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queryTables/queryTable1.xml" ContentType="application/vnd.openxmlformats-officedocument.spreadsheetml.queryTable+xml"/>
  <Override PartName="/xl/queryTables/queryTable2.xml" ContentType="application/vnd.openxmlformats-officedocument.spreadsheetml.query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4.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drawings/drawing5.xml" ContentType="application/vnd.openxmlformats-officedocument.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425"/>
  <workbookPr defaultThemeVersion="166925"/>
  <mc:AlternateContent xmlns:mc="http://schemas.openxmlformats.org/markup-compatibility/2006">
    <mc:Choice Requires="x15">
      <x15ac:absPath xmlns:x15ac="http://schemas.microsoft.com/office/spreadsheetml/2010/11/ac" url="\\192.168.0.122\redes\Repositorio\INFORME CAMARAS CIUDADANAS\Informes Camaras Ciudadanas 2022\Año 2024\ABRIL\"/>
    </mc:Choice>
  </mc:AlternateContent>
  <xr:revisionPtr revIDLastSave="0" documentId="13_ncr:1_{C1CFDEFE-DFF9-4F4B-92D4-BDCA733CC96B}" xr6:coauthVersionLast="47" xr6:coauthVersionMax="47" xr10:uidLastSave="{00000000-0000-0000-0000-000000000000}"/>
  <bookViews>
    <workbookView xWindow="-120" yWindow="-120" windowWidth="20730" windowHeight="11760" tabRatio="601" firstSheet="7" activeTab="9" xr2:uid="{00000000-000D-0000-FFFF-FFFF00000000}"/>
  </bookViews>
  <sheets>
    <sheet name="RESUMEN TOTAL" sheetId="2" r:id="rId1"/>
    <sheet name="Hoja3" sheetId="28" r:id="rId2"/>
    <sheet name="ESTADISTICA" sheetId="8" r:id="rId3"/>
    <sheet name="APAGADOS" sheetId="9" r:id="rId4"/>
    <sheet name="APAGADOS FIBRA" sheetId="10" r:id="rId5"/>
    <sheet name="APAGADOS ANTENA" sheetId="21" r:id="rId6"/>
    <sheet name="APAGADOS RADIO" sheetId="11" r:id="rId7"/>
    <sheet name="BARRAS" sheetId="18" r:id="rId8"/>
    <sheet name="PORCENTAJE" sheetId="15" r:id="rId9"/>
    <sheet name="informe" sheetId="24" r:id="rId10"/>
    <sheet name="AUXILIAR" sheetId="14" r:id="rId11"/>
    <sheet name="GRAFICO2" sheetId="16" r:id="rId12"/>
    <sheet name="Hoja1" sheetId="25" r:id="rId13"/>
    <sheet name="paradas" sheetId="26" r:id="rId14"/>
  </sheets>
  <definedNames>
    <definedName name="_25_de_agosto" localSheetId="0">'RESUMEN TOTAL'!$A$4:$D$389</definedName>
    <definedName name="_25_de_agosto_3" localSheetId="0">'RESUMEN TOTAL'!$A$4:$D$401</definedName>
    <definedName name="_30_mar">'APAGADOS ANTENA'!$AI$3</definedName>
    <definedName name="_xlnm._FilterDatabase" localSheetId="3" hidden="1">APAGADOS!$A$2:$AH$2</definedName>
    <definedName name="_xlnm._FilterDatabase" localSheetId="5" hidden="1">'APAGADOS ANTENA'!$A$3:$AI$3</definedName>
    <definedName name="_xlnm._FilterDatabase" localSheetId="4" hidden="1">'APAGADOS FIBRA'!$A$3:$AI$3</definedName>
    <definedName name="_xlnm._FilterDatabase" localSheetId="6" hidden="1">'APAGADOS RADIO'!$A$3:$AI$686</definedName>
    <definedName name="_xlnm._FilterDatabase" localSheetId="2" hidden="1">ESTADISTICA!$A$1:$AG$638</definedName>
    <definedName name="_xlnm._FilterDatabase" localSheetId="13" hidden="1">paradas!$A$4:$AH$642</definedName>
    <definedName name="_xlnm._FilterDatabase" localSheetId="0" hidden="1">'RESUMEN TOTAL'!$A$4:$AN$543</definedName>
    <definedName name="BONOMOcam">Hoja1!$B$2</definedName>
    <definedName name="CANTIDAD_DE_CAMARAS">'RESUMEN TOTAL'!$B$1</definedName>
    <definedName name="COSEIDIcam">Hoja1!$B$4</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J379" i="2" l="1"/>
  <c r="I379" i="2"/>
  <c r="A642" i="26"/>
  <c r="A641" i="26"/>
  <c r="I543" i="2"/>
  <c r="J543" i="2"/>
  <c r="J542" i="2"/>
  <c r="I542" i="2"/>
  <c r="M3" i="25"/>
  <c r="AI534" i="26"/>
  <c r="AI532" i="26"/>
  <c r="AI530" i="26"/>
  <c r="AI528" i="26"/>
  <c r="AI526" i="26"/>
  <c r="AI524" i="26"/>
  <c r="AI522" i="26"/>
  <c r="AI520" i="26"/>
  <c r="AI518" i="26"/>
  <c r="AI516" i="26"/>
  <c r="AI514" i="26"/>
  <c r="AI512" i="26"/>
  <c r="AI510" i="26"/>
  <c r="AI508" i="26"/>
  <c r="AI506" i="26"/>
  <c r="AI504" i="26"/>
  <c r="AI502" i="26"/>
  <c r="AI500" i="26"/>
  <c r="AI498" i="26"/>
  <c r="AI496" i="26"/>
  <c r="AI494" i="26"/>
  <c r="AI492" i="26"/>
  <c r="AI490" i="26"/>
  <c r="AI488" i="26"/>
  <c r="AI486" i="26"/>
  <c r="AI484" i="26"/>
  <c r="AI482" i="26"/>
  <c r="AI480" i="26"/>
  <c r="AI478" i="26"/>
  <c r="AI476" i="26"/>
  <c r="AI474" i="26"/>
  <c r="AI472" i="26"/>
  <c r="AI470" i="26"/>
  <c r="AI468" i="26"/>
  <c r="AI466" i="26"/>
  <c r="AI464" i="26"/>
  <c r="AI462" i="26"/>
  <c r="AI460" i="26"/>
  <c r="AI4" i="26"/>
  <c r="AI4" i="10"/>
  <c r="AI5" i="10"/>
  <c r="AI6" i="10"/>
  <c r="AI7" i="10"/>
  <c r="AI8" i="10"/>
  <c r="AI9" i="10"/>
  <c r="AI10" i="10"/>
  <c r="AI11" i="10"/>
  <c r="AI12" i="10"/>
  <c r="AI13" i="10"/>
  <c r="AI14" i="10"/>
  <c r="AI15" i="10"/>
  <c r="AI16" i="10"/>
  <c r="AI17" i="10"/>
  <c r="AI18" i="10"/>
  <c r="AI19" i="10"/>
  <c r="AI20" i="10"/>
  <c r="AI21" i="10"/>
  <c r="AI22" i="10"/>
  <c r="AI23" i="10"/>
  <c r="AI24" i="10"/>
  <c r="AI25" i="10"/>
  <c r="AI26" i="10"/>
  <c r="AI27" i="10"/>
  <c r="AI28" i="10"/>
  <c r="AI29" i="10"/>
  <c r="AI30" i="10"/>
  <c r="AI31" i="10"/>
  <c r="AI32" i="10"/>
  <c r="AI33" i="10"/>
  <c r="AI34" i="10"/>
  <c r="AI35" i="10"/>
  <c r="AI36" i="10"/>
  <c r="AI37" i="10"/>
  <c r="AI38" i="10"/>
  <c r="AI39" i="10"/>
  <c r="AI40" i="10"/>
  <c r="AI41" i="10"/>
  <c r="AI42" i="10"/>
  <c r="AI43" i="10"/>
  <c r="AI44" i="10"/>
  <c r="AI45" i="10"/>
  <c r="AI46" i="10"/>
  <c r="AI47" i="10"/>
  <c r="AI48" i="10"/>
  <c r="AI49" i="10"/>
  <c r="AI50" i="10"/>
  <c r="AI51" i="10"/>
  <c r="AI52" i="10"/>
  <c r="AI53" i="10"/>
  <c r="AI54" i="10"/>
  <c r="AI55" i="10"/>
  <c r="AI56" i="10"/>
  <c r="AI57" i="10"/>
  <c r="AI58" i="10"/>
  <c r="AI59" i="10"/>
  <c r="AI60" i="10"/>
  <c r="AI61" i="10"/>
  <c r="AI62" i="10"/>
  <c r="AI63" i="10"/>
  <c r="AI64" i="10"/>
  <c r="AI65" i="10"/>
  <c r="AI66" i="10"/>
  <c r="AI67" i="10"/>
  <c r="AI68" i="10"/>
  <c r="AI69" i="10"/>
  <c r="AI70" i="10"/>
  <c r="AI71" i="10"/>
  <c r="AI72" i="10"/>
  <c r="AI73" i="10"/>
  <c r="AI74" i="10"/>
  <c r="AI75" i="10"/>
  <c r="AI76" i="10"/>
  <c r="AI77" i="10"/>
  <c r="AI78" i="10"/>
  <c r="AI79" i="10"/>
  <c r="AI80" i="10"/>
  <c r="AI81" i="10"/>
  <c r="AI82" i="10"/>
  <c r="AI83" i="10"/>
  <c r="AI84" i="10"/>
  <c r="AI85" i="10"/>
  <c r="AI86" i="10"/>
  <c r="AI87" i="10"/>
  <c r="AI88" i="10"/>
  <c r="AI89" i="10"/>
  <c r="AI90" i="10"/>
  <c r="AI91" i="10"/>
  <c r="AI92" i="10"/>
  <c r="AI93" i="10"/>
  <c r="AI94" i="10"/>
  <c r="AI95" i="10"/>
  <c r="AI96" i="10"/>
  <c r="AI97" i="10"/>
  <c r="AI98" i="10"/>
  <c r="AI99" i="10"/>
  <c r="AI100" i="10"/>
  <c r="AI101" i="10"/>
  <c r="AI102" i="10"/>
  <c r="AI103" i="10"/>
  <c r="AI104" i="10"/>
  <c r="AI105" i="10"/>
  <c r="AI106" i="10"/>
  <c r="AI107" i="10"/>
  <c r="AI108" i="10"/>
  <c r="AI109" i="10"/>
  <c r="AI110" i="10"/>
  <c r="AI111" i="10"/>
  <c r="AI112" i="10"/>
  <c r="AI113" i="10"/>
  <c r="AI114" i="10"/>
  <c r="AI115" i="10"/>
  <c r="AI116" i="10"/>
  <c r="AI117" i="10"/>
  <c r="AI118" i="10"/>
  <c r="AI119" i="10"/>
  <c r="AI120" i="10"/>
  <c r="AI121" i="10"/>
  <c r="AI122" i="10"/>
  <c r="AI123" i="10"/>
  <c r="AI124" i="10"/>
  <c r="AI125" i="10"/>
  <c r="AI126" i="10"/>
  <c r="AI127" i="10"/>
  <c r="AI128" i="10"/>
  <c r="AI129" i="10"/>
  <c r="AI130" i="10"/>
  <c r="AI131" i="10"/>
  <c r="AI132" i="10"/>
  <c r="AI133" i="10"/>
  <c r="AI134" i="10"/>
  <c r="AI135" i="10"/>
  <c r="AI136" i="10"/>
  <c r="AI137" i="10"/>
  <c r="AI138" i="10"/>
  <c r="AI139" i="10"/>
  <c r="AI140" i="10"/>
  <c r="AI141" i="10"/>
  <c r="AI142" i="10"/>
  <c r="AI143" i="10"/>
  <c r="AI144" i="10"/>
  <c r="AI145" i="10"/>
  <c r="AI146" i="10"/>
  <c r="AI147" i="10"/>
  <c r="AI148" i="10"/>
  <c r="AI149" i="10"/>
  <c r="AI150" i="10"/>
  <c r="AI151" i="10"/>
  <c r="AI152" i="10"/>
  <c r="AI153" i="10"/>
  <c r="AI154" i="10"/>
  <c r="AI155" i="10"/>
  <c r="AI156" i="10"/>
  <c r="AI157" i="10"/>
  <c r="AI158" i="10"/>
  <c r="AI159" i="10"/>
  <c r="AI160" i="10"/>
  <c r="AI161" i="10"/>
  <c r="AI162" i="10"/>
  <c r="AI163" i="10"/>
  <c r="AI164" i="10"/>
  <c r="AI165" i="10"/>
  <c r="AI166" i="10"/>
  <c r="AI167" i="10"/>
  <c r="AI168" i="10"/>
  <c r="AI169" i="10"/>
  <c r="AI170" i="10"/>
  <c r="AI171" i="10"/>
  <c r="AI172" i="10"/>
  <c r="AI173" i="10"/>
  <c r="AI174" i="10"/>
  <c r="AI175" i="10"/>
  <c r="AI176" i="10"/>
  <c r="AI177" i="10"/>
  <c r="AI178" i="10"/>
  <c r="AI179" i="10"/>
  <c r="AI180" i="10"/>
  <c r="AI181" i="10"/>
  <c r="AI182" i="10"/>
  <c r="AI183" i="10"/>
  <c r="AI184" i="10"/>
  <c r="AI185" i="10"/>
  <c r="AI186" i="10"/>
  <c r="AI187" i="10"/>
  <c r="AI188" i="10"/>
  <c r="AI189" i="10"/>
  <c r="AI190" i="10"/>
  <c r="AI191" i="10"/>
  <c r="AI192" i="10"/>
  <c r="AI193" i="10"/>
  <c r="AI194" i="10"/>
  <c r="AI195" i="10"/>
  <c r="AI196" i="10"/>
  <c r="AI197" i="10"/>
  <c r="AI198" i="10"/>
  <c r="AI199" i="10"/>
  <c r="AI200" i="10"/>
  <c r="AI201" i="10"/>
  <c r="AI202" i="10"/>
  <c r="AI203" i="10"/>
  <c r="AI204" i="10"/>
  <c r="AI205" i="10"/>
  <c r="AI206" i="10"/>
  <c r="AI207" i="10"/>
  <c r="AI208" i="10"/>
  <c r="AI209" i="10"/>
  <c r="AI210" i="10"/>
  <c r="AI211" i="10"/>
  <c r="AI212" i="10"/>
  <c r="AI213" i="10"/>
  <c r="AI214" i="10"/>
  <c r="AI215" i="10"/>
  <c r="AI216" i="10"/>
  <c r="AI217" i="10"/>
  <c r="AI218" i="10"/>
  <c r="AI219" i="10"/>
  <c r="AI220" i="10"/>
  <c r="AI221" i="10"/>
  <c r="AI222" i="10"/>
  <c r="AI223" i="10"/>
  <c r="AI224" i="10"/>
  <c r="AI225" i="10"/>
  <c r="AI226" i="10"/>
  <c r="AI227" i="10"/>
  <c r="AI228" i="10"/>
  <c r="AI229" i="10"/>
  <c r="AI230" i="10"/>
  <c r="AI231" i="10"/>
  <c r="AI232" i="10"/>
  <c r="AI233" i="10"/>
  <c r="AI234" i="10"/>
  <c r="AI235" i="10"/>
  <c r="AI236" i="10"/>
  <c r="AI237" i="10"/>
  <c r="AI238" i="10"/>
  <c r="AI239" i="10"/>
  <c r="AI240" i="10"/>
  <c r="AI241" i="10"/>
  <c r="AI242" i="10"/>
  <c r="AI243" i="10"/>
  <c r="AI244" i="10"/>
  <c r="AI245" i="10"/>
  <c r="AI246" i="10"/>
  <c r="AI247" i="10"/>
  <c r="AI248" i="10"/>
  <c r="AI249" i="10"/>
  <c r="AI250" i="10"/>
  <c r="AI251" i="10"/>
  <c r="AI252" i="10"/>
  <c r="AI253" i="10"/>
  <c r="AI254" i="10"/>
  <c r="AI255" i="10"/>
  <c r="AI256" i="10"/>
  <c r="AI257" i="10"/>
  <c r="AI258" i="10"/>
  <c r="AI259" i="10"/>
  <c r="AI260" i="10"/>
  <c r="AI261" i="10"/>
  <c r="AI262" i="10"/>
  <c r="AI263" i="10"/>
  <c r="AI264" i="10"/>
  <c r="AI265" i="10"/>
  <c r="AI266" i="10"/>
  <c r="AI267" i="10"/>
  <c r="AI268" i="10"/>
  <c r="AI269" i="10"/>
  <c r="AI270" i="10"/>
  <c r="AI271" i="10"/>
  <c r="AI272" i="10"/>
  <c r="AI273" i="10"/>
  <c r="AI274" i="10"/>
  <c r="AI275" i="10"/>
  <c r="AI276" i="10"/>
  <c r="AI277" i="10"/>
  <c r="AI278" i="10"/>
  <c r="AI279" i="10"/>
  <c r="AI280" i="10"/>
  <c r="AI281" i="10"/>
  <c r="AI282" i="10"/>
  <c r="AI283" i="10"/>
  <c r="AI284" i="10"/>
  <c r="AI285" i="10"/>
  <c r="AI286" i="10"/>
  <c r="AI287" i="10"/>
  <c r="AI288" i="10"/>
  <c r="AI289" i="10"/>
  <c r="AI290" i="10"/>
  <c r="AI291" i="10"/>
  <c r="AI292" i="10"/>
  <c r="AI293" i="10"/>
  <c r="AI294" i="10"/>
  <c r="AI295" i="10"/>
  <c r="AI296" i="10"/>
  <c r="AI297" i="10"/>
  <c r="AI298" i="10"/>
  <c r="AI299" i="10"/>
  <c r="AI300" i="10"/>
  <c r="AI301" i="10"/>
  <c r="AI302" i="10"/>
  <c r="AI303" i="10"/>
  <c r="AI304" i="10"/>
  <c r="AI305" i="10"/>
  <c r="AI306" i="10"/>
  <c r="AI307" i="10"/>
  <c r="AI308" i="10"/>
  <c r="AI309" i="10"/>
  <c r="AI310" i="10"/>
  <c r="AI311" i="10"/>
  <c r="AI312" i="10"/>
  <c r="AI313" i="10"/>
  <c r="AI314" i="10"/>
  <c r="AI315" i="10"/>
  <c r="AI316" i="10"/>
  <c r="AI317" i="10"/>
  <c r="AI318" i="10"/>
  <c r="AI319" i="10"/>
  <c r="AI320" i="10"/>
  <c r="AI321" i="10"/>
  <c r="AI322" i="10"/>
  <c r="AI323" i="10"/>
  <c r="AI324" i="10"/>
  <c r="AI325" i="10"/>
  <c r="AI326" i="10"/>
  <c r="AI327" i="10"/>
  <c r="AI328" i="10"/>
  <c r="AI329" i="10"/>
  <c r="AI330" i="10"/>
  <c r="AI331" i="10"/>
  <c r="AI332" i="10"/>
  <c r="AI333" i="10"/>
  <c r="AI334" i="10"/>
  <c r="AI335" i="10"/>
  <c r="AI336" i="10"/>
  <c r="AI337" i="10"/>
  <c r="AI338" i="10"/>
  <c r="AI339" i="10"/>
  <c r="AI340" i="10"/>
  <c r="AI341" i="10"/>
  <c r="AI342" i="10"/>
  <c r="AI343" i="10"/>
  <c r="AI344" i="10"/>
  <c r="AI345" i="10"/>
  <c r="AI346" i="10"/>
  <c r="AI347" i="10"/>
  <c r="AI348" i="10"/>
  <c r="AI349" i="10"/>
  <c r="AI350" i="10"/>
  <c r="AI351" i="10"/>
  <c r="AI352" i="10"/>
  <c r="AI353" i="10"/>
  <c r="AI354" i="10"/>
  <c r="AI355" i="10"/>
  <c r="AI356" i="10"/>
  <c r="AI357" i="10"/>
  <c r="AI358" i="10"/>
  <c r="AI359" i="10"/>
  <c r="AI360" i="10"/>
  <c r="AI361" i="10"/>
  <c r="AI362" i="10"/>
  <c r="AI363" i="10"/>
  <c r="AI364" i="10"/>
  <c r="AI365" i="10"/>
  <c r="AI366" i="10"/>
  <c r="AI367" i="10"/>
  <c r="AI368" i="10"/>
  <c r="AI369" i="10"/>
  <c r="AI370" i="10"/>
  <c r="AI371" i="10"/>
  <c r="AI372" i="10"/>
  <c r="AI373" i="10"/>
  <c r="AI374" i="10"/>
  <c r="AI375" i="10"/>
  <c r="AI376" i="10"/>
  <c r="AI377" i="10"/>
  <c r="AI378" i="10"/>
  <c r="AI379" i="10"/>
  <c r="AI380" i="10"/>
  <c r="AI381" i="10"/>
  <c r="AI382" i="10"/>
  <c r="AI383" i="10"/>
  <c r="AI384" i="10"/>
  <c r="AI385" i="10"/>
  <c r="AI386" i="10"/>
  <c r="AI387" i="10"/>
  <c r="AI388" i="10"/>
  <c r="AI389" i="10"/>
  <c r="AI390" i="10"/>
  <c r="AI391" i="10"/>
  <c r="AI392" i="10"/>
  <c r="AI393" i="10"/>
  <c r="AI394" i="10"/>
  <c r="AI395" i="10"/>
  <c r="AI396" i="10"/>
  <c r="AI397" i="10"/>
  <c r="AI398" i="10"/>
  <c r="AI399" i="10"/>
  <c r="AI400" i="10"/>
  <c r="AI401" i="10"/>
  <c r="AI402" i="10"/>
  <c r="AI403" i="10"/>
  <c r="AI404" i="10"/>
  <c r="AI405" i="10"/>
  <c r="AI406" i="10"/>
  <c r="AI407" i="10"/>
  <c r="AI408" i="10"/>
  <c r="AI409" i="10"/>
  <c r="AI410" i="10"/>
  <c r="AI411" i="10"/>
  <c r="AI412" i="10"/>
  <c r="AI413" i="10"/>
  <c r="AI414" i="10"/>
  <c r="AI415" i="10"/>
  <c r="AI416" i="10"/>
  <c r="AI417" i="10"/>
  <c r="AI418" i="10"/>
  <c r="AI419" i="10"/>
  <c r="AI420" i="10"/>
  <c r="AI421" i="10"/>
  <c r="AI422" i="10"/>
  <c r="AI423" i="10"/>
  <c r="AI424" i="10"/>
  <c r="AI425" i="10"/>
  <c r="AI426" i="10"/>
  <c r="AI427" i="10"/>
  <c r="AI428" i="10"/>
  <c r="AI429" i="10"/>
  <c r="AI430" i="10"/>
  <c r="AI431" i="10"/>
  <c r="AI432" i="10"/>
  <c r="AI433" i="10"/>
  <c r="AI434" i="10"/>
  <c r="AI435" i="10"/>
  <c r="AI436" i="10"/>
  <c r="AI437" i="10"/>
  <c r="AI438" i="10"/>
  <c r="AI439" i="10"/>
  <c r="AI440" i="10"/>
  <c r="AI441" i="10"/>
  <c r="AI442" i="10"/>
  <c r="AI443" i="10"/>
  <c r="AI444" i="10"/>
  <c r="AI445" i="10"/>
  <c r="AI446" i="10"/>
  <c r="AI447" i="10"/>
  <c r="AI448" i="10"/>
  <c r="AI449" i="10"/>
  <c r="AI450" i="10"/>
  <c r="AI451" i="10"/>
  <c r="AI452" i="10"/>
  <c r="AI453" i="10"/>
  <c r="AI454" i="10"/>
  <c r="AI455" i="10"/>
  <c r="AI456" i="10"/>
  <c r="AI457" i="10"/>
  <c r="AI458" i="10"/>
  <c r="AI459" i="10"/>
  <c r="AI460" i="10"/>
  <c r="AI461" i="10"/>
  <c r="AI462" i="10"/>
  <c r="AI463" i="10"/>
  <c r="AI464" i="10"/>
  <c r="AI465" i="10"/>
  <c r="AI466" i="10"/>
  <c r="AI467" i="10"/>
  <c r="AI468" i="10"/>
  <c r="AI469" i="10"/>
  <c r="AI470" i="10"/>
  <c r="AI471" i="10"/>
  <c r="AI472" i="10"/>
  <c r="AI473" i="10"/>
  <c r="AI474" i="10"/>
  <c r="AI475" i="10"/>
  <c r="AI476" i="10"/>
  <c r="AI477" i="10"/>
  <c r="AI478" i="10"/>
  <c r="AI479" i="10"/>
  <c r="AI480" i="10"/>
  <c r="AI481" i="10"/>
  <c r="AI482" i="10"/>
  <c r="AI483" i="10"/>
  <c r="AI484" i="10"/>
  <c r="AI485" i="10"/>
  <c r="AI486" i="10"/>
  <c r="AI487" i="10"/>
  <c r="AI488" i="10"/>
  <c r="AI489" i="10"/>
  <c r="AI490" i="10"/>
  <c r="AI491" i="10"/>
  <c r="AI492" i="10"/>
  <c r="AI493" i="10"/>
  <c r="AI494" i="10"/>
  <c r="AI495" i="10"/>
  <c r="AI496" i="10"/>
  <c r="AI497" i="10"/>
  <c r="AI498" i="10"/>
  <c r="AI499" i="10"/>
  <c r="AI500" i="10"/>
  <c r="AI501" i="10"/>
  <c r="AI502" i="10"/>
  <c r="AI503" i="10"/>
  <c r="AI504" i="10"/>
  <c r="AI505" i="10"/>
  <c r="AI506" i="10"/>
  <c r="AI507" i="10"/>
  <c r="AI508" i="10"/>
  <c r="AI509" i="10"/>
  <c r="AI510" i="10"/>
  <c r="AI511" i="10"/>
  <c r="AI512" i="10"/>
  <c r="AI513" i="10"/>
  <c r="AI514" i="10"/>
  <c r="AI515" i="10"/>
  <c r="AI516" i="10"/>
  <c r="AI517" i="10"/>
  <c r="AI518" i="10"/>
  <c r="AI519" i="10"/>
  <c r="AI520" i="10"/>
  <c r="AI521" i="10"/>
  <c r="AI522" i="10"/>
  <c r="AI523" i="10"/>
  <c r="AI524" i="10"/>
  <c r="AI525" i="10"/>
  <c r="AI526" i="10"/>
  <c r="AI527" i="10"/>
  <c r="AI528" i="10"/>
  <c r="AI529" i="10"/>
  <c r="AI530" i="10"/>
  <c r="AI531" i="10"/>
  <c r="AI532" i="10"/>
  <c r="AI533" i="10"/>
  <c r="AI534" i="10"/>
  <c r="AI535" i="10"/>
  <c r="AI536" i="10"/>
  <c r="AI537" i="10"/>
  <c r="AI538" i="10"/>
  <c r="AI539" i="10"/>
  <c r="AI540" i="10"/>
  <c r="AI541" i="10"/>
  <c r="AI542" i="10"/>
  <c r="AI543" i="10"/>
  <c r="AI544" i="10"/>
  <c r="AI545" i="10"/>
  <c r="AI546" i="10"/>
  <c r="AI547" i="10"/>
  <c r="AI548" i="10"/>
  <c r="AI549" i="10"/>
  <c r="AI550" i="10"/>
  <c r="AI551" i="10"/>
  <c r="AI552" i="10"/>
  <c r="AI553" i="10"/>
  <c r="AI554" i="10"/>
  <c r="AI555" i="10"/>
  <c r="AI556" i="10"/>
  <c r="AI557" i="10"/>
  <c r="AI558" i="10"/>
  <c r="AI559" i="10"/>
  <c r="AI560" i="10"/>
  <c r="AI561" i="10"/>
  <c r="AI562" i="10"/>
  <c r="AI563" i="10"/>
  <c r="AI564" i="10"/>
  <c r="AI565" i="10"/>
  <c r="AI566" i="10"/>
  <c r="AI567" i="10"/>
  <c r="AI568" i="10"/>
  <c r="AI569" i="10"/>
  <c r="AI570" i="10"/>
  <c r="AI571" i="10"/>
  <c r="AI572" i="10"/>
  <c r="AI573" i="10"/>
  <c r="AI574" i="10"/>
  <c r="AI575" i="10"/>
  <c r="AI576" i="10"/>
  <c r="AI577" i="10"/>
  <c r="AI578" i="10"/>
  <c r="AI579" i="10"/>
  <c r="AI580" i="10"/>
  <c r="AI581" i="10"/>
  <c r="AI582" i="10"/>
  <c r="AI583" i="10"/>
  <c r="AI584" i="10"/>
  <c r="AI585" i="10"/>
  <c r="AI586" i="10"/>
  <c r="AI587" i="10"/>
  <c r="AI588" i="10"/>
  <c r="AI589" i="10"/>
  <c r="AI590" i="10"/>
  <c r="AI591" i="10"/>
  <c r="AI592" i="10"/>
  <c r="AI593" i="10"/>
  <c r="AI594" i="10"/>
  <c r="AI595" i="10"/>
  <c r="AI596" i="10"/>
  <c r="AI597" i="10"/>
  <c r="AI598" i="10"/>
  <c r="AI599" i="10"/>
  <c r="AI600" i="10"/>
  <c r="AI601" i="10"/>
  <c r="AI602" i="10"/>
  <c r="AI603" i="10"/>
  <c r="AI3" i="9"/>
  <c r="AI1" i="9" s="1"/>
  <c r="AI4" i="9"/>
  <c r="AI5" i="9"/>
  <c r="AI6" i="9"/>
  <c r="AI7" i="9"/>
  <c r="AI8" i="9"/>
  <c r="AI9" i="9"/>
  <c r="AI10" i="9"/>
  <c r="AI11" i="9"/>
  <c r="AI12" i="9"/>
  <c r="AI13" i="9"/>
  <c r="AI14" i="9"/>
  <c r="AI15" i="9"/>
  <c r="AI16" i="9"/>
  <c r="AI17" i="9"/>
  <c r="AI18" i="9"/>
  <c r="AI19" i="9"/>
  <c r="AI20" i="9"/>
  <c r="AI21" i="9"/>
  <c r="AI22" i="9"/>
  <c r="AI23" i="9"/>
  <c r="AI24" i="9"/>
  <c r="AI25" i="9"/>
  <c r="AI26" i="9"/>
  <c r="AI27" i="9"/>
  <c r="AI28" i="9"/>
  <c r="AI29" i="9"/>
  <c r="AI30" i="9"/>
  <c r="AI31" i="9"/>
  <c r="AI32" i="9"/>
  <c r="AI33" i="9"/>
  <c r="AI34" i="9"/>
  <c r="AI35" i="9"/>
  <c r="AI36" i="9"/>
  <c r="AI37" i="9"/>
  <c r="AI38" i="9"/>
  <c r="AI39" i="9"/>
  <c r="AI40" i="9"/>
  <c r="AI41" i="9"/>
  <c r="AI42" i="9"/>
  <c r="AI43" i="9"/>
  <c r="AI44" i="9"/>
  <c r="AI45" i="9"/>
  <c r="AI46" i="9"/>
  <c r="AI47" i="9"/>
  <c r="AI48" i="9"/>
  <c r="AI49" i="9"/>
  <c r="AI50" i="9"/>
  <c r="AI51" i="9"/>
  <c r="AI52" i="9"/>
  <c r="AI53" i="9"/>
  <c r="AI54" i="9"/>
  <c r="AI55" i="9"/>
  <c r="AI56" i="9"/>
  <c r="AI57" i="9"/>
  <c r="AI58" i="9"/>
  <c r="AI59" i="9"/>
  <c r="AI60" i="9"/>
  <c r="AI61" i="9"/>
  <c r="AI62" i="9"/>
  <c r="AI63" i="9"/>
  <c r="AI64" i="9"/>
  <c r="AI65" i="9"/>
  <c r="AI66" i="9"/>
  <c r="AI67" i="9"/>
  <c r="AI68" i="9"/>
  <c r="AI69" i="9"/>
  <c r="AI70" i="9"/>
  <c r="AI71" i="9"/>
  <c r="AI72" i="9"/>
  <c r="AI73" i="9"/>
  <c r="AI74" i="9"/>
  <c r="AI75" i="9"/>
  <c r="AI76" i="9"/>
  <c r="AI77" i="9"/>
  <c r="AI78" i="9"/>
  <c r="AI79" i="9"/>
  <c r="AI80" i="9"/>
  <c r="AI81" i="9"/>
  <c r="AI82" i="9"/>
  <c r="AI83" i="9"/>
  <c r="AI84" i="9"/>
  <c r="AI85" i="9"/>
  <c r="AI86" i="9"/>
  <c r="AI87" i="9"/>
  <c r="AI88" i="9"/>
  <c r="AI89" i="9"/>
  <c r="AI90" i="9"/>
  <c r="AI91" i="9"/>
  <c r="AI92" i="9"/>
  <c r="AI93" i="9"/>
  <c r="AI94" i="9"/>
  <c r="AI95" i="9"/>
  <c r="AI96" i="9"/>
  <c r="AI97" i="9"/>
  <c r="AI98" i="9"/>
  <c r="AI99" i="9"/>
  <c r="AI100" i="9"/>
  <c r="AI101" i="9"/>
  <c r="AI102" i="9"/>
  <c r="AI103" i="9"/>
  <c r="AI104" i="9"/>
  <c r="AI105" i="9"/>
  <c r="AI106" i="9"/>
  <c r="AI107" i="9"/>
  <c r="AI108" i="9"/>
  <c r="AI109" i="9"/>
  <c r="AI110" i="9"/>
  <c r="AI111" i="9"/>
  <c r="AI112" i="9"/>
  <c r="AI113" i="9"/>
  <c r="AI114" i="9"/>
  <c r="AI115" i="9"/>
  <c r="AI116" i="9"/>
  <c r="AI117" i="9"/>
  <c r="AI118" i="9"/>
  <c r="AI119" i="9"/>
  <c r="AI120" i="9"/>
  <c r="AI121" i="9"/>
  <c r="AI122" i="9"/>
  <c r="AI123" i="9"/>
  <c r="AI124" i="9"/>
  <c r="AI125" i="9"/>
  <c r="AI126" i="9"/>
  <c r="AI127" i="9"/>
  <c r="AI128" i="9"/>
  <c r="AI129" i="9"/>
  <c r="AI130" i="9"/>
  <c r="AI131" i="9"/>
  <c r="AI132" i="9"/>
  <c r="AI133" i="9"/>
  <c r="AI134" i="9"/>
  <c r="AI135" i="9"/>
  <c r="AI136" i="9"/>
  <c r="AI137" i="9"/>
  <c r="AI138" i="9"/>
  <c r="AI139" i="9"/>
  <c r="AI140" i="9"/>
  <c r="AI141" i="9"/>
  <c r="AI142" i="9"/>
  <c r="AI143" i="9"/>
  <c r="AI144" i="9"/>
  <c r="AI145" i="9"/>
  <c r="AI146" i="9"/>
  <c r="AI147" i="9"/>
  <c r="AI148" i="9"/>
  <c r="AI149" i="9"/>
  <c r="AI150" i="9"/>
  <c r="AI151" i="9"/>
  <c r="AI152" i="9"/>
  <c r="AI153" i="9"/>
  <c r="AI154" i="9"/>
  <c r="AI155" i="9"/>
  <c r="AI156" i="9"/>
  <c r="AI157" i="9"/>
  <c r="AI158" i="9"/>
  <c r="AI159" i="9"/>
  <c r="AI160" i="9"/>
  <c r="AI161" i="9"/>
  <c r="AI162" i="9"/>
  <c r="AI163" i="9"/>
  <c r="AI164" i="9"/>
  <c r="AI165" i="9"/>
  <c r="AI166" i="9"/>
  <c r="AI167" i="9"/>
  <c r="AI168" i="9"/>
  <c r="AI169" i="9"/>
  <c r="AI170" i="9"/>
  <c r="AI171" i="9"/>
  <c r="AI172" i="9"/>
  <c r="AI173" i="9"/>
  <c r="AI174" i="9"/>
  <c r="AI175" i="9"/>
  <c r="AI176" i="9"/>
  <c r="AI177" i="9"/>
  <c r="AI178" i="9"/>
  <c r="AI179" i="9"/>
  <c r="AI180" i="9"/>
  <c r="AI181" i="9"/>
  <c r="AI182" i="9"/>
  <c r="AI183" i="9"/>
  <c r="AI184" i="9"/>
  <c r="AI185" i="9"/>
  <c r="AI186" i="9"/>
  <c r="AI187" i="9"/>
  <c r="AI188" i="9"/>
  <c r="AI189" i="9"/>
  <c r="AI190" i="9"/>
  <c r="AI191" i="9"/>
  <c r="AI192" i="9"/>
  <c r="AI193" i="9"/>
  <c r="AI194" i="9"/>
  <c r="AI195" i="9"/>
  <c r="AI196" i="9"/>
  <c r="AI197" i="9"/>
  <c r="AI198" i="9"/>
  <c r="AI199" i="9"/>
  <c r="AI200" i="9"/>
  <c r="AI201" i="9"/>
  <c r="AI202" i="9"/>
  <c r="AI203" i="9"/>
  <c r="AI204" i="9"/>
  <c r="AI205" i="9"/>
  <c r="AI206" i="9"/>
  <c r="AI207" i="9"/>
  <c r="AI208" i="9"/>
  <c r="AI209" i="9"/>
  <c r="AI210" i="9"/>
  <c r="AI211" i="9"/>
  <c r="AI212" i="9"/>
  <c r="AI213" i="9"/>
  <c r="AI214" i="9"/>
  <c r="AI215" i="9"/>
  <c r="AI216" i="9"/>
  <c r="AI217" i="9"/>
  <c r="AI218" i="9"/>
  <c r="AI219" i="9"/>
  <c r="AI220" i="9"/>
  <c r="AI221" i="9"/>
  <c r="AI222" i="9"/>
  <c r="AI223" i="9"/>
  <c r="AI224" i="9"/>
  <c r="AI225" i="9"/>
  <c r="AI226" i="9"/>
  <c r="AI227" i="9"/>
  <c r="AI228" i="9"/>
  <c r="AI229" i="9"/>
  <c r="AI230" i="9"/>
  <c r="AI231" i="9"/>
  <c r="AI232" i="9"/>
  <c r="AI233" i="9"/>
  <c r="AI234" i="9"/>
  <c r="AI235" i="9"/>
  <c r="AI236" i="9"/>
  <c r="AI237" i="9"/>
  <c r="AI238" i="9"/>
  <c r="AI239" i="9"/>
  <c r="AI240" i="9"/>
  <c r="AI241" i="9"/>
  <c r="AI242" i="9"/>
  <c r="AI243" i="9"/>
  <c r="AI244" i="9"/>
  <c r="AI245" i="9"/>
  <c r="AI246" i="9"/>
  <c r="AI247" i="9"/>
  <c r="AI248" i="9"/>
  <c r="AI249" i="9"/>
  <c r="AI250" i="9"/>
  <c r="AI251" i="9"/>
  <c r="AI252" i="9"/>
  <c r="AI253" i="9"/>
  <c r="AI254" i="9"/>
  <c r="AI255" i="9"/>
  <c r="AI256" i="9"/>
  <c r="AI257" i="9"/>
  <c r="AI258" i="9"/>
  <c r="AI259" i="9"/>
  <c r="AI260" i="9"/>
  <c r="AI261" i="9"/>
  <c r="AI262" i="9"/>
  <c r="AI263" i="9"/>
  <c r="AI264" i="9"/>
  <c r="AI265" i="9"/>
  <c r="AI266" i="9"/>
  <c r="AI267" i="9"/>
  <c r="AI268" i="9"/>
  <c r="AI269" i="9"/>
  <c r="AI270" i="9"/>
  <c r="AI271" i="9"/>
  <c r="AI272" i="9"/>
  <c r="AI273" i="9"/>
  <c r="AI274" i="9"/>
  <c r="AI275" i="9"/>
  <c r="AI276" i="9"/>
  <c r="AI277" i="9"/>
  <c r="AI278" i="9"/>
  <c r="AI279" i="9"/>
  <c r="AI280" i="9"/>
  <c r="AI281" i="9"/>
  <c r="AI282" i="9"/>
  <c r="AI283" i="9"/>
  <c r="AI284" i="9"/>
  <c r="AI285" i="9"/>
  <c r="AI286" i="9"/>
  <c r="AI287" i="9"/>
  <c r="AI288" i="9"/>
  <c r="AI289" i="9"/>
  <c r="AI290" i="9"/>
  <c r="AI291" i="9"/>
  <c r="AI292" i="9"/>
  <c r="AI293" i="9"/>
  <c r="AI294" i="9"/>
  <c r="AI295" i="9"/>
  <c r="AI296" i="9"/>
  <c r="AI297" i="9"/>
  <c r="AI298" i="9"/>
  <c r="AI299" i="9"/>
  <c r="AI300" i="9"/>
  <c r="AI301" i="9"/>
  <c r="AI302" i="9"/>
  <c r="AI303" i="9"/>
  <c r="AI304" i="9"/>
  <c r="AI305" i="9"/>
  <c r="AI306" i="9"/>
  <c r="AI307" i="9"/>
  <c r="AI308" i="9"/>
  <c r="AI309" i="9"/>
  <c r="AI310" i="9"/>
  <c r="AI311" i="9"/>
  <c r="AI312" i="9"/>
  <c r="AI313" i="9"/>
  <c r="AI314" i="9"/>
  <c r="AI315" i="9"/>
  <c r="AI316" i="9"/>
  <c r="AI317" i="9"/>
  <c r="AI318" i="9"/>
  <c r="AI319" i="9"/>
  <c r="AI320" i="9"/>
  <c r="AI321" i="9"/>
  <c r="AI322" i="9"/>
  <c r="AI323" i="9"/>
  <c r="AI324" i="9"/>
  <c r="AI325" i="9"/>
  <c r="AI326" i="9"/>
  <c r="AI327" i="9"/>
  <c r="AI328" i="9"/>
  <c r="AI329" i="9"/>
  <c r="AI330" i="9"/>
  <c r="AI331" i="9"/>
  <c r="AI332" i="9"/>
  <c r="AI333" i="9"/>
  <c r="AI334" i="9"/>
  <c r="AI335" i="9"/>
  <c r="AI336" i="9"/>
  <c r="AI337" i="9"/>
  <c r="AI338" i="9"/>
  <c r="AI339" i="9"/>
  <c r="AI340" i="9"/>
  <c r="AI341" i="9"/>
  <c r="AI342" i="9"/>
  <c r="AI343" i="9"/>
  <c r="AI344" i="9"/>
  <c r="AI345" i="9"/>
  <c r="AI346" i="9"/>
  <c r="AI347" i="9"/>
  <c r="AI348" i="9"/>
  <c r="AI349" i="9"/>
  <c r="AI350" i="9"/>
  <c r="AI351" i="9"/>
  <c r="AI352" i="9"/>
  <c r="AI353" i="9"/>
  <c r="AI354" i="9"/>
  <c r="AI355" i="9"/>
  <c r="AI356" i="9"/>
  <c r="AI357" i="9"/>
  <c r="AI358" i="9"/>
  <c r="AI359" i="9"/>
  <c r="AI360" i="9"/>
  <c r="AI361" i="9"/>
  <c r="AI362" i="9"/>
  <c r="AI363" i="9"/>
  <c r="AI364" i="9"/>
  <c r="AI365" i="9"/>
  <c r="AI366" i="9"/>
  <c r="AI367" i="9"/>
  <c r="AI368" i="9"/>
  <c r="AI369" i="9"/>
  <c r="AI370" i="9"/>
  <c r="AI371" i="9"/>
  <c r="AI372" i="9"/>
  <c r="AI373" i="9"/>
  <c r="AI374" i="9"/>
  <c r="AI375" i="9"/>
  <c r="AI376" i="9"/>
  <c r="AI377" i="9"/>
  <c r="AI378" i="9"/>
  <c r="AI379" i="9"/>
  <c r="AI380" i="9"/>
  <c r="AI381" i="9"/>
  <c r="AI382" i="9"/>
  <c r="AI383" i="9"/>
  <c r="AI384" i="9"/>
  <c r="AI385" i="9"/>
  <c r="AI386" i="9"/>
  <c r="AI387" i="9"/>
  <c r="AI388" i="9"/>
  <c r="AI389" i="9"/>
  <c r="AI390" i="9"/>
  <c r="AI391" i="9"/>
  <c r="AI392" i="9"/>
  <c r="AI393" i="9"/>
  <c r="AI394" i="9"/>
  <c r="AI395" i="9"/>
  <c r="AI396" i="9"/>
  <c r="AI397" i="9"/>
  <c r="AI398" i="9"/>
  <c r="AI399" i="9"/>
  <c r="AI400" i="9"/>
  <c r="AI401" i="9"/>
  <c r="AI402" i="9"/>
  <c r="AI403" i="9"/>
  <c r="AI404" i="9"/>
  <c r="AI405" i="9"/>
  <c r="AI406" i="9"/>
  <c r="AI407" i="9"/>
  <c r="AI408" i="9"/>
  <c r="AI409" i="9"/>
  <c r="AI410" i="9"/>
  <c r="AI411" i="9"/>
  <c r="AI412" i="9"/>
  <c r="AI413" i="9"/>
  <c r="AI414" i="9"/>
  <c r="AI415" i="9"/>
  <c r="AI416" i="9"/>
  <c r="AI417" i="9"/>
  <c r="AI418" i="9"/>
  <c r="AI419" i="9"/>
  <c r="AI420" i="9"/>
  <c r="AI421" i="9"/>
  <c r="AI422" i="9"/>
  <c r="AI423" i="9"/>
  <c r="AI424" i="9"/>
  <c r="AI425" i="9"/>
  <c r="AI426" i="9"/>
  <c r="AI427" i="9"/>
  <c r="AI428" i="9"/>
  <c r="AI429" i="9"/>
  <c r="AI430" i="9"/>
  <c r="AI431" i="9"/>
  <c r="AI432" i="9"/>
  <c r="AI433" i="9"/>
  <c r="AI434" i="9"/>
  <c r="AI435" i="9"/>
  <c r="AI436" i="9"/>
  <c r="AI437" i="9"/>
  <c r="AI438" i="9"/>
  <c r="AI439" i="9"/>
  <c r="AI440" i="9"/>
  <c r="AI441" i="9"/>
  <c r="AI442" i="9"/>
  <c r="AI443" i="9"/>
  <c r="AI444" i="9"/>
  <c r="AI445" i="9"/>
  <c r="AI446" i="9"/>
  <c r="AI447" i="9"/>
  <c r="AI448" i="9"/>
  <c r="AI449" i="9"/>
  <c r="AI450" i="9"/>
  <c r="AI451" i="9"/>
  <c r="AI452" i="9"/>
  <c r="AI453" i="9"/>
  <c r="AI454" i="9"/>
  <c r="AI455" i="9"/>
  <c r="AI456" i="9"/>
  <c r="AI457" i="9"/>
  <c r="AI458" i="9"/>
  <c r="AI459" i="9"/>
  <c r="AI460" i="9"/>
  <c r="AI461" i="9"/>
  <c r="AI462" i="9"/>
  <c r="AI463" i="9"/>
  <c r="AI464" i="9"/>
  <c r="AI465" i="9"/>
  <c r="AI466" i="9"/>
  <c r="AI467" i="9"/>
  <c r="AI468" i="9"/>
  <c r="AI469" i="9"/>
  <c r="AI470" i="9"/>
  <c r="AI471" i="9"/>
  <c r="AI472" i="9"/>
  <c r="AI473" i="9"/>
  <c r="AI474" i="9"/>
  <c r="AI475" i="9"/>
  <c r="AI476" i="9"/>
  <c r="AI477" i="9"/>
  <c r="AI478" i="9"/>
  <c r="AI479" i="9"/>
  <c r="AI480" i="9"/>
  <c r="AI481" i="9"/>
  <c r="AI482" i="9"/>
  <c r="AI483" i="9"/>
  <c r="AI484" i="9"/>
  <c r="AI485" i="9"/>
  <c r="AI486" i="9"/>
  <c r="AI487" i="9"/>
  <c r="AI488" i="9"/>
  <c r="AI489" i="9"/>
  <c r="AI490" i="9"/>
  <c r="AI491" i="9"/>
  <c r="AI492" i="9"/>
  <c r="AI493" i="9"/>
  <c r="AI494" i="9"/>
  <c r="AI495" i="9"/>
  <c r="AI496" i="9"/>
  <c r="AI497" i="9"/>
  <c r="AI498" i="9"/>
  <c r="AI499" i="9"/>
  <c r="AI500" i="9"/>
  <c r="AI501" i="9"/>
  <c r="AI502" i="9"/>
  <c r="AI503" i="9"/>
  <c r="AI504" i="9"/>
  <c r="AI505" i="9"/>
  <c r="AI506" i="9"/>
  <c r="AI507" i="9"/>
  <c r="AI508" i="9"/>
  <c r="AI509" i="9"/>
  <c r="AI510" i="9"/>
  <c r="AI511" i="9"/>
  <c r="AI512" i="9"/>
  <c r="AI513" i="9"/>
  <c r="AI514" i="9"/>
  <c r="AI515" i="9"/>
  <c r="AI516" i="9"/>
  <c r="J154" i="24"/>
  <c r="J153" i="24"/>
  <c r="J152" i="24"/>
  <c r="J147" i="24"/>
  <c r="J146" i="24"/>
  <c r="J145" i="24"/>
  <c r="J140" i="24"/>
  <c r="J139" i="24"/>
  <c r="J138" i="24"/>
  <c r="J133" i="24"/>
  <c r="J132" i="24"/>
  <c r="J131" i="24"/>
  <c r="J126" i="24"/>
  <c r="J125" i="24"/>
  <c r="J124" i="24"/>
  <c r="K379" i="2" l="1"/>
  <c r="K543" i="2"/>
  <c r="K542" i="2"/>
  <c r="J105" i="24"/>
  <c r="J104" i="24"/>
  <c r="J103" i="24"/>
  <c r="D278" i="26"/>
  <c r="J5" i="25"/>
  <c r="C36" i="24" s="1"/>
  <c r="J3" i="25"/>
  <c r="C35" i="24" s="1"/>
  <c r="I311" i="11"/>
  <c r="I312" i="11"/>
  <c r="I313" i="11"/>
  <c r="I314" i="11"/>
  <c r="I315" i="11"/>
  <c r="I316" i="11"/>
  <c r="I317" i="11"/>
  <c r="I318" i="11"/>
  <c r="I319" i="11"/>
  <c r="I320" i="11"/>
  <c r="I321" i="11"/>
  <c r="I322" i="11"/>
  <c r="I323" i="11"/>
  <c r="I324" i="11"/>
  <c r="I325" i="11"/>
  <c r="I326" i="11"/>
  <c r="I327" i="11"/>
  <c r="I328" i="11"/>
  <c r="I329" i="11"/>
  <c r="I330" i="11"/>
  <c r="I331" i="11"/>
  <c r="I332" i="11"/>
  <c r="I333" i="11"/>
  <c r="I334" i="11"/>
  <c r="I335" i="11"/>
  <c r="I336" i="11"/>
  <c r="I337" i="11"/>
  <c r="I338" i="11"/>
  <c r="I339" i="11"/>
  <c r="I340" i="11"/>
  <c r="I341" i="11"/>
  <c r="I342" i="11"/>
  <c r="I343" i="11"/>
  <c r="I344" i="11"/>
  <c r="I345" i="11"/>
  <c r="I346" i="11"/>
  <c r="I347" i="11"/>
  <c r="I348" i="11"/>
  <c r="I349" i="11"/>
  <c r="I350" i="11"/>
  <c r="I351" i="11"/>
  <c r="I352" i="11"/>
  <c r="I353" i="11"/>
  <c r="I354" i="11"/>
  <c r="I355" i="11"/>
  <c r="I356" i="11"/>
  <c r="I357" i="11"/>
  <c r="I358" i="11"/>
  <c r="I359" i="11"/>
  <c r="I360" i="11"/>
  <c r="I361" i="11"/>
  <c r="I362" i="11"/>
  <c r="I363" i="11"/>
  <c r="I364" i="11"/>
  <c r="I365" i="11"/>
  <c r="I366" i="11"/>
  <c r="I367" i="11"/>
  <c r="I368" i="11"/>
  <c r="I369" i="11"/>
  <c r="I370" i="11"/>
  <c r="I371" i="11"/>
  <c r="I372" i="11"/>
  <c r="I373" i="11"/>
  <c r="I374" i="11"/>
  <c r="I375" i="11"/>
  <c r="I376" i="11"/>
  <c r="I377" i="11"/>
  <c r="I378" i="11"/>
  <c r="I379" i="11"/>
  <c r="I380" i="11"/>
  <c r="I381" i="11"/>
  <c r="I382" i="11"/>
  <c r="I383" i="11"/>
  <c r="I384" i="11"/>
  <c r="I385" i="11"/>
  <c r="I386" i="11"/>
  <c r="I387" i="11"/>
  <c r="I388" i="11"/>
  <c r="I389" i="11"/>
  <c r="I390" i="11"/>
  <c r="I391" i="11"/>
  <c r="I392" i="11"/>
  <c r="I393" i="11"/>
  <c r="I394" i="11"/>
  <c r="I395" i="11"/>
  <c r="I396" i="11"/>
  <c r="I397" i="11"/>
  <c r="I398" i="11"/>
  <c r="I399" i="11"/>
  <c r="I400" i="11"/>
  <c r="I401" i="11"/>
  <c r="I402" i="11"/>
  <c r="I403" i="11"/>
  <c r="I404" i="11"/>
  <c r="I405" i="11"/>
  <c r="I406" i="11"/>
  <c r="I407" i="11"/>
  <c r="I408" i="11"/>
  <c r="I409" i="11"/>
  <c r="I410" i="11"/>
  <c r="I411" i="11"/>
  <c r="I412" i="11"/>
  <c r="I413" i="11"/>
  <c r="I414" i="11"/>
  <c r="I415" i="11"/>
  <c r="I416" i="11"/>
  <c r="I417" i="11"/>
  <c r="I418" i="11"/>
  <c r="I419" i="11"/>
  <c r="I420" i="11"/>
  <c r="I421" i="11"/>
  <c r="I422" i="11"/>
  <c r="I423" i="11"/>
  <c r="I424" i="11"/>
  <c r="I425" i="11"/>
  <c r="I426" i="11"/>
  <c r="I427" i="11"/>
  <c r="I428" i="11"/>
  <c r="I429" i="11"/>
  <c r="I430" i="11"/>
  <c r="I431" i="11"/>
  <c r="I432" i="11"/>
  <c r="I433" i="11"/>
  <c r="I434" i="11"/>
  <c r="I435" i="11"/>
  <c r="I436" i="11"/>
  <c r="I437" i="11"/>
  <c r="I438" i="11"/>
  <c r="I439" i="11"/>
  <c r="I440" i="11"/>
  <c r="I441" i="11"/>
  <c r="I442" i="11"/>
  <c r="I443" i="11"/>
  <c r="I444" i="11"/>
  <c r="I445" i="11"/>
  <c r="I446" i="11"/>
  <c r="I447" i="11"/>
  <c r="I448" i="11"/>
  <c r="I449" i="11"/>
  <c r="I450" i="11"/>
  <c r="I451" i="11"/>
  <c r="I452" i="11"/>
  <c r="I453" i="11"/>
  <c r="I454" i="11"/>
  <c r="I455" i="11"/>
  <c r="I456" i="11"/>
  <c r="I457" i="11"/>
  <c r="I458" i="11"/>
  <c r="I459" i="11"/>
  <c r="I460" i="11"/>
  <c r="I461" i="11"/>
  <c r="I462" i="11"/>
  <c r="I463" i="11"/>
  <c r="I464" i="11"/>
  <c r="I465" i="11"/>
  <c r="I466" i="11"/>
  <c r="I467" i="11"/>
  <c r="I468" i="11"/>
  <c r="I469" i="11"/>
  <c r="I470" i="11"/>
  <c r="I471" i="11"/>
  <c r="I472" i="11"/>
  <c r="I473" i="11"/>
  <c r="I474" i="11"/>
  <c r="I475" i="11"/>
  <c r="I476" i="11"/>
  <c r="I477" i="11"/>
  <c r="I478" i="11"/>
  <c r="I479" i="11"/>
  <c r="I480" i="11"/>
  <c r="I481" i="11"/>
  <c r="I482" i="11"/>
  <c r="I483" i="11"/>
  <c r="I484" i="11"/>
  <c r="I485" i="11"/>
  <c r="I486" i="11"/>
  <c r="I487" i="11"/>
  <c r="I488" i="11"/>
  <c r="I489" i="11"/>
  <c r="I490" i="11"/>
  <c r="I491" i="11"/>
  <c r="I492" i="11"/>
  <c r="I493" i="11"/>
  <c r="I494" i="11"/>
  <c r="I495" i="11"/>
  <c r="I496" i="11"/>
  <c r="I497" i="11"/>
  <c r="I498" i="11"/>
  <c r="I499" i="11"/>
  <c r="I500" i="11"/>
  <c r="I501" i="11"/>
  <c r="I502" i="11"/>
  <c r="I503" i="11"/>
  <c r="I504" i="11"/>
  <c r="I505" i="11"/>
  <c r="I506" i="11"/>
  <c r="I507" i="11"/>
  <c r="I508" i="11"/>
  <c r="I509" i="11"/>
  <c r="I510" i="11"/>
  <c r="I511" i="11"/>
  <c r="I512" i="11"/>
  <c r="I513" i="11"/>
  <c r="I514" i="11"/>
  <c r="I515" i="11"/>
  <c r="I516" i="11"/>
  <c r="I517" i="11"/>
  <c r="I518" i="11"/>
  <c r="I519" i="11"/>
  <c r="I520" i="11"/>
  <c r="I521" i="11"/>
  <c r="I522" i="11"/>
  <c r="I523" i="11"/>
  <c r="I524" i="11"/>
  <c r="I525" i="11"/>
  <c r="I526" i="11"/>
  <c r="I527" i="11"/>
  <c r="I528" i="11"/>
  <c r="I529" i="11"/>
  <c r="I530" i="11"/>
  <c r="I531" i="11"/>
  <c r="I532" i="11"/>
  <c r="I533" i="11"/>
  <c r="I534" i="11"/>
  <c r="I535" i="11"/>
  <c r="I536" i="11"/>
  <c r="I537" i="11"/>
  <c r="I538" i="11"/>
  <c r="I539" i="11"/>
  <c r="I540" i="11"/>
  <c r="I541" i="11"/>
  <c r="I542" i="11"/>
  <c r="I543" i="11"/>
  <c r="I544" i="11"/>
  <c r="I545" i="11"/>
  <c r="I546" i="11"/>
  <c r="I547" i="11"/>
  <c r="I548" i="11"/>
  <c r="I549" i="11"/>
  <c r="I550" i="11"/>
  <c r="I551" i="11"/>
  <c r="I552" i="11"/>
  <c r="I553" i="11"/>
  <c r="I554" i="11"/>
  <c r="I555" i="11"/>
  <c r="I556" i="11"/>
  <c r="I557" i="11"/>
  <c r="I558" i="11"/>
  <c r="I559" i="11"/>
  <c r="I560" i="11"/>
  <c r="I561" i="11"/>
  <c r="I562" i="11"/>
  <c r="I563" i="11"/>
  <c r="I564" i="11"/>
  <c r="I565" i="11"/>
  <c r="I566" i="11"/>
  <c r="I567" i="11"/>
  <c r="I568" i="11"/>
  <c r="I569" i="11"/>
  <c r="I570" i="11"/>
  <c r="I571" i="11"/>
  <c r="I572" i="11"/>
  <c r="I573" i="11"/>
  <c r="I574" i="11"/>
  <c r="I575" i="11"/>
  <c r="I576" i="11"/>
  <c r="I577" i="11"/>
  <c r="I578" i="11"/>
  <c r="I579" i="11"/>
  <c r="I580" i="11"/>
  <c r="I581" i="11"/>
  <c r="I582" i="11"/>
  <c r="I583" i="11"/>
  <c r="I584" i="11"/>
  <c r="I585" i="11"/>
  <c r="I586" i="11"/>
  <c r="I587" i="11"/>
  <c r="I588" i="11"/>
  <c r="I589" i="11"/>
  <c r="I590" i="11"/>
  <c r="I591" i="11"/>
  <c r="I592" i="11"/>
  <c r="I593" i="11"/>
  <c r="I594" i="11"/>
  <c r="I595" i="11"/>
  <c r="I596" i="11"/>
  <c r="I597" i="11"/>
  <c r="I598" i="11"/>
  <c r="I599" i="11"/>
  <c r="I600" i="11"/>
  <c r="I601" i="11"/>
  <c r="I602" i="11"/>
  <c r="I603" i="11"/>
  <c r="I604" i="11"/>
  <c r="I605" i="11"/>
  <c r="I606" i="11"/>
  <c r="I607" i="11"/>
  <c r="I608" i="11"/>
  <c r="I609" i="11"/>
  <c r="I610" i="11"/>
  <c r="I611" i="11"/>
  <c r="I612" i="11"/>
  <c r="I613" i="11"/>
  <c r="I614" i="11"/>
  <c r="I615" i="11"/>
  <c r="I616" i="11"/>
  <c r="I617" i="11"/>
  <c r="I618" i="11"/>
  <c r="I619" i="11"/>
  <c r="I620" i="11"/>
  <c r="I621" i="11"/>
  <c r="I622" i="11"/>
  <c r="I623" i="11"/>
  <c r="I624" i="11"/>
  <c r="I625" i="11"/>
  <c r="I626" i="11"/>
  <c r="I627" i="11"/>
  <c r="I628" i="11"/>
  <c r="I629" i="11"/>
  <c r="I630" i="11"/>
  <c r="I631" i="11"/>
  <c r="I632" i="11"/>
  <c r="I633" i="11"/>
  <c r="I634" i="11"/>
  <c r="I635" i="11"/>
  <c r="I636" i="11"/>
  <c r="I637" i="11"/>
  <c r="I638" i="11"/>
  <c r="I639" i="11"/>
  <c r="I640" i="11"/>
  <c r="I641" i="11"/>
  <c r="I642" i="11"/>
  <c r="I643" i="11"/>
  <c r="I644" i="11"/>
  <c r="I645" i="11"/>
  <c r="I646" i="11"/>
  <c r="I647" i="11"/>
  <c r="I648" i="11"/>
  <c r="I649" i="11"/>
  <c r="I650" i="11"/>
  <c r="I651" i="11"/>
  <c r="I652" i="11"/>
  <c r="I653" i="11"/>
  <c r="I654" i="11"/>
  <c r="I655" i="11"/>
  <c r="I656" i="11"/>
  <c r="I657" i="11"/>
  <c r="I658" i="11"/>
  <c r="I659" i="11"/>
  <c r="I660" i="11"/>
  <c r="I661" i="11"/>
  <c r="I662" i="11"/>
  <c r="I663" i="11"/>
  <c r="I664" i="11"/>
  <c r="I665" i="11"/>
  <c r="I666" i="11"/>
  <c r="I667" i="11"/>
  <c r="I668" i="11"/>
  <c r="I669" i="11"/>
  <c r="I670" i="11"/>
  <c r="I671" i="11"/>
  <c r="I672" i="11"/>
  <c r="I673" i="11"/>
  <c r="I674" i="11"/>
  <c r="I675" i="11"/>
  <c r="I676" i="11"/>
  <c r="I677" i="11"/>
  <c r="I678" i="11"/>
  <c r="I679" i="11"/>
  <c r="I680" i="11"/>
  <c r="I681" i="11"/>
  <c r="I682" i="11"/>
  <c r="I683" i="11"/>
  <c r="I684" i="11"/>
  <c r="I685" i="11"/>
  <c r="I686" i="11"/>
  <c r="H311" i="11"/>
  <c r="H312" i="11"/>
  <c r="H313" i="11"/>
  <c r="H314" i="11"/>
  <c r="H315" i="11"/>
  <c r="H316" i="11"/>
  <c r="H317" i="11"/>
  <c r="H318" i="11"/>
  <c r="H319" i="11"/>
  <c r="H320" i="11"/>
  <c r="H321" i="11"/>
  <c r="H322" i="11"/>
  <c r="H323" i="11"/>
  <c r="H324" i="11"/>
  <c r="H325" i="11"/>
  <c r="H326" i="11"/>
  <c r="H327" i="11"/>
  <c r="H328" i="11"/>
  <c r="H329" i="11"/>
  <c r="H330" i="11"/>
  <c r="H331" i="11"/>
  <c r="H332" i="11"/>
  <c r="H333" i="11"/>
  <c r="H334" i="11"/>
  <c r="H335" i="11"/>
  <c r="H336" i="11"/>
  <c r="H337" i="11"/>
  <c r="H338" i="11"/>
  <c r="H339" i="11"/>
  <c r="H340" i="11"/>
  <c r="H341" i="11"/>
  <c r="H342" i="11"/>
  <c r="H343" i="11"/>
  <c r="H344" i="11"/>
  <c r="H345" i="11"/>
  <c r="H346" i="11"/>
  <c r="H347" i="11"/>
  <c r="H348" i="11"/>
  <c r="H349" i="11"/>
  <c r="H350" i="11"/>
  <c r="H351" i="11"/>
  <c r="H352" i="11"/>
  <c r="H353" i="11"/>
  <c r="H354" i="11"/>
  <c r="H355" i="11"/>
  <c r="H356" i="11"/>
  <c r="H357" i="11"/>
  <c r="H358" i="11"/>
  <c r="H359" i="11"/>
  <c r="H360" i="11"/>
  <c r="H361" i="11"/>
  <c r="H362" i="11"/>
  <c r="H363" i="11"/>
  <c r="H364" i="11"/>
  <c r="H365" i="11"/>
  <c r="H366" i="11"/>
  <c r="H367" i="11"/>
  <c r="H368" i="11"/>
  <c r="H369" i="11"/>
  <c r="H370" i="11"/>
  <c r="H371" i="11"/>
  <c r="H372" i="11"/>
  <c r="H373" i="11"/>
  <c r="H374" i="11"/>
  <c r="H375" i="11"/>
  <c r="H376" i="11"/>
  <c r="H377" i="11"/>
  <c r="H378" i="11"/>
  <c r="H379" i="11"/>
  <c r="H380" i="11"/>
  <c r="H381" i="11"/>
  <c r="H382" i="11"/>
  <c r="H383" i="11"/>
  <c r="H384" i="11"/>
  <c r="H385" i="11"/>
  <c r="H386" i="11"/>
  <c r="H387" i="11"/>
  <c r="H388" i="11"/>
  <c r="H389" i="11"/>
  <c r="H390" i="11"/>
  <c r="H391" i="11"/>
  <c r="H392" i="11"/>
  <c r="H393" i="11"/>
  <c r="H394" i="11"/>
  <c r="H395" i="11"/>
  <c r="H396" i="11"/>
  <c r="H397" i="11"/>
  <c r="H398" i="11"/>
  <c r="H399" i="11"/>
  <c r="H400" i="11"/>
  <c r="H401" i="11"/>
  <c r="H402" i="11"/>
  <c r="H403" i="11"/>
  <c r="H404" i="11"/>
  <c r="H405" i="11"/>
  <c r="H406" i="11"/>
  <c r="H407" i="11"/>
  <c r="H408" i="11"/>
  <c r="H409" i="11"/>
  <c r="H410" i="11"/>
  <c r="H411" i="11"/>
  <c r="H412" i="11"/>
  <c r="H413" i="11"/>
  <c r="H414" i="11"/>
  <c r="H415" i="11"/>
  <c r="H416" i="11"/>
  <c r="H417" i="11"/>
  <c r="H418" i="11"/>
  <c r="H419" i="11"/>
  <c r="H420" i="11"/>
  <c r="H421" i="11"/>
  <c r="H422" i="11"/>
  <c r="H423" i="11"/>
  <c r="H424" i="11"/>
  <c r="H425" i="11"/>
  <c r="H426" i="11"/>
  <c r="H427" i="11"/>
  <c r="H428" i="11"/>
  <c r="H429" i="11"/>
  <c r="H430" i="11"/>
  <c r="H431" i="11"/>
  <c r="H432" i="11"/>
  <c r="H433" i="11"/>
  <c r="H434" i="11"/>
  <c r="H435" i="11"/>
  <c r="H436" i="11"/>
  <c r="H437" i="11"/>
  <c r="H438" i="11"/>
  <c r="H439" i="11"/>
  <c r="H440" i="11"/>
  <c r="H441" i="11"/>
  <c r="H442" i="11"/>
  <c r="H443" i="11"/>
  <c r="H444" i="11"/>
  <c r="H445" i="11"/>
  <c r="H446" i="11"/>
  <c r="H447" i="11"/>
  <c r="H448" i="11"/>
  <c r="H449" i="11"/>
  <c r="H450" i="11"/>
  <c r="H451" i="11"/>
  <c r="H452" i="11"/>
  <c r="H453" i="11"/>
  <c r="H454" i="11"/>
  <c r="H455" i="11"/>
  <c r="H456" i="11"/>
  <c r="H457" i="11"/>
  <c r="H458" i="11"/>
  <c r="H459" i="11"/>
  <c r="H460" i="11"/>
  <c r="H461" i="11"/>
  <c r="H462" i="11"/>
  <c r="H463" i="11"/>
  <c r="H464" i="11"/>
  <c r="H465" i="11"/>
  <c r="H466" i="11"/>
  <c r="H467" i="11"/>
  <c r="H468" i="11"/>
  <c r="H469" i="11"/>
  <c r="H470" i="11"/>
  <c r="H471" i="11"/>
  <c r="H472" i="11"/>
  <c r="H473" i="11"/>
  <c r="H474" i="11"/>
  <c r="H475" i="11"/>
  <c r="H476" i="11"/>
  <c r="H477" i="11"/>
  <c r="H478" i="11"/>
  <c r="H479" i="11"/>
  <c r="H480" i="11"/>
  <c r="H481" i="11"/>
  <c r="H482" i="11"/>
  <c r="H483" i="11"/>
  <c r="H484" i="11"/>
  <c r="H485" i="11"/>
  <c r="H486" i="11"/>
  <c r="H487" i="11"/>
  <c r="H488" i="11"/>
  <c r="H489" i="11"/>
  <c r="H490" i="11"/>
  <c r="H491" i="11"/>
  <c r="H492" i="11"/>
  <c r="H493" i="11"/>
  <c r="H494" i="11"/>
  <c r="H495" i="11"/>
  <c r="H496" i="11"/>
  <c r="H497" i="11"/>
  <c r="H498" i="11"/>
  <c r="H499" i="11"/>
  <c r="H500" i="11"/>
  <c r="H501" i="11"/>
  <c r="H502" i="11"/>
  <c r="H503" i="11"/>
  <c r="H504" i="11"/>
  <c r="H505" i="11"/>
  <c r="H506" i="11"/>
  <c r="H507" i="11"/>
  <c r="H508" i="11"/>
  <c r="H509" i="11"/>
  <c r="H510" i="11"/>
  <c r="H511" i="11"/>
  <c r="H512" i="11"/>
  <c r="H513" i="11"/>
  <c r="H514" i="11"/>
  <c r="H515" i="11"/>
  <c r="H516" i="11"/>
  <c r="H517" i="11"/>
  <c r="H518" i="11"/>
  <c r="H519" i="11"/>
  <c r="H520" i="11"/>
  <c r="H521" i="11"/>
  <c r="H522" i="11"/>
  <c r="H523" i="11"/>
  <c r="H524" i="11"/>
  <c r="H525" i="11"/>
  <c r="H526" i="11"/>
  <c r="H527" i="11"/>
  <c r="H528" i="11"/>
  <c r="H529" i="11"/>
  <c r="H530" i="11"/>
  <c r="H531" i="11"/>
  <c r="H532" i="11"/>
  <c r="H533" i="11"/>
  <c r="H534" i="11"/>
  <c r="H535" i="11"/>
  <c r="H536" i="11"/>
  <c r="H537" i="11"/>
  <c r="H538" i="11"/>
  <c r="H539" i="11"/>
  <c r="H540" i="11"/>
  <c r="H541" i="11"/>
  <c r="H542" i="11"/>
  <c r="H543" i="11"/>
  <c r="H544" i="11"/>
  <c r="H545" i="11"/>
  <c r="H546" i="11"/>
  <c r="H547" i="11"/>
  <c r="H548" i="11"/>
  <c r="H549" i="11"/>
  <c r="H550" i="11"/>
  <c r="H551" i="11"/>
  <c r="H552" i="11"/>
  <c r="H553" i="11"/>
  <c r="H554" i="11"/>
  <c r="H555" i="11"/>
  <c r="H556" i="11"/>
  <c r="H557" i="11"/>
  <c r="H558" i="11"/>
  <c r="H559" i="11"/>
  <c r="H560" i="11"/>
  <c r="H561" i="11"/>
  <c r="H562" i="11"/>
  <c r="H563" i="11"/>
  <c r="H564" i="11"/>
  <c r="H565" i="11"/>
  <c r="H566" i="11"/>
  <c r="H567" i="11"/>
  <c r="H568" i="11"/>
  <c r="H569" i="11"/>
  <c r="H570" i="11"/>
  <c r="H571" i="11"/>
  <c r="H572" i="11"/>
  <c r="H573" i="11"/>
  <c r="H574" i="11"/>
  <c r="H575" i="11"/>
  <c r="H576" i="11"/>
  <c r="H577" i="11"/>
  <c r="H578" i="11"/>
  <c r="H579" i="11"/>
  <c r="H580" i="11"/>
  <c r="H581" i="11"/>
  <c r="H582" i="11"/>
  <c r="H583" i="11"/>
  <c r="H584" i="11"/>
  <c r="H585" i="11"/>
  <c r="H586" i="11"/>
  <c r="H587" i="11"/>
  <c r="H588" i="11"/>
  <c r="H589" i="11"/>
  <c r="H590" i="11"/>
  <c r="H591" i="11"/>
  <c r="H592" i="11"/>
  <c r="H593" i="11"/>
  <c r="H594" i="11"/>
  <c r="H595" i="11"/>
  <c r="H596" i="11"/>
  <c r="H597" i="11"/>
  <c r="H598" i="11"/>
  <c r="H599" i="11"/>
  <c r="H600" i="11"/>
  <c r="H601" i="11"/>
  <c r="H602" i="11"/>
  <c r="H603" i="11"/>
  <c r="H604" i="11"/>
  <c r="H605" i="11"/>
  <c r="H606" i="11"/>
  <c r="H607" i="11"/>
  <c r="H608" i="11"/>
  <c r="H609" i="11"/>
  <c r="H610" i="11"/>
  <c r="H611" i="11"/>
  <c r="H612" i="11"/>
  <c r="H613" i="11"/>
  <c r="H614" i="11"/>
  <c r="H615" i="11"/>
  <c r="H616" i="11"/>
  <c r="H617" i="11"/>
  <c r="H618" i="11"/>
  <c r="H619" i="11"/>
  <c r="H620" i="11"/>
  <c r="H621" i="11"/>
  <c r="H622" i="11"/>
  <c r="H623" i="11"/>
  <c r="H624" i="11"/>
  <c r="H625" i="11"/>
  <c r="H626" i="11"/>
  <c r="H627" i="11"/>
  <c r="H628" i="11"/>
  <c r="H629" i="11"/>
  <c r="H630" i="11"/>
  <c r="H631" i="11"/>
  <c r="H632" i="11"/>
  <c r="H633" i="11"/>
  <c r="H634" i="11"/>
  <c r="H635" i="11"/>
  <c r="H636" i="11"/>
  <c r="H637" i="11"/>
  <c r="H638" i="11"/>
  <c r="H639" i="11"/>
  <c r="H640" i="11"/>
  <c r="H641" i="11"/>
  <c r="H642" i="11"/>
  <c r="H643" i="11"/>
  <c r="H644" i="11"/>
  <c r="H645" i="11"/>
  <c r="H646" i="11"/>
  <c r="H647" i="11"/>
  <c r="H648" i="11"/>
  <c r="H649" i="11"/>
  <c r="H650" i="11"/>
  <c r="H651" i="11"/>
  <c r="H652" i="11"/>
  <c r="H653" i="11"/>
  <c r="H654" i="11"/>
  <c r="H655" i="11"/>
  <c r="H656" i="11"/>
  <c r="H657" i="11"/>
  <c r="H658" i="11"/>
  <c r="H659" i="11"/>
  <c r="H660" i="11"/>
  <c r="H661" i="11"/>
  <c r="H662" i="11"/>
  <c r="H663" i="11"/>
  <c r="H664" i="11"/>
  <c r="H665" i="11"/>
  <c r="H666" i="11"/>
  <c r="H667" i="11"/>
  <c r="H668" i="11"/>
  <c r="H669" i="11"/>
  <c r="H670" i="11"/>
  <c r="H671" i="11"/>
  <c r="H672" i="11"/>
  <c r="H673" i="11"/>
  <c r="H674" i="11"/>
  <c r="H675" i="11"/>
  <c r="H676" i="11"/>
  <c r="H677" i="11"/>
  <c r="H678" i="11"/>
  <c r="H679" i="11"/>
  <c r="H680" i="11"/>
  <c r="H681" i="11"/>
  <c r="H682" i="11"/>
  <c r="H683" i="11"/>
  <c r="H684" i="11"/>
  <c r="H685" i="11"/>
  <c r="H686" i="11"/>
  <c r="A460" i="26"/>
  <c r="AI4" i="11"/>
  <c r="AI5" i="11"/>
  <c r="AI6" i="11"/>
  <c r="AI7" i="11"/>
  <c r="AI8" i="11"/>
  <c r="AI9" i="11"/>
  <c r="AI10" i="11"/>
  <c r="AI11" i="11"/>
  <c r="AI12" i="11"/>
  <c r="AI13" i="11"/>
  <c r="AI14" i="11"/>
  <c r="AI15" i="11"/>
  <c r="AI16" i="11"/>
  <c r="AI17" i="11"/>
  <c r="AI18" i="11"/>
  <c r="AI19" i="11"/>
  <c r="AI20" i="11"/>
  <c r="AI21" i="11"/>
  <c r="AI22" i="11"/>
  <c r="AI23" i="11"/>
  <c r="AI24" i="11"/>
  <c r="AI25" i="11"/>
  <c r="AI26" i="11"/>
  <c r="AI27" i="11"/>
  <c r="AI28" i="11"/>
  <c r="AI29" i="11"/>
  <c r="AI30" i="11"/>
  <c r="AI31" i="11"/>
  <c r="AI32" i="11"/>
  <c r="AI33" i="11"/>
  <c r="AI34" i="11"/>
  <c r="AI35" i="11"/>
  <c r="AI36" i="11"/>
  <c r="AI37" i="11"/>
  <c r="AI38" i="11"/>
  <c r="AI39" i="11"/>
  <c r="AI40" i="11"/>
  <c r="AI41" i="11"/>
  <c r="AI42" i="11"/>
  <c r="AI43" i="11"/>
  <c r="AI44" i="11"/>
  <c r="AI45" i="11"/>
  <c r="AI46" i="11"/>
  <c r="AI47" i="11"/>
  <c r="AI48" i="11"/>
  <c r="AI49" i="11"/>
  <c r="AI50" i="11"/>
  <c r="AI51" i="11"/>
  <c r="AI52" i="11"/>
  <c r="AI53" i="11"/>
  <c r="AI54" i="11"/>
  <c r="AI55" i="11"/>
  <c r="AI56" i="11"/>
  <c r="AI57" i="11"/>
  <c r="AI58" i="11"/>
  <c r="AI59" i="11"/>
  <c r="AI60" i="11"/>
  <c r="AI61" i="11"/>
  <c r="AI62" i="11"/>
  <c r="AI63" i="11"/>
  <c r="AI64" i="11"/>
  <c r="AI65" i="11"/>
  <c r="AI66" i="11"/>
  <c r="AI67" i="11"/>
  <c r="AI68" i="11"/>
  <c r="AI69" i="11"/>
  <c r="AI70" i="11"/>
  <c r="AI71" i="11"/>
  <c r="AI72" i="11"/>
  <c r="AI73" i="11"/>
  <c r="AI74" i="11"/>
  <c r="AI75" i="11"/>
  <c r="AI76" i="11"/>
  <c r="AI77" i="11"/>
  <c r="AI78" i="11"/>
  <c r="AI79" i="11"/>
  <c r="AI80" i="11"/>
  <c r="AI81" i="11"/>
  <c r="AI82" i="11"/>
  <c r="AI83" i="11"/>
  <c r="AI84" i="11"/>
  <c r="AI85" i="11"/>
  <c r="AI86" i="11"/>
  <c r="AI87" i="11"/>
  <c r="AI88" i="11"/>
  <c r="AI89" i="11"/>
  <c r="AI90" i="11"/>
  <c r="AI91" i="11"/>
  <c r="AI92" i="11"/>
  <c r="AI93" i="11"/>
  <c r="AI94" i="11"/>
  <c r="AI95" i="11"/>
  <c r="AI96" i="11"/>
  <c r="AI97" i="11"/>
  <c r="AI98" i="11"/>
  <c r="AI99" i="11"/>
  <c r="AI100" i="11"/>
  <c r="AI101" i="11"/>
  <c r="AI102" i="11"/>
  <c r="AI103" i="11"/>
  <c r="AI104" i="11"/>
  <c r="AI105" i="11"/>
  <c r="AI106" i="11"/>
  <c r="AI107" i="11"/>
  <c r="AI108" i="11"/>
  <c r="AI109" i="11"/>
  <c r="AI110" i="11"/>
  <c r="AI111" i="11"/>
  <c r="AI112" i="11"/>
  <c r="AI113" i="11"/>
  <c r="AI114" i="11"/>
  <c r="AI115" i="11"/>
  <c r="AI116" i="11"/>
  <c r="AI117" i="11"/>
  <c r="AI118" i="11"/>
  <c r="AI119" i="11"/>
  <c r="AI120" i="11"/>
  <c r="AI121" i="11"/>
  <c r="AI122" i="11"/>
  <c r="AI123" i="11"/>
  <c r="AI124" i="11"/>
  <c r="AI125" i="11"/>
  <c r="AI126" i="11"/>
  <c r="AI127" i="11"/>
  <c r="AI128" i="11"/>
  <c r="AI129" i="11"/>
  <c r="AI130" i="11"/>
  <c r="AI131" i="11"/>
  <c r="AI132" i="11"/>
  <c r="AI133" i="11"/>
  <c r="AI134" i="11"/>
  <c r="AI135" i="11"/>
  <c r="AI136" i="11"/>
  <c r="AI137" i="11"/>
  <c r="AI138" i="11"/>
  <c r="AI139" i="11"/>
  <c r="AI140" i="11"/>
  <c r="AI141" i="11"/>
  <c r="AI142" i="11"/>
  <c r="AI143" i="11"/>
  <c r="AI144" i="11"/>
  <c r="AI145" i="11"/>
  <c r="AI146" i="11"/>
  <c r="AI147" i="11"/>
  <c r="AI148" i="11"/>
  <c r="AI149" i="11"/>
  <c r="AI150" i="11"/>
  <c r="AI151" i="11"/>
  <c r="AI152" i="11"/>
  <c r="AI153" i="11"/>
  <c r="AI154" i="11"/>
  <c r="AI155" i="11"/>
  <c r="AI156" i="11"/>
  <c r="AI157" i="11"/>
  <c r="AI158" i="11"/>
  <c r="AI159" i="11"/>
  <c r="AI160" i="11"/>
  <c r="AI161" i="11"/>
  <c r="AI162" i="11"/>
  <c r="AI163" i="11"/>
  <c r="AI164" i="11"/>
  <c r="AI165" i="11"/>
  <c r="AI166" i="11"/>
  <c r="AI167" i="11"/>
  <c r="AI168" i="11"/>
  <c r="AI169" i="11"/>
  <c r="AI170" i="11"/>
  <c r="AI171" i="11"/>
  <c r="AI172" i="11"/>
  <c r="AI173" i="11"/>
  <c r="AI174" i="11"/>
  <c r="AI175" i="11"/>
  <c r="AI176" i="11"/>
  <c r="AI177" i="11"/>
  <c r="AI178" i="11"/>
  <c r="AI179" i="11"/>
  <c r="AI180" i="11"/>
  <c r="AI181" i="11"/>
  <c r="AI182" i="11"/>
  <c r="AI183" i="11"/>
  <c r="AI184" i="11"/>
  <c r="AI185" i="11"/>
  <c r="AI186" i="11"/>
  <c r="AI187" i="11"/>
  <c r="AI188" i="11"/>
  <c r="AI189" i="11"/>
  <c r="AI190" i="11"/>
  <c r="AI191" i="11"/>
  <c r="AI192" i="11"/>
  <c r="AI193" i="11"/>
  <c r="AI194" i="11"/>
  <c r="AI195" i="11"/>
  <c r="AI196" i="11"/>
  <c r="AI197" i="11"/>
  <c r="AI198" i="11"/>
  <c r="AI199" i="11"/>
  <c r="AI200" i="11"/>
  <c r="AI201" i="11"/>
  <c r="AI202" i="11"/>
  <c r="AI203" i="11"/>
  <c r="AI204" i="11"/>
  <c r="AI205" i="11"/>
  <c r="AI206" i="11"/>
  <c r="AI207" i="11"/>
  <c r="AI208" i="11"/>
  <c r="AI209" i="11"/>
  <c r="AI210" i="11"/>
  <c r="AI211" i="11"/>
  <c r="AI212" i="11"/>
  <c r="AI213" i="11"/>
  <c r="AI214" i="11"/>
  <c r="AI215" i="11"/>
  <c r="AI216" i="11"/>
  <c r="AI217" i="11"/>
  <c r="AI218" i="11"/>
  <c r="AI219" i="11"/>
  <c r="AI220" i="11"/>
  <c r="AI221" i="11"/>
  <c r="AI222" i="11"/>
  <c r="AI223" i="11"/>
  <c r="AI224" i="11"/>
  <c r="AI225" i="11"/>
  <c r="AI226" i="11"/>
  <c r="AI227" i="11"/>
  <c r="AI228" i="11"/>
  <c r="AI229" i="11"/>
  <c r="AI230" i="11"/>
  <c r="AI231" i="11"/>
  <c r="AI232" i="11"/>
  <c r="AI233" i="11"/>
  <c r="AI234" i="11"/>
  <c r="AI235" i="11"/>
  <c r="AI236" i="11"/>
  <c r="AI237" i="11"/>
  <c r="AI238" i="11"/>
  <c r="AI239" i="11"/>
  <c r="AI240" i="11"/>
  <c r="AI241" i="11"/>
  <c r="AI242" i="11"/>
  <c r="AI243" i="11"/>
  <c r="AI244" i="11"/>
  <c r="AI245" i="11"/>
  <c r="AI246" i="11"/>
  <c r="AI247" i="11"/>
  <c r="AI248" i="11"/>
  <c r="AI249" i="11"/>
  <c r="AI250" i="11"/>
  <c r="AI251" i="11"/>
  <c r="AI252" i="11"/>
  <c r="AI253" i="11"/>
  <c r="AI254" i="11"/>
  <c r="AI255" i="11"/>
  <c r="AI256" i="11"/>
  <c r="AI257" i="11"/>
  <c r="AI258" i="11"/>
  <c r="AI259" i="11"/>
  <c r="AI260" i="11"/>
  <c r="AI261" i="11"/>
  <c r="AI262" i="11"/>
  <c r="AI263" i="11"/>
  <c r="AI264" i="11"/>
  <c r="AI265" i="11"/>
  <c r="AI266" i="11"/>
  <c r="AI267" i="11"/>
  <c r="AI268" i="11"/>
  <c r="AI269" i="11"/>
  <c r="AI270" i="11"/>
  <c r="AI271" i="11"/>
  <c r="AI272" i="11"/>
  <c r="AI273" i="11"/>
  <c r="AI274" i="11"/>
  <c r="AI275" i="11"/>
  <c r="AI276" i="11"/>
  <c r="AI277" i="11"/>
  <c r="AI278" i="11"/>
  <c r="AI279" i="11"/>
  <c r="AI280" i="11"/>
  <c r="AI281" i="11"/>
  <c r="AI282" i="11"/>
  <c r="AI283" i="11"/>
  <c r="AI284" i="11"/>
  <c r="AI285" i="11"/>
  <c r="AI286" i="11"/>
  <c r="AI287" i="11"/>
  <c r="AI288" i="11"/>
  <c r="AI289" i="11"/>
  <c r="AI290" i="11"/>
  <c r="AI291" i="11"/>
  <c r="AI292" i="11"/>
  <c r="AI293" i="11"/>
  <c r="AI294" i="11"/>
  <c r="AI295" i="11"/>
  <c r="AI296" i="11"/>
  <c r="AI297" i="11"/>
  <c r="AI298" i="11"/>
  <c r="AI299" i="11"/>
  <c r="AI300" i="11"/>
  <c r="AI301" i="11"/>
  <c r="AI302" i="11"/>
  <c r="AI303" i="11"/>
  <c r="AI304" i="11"/>
  <c r="AI305" i="11"/>
  <c r="AI306" i="11"/>
  <c r="AI307" i="11"/>
  <c r="AI308" i="11"/>
  <c r="AI309" i="11"/>
  <c r="AI310" i="11"/>
  <c r="AI311" i="11"/>
  <c r="AI312" i="11"/>
  <c r="AI313" i="11"/>
  <c r="AI314" i="11"/>
  <c r="AI315" i="11"/>
  <c r="AI316" i="11"/>
  <c r="AI317" i="11"/>
  <c r="AI318" i="11"/>
  <c r="AI319" i="11"/>
  <c r="AI320" i="11"/>
  <c r="AI321" i="11"/>
  <c r="AI322" i="11"/>
  <c r="AI323" i="11"/>
  <c r="AI324" i="11"/>
  <c r="AI325" i="11"/>
  <c r="AI326" i="11"/>
  <c r="AI327" i="11"/>
  <c r="AI328" i="11"/>
  <c r="AI329" i="11"/>
  <c r="AI330" i="11"/>
  <c r="AI331" i="11"/>
  <c r="AI332" i="11"/>
  <c r="AI333" i="11"/>
  <c r="AI334" i="11"/>
  <c r="AI335" i="11"/>
  <c r="AI336" i="11"/>
  <c r="AI337" i="11"/>
  <c r="AI338" i="11"/>
  <c r="AI339" i="11"/>
  <c r="AI340" i="11"/>
  <c r="AI341" i="11"/>
  <c r="AI342" i="11"/>
  <c r="AI343" i="11"/>
  <c r="AI344" i="11"/>
  <c r="AI345" i="11"/>
  <c r="AI346" i="11"/>
  <c r="AI347" i="11"/>
  <c r="AI348" i="11"/>
  <c r="AI349" i="11"/>
  <c r="AI350" i="11"/>
  <c r="AI351" i="11"/>
  <c r="AI352" i="11"/>
  <c r="AI353" i="11"/>
  <c r="AI354" i="11"/>
  <c r="AI355" i="11"/>
  <c r="AI356" i="11"/>
  <c r="AI357" i="11"/>
  <c r="AI358" i="11"/>
  <c r="AI359" i="11"/>
  <c r="AI360" i="11"/>
  <c r="AI361" i="11"/>
  <c r="AI362" i="11"/>
  <c r="AI363" i="11"/>
  <c r="AI364" i="11"/>
  <c r="AI365" i="11"/>
  <c r="AI366" i="11"/>
  <c r="AI367" i="11"/>
  <c r="AI368" i="11"/>
  <c r="AI369" i="11"/>
  <c r="AI370" i="11"/>
  <c r="AI371" i="11"/>
  <c r="AI372" i="11"/>
  <c r="AI373" i="11"/>
  <c r="AI374" i="11"/>
  <c r="AI375" i="11"/>
  <c r="AI376" i="11"/>
  <c r="AI377" i="11"/>
  <c r="AI378" i="11"/>
  <c r="AI379" i="11"/>
  <c r="AI380" i="11"/>
  <c r="AI381" i="11"/>
  <c r="AI382" i="11"/>
  <c r="AI383" i="11"/>
  <c r="AI384" i="11"/>
  <c r="AI385" i="11"/>
  <c r="AI386" i="11"/>
  <c r="AI387" i="11"/>
  <c r="AI388" i="11"/>
  <c r="AI389" i="11"/>
  <c r="AI390" i="11"/>
  <c r="AI391" i="11"/>
  <c r="AI392" i="11"/>
  <c r="AI393" i="11"/>
  <c r="AI394" i="11"/>
  <c r="AI395" i="11"/>
  <c r="AI396" i="11"/>
  <c r="AI397" i="11"/>
  <c r="AI398" i="11"/>
  <c r="AI399" i="11"/>
  <c r="AI400" i="11"/>
  <c r="AI401" i="11"/>
  <c r="AI402" i="11"/>
  <c r="AI403" i="11"/>
  <c r="AI404" i="11"/>
  <c r="AI405" i="11"/>
  <c r="AI406" i="11"/>
  <c r="AI407" i="11"/>
  <c r="AI408" i="11"/>
  <c r="AI409" i="11"/>
  <c r="AI410" i="11"/>
  <c r="AI411" i="11"/>
  <c r="AI412" i="11"/>
  <c r="AI413" i="11"/>
  <c r="AI414" i="11"/>
  <c r="AI415" i="11"/>
  <c r="AI416" i="11"/>
  <c r="AI417" i="11"/>
  <c r="AI418" i="11"/>
  <c r="AI419" i="11"/>
  <c r="AI420" i="11"/>
  <c r="AI421" i="11"/>
  <c r="AI422" i="11"/>
  <c r="AI423" i="11"/>
  <c r="AI424" i="11"/>
  <c r="AI425" i="11"/>
  <c r="AI426" i="11"/>
  <c r="AI427" i="11"/>
  <c r="AI428" i="11"/>
  <c r="AI429" i="11"/>
  <c r="AI430" i="11"/>
  <c r="AI431" i="11"/>
  <c r="AI432" i="11"/>
  <c r="AI433" i="11"/>
  <c r="AI434" i="11"/>
  <c r="AI435" i="11"/>
  <c r="AI436" i="11"/>
  <c r="AI437" i="11"/>
  <c r="AI438" i="11"/>
  <c r="AI439" i="11"/>
  <c r="AI440" i="11"/>
  <c r="AI441" i="11"/>
  <c r="AI442" i="11"/>
  <c r="AI443" i="11"/>
  <c r="AI444" i="11"/>
  <c r="AI445" i="11"/>
  <c r="AI446" i="11"/>
  <c r="AI447" i="11"/>
  <c r="AI448" i="11"/>
  <c r="AI449" i="11"/>
  <c r="AI450" i="11"/>
  <c r="AI451" i="11"/>
  <c r="AI452" i="11"/>
  <c r="AI453" i="11"/>
  <c r="AI454" i="11"/>
  <c r="AI455" i="11"/>
  <c r="AI456" i="11"/>
  <c r="AI457" i="11"/>
  <c r="AI458" i="11"/>
  <c r="AI459" i="11"/>
  <c r="AI460" i="11"/>
  <c r="AI461" i="11"/>
  <c r="AI462" i="11"/>
  <c r="AI463" i="11"/>
  <c r="AI464" i="11"/>
  <c r="AI465" i="11"/>
  <c r="AI466" i="11"/>
  <c r="AI467" i="11"/>
  <c r="AI468" i="11"/>
  <c r="AI469" i="11"/>
  <c r="AI470" i="11"/>
  <c r="AI471" i="11"/>
  <c r="AI472" i="11"/>
  <c r="AI473" i="11"/>
  <c r="AI474" i="11"/>
  <c r="AI475" i="11"/>
  <c r="AI476" i="11"/>
  <c r="AI477" i="11"/>
  <c r="AI478" i="11"/>
  <c r="AI479" i="11"/>
  <c r="AI480" i="11"/>
  <c r="AI481" i="11"/>
  <c r="AI482" i="11"/>
  <c r="AI483" i="11"/>
  <c r="AI484" i="11"/>
  <c r="AI485" i="11"/>
  <c r="AI486" i="11"/>
  <c r="AI487" i="11"/>
  <c r="AI488" i="11"/>
  <c r="AI489" i="11"/>
  <c r="AI490" i="11"/>
  <c r="AI491" i="11"/>
  <c r="AI492" i="11"/>
  <c r="AI493" i="11"/>
  <c r="AI494" i="11"/>
  <c r="AI495" i="11"/>
  <c r="AI496" i="11"/>
  <c r="AI497" i="11"/>
  <c r="AI498" i="11"/>
  <c r="AI499" i="11"/>
  <c r="AI500" i="11"/>
  <c r="AI501" i="11"/>
  <c r="AI502" i="11"/>
  <c r="AI503" i="11"/>
  <c r="AI504" i="11"/>
  <c r="AI505" i="11"/>
  <c r="AI506" i="11"/>
  <c r="AI507" i="11"/>
  <c r="AI508" i="11"/>
  <c r="AI509" i="11"/>
  <c r="AI510" i="11"/>
  <c r="AI511" i="11"/>
  <c r="AI512" i="11"/>
  <c r="AI513" i="11"/>
  <c r="AH4" i="21"/>
  <c r="AH5" i="21"/>
  <c r="AH6" i="21"/>
  <c r="AH7" i="21"/>
  <c r="AH8" i="21"/>
  <c r="AH9" i="21"/>
  <c r="AH10" i="21"/>
  <c r="AH11" i="21"/>
  <c r="AH12" i="21"/>
  <c r="AH13" i="21"/>
  <c r="AH14" i="21"/>
  <c r="AH15" i="21"/>
  <c r="AH16" i="21"/>
  <c r="AH17" i="21"/>
  <c r="AH18" i="21"/>
  <c r="AH19" i="21"/>
  <c r="AH20" i="21"/>
  <c r="AH21" i="21"/>
  <c r="AH22" i="21"/>
  <c r="AH23" i="21"/>
  <c r="AH24" i="21"/>
  <c r="AH25" i="21"/>
  <c r="AH26" i="21"/>
  <c r="AH27" i="21"/>
  <c r="AH28" i="21"/>
  <c r="AH29" i="21"/>
  <c r="AH30" i="21"/>
  <c r="AH31" i="21"/>
  <c r="AH32" i="21"/>
  <c r="AH33" i="21"/>
  <c r="AH34" i="21"/>
  <c r="AH35" i="21"/>
  <c r="AH36" i="21"/>
  <c r="AH37" i="21"/>
  <c r="AH38" i="21"/>
  <c r="AH39" i="21"/>
  <c r="AH40" i="21"/>
  <c r="AH41" i="21"/>
  <c r="AH42" i="21"/>
  <c r="AH43" i="21"/>
  <c r="AH44" i="21"/>
  <c r="AH45" i="21"/>
  <c r="AH46" i="21"/>
  <c r="AH47" i="21"/>
  <c r="AH48" i="21"/>
  <c r="AH49" i="21"/>
  <c r="AH50" i="21"/>
  <c r="AH51" i="21"/>
  <c r="AH52" i="21"/>
  <c r="AH53" i="21"/>
  <c r="AH54" i="21"/>
  <c r="AH55" i="21"/>
  <c r="AH56" i="21"/>
  <c r="AH57" i="21"/>
  <c r="AH58" i="21"/>
  <c r="AH59" i="21"/>
  <c r="AH60" i="21"/>
  <c r="AH61" i="21"/>
  <c r="AH62" i="21"/>
  <c r="AH63" i="21"/>
  <c r="AH64" i="21"/>
  <c r="AH65" i="21"/>
  <c r="AH66" i="21"/>
  <c r="AH67" i="21"/>
  <c r="AH68" i="21"/>
  <c r="AH69" i="21"/>
  <c r="AH70" i="21"/>
  <c r="AH71" i="21"/>
  <c r="AH72" i="21"/>
  <c r="AH73" i="21"/>
  <c r="AH74" i="21"/>
  <c r="AH75" i="21"/>
  <c r="AH76" i="21"/>
  <c r="AH77" i="21"/>
  <c r="AH78" i="21"/>
  <c r="AH79" i="21"/>
  <c r="AH80" i="21"/>
  <c r="AH81" i="21"/>
  <c r="AH82" i="21"/>
  <c r="AH83" i="21"/>
  <c r="AH84" i="21"/>
  <c r="AH85" i="21"/>
  <c r="AH86" i="21"/>
  <c r="AH87" i="21"/>
  <c r="AH88" i="21"/>
  <c r="AH89" i="21"/>
  <c r="AH90" i="21"/>
  <c r="AH91" i="21"/>
  <c r="AH92" i="21"/>
  <c r="AH93" i="21"/>
  <c r="AH94" i="21"/>
  <c r="AH95" i="21"/>
  <c r="AH96" i="21"/>
  <c r="AH97" i="21"/>
  <c r="AH98" i="21"/>
  <c r="AH99" i="21"/>
  <c r="AH100" i="21"/>
  <c r="AH101" i="21"/>
  <c r="AH102" i="21"/>
  <c r="AH103" i="21"/>
  <c r="AH104" i="21"/>
  <c r="AH105" i="21"/>
  <c r="AH106" i="21"/>
  <c r="AH107" i="21"/>
  <c r="AH108" i="21"/>
  <c r="AH109" i="21"/>
  <c r="AH110" i="21"/>
  <c r="AH111" i="21"/>
  <c r="AH112" i="21"/>
  <c r="AH113" i="21"/>
  <c r="AH114" i="21"/>
  <c r="AH115" i="21"/>
  <c r="AH116" i="21"/>
  <c r="AH117" i="21"/>
  <c r="AH118" i="21"/>
  <c r="AH119" i="21"/>
  <c r="AH120" i="21"/>
  <c r="AH121" i="21"/>
  <c r="AH122" i="21"/>
  <c r="AH123" i="21"/>
  <c r="AH124" i="21"/>
  <c r="AH125" i="21"/>
  <c r="AH126" i="21"/>
  <c r="AH127" i="21"/>
  <c r="AH128" i="21"/>
  <c r="AH129" i="21"/>
  <c r="AH130" i="21"/>
  <c r="AH131" i="21"/>
  <c r="AH132" i="21"/>
  <c r="AH133" i="21"/>
  <c r="AH134" i="21"/>
  <c r="AH135" i="21"/>
  <c r="AH136" i="21"/>
  <c r="AH137" i="21"/>
  <c r="AH138" i="21"/>
  <c r="AH139" i="21"/>
  <c r="AH140" i="21"/>
  <c r="AH141" i="21"/>
  <c r="AH142" i="21"/>
  <c r="AH143" i="21"/>
  <c r="AH144" i="21"/>
  <c r="AH145" i="21"/>
  <c r="AH146" i="21"/>
  <c r="AH147" i="21"/>
  <c r="AH148" i="21"/>
  <c r="AH149" i="21"/>
  <c r="AH150" i="21"/>
  <c r="AH151" i="21"/>
  <c r="AH152" i="21"/>
  <c r="AH153" i="21"/>
  <c r="AH154" i="21"/>
  <c r="AH155" i="21"/>
  <c r="AH156" i="21"/>
  <c r="AH157" i="21"/>
  <c r="AH158" i="21"/>
  <c r="AH159" i="21"/>
  <c r="AH160" i="21"/>
  <c r="AH161" i="21"/>
  <c r="AH162" i="21"/>
  <c r="AH163" i="21"/>
  <c r="AH164" i="21"/>
  <c r="AH165" i="21"/>
  <c r="AH166" i="21"/>
  <c r="AH167" i="21"/>
  <c r="AH168" i="21"/>
  <c r="AH169" i="21"/>
  <c r="AH170" i="21"/>
  <c r="AH171" i="21"/>
  <c r="AH172" i="21"/>
  <c r="AH173" i="21"/>
  <c r="AH174" i="21"/>
  <c r="AH175" i="21"/>
  <c r="AH176" i="21"/>
  <c r="AH177" i="21"/>
  <c r="AH178" i="21"/>
  <c r="AH179" i="21"/>
  <c r="AH180" i="21"/>
  <c r="AH181" i="21"/>
  <c r="AH182" i="21"/>
  <c r="AH183" i="21"/>
  <c r="AH184" i="21"/>
  <c r="AH185" i="21"/>
  <c r="AH186" i="21"/>
  <c r="AH187" i="21"/>
  <c r="AH188" i="21"/>
  <c r="AH189" i="21"/>
  <c r="AH190" i="21"/>
  <c r="AH191" i="21"/>
  <c r="AH192" i="21"/>
  <c r="AH193" i="21"/>
  <c r="AH194" i="21"/>
  <c r="AH195" i="21"/>
  <c r="AH196" i="21"/>
  <c r="AH197" i="21"/>
  <c r="AH198" i="21"/>
  <c r="AH199" i="21"/>
  <c r="AH200" i="21"/>
  <c r="AH201" i="21"/>
  <c r="AH202" i="21"/>
  <c r="AH203" i="21"/>
  <c r="AH204" i="21"/>
  <c r="AH205" i="21"/>
  <c r="AH206" i="21"/>
  <c r="AH207" i="21"/>
  <c r="AH208" i="21"/>
  <c r="AH209" i="21"/>
  <c r="AH210" i="21"/>
  <c r="AH211" i="21"/>
  <c r="AH212" i="21"/>
  <c r="AH213" i="21"/>
  <c r="AH214" i="21"/>
  <c r="AH215" i="21"/>
  <c r="AH216" i="21"/>
  <c r="AH217" i="21"/>
  <c r="AH218" i="21"/>
  <c r="AH219" i="21"/>
  <c r="AH220" i="21"/>
  <c r="AH221" i="21"/>
  <c r="AH222" i="21"/>
  <c r="AH223" i="21"/>
  <c r="AH224" i="21"/>
  <c r="AH225" i="21"/>
  <c r="AH226" i="21"/>
  <c r="AH227" i="21"/>
  <c r="AH228" i="21"/>
  <c r="AH229" i="21"/>
  <c r="AH230" i="21"/>
  <c r="AH231" i="21"/>
  <c r="AH232" i="21"/>
  <c r="AH233" i="21"/>
  <c r="AH234" i="21"/>
  <c r="AH235" i="21"/>
  <c r="AH236" i="21"/>
  <c r="AH237" i="21"/>
  <c r="AH238" i="21"/>
  <c r="AH239" i="21"/>
  <c r="AH240" i="21"/>
  <c r="AH241" i="21"/>
  <c r="AH242" i="21"/>
  <c r="AH243" i="21"/>
  <c r="AH244" i="21"/>
  <c r="AH245" i="21"/>
  <c r="AH246" i="21"/>
  <c r="AH247" i="21"/>
  <c r="AH248" i="21"/>
  <c r="AH249" i="21"/>
  <c r="AH250" i="21"/>
  <c r="AH251" i="21"/>
  <c r="AH252" i="21"/>
  <c r="AH253" i="21"/>
  <c r="AH254" i="21"/>
  <c r="AH255" i="21"/>
  <c r="AH256" i="21"/>
  <c r="AH257" i="21"/>
  <c r="AH258" i="21"/>
  <c r="AH259" i="21"/>
  <c r="AH260" i="21"/>
  <c r="AH261" i="21"/>
  <c r="AH262" i="21"/>
  <c r="AH263" i="21"/>
  <c r="AH264" i="21"/>
  <c r="AH265" i="21"/>
  <c r="AH266" i="21"/>
  <c r="AH267" i="21"/>
  <c r="AH268" i="21"/>
  <c r="AH269" i="21"/>
  <c r="AH270" i="21"/>
  <c r="AH271" i="21"/>
  <c r="AH272" i="21"/>
  <c r="AH273" i="21"/>
  <c r="AH274" i="21"/>
  <c r="AH275" i="21"/>
  <c r="AH276" i="21"/>
  <c r="AH277" i="21"/>
  <c r="AH278" i="21"/>
  <c r="AH279" i="21"/>
  <c r="AH280" i="21"/>
  <c r="AH281" i="21"/>
  <c r="AH282" i="21"/>
  <c r="AH283" i="21"/>
  <c r="AH284" i="21"/>
  <c r="AH285" i="21"/>
  <c r="AH286" i="21"/>
  <c r="AH287" i="21"/>
  <c r="AH288" i="21"/>
  <c r="AH289" i="21"/>
  <c r="AH290" i="21"/>
  <c r="AH291" i="21"/>
  <c r="AH292" i="21"/>
  <c r="AH293" i="21"/>
  <c r="AH294" i="21"/>
  <c r="AH295" i="21"/>
  <c r="AH296" i="21"/>
  <c r="AH297" i="21"/>
  <c r="AH298" i="21"/>
  <c r="AH299" i="21"/>
  <c r="AH300" i="21"/>
  <c r="AH301" i="21"/>
  <c r="AH302" i="21"/>
  <c r="AH303" i="21"/>
  <c r="AH304" i="21"/>
  <c r="AH305" i="21"/>
  <c r="AH306" i="21"/>
  <c r="AH307" i="21"/>
  <c r="AH308" i="21"/>
  <c r="AH309" i="21"/>
  <c r="AH310" i="21"/>
  <c r="AH311" i="21"/>
  <c r="AH312" i="21"/>
  <c r="AH313" i="21"/>
  <c r="AH314" i="21"/>
  <c r="AH315" i="21"/>
  <c r="AH316" i="21"/>
  <c r="AH317" i="21"/>
  <c r="AH318" i="21"/>
  <c r="AH319" i="21"/>
  <c r="AH320" i="21"/>
  <c r="AH321" i="21"/>
  <c r="AH322" i="21"/>
  <c r="AH323" i="21"/>
  <c r="AH324" i="21"/>
  <c r="AH325" i="21"/>
  <c r="AH326" i="21"/>
  <c r="AH327" i="21"/>
  <c r="AH328" i="21"/>
  <c r="AH329" i="21"/>
  <c r="AH330" i="21"/>
  <c r="AH331" i="21"/>
  <c r="AH332" i="21"/>
  <c r="AH333" i="21"/>
  <c r="AH334" i="21"/>
  <c r="AH335" i="21"/>
  <c r="AH336" i="21"/>
  <c r="AI4" i="21"/>
  <c r="AI5" i="21"/>
  <c r="AI6" i="21"/>
  <c r="AI7" i="21"/>
  <c r="AI8" i="21"/>
  <c r="AI9" i="21"/>
  <c r="AI10" i="21"/>
  <c r="AI11" i="21"/>
  <c r="AI12" i="21"/>
  <c r="AI13" i="21"/>
  <c r="AI14" i="21"/>
  <c r="AI15" i="21"/>
  <c r="AI16" i="21"/>
  <c r="AI17" i="21"/>
  <c r="AI18" i="21"/>
  <c r="AI19" i="21"/>
  <c r="AI20" i="21"/>
  <c r="AI21" i="21"/>
  <c r="AI22" i="21"/>
  <c r="AI23" i="21"/>
  <c r="AI24" i="21"/>
  <c r="AI25" i="21"/>
  <c r="AI26" i="21"/>
  <c r="AI27" i="21"/>
  <c r="AI28" i="21"/>
  <c r="AI29" i="21"/>
  <c r="AI30" i="21"/>
  <c r="AI31" i="21"/>
  <c r="AI32" i="21"/>
  <c r="AI33" i="21"/>
  <c r="AI34" i="21"/>
  <c r="AI35" i="21"/>
  <c r="AI36" i="21"/>
  <c r="AI37" i="21"/>
  <c r="AI38" i="21"/>
  <c r="AI39" i="21"/>
  <c r="AI40" i="21"/>
  <c r="AI41" i="21"/>
  <c r="AI42" i="21"/>
  <c r="AI43" i="21"/>
  <c r="AI44" i="21"/>
  <c r="AI45" i="21"/>
  <c r="AI46" i="21"/>
  <c r="AI47" i="21"/>
  <c r="AI48" i="21"/>
  <c r="AI49" i="21"/>
  <c r="AI50" i="21"/>
  <c r="AI51" i="21"/>
  <c r="AI52" i="21"/>
  <c r="AI53" i="21"/>
  <c r="AI54" i="21"/>
  <c r="AI55" i="21"/>
  <c r="AI56" i="21"/>
  <c r="AI57" i="21"/>
  <c r="AI58" i="21"/>
  <c r="AI59" i="21"/>
  <c r="AI60" i="21"/>
  <c r="AI61" i="21"/>
  <c r="AI62" i="21"/>
  <c r="AI63" i="21"/>
  <c r="AI64" i="21"/>
  <c r="AI65" i="21"/>
  <c r="AI66" i="21"/>
  <c r="AI67" i="21"/>
  <c r="AI68" i="21"/>
  <c r="AI69" i="21"/>
  <c r="AI70" i="21"/>
  <c r="AI71" i="21"/>
  <c r="AI72" i="21"/>
  <c r="AI73" i="21"/>
  <c r="AI74" i="21"/>
  <c r="AI75" i="21"/>
  <c r="AI76" i="21"/>
  <c r="AI77" i="21"/>
  <c r="AI78" i="21"/>
  <c r="AI79" i="21"/>
  <c r="AI80" i="21"/>
  <c r="AI81" i="21"/>
  <c r="AI82" i="21"/>
  <c r="AI83" i="21"/>
  <c r="AI84" i="21"/>
  <c r="AI85" i="21"/>
  <c r="AI86" i="21"/>
  <c r="AI87" i="21"/>
  <c r="AI88" i="21"/>
  <c r="AI89" i="21"/>
  <c r="AI90" i="21"/>
  <c r="AI91" i="21"/>
  <c r="AI92" i="21"/>
  <c r="AI93" i="21"/>
  <c r="AI94" i="21"/>
  <c r="AI95" i="21"/>
  <c r="AI96" i="21"/>
  <c r="AI97" i="21"/>
  <c r="AI98" i="21"/>
  <c r="AI99" i="21"/>
  <c r="AI100" i="21"/>
  <c r="AI101" i="21"/>
  <c r="AI102" i="21"/>
  <c r="AI103" i="21"/>
  <c r="AI104" i="21"/>
  <c r="AI105" i="21"/>
  <c r="AI106" i="21"/>
  <c r="AI107" i="21"/>
  <c r="AI108" i="21"/>
  <c r="AI109" i="21"/>
  <c r="AI110" i="21"/>
  <c r="AI111" i="21"/>
  <c r="AI112" i="21"/>
  <c r="AI113" i="21"/>
  <c r="AI114" i="21"/>
  <c r="AI115" i="21"/>
  <c r="AI116" i="21"/>
  <c r="AI117" i="21"/>
  <c r="AI118" i="21"/>
  <c r="AI119" i="21"/>
  <c r="AI120" i="21"/>
  <c r="AI121" i="21"/>
  <c r="AI122" i="21"/>
  <c r="AI123" i="21"/>
  <c r="AI124" i="21"/>
  <c r="AI125" i="21"/>
  <c r="AI126" i="21"/>
  <c r="AI127" i="21"/>
  <c r="AI128" i="21"/>
  <c r="AI129" i="21"/>
  <c r="AI130" i="21"/>
  <c r="AI131" i="21"/>
  <c r="AI132" i="21"/>
  <c r="AI133" i="21"/>
  <c r="AI134" i="21"/>
  <c r="AI135" i="21"/>
  <c r="AI136" i="21"/>
  <c r="AI137" i="21"/>
  <c r="AI138" i="21"/>
  <c r="AI139" i="21"/>
  <c r="AI140" i="21"/>
  <c r="AI141" i="21"/>
  <c r="AI142" i="21"/>
  <c r="AI143" i="21"/>
  <c r="AI144" i="21"/>
  <c r="AI145" i="21"/>
  <c r="AI146" i="21"/>
  <c r="AI147" i="21"/>
  <c r="AI148" i="21"/>
  <c r="AI149" i="21"/>
  <c r="AI150" i="21"/>
  <c r="AI151" i="21"/>
  <c r="AI152" i="21"/>
  <c r="AI153" i="21"/>
  <c r="AI154" i="21"/>
  <c r="AI155" i="21"/>
  <c r="AI156" i="21"/>
  <c r="AI157" i="21"/>
  <c r="AI158" i="21"/>
  <c r="AI159" i="21"/>
  <c r="AI160" i="21"/>
  <c r="AI161" i="21"/>
  <c r="AI162" i="21"/>
  <c r="AI163" i="21"/>
  <c r="AI164" i="21"/>
  <c r="AI165" i="21"/>
  <c r="AI166" i="21"/>
  <c r="AI167" i="21"/>
  <c r="AI168" i="21"/>
  <c r="AI169" i="21"/>
  <c r="AI170" i="21"/>
  <c r="AI171" i="21"/>
  <c r="AI172" i="21"/>
  <c r="AI173" i="21"/>
  <c r="AI174" i="21"/>
  <c r="AI175" i="21"/>
  <c r="AI176" i="21"/>
  <c r="AI177" i="21"/>
  <c r="AI178" i="21"/>
  <c r="AI179" i="21"/>
  <c r="AI180" i="21"/>
  <c r="AI181" i="21"/>
  <c r="AI182" i="21"/>
  <c r="AI183" i="21"/>
  <c r="AI184" i="21"/>
  <c r="AI185" i="21"/>
  <c r="AI186" i="21"/>
  <c r="AI187" i="21"/>
  <c r="AI188" i="21"/>
  <c r="AI189" i="21"/>
  <c r="AI190" i="21"/>
  <c r="AI191" i="21"/>
  <c r="AI192" i="21"/>
  <c r="AI193" i="21"/>
  <c r="AI194" i="21"/>
  <c r="AI195" i="21"/>
  <c r="AI196" i="21"/>
  <c r="AI197" i="21"/>
  <c r="AI198" i="21"/>
  <c r="AI199" i="21"/>
  <c r="AI200" i="21"/>
  <c r="AI201" i="21"/>
  <c r="AI202" i="21"/>
  <c r="AI203" i="21"/>
  <c r="AI204" i="21"/>
  <c r="AI205" i="21"/>
  <c r="AI206" i="21"/>
  <c r="AI207" i="21"/>
  <c r="AI208" i="21"/>
  <c r="AI209" i="21"/>
  <c r="AI210" i="21"/>
  <c r="AI211" i="21"/>
  <c r="AI212" i="21"/>
  <c r="AI213" i="21"/>
  <c r="AI214" i="21"/>
  <c r="AI215" i="21"/>
  <c r="AI216" i="21"/>
  <c r="AI217" i="21"/>
  <c r="AI218" i="21"/>
  <c r="AI219" i="21"/>
  <c r="AI220" i="21"/>
  <c r="AI221" i="21"/>
  <c r="AI222" i="21"/>
  <c r="AI223" i="21"/>
  <c r="AI224" i="21"/>
  <c r="AI225" i="21"/>
  <c r="AI226" i="21"/>
  <c r="AI227" i="21"/>
  <c r="AI228" i="21"/>
  <c r="AI229" i="21"/>
  <c r="AI230" i="21"/>
  <c r="AI231" i="21"/>
  <c r="AI232" i="21"/>
  <c r="AI233" i="21"/>
  <c r="AI234" i="21"/>
  <c r="AI235" i="21"/>
  <c r="AI236" i="21"/>
  <c r="AI237" i="21"/>
  <c r="AI238" i="21"/>
  <c r="AI239" i="21"/>
  <c r="AI240" i="21"/>
  <c r="AI241" i="21"/>
  <c r="AI242" i="21"/>
  <c r="AI243" i="21"/>
  <c r="AI244" i="21"/>
  <c r="AI245" i="21"/>
  <c r="AI246" i="21"/>
  <c r="AI247" i="21"/>
  <c r="AI248" i="21"/>
  <c r="AI249" i="21"/>
  <c r="AI250" i="21"/>
  <c r="AI251" i="21"/>
  <c r="AI252" i="21"/>
  <c r="AI253" i="21"/>
  <c r="AI254" i="21"/>
  <c r="AI255" i="21"/>
  <c r="AI256" i="21"/>
  <c r="AI257" i="21"/>
  <c r="AI258" i="21"/>
  <c r="AI259" i="21"/>
  <c r="AI260" i="21"/>
  <c r="AI261" i="21"/>
  <c r="AI262" i="21"/>
  <c r="AI263" i="21"/>
  <c r="AI264" i="21"/>
  <c r="AI265" i="21"/>
  <c r="AI266" i="21"/>
  <c r="AI267" i="21"/>
  <c r="AI268" i="21"/>
  <c r="AI269" i="21"/>
  <c r="AI270" i="21"/>
  <c r="AI271" i="21"/>
  <c r="AI272" i="21"/>
  <c r="AI273" i="21"/>
  <c r="AI274" i="21"/>
  <c r="AI275" i="21"/>
  <c r="AI276" i="21"/>
  <c r="AI277" i="21"/>
  <c r="AI278" i="21"/>
  <c r="AI279" i="21"/>
  <c r="AI280" i="21"/>
  <c r="AI281" i="21"/>
  <c r="AI282" i="21"/>
  <c r="AI283" i="21"/>
  <c r="AI284" i="21"/>
  <c r="AI285" i="21"/>
  <c r="AI286" i="21"/>
  <c r="AI287" i="21"/>
  <c r="AI288" i="21"/>
  <c r="AI289" i="21"/>
  <c r="AI290" i="21"/>
  <c r="AI291" i="21"/>
  <c r="AI292" i="21"/>
  <c r="AI293" i="21"/>
  <c r="AI294" i="21"/>
  <c r="AI295" i="21"/>
  <c r="AI296" i="21"/>
  <c r="AI297" i="21"/>
  <c r="AI298" i="21"/>
  <c r="AI299" i="21"/>
  <c r="AI300" i="21"/>
  <c r="AI301" i="21"/>
  <c r="AI302" i="21"/>
  <c r="AI303" i="21"/>
  <c r="AI304" i="21"/>
  <c r="AI305" i="21"/>
  <c r="AI306" i="21"/>
  <c r="AI307" i="21"/>
  <c r="AI308" i="21"/>
  <c r="AI309" i="21"/>
  <c r="AI310" i="21"/>
  <c r="AI311" i="21"/>
  <c r="AI312" i="21"/>
  <c r="AI313" i="21"/>
  <c r="AI314" i="21"/>
  <c r="AI315" i="21"/>
  <c r="AI316" i="21"/>
  <c r="AI317" i="21"/>
  <c r="AI318" i="21"/>
  <c r="AI319" i="21"/>
  <c r="AI320" i="21"/>
  <c r="AI321" i="21"/>
  <c r="AI322" i="21"/>
  <c r="AI323" i="21"/>
  <c r="AI324" i="21"/>
  <c r="AI325" i="21"/>
  <c r="AI326" i="21"/>
  <c r="AI327" i="21"/>
  <c r="AI328" i="21"/>
  <c r="AI329" i="21"/>
  <c r="AI330" i="21"/>
  <c r="AI331" i="21"/>
  <c r="AI332" i="21"/>
  <c r="AI333" i="21"/>
  <c r="AI334" i="21"/>
  <c r="AI335" i="21"/>
  <c r="AI336" i="21"/>
  <c r="AI337" i="21"/>
  <c r="AI338" i="21"/>
  <c r="AI339" i="21"/>
  <c r="AI340" i="21"/>
  <c r="AI341" i="21"/>
  <c r="AI342" i="21"/>
  <c r="AI343" i="21"/>
  <c r="AI344" i="21"/>
  <c r="AI345" i="21"/>
  <c r="AI346" i="21"/>
  <c r="AI347" i="21"/>
  <c r="AI348" i="21"/>
  <c r="AI349" i="21"/>
  <c r="AI350" i="21"/>
  <c r="AI351" i="21"/>
  <c r="AI352" i="21"/>
  <c r="AI353" i="21"/>
  <c r="AI354" i="21"/>
  <c r="AI355" i="21"/>
  <c r="AI356" i="21"/>
  <c r="AI357" i="21"/>
  <c r="AI358" i="21"/>
  <c r="AI359" i="21"/>
  <c r="AI360" i="21"/>
  <c r="AI361" i="21"/>
  <c r="AI362" i="21"/>
  <c r="AI363" i="21"/>
  <c r="AI364" i="21"/>
  <c r="AI365" i="21"/>
  <c r="AI366" i="21"/>
  <c r="AI367" i="21"/>
  <c r="AI368" i="21"/>
  <c r="AI369" i="21"/>
  <c r="AI370" i="21"/>
  <c r="AI371" i="21"/>
  <c r="AI372" i="21"/>
  <c r="AI373" i="21"/>
  <c r="AI374" i="21"/>
  <c r="AI375" i="21"/>
  <c r="AI376" i="21"/>
  <c r="AI377" i="21"/>
  <c r="AI378" i="21"/>
  <c r="AI379" i="21"/>
  <c r="AI380" i="21"/>
  <c r="AI381" i="21"/>
  <c r="AI382" i="21"/>
  <c r="AI383" i="21"/>
  <c r="AI384" i="21"/>
  <c r="AI385" i="21"/>
  <c r="AI386" i="21"/>
  <c r="AI387" i="21"/>
  <c r="AI388" i="21"/>
  <c r="AI389" i="21"/>
  <c r="AI390" i="21"/>
  <c r="AI391" i="21"/>
  <c r="AI392" i="21"/>
  <c r="AI393" i="21"/>
  <c r="AI394" i="21"/>
  <c r="AI395" i="21"/>
  <c r="AI396" i="21"/>
  <c r="AI397" i="21"/>
  <c r="AI398" i="21"/>
  <c r="AI399" i="21"/>
  <c r="AI400" i="21"/>
  <c r="AI401" i="21"/>
  <c r="AI402" i="21"/>
  <c r="AI403" i="21"/>
  <c r="AI404" i="21"/>
  <c r="AI405" i="21"/>
  <c r="AI406" i="21"/>
  <c r="AI407" i="21"/>
  <c r="AI408" i="21"/>
  <c r="AI409" i="21"/>
  <c r="AI410" i="21"/>
  <c r="AI411" i="21"/>
  <c r="AI412" i="21"/>
  <c r="AI413" i="21"/>
  <c r="AI414" i="21"/>
  <c r="AI415" i="21"/>
  <c r="AI416" i="21"/>
  <c r="AI417" i="21"/>
  <c r="AI418" i="21"/>
  <c r="AI419" i="21"/>
  <c r="AI420" i="21"/>
  <c r="AI421" i="21"/>
  <c r="AI422" i="21"/>
  <c r="AI423" i="21"/>
  <c r="AI424" i="21"/>
  <c r="AI425" i="21"/>
  <c r="AI426" i="21"/>
  <c r="AI427" i="21"/>
  <c r="AI428" i="21"/>
  <c r="AI429" i="21"/>
  <c r="AI430" i="21"/>
  <c r="AI431" i="21"/>
  <c r="AI432" i="21"/>
  <c r="AI433" i="21"/>
  <c r="AI434" i="21"/>
  <c r="AI435" i="21"/>
  <c r="AI436" i="21"/>
  <c r="AI437" i="21"/>
  <c r="AI438" i="21"/>
  <c r="AI439" i="21"/>
  <c r="AI440" i="21"/>
  <c r="AI441" i="21"/>
  <c r="AI442" i="21"/>
  <c r="AI443" i="21"/>
  <c r="AI444" i="21"/>
  <c r="AI445" i="21"/>
  <c r="AI446" i="21"/>
  <c r="AI447" i="21"/>
  <c r="AI448" i="21"/>
  <c r="AI449" i="21"/>
  <c r="AI450" i="21"/>
  <c r="AI451" i="21"/>
  <c r="AI452" i="21"/>
  <c r="AI453" i="21"/>
  <c r="AI454" i="21"/>
  <c r="AI455" i="21"/>
  <c r="AI456" i="21"/>
  <c r="AI457" i="21"/>
  <c r="AI458" i="21"/>
  <c r="AI459" i="21"/>
  <c r="AI460" i="21"/>
  <c r="AI461" i="21"/>
  <c r="AI462" i="21"/>
  <c r="AI463" i="21"/>
  <c r="AI464" i="21"/>
  <c r="AI465" i="21"/>
  <c r="AI466" i="21"/>
  <c r="AI467" i="21"/>
  <c r="AI468" i="21"/>
  <c r="AI469" i="21"/>
  <c r="AI470" i="21"/>
  <c r="AI471" i="21"/>
  <c r="AI472" i="21"/>
  <c r="AI473" i="21"/>
  <c r="AI474" i="21"/>
  <c r="AI475" i="21"/>
  <c r="AI476" i="21"/>
  <c r="AI477" i="21"/>
  <c r="AI478" i="21"/>
  <c r="AI479" i="21"/>
  <c r="AI480" i="21"/>
  <c r="AI481" i="21"/>
  <c r="AI482" i="21"/>
  <c r="AI483" i="21"/>
  <c r="AI484" i="21"/>
  <c r="AI485" i="21"/>
  <c r="AI486" i="21"/>
  <c r="AI487" i="21"/>
  <c r="AI488" i="21"/>
  <c r="AI489" i="21"/>
  <c r="AI490" i="21"/>
  <c r="AI491" i="21"/>
  <c r="AI492" i="21"/>
  <c r="AI493" i="21"/>
  <c r="AI494" i="21"/>
  <c r="AI495" i="21"/>
  <c r="AI496" i="21"/>
  <c r="AI497" i="21"/>
  <c r="AI498" i="21"/>
  <c r="AI499" i="21"/>
  <c r="AI500" i="21"/>
  <c r="AI501" i="21"/>
  <c r="AI502" i="21"/>
  <c r="AI503" i="21"/>
  <c r="AI504" i="21"/>
  <c r="AI505" i="21"/>
  <c r="AI506" i="21"/>
  <c r="AI507" i="21"/>
  <c r="AI508" i="21"/>
  <c r="AI509" i="21"/>
  <c r="AI510" i="21"/>
  <c r="AI511" i="21"/>
  <c r="AI512" i="21"/>
  <c r="AI513" i="21"/>
  <c r="AI514" i="21"/>
  <c r="AO3" i="2"/>
  <c r="J208" i="24"/>
  <c r="J209" i="24"/>
  <c r="J210" i="24"/>
  <c r="J201" i="24"/>
  <c r="J202" i="24"/>
  <c r="J203" i="24"/>
  <c r="E206" i="24"/>
  <c r="E207" i="24"/>
  <c r="E208" i="24"/>
  <c r="E209" i="24"/>
  <c r="I177" i="2"/>
  <c r="J177" i="2"/>
  <c r="J110" i="2"/>
  <c r="I110" i="2"/>
  <c r="F3" i="8"/>
  <c r="G3" i="8"/>
  <c r="H3" i="8"/>
  <c r="I3" i="8"/>
  <c r="J3" i="8"/>
  <c r="K3" i="8"/>
  <c r="L3" i="8"/>
  <c r="M3" i="8"/>
  <c r="N3" i="8"/>
  <c r="O3" i="8"/>
  <c r="P3" i="8"/>
  <c r="Q3" i="8"/>
  <c r="R3" i="8"/>
  <c r="S3" i="8"/>
  <c r="T3" i="8"/>
  <c r="U3" i="8"/>
  <c r="V3" i="8"/>
  <c r="W3" i="8"/>
  <c r="X3" i="8"/>
  <c r="Y3" i="8"/>
  <c r="Z3" i="8"/>
  <c r="AA3" i="8"/>
  <c r="AB3" i="8"/>
  <c r="AC3" i="8"/>
  <c r="AD3" i="8"/>
  <c r="AE3" i="8"/>
  <c r="AF3" i="8"/>
  <c r="AG3" i="8"/>
  <c r="AH3" i="8"/>
  <c r="F4" i="8"/>
  <c r="G4" i="8"/>
  <c r="H4" i="8"/>
  <c r="I4" i="8"/>
  <c r="J4" i="8"/>
  <c r="K4" i="8"/>
  <c r="L4" i="8"/>
  <c r="M4" i="8"/>
  <c r="N4" i="8"/>
  <c r="O4" i="8"/>
  <c r="P4" i="8"/>
  <c r="Q4" i="8"/>
  <c r="R4" i="8"/>
  <c r="S4" i="8"/>
  <c r="T4" i="8"/>
  <c r="U4" i="8"/>
  <c r="V4" i="8"/>
  <c r="W4" i="8"/>
  <c r="X4" i="8"/>
  <c r="Y4" i="8"/>
  <c r="Z4" i="8"/>
  <c r="AA4" i="8"/>
  <c r="AB4" i="8"/>
  <c r="AC4" i="8"/>
  <c r="AD4" i="8"/>
  <c r="AE4" i="8"/>
  <c r="AF4" i="8"/>
  <c r="AG4" i="8"/>
  <c r="AH4" i="8"/>
  <c r="F5" i="8"/>
  <c r="G5" i="8"/>
  <c r="H5" i="8"/>
  <c r="I5" i="8"/>
  <c r="J5" i="8"/>
  <c r="K5" i="8"/>
  <c r="L5" i="8"/>
  <c r="M5" i="8"/>
  <c r="N5" i="8"/>
  <c r="O5" i="8"/>
  <c r="P5" i="8"/>
  <c r="Q5" i="8"/>
  <c r="R5" i="8"/>
  <c r="S5" i="8"/>
  <c r="T5" i="8"/>
  <c r="U5" i="8"/>
  <c r="V5" i="8"/>
  <c r="W5" i="8"/>
  <c r="X5" i="8"/>
  <c r="Y5" i="8"/>
  <c r="Z5" i="8"/>
  <c r="AA5" i="8"/>
  <c r="AB5" i="8"/>
  <c r="AC5" i="8"/>
  <c r="AD5" i="8"/>
  <c r="AE5" i="8"/>
  <c r="AF5" i="8"/>
  <c r="AG5" i="8"/>
  <c r="AH5" i="8"/>
  <c r="F6" i="8"/>
  <c r="G6" i="8"/>
  <c r="H6" i="8"/>
  <c r="I6" i="8"/>
  <c r="J6" i="8"/>
  <c r="K6" i="8"/>
  <c r="L6" i="8"/>
  <c r="M6" i="8"/>
  <c r="N6" i="8"/>
  <c r="O6" i="8"/>
  <c r="P6" i="8"/>
  <c r="Q6" i="8"/>
  <c r="R6" i="8"/>
  <c r="S6" i="8"/>
  <c r="T6" i="8"/>
  <c r="U6" i="8"/>
  <c r="V6" i="8"/>
  <c r="W6" i="8"/>
  <c r="X6" i="8"/>
  <c r="Y6" i="8"/>
  <c r="Z6" i="8"/>
  <c r="AA6" i="8"/>
  <c r="AB6" i="8"/>
  <c r="AC6" i="8"/>
  <c r="AD6" i="8"/>
  <c r="AE6" i="8"/>
  <c r="AF6" i="8"/>
  <c r="AG6" i="8"/>
  <c r="AH6" i="8"/>
  <c r="F7" i="8"/>
  <c r="G7" i="8"/>
  <c r="H7" i="8"/>
  <c r="I7" i="8"/>
  <c r="J7" i="8"/>
  <c r="K7" i="8"/>
  <c r="L7" i="8"/>
  <c r="M7" i="8"/>
  <c r="N7" i="8"/>
  <c r="O7" i="8"/>
  <c r="P7" i="8"/>
  <c r="Q7" i="8"/>
  <c r="R7" i="8"/>
  <c r="S7" i="8"/>
  <c r="T7" i="8"/>
  <c r="U7" i="8"/>
  <c r="V7" i="8"/>
  <c r="W7" i="8"/>
  <c r="X7" i="8"/>
  <c r="Y7" i="8"/>
  <c r="Z7" i="8"/>
  <c r="AA7" i="8"/>
  <c r="AB7" i="8"/>
  <c r="AC7" i="8"/>
  <c r="AD7" i="8"/>
  <c r="AE7" i="8"/>
  <c r="AF7" i="8"/>
  <c r="AG7" i="8"/>
  <c r="AH7" i="8"/>
  <c r="F8" i="8"/>
  <c r="G8" i="8"/>
  <c r="H8" i="8"/>
  <c r="I8" i="8"/>
  <c r="J8" i="8"/>
  <c r="K8" i="8"/>
  <c r="L8" i="8"/>
  <c r="M8" i="8"/>
  <c r="N8" i="8"/>
  <c r="O8" i="8"/>
  <c r="P8" i="8"/>
  <c r="Q8" i="8"/>
  <c r="R8" i="8"/>
  <c r="S8" i="8"/>
  <c r="T8" i="8"/>
  <c r="U8" i="8"/>
  <c r="V8" i="8"/>
  <c r="W8" i="8"/>
  <c r="X8" i="8"/>
  <c r="Y8" i="8"/>
  <c r="Z8" i="8"/>
  <c r="AA8" i="8"/>
  <c r="AB8" i="8"/>
  <c r="AC8" i="8"/>
  <c r="AD8" i="8"/>
  <c r="AE8" i="8"/>
  <c r="AF8" i="8"/>
  <c r="AG8" i="8"/>
  <c r="AH8" i="8"/>
  <c r="F9" i="8"/>
  <c r="G9" i="8"/>
  <c r="H9" i="8"/>
  <c r="I9" i="8"/>
  <c r="J9" i="8"/>
  <c r="K9" i="8"/>
  <c r="L9" i="8"/>
  <c r="M9" i="8"/>
  <c r="N9" i="8"/>
  <c r="O9" i="8"/>
  <c r="P9" i="8"/>
  <c r="Q9" i="8"/>
  <c r="R9" i="8"/>
  <c r="S9" i="8"/>
  <c r="T9" i="8"/>
  <c r="U9" i="8"/>
  <c r="V9" i="8"/>
  <c r="W9" i="8"/>
  <c r="X9" i="8"/>
  <c r="Y9" i="8"/>
  <c r="Z9" i="8"/>
  <c r="AA9" i="8"/>
  <c r="AB9" i="8"/>
  <c r="AC9" i="8"/>
  <c r="AD9" i="8"/>
  <c r="AE9" i="8"/>
  <c r="AF9" i="8"/>
  <c r="AG9" i="8"/>
  <c r="AH9" i="8"/>
  <c r="F10" i="8"/>
  <c r="G10" i="8"/>
  <c r="H10" i="8"/>
  <c r="I10" i="8"/>
  <c r="J10" i="8"/>
  <c r="K10" i="8"/>
  <c r="L10" i="8"/>
  <c r="M10" i="8"/>
  <c r="N10" i="8"/>
  <c r="O10" i="8"/>
  <c r="P10" i="8"/>
  <c r="Q10" i="8"/>
  <c r="R10" i="8"/>
  <c r="S10" i="8"/>
  <c r="T10" i="8"/>
  <c r="U10" i="8"/>
  <c r="V10" i="8"/>
  <c r="W10" i="8"/>
  <c r="X10" i="8"/>
  <c r="Y10" i="8"/>
  <c r="Z10" i="8"/>
  <c r="AA10" i="8"/>
  <c r="AB10" i="8"/>
  <c r="AC10" i="8"/>
  <c r="AD10" i="8"/>
  <c r="AE10" i="8"/>
  <c r="AF10" i="8"/>
  <c r="AG10" i="8"/>
  <c r="AH10" i="8"/>
  <c r="F11" i="8"/>
  <c r="G11" i="8"/>
  <c r="H11" i="8"/>
  <c r="I11" i="8"/>
  <c r="J11" i="8"/>
  <c r="K11" i="8"/>
  <c r="L11" i="8"/>
  <c r="M11" i="8"/>
  <c r="N11" i="8"/>
  <c r="O11" i="8"/>
  <c r="P11" i="8"/>
  <c r="Q11" i="8"/>
  <c r="R11" i="8"/>
  <c r="S11" i="8"/>
  <c r="T11" i="8"/>
  <c r="U11" i="8"/>
  <c r="V11" i="8"/>
  <c r="W11" i="8"/>
  <c r="X11" i="8"/>
  <c r="Y11" i="8"/>
  <c r="Z11" i="8"/>
  <c r="AA11" i="8"/>
  <c r="AB11" i="8"/>
  <c r="AC11" i="8"/>
  <c r="AD11" i="8"/>
  <c r="AE11" i="8"/>
  <c r="AF11" i="8"/>
  <c r="AG11" i="8"/>
  <c r="AH11" i="8"/>
  <c r="F12" i="8"/>
  <c r="G12" i="8"/>
  <c r="H12" i="8"/>
  <c r="I12" i="8"/>
  <c r="J12" i="8"/>
  <c r="K12" i="8"/>
  <c r="L12" i="8"/>
  <c r="M12" i="8"/>
  <c r="N12" i="8"/>
  <c r="O12" i="8"/>
  <c r="P12" i="8"/>
  <c r="Q12" i="8"/>
  <c r="R12" i="8"/>
  <c r="S12" i="8"/>
  <c r="T12" i="8"/>
  <c r="U12" i="8"/>
  <c r="V12" i="8"/>
  <c r="W12" i="8"/>
  <c r="X12" i="8"/>
  <c r="Y12" i="8"/>
  <c r="Z12" i="8"/>
  <c r="AA12" i="8"/>
  <c r="AB12" i="8"/>
  <c r="AC12" i="8"/>
  <c r="AD12" i="8"/>
  <c r="AE12" i="8"/>
  <c r="AF12" i="8"/>
  <c r="AG12" i="8"/>
  <c r="AH12" i="8"/>
  <c r="F13" i="8"/>
  <c r="G13" i="8"/>
  <c r="H13" i="8"/>
  <c r="I13" i="8"/>
  <c r="J13" i="8"/>
  <c r="K13" i="8"/>
  <c r="L13" i="8"/>
  <c r="M13" i="8"/>
  <c r="N13" i="8"/>
  <c r="O13" i="8"/>
  <c r="P13" i="8"/>
  <c r="Q13" i="8"/>
  <c r="R13" i="8"/>
  <c r="S13" i="8"/>
  <c r="T13" i="8"/>
  <c r="U13" i="8"/>
  <c r="V13" i="8"/>
  <c r="W13" i="8"/>
  <c r="X13" i="8"/>
  <c r="Y13" i="8"/>
  <c r="Z13" i="8"/>
  <c r="AA13" i="8"/>
  <c r="AB13" i="8"/>
  <c r="AC13" i="8"/>
  <c r="AD13" i="8"/>
  <c r="AE13" i="8"/>
  <c r="AF13" i="8"/>
  <c r="AG13" i="8"/>
  <c r="AH13" i="8"/>
  <c r="F14" i="8"/>
  <c r="G14" i="8"/>
  <c r="H14" i="8"/>
  <c r="I14" i="8"/>
  <c r="J14" i="8"/>
  <c r="K14" i="8"/>
  <c r="L14" i="8"/>
  <c r="M14" i="8"/>
  <c r="N14" i="8"/>
  <c r="O14" i="8"/>
  <c r="P14" i="8"/>
  <c r="Q14" i="8"/>
  <c r="R14" i="8"/>
  <c r="S14" i="8"/>
  <c r="T14" i="8"/>
  <c r="U14" i="8"/>
  <c r="V14" i="8"/>
  <c r="W14" i="8"/>
  <c r="X14" i="8"/>
  <c r="Y14" i="8"/>
  <c r="Z14" i="8"/>
  <c r="AA14" i="8"/>
  <c r="AB14" i="8"/>
  <c r="AC14" i="8"/>
  <c r="AD14" i="8"/>
  <c r="AE14" i="8"/>
  <c r="AF14" i="8"/>
  <c r="AG14" i="8"/>
  <c r="AH14" i="8"/>
  <c r="F15" i="8"/>
  <c r="G15" i="8"/>
  <c r="H15" i="8"/>
  <c r="I15" i="8"/>
  <c r="J15" i="8"/>
  <c r="K15" i="8"/>
  <c r="L15" i="8"/>
  <c r="M15" i="8"/>
  <c r="N15" i="8"/>
  <c r="O15" i="8"/>
  <c r="P15" i="8"/>
  <c r="Q15" i="8"/>
  <c r="R15" i="8"/>
  <c r="S15" i="8"/>
  <c r="T15" i="8"/>
  <c r="U15" i="8"/>
  <c r="V15" i="8"/>
  <c r="W15" i="8"/>
  <c r="X15" i="8"/>
  <c r="Y15" i="8"/>
  <c r="Z15" i="8"/>
  <c r="AA15" i="8"/>
  <c r="AB15" i="8"/>
  <c r="AC15" i="8"/>
  <c r="AD15" i="8"/>
  <c r="AE15" i="8"/>
  <c r="AF15" i="8"/>
  <c r="AG15" i="8"/>
  <c r="AH15" i="8"/>
  <c r="F16" i="8"/>
  <c r="G16" i="8"/>
  <c r="H16" i="8"/>
  <c r="I16" i="8"/>
  <c r="J16" i="8"/>
  <c r="K16" i="8"/>
  <c r="L16" i="8"/>
  <c r="M16" i="8"/>
  <c r="N16" i="8"/>
  <c r="O16" i="8"/>
  <c r="P16" i="8"/>
  <c r="Q16" i="8"/>
  <c r="R16" i="8"/>
  <c r="S16" i="8"/>
  <c r="T16" i="8"/>
  <c r="U16" i="8"/>
  <c r="V16" i="8"/>
  <c r="W16" i="8"/>
  <c r="X16" i="8"/>
  <c r="Y16" i="8"/>
  <c r="Z16" i="8"/>
  <c r="AA16" i="8"/>
  <c r="AB16" i="8"/>
  <c r="AC16" i="8"/>
  <c r="AD16" i="8"/>
  <c r="AE16" i="8"/>
  <c r="AF16" i="8"/>
  <c r="AG16" i="8"/>
  <c r="AH16" i="8"/>
  <c r="F17" i="8"/>
  <c r="G17" i="8"/>
  <c r="H17" i="8"/>
  <c r="I17" i="8"/>
  <c r="J17" i="8"/>
  <c r="K17" i="8"/>
  <c r="L17" i="8"/>
  <c r="M17" i="8"/>
  <c r="N17" i="8"/>
  <c r="O17" i="8"/>
  <c r="P17" i="8"/>
  <c r="Q17" i="8"/>
  <c r="R17" i="8"/>
  <c r="S17" i="8"/>
  <c r="T17" i="8"/>
  <c r="U17" i="8"/>
  <c r="V17" i="8"/>
  <c r="W17" i="8"/>
  <c r="X17" i="8"/>
  <c r="Y17" i="8"/>
  <c r="Z17" i="8"/>
  <c r="AA17" i="8"/>
  <c r="AB17" i="8"/>
  <c r="AC17" i="8"/>
  <c r="AD17" i="8"/>
  <c r="AE17" i="8"/>
  <c r="AF17" i="8"/>
  <c r="AG17" i="8"/>
  <c r="AH17" i="8"/>
  <c r="F18" i="8"/>
  <c r="G18" i="8"/>
  <c r="H18" i="8"/>
  <c r="I18" i="8"/>
  <c r="J18" i="8"/>
  <c r="K18" i="8"/>
  <c r="L18" i="8"/>
  <c r="M18" i="8"/>
  <c r="N18" i="8"/>
  <c r="O18" i="8"/>
  <c r="P18" i="8"/>
  <c r="Q18" i="8"/>
  <c r="R18" i="8"/>
  <c r="S18" i="8"/>
  <c r="T18" i="8"/>
  <c r="U18" i="8"/>
  <c r="V18" i="8"/>
  <c r="W18" i="8"/>
  <c r="X18" i="8"/>
  <c r="Y18" i="8"/>
  <c r="Z18" i="8"/>
  <c r="AA18" i="8"/>
  <c r="AB18" i="8"/>
  <c r="AC18" i="8"/>
  <c r="AD18" i="8"/>
  <c r="AE18" i="8"/>
  <c r="AF18" i="8"/>
  <c r="AG18" i="8"/>
  <c r="AH18" i="8"/>
  <c r="F19" i="8"/>
  <c r="G19" i="8"/>
  <c r="H19" i="8"/>
  <c r="I19" i="8"/>
  <c r="J19" i="8"/>
  <c r="K19" i="8"/>
  <c r="L19" i="8"/>
  <c r="M19" i="8"/>
  <c r="N19" i="8"/>
  <c r="O19" i="8"/>
  <c r="P19" i="8"/>
  <c r="Q19" i="8"/>
  <c r="R19" i="8"/>
  <c r="S19" i="8"/>
  <c r="T19" i="8"/>
  <c r="U19" i="8"/>
  <c r="V19" i="8"/>
  <c r="W19" i="8"/>
  <c r="X19" i="8"/>
  <c r="Y19" i="8"/>
  <c r="Z19" i="8"/>
  <c r="AA19" i="8"/>
  <c r="AB19" i="8"/>
  <c r="AC19" i="8"/>
  <c r="AD19" i="8"/>
  <c r="AE19" i="8"/>
  <c r="AF19" i="8"/>
  <c r="AG19" i="8"/>
  <c r="AH19" i="8"/>
  <c r="F20" i="8"/>
  <c r="G20" i="8"/>
  <c r="H20" i="8"/>
  <c r="I20" i="8"/>
  <c r="J20" i="8"/>
  <c r="K20" i="8"/>
  <c r="L20" i="8"/>
  <c r="M20" i="8"/>
  <c r="N20" i="8"/>
  <c r="O20" i="8"/>
  <c r="P20" i="8"/>
  <c r="Q20" i="8"/>
  <c r="R20" i="8"/>
  <c r="S20" i="8"/>
  <c r="T20" i="8"/>
  <c r="U20" i="8"/>
  <c r="V20" i="8"/>
  <c r="W20" i="8"/>
  <c r="X20" i="8"/>
  <c r="Y20" i="8"/>
  <c r="Z20" i="8"/>
  <c r="AA20" i="8"/>
  <c r="AB20" i="8"/>
  <c r="AC20" i="8"/>
  <c r="AD20" i="8"/>
  <c r="AE20" i="8"/>
  <c r="AF20" i="8"/>
  <c r="AG20" i="8"/>
  <c r="AH20" i="8"/>
  <c r="F21" i="8"/>
  <c r="G21" i="8"/>
  <c r="H21" i="8"/>
  <c r="I21" i="8"/>
  <c r="J21" i="8"/>
  <c r="K21" i="8"/>
  <c r="L21" i="8"/>
  <c r="M21" i="8"/>
  <c r="N21" i="8"/>
  <c r="O21" i="8"/>
  <c r="P21" i="8"/>
  <c r="Q21" i="8"/>
  <c r="R21" i="8"/>
  <c r="S21" i="8"/>
  <c r="T21" i="8"/>
  <c r="U21" i="8"/>
  <c r="V21" i="8"/>
  <c r="W21" i="8"/>
  <c r="X21" i="8"/>
  <c r="Y21" i="8"/>
  <c r="Z21" i="8"/>
  <c r="AA21" i="8"/>
  <c r="AB21" i="8"/>
  <c r="AC21" i="8"/>
  <c r="AD21" i="8"/>
  <c r="AE21" i="8"/>
  <c r="AF21" i="8"/>
  <c r="AG21" i="8"/>
  <c r="AH21" i="8"/>
  <c r="F22" i="8"/>
  <c r="G22" i="8"/>
  <c r="H22" i="8"/>
  <c r="I22" i="8"/>
  <c r="J22" i="8"/>
  <c r="K22" i="8"/>
  <c r="L22" i="8"/>
  <c r="M22" i="8"/>
  <c r="N22" i="8"/>
  <c r="O22" i="8"/>
  <c r="P22" i="8"/>
  <c r="Q22" i="8"/>
  <c r="R22" i="8"/>
  <c r="S22" i="8"/>
  <c r="T22" i="8"/>
  <c r="U22" i="8"/>
  <c r="V22" i="8"/>
  <c r="W22" i="8"/>
  <c r="X22" i="8"/>
  <c r="Y22" i="8"/>
  <c r="Z22" i="8"/>
  <c r="AA22" i="8"/>
  <c r="AB22" i="8"/>
  <c r="AC22" i="8"/>
  <c r="AD22" i="8"/>
  <c r="AE22" i="8"/>
  <c r="AF22" i="8"/>
  <c r="AG22" i="8"/>
  <c r="AH22" i="8"/>
  <c r="F23" i="8"/>
  <c r="G23" i="8"/>
  <c r="H23" i="8"/>
  <c r="I23" i="8"/>
  <c r="J23" i="8"/>
  <c r="K23" i="8"/>
  <c r="L23" i="8"/>
  <c r="M23" i="8"/>
  <c r="N23" i="8"/>
  <c r="O23" i="8"/>
  <c r="P23" i="8"/>
  <c r="Q23" i="8"/>
  <c r="R23" i="8"/>
  <c r="S23" i="8"/>
  <c r="T23" i="8"/>
  <c r="U23" i="8"/>
  <c r="V23" i="8"/>
  <c r="W23" i="8"/>
  <c r="X23" i="8"/>
  <c r="Y23" i="8"/>
  <c r="Z23" i="8"/>
  <c r="AA23" i="8"/>
  <c r="AB23" i="8"/>
  <c r="AC23" i="8"/>
  <c r="AD23" i="8"/>
  <c r="AE23" i="8"/>
  <c r="AF23" i="8"/>
  <c r="AG23" i="8"/>
  <c r="AH23" i="8"/>
  <c r="F24" i="8"/>
  <c r="G24" i="8"/>
  <c r="H24" i="8"/>
  <c r="I24" i="8"/>
  <c r="J24" i="8"/>
  <c r="K24" i="8"/>
  <c r="L24" i="8"/>
  <c r="M24" i="8"/>
  <c r="N24" i="8"/>
  <c r="O24" i="8"/>
  <c r="P24" i="8"/>
  <c r="Q24" i="8"/>
  <c r="R24" i="8"/>
  <c r="S24" i="8"/>
  <c r="T24" i="8"/>
  <c r="U24" i="8"/>
  <c r="V24" i="8"/>
  <c r="W24" i="8"/>
  <c r="X24" i="8"/>
  <c r="Y24" i="8"/>
  <c r="Z24" i="8"/>
  <c r="AA24" i="8"/>
  <c r="AB24" i="8"/>
  <c r="AC24" i="8"/>
  <c r="AD24" i="8"/>
  <c r="AE24" i="8"/>
  <c r="AF24" i="8"/>
  <c r="AG24" i="8"/>
  <c r="AH24" i="8"/>
  <c r="F25" i="8"/>
  <c r="G25" i="8"/>
  <c r="H25" i="8"/>
  <c r="I25" i="8"/>
  <c r="J25" i="8"/>
  <c r="K25" i="8"/>
  <c r="L25" i="8"/>
  <c r="M25" i="8"/>
  <c r="N25" i="8"/>
  <c r="O25" i="8"/>
  <c r="P25" i="8"/>
  <c r="Q25" i="8"/>
  <c r="R25" i="8"/>
  <c r="S25" i="8"/>
  <c r="T25" i="8"/>
  <c r="U25" i="8"/>
  <c r="V25" i="8"/>
  <c r="W25" i="8"/>
  <c r="X25" i="8"/>
  <c r="Y25" i="8"/>
  <c r="Z25" i="8"/>
  <c r="AA25" i="8"/>
  <c r="AB25" i="8"/>
  <c r="AC25" i="8"/>
  <c r="AD25" i="8"/>
  <c r="AE25" i="8"/>
  <c r="AF25" i="8"/>
  <c r="AG25" i="8"/>
  <c r="AH25" i="8"/>
  <c r="F26" i="8"/>
  <c r="G26" i="8"/>
  <c r="H26" i="8"/>
  <c r="I26" i="8"/>
  <c r="J26" i="8"/>
  <c r="K26" i="8"/>
  <c r="L26" i="8"/>
  <c r="M26" i="8"/>
  <c r="N26" i="8"/>
  <c r="O26" i="8"/>
  <c r="P26" i="8"/>
  <c r="Q26" i="8"/>
  <c r="R26" i="8"/>
  <c r="S26" i="8"/>
  <c r="T26" i="8"/>
  <c r="U26" i="8"/>
  <c r="V26" i="8"/>
  <c r="W26" i="8"/>
  <c r="X26" i="8"/>
  <c r="Y26" i="8"/>
  <c r="Z26" i="8"/>
  <c r="AA26" i="8"/>
  <c r="AB26" i="8"/>
  <c r="AC26" i="8"/>
  <c r="AD26" i="8"/>
  <c r="AE26" i="8"/>
  <c r="AF26" i="8"/>
  <c r="AG26" i="8"/>
  <c r="AH26" i="8"/>
  <c r="F27" i="8"/>
  <c r="G27" i="8"/>
  <c r="H27" i="8"/>
  <c r="I27" i="8"/>
  <c r="J27" i="8"/>
  <c r="K27" i="8"/>
  <c r="L27" i="8"/>
  <c r="M27" i="8"/>
  <c r="N27" i="8"/>
  <c r="O27" i="8"/>
  <c r="P27" i="8"/>
  <c r="Q27" i="8"/>
  <c r="R27" i="8"/>
  <c r="S27" i="8"/>
  <c r="T27" i="8"/>
  <c r="U27" i="8"/>
  <c r="V27" i="8"/>
  <c r="W27" i="8"/>
  <c r="X27" i="8"/>
  <c r="Y27" i="8"/>
  <c r="Z27" i="8"/>
  <c r="AA27" i="8"/>
  <c r="AB27" i="8"/>
  <c r="AC27" i="8"/>
  <c r="AD27" i="8"/>
  <c r="AE27" i="8"/>
  <c r="AF27" i="8"/>
  <c r="AG27" i="8"/>
  <c r="AH27" i="8"/>
  <c r="F28" i="8"/>
  <c r="G28" i="8"/>
  <c r="H28" i="8"/>
  <c r="I28" i="8"/>
  <c r="J28" i="8"/>
  <c r="K28" i="8"/>
  <c r="L28" i="8"/>
  <c r="M28" i="8"/>
  <c r="N28" i="8"/>
  <c r="O28" i="8"/>
  <c r="P28" i="8"/>
  <c r="Q28" i="8"/>
  <c r="R28" i="8"/>
  <c r="S28" i="8"/>
  <c r="T28" i="8"/>
  <c r="U28" i="8"/>
  <c r="V28" i="8"/>
  <c r="W28" i="8"/>
  <c r="X28" i="8"/>
  <c r="Y28" i="8"/>
  <c r="Z28" i="8"/>
  <c r="AA28" i="8"/>
  <c r="AB28" i="8"/>
  <c r="AC28" i="8"/>
  <c r="AD28" i="8"/>
  <c r="AE28" i="8"/>
  <c r="AF28" i="8"/>
  <c r="AG28" i="8"/>
  <c r="AH28" i="8"/>
  <c r="F29" i="8"/>
  <c r="G29" i="8"/>
  <c r="H29" i="8"/>
  <c r="I29" i="8"/>
  <c r="J29" i="8"/>
  <c r="K29" i="8"/>
  <c r="L29" i="8"/>
  <c r="M29" i="8"/>
  <c r="N29" i="8"/>
  <c r="O29" i="8"/>
  <c r="P29" i="8"/>
  <c r="Q29" i="8"/>
  <c r="R29" i="8"/>
  <c r="S29" i="8"/>
  <c r="T29" i="8"/>
  <c r="U29" i="8"/>
  <c r="V29" i="8"/>
  <c r="W29" i="8"/>
  <c r="X29" i="8"/>
  <c r="Y29" i="8"/>
  <c r="Z29" i="8"/>
  <c r="AA29" i="8"/>
  <c r="AB29" i="8"/>
  <c r="AC29" i="8"/>
  <c r="AD29" i="8"/>
  <c r="AE29" i="8"/>
  <c r="AF29" i="8"/>
  <c r="AG29" i="8"/>
  <c r="AH29" i="8"/>
  <c r="F30" i="8"/>
  <c r="G30" i="8"/>
  <c r="H30" i="8"/>
  <c r="I30" i="8"/>
  <c r="J30" i="8"/>
  <c r="K30" i="8"/>
  <c r="L30" i="8"/>
  <c r="M30" i="8"/>
  <c r="N30" i="8"/>
  <c r="O30" i="8"/>
  <c r="P30" i="8"/>
  <c r="Q30" i="8"/>
  <c r="R30" i="8"/>
  <c r="S30" i="8"/>
  <c r="T30" i="8"/>
  <c r="U30" i="8"/>
  <c r="V30" i="8"/>
  <c r="W30" i="8"/>
  <c r="X30" i="8"/>
  <c r="Y30" i="8"/>
  <c r="Z30" i="8"/>
  <c r="AA30" i="8"/>
  <c r="AB30" i="8"/>
  <c r="AC30" i="8"/>
  <c r="AD30" i="8"/>
  <c r="AE30" i="8"/>
  <c r="AF30" i="8"/>
  <c r="AG30" i="8"/>
  <c r="AH30" i="8"/>
  <c r="F31" i="8"/>
  <c r="G31" i="8"/>
  <c r="H31" i="8"/>
  <c r="I31" i="8"/>
  <c r="J31" i="8"/>
  <c r="K31" i="8"/>
  <c r="L31" i="8"/>
  <c r="M31" i="8"/>
  <c r="N31" i="8"/>
  <c r="O31" i="8"/>
  <c r="P31" i="8"/>
  <c r="Q31" i="8"/>
  <c r="R31" i="8"/>
  <c r="S31" i="8"/>
  <c r="T31" i="8"/>
  <c r="U31" i="8"/>
  <c r="V31" i="8"/>
  <c r="W31" i="8"/>
  <c r="X31" i="8"/>
  <c r="Y31" i="8"/>
  <c r="Z31" i="8"/>
  <c r="AA31" i="8"/>
  <c r="AB31" i="8"/>
  <c r="AC31" i="8"/>
  <c r="AD31" i="8"/>
  <c r="AE31" i="8"/>
  <c r="AF31" i="8"/>
  <c r="AG31" i="8"/>
  <c r="AH31" i="8"/>
  <c r="F32" i="8"/>
  <c r="G32" i="8"/>
  <c r="H32" i="8"/>
  <c r="I32" i="8"/>
  <c r="J32" i="8"/>
  <c r="K32" i="8"/>
  <c r="L32" i="8"/>
  <c r="M32" i="8"/>
  <c r="N32" i="8"/>
  <c r="O32" i="8"/>
  <c r="P32" i="8"/>
  <c r="Q32" i="8"/>
  <c r="R32" i="8"/>
  <c r="S32" i="8"/>
  <c r="T32" i="8"/>
  <c r="U32" i="8"/>
  <c r="V32" i="8"/>
  <c r="W32" i="8"/>
  <c r="X32" i="8"/>
  <c r="Y32" i="8"/>
  <c r="Z32" i="8"/>
  <c r="AA32" i="8"/>
  <c r="AB32" i="8"/>
  <c r="AC32" i="8"/>
  <c r="AD32" i="8"/>
  <c r="AE32" i="8"/>
  <c r="AF32" i="8"/>
  <c r="AG32" i="8"/>
  <c r="AH32" i="8"/>
  <c r="F33" i="8"/>
  <c r="G33" i="8"/>
  <c r="H33" i="8"/>
  <c r="I33" i="8"/>
  <c r="J33" i="8"/>
  <c r="K33" i="8"/>
  <c r="L33" i="8"/>
  <c r="M33" i="8"/>
  <c r="N33" i="8"/>
  <c r="O33" i="8"/>
  <c r="P33" i="8"/>
  <c r="Q33" i="8"/>
  <c r="R33" i="8"/>
  <c r="S33" i="8"/>
  <c r="T33" i="8"/>
  <c r="U33" i="8"/>
  <c r="V33" i="8"/>
  <c r="W33" i="8"/>
  <c r="X33" i="8"/>
  <c r="Y33" i="8"/>
  <c r="Z33" i="8"/>
  <c r="AA33" i="8"/>
  <c r="AB33" i="8"/>
  <c r="AC33" i="8"/>
  <c r="AD33" i="8"/>
  <c r="AE33" i="8"/>
  <c r="AF33" i="8"/>
  <c r="AG33" i="8"/>
  <c r="AH33" i="8"/>
  <c r="F34" i="8"/>
  <c r="G34" i="8"/>
  <c r="H34" i="8"/>
  <c r="I34" i="8"/>
  <c r="J34" i="8"/>
  <c r="K34" i="8"/>
  <c r="L34" i="8"/>
  <c r="M34" i="8"/>
  <c r="N34" i="8"/>
  <c r="O34" i="8"/>
  <c r="P34" i="8"/>
  <c r="Q34" i="8"/>
  <c r="R34" i="8"/>
  <c r="S34" i="8"/>
  <c r="T34" i="8"/>
  <c r="U34" i="8"/>
  <c r="V34" i="8"/>
  <c r="W34" i="8"/>
  <c r="X34" i="8"/>
  <c r="Y34" i="8"/>
  <c r="Z34" i="8"/>
  <c r="AA34" i="8"/>
  <c r="AB34" i="8"/>
  <c r="AC34" i="8"/>
  <c r="AD34" i="8"/>
  <c r="AE34" i="8"/>
  <c r="AF34" i="8"/>
  <c r="AG34" i="8"/>
  <c r="AH34" i="8"/>
  <c r="F35" i="8"/>
  <c r="G35" i="8"/>
  <c r="H35" i="8"/>
  <c r="I35" i="8"/>
  <c r="J35" i="8"/>
  <c r="K35" i="8"/>
  <c r="L35" i="8"/>
  <c r="M35" i="8"/>
  <c r="N35" i="8"/>
  <c r="O35" i="8"/>
  <c r="P35" i="8"/>
  <c r="Q35" i="8"/>
  <c r="R35" i="8"/>
  <c r="S35" i="8"/>
  <c r="T35" i="8"/>
  <c r="U35" i="8"/>
  <c r="V35" i="8"/>
  <c r="W35" i="8"/>
  <c r="X35" i="8"/>
  <c r="Y35" i="8"/>
  <c r="Z35" i="8"/>
  <c r="AA35" i="8"/>
  <c r="AB35" i="8"/>
  <c r="AC35" i="8"/>
  <c r="AD35" i="8"/>
  <c r="AE35" i="8"/>
  <c r="AF35" i="8"/>
  <c r="AG35" i="8"/>
  <c r="AH35" i="8"/>
  <c r="F36" i="8"/>
  <c r="G36" i="8"/>
  <c r="H36" i="8"/>
  <c r="I36" i="8"/>
  <c r="J36" i="8"/>
  <c r="K36" i="8"/>
  <c r="L36" i="8"/>
  <c r="M36" i="8"/>
  <c r="N36" i="8"/>
  <c r="O36" i="8"/>
  <c r="P36" i="8"/>
  <c r="Q36" i="8"/>
  <c r="R36" i="8"/>
  <c r="S36" i="8"/>
  <c r="T36" i="8"/>
  <c r="U36" i="8"/>
  <c r="V36" i="8"/>
  <c r="W36" i="8"/>
  <c r="X36" i="8"/>
  <c r="Y36" i="8"/>
  <c r="Z36" i="8"/>
  <c r="AA36" i="8"/>
  <c r="AB36" i="8"/>
  <c r="AC36" i="8"/>
  <c r="AD36" i="8"/>
  <c r="AE36" i="8"/>
  <c r="AF36" i="8"/>
  <c r="AG36" i="8"/>
  <c r="AH36" i="8"/>
  <c r="F37" i="8"/>
  <c r="G37" i="8"/>
  <c r="H37" i="8"/>
  <c r="I37" i="8"/>
  <c r="J37" i="8"/>
  <c r="K37" i="8"/>
  <c r="L37" i="8"/>
  <c r="M37" i="8"/>
  <c r="N37" i="8"/>
  <c r="O37" i="8"/>
  <c r="P37" i="8"/>
  <c r="Q37" i="8"/>
  <c r="R37" i="8"/>
  <c r="S37" i="8"/>
  <c r="T37" i="8"/>
  <c r="U37" i="8"/>
  <c r="V37" i="8"/>
  <c r="W37" i="8"/>
  <c r="X37" i="8"/>
  <c r="Y37" i="8"/>
  <c r="Z37" i="8"/>
  <c r="AA37" i="8"/>
  <c r="AB37" i="8"/>
  <c r="AC37" i="8"/>
  <c r="AD37" i="8"/>
  <c r="AE37" i="8"/>
  <c r="AF37" i="8"/>
  <c r="AG37" i="8"/>
  <c r="AH37" i="8"/>
  <c r="F38" i="8"/>
  <c r="G38" i="8"/>
  <c r="H38" i="8"/>
  <c r="I38" i="8"/>
  <c r="J38" i="8"/>
  <c r="K38" i="8"/>
  <c r="L38" i="8"/>
  <c r="M38" i="8"/>
  <c r="N38" i="8"/>
  <c r="O38" i="8"/>
  <c r="P38" i="8"/>
  <c r="Q38" i="8"/>
  <c r="R38" i="8"/>
  <c r="S38" i="8"/>
  <c r="T38" i="8"/>
  <c r="U38" i="8"/>
  <c r="V38" i="8"/>
  <c r="W38" i="8"/>
  <c r="X38" i="8"/>
  <c r="Y38" i="8"/>
  <c r="Z38" i="8"/>
  <c r="AA38" i="8"/>
  <c r="AB38" i="8"/>
  <c r="AC38" i="8"/>
  <c r="AD38" i="8"/>
  <c r="AE38" i="8"/>
  <c r="AF38" i="8"/>
  <c r="AG38" i="8"/>
  <c r="AH38" i="8"/>
  <c r="F39" i="8"/>
  <c r="G39" i="8"/>
  <c r="H39" i="8"/>
  <c r="I39" i="8"/>
  <c r="J39" i="8"/>
  <c r="K39" i="8"/>
  <c r="L39" i="8"/>
  <c r="M39" i="8"/>
  <c r="N39" i="8"/>
  <c r="O39" i="8"/>
  <c r="P39" i="8"/>
  <c r="Q39" i="8"/>
  <c r="R39" i="8"/>
  <c r="S39" i="8"/>
  <c r="T39" i="8"/>
  <c r="U39" i="8"/>
  <c r="V39" i="8"/>
  <c r="W39" i="8"/>
  <c r="X39" i="8"/>
  <c r="Y39" i="8"/>
  <c r="Z39" i="8"/>
  <c r="AA39" i="8"/>
  <c r="AB39" i="8"/>
  <c r="AC39" i="8"/>
  <c r="AD39" i="8"/>
  <c r="AE39" i="8"/>
  <c r="AF39" i="8"/>
  <c r="AG39" i="8"/>
  <c r="AH39" i="8"/>
  <c r="F40" i="8"/>
  <c r="G40" i="8"/>
  <c r="H40" i="8"/>
  <c r="I40" i="8"/>
  <c r="J40" i="8"/>
  <c r="K40" i="8"/>
  <c r="L40" i="8"/>
  <c r="M40" i="8"/>
  <c r="N40" i="8"/>
  <c r="O40" i="8"/>
  <c r="P40" i="8"/>
  <c r="Q40" i="8"/>
  <c r="R40" i="8"/>
  <c r="S40" i="8"/>
  <c r="T40" i="8"/>
  <c r="U40" i="8"/>
  <c r="V40" i="8"/>
  <c r="W40" i="8"/>
  <c r="X40" i="8"/>
  <c r="Y40" i="8"/>
  <c r="Z40" i="8"/>
  <c r="AA40" i="8"/>
  <c r="AB40" i="8"/>
  <c r="AC40" i="8"/>
  <c r="AD40" i="8"/>
  <c r="AE40" i="8"/>
  <c r="AF40" i="8"/>
  <c r="AG40" i="8"/>
  <c r="AH40" i="8"/>
  <c r="F41" i="8"/>
  <c r="G41" i="8"/>
  <c r="H41" i="8"/>
  <c r="I41" i="8"/>
  <c r="J41" i="8"/>
  <c r="K41" i="8"/>
  <c r="L41" i="8"/>
  <c r="M41" i="8"/>
  <c r="N41" i="8"/>
  <c r="O41" i="8"/>
  <c r="P41" i="8"/>
  <c r="Q41" i="8"/>
  <c r="R41" i="8"/>
  <c r="S41" i="8"/>
  <c r="T41" i="8"/>
  <c r="U41" i="8"/>
  <c r="V41" i="8"/>
  <c r="W41" i="8"/>
  <c r="X41" i="8"/>
  <c r="Y41" i="8"/>
  <c r="Z41" i="8"/>
  <c r="AA41" i="8"/>
  <c r="AB41" i="8"/>
  <c r="AC41" i="8"/>
  <c r="AD41" i="8"/>
  <c r="AE41" i="8"/>
  <c r="AF41" i="8"/>
  <c r="AG41" i="8"/>
  <c r="AH41" i="8"/>
  <c r="F42" i="8"/>
  <c r="G42" i="8"/>
  <c r="H42" i="8"/>
  <c r="I42" i="8"/>
  <c r="J42" i="8"/>
  <c r="K42" i="8"/>
  <c r="L42" i="8"/>
  <c r="M42" i="8"/>
  <c r="N42" i="8"/>
  <c r="O42" i="8"/>
  <c r="P42" i="8"/>
  <c r="Q42" i="8"/>
  <c r="R42" i="8"/>
  <c r="S42" i="8"/>
  <c r="T42" i="8"/>
  <c r="U42" i="8"/>
  <c r="V42" i="8"/>
  <c r="W42" i="8"/>
  <c r="X42" i="8"/>
  <c r="Y42" i="8"/>
  <c r="Z42" i="8"/>
  <c r="AA42" i="8"/>
  <c r="AB42" i="8"/>
  <c r="AC42" i="8"/>
  <c r="AD42" i="8"/>
  <c r="AE42" i="8"/>
  <c r="AF42" i="8"/>
  <c r="AG42" i="8"/>
  <c r="AH42" i="8"/>
  <c r="F43" i="8"/>
  <c r="G43" i="8"/>
  <c r="H43" i="8"/>
  <c r="I43" i="8"/>
  <c r="J43" i="8"/>
  <c r="K43" i="8"/>
  <c r="L43" i="8"/>
  <c r="M43" i="8"/>
  <c r="N43" i="8"/>
  <c r="O43" i="8"/>
  <c r="P43" i="8"/>
  <c r="Q43" i="8"/>
  <c r="R43" i="8"/>
  <c r="S43" i="8"/>
  <c r="T43" i="8"/>
  <c r="U43" i="8"/>
  <c r="V43" i="8"/>
  <c r="W43" i="8"/>
  <c r="X43" i="8"/>
  <c r="Y43" i="8"/>
  <c r="Z43" i="8"/>
  <c r="AA43" i="8"/>
  <c r="AB43" i="8"/>
  <c r="AC43" i="8"/>
  <c r="AD43" i="8"/>
  <c r="AE43" i="8"/>
  <c r="AF43" i="8"/>
  <c r="AG43" i="8"/>
  <c r="AH43" i="8"/>
  <c r="F44" i="8"/>
  <c r="G44" i="8"/>
  <c r="H44" i="8"/>
  <c r="I44" i="8"/>
  <c r="J44" i="8"/>
  <c r="K44" i="8"/>
  <c r="L44" i="8"/>
  <c r="M44" i="8"/>
  <c r="N44" i="8"/>
  <c r="O44" i="8"/>
  <c r="P44" i="8"/>
  <c r="Q44" i="8"/>
  <c r="R44" i="8"/>
  <c r="S44" i="8"/>
  <c r="T44" i="8"/>
  <c r="U44" i="8"/>
  <c r="V44" i="8"/>
  <c r="W44" i="8"/>
  <c r="X44" i="8"/>
  <c r="Y44" i="8"/>
  <c r="Z44" i="8"/>
  <c r="AA44" i="8"/>
  <c r="AB44" i="8"/>
  <c r="AC44" i="8"/>
  <c r="AD44" i="8"/>
  <c r="AE44" i="8"/>
  <c r="AF44" i="8"/>
  <c r="AG44" i="8"/>
  <c r="AH44" i="8"/>
  <c r="F45" i="8"/>
  <c r="G45" i="8"/>
  <c r="H45" i="8"/>
  <c r="I45" i="8"/>
  <c r="J45" i="8"/>
  <c r="K45" i="8"/>
  <c r="L45" i="8"/>
  <c r="M45" i="8"/>
  <c r="N45" i="8"/>
  <c r="O45" i="8"/>
  <c r="P45" i="8"/>
  <c r="Q45" i="8"/>
  <c r="R45" i="8"/>
  <c r="S45" i="8"/>
  <c r="T45" i="8"/>
  <c r="U45" i="8"/>
  <c r="V45" i="8"/>
  <c r="W45" i="8"/>
  <c r="X45" i="8"/>
  <c r="Y45" i="8"/>
  <c r="Z45" i="8"/>
  <c r="AA45" i="8"/>
  <c r="AB45" i="8"/>
  <c r="AC45" i="8"/>
  <c r="AD45" i="8"/>
  <c r="AE45" i="8"/>
  <c r="AF45" i="8"/>
  <c r="AG45" i="8"/>
  <c r="AH45" i="8"/>
  <c r="F46" i="8"/>
  <c r="G46" i="8"/>
  <c r="H46" i="8"/>
  <c r="I46" i="8"/>
  <c r="J46" i="8"/>
  <c r="K46" i="8"/>
  <c r="L46" i="8"/>
  <c r="M46" i="8"/>
  <c r="N46" i="8"/>
  <c r="O46" i="8"/>
  <c r="P46" i="8"/>
  <c r="Q46" i="8"/>
  <c r="R46" i="8"/>
  <c r="S46" i="8"/>
  <c r="T46" i="8"/>
  <c r="U46" i="8"/>
  <c r="V46" i="8"/>
  <c r="W46" i="8"/>
  <c r="X46" i="8"/>
  <c r="Y46" i="8"/>
  <c r="Z46" i="8"/>
  <c r="AA46" i="8"/>
  <c r="AB46" i="8"/>
  <c r="AC46" i="8"/>
  <c r="AD46" i="8"/>
  <c r="AE46" i="8"/>
  <c r="AF46" i="8"/>
  <c r="AG46" i="8"/>
  <c r="AH46" i="8"/>
  <c r="F47" i="8"/>
  <c r="G47" i="8"/>
  <c r="H47" i="8"/>
  <c r="I47" i="8"/>
  <c r="J47" i="8"/>
  <c r="K47" i="8"/>
  <c r="L47" i="8"/>
  <c r="M47" i="8"/>
  <c r="N47" i="8"/>
  <c r="O47" i="8"/>
  <c r="P47" i="8"/>
  <c r="Q47" i="8"/>
  <c r="R47" i="8"/>
  <c r="S47" i="8"/>
  <c r="T47" i="8"/>
  <c r="U47" i="8"/>
  <c r="V47" i="8"/>
  <c r="W47" i="8"/>
  <c r="X47" i="8"/>
  <c r="Y47" i="8"/>
  <c r="Z47" i="8"/>
  <c r="AA47" i="8"/>
  <c r="AB47" i="8"/>
  <c r="AC47" i="8"/>
  <c r="AD47" i="8"/>
  <c r="AE47" i="8"/>
  <c r="AF47" i="8"/>
  <c r="AG47" i="8"/>
  <c r="AH47" i="8"/>
  <c r="F48" i="8"/>
  <c r="G48" i="8"/>
  <c r="H48" i="8"/>
  <c r="I48" i="8"/>
  <c r="J48" i="8"/>
  <c r="K48" i="8"/>
  <c r="L48" i="8"/>
  <c r="M48" i="8"/>
  <c r="N48" i="8"/>
  <c r="O48" i="8"/>
  <c r="P48" i="8"/>
  <c r="Q48" i="8"/>
  <c r="R48" i="8"/>
  <c r="S48" i="8"/>
  <c r="T48" i="8"/>
  <c r="U48" i="8"/>
  <c r="V48" i="8"/>
  <c r="W48" i="8"/>
  <c r="X48" i="8"/>
  <c r="Y48" i="8"/>
  <c r="Z48" i="8"/>
  <c r="AA48" i="8"/>
  <c r="AB48" i="8"/>
  <c r="AC48" i="8"/>
  <c r="AD48" i="8"/>
  <c r="AE48" i="8"/>
  <c r="AF48" i="8"/>
  <c r="AG48" i="8"/>
  <c r="AH48" i="8"/>
  <c r="F49" i="8"/>
  <c r="G49" i="8"/>
  <c r="H49" i="8"/>
  <c r="I49" i="8"/>
  <c r="J49" i="8"/>
  <c r="K49" i="8"/>
  <c r="L49" i="8"/>
  <c r="M49" i="8"/>
  <c r="N49" i="8"/>
  <c r="O49" i="8"/>
  <c r="P49" i="8"/>
  <c r="Q49" i="8"/>
  <c r="R49" i="8"/>
  <c r="S49" i="8"/>
  <c r="T49" i="8"/>
  <c r="U49" i="8"/>
  <c r="V49" i="8"/>
  <c r="W49" i="8"/>
  <c r="X49" i="8"/>
  <c r="Y49" i="8"/>
  <c r="Z49" i="8"/>
  <c r="AA49" i="8"/>
  <c r="AB49" i="8"/>
  <c r="AC49" i="8"/>
  <c r="AD49" i="8"/>
  <c r="AE49" i="8"/>
  <c r="AF49" i="8"/>
  <c r="AG49" i="8"/>
  <c r="AH49" i="8"/>
  <c r="F50" i="8"/>
  <c r="G50" i="8"/>
  <c r="H50" i="8"/>
  <c r="I50" i="8"/>
  <c r="J50" i="8"/>
  <c r="K50" i="8"/>
  <c r="L50" i="8"/>
  <c r="M50" i="8"/>
  <c r="N50" i="8"/>
  <c r="O50" i="8"/>
  <c r="P50" i="8"/>
  <c r="Q50" i="8"/>
  <c r="R50" i="8"/>
  <c r="S50" i="8"/>
  <c r="T50" i="8"/>
  <c r="U50" i="8"/>
  <c r="V50" i="8"/>
  <c r="W50" i="8"/>
  <c r="X50" i="8"/>
  <c r="Y50" i="8"/>
  <c r="Z50" i="8"/>
  <c r="AA50" i="8"/>
  <c r="AB50" i="8"/>
  <c r="AC50" i="8"/>
  <c r="AD50" i="8"/>
  <c r="AE50" i="8"/>
  <c r="AF50" i="8"/>
  <c r="AG50" i="8"/>
  <c r="AH50" i="8"/>
  <c r="F51" i="8"/>
  <c r="G51" i="8"/>
  <c r="H51" i="8"/>
  <c r="I51" i="8"/>
  <c r="J51" i="8"/>
  <c r="K51" i="8"/>
  <c r="L51" i="8"/>
  <c r="M51" i="8"/>
  <c r="N51" i="8"/>
  <c r="O51" i="8"/>
  <c r="P51" i="8"/>
  <c r="Q51" i="8"/>
  <c r="R51" i="8"/>
  <c r="S51" i="8"/>
  <c r="T51" i="8"/>
  <c r="U51" i="8"/>
  <c r="V51" i="8"/>
  <c r="W51" i="8"/>
  <c r="X51" i="8"/>
  <c r="Y51" i="8"/>
  <c r="Z51" i="8"/>
  <c r="AA51" i="8"/>
  <c r="AB51" i="8"/>
  <c r="AC51" i="8"/>
  <c r="AD51" i="8"/>
  <c r="AE51" i="8"/>
  <c r="AF51" i="8"/>
  <c r="AG51" i="8"/>
  <c r="AH51" i="8"/>
  <c r="F52" i="8"/>
  <c r="G52" i="8"/>
  <c r="H52" i="8"/>
  <c r="I52" i="8"/>
  <c r="J52" i="8"/>
  <c r="K52" i="8"/>
  <c r="L52" i="8"/>
  <c r="M52" i="8"/>
  <c r="N52" i="8"/>
  <c r="O52" i="8"/>
  <c r="P52" i="8"/>
  <c r="Q52" i="8"/>
  <c r="R52" i="8"/>
  <c r="S52" i="8"/>
  <c r="T52" i="8"/>
  <c r="U52" i="8"/>
  <c r="V52" i="8"/>
  <c r="W52" i="8"/>
  <c r="X52" i="8"/>
  <c r="Y52" i="8"/>
  <c r="Z52" i="8"/>
  <c r="AA52" i="8"/>
  <c r="AB52" i="8"/>
  <c r="AC52" i="8"/>
  <c r="AD52" i="8"/>
  <c r="AE52" i="8"/>
  <c r="AF52" i="8"/>
  <c r="AG52" i="8"/>
  <c r="AH52" i="8"/>
  <c r="F53" i="8"/>
  <c r="G53" i="8"/>
  <c r="H53" i="8"/>
  <c r="I53" i="8"/>
  <c r="J53" i="8"/>
  <c r="K53" i="8"/>
  <c r="L53" i="8"/>
  <c r="M53" i="8"/>
  <c r="N53" i="8"/>
  <c r="O53" i="8"/>
  <c r="P53" i="8"/>
  <c r="Q53" i="8"/>
  <c r="R53" i="8"/>
  <c r="S53" i="8"/>
  <c r="T53" i="8"/>
  <c r="U53" i="8"/>
  <c r="V53" i="8"/>
  <c r="W53" i="8"/>
  <c r="X53" i="8"/>
  <c r="Y53" i="8"/>
  <c r="Z53" i="8"/>
  <c r="AA53" i="8"/>
  <c r="AB53" i="8"/>
  <c r="AC53" i="8"/>
  <c r="AD53" i="8"/>
  <c r="AE53" i="8"/>
  <c r="AF53" i="8"/>
  <c r="AG53" i="8"/>
  <c r="AH53" i="8"/>
  <c r="F54" i="8"/>
  <c r="G54" i="8"/>
  <c r="H54" i="8"/>
  <c r="I54" i="8"/>
  <c r="J54" i="8"/>
  <c r="K54" i="8"/>
  <c r="L54" i="8"/>
  <c r="M54" i="8"/>
  <c r="N54" i="8"/>
  <c r="O54" i="8"/>
  <c r="P54" i="8"/>
  <c r="Q54" i="8"/>
  <c r="R54" i="8"/>
  <c r="S54" i="8"/>
  <c r="T54" i="8"/>
  <c r="U54" i="8"/>
  <c r="V54" i="8"/>
  <c r="W54" i="8"/>
  <c r="X54" i="8"/>
  <c r="Y54" i="8"/>
  <c r="Z54" i="8"/>
  <c r="AA54" i="8"/>
  <c r="AB54" i="8"/>
  <c r="AC54" i="8"/>
  <c r="AD54" i="8"/>
  <c r="AE54" i="8"/>
  <c r="AF54" i="8"/>
  <c r="AG54" i="8"/>
  <c r="AH54" i="8"/>
  <c r="F55" i="8"/>
  <c r="G55" i="8"/>
  <c r="H55" i="8"/>
  <c r="I55" i="8"/>
  <c r="J55" i="8"/>
  <c r="K55" i="8"/>
  <c r="L55" i="8"/>
  <c r="M55" i="8"/>
  <c r="N55" i="8"/>
  <c r="O55" i="8"/>
  <c r="P55" i="8"/>
  <c r="Q55" i="8"/>
  <c r="R55" i="8"/>
  <c r="S55" i="8"/>
  <c r="T55" i="8"/>
  <c r="U55" i="8"/>
  <c r="V55" i="8"/>
  <c r="W55" i="8"/>
  <c r="X55" i="8"/>
  <c r="Y55" i="8"/>
  <c r="Z55" i="8"/>
  <c r="AA55" i="8"/>
  <c r="AB55" i="8"/>
  <c r="AC55" i="8"/>
  <c r="AD55" i="8"/>
  <c r="AE55" i="8"/>
  <c r="AF55" i="8"/>
  <c r="AG55" i="8"/>
  <c r="AH55" i="8"/>
  <c r="F56" i="8"/>
  <c r="G56" i="8"/>
  <c r="H56" i="8"/>
  <c r="I56" i="8"/>
  <c r="J56" i="8"/>
  <c r="K56" i="8"/>
  <c r="L56" i="8"/>
  <c r="M56" i="8"/>
  <c r="N56" i="8"/>
  <c r="O56" i="8"/>
  <c r="P56" i="8"/>
  <c r="Q56" i="8"/>
  <c r="R56" i="8"/>
  <c r="S56" i="8"/>
  <c r="T56" i="8"/>
  <c r="U56" i="8"/>
  <c r="V56" i="8"/>
  <c r="W56" i="8"/>
  <c r="X56" i="8"/>
  <c r="Y56" i="8"/>
  <c r="Z56" i="8"/>
  <c r="AA56" i="8"/>
  <c r="AB56" i="8"/>
  <c r="AC56" i="8"/>
  <c r="AD56" i="8"/>
  <c r="AE56" i="8"/>
  <c r="AF56" i="8"/>
  <c r="AG56" i="8"/>
  <c r="AH56" i="8"/>
  <c r="F57" i="8"/>
  <c r="G57" i="8"/>
  <c r="H57" i="8"/>
  <c r="I57" i="8"/>
  <c r="J57" i="8"/>
  <c r="K57" i="8"/>
  <c r="L57" i="8"/>
  <c r="M57" i="8"/>
  <c r="N57" i="8"/>
  <c r="O57" i="8"/>
  <c r="P57" i="8"/>
  <c r="Q57" i="8"/>
  <c r="R57" i="8"/>
  <c r="S57" i="8"/>
  <c r="T57" i="8"/>
  <c r="U57" i="8"/>
  <c r="V57" i="8"/>
  <c r="W57" i="8"/>
  <c r="X57" i="8"/>
  <c r="Y57" i="8"/>
  <c r="Z57" i="8"/>
  <c r="AA57" i="8"/>
  <c r="AB57" i="8"/>
  <c r="AC57" i="8"/>
  <c r="AD57" i="8"/>
  <c r="AE57" i="8"/>
  <c r="AF57" i="8"/>
  <c r="AG57" i="8"/>
  <c r="AH57" i="8"/>
  <c r="F58" i="8"/>
  <c r="G58" i="8"/>
  <c r="H58" i="8"/>
  <c r="I58" i="8"/>
  <c r="J58" i="8"/>
  <c r="K58" i="8"/>
  <c r="L58" i="8"/>
  <c r="M58" i="8"/>
  <c r="N58" i="8"/>
  <c r="O58" i="8"/>
  <c r="P58" i="8"/>
  <c r="Q58" i="8"/>
  <c r="R58" i="8"/>
  <c r="S58" i="8"/>
  <c r="T58" i="8"/>
  <c r="U58" i="8"/>
  <c r="V58" i="8"/>
  <c r="W58" i="8"/>
  <c r="X58" i="8"/>
  <c r="Y58" i="8"/>
  <c r="Z58" i="8"/>
  <c r="AA58" i="8"/>
  <c r="AB58" i="8"/>
  <c r="AC58" i="8"/>
  <c r="AD58" i="8"/>
  <c r="AE58" i="8"/>
  <c r="AF58" i="8"/>
  <c r="AG58" i="8"/>
  <c r="AH58" i="8"/>
  <c r="F59" i="8"/>
  <c r="G59" i="8"/>
  <c r="H59" i="8"/>
  <c r="I59" i="8"/>
  <c r="J59" i="8"/>
  <c r="K59" i="8"/>
  <c r="L59" i="8"/>
  <c r="M59" i="8"/>
  <c r="N59" i="8"/>
  <c r="O59" i="8"/>
  <c r="P59" i="8"/>
  <c r="Q59" i="8"/>
  <c r="R59" i="8"/>
  <c r="S59" i="8"/>
  <c r="T59" i="8"/>
  <c r="U59" i="8"/>
  <c r="V59" i="8"/>
  <c r="W59" i="8"/>
  <c r="X59" i="8"/>
  <c r="Y59" i="8"/>
  <c r="Z59" i="8"/>
  <c r="AA59" i="8"/>
  <c r="AB59" i="8"/>
  <c r="AC59" i="8"/>
  <c r="AD59" i="8"/>
  <c r="AE59" i="8"/>
  <c r="AF59" i="8"/>
  <c r="AG59" i="8"/>
  <c r="AH59" i="8"/>
  <c r="F60" i="8"/>
  <c r="G60" i="8"/>
  <c r="H60" i="8"/>
  <c r="I60" i="8"/>
  <c r="J60" i="8"/>
  <c r="K60" i="8"/>
  <c r="L60" i="8"/>
  <c r="M60" i="8"/>
  <c r="N60" i="8"/>
  <c r="O60" i="8"/>
  <c r="P60" i="8"/>
  <c r="Q60" i="8"/>
  <c r="R60" i="8"/>
  <c r="S60" i="8"/>
  <c r="T60" i="8"/>
  <c r="U60" i="8"/>
  <c r="V60" i="8"/>
  <c r="W60" i="8"/>
  <c r="X60" i="8"/>
  <c r="Y60" i="8"/>
  <c r="Z60" i="8"/>
  <c r="AA60" i="8"/>
  <c r="AB60" i="8"/>
  <c r="AC60" i="8"/>
  <c r="AD60" i="8"/>
  <c r="AE60" i="8"/>
  <c r="AF60" i="8"/>
  <c r="AG60" i="8"/>
  <c r="AH60" i="8"/>
  <c r="F61" i="8"/>
  <c r="G61" i="8"/>
  <c r="H61" i="8"/>
  <c r="I61" i="8"/>
  <c r="J61" i="8"/>
  <c r="K61" i="8"/>
  <c r="L61" i="8"/>
  <c r="M61" i="8"/>
  <c r="N61" i="8"/>
  <c r="O61" i="8"/>
  <c r="P61" i="8"/>
  <c r="Q61" i="8"/>
  <c r="R61" i="8"/>
  <c r="S61" i="8"/>
  <c r="T61" i="8"/>
  <c r="U61" i="8"/>
  <c r="V61" i="8"/>
  <c r="W61" i="8"/>
  <c r="X61" i="8"/>
  <c r="Y61" i="8"/>
  <c r="Z61" i="8"/>
  <c r="AA61" i="8"/>
  <c r="AB61" i="8"/>
  <c r="AC61" i="8"/>
  <c r="AD61" i="8"/>
  <c r="AE61" i="8"/>
  <c r="AF61" i="8"/>
  <c r="AG61" i="8"/>
  <c r="AH61" i="8"/>
  <c r="F62" i="8"/>
  <c r="G62" i="8"/>
  <c r="H62" i="8"/>
  <c r="I62" i="8"/>
  <c r="J62" i="8"/>
  <c r="K62" i="8"/>
  <c r="L62" i="8"/>
  <c r="M62" i="8"/>
  <c r="N62" i="8"/>
  <c r="O62" i="8"/>
  <c r="P62" i="8"/>
  <c r="Q62" i="8"/>
  <c r="R62" i="8"/>
  <c r="S62" i="8"/>
  <c r="T62" i="8"/>
  <c r="U62" i="8"/>
  <c r="V62" i="8"/>
  <c r="W62" i="8"/>
  <c r="X62" i="8"/>
  <c r="Y62" i="8"/>
  <c r="Z62" i="8"/>
  <c r="AA62" i="8"/>
  <c r="AB62" i="8"/>
  <c r="AC62" i="8"/>
  <c r="AD62" i="8"/>
  <c r="AE62" i="8"/>
  <c r="AF62" i="8"/>
  <c r="AG62" i="8"/>
  <c r="AH62" i="8"/>
  <c r="F63" i="8"/>
  <c r="G63" i="8"/>
  <c r="H63" i="8"/>
  <c r="I63" i="8"/>
  <c r="J63" i="8"/>
  <c r="K63" i="8"/>
  <c r="L63" i="8"/>
  <c r="M63" i="8"/>
  <c r="N63" i="8"/>
  <c r="O63" i="8"/>
  <c r="P63" i="8"/>
  <c r="Q63" i="8"/>
  <c r="R63" i="8"/>
  <c r="S63" i="8"/>
  <c r="T63" i="8"/>
  <c r="U63" i="8"/>
  <c r="V63" i="8"/>
  <c r="W63" i="8"/>
  <c r="X63" i="8"/>
  <c r="Y63" i="8"/>
  <c r="Z63" i="8"/>
  <c r="AA63" i="8"/>
  <c r="AB63" i="8"/>
  <c r="AC63" i="8"/>
  <c r="AD63" i="8"/>
  <c r="AE63" i="8"/>
  <c r="AF63" i="8"/>
  <c r="AG63" i="8"/>
  <c r="AH63" i="8"/>
  <c r="F64" i="8"/>
  <c r="G64" i="8"/>
  <c r="H64" i="8"/>
  <c r="I64" i="8"/>
  <c r="J64" i="8"/>
  <c r="K64" i="8"/>
  <c r="L64" i="8"/>
  <c r="M64" i="8"/>
  <c r="N64" i="8"/>
  <c r="O64" i="8"/>
  <c r="P64" i="8"/>
  <c r="Q64" i="8"/>
  <c r="R64" i="8"/>
  <c r="S64" i="8"/>
  <c r="T64" i="8"/>
  <c r="U64" i="8"/>
  <c r="V64" i="8"/>
  <c r="W64" i="8"/>
  <c r="X64" i="8"/>
  <c r="Y64" i="8"/>
  <c r="Z64" i="8"/>
  <c r="AA64" i="8"/>
  <c r="AB64" i="8"/>
  <c r="AC64" i="8"/>
  <c r="AD64" i="8"/>
  <c r="AE64" i="8"/>
  <c r="AF64" i="8"/>
  <c r="AG64" i="8"/>
  <c r="AH64" i="8"/>
  <c r="F65" i="8"/>
  <c r="G65" i="8"/>
  <c r="H65" i="8"/>
  <c r="I65" i="8"/>
  <c r="J65" i="8"/>
  <c r="K65" i="8"/>
  <c r="L65" i="8"/>
  <c r="M65" i="8"/>
  <c r="N65" i="8"/>
  <c r="O65" i="8"/>
  <c r="P65" i="8"/>
  <c r="Q65" i="8"/>
  <c r="R65" i="8"/>
  <c r="S65" i="8"/>
  <c r="T65" i="8"/>
  <c r="U65" i="8"/>
  <c r="V65" i="8"/>
  <c r="W65" i="8"/>
  <c r="X65" i="8"/>
  <c r="Y65" i="8"/>
  <c r="Z65" i="8"/>
  <c r="AA65" i="8"/>
  <c r="AB65" i="8"/>
  <c r="AC65" i="8"/>
  <c r="AD65" i="8"/>
  <c r="AE65" i="8"/>
  <c r="AF65" i="8"/>
  <c r="AG65" i="8"/>
  <c r="AH65" i="8"/>
  <c r="F66" i="8"/>
  <c r="G66" i="8"/>
  <c r="H66" i="8"/>
  <c r="I66" i="8"/>
  <c r="J66" i="8"/>
  <c r="K66" i="8"/>
  <c r="L66" i="8"/>
  <c r="M66" i="8"/>
  <c r="N66" i="8"/>
  <c r="O66" i="8"/>
  <c r="P66" i="8"/>
  <c r="Q66" i="8"/>
  <c r="R66" i="8"/>
  <c r="S66" i="8"/>
  <c r="T66" i="8"/>
  <c r="U66" i="8"/>
  <c r="V66" i="8"/>
  <c r="W66" i="8"/>
  <c r="X66" i="8"/>
  <c r="Y66" i="8"/>
  <c r="Z66" i="8"/>
  <c r="AA66" i="8"/>
  <c r="AB66" i="8"/>
  <c r="AC66" i="8"/>
  <c r="AD66" i="8"/>
  <c r="AE66" i="8"/>
  <c r="AF66" i="8"/>
  <c r="AG66" i="8"/>
  <c r="AH66" i="8"/>
  <c r="F67" i="8"/>
  <c r="G67" i="8"/>
  <c r="H67" i="8"/>
  <c r="I67" i="8"/>
  <c r="J67" i="8"/>
  <c r="K67" i="8"/>
  <c r="L67" i="8"/>
  <c r="M67" i="8"/>
  <c r="N67" i="8"/>
  <c r="O67" i="8"/>
  <c r="P67" i="8"/>
  <c r="Q67" i="8"/>
  <c r="R67" i="8"/>
  <c r="S67" i="8"/>
  <c r="T67" i="8"/>
  <c r="U67" i="8"/>
  <c r="V67" i="8"/>
  <c r="W67" i="8"/>
  <c r="X67" i="8"/>
  <c r="Y67" i="8"/>
  <c r="Z67" i="8"/>
  <c r="AA67" i="8"/>
  <c r="AB67" i="8"/>
  <c r="AC67" i="8"/>
  <c r="AD67" i="8"/>
  <c r="AE67" i="8"/>
  <c r="AF67" i="8"/>
  <c r="AG67" i="8"/>
  <c r="AH67" i="8"/>
  <c r="F68" i="8"/>
  <c r="G68" i="8"/>
  <c r="H68" i="8"/>
  <c r="I68" i="8"/>
  <c r="J68" i="8"/>
  <c r="K68" i="8"/>
  <c r="L68" i="8"/>
  <c r="M68" i="8"/>
  <c r="N68" i="8"/>
  <c r="O68" i="8"/>
  <c r="P68" i="8"/>
  <c r="Q68" i="8"/>
  <c r="R68" i="8"/>
  <c r="S68" i="8"/>
  <c r="T68" i="8"/>
  <c r="U68" i="8"/>
  <c r="V68" i="8"/>
  <c r="W68" i="8"/>
  <c r="X68" i="8"/>
  <c r="Y68" i="8"/>
  <c r="Z68" i="8"/>
  <c r="AA68" i="8"/>
  <c r="AB68" i="8"/>
  <c r="AC68" i="8"/>
  <c r="AD68" i="8"/>
  <c r="AE68" i="8"/>
  <c r="AF68" i="8"/>
  <c r="AG68" i="8"/>
  <c r="AH68" i="8"/>
  <c r="F69" i="8"/>
  <c r="G69" i="8"/>
  <c r="H69" i="8"/>
  <c r="I69" i="8"/>
  <c r="J69" i="8"/>
  <c r="K69" i="8"/>
  <c r="L69" i="8"/>
  <c r="M69" i="8"/>
  <c r="N69" i="8"/>
  <c r="O69" i="8"/>
  <c r="P69" i="8"/>
  <c r="Q69" i="8"/>
  <c r="R69" i="8"/>
  <c r="S69" i="8"/>
  <c r="T69" i="8"/>
  <c r="U69" i="8"/>
  <c r="V69" i="8"/>
  <c r="W69" i="8"/>
  <c r="X69" i="8"/>
  <c r="Y69" i="8"/>
  <c r="Z69" i="8"/>
  <c r="AA69" i="8"/>
  <c r="AB69" i="8"/>
  <c r="AC69" i="8"/>
  <c r="AD69" i="8"/>
  <c r="AE69" i="8"/>
  <c r="AF69" i="8"/>
  <c r="AG69" i="8"/>
  <c r="AH69" i="8"/>
  <c r="F70" i="8"/>
  <c r="G70" i="8"/>
  <c r="H70" i="8"/>
  <c r="I70" i="8"/>
  <c r="J70" i="8"/>
  <c r="K70" i="8"/>
  <c r="L70" i="8"/>
  <c r="M70" i="8"/>
  <c r="N70" i="8"/>
  <c r="O70" i="8"/>
  <c r="P70" i="8"/>
  <c r="Q70" i="8"/>
  <c r="R70" i="8"/>
  <c r="S70" i="8"/>
  <c r="T70" i="8"/>
  <c r="U70" i="8"/>
  <c r="V70" i="8"/>
  <c r="W70" i="8"/>
  <c r="X70" i="8"/>
  <c r="Y70" i="8"/>
  <c r="Z70" i="8"/>
  <c r="AA70" i="8"/>
  <c r="AB70" i="8"/>
  <c r="AC70" i="8"/>
  <c r="AD70" i="8"/>
  <c r="AE70" i="8"/>
  <c r="AF70" i="8"/>
  <c r="AG70" i="8"/>
  <c r="AH70" i="8"/>
  <c r="F71" i="8"/>
  <c r="G71" i="8"/>
  <c r="H71" i="8"/>
  <c r="I71" i="8"/>
  <c r="J71" i="8"/>
  <c r="K71" i="8"/>
  <c r="L71" i="8"/>
  <c r="M71" i="8"/>
  <c r="N71" i="8"/>
  <c r="O71" i="8"/>
  <c r="P71" i="8"/>
  <c r="Q71" i="8"/>
  <c r="R71" i="8"/>
  <c r="S71" i="8"/>
  <c r="T71" i="8"/>
  <c r="U71" i="8"/>
  <c r="V71" i="8"/>
  <c r="W71" i="8"/>
  <c r="X71" i="8"/>
  <c r="Y71" i="8"/>
  <c r="Z71" i="8"/>
  <c r="AA71" i="8"/>
  <c r="AB71" i="8"/>
  <c r="AC71" i="8"/>
  <c r="AD71" i="8"/>
  <c r="AE71" i="8"/>
  <c r="AF71" i="8"/>
  <c r="AG71" i="8"/>
  <c r="AH71" i="8"/>
  <c r="F72" i="8"/>
  <c r="G72" i="8"/>
  <c r="H72" i="8"/>
  <c r="I72" i="8"/>
  <c r="J72" i="8"/>
  <c r="K72" i="8"/>
  <c r="L72" i="8"/>
  <c r="M72" i="8"/>
  <c r="N72" i="8"/>
  <c r="O72" i="8"/>
  <c r="P72" i="8"/>
  <c r="Q72" i="8"/>
  <c r="R72" i="8"/>
  <c r="S72" i="8"/>
  <c r="T72" i="8"/>
  <c r="U72" i="8"/>
  <c r="V72" i="8"/>
  <c r="W72" i="8"/>
  <c r="X72" i="8"/>
  <c r="Y72" i="8"/>
  <c r="Z72" i="8"/>
  <c r="AA72" i="8"/>
  <c r="AB72" i="8"/>
  <c r="AC72" i="8"/>
  <c r="AD72" i="8"/>
  <c r="AE72" i="8"/>
  <c r="AF72" i="8"/>
  <c r="AG72" i="8"/>
  <c r="AH72" i="8"/>
  <c r="F73" i="8"/>
  <c r="G73" i="8"/>
  <c r="H73" i="8"/>
  <c r="I73" i="8"/>
  <c r="J73" i="8"/>
  <c r="K73" i="8"/>
  <c r="L73" i="8"/>
  <c r="M73" i="8"/>
  <c r="N73" i="8"/>
  <c r="O73" i="8"/>
  <c r="P73" i="8"/>
  <c r="Q73" i="8"/>
  <c r="R73" i="8"/>
  <c r="S73" i="8"/>
  <c r="T73" i="8"/>
  <c r="U73" i="8"/>
  <c r="V73" i="8"/>
  <c r="W73" i="8"/>
  <c r="X73" i="8"/>
  <c r="Y73" i="8"/>
  <c r="Z73" i="8"/>
  <c r="AA73" i="8"/>
  <c r="AB73" i="8"/>
  <c r="AC73" i="8"/>
  <c r="AD73" i="8"/>
  <c r="AE73" i="8"/>
  <c r="AF73" i="8"/>
  <c r="AG73" i="8"/>
  <c r="AH73" i="8"/>
  <c r="F74" i="8"/>
  <c r="G74" i="8"/>
  <c r="H74" i="8"/>
  <c r="I74" i="8"/>
  <c r="J74" i="8"/>
  <c r="K74" i="8"/>
  <c r="L74" i="8"/>
  <c r="M74" i="8"/>
  <c r="N74" i="8"/>
  <c r="O74" i="8"/>
  <c r="P74" i="8"/>
  <c r="Q74" i="8"/>
  <c r="R74" i="8"/>
  <c r="S74" i="8"/>
  <c r="T74" i="8"/>
  <c r="U74" i="8"/>
  <c r="V74" i="8"/>
  <c r="W74" i="8"/>
  <c r="X74" i="8"/>
  <c r="Y74" i="8"/>
  <c r="Z74" i="8"/>
  <c r="AA74" i="8"/>
  <c r="AB74" i="8"/>
  <c r="AC74" i="8"/>
  <c r="AD74" i="8"/>
  <c r="AE74" i="8"/>
  <c r="AF74" i="8"/>
  <c r="AG74" i="8"/>
  <c r="AH74" i="8"/>
  <c r="F75" i="8"/>
  <c r="G75" i="8"/>
  <c r="H75" i="8"/>
  <c r="I75" i="8"/>
  <c r="J75" i="8"/>
  <c r="K75" i="8"/>
  <c r="L75" i="8"/>
  <c r="M75" i="8"/>
  <c r="N75" i="8"/>
  <c r="O75" i="8"/>
  <c r="P75" i="8"/>
  <c r="Q75" i="8"/>
  <c r="R75" i="8"/>
  <c r="S75" i="8"/>
  <c r="T75" i="8"/>
  <c r="U75" i="8"/>
  <c r="V75" i="8"/>
  <c r="W75" i="8"/>
  <c r="X75" i="8"/>
  <c r="Y75" i="8"/>
  <c r="Z75" i="8"/>
  <c r="AA75" i="8"/>
  <c r="AB75" i="8"/>
  <c r="AC75" i="8"/>
  <c r="AD75" i="8"/>
  <c r="AE75" i="8"/>
  <c r="AF75" i="8"/>
  <c r="AG75" i="8"/>
  <c r="AH75" i="8"/>
  <c r="F76" i="8"/>
  <c r="G76" i="8"/>
  <c r="H76" i="8"/>
  <c r="I76" i="8"/>
  <c r="J76" i="8"/>
  <c r="K76" i="8"/>
  <c r="L76" i="8"/>
  <c r="M76" i="8"/>
  <c r="N76" i="8"/>
  <c r="O76" i="8"/>
  <c r="P76" i="8"/>
  <c r="Q76" i="8"/>
  <c r="R76" i="8"/>
  <c r="S76" i="8"/>
  <c r="T76" i="8"/>
  <c r="U76" i="8"/>
  <c r="V76" i="8"/>
  <c r="W76" i="8"/>
  <c r="X76" i="8"/>
  <c r="Y76" i="8"/>
  <c r="Z76" i="8"/>
  <c r="AA76" i="8"/>
  <c r="AB76" i="8"/>
  <c r="AC76" i="8"/>
  <c r="AD76" i="8"/>
  <c r="AE76" i="8"/>
  <c r="AF76" i="8"/>
  <c r="AG76" i="8"/>
  <c r="AH76" i="8"/>
  <c r="F77" i="8"/>
  <c r="G77" i="8"/>
  <c r="H77" i="8"/>
  <c r="I77" i="8"/>
  <c r="J77" i="8"/>
  <c r="K77" i="8"/>
  <c r="L77" i="8"/>
  <c r="M77" i="8"/>
  <c r="N77" i="8"/>
  <c r="O77" i="8"/>
  <c r="P77" i="8"/>
  <c r="Q77" i="8"/>
  <c r="R77" i="8"/>
  <c r="S77" i="8"/>
  <c r="T77" i="8"/>
  <c r="U77" i="8"/>
  <c r="V77" i="8"/>
  <c r="W77" i="8"/>
  <c r="X77" i="8"/>
  <c r="Y77" i="8"/>
  <c r="Z77" i="8"/>
  <c r="AA77" i="8"/>
  <c r="AB77" i="8"/>
  <c r="AC77" i="8"/>
  <c r="AD77" i="8"/>
  <c r="AE77" i="8"/>
  <c r="AF77" i="8"/>
  <c r="AG77" i="8"/>
  <c r="AH77" i="8"/>
  <c r="F78" i="8"/>
  <c r="G78" i="8"/>
  <c r="H78" i="8"/>
  <c r="I78" i="8"/>
  <c r="J78" i="8"/>
  <c r="K78" i="8"/>
  <c r="L78" i="8"/>
  <c r="M78" i="8"/>
  <c r="N78" i="8"/>
  <c r="O78" i="8"/>
  <c r="P78" i="8"/>
  <c r="Q78" i="8"/>
  <c r="R78" i="8"/>
  <c r="S78" i="8"/>
  <c r="T78" i="8"/>
  <c r="U78" i="8"/>
  <c r="V78" i="8"/>
  <c r="W78" i="8"/>
  <c r="X78" i="8"/>
  <c r="Y78" i="8"/>
  <c r="Z78" i="8"/>
  <c r="AA78" i="8"/>
  <c r="AB78" i="8"/>
  <c r="AC78" i="8"/>
  <c r="AD78" i="8"/>
  <c r="AE78" i="8"/>
  <c r="AF78" i="8"/>
  <c r="AG78" i="8"/>
  <c r="AH78" i="8"/>
  <c r="F79" i="8"/>
  <c r="G79" i="8"/>
  <c r="H79" i="8"/>
  <c r="I79" i="8"/>
  <c r="J79" i="8"/>
  <c r="K79" i="8"/>
  <c r="L79" i="8"/>
  <c r="M79" i="8"/>
  <c r="N79" i="8"/>
  <c r="O79" i="8"/>
  <c r="P79" i="8"/>
  <c r="Q79" i="8"/>
  <c r="R79" i="8"/>
  <c r="S79" i="8"/>
  <c r="T79" i="8"/>
  <c r="U79" i="8"/>
  <c r="V79" i="8"/>
  <c r="W79" i="8"/>
  <c r="X79" i="8"/>
  <c r="Y79" i="8"/>
  <c r="Z79" i="8"/>
  <c r="AA79" i="8"/>
  <c r="AB79" i="8"/>
  <c r="AC79" i="8"/>
  <c r="AD79" i="8"/>
  <c r="AE79" i="8"/>
  <c r="AF79" i="8"/>
  <c r="AG79" i="8"/>
  <c r="AH79" i="8"/>
  <c r="F80" i="8"/>
  <c r="G80" i="8"/>
  <c r="H80" i="8"/>
  <c r="I80" i="8"/>
  <c r="J80" i="8"/>
  <c r="K80" i="8"/>
  <c r="L80" i="8"/>
  <c r="M80" i="8"/>
  <c r="N80" i="8"/>
  <c r="O80" i="8"/>
  <c r="P80" i="8"/>
  <c r="Q80" i="8"/>
  <c r="R80" i="8"/>
  <c r="S80" i="8"/>
  <c r="T80" i="8"/>
  <c r="U80" i="8"/>
  <c r="V80" i="8"/>
  <c r="W80" i="8"/>
  <c r="X80" i="8"/>
  <c r="Y80" i="8"/>
  <c r="Z80" i="8"/>
  <c r="AA80" i="8"/>
  <c r="AB80" i="8"/>
  <c r="AC80" i="8"/>
  <c r="AD80" i="8"/>
  <c r="AE80" i="8"/>
  <c r="AF80" i="8"/>
  <c r="AG80" i="8"/>
  <c r="AH80" i="8"/>
  <c r="F81" i="8"/>
  <c r="G81" i="8"/>
  <c r="H81" i="8"/>
  <c r="I81" i="8"/>
  <c r="J81" i="8"/>
  <c r="K81" i="8"/>
  <c r="L81" i="8"/>
  <c r="M81" i="8"/>
  <c r="N81" i="8"/>
  <c r="O81" i="8"/>
  <c r="P81" i="8"/>
  <c r="Q81" i="8"/>
  <c r="R81" i="8"/>
  <c r="S81" i="8"/>
  <c r="T81" i="8"/>
  <c r="U81" i="8"/>
  <c r="V81" i="8"/>
  <c r="W81" i="8"/>
  <c r="X81" i="8"/>
  <c r="Y81" i="8"/>
  <c r="Z81" i="8"/>
  <c r="AA81" i="8"/>
  <c r="AB81" i="8"/>
  <c r="AC81" i="8"/>
  <c r="AD81" i="8"/>
  <c r="AE81" i="8"/>
  <c r="AF81" i="8"/>
  <c r="AG81" i="8"/>
  <c r="AH81" i="8"/>
  <c r="F82" i="8"/>
  <c r="G82" i="8"/>
  <c r="H82" i="8"/>
  <c r="I82" i="8"/>
  <c r="J82" i="8"/>
  <c r="K82" i="8"/>
  <c r="L82" i="8"/>
  <c r="M82" i="8"/>
  <c r="N82" i="8"/>
  <c r="O82" i="8"/>
  <c r="P82" i="8"/>
  <c r="Q82" i="8"/>
  <c r="R82" i="8"/>
  <c r="S82" i="8"/>
  <c r="T82" i="8"/>
  <c r="U82" i="8"/>
  <c r="V82" i="8"/>
  <c r="W82" i="8"/>
  <c r="X82" i="8"/>
  <c r="Y82" i="8"/>
  <c r="Z82" i="8"/>
  <c r="AA82" i="8"/>
  <c r="AB82" i="8"/>
  <c r="AC82" i="8"/>
  <c r="AD82" i="8"/>
  <c r="AE82" i="8"/>
  <c r="AF82" i="8"/>
  <c r="AG82" i="8"/>
  <c r="AH82" i="8"/>
  <c r="F83" i="8"/>
  <c r="G83" i="8"/>
  <c r="H83" i="8"/>
  <c r="I83" i="8"/>
  <c r="J83" i="8"/>
  <c r="K83" i="8"/>
  <c r="L83" i="8"/>
  <c r="M83" i="8"/>
  <c r="N83" i="8"/>
  <c r="O83" i="8"/>
  <c r="P83" i="8"/>
  <c r="Q83" i="8"/>
  <c r="R83" i="8"/>
  <c r="S83" i="8"/>
  <c r="T83" i="8"/>
  <c r="U83" i="8"/>
  <c r="V83" i="8"/>
  <c r="W83" i="8"/>
  <c r="X83" i="8"/>
  <c r="Y83" i="8"/>
  <c r="Z83" i="8"/>
  <c r="AA83" i="8"/>
  <c r="AB83" i="8"/>
  <c r="AC83" i="8"/>
  <c r="AD83" i="8"/>
  <c r="AE83" i="8"/>
  <c r="AF83" i="8"/>
  <c r="AG83" i="8"/>
  <c r="AH83" i="8"/>
  <c r="F84" i="8"/>
  <c r="G84" i="8"/>
  <c r="H84" i="8"/>
  <c r="I84" i="8"/>
  <c r="J84" i="8"/>
  <c r="K84" i="8"/>
  <c r="L84" i="8"/>
  <c r="M84" i="8"/>
  <c r="N84" i="8"/>
  <c r="O84" i="8"/>
  <c r="P84" i="8"/>
  <c r="Q84" i="8"/>
  <c r="R84" i="8"/>
  <c r="S84" i="8"/>
  <c r="T84" i="8"/>
  <c r="U84" i="8"/>
  <c r="V84" i="8"/>
  <c r="W84" i="8"/>
  <c r="X84" i="8"/>
  <c r="Y84" i="8"/>
  <c r="Z84" i="8"/>
  <c r="AA84" i="8"/>
  <c r="AB84" i="8"/>
  <c r="AC84" i="8"/>
  <c r="AD84" i="8"/>
  <c r="AE84" i="8"/>
  <c r="AF84" i="8"/>
  <c r="AG84" i="8"/>
  <c r="AH84" i="8"/>
  <c r="F85" i="8"/>
  <c r="G85" i="8"/>
  <c r="H85" i="8"/>
  <c r="I85" i="8"/>
  <c r="J85" i="8"/>
  <c r="K85" i="8"/>
  <c r="L85" i="8"/>
  <c r="M85" i="8"/>
  <c r="N85" i="8"/>
  <c r="O85" i="8"/>
  <c r="P85" i="8"/>
  <c r="Q85" i="8"/>
  <c r="R85" i="8"/>
  <c r="S85" i="8"/>
  <c r="T85" i="8"/>
  <c r="U85" i="8"/>
  <c r="V85" i="8"/>
  <c r="W85" i="8"/>
  <c r="X85" i="8"/>
  <c r="Y85" i="8"/>
  <c r="Z85" i="8"/>
  <c r="AA85" i="8"/>
  <c r="AB85" i="8"/>
  <c r="AC85" i="8"/>
  <c r="AD85" i="8"/>
  <c r="AE85" i="8"/>
  <c r="AF85" i="8"/>
  <c r="AG85" i="8"/>
  <c r="AH85" i="8"/>
  <c r="F86" i="8"/>
  <c r="G86" i="8"/>
  <c r="H86" i="8"/>
  <c r="I86" i="8"/>
  <c r="J86" i="8"/>
  <c r="K86" i="8"/>
  <c r="L86" i="8"/>
  <c r="M86" i="8"/>
  <c r="N86" i="8"/>
  <c r="O86" i="8"/>
  <c r="P86" i="8"/>
  <c r="Q86" i="8"/>
  <c r="R86" i="8"/>
  <c r="S86" i="8"/>
  <c r="T86" i="8"/>
  <c r="U86" i="8"/>
  <c r="V86" i="8"/>
  <c r="W86" i="8"/>
  <c r="X86" i="8"/>
  <c r="Y86" i="8"/>
  <c r="Z86" i="8"/>
  <c r="AA86" i="8"/>
  <c r="AB86" i="8"/>
  <c r="AC86" i="8"/>
  <c r="AD86" i="8"/>
  <c r="AE86" i="8"/>
  <c r="AF86" i="8"/>
  <c r="AG86" i="8"/>
  <c r="AH86" i="8"/>
  <c r="F87" i="8"/>
  <c r="G87" i="8"/>
  <c r="H87" i="8"/>
  <c r="I87" i="8"/>
  <c r="J87" i="8"/>
  <c r="K87" i="8"/>
  <c r="L87" i="8"/>
  <c r="M87" i="8"/>
  <c r="N87" i="8"/>
  <c r="O87" i="8"/>
  <c r="P87" i="8"/>
  <c r="Q87" i="8"/>
  <c r="R87" i="8"/>
  <c r="S87" i="8"/>
  <c r="T87" i="8"/>
  <c r="U87" i="8"/>
  <c r="V87" i="8"/>
  <c r="W87" i="8"/>
  <c r="X87" i="8"/>
  <c r="Y87" i="8"/>
  <c r="Z87" i="8"/>
  <c r="AA87" i="8"/>
  <c r="AB87" i="8"/>
  <c r="AC87" i="8"/>
  <c r="AD87" i="8"/>
  <c r="AE87" i="8"/>
  <c r="AF87" i="8"/>
  <c r="AG87" i="8"/>
  <c r="AH87" i="8"/>
  <c r="F88" i="8"/>
  <c r="G88" i="8"/>
  <c r="H88" i="8"/>
  <c r="I88" i="8"/>
  <c r="J88" i="8"/>
  <c r="K88" i="8"/>
  <c r="L88" i="8"/>
  <c r="M88" i="8"/>
  <c r="N88" i="8"/>
  <c r="O88" i="8"/>
  <c r="P88" i="8"/>
  <c r="Q88" i="8"/>
  <c r="R88" i="8"/>
  <c r="S88" i="8"/>
  <c r="T88" i="8"/>
  <c r="U88" i="8"/>
  <c r="V88" i="8"/>
  <c r="W88" i="8"/>
  <c r="X88" i="8"/>
  <c r="Y88" i="8"/>
  <c r="Z88" i="8"/>
  <c r="AA88" i="8"/>
  <c r="AB88" i="8"/>
  <c r="AC88" i="8"/>
  <c r="AD88" i="8"/>
  <c r="AE88" i="8"/>
  <c r="AF88" i="8"/>
  <c r="AG88" i="8"/>
  <c r="AH88" i="8"/>
  <c r="F89" i="8"/>
  <c r="G89" i="8"/>
  <c r="H89" i="8"/>
  <c r="I89" i="8"/>
  <c r="J89" i="8"/>
  <c r="K89" i="8"/>
  <c r="L89" i="8"/>
  <c r="M89" i="8"/>
  <c r="N89" i="8"/>
  <c r="O89" i="8"/>
  <c r="P89" i="8"/>
  <c r="Q89" i="8"/>
  <c r="R89" i="8"/>
  <c r="S89" i="8"/>
  <c r="T89" i="8"/>
  <c r="U89" i="8"/>
  <c r="V89" i="8"/>
  <c r="W89" i="8"/>
  <c r="X89" i="8"/>
  <c r="Y89" i="8"/>
  <c r="Z89" i="8"/>
  <c r="AA89" i="8"/>
  <c r="AB89" i="8"/>
  <c r="AC89" i="8"/>
  <c r="AD89" i="8"/>
  <c r="AE89" i="8"/>
  <c r="AF89" i="8"/>
  <c r="AG89" i="8"/>
  <c r="AH89" i="8"/>
  <c r="F90" i="8"/>
  <c r="G90" i="8"/>
  <c r="H90" i="8"/>
  <c r="I90" i="8"/>
  <c r="J90" i="8"/>
  <c r="K90" i="8"/>
  <c r="L90" i="8"/>
  <c r="M90" i="8"/>
  <c r="N90" i="8"/>
  <c r="O90" i="8"/>
  <c r="P90" i="8"/>
  <c r="Q90" i="8"/>
  <c r="R90" i="8"/>
  <c r="S90" i="8"/>
  <c r="T90" i="8"/>
  <c r="U90" i="8"/>
  <c r="V90" i="8"/>
  <c r="W90" i="8"/>
  <c r="X90" i="8"/>
  <c r="Y90" i="8"/>
  <c r="Z90" i="8"/>
  <c r="AA90" i="8"/>
  <c r="AB90" i="8"/>
  <c r="AC90" i="8"/>
  <c r="AD90" i="8"/>
  <c r="AE90" i="8"/>
  <c r="AF90" i="8"/>
  <c r="AG90" i="8"/>
  <c r="AH90" i="8"/>
  <c r="F91" i="8"/>
  <c r="G91" i="8"/>
  <c r="H91" i="8"/>
  <c r="I91" i="8"/>
  <c r="J91" i="8"/>
  <c r="K91" i="8"/>
  <c r="L91" i="8"/>
  <c r="M91" i="8"/>
  <c r="N91" i="8"/>
  <c r="O91" i="8"/>
  <c r="P91" i="8"/>
  <c r="Q91" i="8"/>
  <c r="R91" i="8"/>
  <c r="S91" i="8"/>
  <c r="T91" i="8"/>
  <c r="U91" i="8"/>
  <c r="V91" i="8"/>
  <c r="W91" i="8"/>
  <c r="X91" i="8"/>
  <c r="Y91" i="8"/>
  <c r="Z91" i="8"/>
  <c r="AA91" i="8"/>
  <c r="AB91" i="8"/>
  <c r="AC91" i="8"/>
  <c r="AD91" i="8"/>
  <c r="AE91" i="8"/>
  <c r="AF91" i="8"/>
  <c r="AG91" i="8"/>
  <c r="AH91" i="8"/>
  <c r="F92" i="8"/>
  <c r="G92" i="8"/>
  <c r="H92" i="8"/>
  <c r="I92" i="8"/>
  <c r="J92" i="8"/>
  <c r="K92" i="8"/>
  <c r="L92" i="8"/>
  <c r="M92" i="8"/>
  <c r="N92" i="8"/>
  <c r="O92" i="8"/>
  <c r="P92" i="8"/>
  <c r="Q92" i="8"/>
  <c r="R92" i="8"/>
  <c r="S92" i="8"/>
  <c r="T92" i="8"/>
  <c r="U92" i="8"/>
  <c r="V92" i="8"/>
  <c r="W92" i="8"/>
  <c r="X92" i="8"/>
  <c r="Y92" i="8"/>
  <c r="Z92" i="8"/>
  <c r="AA92" i="8"/>
  <c r="AB92" i="8"/>
  <c r="AC92" i="8"/>
  <c r="AD92" i="8"/>
  <c r="AE92" i="8"/>
  <c r="AF92" i="8"/>
  <c r="AG92" i="8"/>
  <c r="AH92" i="8"/>
  <c r="F93" i="8"/>
  <c r="G93" i="8"/>
  <c r="H93" i="8"/>
  <c r="I93" i="8"/>
  <c r="J93" i="8"/>
  <c r="K93" i="8"/>
  <c r="L93" i="8"/>
  <c r="M93" i="8"/>
  <c r="N93" i="8"/>
  <c r="O93" i="8"/>
  <c r="P93" i="8"/>
  <c r="Q93" i="8"/>
  <c r="R93" i="8"/>
  <c r="S93" i="8"/>
  <c r="T93" i="8"/>
  <c r="U93" i="8"/>
  <c r="V93" i="8"/>
  <c r="W93" i="8"/>
  <c r="X93" i="8"/>
  <c r="Y93" i="8"/>
  <c r="Z93" i="8"/>
  <c r="AA93" i="8"/>
  <c r="AB93" i="8"/>
  <c r="AC93" i="8"/>
  <c r="AD93" i="8"/>
  <c r="AE93" i="8"/>
  <c r="AF93" i="8"/>
  <c r="AG93" i="8"/>
  <c r="AH93" i="8"/>
  <c r="F94" i="8"/>
  <c r="G94" i="8"/>
  <c r="H94" i="8"/>
  <c r="I94" i="8"/>
  <c r="J94" i="8"/>
  <c r="K94" i="8"/>
  <c r="L94" i="8"/>
  <c r="M94" i="8"/>
  <c r="N94" i="8"/>
  <c r="O94" i="8"/>
  <c r="P94" i="8"/>
  <c r="Q94" i="8"/>
  <c r="R94" i="8"/>
  <c r="S94" i="8"/>
  <c r="T94" i="8"/>
  <c r="U94" i="8"/>
  <c r="V94" i="8"/>
  <c r="W94" i="8"/>
  <c r="X94" i="8"/>
  <c r="Y94" i="8"/>
  <c r="Z94" i="8"/>
  <c r="AA94" i="8"/>
  <c r="AB94" i="8"/>
  <c r="AC94" i="8"/>
  <c r="AD94" i="8"/>
  <c r="AE94" i="8"/>
  <c r="AF94" i="8"/>
  <c r="AG94" i="8"/>
  <c r="AH94" i="8"/>
  <c r="F95" i="8"/>
  <c r="G95" i="8"/>
  <c r="H95" i="8"/>
  <c r="I95" i="8"/>
  <c r="J95" i="8"/>
  <c r="K95" i="8"/>
  <c r="L95" i="8"/>
  <c r="M95" i="8"/>
  <c r="N95" i="8"/>
  <c r="O95" i="8"/>
  <c r="P95" i="8"/>
  <c r="Q95" i="8"/>
  <c r="R95" i="8"/>
  <c r="S95" i="8"/>
  <c r="T95" i="8"/>
  <c r="U95" i="8"/>
  <c r="V95" i="8"/>
  <c r="W95" i="8"/>
  <c r="X95" i="8"/>
  <c r="Y95" i="8"/>
  <c r="Z95" i="8"/>
  <c r="AA95" i="8"/>
  <c r="AB95" i="8"/>
  <c r="AC95" i="8"/>
  <c r="AD95" i="8"/>
  <c r="AE95" i="8"/>
  <c r="AF95" i="8"/>
  <c r="AG95" i="8"/>
  <c r="AH95" i="8"/>
  <c r="F96" i="8"/>
  <c r="G96" i="8"/>
  <c r="H96" i="8"/>
  <c r="I96" i="8"/>
  <c r="J96" i="8"/>
  <c r="K96" i="8"/>
  <c r="L96" i="8"/>
  <c r="M96" i="8"/>
  <c r="N96" i="8"/>
  <c r="O96" i="8"/>
  <c r="P96" i="8"/>
  <c r="Q96" i="8"/>
  <c r="R96" i="8"/>
  <c r="S96" i="8"/>
  <c r="T96" i="8"/>
  <c r="U96" i="8"/>
  <c r="V96" i="8"/>
  <c r="W96" i="8"/>
  <c r="X96" i="8"/>
  <c r="Y96" i="8"/>
  <c r="Z96" i="8"/>
  <c r="AA96" i="8"/>
  <c r="AB96" i="8"/>
  <c r="AC96" i="8"/>
  <c r="AD96" i="8"/>
  <c r="AE96" i="8"/>
  <c r="AF96" i="8"/>
  <c r="AG96" i="8"/>
  <c r="AH96" i="8"/>
  <c r="F97" i="8"/>
  <c r="G97" i="8"/>
  <c r="H97" i="8"/>
  <c r="I97" i="8"/>
  <c r="J97" i="8"/>
  <c r="K97" i="8"/>
  <c r="L97" i="8"/>
  <c r="M97" i="8"/>
  <c r="N97" i="8"/>
  <c r="O97" i="8"/>
  <c r="P97" i="8"/>
  <c r="Q97" i="8"/>
  <c r="R97" i="8"/>
  <c r="S97" i="8"/>
  <c r="T97" i="8"/>
  <c r="U97" i="8"/>
  <c r="V97" i="8"/>
  <c r="W97" i="8"/>
  <c r="X97" i="8"/>
  <c r="Y97" i="8"/>
  <c r="Z97" i="8"/>
  <c r="AA97" i="8"/>
  <c r="AB97" i="8"/>
  <c r="AC97" i="8"/>
  <c r="AD97" i="8"/>
  <c r="AE97" i="8"/>
  <c r="AF97" i="8"/>
  <c r="AG97" i="8"/>
  <c r="AH97" i="8"/>
  <c r="F98" i="8"/>
  <c r="G98" i="8"/>
  <c r="H98" i="8"/>
  <c r="I98" i="8"/>
  <c r="J98" i="8"/>
  <c r="K98" i="8"/>
  <c r="L98" i="8"/>
  <c r="M98" i="8"/>
  <c r="N98" i="8"/>
  <c r="O98" i="8"/>
  <c r="P98" i="8"/>
  <c r="Q98" i="8"/>
  <c r="R98" i="8"/>
  <c r="S98" i="8"/>
  <c r="T98" i="8"/>
  <c r="U98" i="8"/>
  <c r="V98" i="8"/>
  <c r="W98" i="8"/>
  <c r="X98" i="8"/>
  <c r="Y98" i="8"/>
  <c r="Z98" i="8"/>
  <c r="AA98" i="8"/>
  <c r="AB98" i="8"/>
  <c r="AC98" i="8"/>
  <c r="AD98" i="8"/>
  <c r="AE98" i="8"/>
  <c r="AF98" i="8"/>
  <c r="AG98" i="8"/>
  <c r="AH98" i="8"/>
  <c r="F99" i="8"/>
  <c r="G99" i="8"/>
  <c r="H99" i="8"/>
  <c r="I99" i="8"/>
  <c r="J99" i="8"/>
  <c r="K99" i="8"/>
  <c r="L99" i="8"/>
  <c r="M99" i="8"/>
  <c r="N99" i="8"/>
  <c r="O99" i="8"/>
  <c r="P99" i="8"/>
  <c r="Q99" i="8"/>
  <c r="R99" i="8"/>
  <c r="S99" i="8"/>
  <c r="T99" i="8"/>
  <c r="U99" i="8"/>
  <c r="V99" i="8"/>
  <c r="W99" i="8"/>
  <c r="X99" i="8"/>
  <c r="Y99" i="8"/>
  <c r="Z99" i="8"/>
  <c r="AA99" i="8"/>
  <c r="AB99" i="8"/>
  <c r="AC99" i="8"/>
  <c r="AD99" i="8"/>
  <c r="AE99" i="8"/>
  <c r="AF99" i="8"/>
  <c r="AG99" i="8"/>
  <c r="AH99" i="8"/>
  <c r="F100" i="8"/>
  <c r="G100" i="8"/>
  <c r="H100" i="8"/>
  <c r="I100" i="8"/>
  <c r="J100" i="8"/>
  <c r="K100" i="8"/>
  <c r="L100" i="8"/>
  <c r="M100" i="8"/>
  <c r="N100" i="8"/>
  <c r="O100" i="8"/>
  <c r="P100" i="8"/>
  <c r="Q100" i="8"/>
  <c r="R100" i="8"/>
  <c r="S100" i="8"/>
  <c r="T100" i="8"/>
  <c r="U100" i="8"/>
  <c r="V100" i="8"/>
  <c r="W100" i="8"/>
  <c r="X100" i="8"/>
  <c r="Y100" i="8"/>
  <c r="Z100" i="8"/>
  <c r="AA100" i="8"/>
  <c r="AB100" i="8"/>
  <c r="AC100" i="8"/>
  <c r="AD100" i="8"/>
  <c r="AE100" i="8"/>
  <c r="AF100" i="8"/>
  <c r="AG100" i="8"/>
  <c r="AH100" i="8"/>
  <c r="F101" i="8"/>
  <c r="G101" i="8"/>
  <c r="H101" i="8"/>
  <c r="I101" i="8"/>
  <c r="J101" i="8"/>
  <c r="K101" i="8"/>
  <c r="L101" i="8"/>
  <c r="M101" i="8"/>
  <c r="N101" i="8"/>
  <c r="O101" i="8"/>
  <c r="P101" i="8"/>
  <c r="Q101" i="8"/>
  <c r="R101" i="8"/>
  <c r="S101" i="8"/>
  <c r="T101" i="8"/>
  <c r="U101" i="8"/>
  <c r="V101" i="8"/>
  <c r="W101" i="8"/>
  <c r="X101" i="8"/>
  <c r="Y101" i="8"/>
  <c r="Z101" i="8"/>
  <c r="AA101" i="8"/>
  <c r="AB101" i="8"/>
  <c r="AC101" i="8"/>
  <c r="AD101" i="8"/>
  <c r="AE101" i="8"/>
  <c r="AF101" i="8"/>
  <c r="AG101" i="8"/>
  <c r="AH101" i="8"/>
  <c r="F102" i="8"/>
  <c r="G102" i="8"/>
  <c r="H102" i="8"/>
  <c r="I102" i="8"/>
  <c r="J102" i="8"/>
  <c r="K102" i="8"/>
  <c r="L102" i="8"/>
  <c r="M102" i="8"/>
  <c r="N102" i="8"/>
  <c r="O102" i="8"/>
  <c r="P102" i="8"/>
  <c r="Q102" i="8"/>
  <c r="R102" i="8"/>
  <c r="S102" i="8"/>
  <c r="T102" i="8"/>
  <c r="U102" i="8"/>
  <c r="V102" i="8"/>
  <c r="W102" i="8"/>
  <c r="X102" i="8"/>
  <c r="Y102" i="8"/>
  <c r="Z102" i="8"/>
  <c r="AA102" i="8"/>
  <c r="AB102" i="8"/>
  <c r="AC102" i="8"/>
  <c r="AD102" i="8"/>
  <c r="AE102" i="8"/>
  <c r="AF102" i="8"/>
  <c r="AG102" i="8"/>
  <c r="AH102" i="8"/>
  <c r="F103" i="8"/>
  <c r="G103" i="8"/>
  <c r="H103" i="8"/>
  <c r="I103" i="8"/>
  <c r="J103" i="8"/>
  <c r="K103" i="8"/>
  <c r="L103" i="8"/>
  <c r="M103" i="8"/>
  <c r="N103" i="8"/>
  <c r="O103" i="8"/>
  <c r="P103" i="8"/>
  <c r="Q103" i="8"/>
  <c r="R103" i="8"/>
  <c r="S103" i="8"/>
  <c r="T103" i="8"/>
  <c r="U103" i="8"/>
  <c r="V103" i="8"/>
  <c r="W103" i="8"/>
  <c r="X103" i="8"/>
  <c r="Y103" i="8"/>
  <c r="Z103" i="8"/>
  <c r="AA103" i="8"/>
  <c r="AB103" i="8"/>
  <c r="AC103" i="8"/>
  <c r="AD103" i="8"/>
  <c r="AE103" i="8"/>
  <c r="AF103" i="8"/>
  <c r="AG103" i="8"/>
  <c r="AH103" i="8"/>
  <c r="F104" i="8"/>
  <c r="G104" i="8"/>
  <c r="H104" i="8"/>
  <c r="I104" i="8"/>
  <c r="J104" i="8"/>
  <c r="K104" i="8"/>
  <c r="L104" i="8"/>
  <c r="M104" i="8"/>
  <c r="N104" i="8"/>
  <c r="O104" i="8"/>
  <c r="P104" i="8"/>
  <c r="Q104" i="8"/>
  <c r="R104" i="8"/>
  <c r="S104" i="8"/>
  <c r="T104" i="8"/>
  <c r="U104" i="8"/>
  <c r="V104" i="8"/>
  <c r="W104" i="8"/>
  <c r="X104" i="8"/>
  <c r="Y104" i="8"/>
  <c r="Z104" i="8"/>
  <c r="AA104" i="8"/>
  <c r="AB104" i="8"/>
  <c r="AC104" i="8"/>
  <c r="AD104" i="8"/>
  <c r="AE104" i="8"/>
  <c r="AF104" i="8"/>
  <c r="AG104" i="8"/>
  <c r="AH104" i="8"/>
  <c r="F105" i="8"/>
  <c r="G105" i="8"/>
  <c r="H105" i="8"/>
  <c r="I105" i="8"/>
  <c r="J105" i="8"/>
  <c r="K105" i="8"/>
  <c r="L105" i="8"/>
  <c r="M105" i="8"/>
  <c r="N105" i="8"/>
  <c r="O105" i="8"/>
  <c r="P105" i="8"/>
  <c r="Q105" i="8"/>
  <c r="R105" i="8"/>
  <c r="S105" i="8"/>
  <c r="T105" i="8"/>
  <c r="U105" i="8"/>
  <c r="V105" i="8"/>
  <c r="W105" i="8"/>
  <c r="X105" i="8"/>
  <c r="Y105" i="8"/>
  <c r="Z105" i="8"/>
  <c r="AA105" i="8"/>
  <c r="AB105" i="8"/>
  <c r="AC105" i="8"/>
  <c r="AD105" i="8"/>
  <c r="AE105" i="8"/>
  <c r="AF105" i="8"/>
  <c r="AG105" i="8"/>
  <c r="AH105" i="8"/>
  <c r="F106" i="8"/>
  <c r="G106" i="8"/>
  <c r="H106" i="8"/>
  <c r="I106" i="8"/>
  <c r="J106" i="8"/>
  <c r="K106" i="8"/>
  <c r="L106" i="8"/>
  <c r="M106" i="8"/>
  <c r="N106" i="8"/>
  <c r="O106" i="8"/>
  <c r="P106" i="8"/>
  <c r="Q106" i="8"/>
  <c r="R106" i="8"/>
  <c r="S106" i="8"/>
  <c r="T106" i="8"/>
  <c r="U106" i="8"/>
  <c r="V106" i="8"/>
  <c r="W106" i="8"/>
  <c r="X106" i="8"/>
  <c r="Y106" i="8"/>
  <c r="Z106" i="8"/>
  <c r="AA106" i="8"/>
  <c r="AB106" i="8"/>
  <c r="AC106" i="8"/>
  <c r="AD106" i="8"/>
  <c r="AE106" i="8"/>
  <c r="AF106" i="8"/>
  <c r="AG106" i="8"/>
  <c r="AH106" i="8"/>
  <c r="F107" i="8"/>
  <c r="G107" i="8"/>
  <c r="H107" i="8"/>
  <c r="I107" i="8"/>
  <c r="J107" i="8"/>
  <c r="K107" i="8"/>
  <c r="L107" i="8"/>
  <c r="M107" i="8"/>
  <c r="N107" i="8"/>
  <c r="O107" i="8"/>
  <c r="P107" i="8"/>
  <c r="Q107" i="8"/>
  <c r="R107" i="8"/>
  <c r="S107" i="8"/>
  <c r="T107" i="8"/>
  <c r="U107" i="8"/>
  <c r="V107" i="8"/>
  <c r="W107" i="8"/>
  <c r="X107" i="8"/>
  <c r="Y107" i="8"/>
  <c r="Z107" i="8"/>
  <c r="AA107" i="8"/>
  <c r="AB107" i="8"/>
  <c r="AC107" i="8"/>
  <c r="AD107" i="8"/>
  <c r="AE107" i="8"/>
  <c r="AF107" i="8"/>
  <c r="AG107" i="8"/>
  <c r="AH107" i="8"/>
  <c r="F108" i="8"/>
  <c r="G108" i="8"/>
  <c r="H108" i="8"/>
  <c r="I108" i="8"/>
  <c r="J108" i="8"/>
  <c r="K108" i="8"/>
  <c r="L108" i="8"/>
  <c r="M108" i="8"/>
  <c r="N108" i="8"/>
  <c r="O108" i="8"/>
  <c r="P108" i="8"/>
  <c r="Q108" i="8"/>
  <c r="R108" i="8"/>
  <c r="S108" i="8"/>
  <c r="T108" i="8"/>
  <c r="U108" i="8"/>
  <c r="V108" i="8"/>
  <c r="W108" i="8"/>
  <c r="X108" i="8"/>
  <c r="Y108" i="8"/>
  <c r="Z108" i="8"/>
  <c r="AA108" i="8"/>
  <c r="AB108" i="8"/>
  <c r="AC108" i="8"/>
  <c r="AD108" i="8"/>
  <c r="AE108" i="8"/>
  <c r="AF108" i="8"/>
  <c r="AG108" i="8"/>
  <c r="AH108" i="8"/>
  <c r="F109" i="8"/>
  <c r="G109" i="8"/>
  <c r="H109" i="8"/>
  <c r="I109" i="8"/>
  <c r="J109" i="8"/>
  <c r="K109" i="8"/>
  <c r="L109" i="8"/>
  <c r="M109" i="8"/>
  <c r="N109" i="8"/>
  <c r="O109" i="8"/>
  <c r="P109" i="8"/>
  <c r="Q109" i="8"/>
  <c r="R109" i="8"/>
  <c r="S109" i="8"/>
  <c r="T109" i="8"/>
  <c r="U109" i="8"/>
  <c r="V109" i="8"/>
  <c r="W109" i="8"/>
  <c r="X109" i="8"/>
  <c r="Y109" i="8"/>
  <c r="Z109" i="8"/>
  <c r="AA109" i="8"/>
  <c r="AB109" i="8"/>
  <c r="AC109" i="8"/>
  <c r="AD109" i="8"/>
  <c r="AE109" i="8"/>
  <c r="AF109" i="8"/>
  <c r="AG109" i="8"/>
  <c r="AH109" i="8"/>
  <c r="F110" i="8"/>
  <c r="G110" i="8"/>
  <c r="H110" i="8"/>
  <c r="I110" i="8"/>
  <c r="J110" i="8"/>
  <c r="K110" i="8"/>
  <c r="L110" i="8"/>
  <c r="M110" i="8"/>
  <c r="N110" i="8"/>
  <c r="O110" i="8"/>
  <c r="P110" i="8"/>
  <c r="Q110" i="8"/>
  <c r="R110" i="8"/>
  <c r="S110" i="8"/>
  <c r="T110" i="8"/>
  <c r="U110" i="8"/>
  <c r="V110" i="8"/>
  <c r="W110" i="8"/>
  <c r="X110" i="8"/>
  <c r="Y110" i="8"/>
  <c r="Z110" i="8"/>
  <c r="AA110" i="8"/>
  <c r="AB110" i="8"/>
  <c r="AC110" i="8"/>
  <c r="AD110" i="8"/>
  <c r="AE110" i="8"/>
  <c r="AF110" i="8"/>
  <c r="AG110" i="8"/>
  <c r="AH110" i="8"/>
  <c r="F111" i="8"/>
  <c r="G111" i="8"/>
  <c r="H111" i="8"/>
  <c r="I111" i="8"/>
  <c r="J111" i="8"/>
  <c r="K111" i="8"/>
  <c r="L111" i="8"/>
  <c r="M111" i="8"/>
  <c r="N111" i="8"/>
  <c r="O111" i="8"/>
  <c r="P111" i="8"/>
  <c r="Q111" i="8"/>
  <c r="R111" i="8"/>
  <c r="S111" i="8"/>
  <c r="T111" i="8"/>
  <c r="U111" i="8"/>
  <c r="V111" i="8"/>
  <c r="W111" i="8"/>
  <c r="X111" i="8"/>
  <c r="Y111" i="8"/>
  <c r="Z111" i="8"/>
  <c r="AA111" i="8"/>
  <c r="AB111" i="8"/>
  <c r="AC111" i="8"/>
  <c r="AD111" i="8"/>
  <c r="AE111" i="8"/>
  <c r="AF111" i="8"/>
  <c r="AG111" i="8"/>
  <c r="AH111" i="8"/>
  <c r="F112" i="8"/>
  <c r="G112" i="8"/>
  <c r="H112" i="8"/>
  <c r="I112" i="8"/>
  <c r="J112" i="8"/>
  <c r="K112" i="8"/>
  <c r="L112" i="8"/>
  <c r="M112" i="8"/>
  <c r="N112" i="8"/>
  <c r="O112" i="8"/>
  <c r="P112" i="8"/>
  <c r="Q112" i="8"/>
  <c r="R112" i="8"/>
  <c r="S112" i="8"/>
  <c r="T112" i="8"/>
  <c r="U112" i="8"/>
  <c r="V112" i="8"/>
  <c r="W112" i="8"/>
  <c r="X112" i="8"/>
  <c r="Y112" i="8"/>
  <c r="Z112" i="8"/>
  <c r="AA112" i="8"/>
  <c r="AB112" i="8"/>
  <c r="AC112" i="8"/>
  <c r="AD112" i="8"/>
  <c r="AE112" i="8"/>
  <c r="AF112" i="8"/>
  <c r="AG112" i="8"/>
  <c r="AH112" i="8"/>
  <c r="F113" i="8"/>
  <c r="G113" i="8"/>
  <c r="H113" i="8"/>
  <c r="I113" i="8"/>
  <c r="J113" i="8"/>
  <c r="K113" i="8"/>
  <c r="L113" i="8"/>
  <c r="M113" i="8"/>
  <c r="N113" i="8"/>
  <c r="O113" i="8"/>
  <c r="P113" i="8"/>
  <c r="Q113" i="8"/>
  <c r="R113" i="8"/>
  <c r="S113" i="8"/>
  <c r="T113" i="8"/>
  <c r="U113" i="8"/>
  <c r="V113" i="8"/>
  <c r="W113" i="8"/>
  <c r="X113" i="8"/>
  <c r="Y113" i="8"/>
  <c r="Z113" i="8"/>
  <c r="AA113" i="8"/>
  <c r="AB113" i="8"/>
  <c r="AC113" i="8"/>
  <c r="AD113" i="8"/>
  <c r="AE113" i="8"/>
  <c r="AF113" i="8"/>
  <c r="AG113" i="8"/>
  <c r="AH113" i="8"/>
  <c r="F114" i="8"/>
  <c r="G114" i="8"/>
  <c r="H114" i="8"/>
  <c r="I114" i="8"/>
  <c r="J114" i="8"/>
  <c r="K114" i="8"/>
  <c r="L114" i="8"/>
  <c r="M114" i="8"/>
  <c r="N114" i="8"/>
  <c r="O114" i="8"/>
  <c r="P114" i="8"/>
  <c r="Q114" i="8"/>
  <c r="R114" i="8"/>
  <c r="S114" i="8"/>
  <c r="T114" i="8"/>
  <c r="U114" i="8"/>
  <c r="V114" i="8"/>
  <c r="W114" i="8"/>
  <c r="X114" i="8"/>
  <c r="Y114" i="8"/>
  <c r="Z114" i="8"/>
  <c r="AA114" i="8"/>
  <c r="AB114" i="8"/>
  <c r="AC114" i="8"/>
  <c r="AD114" i="8"/>
  <c r="AE114" i="8"/>
  <c r="AF114" i="8"/>
  <c r="AG114" i="8"/>
  <c r="AH114" i="8"/>
  <c r="F115" i="8"/>
  <c r="G115" i="8"/>
  <c r="H115" i="8"/>
  <c r="I115" i="8"/>
  <c r="J115" i="8"/>
  <c r="K115" i="8"/>
  <c r="L115" i="8"/>
  <c r="M115" i="8"/>
  <c r="N115" i="8"/>
  <c r="O115" i="8"/>
  <c r="P115" i="8"/>
  <c r="Q115" i="8"/>
  <c r="R115" i="8"/>
  <c r="S115" i="8"/>
  <c r="T115" i="8"/>
  <c r="U115" i="8"/>
  <c r="V115" i="8"/>
  <c r="W115" i="8"/>
  <c r="X115" i="8"/>
  <c r="Y115" i="8"/>
  <c r="Z115" i="8"/>
  <c r="AA115" i="8"/>
  <c r="AB115" i="8"/>
  <c r="AC115" i="8"/>
  <c r="AD115" i="8"/>
  <c r="AE115" i="8"/>
  <c r="AF115" i="8"/>
  <c r="AG115" i="8"/>
  <c r="AH115" i="8"/>
  <c r="F116" i="8"/>
  <c r="G116" i="8"/>
  <c r="H116" i="8"/>
  <c r="I116" i="8"/>
  <c r="J116" i="8"/>
  <c r="K116" i="8"/>
  <c r="L116" i="8"/>
  <c r="M116" i="8"/>
  <c r="N116" i="8"/>
  <c r="O116" i="8"/>
  <c r="P116" i="8"/>
  <c r="Q116" i="8"/>
  <c r="R116" i="8"/>
  <c r="S116" i="8"/>
  <c r="T116" i="8"/>
  <c r="U116" i="8"/>
  <c r="V116" i="8"/>
  <c r="W116" i="8"/>
  <c r="X116" i="8"/>
  <c r="Y116" i="8"/>
  <c r="Z116" i="8"/>
  <c r="AA116" i="8"/>
  <c r="AB116" i="8"/>
  <c r="AC116" i="8"/>
  <c r="AD116" i="8"/>
  <c r="AE116" i="8"/>
  <c r="AF116" i="8"/>
  <c r="AG116" i="8"/>
  <c r="AH116" i="8"/>
  <c r="F117" i="8"/>
  <c r="G117" i="8"/>
  <c r="H117" i="8"/>
  <c r="I117" i="8"/>
  <c r="J117" i="8"/>
  <c r="K117" i="8"/>
  <c r="L117" i="8"/>
  <c r="M117" i="8"/>
  <c r="N117" i="8"/>
  <c r="O117" i="8"/>
  <c r="P117" i="8"/>
  <c r="Q117" i="8"/>
  <c r="R117" i="8"/>
  <c r="S117" i="8"/>
  <c r="T117" i="8"/>
  <c r="U117" i="8"/>
  <c r="V117" i="8"/>
  <c r="W117" i="8"/>
  <c r="X117" i="8"/>
  <c r="Y117" i="8"/>
  <c r="Z117" i="8"/>
  <c r="AA117" i="8"/>
  <c r="AB117" i="8"/>
  <c r="AC117" i="8"/>
  <c r="AD117" i="8"/>
  <c r="AE117" i="8"/>
  <c r="AF117" i="8"/>
  <c r="AG117" i="8"/>
  <c r="AH117" i="8"/>
  <c r="F118" i="8"/>
  <c r="G118" i="8"/>
  <c r="H118" i="8"/>
  <c r="I118" i="8"/>
  <c r="J118" i="8"/>
  <c r="K118" i="8"/>
  <c r="L118" i="8"/>
  <c r="M118" i="8"/>
  <c r="N118" i="8"/>
  <c r="O118" i="8"/>
  <c r="P118" i="8"/>
  <c r="Q118" i="8"/>
  <c r="R118" i="8"/>
  <c r="S118" i="8"/>
  <c r="T118" i="8"/>
  <c r="U118" i="8"/>
  <c r="V118" i="8"/>
  <c r="W118" i="8"/>
  <c r="X118" i="8"/>
  <c r="Y118" i="8"/>
  <c r="Z118" i="8"/>
  <c r="AA118" i="8"/>
  <c r="AB118" i="8"/>
  <c r="AC118" i="8"/>
  <c r="AD118" i="8"/>
  <c r="AE118" i="8"/>
  <c r="AF118" i="8"/>
  <c r="AG118" i="8"/>
  <c r="AH118" i="8"/>
  <c r="F119" i="8"/>
  <c r="G119" i="8"/>
  <c r="H119" i="8"/>
  <c r="I119" i="8"/>
  <c r="J119" i="8"/>
  <c r="K119" i="8"/>
  <c r="L119" i="8"/>
  <c r="M119" i="8"/>
  <c r="N119" i="8"/>
  <c r="O119" i="8"/>
  <c r="P119" i="8"/>
  <c r="Q119" i="8"/>
  <c r="R119" i="8"/>
  <c r="S119" i="8"/>
  <c r="T119" i="8"/>
  <c r="U119" i="8"/>
  <c r="V119" i="8"/>
  <c r="W119" i="8"/>
  <c r="X119" i="8"/>
  <c r="Y119" i="8"/>
  <c r="Z119" i="8"/>
  <c r="AA119" i="8"/>
  <c r="AB119" i="8"/>
  <c r="AC119" i="8"/>
  <c r="AD119" i="8"/>
  <c r="AE119" i="8"/>
  <c r="AF119" i="8"/>
  <c r="AG119" i="8"/>
  <c r="AH119" i="8"/>
  <c r="F120" i="8"/>
  <c r="G120" i="8"/>
  <c r="H120" i="8"/>
  <c r="I120" i="8"/>
  <c r="J120" i="8"/>
  <c r="K120" i="8"/>
  <c r="L120" i="8"/>
  <c r="M120" i="8"/>
  <c r="N120" i="8"/>
  <c r="O120" i="8"/>
  <c r="P120" i="8"/>
  <c r="Q120" i="8"/>
  <c r="R120" i="8"/>
  <c r="S120" i="8"/>
  <c r="T120" i="8"/>
  <c r="U120" i="8"/>
  <c r="V120" i="8"/>
  <c r="W120" i="8"/>
  <c r="X120" i="8"/>
  <c r="Y120" i="8"/>
  <c r="Z120" i="8"/>
  <c r="AA120" i="8"/>
  <c r="AB120" i="8"/>
  <c r="AC120" i="8"/>
  <c r="AD120" i="8"/>
  <c r="AE120" i="8"/>
  <c r="AF120" i="8"/>
  <c r="AG120" i="8"/>
  <c r="AH120" i="8"/>
  <c r="F121" i="8"/>
  <c r="G121" i="8"/>
  <c r="H121" i="8"/>
  <c r="I121" i="8"/>
  <c r="J121" i="8"/>
  <c r="K121" i="8"/>
  <c r="L121" i="8"/>
  <c r="M121" i="8"/>
  <c r="N121" i="8"/>
  <c r="O121" i="8"/>
  <c r="P121" i="8"/>
  <c r="Q121" i="8"/>
  <c r="R121" i="8"/>
  <c r="S121" i="8"/>
  <c r="T121" i="8"/>
  <c r="U121" i="8"/>
  <c r="V121" i="8"/>
  <c r="W121" i="8"/>
  <c r="X121" i="8"/>
  <c r="Y121" i="8"/>
  <c r="Z121" i="8"/>
  <c r="AA121" i="8"/>
  <c r="AB121" i="8"/>
  <c r="AC121" i="8"/>
  <c r="AD121" i="8"/>
  <c r="AE121" i="8"/>
  <c r="AF121" i="8"/>
  <c r="AG121" i="8"/>
  <c r="AH121" i="8"/>
  <c r="F122" i="8"/>
  <c r="G122" i="8"/>
  <c r="H122" i="8"/>
  <c r="I122" i="8"/>
  <c r="J122" i="8"/>
  <c r="K122" i="8"/>
  <c r="L122" i="8"/>
  <c r="M122" i="8"/>
  <c r="N122" i="8"/>
  <c r="O122" i="8"/>
  <c r="P122" i="8"/>
  <c r="Q122" i="8"/>
  <c r="R122" i="8"/>
  <c r="S122" i="8"/>
  <c r="T122" i="8"/>
  <c r="U122" i="8"/>
  <c r="V122" i="8"/>
  <c r="W122" i="8"/>
  <c r="X122" i="8"/>
  <c r="Y122" i="8"/>
  <c r="Z122" i="8"/>
  <c r="AA122" i="8"/>
  <c r="AB122" i="8"/>
  <c r="AC122" i="8"/>
  <c r="AD122" i="8"/>
  <c r="AE122" i="8"/>
  <c r="AF122" i="8"/>
  <c r="AG122" i="8"/>
  <c r="AH122" i="8"/>
  <c r="F123" i="8"/>
  <c r="G123" i="8"/>
  <c r="H123" i="8"/>
  <c r="I123" i="8"/>
  <c r="J123" i="8"/>
  <c r="K123" i="8"/>
  <c r="L123" i="8"/>
  <c r="M123" i="8"/>
  <c r="N123" i="8"/>
  <c r="O123" i="8"/>
  <c r="P123" i="8"/>
  <c r="Q123" i="8"/>
  <c r="R123" i="8"/>
  <c r="S123" i="8"/>
  <c r="T123" i="8"/>
  <c r="U123" i="8"/>
  <c r="V123" i="8"/>
  <c r="W123" i="8"/>
  <c r="X123" i="8"/>
  <c r="Y123" i="8"/>
  <c r="Z123" i="8"/>
  <c r="AA123" i="8"/>
  <c r="AB123" i="8"/>
  <c r="AC123" i="8"/>
  <c r="AD123" i="8"/>
  <c r="AE123" i="8"/>
  <c r="AF123" i="8"/>
  <c r="AG123" i="8"/>
  <c r="AH123" i="8"/>
  <c r="F124" i="8"/>
  <c r="G124" i="8"/>
  <c r="H124" i="8"/>
  <c r="I124" i="8"/>
  <c r="J124" i="8"/>
  <c r="K124" i="8"/>
  <c r="L124" i="8"/>
  <c r="M124" i="8"/>
  <c r="N124" i="8"/>
  <c r="O124" i="8"/>
  <c r="P124" i="8"/>
  <c r="Q124" i="8"/>
  <c r="R124" i="8"/>
  <c r="S124" i="8"/>
  <c r="T124" i="8"/>
  <c r="U124" i="8"/>
  <c r="V124" i="8"/>
  <c r="W124" i="8"/>
  <c r="X124" i="8"/>
  <c r="Y124" i="8"/>
  <c r="Z124" i="8"/>
  <c r="AA124" i="8"/>
  <c r="AB124" i="8"/>
  <c r="AC124" i="8"/>
  <c r="AD124" i="8"/>
  <c r="AE124" i="8"/>
  <c r="AF124" i="8"/>
  <c r="AG124" i="8"/>
  <c r="AH124" i="8"/>
  <c r="F125" i="8"/>
  <c r="G125" i="8"/>
  <c r="H125" i="8"/>
  <c r="I125" i="8"/>
  <c r="J125" i="8"/>
  <c r="K125" i="8"/>
  <c r="L125" i="8"/>
  <c r="M125" i="8"/>
  <c r="N125" i="8"/>
  <c r="O125" i="8"/>
  <c r="P125" i="8"/>
  <c r="Q125" i="8"/>
  <c r="R125" i="8"/>
  <c r="S125" i="8"/>
  <c r="T125" i="8"/>
  <c r="U125" i="8"/>
  <c r="V125" i="8"/>
  <c r="W125" i="8"/>
  <c r="X125" i="8"/>
  <c r="Y125" i="8"/>
  <c r="Z125" i="8"/>
  <c r="AA125" i="8"/>
  <c r="AB125" i="8"/>
  <c r="AC125" i="8"/>
  <c r="AD125" i="8"/>
  <c r="AE125" i="8"/>
  <c r="AF125" i="8"/>
  <c r="AG125" i="8"/>
  <c r="AH125" i="8"/>
  <c r="F126" i="8"/>
  <c r="G126" i="8"/>
  <c r="H126" i="8"/>
  <c r="I126" i="8"/>
  <c r="J126" i="8"/>
  <c r="K126" i="8"/>
  <c r="L126" i="8"/>
  <c r="M126" i="8"/>
  <c r="N126" i="8"/>
  <c r="O126" i="8"/>
  <c r="P126" i="8"/>
  <c r="Q126" i="8"/>
  <c r="R126" i="8"/>
  <c r="S126" i="8"/>
  <c r="T126" i="8"/>
  <c r="U126" i="8"/>
  <c r="V126" i="8"/>
  <c r="W126" i="8"/>
  <c r="X126" i="8"/>
  <c r="Y126" i="8"/>
  <c r="Z126" i="8"/>
  <c r="AA126" i="8"/>
  <c r="AB126" i="8"/>
  <c r="AC126" i="8"/>
  <c r="AD126" i="8"/>
  <c r="AE126" i="8"/>
  <c r="AF126" i="8"/>
  <c r="AG126" i="8"/>
  <c r="AH126" i="8"/>
  <c r="F127" i="8"/>
  <c r="G127" i="8"/>
  <c r="H127" i="8"/>
  <c r="I127" i="8"/>
  <c r="J127" i="8"/>
  <c r="K127" i="8"/>
  <c r="L127" i="8"/>
  <c r="M127" i="8"/>
  <c r="N127" i="8"/>
  <c r="O127" i="8"/>
  <c r="P127" i="8"/>
  <c r="Q127" i="8"/>
  <c r="R127" i="8"/>
  <c r="S127" i="8"/>
  <c r="T127" i="8"/>
  <c r="U127" i="8"/>
  <c r="V127" i="8"/>
  <c r="W127" i="8"/>
  <c r="X127" i="8"/>
  <c r="Y127" i="8"/>
  <c r="Z127" i="8"/>
  <c r="AA127" i="8"/>
  <c r="AB127" i="8"/>
  <c r="AC127" i="8"/>
  <c r="AD127" i="8"/>
  <c r="AE127" i="8"/>
  <c r="AF127" i="8"/>
  <c r="AG127" i="8"/>
  <c r="AH127" i="8"/>
  <c r="F128" i="8"/>
  <c r="G128" i="8"/>
  <c r="H128" i="8"/>
  <c r="I128" i="8"/>
  <c r="J128" i="8"/>
  <c r="K128" i="8"/>
  <c r="L128" i="8"/>
  <c r="M128" i="8"/>
  <c r="N128" i="8"/>
  <c r="O128" i="8"/>
  <c r="P128" i="8"/>
  <c r="Q128" i="8"/>
  <c r="R128" i="8"/>
  <c r="S128" i="8"/>
  <c r="T128" i="8"/>
  <c r="U128" i="8"/>
  <c r="V128" i="8"/>
  <c r="W128" i="8"/>
  <c r="X128" i="8"/>
  <c r="Y128" i="8"/>
  <c r="Z128" i="8"/>
  <c r="AA128" i="8"/>
  <c r="AB128" i="8"/>
  <c r="AC128" i="8"/>
  <c r="AD128" i="8"/>
  <c r="AE128" i="8"/>
  <c r="AF128" i="8"/>
  <c r="AG128" i="8"/>
  <c r="AH128" i="8"/>
  <c r="F129" i="8"/>
  <c r="G129" i="8"/>
  <c r="H129" i="8"/>
  <c r="I129" i="8"/>
  <c r="J129" i="8"/>
  <c r="K129" i="8"/>
  <c r="L129" i="8"/>
  <c r="M129" i="8"/>
  <c r="N129" i="8"/>
  <c r="O129" i="8"/>
  <c r="P129" i="8"/>
  <c r="Q129" i="8"/>
  <c r="R129" i="8"/>
  <c r="S129" i="8"/>
  <c r="T129" i="8"/>
  <c r="U129" i="8"/>
  <c r="V129" i="8"/>
  <c r="W129" i="8"/>
  <c r="X129" i="8"/>
  <c r="Y129" i="8"/>
  <c r="Z129" i="8"/>
  <c r="AA129" i="8"/>
  <c r="AB129" i="8"/>
  <c r="AC129" i="8"/>
  <c r="AD129" i="8"/>
  <c r="AE129" i="8"/>
  <c r="AF129" i="8"/>
  <c r="AG129" i="8"/>
  <c r="AH129" i="8"/>
  <c r="F130" i="8"/>
  <c r="G130" i="8"/>
  <c r="H130" i="8"/>
  <c r="I130" i="8"/>
  <c r="J130" i="8"/>
  <c r="K130" i="8"/>
  <c r="L130" i="8"/>
  <c r="M130" i="8"/>
  <c r="N130" i="8"/>
  <c r="O130" i="8"/>
  <c r="P130" i="8"/>
  <c r="Q130" i="8"/>
  <c r="R130" i="8"/>
  <c r="S130" i="8"/>
  <c r="T130" i="8"/>
  <c r="U130" i="8"/>
  <c r="V130" i="8"/>
  <c r="W130" i="8"/>
  <c r="X130" i="8"/>
  <c r="Y130" i="8"/>
  <c r="Z130" i="8"/>
  <c r="AA130" i="8"/>
  <c r="AB130" i="8"/>
  <c r="AC130" i="8"/>
  <c r="AD130" i="8"/>
  <c r="AE130" i="8"/>
  <c r="AF130" i="8"/>
  <c r="AG130" i="8"/>
  <c r="AH130" i="8"/>
  <c r="F131" i="8"/>
  <c r="G131" i="8"/>
  <c r="H131" i="8"/>
  <c r="I131" i="8"/>
  <c r="J131" i="8"/>
  <c r="K131" i="8"/>
  <c r="L131" i="8"/>
  <c r="M131" i="8"/>
  <c r="N131" i="8"/>
  <c r="O131" i="8"/>
  <c r="P131" i="8"/>
  <c r="Q131" i="8"/>
  <c r="R131" i="8"/>
  <c r="S131" i="8"/>
  <c r="T131" i="8"/>
  <c r="U131" i="8"/>
  <c r="V131" i="8"/>
  <c r="W131" i="8"/>
  <c r="X131" i="8"/>
  <c r="Y131" i="8"/>
  <c r="Z131" i="8"/>
  <c r="AA131" i="8"/>
  <c r="AB131" i="8"/>
  <c r="AC131" i="8"/>
  <c r="AD131" i="8"/>
  <c r="AE131" i="8"/>
  <c r="AF131" i="8"/>
  <c r="AG131" i="8"/>
  <c r="AH131" i="8"/>
  <c r="F132" i="8"/>
  <c r="G132" i="8"/>
  <c r="H132" i="8"/>
  <c r="I132" i="8"/>
  <c r="J132" i="8"/>
  <c r="K132" i="8"/>
  <c r="L132" i="8"/>
  <c r="M132" i="8"/>
  <c r="N132" i="8"/>
  <c r="O132" i="8"/>
  <c r="P132" i="8"/>
  <c r="Q132" i="8"/>
  <c r="R132" i="8"/>
  <c r="S132" i="8"/>
  <c r="T132" i="8"/>
  <c r="U132" i="8"/>
  <c r="V132" i="8"/>
  <c r="W132" i="8"/>
  <c r="X132" i="8"/>
  <c r="Y132" i="8"/>
  <c r="Z132" i="8"/>
  <c r="AA132" i="8"/>
  <c r="AB132" i="8"/>
  <c r="AC132" i="8"/>
  <c r="AD132" i="8"/>
  <c r="AE132" i="8"/>
  <c r="AF132" i="8"/>
  <c r="AG132" i="8"/>
  <c r="AH132" i="8"/>
  <c r="F133" i="8"/>
  <c r="G133" i="8"/>
  <c r="H133" i="8"/>
  <c r="I133" i="8"/>
  <c r="J133" i="8"/>
  <c r="K133" i="8"/>
  <c r="L133" i="8"/>
  <c r="M133" i="8"/>
  <c r="N133" i="8"/>
  <c r="O133" i="8"/>
  <c r="P133" i="8"/>
  <c r="Q133" i="8"/>
  <c r="R133" i="8"/>
  <c r="S133" i="8"/>
  <c r="T133" i="8"/>
  <c r="U133" i="8"/>
  <c r="V133" i="8"/>
  <c r="W133" i="8"/>
  <c r="X133" i="8"/>
  <c r="Y133" i="8"/>
  <c r="Z133" i="8"/>
  <c r="AA133" i="8"/>
  <c r="AB133" i="8"/>
  <c r="AC133" i="8"/>
  <c r="AD133" i="8"/>
  <c r="AE133" i="8"/>
  <c r="AF133" i="8"/>
  <c r="AG133" i="8"/>
  <c r="AH133" i="8"/>
  <c r="F134" i="8"/>
  <c r="G134" i="8"/>
  <c r="H134" i="8"/>
  <c r="I134" i="8"/>
  <c r="J134" i="8"/>
  <c r="K134" i="8"/>
  <c r="L134" i="8"/>
  <c r="M134" i="8"/>
  <c r="N134" i="8"/>
  <c r="O134" i="8"/>
  <c r="P134" i="8"/>
  <c r="Q134" i="8"/>
  <c r="R134" i="8"/>
  <c r="S134" i="8"/>
  <c r="T134" i="8"/>
  <c r="U134" i="8"/>
  <c r="V134" i="8"/>
  <c r="W134" i="8"/>
  <c r="X134" i="8"/>
  <c r="Y134" i="8"/>
  <c r="Z134" i="8"/>
  <c r="AA134" i="8"/>
  <c r="AB134" i="8"/>
  <c r="AC134" i="8"/>
  <c r="AD134" i="8"/>
  <c r="AE134" i="8"/>
  <c r="AF134" i="8"/>
  <c r="AG134" i="8"/>
  <c r="AH134" i="8"/>
  <c r="F135" i="8"/>
  <c r="G135" i="8"/>
  <c r="H135" i="8"/>
  <c r="I135" i="8"/>
  <c r="J135" i="8"/>
  <c r="K135" i="8"/>
  <c r="L135" i="8"/>
  <c r="M135" i="8"/>
  <c r="N135" i="8"/>
  <c r="O135" i="8"/>
  <c r="P135" i="8"/>
  <c r="Q135" i="8"/>
  <c r="R135" i="8"/>
  <c r="S135" i="8"/>
  <c r="T135" i="8"/>
  <c r="U135" i="8"/>
  <c r="V135" i="8"/>
  <c r="W135" i="8"/>
  <c r="X135" i="8"/>
  <c r="Y135" i="8"/>
  <c r="Z135" i="8"/>
  <c r="AA135" i="8"/>
  <c r="AB135" i="8"/>
  <c r="AC135" i="8"/>
  <c r="AD135" i="8"/>
  <c r="AE135" i="8"/>
  <c r="AF135" i="8"/>
  <c r="AG135" i="8"/>
  <c r="AH135" i="8"/>
  <c r="F136" i="8"/>
  <c r="G136" i="8"/>
  <c r="H136" i="8"/>
  <c r="I136" i="8"/>
  <c r="J136" i="8"/>
  <c r="K136" i="8"/>
  <c r="L136" i="8"/>
  <c r="M136" i="8"/>
  <c r="N136" i="8"/>
  <c r="O136" i="8"/>
  <c r="P136" i="8"/>
  <c r="Q136" i="8"/>
  <c r="R136" i="8"/>
  <c r="S136" i="8"/>
  <c r="T136" i="8"/>
  <c r="U136" i="8"/>
  <c r="V136" i="8"/>
  <c r="W136" i="8"/>
  <c r="X136" i="8"/>
  <c r="Y136" i="8"/>
  <c r="Z136" i="8"/>
  <c r="AA136" i="8"/>
  <c r="AB136" i="8"/>
  <c r="AC136" i="8"/>
  <c r="AD136" i="8"/>
  <c r="AE136" i="8"/>
  <c r="AF136" i="8"/>
  <c r="AG136" i="8"/>
  <c r="AH136" i="8"/>
  <c r="F137" i="8"/>
  <c r="G137" i="8"/>
  <c r="H137" i="8"/>
  <c r="I137" i="8"/>
  <c r="J137" i="8"/>
  <c r="K137" i="8"/>
  <c r="L137" i="8"/>
  <c r="M137" i="8"/>
  <c r="N137" i="8"/>
  <c r="O137" i="8"/>
  <c r="P137" i="8"/>
  <c r="Q137" i="8"/>
  <c r="R137" i="8"/>
  <c r="S137" i="8"/>
  <c r="T137" i="8"/>
  <c r="U137" i="8"/>
  <c r="V137" i="8"/>
  <c r="W137" i="8"/>
  <c r="X137" i="8"/>
  <c r="Y137" i="8"/>
  <c r="Z137" i="8"/>
  <c r="AA137" i="8"/>
  <c r="AB137" i="8"/>
  <c r="AC137" i="8"/>
  <c r="AD137" i="8"/>
  <c r="AE137" i="8"/>
  <c r="AF137" i="8"/>
  <c r="AG137" i="8"/>
  <c r="AH137" i="8"/>
  <c r="F138" i="8"/>
  <c r="G138" i="8"/>
  <c r="H138" i="8"/>
  <c r="I138" i="8"/>
  <c r="J138" i="8"/>
  <c r="K138" i="8"/>
  <c r="L138" i="8"/>
  <c r="M138" i="8"/>
  <c r="N138" i="8"/>
  <c r="O138" i="8"/>
  <c r="P138" i="8"/>
  <c r="Q138" i="8"/>
  <c r="R138" i="8"/>
  <c r="S138" i="8"/>
  <c r="T138" i="8"/>
  <c r="U138" i="8"/>
  <c r="V138" i="8"/>
  <c r="W138" i="8"/>
  <c r="X138" i="8"/>
  <c r="Y138" i="8"/>
  <c r="Z138" i="8"/>
  <c r="AA138" i="8"/>
  <c r="AB138" i="8"/>
  <c r="AC138" i="8"/>
  <c r="AD138" i="8"/>
  <c r="AE138" i="8"/>
  <c r="AF138" i="8"/>
  <c r="AG138" i="8"/>
  <c r="AH138" i="8"/>
  <c r="F139" i="8"/>
  <c r="G139" i="8"/>
  <c r="H139" i="8"/>
  <c r="I139" i="8"/>
  <c r="J139" i="8"/>
  <c r="K139" i="8"/>
  <c r="L139" i="8"/>
  <c r="M139" i="8"/>
  <c r="N139" i="8"/>
  <c r="O139" i="8"/>
  <c r="P139" i="8"/>
  <c r="Q139" i="8"/>
  <c r="R139" i="8"/>
  <c r="S139" i="8"/>
  <c r="T139" i="8"/>
  <c r="U139" i="8"/>
  <c r="V139" i="8"/>
  <c r="W139" i="8"/>
  <c r="X139" i="8"/>
  <c r="Y139" i="8"/>
  <c r="Z139" i="8"/>
  <c r="AA139" i="8"/>
  <c r="AB139" i="8"/>
  <c r="AC139" i="8"/>
  <c r="AD139" i="8"/>
  <c r="AE139" i="8"/>
  <c r="AF139" i="8"/>
  <c r="AG139" i="8"/>
  <c r="AH139" i="8"/>
  <c r="F140" i="8"/>
  <c r="G140" i="8"/>
  <c r="H140" i="8"/>
  <c r="I140" i="8"/>
  <c r="J140" i="8"/>
  <c r="K140" i="8"/>
  <c r="L140" i="8"/>
  <c r="M140" i="8"/>
  <c r="N140" i="8"/>
  <c r="O140" i="8"/>
  <c r="P140" i="8"/>
  <c r="Q140" i="8"/>
  <c r="R140" i="8"/>
  <c r="S140" i="8"/>
  <c r="T140" i="8"/>
  <c r="U140" i="8"/>
  <c r="V140" i="8"/>
  <c r="W140" i="8"/>
  <c r="X140" i="8"/>
  <c r="Y140" i="8"/>
  <c r="Z140" i="8"/>
  <c r="AA140" i="8"/>
  <c r="AB140" i="8"/>
  <c r="AC140" i="8"/>
  <c r="AD140" i="8"/>
  <c r="AE140" i="8"/>
  <c r="AF140" i="8"/>
  <c r="AG140" i="8"/>
  <c r="AH140" i="8"/>
  <c r="F141" i="8"/>
  <c r="G141" i="8"/>
  <c r="H141" i="8"/>
  <c r="I141" i="8"/>
  <c r="J141" i="8"/>
  <c r="K141" i="8"/>
  <c r="L141" i="8"/>
  <c r="M141" i="8"/>
  <c r="N141" i="8"/>
  <c r="O141" i="8"/>
  <c r="P141" i="8"/>
  <c r="Q141" i="8"/>
  <c r="R141" i="8"/>
  <c r="S141" i="8"/>
  <c r="T141" i="8"/>
  <c r="U141" i="8"/>
  <c r="V141" i="8"/>
  <c r="W141" i="8"/>
  <c r="X141" i="8"/>
  <c r="Y141" i="8"/>
  <c r="Z141" i="8"/>
  <c r="AA141" i="8"/>
  <c r="AB141" i="8"/>
  <c r="AC141" i="8"/>
  <c r="AD141" i="8"/>
  <c r="AE141" i="8"/>
  <c r="AF141" i="8"/>
  <c r="AG141" i="8"/>
  <c r="AH141" i="8"/>
  <c r="F142" i="8"/>
  <c r="G142" i="8"/>
  <c r="H142" i="8"/>
  <c r="I142" i="8"/>
  <c r="J142" i="8"/>
  <c r="K142" i="8"/>
  <c r="L142" i="8"/>
  <c r="M142" i="8"/>
  <c r="N142" i="8"/>
  <c r="O142" i="8"/>
  <c r="P142" i="8"/>
  <c r="Q142" i="8"/>
  <c r="R142" i="8"/>
  <c r="S142" i="8"/>
  <c r="T142" i="8"/>
  <c r="U142" i="8"/>
  <c r="V142" i="8"/>
  <c r="W142" i="8"/>
  <c r="X142" i="8"/>
  <c r="Y142" i="8"/>
  <c r="Z142" i="8"/>
  <c r="AA142" i="8"/>
  <c r="AB142" i="8"/>
  <c r="AC142" i="8"/>
  <c r="AD142" i="8"/>
  <c r="AE142" i="8"/>
  <c r="AF142" i="8"/>
  <c r="AG142" i="8"/>
  <c r="AH142" i="8"/>
  <c r="F143" i="8"/>
  <c r="G143" i="8"/>
  <c r="H143" i="8"/>
  <c r="I143" i="8"/>
  <c r="J143" i="8"/>
  <c r="K143" i="8"/>
  <c r="L143" i="8"/>
  <c r="M143" i="8"/>
  <c r="N143" i="8"/>
  <c r="O143" i="8"/>
  <c r="P143" i="8"/>
  <c r="Q143" i="8"/>
  <c r="R143" i="8"/>
  <c r="S143" i="8"/>
  <c r="T143" i="8"/>
  <c r="U143" i="8"/>
  <c r="V143" i="8"/>
  <c r="W143" i="8"/>
  <c r="X143" i="8"/>
  <c r="Y143" i="8"/>
  <c r="Z143" i="8"/>
  <c r="AA143" i="8"/>
  <c r="AB143" i="8"/>
  <c r="AC143" i="8"/>
  <c r="AD143" i="8"/>
  <c r="AE143" i="8"/>
  <c r="AF143" i="8"/>
  <c r="AG143" i="8"/>
  <c r="AH143" i="8"/>
  <c r="F144" i="8"/>
  <c r="G144" i="8"/>
  <c r="H144" i="8"/>
  <c r="I144" i="8"/>
  <c r="J144" i="8"/>
  <c r="K144" i="8"/>
  <c r="L144" i="8"/>
  <c r="M144" i="8"/>
  <c r="N144" i="8"/>
  <c r="O144" i="8"/>
  <c r="P144" i="8"/>
  <c r="Q144" i="8"/>
  <c r="R144" i="8"/>
  <c r="S144" i="8"/>
  <c r="T144" i="8"/>
  <c r="U144" i="8"/>
  <c r="V144" i="8"/>
  <c r="W144" i="8"/>
  <c r="X144" i="8"/>
  <c r="Y144" i="8"/>
  <c r="Z144" i="8"/>
  <c r="AA144" i="8"/>
  <c r="AB144" i="8"/>
  <c r="AC144" i="8"/>
  <c r="AD144" i="8"/>
  <c r="AE144" i="8"/>
  <c r="AF144" i="8"/>
  <c r="AG144" i="8"/>
  <c r="AH144" i="8"/>
  <c r="F145" i="8"/>
  <c r="G145" i="8"/>
  <c r="H145" i="8"/>
  <c r="I145" i="8"/>
  <c r="J145" i="8"/>
  <c r="K145" i="8"/>
  <c r="L145" i="8"/>
  <c r="M145" i="8"/>
  <c r="N145" i="8"/>
  <c r="O145" i="8"/>
  <c r="P145" i="8"/>
  <c r="Q145" i="8"/>
  <c r="R145" i="8"/>
  <c r="S145" i="8"/>
  <c r="T145" i="8"/>
  <c r="U145" i="8"/>
  <c r="V145" i="8"/>
  <c r="W145" i="8"/>
  <c r="X145" i="8"/>
  <c r="Y145" i="8"/>
  <c r="Z145" i="8"/>
  <c r="AA145" i="8"/>
  <c r="AB145" i="8"/>
  <c r="AC145" i="8"/>
  <c r="AD145" i="8"/>
  <c r="AE145" i="8"/>
  <c r="AF145" i="8"/>
  <c r="AG145" i="8"/>
  <c r="AH145" i="8"/>
  <c r="F146" i="8"/>
  <c r="G146" i="8"/>
  <c r="H146" i="8"/>
  <c r="I146" i="8"/>
  <c r="J146" i="8"/>
  <c r="K146" i="8"/>
  <c r="L146" i="8"/>
  <c r="M146" i="8"/>
  <c r="N146" i="8"/>
  <c r="O146" i="8"/>
  <c r="P146" i="8"/>
  <c r="Q146" i="8"/>
  <c r="R146" i="8"/>
  <c r="S146" i="8"/>
  <c r="T146" i="8"/>
  <c r="U146" i="8"/>
  <c r="V146" i="8"/>
  <c r="W146" i="8"/>
  <c r="X146" i="8"/>
  <c r="Y146" i="8"/>
  <c r="Z146" i="8"/>
  <c r="AA146" i="8"/>
  <c r="AB146" i="8"/>
  <c r="AC146" i="8"/>
  <c r="AD146" i="8"/>
  <c r="AE146" i="8"/>
  <c r="AF146" i="8"/>
  <c r="AG146" i="8"/>
  <c r="AH146" i="8"/>
  <c r="F147" i="8"/>
  <c r="G147" i="8"/>
  <c r="H147" i="8"/>
  <c r="I147" i="8"/>
  <c r="J147" i="8"/>
  <c r="K147" i="8"/>
  <c r="L147" i="8"/>
  <c r="M147" i="8"/>
  <c r="N147" i="8"/>
  <c r="O147" i="8"/>
  <c r="P147" i="8"/>
  <c r="Q147" i="8"/>
  <c r="R147" i="8"/>
  <c r="S147" i="8"/>
  <c r="T147" i="8"/>
  <c r="U147" i="8"/>
  <c r="V147" i="8"/>
  <c r="W147" i="8"/>
  <c r="X147" i="8"/>
  <c r="Y147" i="8"/>
  <c r="Z147" i="8"/>
  <c r="AA147" i="8"/>
  <c r="AB147" i="8"/>
  <c r="AC147" i="8"/>
  <c r="AD147" i="8"/>
  <c r="AE147" i="8"/>
  <c r="AF147" i="8"/>
  <c r="AG147" i="8"/>
  <c r="AH147" i="8"/>
  <c r="F148" i="8"/>
  <c r="G148" i="8"/>
  <c r="H148" i="8"/>
  <c r="I148" i="8"/>
  <c r="J148" i="8"/>
  <c r="K148" i="8"/>
  <c r="L148" i="8"/>
  <c r="M148" i="8"/>
  <c r="N148" i="8"/>
  <c r="O148" i="8"/>
  <c r="P148" i="8"/>
  <c r="Q148" i="8"/>
  <c r="R148" i="8"/>
  <c r="S148" i="8"/>
  <c r="T148" i="8"/>
  <c r="U148" i="8"/>
  <c r="V148" i="8"/>
  <c r="W148" i="8"/>
  <c r="X148" i="8"/>
  <c r="Y148" i="8"/>
  <c r="Z148" i="8"/>
  <c r="AA148" i="8"/>
  <c r="AB148" i="8"/>
  <c r="AC148" i="8"/>
  <c r="AD148" i="8"/>
  <c r="AE148" i="8"/>
  <c r="AF148" i="8"/>
  <c r="AG148" i="8"/>
  <c r="AH148" i="8"/>
  <c r="F149" i="8"/>
  <c r="G149" i="8"/>
  <c r="H149" i="8"/>
  <c r="I149" i="8"/>
  <c r="J149" i="8"/>
  <c r="K149" i="8"/>
  <c r="L149" i="8"/>
  <c r="M149" i="8"/>
  <c r="N149" i="8"/>
  <c r="O149" i="8"/>
  <c r="P149" i="8"/>
  <c r="Q149" i="8"/>
  <c r="R149" i="8"/>
  <c r="S149" i="8"/>
  <c r="T149" i="8"/>
  <c r="U149" i="8"/>
  <c r="V149" i="8"/>
  <c r="W149" i="8"/>
  <c r="X149" i="8"/>
  <c r="Y149" i="8"/>
  <c r="Z149" i="8"/>
  <c r="AA149" i="8"/>
  <c r="AB149" i="8"/>
  <c r="AC149" i="8"/>
  <c r="AD149" i="8"/>
  <c r="AE149" i="8"/>
  <c r="AF149" i="8"/>
  <c r="AG149" i="8"/>
  <c r="AH149" i="8"/>
  <c r="F150" i="8"/>
  <c r="G150" i="8"/>
  <c r="H150" i="8"/>
  <c r="I150" i="8"/>
  <c r="J150" i="8"/>
  <c r="K150" i="8"/>
  <c r="L150" i="8"/>
  <c r="M150" i="8"/>
  <c r="N150" i="8"/>
  <c r="O150" i="8"/>
  <c r="P150" i="8"/>
  <c r="Q150" i="8"/>
  <c r="R150" i="8"/>
  <c r="S150" i="8"/>
  <c r="T150" i="8"/>
  <c r="U150" i="8"/>
  <c r="V150" i="8"/>
  <c r="W150" i="8"/>
  <c r="X150" i="8"/>
  <c r="Y150" i="8"/>
  <c r="Z150" i="8"/>
  <c r="AA150" i="8"/>
  <c r="AB150" i="8"/>
  <c r="AC150" i="8"/>
  <c r="AD150" i="8"/>
  <c r="AE150" i="8"/>
  <c r="AF150" i="8"/>
  <c r="AG150" i="8"/>
  <c r="AH150" i="8"/>
  <c r="F151" i="8"/>
  <c r="G151" i="8"/>
  <c r="H151" i="8"/>
  <c r="I151" i="8"/>
  <c r="J151" i="8"/>
  <c r="K151" i="8"/>
  <c r="L151" i="8"/>
  <c r="M151" i="8"/>
  <c r="N151" i="8"/>
  <c r="O151" i="8"/>
  <c r="P151" i="8"/>
  <c r="Q151" i="8"/>
  <c r="R151" i="8"/>
  <c r="S151" i="8"/>
  <c r="T151" i="8"/>
  <c r="U151" i="8"/>
  <c r="V151" i="8"/>
  <c r="W151" i="8"/>
  <c r="X151" i="8"/>
  <c r="Y151" i="8"/>
  <c r="Z151" i="8"/>
  <c r="AA151" i="8"/>
  <c r="AB151" i="8"/>
  <c r="AC151" i="8"/>
  <c r="AD151" i="8"/>
  <c r="AE151" i="8"/>
  <c r="AF151" i="8"/>
  <c r="AG151" i="8"/>
  <c r="AH151" i="8"/>
  <c r="F152" i="8"/>
  <c r="G152" i="8"/>
  <c r="H152" i="8"/>
  <c r="I152" i="8"/>
  <c r="J152" i="8"/>
  <c r="K152" i="8"/>
  <c r="L152" i="8"/>
  <c r="M152" i="8"/>
  <c r="N152" i="8"/>
  <c r="O152" i="8"/>
  <c r="P152" i="8"/>
  <c r="Q152" i="8"/>
  <c r="R152" i="8"/>
  <c r="S152" i="8"/>
  <c r="T152" i="8"/>
  <c r="U152" i="8"/>
  <c r="V152" i="8"/>
  <c r="W152" i="8"/>
  <c r="X152" i="8"/>
  <c r="Y152" i="8"/>
  <c r="Z152" i="8"/>
  <c r="AA152" i="8"/>
  <c r="AB152" i="8"/>
  <c r="AC152" i="8"/>
  <c r="AD152" i="8"/>
  <c r="AE152" i="8"/>
  <c r="AF152" i="8"/>
  <c r="AG152" i="8"/>
  <c r="AH152" i="8"/>
  <c r="F153" i="8"/>
  <c r="G153" i="8"/>
  <c r="H153" i="8"/>
  <c r="I153" i="8"/>
  <c r="J153" i="8"/>
  <c r="K153" i="8"/>
  <c r="L153" i="8"/>
  <c r="M153" i="8"/>
  <c r="N153" i="8"/>
  <c r="O153" i="8"/>
  <c r="P153" i="8"/>
  <c r="Q153" i="8"/>
  <c r="R153" i="8"/>
  <c r="S153" i="8"/>
  <c r="T153" i="8"/>
  <c r="U153" i="8"/>
  <c r="V153" i="8"/>
  <c r="W153" i="8"/>
  <c r="X153" i="8"/>
  <c r="Y153" i="8"/>
  <c r="Z153" i="8"/>
  <c r="AA153" i="8"/>
  <c r="AB153" i="8"/>
  <c r="AC153" i="8"/>
  <c r="AD153" i="8"/>
  <c r="AE153" i="8"/>
  <c r="AF153" i="8"/>
  <c r="AG153" i="8"/>
  <c r="AH153" i="8"/>
  <c r="F154" i="8"/>
  <c r="G154" i="8"/>
  <c r="H154" i="8"/>
  <c r="I154" i="8"/>
  <c r="J154" i="8"/>
  <c r="K154" i="8"/>
  <c r="L154" i="8"/>
  <c r="M154" i="8"/>
  <c r="N154" i="8"/>
  <c r="O154" i="8"/>
  <c r="P154" i="8"/>
  <c r="Q154" i="8"/>
  <c r="R154" i="8"/>
  <c r="S154" i="8"/>
  <c r="T154" i="8"/>
  <c r="U154" i="8"/>
  <c r="V154" i="8"/>
  <c r="W154" i="8"/>
  <c r="X154" i="8"/>
  <c r="Y154" i="8"/>
  <c r="Z154" i="8"/>
  <c r="AA154" i="8"/>
  <c r="AB154" i="8"/>
  <c r="AC154" i="8"/>
  <c r="AD154" i="8"/>
  <c r="AE154" i="8"/>
  <c r="AF154" i="8"/>
  <c r="AG154" i="8"/>
  <c r="AH154" i="8"/>
  <c r="F155" i="8"/>
  <c r="G155" i="8"/>
  <c r="H155" i="8"/>
  <c r="I155" i="8"/>
  <c r="J155" i="8"/>
  <c r="K155" i="8"/>
  <c r="L155" i="8"/>
  <c r="M155" i="8"/>
  <c r="N155" i="8"/>
  <c r="O155" i="8"/>
  <c r="P155" i="8"/>
  <c r="Q155" i="8"/>
  <c r="R155" i="8"/>
  <c r="S155" i="8"/>
  <c r="T155" i="8"/>
  <c r="U155" i="8"/>
  <c r="V155" i="8"/>
  <c r="W155" i="8"/>
  <c r="X155" i="8"/>
  <c r="Y155" i="8"/>
  <c r="Z155" i="8"/>
  <c r="AA155" i="8"/>
  <c r="AB155" i="8"/>
  <c r="AC155" i="8"/>
  <c r="AD155" i="8"/>
  <c r="AE155" i="8"/>
  <c r="AF155" i="8"/>
  <c r="AG155" i="8"/>
  <c r="AH155" i="8"/>
  <c r="F156" i="8"/>
  <c r="G156" i="8"/>
  <c r="H156" i="8"/>
  <c r="I156" i="8"/>
  <c r="J156" i="8"/>
  <c r="K156" i="8"/>
  <c r="L156" i="8"/>
  <c r="M156" i="8"/>
  <c r="N156" i="8"/>
  <c r="O156" i="8"/>
  <c r="P156" i="8"/>
  <c r="Q156" i="8"/>
  <c r="R156" i="8"/>
  <c r="S156" i="8"/>
  <c r="T156" i="8"/>
  <c r="U156" i="8"/>
  <c r="V156" i="8"/>
  <c r="W156" i="8"/>
  <c r="X156" i="8"/>
  <c r="Y156" i="8"/>
  <c r="Z156" i="8"/>
  <c r="AA156" i="8"/>
  <c r="AB156" i="8"/>
  <c r="AC156" i="8"/>
  <c r="AD156" i="8"/>
  <c r="AE156" i="8"/>
  <c r="AF156" i="8"/>
  <c r="AG156" i="8"/>
  <c r="AH156" i="8"/>
  <c r="F157" i="8"/>
  <c r="G157" i="8"/>
  <c r="H157" i="8"/>
  <c r="I157" i="8"/>
  <c r="J157" i="8"/>
  <c r="K157" i="8"/>
  <c r="L157" i="8"/>
  <c r="M157" i="8"/>
  <c r="N157" i="8"/>
  <c r="O157" i="8"/>
  <c r="P157" i="8"/>
  <c r="Q157" i="8"/>
  <c r="R157" i="8"/>
  <c r="S157" i="8"/>
  <c r="T157" i="8"/>
  <c r="U157" i="8"/>
  <c r="V157" i="8"/>
  <c r="W157" i="8"/>
  <c r="X157" i="8"/>
  <c r="Y157" i="8"/>
  <c r="Z157" i="8"/>
  <c r="AA157" i="8"/>
  <c r="AB157" i="8"/>
  <c r="AC157" i="8"/>
  <c r="AD157" i="8"/>
  <c r="AE157" i="8"/>
  <c r="AF157" i="8"/>
  <c r="AG157" i="8"/>
  <c r="AH157" i="8"/>
  <c r="F158" i="8"/>
  <c r="G158" i="8"/>
  <c r="H158" i="8"/>
  <c r="I158" i="8"/>
  <c r="J158" i="8"/>
  <c r="K158" i="8"/>
  <c r="L158" i="8"/>
  <c r="M158" i="8"/>
  <c r="N158" i="8"/>
  <c r="O158" i="8"/>
  <c r="P158" i="8"/>
  <c r="Q158" i="8"/>
  <c r="R158" i="8"/>
  <c r="S158" i="8"/>
  <c r="T158" i="8"/>
  <c r="U158" i="8"/>
  <c r="V158" i="8"/>
  <c r="W158" i="8"/>
  <c r="X158" i="8"/>
  <c r="Y158" i="8"/>
  <c r="Z158" i="8"/>
  <c r="AA158" i="8"/>
  <c r="AB158" i="8"/>
  <c r="AC158" i="8"/>
  <c r="AD158" i="8"/>
  <c r="AE158" i="8"/>
  <c r="AF158" i="8"/>
  <c r="AG158" i="8"/>
  <c r="AH158" i="8"/>
  <c r="F159" i="8"/>
  <c r="G159" i="8"/>
  <c r="H159" i="8"/>
  <c r="I159" i="8"/>
  <c r="J159" i="8"/>
  <c r="K159" i="8"/>
  <c r="L159" i="8"/>
  <c r="M159" i="8"/>
  <c r="N159" i="8"/>
  <c r="O159" i="8"/>
  <c r="P159" i="8"/>
  <c r="Q159" i="8"/>
  <c r="R159" i="8"/>
  <c r="S159" i="8"/>
  <c r="T159" i="8"/>
  <c r="U159" i="8"/>
  <c r="V159" i="8"/>
  <c r="W159" i="8"/>
  <c r="X159" i="8"/>
  <c r="Y159" i="8"/>
  <c r="Z159" i="8"/>
  <c r="AA159" i="8"/>
  <c r="AB159" i="8"/>
  <c r="AC159" i="8"/>
  <c r="AD159" i="8"/>
  <c r="AE159" i="8"/>
  <c r="AF159" i="8"/>
  <c r="AG159" i="8"/>
  <c r="AH159" i="8"/>
  <c r="F160" i="8"/>
  <c r="G160" i="8"/>
  <c r="H160" i="8"/>
  <c r="I160" i="8"/>
  <c r="J160" i="8"/>
  <c r="K160" i="8"/>
  <c r="L160" i="8"/>
  <c r="M160" i="8"/>
  <c r="N160" i="8"/>
  <c r="O160" i="8"/>
  <c r="P160" i="8"/>
  <c r="Q160" i="8"/>
  <c r="R160" i="8"/>
  <c r="S160" i="8"/>
  <c r="T160" i="8"/>
  <c r="U160" i="8"/>
  <c r="V160" i="8"/>
  <c r="W160" i="8"/>
  <c r="X160" i="8"/>
  <c r="Y160" i="8"/>
  <c r="Z160" i="8"/>
  <c r="AA160" i="8"/>
  <c r="AB160" i="8"/>
  <c r="AC160" i="8"/>
  <c r="AD160" i="8"/>
  <c r="AE160" i="8"/>
  <c r="AF160" i="8"/>
  <c r="AG160" i="8"/>
  <c r="AH160" i="8"/>
  <c r="F161" i="8"/>
  <c r="G161" i="8"/>
  <c r="H161" i="8"/>
  <c r="I161" i="8"/>
  <c r="J161" i="8"/>
  <c r="K161" i="8"/>
  <c r="L161" i="8"/>
  <c r="M161" i="8"/>
  <c r="N161" i="8"/>
  <c r="O161" i="8"/>
  <c r="P161" i="8"/>
  <c r="Q161" i="8"/>
  <c r="R161" i="8"/>
  <c r="S161" i="8"/>
  <c r="T161" i="8"/>
  <c r="U161" i="8"/>
  <c r="V161" i="8"/>
  <c r="W161" i="8"/>
  <c r="X161" i="8"/>
  <c r="Y161" i="8"/>
  <c r="Z161" i="8"/>
  <c r="AA161" i="8"/>
  <c r="AB161" i="8"/>
  <c r="AC161" i="8"/>
  <c r="AD161" i="8"/>
  <c r="AE161" i="8"/>
  <c r="AF161" i="8"/>
  <c r="AG161" i="8"/>
  <c r="AH161" i="8"/>
  <c r="F162" i="8"/>
  <c r="G162" i="8"/>
  <c r="H162" i="8"/>
  <c r="I162" i="8"/>
  <c r="J162" i="8"/>
  <c r="K162" i="8"/>
  <c r="L162" i="8"/>
  <c r="M162" i="8"/>
  <c r="N162" i="8"/>
  <c r="O162" i="8"/>
  <c r="P162" i="8"/>
  <c r="Q162" i="8"/>
  <c r="R162" i="8"/>
  <c r="S162" i="8"/>
  <c r="T162" i="8"/>
  <c r="U162" i="8"/>
  <c r="V162" i="8"/>
  <c r="W162" i="8"/>
  <c r="X162" i="8"/>
  <c r="Y162" i="8"/>
  <c r="Z162" i="8"/>
  <c r="AA162" i="8"/>
  <c r="AB162" i="8"/>
  <c r="AC162" i="8"/>
  <c r="AD162" i="8"/>
  <c r="AE162" i="8"/>
  <c r="AF162" i="8"/>
  <c r="AG162" i="8"/>
  <c r="AH162" i="8"/>
  <c r="F163" i="8"/>
  <c r="G163" i="8"/>
  <c r="H163" i="8"/>
  <c r="I163" i="8"/>
  <c r="J163" i="8"/>
  <c r="K163" i="8"/>
  <c r="L163" i="8"/>
  <c r="M163" i="8"/>
  <c r="N163" i="8"/>
  <c r="O163" i="8"/>
  <c r="P163" i="8"/>
  <c r="Q163" i="8"/>
  <c r="R163" i="8"/>
  <c r="S163" i="8"/>
  <c r="T163" i="8"/>
  <c r="U163" i="8"/>
  <c r="V163" i="8"/>
  <c r="W163" i="8"/>
  <c r="X163" i="8"/>
  <c r="Y163" i="8"/>
  <c r="Z163" i="8"/>
  <c r="AA163" i="8"/>
  <c r="AB163" i="8"/>
  <c r="AC163" i="8"/>
  <c r="AD163" i="8"/>
  <c r="AE163" i="8"/>
  <c r="AF163" i="8"/>
  <c r="AG163" i="8"/>
  <c r="AH163" i="8"/>
  <c r="F164" i="8"/>
  <c r="G164" i="8"/>
  <c r="H164" i="8"/>
  <c r="I164" i="8"/>
  <c r="J164" i="8"/>
  <c r="K164" i="8"/>
  <c r="L164" i="8"/>
  <c r="M164" i="8"/>
  <c r="N164" i="8"/>
  <c r="O164" i="8"/>
  <c r="P164" i="8"/>
  <c r="Q164" i="8"/>
  <c r="R164" i="8"/>
  <c r="S164" i="8"/>
  <c r="T164" i="8"/>
  <c r="U164" i="8"/>
  <c r="V164" i="8"/>
  <c r="W164" i="8"/>
  <c r="X164" i="8"/>
  <c r="Y164" i="8"/>
  <c r="Z164" i="8"/>
  <c r="AA164" i="8"/>
  <c r="AB164" i="8"/>
  <c r="AC164" i="8"/>
  <c r="AD164" i="8"/>
  <c r="AE164" i="8"/>
  <c r="AF164" i="8"/>
  <c r="AG164" i="8"/>
  <c r="AH164" i="8"/>
  <c r="F165" i="8"/>
  <c r="G165" i="8"/>
  <c r="H165" i="8"/>
  <c r="I165" i="8"/>
  <c r="J165" i="8"/>
  <c r="K165" i="8"/>
  <c r="L165" i="8"/>
  <c r="M165" i="8"/>
  <c r="N165" i="8"/>
  <c r="O165" i="8"/>
  <c r="P165" i="8"/>
  <c r="Q165" i="8"/>
  <c r="R165" i="8"/>
  <c r="S165" i="8"/>
  <c r="T165" i="8"/>
  <c r="U165" i="8"/>
  <c r="V165" i="8"/>
  <c r="W165" i="8"/>
  <c r="X165" i="8"/>
  <c r="Y165" i="8"/>
  <c r="Z165" i="8"/>
  <c r="AA165" i="8"/>
  <c r="AB165" i="8"/>
  <c r="AC165" i="8"/>
  <c r="AD165" i="8"/>
  <c r="AE165" i="8"/>
  <c r="AF165" i="8"/>
  <c r="AG165" i="8"/>
  <c r="AH165" i="8"/>
  <c r="F166" i="8"/>
  <c r="G166" i="8"/>
  <c r="H166" i="8"/>
  <c r="I166" i="8"/>
  <c r="J166" i="8"/>
  <c r="K166" i="8"/>
  <c r="L166" i="8"/>
  <c r="M166" i="8"/>
  <c r="N166" i="8"/>
  <c r="O166" i="8"/>
  <c r="P166" i="8"/>
  <c r="Q166" i="8"/>
  <c r="R166" i="8"/>
  <c r="S166" i="8"/>
  <c r="T166" i="8"/>
  <c r="U166" i="8"/>
  <c r="V166" i="8"/>
  <c r="W166" i="8"/>
  <c r="X166" i="8"/>
  <c r="Y166" i="8"/>
  <c r="Z166" i="8"/>
  <c r="AA166" i="8"/>
  <c r="AB166" i="8"/>
  <c r="AC166" i="8"/>
  <c r="AD166" i="8"/>
  <c r="AE166" i="8"/>
  <c r="AF166" i="8"/>
  <c r="AG166" i="8"/>
  <c r="AH166" i="8"/>
  <c r="F167" i="8"/>
  <c r="G167" i="8"/>
  <c r="H167" i="8"/>
  <c r="I167" i="8"/>
  <c r="J167" i="8"/>
  <c r="K167" i="8"/>
  <c r="L167" i="8"/>
  <c r="M167" i="8"/>
  <c r="N167" i="8"/>
  <c r="O167" i="8"/>
  <c r="P167" i="8"/>
  <c r="Q167" i="8"/>
  <c r="R167" i="8"/>
  <c r="S167" i="8"/>
  <c r="T167" i="8"/>
  <c r="U167" i="8"/>
  <c r="V167" i="8"/>
  <c r="W167" i="8"/>
  <c r="X167" i="8"/>
  <c r="Y167" i="8"/>
  <c r="Z167" i="8"/>
  <c r="AA167" i="8"/>
  <c r="AB167" i="8"/>
  <c r="AC167" i="8"/>
  <c r="AD167" i="8"/>
  <c r="AE167" i="8"/>
  <c r="AF167" i="8"/>
  <c r="AG167" i="8"/>
  <c r="AH167" i="8"/>
  <c r="F168" i="8"/>
  <c r="G168" i="8"/>
  <c r="H168" i="8"/>
  <c r="I168" i="8"/>
  <c r="J168" i="8"/>
  <c r="K168" i="8"/>
  <c r="L168" i="8"/>
  <c r="M168" i="8"/>
  <c r="N168" i="8"/>
  <c r="O168" i="8"/>
  <c r="P168" i="8"/>
  <c r="Q168" i="8"/>
  <c r="R168" i="8"/>
  <c r="S168" i="8"/>
  <c r="T168" i="8"/>
  <c r="U168" i="8"/>
  <c r="V168" i="8"/>
  <c r="W168" i="8"/>
  <c r="X168" i="8"/>
  <c r="Y168" i="8"/>
  <c r="Z168" i="8"/>
  <c r="AA168" i="8"/>
  <c r="AB168" i="8"/>
  <c r="AC168" i="8"/>
  <c r="AD168" i="8"/>
  <c r="AE168" i="8"/>
  <c r="AF168" i="8"/>
  <c r="AG168" i="8"/>
  <c r="AH168" i="8"/>
  <c r="F169" i="8"/>
  <c r="G169" i="8"/>
  <c r="H169" i="8"/>
  <c r="I169" i="8"/>
  <c r="J169" i="8"/>
  <c r="K169" i="8"/>
  <c r="L169" i="8"/>
  <c r="M169" i="8"/>
  <c r="N169" i="8"/>
  <c r="O169" i="8"/>
  <c r="P169" i="8"/>
  <c r="Q169" i="8"/>
  <c r="R169" i="8"/>
  <c r="S169" i="8"/>
  <c r="T169" i="8"/>
  <c r="U169" i="8"/>
  <c r="V169" i="8"/>
  <c r="W169" i="8"/>
  <c r="X169" i="8"/>
  <c r="Y169" i="8"/>
  <c r="Z169" i="8"/>
  <c r="AA169" i="8"/>
  <c r="AB169" i="8"/>
  <c r="AC169" i="8"/>
  <c r="AD169" i="8"/>
  <c r="AE169" i="8"/>
  <c r="AF169" i="8"/>
  <c r="AG169" i="8"/>
  <c r="AH169" i="8"/>
  <c r="F170" i="8"/>
  <c r="G170" i="8"/>
  <c r="H170" i="8"/>
  <c r="I170" i="8"/>
  <c r="J170" i="8"/>
  <c r="K170" i="8"/>
  <c r="L170" i="8"/>
  <c r="M170" i="8"/>
  <c r="N170" i="8"/>
  <c r="O170" i="8"/>
  <c r="P170" i="8"/>
  <c r="Q170" i="8"/>
  <c r="R170" i="8"/>
  <c r="S170" i="8"/>
  <c r="T170" i="8"/>
  <c r="U170" i="8"/>
  <c r="V170" i="8"/>
  <c r="W170" i="8"/>
  <c r="X170" i="8"/>
  <c r="Y170" i="8"/>
  <c r="Z170" i="8"/>
  <c r="AA170" i="8"/>
  <c r="AB170" i="8"/>
  <c r="AC170" i="8"/>
  <c r="AD170" i="8"/>
  <c r="AE170" i="8"/>
  <c r="AF170" i="8"/>
  <c r="AG170" i="8"/>
  <c r="AH170" i="8"/>
  <c r="F171" i="8"/>
  <c r="G171" i="8"/>
  <c r="H171" i="8"/>
  <c r="I171" i="8"/>
  <c r="J171" i="8"/>
  <c r="K171" i="8"/>
  <c r="L171" i="8"/>
  <c r="M171" i="8"/>
  <c r="N171" i="8"/>
  <c r="O171" i="8"/>
  <c r="P171" i="8"/>
  <c r="Q171" i="8"/>
  <c r="R171" i="8"/>
  <c r="S171" i="8"/>
  <c r="T171" i="8"/>
  <c r="U171" i="8"/>
  <c r="V171" i="8"/>
  <c r="W171" i="8"/>
  <c r="X171" i="8"/>
  <c r="Y171" i="8"/>
  <c r="Z171" i="8"/>
  <c r="AA171" i="8"/>
  <c r="AB171" i="8"/>
  <c r="AC171" i="8"/>
  <c r="AD171" i="8"/>
  <c r="AE171" i="8"/>
  <c r="AF171" i="8"/>
  <c r="AG171" i="8"/>
  <c r="AH171" i="8"/>
  <c r="F172" i="8"/>
  <c r="G172" i="8"/>
  <c r="H172" i="8"/>
  <c r="I172" i="8"/>
  <c r="J172" i="8"/>
  <c r="K172" i="8"/>
  <c r="L172" i="8"/>
  <c r="M172" i="8"/>
  <c r="N172" i="8"/>
  <c r="O172" i="8"/>
  <c r="P172" i="8"/>
  <c r="Q172" i="8"/>
  <c r="R172" i="8"/>
  <c r="S172" i="8"/>
  <c r="T172" i="8"/>
  <c r="U172" i="8"/>
  <c r="V172" i="8"/>
  <c r="W172" i="8"/>
  <c r="X172" i="8"/>
  <c r="Y172" i="8"/>
  <c r="Z172" i="8"/>
  <c r="AA172" i="8"/>
  <c r="AB172" i="8"/>
  <c r="AC172" i="8"/>
  <c r="AD172" i="8"/>
  <c r="AE172" i="8"/>
  <c r="AF172" i="8"/>
  <c r="AG172" i="8"/>
  <c r="AH172" i="8"/>
  <c r="F173" i="8"/>
  <c r="G173" i="8"/>
  <c r="H173" i="8"/>
  <c r="I173" i="8"/>
  <c r="J173" i="8"/>
  <c r="K173" i="8"/>
  <c r="L173" i="8"/>
  <c r="M173" i="8"/>
  <c r="N173" i="8"/>
  <c r="O173" i="8"/>
  <c r="P173" i="8"/>
  <c r="Q173" i="8"/>
  <c r="R173" i="8"/>
  <c r="S173" i="8"/>
  <c r="T173" i="8"/>
  <c r="U173" i="8"/>
  <c r="V173" i="8"/>
  <c r="W173" i="8"/>
  <c r="X173" i="8"/>
  <c r="Y173" i="8"/>
  <c r="Z173" i="8"/>
  <c r="AA173" i="8"/>
  <c r="AB173" i="8"/>
  <c r="AC173" i="8"/>
  <c r="AD173" i="8"/>
  <c r="AE173" i="8"/>
  <c r="AF173" i="8"/>
  <c r="AG173" i="8"/>
  <c r="AH173" i="8"/>
  <c r="F174" i="8"/>
  <c r="G174" i="8"/>
  <c r="H174" i="8"/>
  <c r="I174" i="8"/>
  <c r="J174" i="8"/>
  <c r="K174" i="8"/>
  <c r="L174" i="8"/>
  <c r="M174" i="8"/>
  <c r="N174" i="8"/>
  <c r="O174" i="8"/>
  <c r="P174" i="8"/>
  <c r="Q174" i="8"/>
  <c r="R174" i="8"/>
  <c r="S174" i="8"/>
  <c r="T174" i="8"/>
  <c r="U174" i="8"/>
  <c r="V174" i="8"/>
  <c r="W174" i="8"/>
  <c r="X174" i="8"/>
  <c r="Y174" i="8"/>
  <c r="Z174" i="8"/>
  <c r="AA174" i="8"/>
  <c r="AB174" i="8"/>
  <c r="AC174" i="8"/>
  <c r="AD174" i="8"/>
  <c r="AE174" i="8"/>
  <c r="AF174" i="8"/>
  <c r="AG174" i="8"/>
  <c r="AH174" i="8"/>
  <c r="F175" i="8"/>
  <c r="G175" i="8"/>
  <c r="H175" i="8"/>
  <c r="I175" i="8"/>
  <c r="J175" i="8"/>
  <c r="K175" i="8"/>
  <c r="L175" i="8"/>
  <c r="M175" i="8"/>
  <c r="N175" i="8"/>
  <c r="O175" i="8"/>
  <c r="P175" i="8"/>
  <c r="Q175" i="8"/>
  <c r="R175" i="8"/>
  <c r="S175" i="8"/>
  <c r="T175" i="8"/>
  <c r="U175" i="8"/>
  <c r="V175" i="8"/>
  <c r="W175" i="8"/>
  <c r="X175" i="8"/>
  <c r="Y175" i="8"/>
  <c r="Z175" i="8"/>
  <c r="AA175" i="8"/>
  <c r="AB175" i="8"/>
  <c r="AC175" i="8"/>
  <c r="AD175" i="8"/>
  <c r="AE175" i="8"/>
  <c r="AF175" i="8"/>
  <c r="AG175" i="8"/>
  <c r="AH175" i="8"/>
  <c r="F176" i="8"/>
  <c r="G176" i="8"/>
  <c r="H176" i="8"/>
  <c r="I176" i="8"/>
  <c r="J176" i="8"/>
  <c r="K176" i="8"/>
  <c r="L176" i="8"/>
  <c r="M176" i="8"/>
  <c r="N176" i="8"/>
  <c r="O176" i="8"/>
  <c r="P176" i="8"/>
  <c r="Q176" i="8"/>
  <c r="R176" i="8"/>
  <c r="S176" i="8"/>
  <c r="T176" i="8"/>
  <c r="U176" i="8"/>
  <c r="V176" i="8"/>
  <c r="W176" i="8"/>
  <c r="X176" i="8"/>
  <c r="Y176" i="8"/>
  <c r="Z176" i="8"/>
  <c r="AA176" i="8"/>
  <c r="AB176" i="8"/>
  <c r="AC176" i="8"/>
  <c r="AD176" i="8"/>
  <c r="AE176" i="8"/>
  <c r="AF176" i="8"/>
  <c r="AG176" i="8"/>
  <c r="AH176" i="8"/>
  <c r="F177" i="8"/>
  <c r="G177" i="8"/>
  <c r="H177" i="8"/>
  <c r="I177" i="8"/>
  <c r="J177" i="8"/>
  <c r="K177" i="8"/>
  <c r="L177" i="8"/>
  <c r="M177" i="8"/>
  <c r="N177" i="8"/>
  <c r="O177" i="8"/>
  <c r="P177" i="8"/>
  <c r="Q177" i="8"/>
  <c r="R177" i="8"/>
  <c r="S177" i="8"/>
  <c r="T177" i="8"/>
  <c r="U177" i="8"/>
  <c r="V177" i="8"/>
  <c r="W177" i="8"/>
  <c r="X177" i="8"/>
  <c r="Y177" i="8"/>
  <c r="Z177" i="8"/>
  <c r="AA177" i="8"/>
  <c r="AB177" i="8"/>
  <c r="AC177" i="8"/>
  <c r="AD177" i="8"/>
  <c r="AE177" i="8"/>
  <c r="AF177" i="8"/>
  <c r="AG177" i="8"/>
  <c r="AH177" i="8"/>
  <c r="F178" i="8"/>
  <c r="G178" i="8"/>
  <c r="H178" i="8"/>
  <c r="I178" i="8"/>
  <c r="J178" i="8"/>
  <c r="K178" i="8"/>
  <c r="L178" i="8"/>
  <c r="M178" i="8"/>
  <c r="N178" i="8"/>
  <c r="O178" i="8"/>
  <c r="P178" i="8"/>
  <c r="Q178" i="8"/>
  <c r="R178" i="8"/>
  <c r="S178" i="8"/>
  <c r="T178" i="8"/>
  <c r="U178" i="8"/>
  <c r="V178" i="8"/>
  <c r="W178" i="8"/>
  <c r="X178" i="8"/>
  <c r="Y178" i="8"/>
  <c r="Z178" i="8"/>
  <c r="AA178" i="8"/>
  <c r="AB178" i="8"/>
  <c r="AC178" i="8"/>
  <c r="AD178" i="8"/>
  <c r="AE178" i="8"/>
  <c r="AF178" i="8"/>
  <c r="AG178" i="8"/>
  <c r="AH178" i="8"/>
  <c r="F179" i="8"/>
  <c r="G179" i="8"/>
  <c r="H179" i="8"/>
  <c r="I179" i="8"/>
  <c r="J179" i="8"/>
  <c r="K179" i="8"/>
  <c r="L179" i="8"/>
  <c r="M179" i="8"/>
  <c r="N179" i="8"/>
  <c r="O179" i="8"/>
  <c r="P179" i="8"/>
  <c r="Q179" i="8"/>
  <c r="R179" i="8"/>
  <c r="S179" i="8"/>
  <c r="T179" i="8"/>
  <c r="U179" i="8"/>
  <c r="V179" i="8"/>
  <c r="W179" i="8"/>
  <c r="X179" i="8"/>
  <c r="Y179" i="8"/>
  <c r="Z179" i="8"/>
  <c r="AA179" i="8"/>
  <c r="AB179" i="8"/>
  <c r="AC179" i="8"/>
  <c r="AD179" i="8"/>
  <c r="AE179" i="8"/>
  <c r="AF179" i="8"/>
  <c r="AG179" i="8"/>
  <c r="AH179" i="8"/>
  <c r="F180" i="8"/>
  <c r="G180" i="8"/>
  <c r="H180" i="8"/>
  <c r="I180" i="8"/>
  <c r="J180" i="8"/>
  <c r="K180" i="8"/>
  <c r="L180" i="8"/>
  <c r="M180" i="8"/>
  <c r="N180" i="8"/>
  <c r="O180" i="8"/>
  <c r="P180" i="8"/>
  <c r="Q180" i="8"/>
  <c r="R180" i="8"/>
  <c r="S180" i="8"/>
  <c r="T180" i="8"/>
  <c r="U180" i="8"/>
  <c r="V180" i="8"/>
  <c r="W180" i="8"/>
  <c r="X180" i="8"/>
  <c r="Y180" i="8"/>
  <c r="Z180" i="8"/>
  <c r="AA180" i="8"/>
  <c r="AB180" i="8"/>
  <c r="AC180" i="8"/>
  <c r="AD180" i="8"/>
  <c r="AE180" i="8"/>
  <c r="AF180" i="8"/>
  <c r="AG180" i="8"/>
  <c r="AH180" i="8"/>
  <c r="F181" i="8"/>
  <c r="G181" i="8"/>
  <c r="H181" i="8"/>
  <c r="I181" i="8"/>
  <c r="J181" i="8"/>
  <c r="K181" i="8"/>
  <c r="L181" i="8"/>
  <c r="M181" i="8"/>
  <c r="N181" i="8"/>
  <c r="O181" i="8"/>
  <c r="P181" i="8"/>
  <c r="Q181" i="8"/>
  <c r="R181" i="8"/>
  <c r="S181" i="8"/>
  <c r="T181" i="8"/>
  <c r="U181" i="8"/>
  <c r="V181" i="8"/>
  <c r="W181" i="8"/>
  <c r="X181" i="8"/>
  <c r="Y181" i="8"/>
  <c r="Z181" i="8"/>
  <c r="AA181" i="8"/>
  <c r="AB181" i="8"/>
  <c r="AC181" i="8"/>
  <c r="AD181" i="8"/>
  <c r="AE181" i="8"/>
  <c r="AF181" i="8"/>
  <c r="AG181" i="8"/>
  <c r="AH181" i="8"/>
  <c r="F182" i="8"/>
  <c r="G182" i="8"/>
  <c r="H182" i="8"/>
  <c r="I182" i="8"/>
  <c r="J182" i="8"/>
  <c r="K182" i="8"/>
  <c r="L182" i="8"/>
  <c r="M182" i="8"/>
  <c r="N182" i="8"/>
  <c r="O182" i="8"/>
  <c r="P182" i="8"/>
  <c r="Q182" i="8"/>
  <c r="R182" i="8"/>
  <c r="S182" i="8"/>
  <c r="T182" i="8"/>
  <c r="U182" i="8"/>
  <c r="V182" i="8"/>
  <c r="W182" i="8"/>
  <c r="X182" i="8"/>
  <c r="Y182" i="8"/>
  <c r="Z182" i="8"/>
  <c r="AA182" i="8"/>
  <c r="AB182" i="8"/>
  <c r="AC182" i="8"/>
  <c r="AD182" i="8"/>
  <c r="AE182" i="8"/>
  <c r="AF182" i="8"/>
  <c r="AG182" i="8"/>
  <c r="AH182" i="8"/>
  <c r="F183" i="8"/>
  <c r="G183" i="8"/>
  <c r="H183" i="8"/>
  <c r="I183" i="8"/>
  <c r="J183" i="8"/>
  <c r="K183" i="8"/>
  <c r="L183" i="8"/>
  <c r="M183" i="8"/>
  <c r="N183" i="8"/>
  <c r="O183" i="8"/>
  <c r="P183" i="8"/>
  <c r="Q183" i="8"/>
  <c r="R183" i="8"/>
  <c r="S183" i="8"/>
  <c r="T183" i="8"/>
  <c r="U183" i="8"/>
  <c r="V183" i="8"/>
  <c r="W183" i="8"/>
  <c r="X183" i="8"/>
  <c r="Y183" i="8"/>
  <c r="Z183" i="8"/>
  <c r="AA183" i="8"/>
  <c r="AB183" i="8"/>
  <c r="AC183" i="8"/>
  <c r="AD183" i="8"/>
  <c r="AE183" i="8"/>
  <c r="AF183" i="8"/>
  <c r="AG183" i="8"/>
  <c r="AH183" i="8"/>
  <c r="F184" i="8"/>
  <c r="G184" i="8"/>
  <c r="H184" i="8"/>
  <c r="I184" i="8"/>
  <c r="J184" i="8"/>
  <c r="K184" i="8"/>
  <c r="L184" i="8"/>
  <c r="M184" i="8"/>
  <c r="N184" i="8"/>
  <c r="O184" i="8"/>
  <c r="P184" i="8"/>
  <c r="Q184" i="8"/>
  <c r="R184" i="8"/>
  <c r="S184" i="8"/>
  <c r="T184" i="8"/>
  <c r="U184" i="8"/>
  <c r="V184" i="8"/>
  <c r="W184" i="8"/>
  <c r="X184" i="8"/>
  <c r="Y184" i="8"/>
  <c r="Z184" i="8"/>
  <c r="AA184" i="8"/>
  <c r="AB184" i="8"/>
  <c r="AC184" i="8"/>
  <c r="AD184" i="8"/>
  <c r="AE184" i="8"/>
  <c r="AF184" i="8"/>
  <c r="AG184" i="8"/>
  <c r="AH184" i="8"/>
  <c r="F185" i="8"/>
  <c r="G185" i="8"/>
  <c r="H185" i="8"/>
  <c r="I185" i="8"/>
  <c r="J185" i="8"/>
  <c r="K185" i="8"/>
  <c r="L185" i="8"/>
  <c r="M185" i="8"/>
  <c r="N185" i="8"/>
  <c r="O185" i="8"/>
  <c r="P185" i="8"/>
  <c r="Q185" i="8"/>
  <c r="R185" i="8"/>
  <c r="S185" i="8"/>
  <c r="T185" i="8"/>
  <c r="U185" i="8"/>
  <c r="V185" i="8"/>
  <c r="W185" i="8"/>
  <c r="X185" i="8"/>
  <c r="Y185" i="8"/>
  <c r="Z185" i="8"/>
  <c r="AA185" i="8"/>
  <c r="AB185" i="8"/>
  <c r="AC185" i="8"/>
  <c r="AD185" i="8"/>
  <c r="AE185" i="8"/>
  <c r="AF185" i="8"/>
  <c r="AG185" i="8"/>
  <c r="AH185" i="8"/>
  <c r="F186" i="8"/>
  <c r="G186" i="8"/>
  <c r="H186" i="8"/>
  <c r="I186" i="8"/>
  <c r="J186" i="8"/>
  <c r="K186" i="8"/>
  <c r="L186" i="8"/>
  <c r="M186" i="8"/>
  <c r="N186" i="8"/>
  <c r="O186" i="8"/>
  <c r="P186" i="8"/>
  <c r="Q186" i="8"/>
  <c r="R186" i="8"/>
  <c r="S186" i="8"/>
  <c r="T186" i="8"/>
  <c r="U186" i="8"/>
  <c r="V186" i="8"/>
  <c r="W186" i="8"/>
  <c r="X186" i="8"/>
  <c r="Y186" i="8"/>
  <c r="Z186" i="8"/>
  <c r="AA186" i="8"/>
  <c r="AB186" i="8"/>
  <c r="AC186" i="8"/>
  <c r="AD186" i="8"/>
  <c r="AE186" i="8"/>
  <c r="AF186" i="8"/>
  <c r="AG186" i="8"/>
  <c r="AH186" i="8"/>
  <c r="F187" i="8"/>
  <c r="G187" i="8"/>
  <c r="H187" i="8"/>
  <c r="I187" i="8"/>
  <c r="J187" i="8"/>
  <c r="K187" i="8"/>
  <c r="L187" i="8"/>
  <c r="M187" i="8"/>
  <c r="N187" i="8"/>
  <c r="O187" i="8"/>
  <c r="P187" i="8"/>
  <c r="Q187" i="8"/>
  <c r="R187" i="8"/>
  <c r="S187" i="8"/>
  <c r="T187" i="8"/>
  <c r="U187" i="8"/>
  <c r="V187" i="8"/>
  <c r="W187" i="8"/>
  <c r="X187" i="8"/>
  <c r="Y187" i="8"/>
  <c r="Z187" i="8"/>
  <c r="AA187" i="8"/>
  <c r="AB187" i="8"/>
  <c r="AC187" i="8"/>
  <c r="AD187" i="8"/>
  <c r="AE187" i="8"/>
  <c r="AF187" i="8"/>
  <c r="AG187" i="8"/>
  <c r="AH187" i="8"/>
  <c r="F188" i="8"/>
  <c r="G188" i="8"/>
  <c r="H188" i="8"/>
  <c r="I188" i="8"/>
  <c r="J188" i="8"/>
  <c r="K188" i="8"/>
  <c r="L188" i="8"/>
  <c r="M188" i="8"/>
  <c r="N188" i="8"/>
  <c r="O188" i="8"/>
  <c r="P188" i="8"/>
  <c r="Q188" i="8"/>
  <c r="R188" i="8"/>
  <c r="S188" i="8"/>
  <c r="T188" i="8"/>
  <c r="U188" i="8"/>
  <c r="V188" i="8"/>
  <c r="W188" i="8"/>
  <c r="X188" i="8"/>
  <c r="Y188" i="8"/>
  <c r="Z188" i="8"/>
  <c r="AA188" i="8"/>
  <c r="AB188" i="8"/>
  <c r="AC188" i="8"/>
  <c r="AD188" i="8"/>
  <c r="AE188" i="8"/>
  <c r="AF188" i="8"/>
  <c r="AG188" i="8"/>
  <c r="AH188" i="8"/>
  <c r="F189" i="8"/>
  <c r="G189" i="8"/>
  <c r="H189" i="8"/>
  <c r="I189" i="8"/>
  <c r="J189" i="8"/>
  <c r="K189" i="8"/>
  <c r="L189" i="8"/>
  <c r="M189" i="8"/>
  <c r="N189" i="8"/>
  <c r="O189" i="8"/>
  <c r="P189" i="8"/>
  <c r="Q189" i="8"/>
  <c r="R189" i="8"/>
  <c r="S189" i="8"/>
  <c r="T189" i="8"/>
  <c r="U189" i="8"/>
  <c r="V189" i="8"/>
  <c r="W189" i="8"/>
  <c r="X189" i="8"/>
  <c r="Y189" i="8"/>
  <c r="Z189" i="8"/>
  <c r="AA189" i="8"/>
  <c r="AB189" i="8"/>
  <c r="AC189" i="8"/>
  <c r="AD189" i="8"/>
  <c r="AE189" i="8"/>
  <c r="AF189" i="8"/>
  <c r="AG189" i="8"/>
  <c r="AH189" i="8"/>
  <c r="F190" i="8"/>
  <c r="G190" i="8"/>
  <c r="H190" i="8"/>
  <c r="I190" i="8"/>
  <c r="J190" i="8"/>
  <c r="K190" i="8"/>
  <c r="L190" i="8"/>
  <c r="M190" i="8"/>
  <c r="N190" i="8"/>
  <c r="O190" i="8"/>
  <c r="P190" i="8"/>
  <c r="Q190" i="8"/>
  <c r="R190" i="8"/>
  <c r="S190" i="8"/>
  <c r="T190" i="8"/>
  <c r="U190" i="8"/>
  <c r="V190" i="8"/>
  <c r="W190" i="8"/>
  <c r="X190" i="8"/>
  <c r="Y190" i="8"/>
  <c r="Z190" i="8"/>
  <c r="AA190" i="8"/>
  <c r="AB190" i="8"/>
  <c r="AC190" i="8"/>
  <c r="AD190" i="8"/>
  <c r="AE190" i="8"/>
  <c r="AF190" i="8"/>
  <c r="AG190" i="8"/>
  <c r="AH190" i="8"/>
  <c r="F191" i="8"/>
  <c r="G191" i="8"/>
  <c r="H191" i="8"/>
  <c r="I191" i="8"/>
  <c r="J191" i="8"/>
  <c r="K191" i="8"/>
  <c r="L191" i="8"/>
  <c r="M191" i="8"/>
  <c r="N191" i="8"/>
  <c r="O191" i="8"/>
  <c r="P191" i="8"/>
  <c r="Q191" i="8"/>
  <c r="R191" i="8"/>
  <c r="S191" i="8"/>
  <c r="T191" i="8"/>
  <c r="U191" i="8"/>
  <c r="V191" i="8"/>
  <c r="W191" i="8"/>
  <c r="X191" i="8"/>
  <c r="Y191" i="8"/>
  <c r="Z191" i="8"/>
  <c r="AA191" i="8"/>
  <c r="AB191" i="8"/>
  <c r="AC191" i="8"/>
  <c r="AD191" i="8"/>
  <c r="AE191" i="8"/>
  <c r="AF191" i="8"/>
  <c r="AG191" i="8"/>
  <c r="AH191" i="8"/>
  <c r="F192" i="8"/>
  <c r="G192" i="8"/>
  <c r="H192" i="8"/>
  <c r="I192" i="8"/>
  <c r="J192" i="8"/>
  <c r="K192" i="8"/>
  <c r="L192" i="8"/>
  <c r="M192" i="8"/>
  <c r="N192" i="8"/>
  <c r="O192" i="8"/>
  <c r="P192" i="8"/>
  <c r="Q192" i="8"/>
  <c r="R192" i="8"/>
  <c r="S192" i="8"/>
  <c r="T192" i="8"/>
  <c r="U192" i="8"/>
  <c r="V192" i="8"/>
  <c r="W192" i="8"/>
  <c r="X192" i="8"/>
  <c r="Y192" i="8"/>
  <c r="Z192" i="8"/>
  <c r="AA192" i="8"/>
  <c r="AB192" i="8"/>
  <c r="AC192" i="8"/>
  <c r="AD192" i="8"/>
  <c r="AE192" i="8"/>
  <c r="AF192" i="8"/>
  <c r="AG192" i="8"/>
  <c r="AH192" i="8"/>
  <c r="F193" i="8"/>
  <c r="G193" i="8"/>
  <c r="H193" i="8"/>
  <c r="I193" i="8"/>
  <c r="J193" i="8"/>
  <c r="K193" i="8"/>
  <c r="L193" i="8"/>
  <c r="M193" i="8"/>
  <c r="N193" i="8"/>
  <c r="O193" i="8"/>
  <c r="P193" i="8"/>
  <c r="Q193" i="8"/>
  <c r="R193" i="8"/>
  <c r="S193" i="8"/>
  <c r="T193" i="8"/>
  <c r="U193" i="8"/>
  <c r="V193" i="8"/>
  <c r="W193" i="8"/>
  <c r="X193" i="8"/>
  <c r="Y193" i="8"/>
  <c r="Z193" i="8"/>
  <c r="AA193" i="8"/>
  <c r="AB193" i="8"/>
  <c r="AC193" i="8"/>
  <c r="AD193" i="8"/>
  <c r="AE193" i="8"/>
  <c r="AF193" i="8"/>
  <c r="AG193" i="8"/>
  <c r="AH193" i="8"/>
  <c r="F194" i="8"/>
  <c r="G194" i="8"/>
  <c r="H194" i="8"/>
  <c r="I194" i="8"/>
  <c r="J194" i="8"/>
  <c r="K194" i="8"/>
  <c r="L194" i="8"/>
  <c r="M194" i="8"/>
  <c r="N194" i="8"/>
  <c r="O194" i="8"/>
  <c r="P194" i="8"/>
  <c r="Q194" i="8"/>
  <c r="R194" i="8"/>
  <c r="S194" i="8"/>
  <c r="T194" i="8"/>
  <c r="U194" i="8"/>
  <c r="V194" i="8"/>
  <c r="W194" i="8"/>
  <c r="X194" i="8"/>
  <c r="Y194" i="8"/>
  <c r="Z194" i="8"/>
  <c r="AA194" i="8"/>
  <c r="AB194" i="8"/>
  <c r="AC194" i="8"/>
  <c r="AD194" i="8"/>
  <c r="AE194" i="8"/>
  <c r="AF194" i="8"/>
  <c r="AG194" i="8"/>
  <c r="AH194" i="8"/>
  <c r="F195" i="8"/>
  <c r="G195" i="8"/>
  <c r="H195" i="8"/>
  <c r="I195" i="8"/>
  <c r="J195" i="8"/>
  <c r="K195" i="8"/>
  <c r="L195" i="8"/>
  <c r="M195" i="8"/>
  <c r="N195" i="8"/>
  <c r="O195" i="8"/>
  <c r="P195" i="8"/>
  <c r="Q195" i="8"/>
  <c r="R195" i="8"/>
  <c r="S195" i="8"/>
  <c r="T195" i="8"/>
  <c r="U195" i="8"/>
  <c r="V195" i="8"/>
  <c r="W195" i="8"/>
  <c r="X195" i="8"/>
  <c r="Y195" i="8"/>
  <c r="Z195" i="8"/>
  <c r="AA195" i="8"/>
  <c r="AB195" i="8"/>
  <c r="AC195" i="8"/>
  <c r="AD195" i="8"/>
  <c r="AE195" i="8"/>
  <c r="AF195" i="8"/>
  <c r="AG195" i="8"/>
  <c r="AH195" i="8"/>
  <c r="F196" i="8"/>
  <c r="G196" i="8"/>
  <c r="H196" i="8"/>
  <c r="I196" i="8"/>
  <c r="J196" i="8"/>
  <c r="K196" i="8"/>
  <c r="L196" i="8"/>
  <c r="M196" i="8"/>
  <c r="N196" i="8"/>
  <c r="O196" i="8"/>
  <c r="P196" i="8"/>
  <c r="Q196" i="8"/>
  <c r="R196" i="8"/>
  <c r="S196" i="8"/>
  <c r="T196" i="8"/>
  <c r="U196" i="8"/>
  <c r="V196" i="8"/>
  <c r="W196" i="8"/>
  <c r="X196" i="8"/>
  <c r="Y196" i="8"/>
  <c r="Z196" i="8"/>
  <c r="AA196" i="8"/>
  <c r="AB196" i="8"/>
  <c r="AC196" i="8"/>
  <c r="AD196" i="8"/>
  <c r="AE196" i="8"/>
  <c r="AF196" i="8"/>
  <c r="AG196" i="8"/>
  <c r="AH196" i="8"/>
  <c r="F197" i="8"/>
  <c r="G197" i="8"/>
  <c r="H197" i="8"/>
  <c r="I197" i="8"/>
  <c r="J197" i="8"/>
  <c r="K197" i="8"/>
  <c r="L197" i="8"/>
  <c r="M197" i="8"/>
  <c r="N197" i="8"/>
  <c r="O197" i="8"/>
  <c r="P197" i="8"/>
  <c r="Q197" i="8"/>
  <c r="R197" i="8"/>
  <c r="S197" i="8"/>
  <c r="T197" i="8"/>
  <c r="U197" i="8"/>
  <c r="V197" i="8"/>
  <c r="W197" i="8"/>
  <c r="X197" i="8"/>
  <c r="Y197" i="8"/>
  <c r="Z197" i="8"/>
  <c r="AA197" i="8"/>
  <c r="AB197" i="8"/>
  <c r="AC197" i="8"/>
  <c r="AD197" i="8"/>
  <c r="AE197" i="8"/>
  <c r="AF197" i="8"/>
  <c r="AG197" i="8"/>
  <c r="AH197" i="8"/>
  <c r="F198" i="8"/>
  <c r="G198" i="8"/>
  <c r="H198" i="8"/>
  <c r="I198" i="8"/>
  <c r="J198" i="8"/>
  <c r="K198" i="8"/>
  <c r="L198" i="8"/>
  <c r="M198" i="8"/>
  <c r="N198" i="8"/>
  <c r="O198" i="8"/>
  <c r="P198" i="8"/>
  <c r="Q198" i="8"/>
  <c r="R198" i="8"/>
  <c r="S198" i="8"/>
  <c r="T198" i="8"/>
  <c r="U198" i="8"/>
  <c r="V198" i="8"/>
  <c r="W198" i="8"/>
  <c r="X198" i="8"/>
  <c r="Y198" i="8"/>
  <c r="Z198" i="8"/>
  <c r="AA198" i="8"/>
  <c r="AB198" i="8"/>
  <c r="AC198" i="8"/>
  <c r="AD198" i="8"/>
  <c r="AE198" i="8"/>
  <c r="AF198" i="8"/>
  <c r="AG198" i="8"/>
  <c r="AH198" i="8"/>
  <c r="F199" i="8"/>
  <c r="G199" i="8"/>
  <c r="H199" i="8"/>
  <c r="I199" i="8"/>
  <c r="J199" i="8"/>
  <c r="K199" i="8"/>
  <c r="L199" i="8"/>
  <c r="M199" i="8"/>
  <c r="N199" i="8"/>
  <c r="O199" i="8"/>
  <c r="P199" i="8"/>
  <c r="Q199" i="8"/>
  <c r="R199" i="8"/>
  <c r="S199" i="8"/>
  <c r="T199" i="8"/>
  <c r="U199" i="8"/>
  <c r="V199" i="8"/>
  <c r="W199" i="8"/>
  <c r="X199" i="8"/>
  <c r="Y199" i="8"/>
  <c r="Z199" i="8"/>
  <c r="AA199" i="8"/>
  <c r="AB199" i="8"/>
  <c r="AC199" i="8"/>
  <c r="AD199" i="8"/>
  <c r="AE199" i="8"/>
  <c r="AF199" i="8"/>
  <c r="AG199" i="8"/>
  <c r="AH199" i="8"/>
  <c r="F200" i="8"/>
  <c r="G200" i="8"/>
  <c r="H200" i="8"/>
  <c r="I200" i="8"/>
  <c r="J200" i="8"/>
  <c r="K200" i="8"/>
  <c r="L200" i="8"/>
  <c r="M200" i="8"/>
  <c r="N200" i="8"/>
  <c r="O200" i="8"/>
  <c r="P200" i="8"/>
  <c r="Q200" i="8"/>
  <c r="R200" i="8"/>
  <c r="S200" i="8"/>
  <c r="T200" i="8"/>
  <c r="U200" i="8"/>
  <c r="V200" i="8"/>
  <c r="W200" i="8"/>
  <c r="X200" i="8"/>
  <c r="Y200" i="8"/>
  <c r="Z200" i="8"/>
  <c r="AA200" i="8"/>
  <c r="AB200" i="8"/>
  <c r="AC200" i="8"/>
  <c r="AD200" i="8"/>
  <c r="AE200" i="8"/>
  <c r="AF200" i="8"/>
  <c r="AG200" i="8"/>
  <c r="AH200" i="8"/>
  <c r="F201" i="8"/>
  <c r="G201" i="8"/>
  <c r="H201" i="8"/>
  <c r="I201" i="8"/>
  <c r="J201" i="8"/>
  <c r="K201" i="8"/>
  <c r="L201" i="8"/>
  <c r="M201" i="8"/>
  <c r="N201" i="8"/>
  <c r="O201" i="8"/>
  <c r="P201" i="8"/>
  <c r="Q201" i="8"/>
  <c r="R201" i="8"/>
  <c r="S201" i="8"/>
  <c r="T201" i="8"/>
  <c r="U201" i="8"/>
  <c r="V201" i="8"/>
  <c r="W201" i="8"/>
  <c r="X201" i="8"/>
  <c r="Y201" i="8"/>
  <c r="Z201" i="8"/>
  <c r="AA201" i="8"/>
  <c r="AB201" i="8"/>
  <c r="AC201" i="8"/>
  <c r="AD201" i="8"/>
  <c r="AE201" i="8"/>
  <c r="AF201" i="8"/>
  <c r="AG201" i="8"/>
  <c r="AH201" i="8"/>
  <c r="F202" i="8"/>
  <c r="G202" i="8"/>
  <c r="H202" i="8"/>
  <c r="I202" i="8"/>
  <c r="J202" i="8"/>
  <c r="K202" i="8"/>
  <c r="L202" i="8"/>
  <c r="M202" i="8"/>
  <c r="N202" i="8"/>
  <c r="O202" i="8"/>
  <c r="P202" i="8"/>
  <c r="Q202" i="8"/>
  <c r="R202" i="8"/>
  <c r="S202" i="8"/>
  <c r="T202" i="8"/>
  <c r="U202" i="8"/>
  <c r="V202" i="8"/>
  <c r="W202" i="8"/>
  <c r="X202" i="8"/>
  <c r="Y202" i="8"/>
  <c r="Z202" i="8"/>
  <c r="AA202" i="8"/>
  <c r="AB202" i="8"/>
  <c r="AC202" i="8"/>
  <c r="AD202" i="8"/>
  <c r="AE202" i="8"/>
  <c r="AF202" i="8"/>
  <c r="AG202" i="8"/>
  <c r="AH202" i="8"/>
  <c r="F203" i="8"/>
  <c r="G203" i="8"/>
  <c r="H203" i="8"/>
  <c r="I203" i="8"/>
  <c r="J203" i="8"/>
  <c r="K203" i="8"/>
  <c r="L203" i="8"/>
  <c r="M203" i="8"/>
  <c r="N203" i="8"/>
  <c r="O203" i="8"/>
  <c r="P203" i="8"/>
  <c r="Q203" i="8"/>
  <c r="R203" i="8"/>
  <c r="S203" i="8"/>
  <c r="T203" i="8"/>
  <c r="U203" i="8"/>
  <c r="V203" i="8"/>
  <c r="W203" i="8"/>
  <c r="X203" i="8"/>
  <c r="Y203" i="8"/>
  <c r="Z203" i="8"/>
  <c r="AA203" i="8"/>
  <c r="AB203" i="8"/>
  <c r="AC203" i="8"/>
  <c r="AD203" i="8"/>
  <c r="AE203" i="8"/>
  <c r="AF203" i="8"/>
  <c r="AG203" i="8"/>
  <c r="AH203" i="8"/>
  <c r="F204" i="8"/>
  <c r="G204" i="8"/>
  <c r="H204" i="8"/>
  <c r="I204" i="8"/>
  <c r="J204" i="8"/>
  <c r="K204" i="8"/>
  <c r="L204" i="8"/>
  <c r="M204" i="8"/>
  <c r="N204" i="8"/>
  <c r="O204" i="8"/>
  <c r="P204" i="8"/>
  <c r="Q204" i="8"/>
  <c r="R204" i="8"/>
  <c r="S204" i="8"/>
  <c r="T204" i="8"/>
  <c r="U204" i="8"/>
  <c r="V204" i="8"/>
  <c r="W204" i="8"/>
  <c r="X204" i="8"/>
  <c r="Y204" i="8"/>
  <c r="Z204" i="8"/>
  <c r="AA204" i="8"/>
  <c r="AB204" i="8"/>
  <c r="AC204" i="8"/>
  <c r="AD204" i="8"/>
  <c r="AE204" i="8"/>
  <c r="AF204" i="8"/>
  <c r="AG204" i="8"/>
  <c r="AH204" i="8"/>
  <c r="F205" i="8"/>
  <c r="G205" i="8"/>
  <c r="H205" i="8"/>
  <c r="I205" i="8"/>
  <c r="J205" i="8"/>
  <c r="K205" i="8"/>
  <c r="L205" i="8"/>
  <c r="M205" i="8"/>
  <c r="N205" i="8"/>
  <c r="O205" i="8"/>
  <c r="P205" i="8"/>
  <c r="Q205" i="8"/>
  <c r="R205" i="8"/>
  <c r="S205" i="8"/>
  <c r="T205" i="8"/>
  <c r="U205" i="8"/>
  <c r="V205" i="8"/>
  <c r="W205" i="8"/>
  <c r="X205" i="8"/>
  <c r="Y205" i="8"/>
  <c r="Z205" i="8"/>
  <c r="AA205" i="8"/>
  <c r="AB205" i="8"/>
  <c r="AC205" i="8"/>
  <c r="AD205" i="8"/>
  <c r="AE205" i="8"/>
  <c r="AF205" i="8"/>
  <c r="AG205" i="8"/>
  <c r="AH205" i="8"/>
  <c r="F206" i="8"/>
  <c r="G206" i="8"/>
  <c r="H206" i="8"/>
  <c r="I206" i="8"/>
  <c r="J206" i="8"/>
  <c r="K206" i="8"/>
  <c r="L206" i="8"/>
  <c r="M206" i="8"/>
  <c r="N206" i="8"/>
  <c r="O206" i="8"/>
  <c r="P206" i="8"/>
  <c r="Q206" i="8"/>
  <c r="R206" i="8"/>
  <c r="S206" i="8"/>
  <c r="T206" i="8"/>
  <c r="U206" i="8"/>
  <c r="V206" i="8"/>
  <c r="W206" i="8"/>
  <c r="X206" i="8"/>
  <c r="Y206" i="8"/>
  <c r="Z206" i="8"/>
  <c r="AA206" i="8"/>
  <c r="AB206" i="8"/>
  <c r="AC206" i="8"/>
  <c r="AD206" i="8"/>
  <c r="AE206" i="8"/>
  <c r="AF206" i="8"/>
  <c r="AG206" i="8"/>
  <c r="AH206" i="8"/>
  <c r="F207" i="8"/>
  <c r="G207" i="8"/>
  <c r="H207" i="8"/>
  <c r="I207" i="8"/>
  <c r="J207" i="8"/>
  <c r="K207" i="8"/>
  <c r="L207" i="8"/>
  <c r="M207" i="8"/>
  <c r="N207" i="8"/>
  <c r="O207" i="8"/>
  <c r="P207" i="8"/>
  <c r="Q207" i="8"/>
  <c r="R207" i="8"/>
  <c r="S207" i="8"/>
  <c r="T207" i="8"/>
  <c r="U207" i="8"/>
  <c r="V207" i="8"/>
  <c r="W207" i="8"/>
  <c r="X207" i="8"/>
  <c r="Y207" i="8"/>
  <c r="Z207" i="8"/>
  <c r="AA207" i="8"/>
  <c r="AB207" i="8"/>
  <c r="AC207" i="8"/>
  <c r="AD207" i="8"/>
  <c r="AE207" i="8"/>
  <c r="AF207" i="8"/>
  <c r="AG207" i="8"/>
  <c r="AH207" i="8"/>
  <c r="F208" i="8"/>
  <c r="G208" i="8"/>
  <c r="H208" i="8"/>
  <c r="I208" i="8"/>
  <c r="J208" i="8"/>
  <c r="K208" i="8"/>
  <c r="L208" i="8"/>
  <c r="M208" i="8"/>
  <c r="N208" i="8"/>
  <c r="O208" i="8"/>
  <c r="P208" i="8"/>
  <c r="Q208" i="8"/>
  <c r="R208" i="8"/>
  <c r="S208" i="8"/>
  <c r="T208" i="8"/>
  <c r="U208" i="8"/>
  <c r="V208" i="8"/>
  <c r="W208" i="8"/>
  <c r="X208" i="8"/>
  <c r="Y208" i="8"/>
  <c r="Z208" i="8"/>
  <c r="AA208" i="8"/>
  <c r="AB208" i="8"/>
  <c r="AC208" i="8"/>
  <c r="AD208" i="8"/>
  <c r="AE208" i="8"/>
  <c r="AF208" i="8"/>
  <c r="AG208" i="8"/>
  <c r="AH208" i="8"/>
  <c r="F209" i="8"/>
  <c r="G209" i="8"/>
  <c r="H209" i="8"/>
  <c r="I209" i="8"/>
  <c r="J209" i="8"/>
  <c r="K209" i="8"/>
  <c r="L209" i="8"/>
  <c r="M209" i="8"/>
  <c r="N209" i="8"/>
  <c r="O209" i="8"/>
  <c r="P209" i="8"/>
  <c r="Q209" i="8"/>
  <c r="R209" i="8"/>
  <c r="S209" i="8"/>
  <c r="T209" i="8"/>
  <c r="U209" i="8"/>
  <c r="V209" i="8"/>
  <c r="W209" i="8"/>
  <c r="X209" i="8"/>
  <c r="Y209" i="8"/>
  <c r="Z209" i="8"/>
  <c r="AA209" i="8"/>
  <c r="AB209" i="8"/>
  <c r="AC209" i="8"/>
  <c r="AD209" i="8"/>
  <c r="AE209" i="8"/>
  <c r="AF209" i="8"/>
  <c r="AG209" i="8"/>
  <c r="AH209" i="8"/>
  <c r="F210" i="8"/>
  <c r="G210" i="8"/>
  <c r="H210" i="8"/>
  <c r="I210" i="8"/>
  <c r="J210" i="8"/>
  <c r="K210" i="8"/>
  <c r="L210" i="8"/>
  <c r="M210" i="8"/>
  <c r="N210" i="8"/>
  <c r="O210" i="8"/>
  <c r="P210" i="8"/>
  <c r="Q210" i="8"/>
  <c r="R210" i="8"/>
  <c r="S210" i="8"/>
  <c r="T210" i="8"/>
  <c r="U210" i="8"/>
  <c r="V210" i="8"/>
  <c r="W210" i="8"/>
  <c r="X210" i="8"/>
  <c r="Y210" i="8"/>
  <c r="Z210" i="8"/>
  <c r="AA210" i="8"/>
  <c r="AB210" i="8"/>
  <c r="AC210" i="8"/>
  <c r="AD210" i="8"/>
  <c r="AE210" i="8"/>
  <c r="AF210" i="8"/>
  <c r="AG210" i="8"/>
  <c r="AH210" i="8"/>
  <c r="F211" i="8"/>
  <c r="G211" i="8"/>
  <c r="H211" i="8"/>
  <c r="I211" i="8"/>
  <c r="J211" i="8"/>
  <c r="K211" i="8"/>
  <c r="L211" i="8"/>
  <c r="M211" i="8"/>
  <c r="N211" i="8"/>
  <c r="O211" i="8"/>
  <c r="P211" i="8"/>
  <c r="Q211" i="8"/>
  <c r="R211" i="8"/>
  <c r="S211" i="8"/>
  <c r="T211" i="8"/>
  <c r="U211" i="8"/>
  <c r="V211" i="8"/>
  <c r="W211" i="8"/>
  <c r="X211" i="8"/>
  <c r="Y211" i="8"/>
  <c r="Z211" i="8"/>
  <c r="AA211" i="8"/>
  <c r="AB211" i="8"/>
  <c r="AC211" i="8"/>
  <c r="AD211" i="8"/>
  <c r="AE211" i="8"/>
  <c r="AF211" i="8"/>
  <c r="AG211" i="8"/>
  <c r="AH211" i="8"/>
  <c r="F212" i="8"/>
  <c r="G212" i="8"/>
  <c r="H212" i="8"/>
  <c r="I212" i="8"/>
  <c r="J212" i="8"/>
  <c r="K212" i="8"/>
  <c r="L212" i="8"/>
  <c r="M212" i="8"/>
  <c r="N212" i="8"/>
  <c r="O212" i="8"/>
  <c r="P212" i="8"/>
  <c r="Q212" i="8"/>
  <c r="R212" i="8"/>
  <c r="S212" i="8"/>
  <c r="T212" i="8"/>
  <c r="U212" i="8"/>
  <c r="V212" i="8"/>
  <c r="W212" i="8"/>
  <c r="X212" i="8"/>
  <c r="Y212" i="8"/>
  <c r="Z212" i="8"/>
  <c r="AA212" i="8"/>
  <c r="AB212" i="8"/>
  <c r="AC212" i="8"/>
  <c r="AD212" i="8"/>
  <c r="AE212" i="8"/>
  <c r="AF212" i="8"/>
  <c r="AG212" i="8"/>
  <c r="AH212" i="8"/>
  <c r="F213" i="8"/>
  <c r="G213" i="8"/>
  <c r="H213" i="8"/>
  <c r="I213" i="8"/>
  <c r="J213" i="8"/>
  <c r="K213" i="8"/>
  <c r="L213" i="8"/>
  <c r="M213" i="8"/>
  <c r="N213" i="8"/>
  <c r="O213" i="8"/>
  <c r="P213" i="8"/>
  <c r="Q213" i="8"/>
  <c r="R213" i="8"/>
  <c r="S213" i="8"/>
  <c r="T213" i="8"/>
  <c r="U213" i="8"/>
  <c r="V213" i="8"/>
  <c r="W213" i="8"/>
  <c r="X213" i="8"/>
  <c r="Y213" i="8"/>
  <c r="Z213" i="8"/>
  <c r="AA213" i="8"/>
  <c r="AB213" i="8"/>
  <c r="AC213" i="8"/>
  <c r="AD213" i="8"/>
  <c r="AE213" i="8"/>
  <c r="AF213" i="8"/>
  <c r="AG213" i="8"/>
  <c r="AH213" i="8"/>
  <c r="F214" i="8"/>
  <c r="G214" i="8"/>
  <c r="H214" i="8"/>
  <c r="I214" i="8"/>
  <c r="J214" i="8"/>
  <c r="K214" i="8"/>
  <c r="L214" i="8"/>
  <c r="M214" i="8"/>
  <c r="N214" i="8"/>
  <c r="O214" i="8"/>
  <c r="P214" i="8"/>
  <c r="Q214" i="8"/>
  <c r="R214" i="8"/>
  <c r="S214" i="8"/>
  <c r="T214" i="8"/>
  <c r="U214" i="8"/>
  <c r="V214" i="8"/>
  <c r="W214" i="8"/>
  <c r="X214" i="8"/>
  <c r="Y214" i="8"/>
  <c r="Z214" i="8"/>
  <c r="AA214" i="8"/>
  <c r="AB214" i="8"/>
  <c r="AC214" i="8"/>
  <c r="AD214" i="8"/>
  <c r="AE214" i="8"/>
  <c r="AF214" i="8"/>
  <c r="AG214" i="8"/>
  <c r="AH214" i="8"/>
  <c r="F215" i="8"/>
  <c r="G215" i="8"/>
  <c r="H215" i="8"/>
  <c r="I215" i="8"/>
  <c r="J215" i="8"/>
  <c r="K215" i="8"/>
  <c r="L215" i="8"/>
  <c r="M215" i="8"/>
  <c r="N215" i="8"/>
  <c r="O215" i="8"/>
  <c r="P215" i="8"/>
  <c r="Q215" i="8"/>
  <c r="R215" i="8"/>
  <c r="S215" i="8"/>
  <c r="T215" i="8"/>
  <c r="U215" i="8"/>
  <c r="V215" i="8"/>
  <c r="W215" i="8"/>
  <c r="X215" i="8"/>
  <c r="Y215" i="8"/>
  <c r="Z215" i="8"/>
  <c r="AA215" i="8"/>
  <c r="AB215" i="8"/>
  <c r="AC215" i="8"/>
  <c r="AD215" i="8"/>
  <c r="AE215" i="8"/>
  <c r="AF215" i="8"/>
  <c r="AG215" i="8"/>
  <c r="AH215" i="8"/>
  <c r="F216" i="8"/>
  <c r="G216" i="8"/>
  <c r="H216" i="8"/>
  <c r="I216" i="8"/>
  <c r="J216" i="8"/>
  <c r="K216" i="8"/>
  <c r="L216" i="8"/>
  <c r="M216" i="8"/>
  <c r="N216" i="8"/>
  <c r="O216" i="8"/>
  <c r="P216" i="8"/>
  <c r="Q216" i="8"/>
  <c r="R216" i="8"/>
  <c r="S216" i="8"/>
  <c r="T216" i="8"/>
  <c r="U216" i="8"/>
  <c r="V216" i="8"/>
  <c r="W216" i="8"/>
  <c r="X216" i="8"/>
  <c r="Y216" i="8"/>
  <c r="Z216" i="8"/>
  <c r="AA216" i="8"/>
  <c r="AB216" i="8"/>
  <c r="AC216" i="8"/>
  <c r="AD216" i="8"/>
  <c r="AE216" i="8"/>
  <c r="AF216" i="8"/>
  <c r="AG216" i="8"/>
  <c r="AH216" i="8"/>
  <c r="F217" i="8"/>
  <c r="G217" i="8"/>
  <c r="H217" i="8"/>
  <c r="I217" i="8"/>
  <c r="J217" i="8"/>
  <c r="K217" i="8"/>
  <c r="L217" i="8"/>
  <c r="M217" i="8"/>
  <c r="N217" i="8"/>
  <c r="O217" i="8"/>
  <c r="P217" i="8"/>
  <c r="Q217" i="8"/>
  <c r="R217" i="8"/>
  <c r="S217" i="8"/>
  <c r="T217" i="8"/>
  <c r="U217" i="8"/>
  <c r="V217" i="8"/>
  <c r="W217" i="8"/>
  <c r="X217" i="8"/>
  <c r="Y217" i="8"/>
  <c r="Z217" i="8"/>
  <c r="AA217" i="8"/>
  <c r="AB217" i="8"/>
  <c r="AC217" i="8"/>
  <c r="AD217" i="8"/>
  <c r="AE217" i="8"/>
  <c r="AF217" i="8"/>
  <c r="AG217" i="8"/>
  <c r="AH217" i="8"/>
  <c r="F218" i="8"/>
  <c r="G218" i="8"/>
  <c r="H218" i="8"/>
  <c r="I218" i="8"/>
  <c r="J218" i="8"/>
  <c r="K218" i="8"/>
  <c r="L218" i="8"/>
  <c r="M218" i="8"/>
  <c r="N218" i="8"/>
  <c r="O218" i="8"/>
  <c r="P218" i="8"/>
  <c r="Q218" i="8"/>
  <c r="R218" i="8"/>
  <c r="S218" i="8"/>
  <c r="T218" i="8"/>
  <c r="U218" i="8"/>
  <c r="V218" i="8"/>
  <c r="W218" i="8"/>
  <c r="X218" i="8"/>
  <c r="Y218" i="8"/>
  <c r="Z218" i="8"/>
  <c r="AA218" i="8"/>
  <c r="AB218" i="8"/>
  <c r="AC218" i="8"/>
  <c r="AD218" i="8"/>
  <c r="AE218" i="8"/>
  <c r="AF218" i="8"/>
  <c r="AG218" i="8"/>
  <c r="AH218" i="8"/>
  <c r="F219" i="8"/>
  <c r="G219" i="8"/>
  <c r="H219" i="8"/>
  <c r="I219" i="8"/>
  <c r="J219" i="8"/>
  <c r="K219" i="8"/>
  <c r="L219" i="8"/>
  <c r="M219" i="8"/>
  <c r="N219" i="8"/>
  <c r="O219" i="8"/>
  <c r="P219" i="8"/>
  <c r="Q219" i="8"/>
  <c r="R219" i="8"/>
  <c r="S219" i="8"/>
  <c r="T219" i="8"/>
  <c r="U219" i="8"/>
  <c r="V219" i="8"/>
  <c r="W219" i="8"/>
  <c r="X219" i="8"/>
  <c r="Y219" i="8"/>
  <c r="Z219" i="8"/>
  <c r="AA219" i="8"/>
  <c r="AB219" i="8"/>
  <c r="AC219" i="8"/>
  <c r="AD219" i="8"/>
  <c r="AE219" i="8"/>
  <c r="AF219" i="8"/>
  <c r="AG219" i="8"/>
  <c r="AH219" i="8"/>
  <c r="F220" i="8"/>
  <c r="G220" i="8"/>
  <c r="H220" i="8"/>
  <c r="I220" i="8"/>
  <c r="J220" i="8"/>
  <c r="K220" i="8"/>
  <c r="L220" i="8"/>
  <c r="M220" i="8"/>
  <c r="N220" i="8"/>
  <c r="O220" i="8"/>
  <c r="P220" i="8"/>
  <c r="Q220" i="8"/>
  <c r="R220" i="8"/>
  <c r="S220" i="8"/>
  <c r="T220" i="8"/>
  <c r="U220" i="8"/>
  <c r="V220" i="8"/>
  <c r="W220" i="8"/>
  <c r="X220" i="8"/>
  <c r="Y220" i="8"/>
  <c r="Z220" i="8"/>
  <c r="AA220" i="8"/>
  <c r="AB220" i="8"/>
  <c r="AC220" i="8"/>
  <c r="AD220" i="8"/>
  <c r="AE220" i="8"/>
  <c r="AF220" i="8"/>
  <c r="AG220" i="8"/>
  <c r="AH220" i="8"/>
  <c r="F221" i="8"/>
  <c r="G221" i="8"/>
  <c r="H221" i="8"/>
  <c r="I221" i="8"/>
  <c r="J221" i="8"/>
  <c r="K221" i="8"/>
  <c r="L221" i="8"/>
  <c r="M221" i="8"/>
  <c r="N221" i="8"/>
  <c r="O221" i="8"/>
  <c r="P221" i="8"/>
  <c r="Q221" i="8"/>
  <c r="R221" i="8"/>
  <c r="S221" i="8"/>
  <c r="T221" i="8"/>
  <c r="U221" i="8"/>
  <c r="V221" i="8"/>
  <c r="W221" i="8"/>
  <c r="X221" i="8"/>
  <c r="Y221" i="8"/>
  <c r="Z221" i="8"/>
  <c r="AA221" i="8"/>
  <c r="AB221" i="8"/>
  <c r="AC221" i="8"/>
  <c r="AD221" i="8"/>
  <c r="AE221" i="8"/>
  <c r="AF221" i="8"/>
  <c r="AG221" i="8"/>
  <c r="AH221" i="8"/>
  <c r="F222" i="8"/>
  <c r="G222" i="8"/>
  <c r="H222" i="8"/>
  <c r="I222" i="8"/>
  <c r="J222" i="8"/>
  <c r="K222" i="8"/>
  <c r="L222" i="8"/>
  <c r="M222" i="8"/>
  <c r="N222" i="8"/>
  <c r="O222" i="8"/>
  <c r="P222" i="8"/>
  <c r="Q222" i="8"/>
  <c r="R222" i="8"/>
  <c r="S222" i="8"/>
  <c r="T222" i="8"/>
  <c r="U222" i="8"/>
  <c r="V222" i="8"/>
  <c r="W222" i="8"/>
  <c r="X222" i="8"/>
  <c r="Y222" i="8"/>
  <c r="Z222" i="8"/>
  <c r="AA222" i="8"/>
  <c r="AB222" i="8"/>
  <c r="AC222" i="8"/>
  <c r="AD222" i="8"/>
  <c r="AE222" i="8"/>
  <c r="AF222" i="8"/>
  <c r="AG222" i="8"/>
  <c r="AH222" i="8"/>
  <c r="F223" i="8"/>
  <c r="G223" i="8"/>
  <c r="H223" i="8"/>
  <c r="I223" i="8"/>
  <c r="J223" i="8"/>
  <c r="K223" i="8"/>
  <c r="L223" i="8"/>
  <c r="M223" i="8"/>
  <c r="N223" i="8"/>
  <c r="O223" i="8"/>
  <c r="P223" i="8"/>
  <c r="Q223" i="8"/>
  <c r="R223" i="8"/>
  <c r="S223" i="8"/>
  <c r="T223" i="8"/>
  <c r="U223" i="8"/>
  <c r="V223" i="8"/>
  <c r="W223" i="8"/>
  <c r="X223" i="8"/>
  <c r="Y223" i="8"/>
  <c r="Z223" i="8"/>
  <c r="AA223" i="8"/>
  <c r="AB223" i="8"/>
  <c r="AC223" i="8"/>
  <c r="AD223" i="8"/>
  <c r="AE223" i="8"/>
  <c r="AF223" i="8"/>
  <c r="AG223" i="8"/>
  <c r="AH223" i="8"/>
  <c r="F224" i="8"/>
  <c r="G224" i="8"/>
  <c r="H224" i="8"/>
  <c r="I224" i="8"/>
  <c r="J224" i="8"/>
  <c r="K224" i="8"/>
  <c r="L224" i="8"/>
  <c r="M224" i="8"/>
  <c r="N224" i="8"/>
  <c r="O224" i="8"/>
  <c r="P224" i="8"/>
  <c r="Q224" i="8"/>
  <c r="R224" i="8"/>
  <c r="S224" i="8"/>
  <c r="T224" i="8"/>
  <c r="U224" i="8"/>
  <c r="V224" i="8"/>
  <c r="W224" i="8"/>
  <c r="X224" i="8"/>
  <c r="Y224" i="8"/>
  <c r="Z224" i="8"/>
  <c r="AA224" i="8"/>
  <c r="AB224" i="8"/>
  <c r="AC224" i="8"/>
  <c r="AD224" i="8"/>
  <c r="AE224" i="8"/>
  <c r="AF224" i="8"/>
  <c r="AG224" i="8"/>
  <c r="AH224" i="8"/>
  <c r="F225" i="8"/>
  <c r="G225" i="8"/>
  <c r="H225" i="8"/>
  <c r="I225" i="8"/>
  <c r="J225" i="8"/>
  <c r="K225" i="8"/>
  <c r="L225" i="8"/>
  <c r="M225" i="8"/>
  <c r="N225" i="8"/>
  <c r="O225" i="8"/>
  <c r="P225" i="8"/>
  <c r="Q225" i="8"/>
  <c r="R225" i="8"/>
  <c r="S225" i="8"/>
  <c r="T225" i="8"/>
  <c r="U225" i="8"/>
  <c r="V225" i="8"/>
  <c r="W225" i="8"/>
  <c r="X225" i="8"/>
  <c r="Y225" i="8"/>
  <c r="Z225" i="8"/>
  <c r="AA225" i="8"/>
  <c r="AB225" i="8"/>
  <c r="AC225" i="8"/>
  <c r="AD225" i="8"/>
  <c r="AE225" i="8"/>
  <c r="AF225" i="8"/>
  <c r="AG225" i="8"/>
  <c r="AH225" i="8"/>
  <c r="F226" i="8"/>
  <c r="G226" i="8"/>
  <c r="H226" i="8"/>
  <c r="I226" i="8"/>
  <c r="J226" i="8"/>
  <c r="K226" i="8"/>
  <c r="L226" i="8"/>
  <c r="M226" i="8"/>
  <c r="N226" i="8"/>
  <c r="O226" i="8"/>
  <c r="P226" i="8"/>
  <c r="Q226" i="8"/>
  <c r="R226" i="8"/>
  <c r="S226" i="8"/>
  <c r="T226" i="8"/>
  <c r="U226" i="8"/>
  <c r="V226" i="8"/>
  <c r="W226" i="8"/>
  <c r="X226" i="8"/>
  <c r="Y226" i="8"/>
  <c r="Z226" i="8"/>
  <c r="AA226" i="8"/>
  <c r="AB226" i="8"/>
  <c r="AC226" i="8"/>
  <c r="AD226" i="8"/>
  <c r="AE226" i="8"/>
  <c r="AF226" i="8"/>
  <c r="AG226" i="8"/>
  <c r="AH226" i="8"/>
  <c r="F227" i="8"/>
  <c r="G227" i="8"/>
  <c r="H227" i="8"/>
  <c r="I227" i="8"/>
  <c r="J227" i="8"/>
  <c r="K227" i="8"/>
  <c r="L227" i="8"/>
  <c r="M227" i="8"/>
  <c r="N227" i="8"/>
  <c r="O227" i="8"/>
  <c r="P227" i="8"/>
  <c r="Q227" i="8"/>
  <c r="R227" i="8"/>
  <c r="S227" i="8"/>
  <c r="T227" i="8"/>
  <c r="U227" i="8"/>
  <c r="V227" i="8"/>
  <c r="W227" i="8"/>
  <c r="X227" i="8"/>
  <c r="Y227" i="8"/>
  <c r="Z227" i="8"/>
  <c r="AA227" i="8"/>
  <c r="AB227" i="8"/>
  <c r="AC227" i="8"/>
  <c r="AD227" i="8"/>
  <c r="AE227" i="8"/>
  <c r="AF227" i="8"/>
  <c r="AG227" i="8"/>
  <c r="AH227" i="8"/>
  <c r="F228" i="8"/>
  <c r="G228" i="8"/>
  <c r="H228" i="8"/>
  <c r="I228" i="8"/>
  <c r="J228" i="8"/>
  <c r="K228" i="8"/>
  <c r="L228" i="8"/>
  <c r="M228" i="8"/>
  <c r="N228" i="8"/>
  <c r="O228" i="8"/>
  <c r="P228" i="8"/>
  <c r="Q228" i="8"/>
  <c r="R228" i="8"/>
  <c r="S228" i="8"/>
  <c r="T228" i="8"/>
  <c r="U228" i="8"/>
  <c r="V228" i="8"/>
  <c r="W228" i="8"/>
  <c r="X228" i="8"/>
  <c r="Y228" i="8"/>
  <c r="Z228" i="8"/>
  <c r="AA228" i="8"/>
  <c r="AB228" i="8"/>
  <c r="AC228" i="8"/>
  <c r="AD228" i="8"/>
  <c r="AE228" i="8"/>
  <c r="AF228" i="8"/>
  <c r="AG228" i="8"/>
  <c r="AH228" i="8"/>
  <c r="F229" i="8"/>
  <c r="G229" i="8"/>
  <c r="H229" i="8"/>
  <c r="I229" i="8"/>
  <c r="J229" i="8"/>
  <c r="K229" i="8"/>
  <c r="L229" i="8"/>
  <c r="M229" i="8"/>
  <c r="N229" i="8"/>
  <c r="O229" i="8"/>
  <c r="P229" i="8"/>
  <c r="Q229" i="8"/>
  <c r="R229" i="8"/>
  <c r="S229" i="8"/>
  <c r="T229" i="8"/>
  <c r="U229" i="8"/>
  <c r="V229" i="8"/>
  <c r="W229" i="8"/>
  <c r="X229" i="8"/>
  <c r="Y229" i="8"/>
  <c r="Z229" i="8"/>
  <c r="AA229" i="8"/>
  <c r="AB229" i="8"/>
  <c r="AC229" i="8"/>
  <c r="AD229" i="8"/>
  <c r="AE229" i="8"/>
  <c r="AF229" i="8"/>
  <c r="AG229" i="8"/>
  <c r="AH229" i="8"/>
  <c r="F230" i="8"/>
  <c r="G230" i="8"/>
  <c r="H230" i="8"/>
  <c r="I230" i="8"/>
  <c r="J230" i="8"/>
  <c r="K230" i="8"/>
  <c r="L230" i="8"/>
  <c r="M230" i="8"/>
  <c r="N230" i="8"/>
  <c r="O230" i="8"/>
  <c r="P230" i="8"/>
  <c r="Q230" i="8"/>
  <c r="R230" i="8"/>
  <c r="S230" i="8"/>
  <c r="T230" i="8"/>
  <c r="U230" i="8"/>
  <c r="V230" i="8"/>
  <c r="W230" i="8"/>
  <c r="X230" i="8"/>
  <c r="Y230" i="8"/>
  <c r="Z230" i="8"/>
  <c r="AA230" i="8"/>
  <c r="AB230" i="8"/>
  <c r="AC230" i="8"/>
  <c r="AD230" i="8"/>
  <c r="AE230" i="8"/>
  <c r="AF230" i="8"/>
  <c r="AG230" i="8"/>
  <c r="AH230" i="8"/>
  <c r="F231" i="8"/>
  <c r="G231" i="8"/>
  <c r="H231" i="8"/>
  <c r="I231" i="8"/>
  <c r="J231" i="8"/>
  <c r="K231" i="8"/>
  <c r="L231" i="8"/>
  <c r="M231" i="8"/>
  <c r="N231" i="8"/>
  <c r="O231" i="8"/>
  <c r="P231" i="8"/>
  <c r="Q231" i="8"/>
  <c r="R231" i="8"/>
  <c r="S231" i="8"/>
  <c r="T231" i="8"/>
  <c r="U231" i="8"/>
  <c r="V231" i="8"/>
  <c r="W231" i="8"/>
  <c r="X231" i="8"/>
  <c r="Y231" i="8"/>
  <c r="Z231" i="8"/>
  <c r="AA231" i="8"/>
  <c r="AB231" i="8"/>
  <c r="AC231" i="8"/>
  <c r="AD231" i="8"/>
  <c r="AE231" i="8"/>
  <c r="AF231" i="8"/>
  <c r="AG231" i="8"/>
  <c r="AH231" i="8"/>
  <c r="F232" i="8"/>
  <c r="G232" i="8"/>
  <c r="H232" i="8"/>
  <c r="I232" i="8"/>
  <c r="J232" i="8"/>
  <c r="K232" i="8"/>
  <c r="L232" i="8"/>
  <c r="M232" i="8"/>
  <c r="N232" i="8"/>
  <c r="O232" i="8"/>
  <c r="P232" i="8"/>
  <c r="Q232" i="8"/>
  <c r="R232" i="8"/>
  <c r="S232" i="8"/>
  <c r="T232" i="8"/>
  <c r="U232" i="8"/>
  <c r="V232" i="8"/>
  <c r="W232" i="8"/>
  <c r="X232" i="8"/>
  <c r="Y232" i="8"/>
  <c r="Z232" i="8"/>
  <c r="AA232" i="8"/>
  <c r="AB232" i="8"/>
  <c r="AC232" i="8"/>
  <c r="AD232" i="8"/>
  <c r="AE232" i="8"/>
  <c r="AF232" i="8"/>
  <c r="AG232" i="8"/>
  <c r="AH232" i="8"/>
  <c r="F233" i="8"/>
  <c r="G233" i="8"/>
  <c r="H233" i="8"/>
  <c r="I233" i="8"/>
  <c r="J233" i="8"/>
  <c r="K233" i="8"/>
  <c r="L233" i="8"/>
  <c r="M233" i="8"/>
  <c r="N233" i="8"/>
  <c r="O233" i="8"/>
  <c r="P233" i="8"/>
  <c r="Q233" i="8"/>
  <c r="R233" i="8"/>
  <c r="S233" i="8"/>
  <c r="T233" i="8"/>
  <c r="U233" i="8"/>
  <c r="V233" i="8"/>
  <c r="W233" i="8"/>
  <c r="X233" i="8"/>
  <c r="Y233" i="8"/>
  <c r="Z233" i="8"/>
  <c r="AA233" i="8"/>
  <c r="AB233" i="8"/>
  <c r="AC233" i="8"/>
  <c r="AD233" i="8"/>
  <c r="AE233" i="8"/>
  <c r="AF233" i="8"/>
  <c r="AG233" i="8"/>
  <c r="AH233" i="8"/>
  <c r="F234" i="8"/>
  <c r="G234" i="8"/>
  <c r="H234" i="8"/>
  <c r="I234" i="8"/>
  <c r="J234" i="8"/>
  <c r="K234" i="8"/>
  <c r="L234" i="8"/>
  <c r="M234" i="8"/>
  <c r="N234" i="8"/>
  <c r="O234" i="8"/>
  <c r="P234" i="8"/>
  <c r="Q234" i="8"/>
  <c r="R234" i="8"/>
  <c r="S234" i="8"/>
  <c r="T234" i="8"/>
  <c r="U234" i="8"/>
  <c r="V234" i="8"/>
  <c r="W234" i="8"/>
  <c r="X234" i="8"/>
  <c r="Y234" i="8"/>
  <c r="Z234" i="8"/>
  <c r="AA234" i="8"/>
  <c r="AB234" i="8"/>
  <c r="AC234" i="8"/>
  <c r="AD234" i="8"/>
  <c r="AE234" i="8"/>
  <c r="AF234" i="8"/>
  <c r="AG234" i="8"/>
  <c r="AH234" i="8"/>
  <c r="F235" i="8"/>
  <c r="G235" i="8"/>
  <c r="H235" i="8"/>
  <c r="I235" i="8"/>
  <c r="J235" i="8"/>
  <c r="K235" i="8"/>
  <c r="L235" i="8"/>
  <c r="M235" i="8"/>
  <c r="N235" i="8"/>
  <c r="O235" i="8"/>
  <c r="P235" i="8"/>
  <c r="Q235" i="8"/>
  <c r="R235" i="8"/>
  <c r="S235" i="8"/>
  <c r="T235" i="8"/>
  <c r="U235" i="8"/>
  <c r="V235" i="8"/>
  <c r="W235" i="8"/>
  <c r="X235" i="8"/>
  <c r="Y235" i="8"/>
  <c r="Z235" i="8"/>
  <c r="AA235" i="8"/>
  <c r="AB235" i="8"/>
  <c r="AC235" i="8"/>
  <c r="AD235" i="8"/>
  <c r="AE235" i="8"/>
  <c r="AF235" i="8"/>
  <c r="AG235" i="8"/>
  <c r="AH235" i="8"/>
  <c r="F236" i="8"/>
  <c r="G236" i="8"/>
  <c r="H236" i="8"/>
  <c r="I236" i="8"/>
  <c r="J236" i="8"/>
  <c r="K236" i="8"/>
  <c r="L236" i="8"/>
  <c r="M236" i="8"/>
  <c r="N236" i="8"/>
  <c r="O236" i="8"/>
  <c r="P236" i="8"/>
  <c r="Q236" i="8"/>
  <c r="R236" i="8"/>
  <c r="S236" i="8"/>
  <c r="T236" i="8"/>
  <c r="U236" i="8"/>
  <c r="V236" i="8"/>
  <c r="W236" i="8"/>
  <c r="X236" i="8"/>
  <c r="Y236" i="8"/>
  <c r="Z236" i="8"/>
  <c r="AA236" i="8"/>
  <c r="AB236" i="8"/>
  <c r="AC236" i="8"/>
  <c r="AD236" i="8"/>
  <c r="AE236" i="8"/>
  <c r="AF236" i="8"/>
  <c r="AG236" i="8"/>
  <c r="AH236" i="8"/>
  <c r="F237" i="8"/>
  <c r="G237" i="8"/>
  <c r="H237" i="8"/>
  <c r="I237" i="8"/>
  <c r="J237" i="8"/>
  <c r="K237" i="8"/>
  <c r="L237" i="8"/>
  <c r="M237" i="8"/>
  <c r="N237" i="8"/>
  <c r="O237" i="8"/>
  <c r="P237" i="8"/>
  <c r="Q237" i="8"/>
  <c r="R237" i="8"/>
  <c r="S237" i="8"/>
  <c r="T237" i="8"/>
  <c r="U237" i="8"/>
  <c r="V237" i="8"/>
  <c r="W237" i="8"/>
  <c r="X237" i="8"/>
  <c r="Y237" i="8"/>
  <c r="Z237" i="8"/>
  <c r="AA237" i="8"/>
  <c r="AB237" i="8"/>
  <c r="AC237" i="8"/>
  <c r="AD237" i="8"/>
  <c r="AE237" i="8"/>
  <c r="AF237" i="8"/>
  <c r="AG237" i="8"/>
  <c r="AH237" i="8"/>
  <c r="F238" i="8"/>
  <c r="G238" i="8"/>
  <c r="H238" i="8"/>
  <c r="I238" i="8"/>
  <c r="J238" i="8"/>
  <c r="K238" i="8"/>
  <c r="L238" i="8"/>
  <c r="M238" i="8"/>
  <c r="N238" i="8"/>
  <c r="O238" i="8"/>
  <c r="P238" i="8"/>
  <c r="Q238" i="8"/>
  <c r="R238" i="8"/>
  <c r="S238" i="8"/>
  <c r="T238" i="8"/>
  <c r="U238" i="8"/>
  <c r="V238" i="8"/>
  <c r="W238" i="8"/>
  <c r="X238" i="8"/>
  <c r="Y238" i="8"/>
  <c r="Z238" i="8"/>
  <c r="AA238" i="8"/>
  <c r="AB238" i="8"/>
  <c r="AC238" i="8"/>
  <c r="AD238" i="8"/>
  <c r="AE238" i="8"/>
  <c r="AF238" i="8"/>
  <c r="AG238" i="8"/>
  <c r="AH238" i="8"/>
  <c r="F239" i="8"/>
  <c r="G239" i="8"/>
  <c r="H239" i="8"/>
  <c r="I239" i="8"/>
  <c r="J239" i="8"/>
  <c r="K239" i="8"/>
  <c r="L239" i="8"/>
  <c r="M239" i="8"/>
  <c r="N239" i="8"/>
  <c r="O239" i="8"/>
  <c r="P239" i="8"/>
  <c r="Q239" i="8"/>
  <c r="R239" i="8"/>
  <c r="S239" i="8"/>
  <c r="T239" i="8"/>
  <c r="U239" i="8"/>
  <c r="V239" i="8"/>
  <c r="W239" i="8"/>
  <c r="X239" i="8"/>
  <c r="Y239" i="8"/>
  <c r="Z239" i="8"/>
  <c r="AA239" i="8"/>
  <c r="AB239" i="8"/>
  <c r="AC239" i="8"/>
  <c r="AD239" i="8"/>
  <c r="AE239" i="8"/>
  <c r="AF239" i="8"/>
  <c r="AG239" i="8"/>
  <c r="AH239" i="8"/>
  <c r="F240" i="8"/>
  <c r="G240" i="8"/>
  <c r="H240" i="8"/>
  <c r="I240" i="8"/>
  <c r="J240" i="8"/>
  <c r="K240" i="8"/>
  <c r="L240" i="8"/>
  <c r="M240" i="8"/>
  <c r="N240" i="8"/>
  <c r="O240" i="8"/>
  <c r="P240" i="8"/>
  <c r="Q240" i="8"/>
  <c r="R240" i="8"/>
  <c r="S240" i="8"/>
  <c r="T240" i="8"/>
  <c r="U240" i="8"/>
  <c r="V240" i="8"/>
  <c r="W240" i="8"/>
  <c r="X240" i="8"/>
  <c r="Y240" i="8"/>
  <c r="Z240" i="8"/>
  <c r="AA240" i="8"/>
  <c r="AB240" i="8"/>
  <c r="AC240" i="8"/>
  <c r="AD240" i="8"/>
  <c r="AE240" i="8"/>
  <c r="AF240" i="8"/>
  <c r="AG240" i="8"/>
  <c r="AH240" i="8"/>
  <c r="F241" i="8"/>
  <c r="G241" i="8"/>
  <c r="H241" i="8"/>
  <c r="I241" i="8"/>
  <c r="J241" i="8"/>
  <c r="K241" i="8"/>
  <c r="L241" i="8"/>
  <c r="M241" i="8"/>
  <c r="N241" i="8"/>
  <c r="O241" i="8"/>
  <c r="P241" i="8"/>
  <c r="Q241" i="8"/>
  <c r="R241" i="8"/>
  <c r="S241" i="8"/>
  <c r="T241" i="8"/>
  <c r="U241" i="8"/>
  <c r="V241" i="8"/>
  <c r="W241" i="8"/>
  <c r="X241" i="8"/>
  <c r="Y241" i="8"/>
  <c r="Z241" i="8"/>
  <c r="AA241" i="8"/>
  <c r="AB241" i="8"/>
  <c r="AC241" i="8"/>
  <c r="AD241" i="8"/>
  <c r="AE241" i="8"/>
  <c r="AF241" i="8"/>
  <c r="AG241" i="8"/>
  <c r="AH241" i="8"/>
  <c r="F242" i="8"/>
  <c r="G242" i="8"/>
  <c r="H242" i="8"/>
  <c r="I242" i="8"/>
  <c r="J242" i="8"/>
  <c r="K242" i="8"/>
  <c r="L242" i="8"/>
  <c r="M242" i="8"/>
  <c r="N242" i="8"/>
  <c r="O242" i="8"/>
  <c r="P242" i="8"/>
  <c r="Q242" i="8"/>
  <c r="R242" i="8"/>
  <c r="S242" i="8"/>
  <c r="T242" i="8"/>
  <c r="U242" i="8"/>
  <c r="V242" i="8"/>
  <c r="W242" i="8"/>
  <c r="X242" i="8"/>
  <c r="Y242" i="8"/>
  <c r="Z242" i="8"/>
  <c r="AA242" i="8"/>
  <c r="AB242" i="8"/>
  <c r="AC242" i="8"/>
  <c r="AD242" i="8"/>
  <c r="AE242" i="8"/>
  <c r="AF242" i="8"/>
  <c r="AG242" i="8"/>
  <c r="AH242" i="8"/>
  <c r="F243" i="8"/>
  <c r="G243" i="8"/>
  <c r="H243" i="8"/>
  <c r="I243" i="8"/>
  <c r="J243" i="8"/>
  <c r="K243" i="8"/>
  <c r="L243" i="8"/>
  <c r="M243" i="8"/>
  <c r="N243" i="8"/>
  <c r="O243" i="8"/>
  <c r="P243" i="8"/>
  <c r="Q243" i="8"/>
  <c r="R243" i="8"/>
  <c r="S243" i="8"/>
  <c r="T243" i="8"/>
  <c r="U243" i="8"/>
  <c r="V243" i="8"/>
  <c r="W243" i="8"/>
  <c r="X243" i="8"/>
  <c r="Y243" i="8"/>
  <c r="Z243" i="8"/>
  <c r="AA243" i="8"/>
  <c r="AB243" i="8"/>
  <c r="AC243" i="8"/>
  <c r="AD243" i="8"/>
  <c r="AE243" i="8"/>
  <c r="AF243" i="8"/>
  <c r="AG243" i="8"/>
  <c r="AH243" i="8"/>
  <c r="F244" i="8"/>
  <c r="G244" i="8"/>
  <c r="H244" i="8"/>
  <c r="I244" i="8"/>
  <c r="J244" i="8"/>
  <c r="K244" i="8"/>
  <c r="L244" i="8"/>
  <c r="M244" i="8"/>
  <c r="N244" i="8"/>
  <c r="O244" i="8"/>
  <c r="P244" i="8"/>
  <c r="Q244" i="8"/>
  <c r="R244" i="8"/>
  <c r="S244" i="8"/>
  <c r="T244" i="8"/>
  <c r="U244" i="8"/>
  <c r="V244" i="8"/>
  <c r="W244" i="8"/>
  <c r="X244" i="8"/>
  <c r="Y244" i="8"/>
  <c r="Z244" i="8"/>
  <c r="AA244" i="8"/>
  <c r="AB244" i="8"/>
  <c r="AC244" i="8"/>
  <c r="AD244" i="8"/>
  <c r="AE244" i="8"/>
  <c r="AF244" i="8"/>
  <c r="AG244" i="8"/>
  <c r="AH244" i="8"/>
  <c r="F245" i="8"/>
  <c r="G245" i="8"/>
  <c r="H245" i="8"/>
  <c r="I245" i="8"/>
  <c r="J245" i="8"/>
  <c r="K245" i="8"/>
  <c r="L245" i="8"/>
  <c r="M245" i="8"/>
  <c r="N245" i="8"/>
  <c r="O245" i="8"/>
  <c r="P245" i="8"/>
  <c r="Q245" i="8"/>
  <c r="R245" i="8"/>
  <c r="S245" i="8"/>
  <c r="T245" i="8"/>
  <c r="U245" i="8"/>
  <c r="V245" i="8"/>
  <c r="W245" i="8"/>
  <c r="X245" i="8"/>
  <c r="Y245" i="8"/>
  <c r="Z245" i="8"/>
  <c r="AA245" i="8"/>
  <c r="AB245" i="8"/>
  <c r="AC245" i="8"/>
  <c r="AD245" i="8"/>
  <c r="AE245" i="8"/>
  <c r="AF245" i="8"/>
  <c r="AG245" i="8"/>
  <c r="AH245" i="8"/>
  <c r="F246" i="8"/>
  <c r="G246" i="8"/>
  <c r="H246" i="8"/>
  <c r="I246" i="8"/>
  <c r="J246" i="8"/>
  <c r="K246" i="8"/>
  <c r="L246" i="8"/>
  <c r="M246" i="8"/>
  <c r="N246" i="8"/>
  <c r="O246" i="8"/>
  <c r="P246" i="8"/>
  <c r="Q246" i="8"/>
  <c r="R246" i="8"/>
  <c r="S246" i="8"/>
  <c r="T246" i="8"/>
  <c r="U246" i="8"/>
  <c r="V246" i="8"/>
  <c r="W246" i="8"/>
  <c r="X246" i="8"/>
  <c r="Y246" i="8"/>
  <c r="Z246" i="8"/>
  <c r="AA246" i="8"/>
  <c r="AB246" i="8"/>
  <c r="AC246" i="8"/>
  <c r="AD246" i="8"/>
  <c r="AE246" i="8"/>
  <c r="AF246" i="8"/>
  <c r="AG246" i="8"/>
  <c r="AH246" i="8"/>
  <c r="F247" i="8"/>
  <c r="G247" i="8"/>
  <c r="H247" i="8"/>
  <c r="I247" i="8"/>
  <c r="J247" i="8"/>
  <c r="K247" i="8"/>
  <c r="L247" i="8"/>
  <c r="M247" i="8"/>
  <c r="N247" i="8"/>
  <c r="O247" i="8"/>
  <c r="P247" i="8"/>
  <c r="Q247" i="8"/>
  <c r="R247" i="8"/>
  <c r="S247" i="8"/>
  <c r="T247" i="8"/>
  <c r="U247" i="8"/>
  <c r="V247" i="8"/>
  <c r="W247" i="8"/>
  <c r="X247" i="8"/>
  <c r="Y247" i="8"/>
  <c r="Z247" i="8"/>
  <c r="AA247" i="8"/>
  <c r="AB247" i="8"/>
  <c r="AC247" i="8"/>
  <c r="AD247" i="8"/>
  <c r="AE247" i="8"/>
  <c r="AF247" i="8"/>
  <c r="AG247" i="8"/>
  <c r="AH247" i="8"/>
  <c r="F248" i="8"/>
  <c r="G248" i="8"/>
  <c r="H248" i="8"/>
  <c r="I248" i="8"/>
  <c r="J248" i="8"/>
  <c r="K248" i="8"/>
  <c r="L248" i="8"/>
  <c r="M248" i="8"/>
  <c r="N248" i="8"/>
  <c r="O248" i="8"/>
  <c r="P248" i="8"/>
  <c r="Q248" i="8"/>
  <c r="R248" i="8"/>
  <c r="S248" i="8"/>
  <c r="T248" i="8"/>
  <c r="U248" i="8"/>
  <c r="V248" i="8"/>
  <c r="W248" i="8"/>
  <c r="X248" i="8"/>
  <c r="Y248" i="8"/>
  <c r="Z248" i="8"/>
  <c r="AA248" i="8"/>
  <c r="AB248" i="8"/>
  <c r="AC248" i="8"/>
  <c r="AD248" i="8"/>
  <c r="AE248" i="8"/>
  <c r="AF248" i="8"/>
  <c r="AG248" i="8"/>
  <c r="AH248" i="8"/>
  <c r="F249" i="8"/>
  <c r="G249" i="8"/>
  <c r="H249" i="8"/>
  <c r="I249" i="8"/>
  <c r="J249" i="8"/>
  <c r="K249" i="8"/>
  <c r="L249" i="8"/>
  <c r="M249" i="8"/>
  <c r="N249" i="8"/>
  <c r="O249" i="8"/>
  <c r="P249" i="8"/>
  <c r="Q249" i="8"/>
  <c r="R249" i="8"/>
  <c r="S249" i="8"/>
  <c r="T249" i="8"/>
  <c r="U249" i="8"/>
  <c r="V249" i="8"/>
  <c r="W249" i="8"/>
  <c r="X249" i="8"/>
  <c r="Y249" i="8"/>
  <c r="Z249" i="8"/>
  <c r="AA249" i="8"/>
  <c r="AB249" i="8"/>
  <c r="AC249" i="8"/>
  <c r="AD249" i="8"/>
  <c r="AE249" i="8"/>
  <c r="AF249" i="8"/>
  <c r="AG249" i="8"/>
  <c r="AH249" i="8"/>
  <c r="F250" i="8"/>
  <c r="G250" i="8"/>
  <c r="H250" i="8"/>
  <c r="I250" i="8"/>
  <c r="J250" i="8"/>
  <c r="K250" i="8"/>
  <c r="L250" i="8"/>
  <c r="M250" i="8"/>
  <c r="N250" i="8"/>
  <c r="O250" i="8"/>
  <c r="P250" i="8"/>
  <c r="Q250" i="8"/>
  <c r="R250" i="8"/>
  <c r="S250" i="8"/>
  <c r="T250" i="8"/>
  <c r="U250" i="8"/>
  <c r="V250" i="8"/>
  <c r="W250" i="8"/>
  <c r="X250" i="8"/>
  <c r="Y250" i="8"/>
  <c r="Z250" i="8"/>
  <c r="AA250" i="8"/>
  <c r="AB250" i="8"/>
  <c r="AC250" i="8"/>
  <c r="AD250" i="8"/>
  <c r="AE250" i="8"/>
  <c r="AF250" i="8"/>
  <c r="AG250" i="8"/>
  <c r="AH250" i="8"/>
  <c r="F251" i="8"/>
  <c r="G251" i="8"/>
  <c r="H251" i="8"/>
  <c r="I251" i="8"/>
  <c r="J251" i="8"/>
  <c r="K251" i="8"/>
  <c r="L251" i="8"/>
  <c r="M251" i="8"/>
  <c r="N251" i="8"/>
  <c r="O251" i="8"/>
  <c r="P251" i="8"/>
  <c r="Q251" i="8"/>
  <c r="R251" i="8"/>
  <c r="S251" i="8"/>
  <c r="T251" i="8"/>
  <c r="U251" i="8"/>
  <c r="V251" i="8"/>
  <c r="W251" i="8"/>
  <c r="X251" i="8"/>
  <c r="Y251" i="8"/>
  <c r="Z251" i="8"/>
  <c r="AA251" i="8"/>
  <c r="AB251" i="8"/>
  <c r="AC251" i="8"/>
  <c r="AD251" i="8"/>
  <c r="AE251" i="8"/>
  <c r="AF251" i="8"/>
  <c r="AG251" i="8"/>
  <c r="AH251" i="8"/>
  <c r="F252" i="8"/>
  <c r="G252" i="8"/>
  <c r="H252" i="8"/>
  <c r="I252" i="8"/>
  <c r="J252" i="8"/>
  <c r="K252" i="8"/>
  <c r="L252" i="8"/>
  <c r="M252" i="8"/>
  <c r="N252" i="8"/>
  <c r="O252" i="8"/>
  <c r="P252" i="8"/>
  <c r="Q252" i="8"/>
  <c r="R252" i="8"/>
  <c r="S252" i="8"/>
  <c r="T252" i="8"/>
  <c r="U252" i="8"/>
  <c r="V252" i="8"/>
  <c r="W252" i="8"/>
  <c r="X252" i="8"/>
  <c r="Y252" i="8"/>
  <c r="Z252" i="8"/>
  <c r="AA252" i="8"/>
  <c r="AB252" i="8"/>
  <c r="AC252" i="8"/>
  <c r="AD252" i="8"/>
  <c r="AE252" i="8"/>
  <c r="AF252" i="8"/>
  <c r="AG252" i="8"/>
  <c r="AH252" i="8"/>
  <c r="F253" i="8"/>
  <c r="G253" i="8"/>
  <c r="H253" i="8"/>
  <c r="I253" i="8"/>
  <c r="J253" i="8"/>
  <c r="K253" i="8"/>
  <c r="L253" i="8"/>
  <c r="M253" i="8"/>
  <c r="N253" i="8"/>
  <c r="O253" i="8"/>
  <c r="P253" i="8"/>
  <c r="Q253" i="8"/>
  <c r="R253" i="8"/>
  <c r="S253" i="8"/>
  <c r="T253" i="8"/>
  <c r="U253" i="8"/>
  <c r="V253" i="8"/>
  <c r="W253" i="8"/>
  <c r="X253" i="8"/>
  <c r="Y253" i="8"/>
  <c r="Z253" i="8"/>
  <c r="AA253" i="8"/>
  <c r="AB253" i="8"/>
  <c r="AC253" i="8"/>
  <c r="AD253" i="8"/>
  <c r="AE253" i="8"/>
  <c r="AF253" i="8"/>
  <c r="AG253" i="8"/>
  <c r="AH253" i="8"/>
  <c r="F254" i="8"/>
  <c r="G254" i="8"/>
  <c r="H254" i="8"/>
  <c r="I254" i="8"/>
  <c r="J254" i="8"/>
  <c r="K254" i="8"/>
  <c r="L254" i="8"/>
  <c r="M254" i="8"/>
  <c r="N254" i="8"/>
  <c r="O254" i="8"/>
  <c r="P254" i="8"/>
  <c r="Q254" i="8"/>
  <c r="R254" i="8"/>
  <c r="S254" i="8"/>
  <c r="T254" i="8"/>
  <c r="U254" i="8"/>
  <c r="V254" i="8"/>
  <c r="W254" i="8"/>
  <c r="X254" i="8"/>
  <c r="Y254" i="8"/>
  <c r="Z254" i="8"/>
  <c r="AA254" i="8"/>
  <c r="AB254" i="8"/>
  <c r="AC254" i="8"/>
  <c r="AD254" i="8"/>
  <c r="AE254" i="8"/>
  <c r="AF254" i="8"/>
  <c r="AG254" i="8"/>
  <c r="AH254" i="8"/>
  <c r="F255" i="8"/>
  <c r="G255" i="8"/>
  <c r="H255" i="8"/>
  <c r="I255" i="8"/>
  <c r="J255" i="8"/>
  <c r="K255" i="8"/>
  <c r="L255" i="8"/>
  <c r="M255" i="8"/>
  <c r="N255" i="8"/>
  <c r="O255" i="8"/>
  <c r="P255" i="8"/>
  <c r="Q255" i="8"/>
  <c r="R255" i="8"/>
  <c r="S255" i="8"/>
  <c r="T255" i="8"/>
  <c r="U255" i="8"/>
  <c r="V255" i="8"/>
  <c r="W255" i="8"/>
  <c r="X255" i="8"/>
  <c r="Y255" i="8"/>
  <c r="Z255" i="8"/>
  <c r="AA255" i="8"/>
  <c r="AB255" i="8"/>
  <c r="AC255" i="8"/>
  <c r="AD255" i="8"/>
  <c r="AE255" i="8"/>
  <c r="AF255" i="8"/>
  <c r="AG255" i="8"/>
  <c r="AH255" i="8"/>
  <c r="F256" i="8"/>
  <c r="G256" i="8"/>
  <c r="H256" i="8"/>
  <c r="I256" i="8"/>
  <c r="J256" i="8"/>
  <c r="K256" i="8"/>
  <c r="L256" i="8"/>
  <c r="M256" i="8"/>
  <c r="N256" i="8"/>
  <c r="O256" i="8"/>
  <c r="P256" i="8"/>
  <c r="Q256" i="8"/>
  <c r="R256" i="8"/>
  <c r="S256" i="8"/>
  <c r="T256" i="8"/>
  <c r="U256" i="8"/>
  <c r="V256" i="8"/>
  <c r="W256" i="8"/>
  <c r="X256" i="8"/>
  <c r="Y256" i="8"/>
  <c r="Z256" i="8"/>
  <c r="AA256" i="8"/>
  <c r="AB256" i="8"/>
  <c r="AC256" i="8"/>
  <c r="AD256" i="8"/>
  <c r="AE256" i="8"/>
  <c r="AF256" i="8"/>
  <c r="AG256" i="8"/>
  <c r="AH256" i="8"/>
  <c r="F257" i="8"/>
  <c r="G257" i="8"/>
  <c r="H257" i="8"/>
  <c r="I257" i="8"/>
  <c r="J257" i="8"/>
  <c r="K257" i="8"/>
  <c r="L257" i="8"/>
  <c r="M257" i="8"/>
  <c r="N257" i="8"/>
  <c r="O257" i="8"/>
  <c r="P257" i="8"/>
  <c r="Q257" i="8"/>
  <c r="R257" i="8"/>
  <c r="S257" i="8"/>
  <c r="T257" i="8"/>
  <c r="U257" i="8"/>
  <c r="V257" i="8"/>
  <c r="W257" i="8"/>
  <c r="X257" i="8"/>
  <c r="Y257" i="8"/>
  <c r="Z257" i="8"/>
  <c r="AA257" i="8"/>
  <c r="AB257" i="8"/>
  <c r="AC257" i="8"/>
  <c r="AD257" i="8"/>
  <c r="AE257" i="8"/>
  <c r="AF257" i="8"/>
  <c r="AG257" i="8"/>
  <c r="AH257" i="8"/>
  <c r="F258" i="8"/>
  <c r="G258" i="8"/>
  <c r="H258" i="8"/>
  <c r="I258" i="8"/>
  <c r="J258" i="8"/>
  <c r="K258" i="8"/>
  <c r="L258" i="8"/>
  <c r="M258" i="8"/>
  <c r="N258" i="8"/>
  <c r="O258" i="8"/>
  <c r="P258" i="8"/>
  <c r="Q258" i="8"/>
  <c r="R258" i="8"/>
  <c r="S258" i="8"/>
  <c r="T258" i="8"/>
  <c r="U258" i="8"/>
  <c r="V258" i="8"/>
  <c r="W258" i="8"/>
  <c r="X258" i="8"/>
  <c r="Y258" i="8"/>
  <c r="Z258" i="8"/>
  <c r="AA258" i="8"/>
  <c r="AB258" i="8"/>
  <c r="AC258" i="8"/>
  <c r="AD258" i="8"/>
  <c r="AE258" i="8"/>
  <c r="AF258" i="8"/>
  <c r="AG258" i="8"/>
  <c r="AH258" i="8"/>
  <c r="F259" i="8"/>
  <c r="G259" i="8"/>
  <c r="H259" i="8"/>
  <c r="I259" i="8"/>
  <c r="J259" i="8"/>
  <c r="K259" i="8"/>
  <c r="L259" i="8"/>
  <c r="M259" i="8"/>
  <c r="N259" i="8"/>
  <c r="O259" i="8"/>
  <c r="P259" i="8"/>
  <c r="Q259" i="8"/>
  <c r="R259" i="8"/>
  <c r="S259" i="8"/>
  <c r="T259" i="8"/>
  <c r="U259" i="8"/>
  <c r="V259" i="8"/>
  <c r="W259" i="8"/>
  <c r="X259" i="8"/>
  <c r="Y259" i="8"/>
  <c r="Z259" i="8"/>
  <c r="AA259" i="8"/>
  <c r="AB259" i="8"/>
  <c r="AC259" i="8"/>
  <c r="AD259" i="8"/>
  <c r="AE259" i="8"/>
  <c r="AF259" i="8"/>
  <c r="AG259" i="8"/>
  <c r="AH259" i="8"/>
  <c r="F260" i="8"/>
  <c r="G260" i="8"/>
  <c r="H260" i="8"/>
  <c r="I260" i="8"/>
  <c r="J260" i="8"/>
  <c r="K260" i="8"/>
  <c r="L260" i="8"/>
  <c r="M260" i="8"/>
  <c r="N260" i="8"/>
  <c r="O260" i="8"/>
  <c r="P260" i="8"/>
  <c r="Q260" i="8"/>
  <c r="R260" i="8"/>
  <c r="S260" i="8"/>
  <c r="T260" i="8"/>
  <c r="U260" i="8"/>
  <c r="V260" i="8"/>
  <c r="W260" i="8"/>
  <c r="X260" i="8"/>
  <c r="Y260" i="8"/>
  <c r="Z260" i="8"/>
  <c r="AA260" i="8"/>
  <c r="AB260" i="8"/>
  <c r="AC260" i="8"/>
  <c r="AD260" i="8"/>
  <c r="AE260" i="8"/>
  <c r="AF260" i="8"/>
  <c r="AG260" i="8"/>
  <c r="AH260" i="8"/>
  <c r="F261" i="8"/>
  <c r="G261" i="8"/>
  <c r="H261" i="8"/>
  <c r="I261" i="8"/>
  <c r="J261" i="8"/>
  <c r="K261" i="8"/>
  <c r="L261" i="8"/>
  <c r="M261" i="8"/>
  <c r="N261" i="8"/>
  <c r="O261" i="8"/>
  <c r="P261" i="8"/>
  <c r="Q261" i="8"/>
  <c r="R261" i="8"/>
  <c r="S261" i="8"/>
  <c r="T261" i="8"/>
  <c r="U261" i="8"/>
  <c r="V261" i="8"/>
  <c r="W261" i="8"/>
  <c r="X261" i="8"/>
  <c r="Y261" i="8"/>
  <c r="Z261" i="8"/>
  <c r="AA261" i="8"/>
  <c r="AB261" i="8"/>
  <c r="AC261" i="8"/>
  <c r="AD261" i="8"/>
  <c r="AE261" i="8"/>
  <c r="AF261" i="8"/>
  <c r="AG261" i="8"/>
  <c r="AH261" i="8"/>
  <c r="F262" i="8"/>
  <c r="G262" i="8"/>
  <c r="H262" i="8"/>
  <c r="I262" i="8"/>
  <c r="J262" i="8"/>
  <c r="K262" i="8"/>
  <c r="L262" i="8"/>
  <c r="M262" i="8"/>
  <c r="N262" i="8"/>
  <c r="O262" i="8"/>
  <c r="P262" i="8"/>
  <c r="Q262" i="8"/>
  <c r="R262" i="8"/>
  <c r="S262" i="8"/>
  <c r="T262" i="8"/>
  <c r="U262" i="8"/>
  <c r="V262" i="8"/>
  <c r="W262" i="8"/>
  <c r="X262" i="8"/>
  <c r="Y262" i="8"/>
  <c r="Z262" i="8"/>
  <c r="AA262" i="8"/>
  <c r="AB262" i="8"/>
  <c r="AC262" i="8"/>
  <c r="AD262" i="8"/>
  <c r="AE262" i="8"/>
  <c r="AF262" i="8"/>
  <c r="AG262" i="8"/>
  <c r="AH262" i="8"/>
  <c r="F263" i="8"/>
  <c r="G263" i="8"/>
  <c r="H263" i="8"/>
  <c r="I263" i="8"/>
  <c r="J263" i="8"/>
  <c r="K263" i="8"/>
  <c r="L263" i="8"/>
  <c r="M263" i="8"/>
  <c r="N263" i="8"/>
  <c r="O263" i="8"/>
  <c r="P263" i="8"/>
  <c r="Q263" i="8"/>
  <c r="R263" i="8"/>
  <c r="S263" i="8"/>
  <c r="T263" i="8"/>
  <c r="U263" i="8"/>
  <c r="V263" i="8"/>
  <c r="W263" i="8"/>
  <c r="X263" i="8"/>
  <c r="Y263" i="8"/>
  <c r="Z263" i="8"/>
  <c r="AA263" i="8"/>
  <c r="AB263" i="8"/>
  <c r="AC263" i="8"/>
  <c r="AD263" i="8"/>
  <c r="AE263" i="8"/>
  <c r="AF263" i="8"/>
  <c r="AG263" i="8"/>
  <c r="AH263" i="8"/>
  <c r="F264" i="8"/>
  <c r="G264" i="8"/>
  <c r="H264" i="8"/>
  <c r="I264" i="8"/>
  <c r="J264" i="8"/>
  <c r="K264" i="8"/>
  <c r="L264" i="8"/>
  <c r="M264" i="8"/>
  <c r="N264" i="8"/>
  <c r="O264" i="8"/>
  <c r="P264" i="8"/>
  <c r="Q264" i="8"/>
  <c r="R264" i="8"/>
  <c r="S264" i="8"/>
  <c r="T264" i="8"/>
  <c r="U264" i="8"/>
  <c r="V264" i="8"/>
  <c r="W264" i="8"/>
  <c r="X264" i="8"/>
  <c r="Y264" i="8"/>
  <c r="Z264" i="8"/>
  <c r="AA264" i="8"/>
  <c r="AB264" i="8"/>
  <c r="AC264" i="8"/>
  <c r="AD264" i="8"/>
  <c r="AE264" i="8"/>
  <c r="AF264" i="8"/>
  <c r="AG264" i="8"/>
  <c r="AH264" i="8"/>
  <c r="F265" i="8"/>
  <c r="G265" i="8"/>
  <c r="H265" i="8"/>
  <c r="I265" i="8"/>
  <c r="J265" i="8"/>
  <c r="K265" i="8"/>
  <c r="L265" i="8"/>
  <c r="M265" i="8"/>
  <c r="N265" i="8"/>
  <c r="O265" i="8"/>
  <c r="P265" i="8"/>
  <c r="Q265" i="8"/>
  <c r="R265" i="8"/>
  <c r="S265" i="8"/>
  <c r="T265" i="8"/>
  <c r="U265" i="8"/>
  <c r="V265" i="8"/>
  <c r="W265" i="8"/>
  <c r="X265" i="8"/>
  <c r="Y265" i="8"/>
  <c r="Z265" i="8"/>
  <c r="AA265" i="8"/>
  <c r="AB265" i="8"/>
  <c r="AC265" i="8"/>
  <c r="AD265" i="8"/>
  <c r="AE265" i="8"/>
  <c r="AF265" i="8"/>
  <c r="AG265" i="8"/>
  <c r="AH265" i="8"/>
  <c r="F266" i="8"/>
  <c r="G266" i="8"/>
  <c r="H266" i="8"/>
  <c r="I266" i="8"/>
  <c r="J266" i="8"/>
  <c r="K266" i="8"/>
  <c r="L266" i="8"/>
  <c r="M266" i="8"/>
  <c r="N266" i="8"/>
  <c r="O266" i="8"/>
  <c r="P266" i="8"/>
  <c r="Q266" i="8"/>
  <c r="R266" i="8"/>
  <c r="S266" i="8"/>
  <c r="T266" i="8"/>
  <c r="U266" i="8"/>
  <c r="V266" i="8"/>
  <c r="W266" i="8"/>
  <c r="X266" i="8"/>
  <c r="Y266" i="8"/>
  <c r="Z266" i="8"/>
  <c r="AA266" i="8"/>
  <c r="AB266" i="8"/>
  <c r="AC266" i="8"/>
  <c r="AD266" i="8"/>
  <c r="AE266" i="8"/>
  <c r="AF266" i="8"/>
  <c r="AG266" i="8"/>
  <c r="AH266" i="8"/>
  <c r="F267" i="8"/>
  <c r="G267" i="8"/>
  <c r="H267" i="8"/>
  <c r="I267" i="8"/>
  <c r="J267" i="8"/>
  <c r="K267" i="8"/>
  <c r="L267" i="8"/>
  <c r="M267" i="8"/>
  <c r="N267" i="8"/>
  <c r="O267" i="8"/>
  <c r="P267" i="8"/>
  <c r="Q267" i="8"/>
  <c r="R267" i="8"/>
  <c r="S267" i="8"/>
  <c r="T267" i="8"/>
  <c r="U267" i="8"/>
  <c r="V267" i="8"/>
  <c r="W267" i="8"/>
  <c r="X267" i="8"/>
  <c r="Y267" i="8"/>
  <c r="Z267" i="8"/>
  <c r="AA267" i="8"/>
  <c r="AB267" i="8"/>
  <c r="AC267" i="8"/>
  <c r="AD267" i="8"/>
  <c r="AE267" i="8"/>
  <c r="AF267" i="8"/>
  <c r="AG267" i="8"/>
  <c r="AH267" i="8"/>
  <c r="F268" i="8"/>
  <c r="G268" i="8"/>
  <c r="H268" i="8"/>
  <c r="I268" i="8"/>
  <c r="J268" i="8"/>
  <c r="K268" i="8"/>
  <c r="L268" i="8"/>
  <c r="M268" i="8"/>
  <c r="N268" i="8"/>
  <c r="O268" i="8"/>
  <c r="P268" i="8"/>
  <c r="Q268" i="8"/>
  <c r="R268" i="8"/>
  <c r="S268" i="8"/>
  <c r="T268" i="8"/>
  <c r="U268" i="8"/>
  <c r="V268" i="8"/>
  <c r="W268" i="8"/>
  <c r="X268" i="8"/>
  <c r="Y268" i="8"/>
  <c r="Z268" i="8"/>
  <c r="AA268" i="8"/>
  <c r="AB268" i="8"/>
  <c r="AC268" i="8"/>
  <c r="AD268" i="8"/>
  <c r="AE268" i="8"/>
  <c r="AF268" i="8"/>
  <c r="AG268" i="8"/>
  <c r="AH268" i="8"/>
  <c r="F269" i="8"/>
  <c r="G269" i="8"/>
  <c r="H269" i="8"/>
  <c r="I269" i="8"/>
  <c r="J269" i="8"/>
  <c r="K269" i="8"/>
  <c r="L269" i="8"/>
  <c r="M269" i="8"/>
  <c r="N269" i="8"/>
  <c r="O269" i="8"/>
  <c r="P269" i="8"/>
  <c r="Q269" i="8"/>
  <c r="R269" i="8"/>
  <c r="S269" i="8"/>
  <c r="T269" i="8"/>
  <c r="U269" i="8"/>
  <c r="V269" i="8"/>
  <c r="W269" i="8"/>
  <c r="X269" i="8"/>
  <c r="Y269" i="8"/>
  <c r="Z269" i="8"/>
  <c r="AA269" i="8"/>
  <c r="AB269" i="8"/>
  <c r="AC269" i="8"/>
  <c r="AD269" i="8"/>
  <c r="AE269" i="8"/>
  <c r="AF269" i="8"/>
  <c r="AG269" i="8"/>
  <c r="AH269" i="8"/>
  <c r="F270" i="8"/>
  <c r="G270" i="8"/>
  <c r="H270" i="8"/>
  <c r="I270" i="8"/>
  <c r="J270" i="8"/>
  <c r="K270" i="8"/>
  <c r="L270" i="8"/>
  <c r="M270" i="8"/>
  <c r="N270" i="8"/>
  <c r="O270" i="8"/>
  <c r="P270" i="8"/>
  <c r="Q270" i="8"/>
  <c r="R270" i="8"/>
  <c r="S270" i="8"/>
  <c r="T270" i="8"/>
  <c r="U270" i="8"/>
  <c r="V270" i="8"/>
  <c r="W270" i="8"/>
  <c r="X270" i="8"/>
  <c r="Y270" i="8"/>
  <c r="Z270" i="8"/>
  <c r="AA270" i="8"/>
  <c r="AB270" i="8"/>
  <c r="AC270" i="8"/>
  <c r="AD270" i="8"/>
  <c r="AE270" i="8"/>
  <c r="AF270" i="8"/>
  <c r="AG270" i="8"/>
  <c r="AH270" i="8"/>
  <c r="F271" i="8"/>
  <c r="G271" i="8"/>
  <c r="H271" i="8"/>
  <c r="I271" i="8"/>
  <c r="J271" i="8"/>
  <c r="K271" i="8"/>
  <c r="L271" i="8"/>
  <c r="M271" i="8"/>
  <c r="N271" i="8"/>
  <c r="O271" i="8"/>
  <c r="P271" i="8"/>
  <c r="Q271" i="8"/>
  <c r="R271" i="8"/>
  <c r="S271" i="8"/>
  <c r="T271" i="8"/>
  <c r="U271" i="8"/>
  <c r="V271" i="8"/>
  <c r="W271" i="8"/>
  <c r="X271" i="8"/>
  <c r="Y271" i="8"/>
  <c r="Z271" i="8"/>
  <c r="AA271" i="8"/>
  <c r="AB271" i="8"/>
  <c r="AC271" i="8"/>
  <c r="AD271" i="8"/>
  <c r="AE271" i="8"/>
  <c r="AF271" i="8"/>
  <c r="AG271" i="8"/>
  <c r="AH271" i="8"/>
  <c r="F272" i="8"/>
  <c r="G272" i="8"/>
  <c r="H272" i="8"/>
  <c r="I272" i="8"/>
  <c r="J272" i="8"/>
  <c r="K272" i="8"/>
  <c r="L272" i="8"/>
  <c r="M272" i="8"/>
  <c r="N272" i="8"/>
  <c r="O272" i="8"/>
  <c r="P272" i="8"/>
  <c r="Q272" i="8"/>
  <c r="R272" i="8"/>
  <c r="S272" i="8"/>
  <c r="T272" i="8"/>
  <c r="U272" i="8"/>
  <c r="V272" i="8"/>
  <c r="W272" i="8"/>
  <c r="X272" i="8"/>
  <c r="Y272" i="8"/>
  <c r="Z272" i="8"/>
  <c r="AA272" i="8"/>
  <c r="AB272" i="8"/>
  <c r="AC272" i="8"/>
  <c r="AD272" i="8"/>
  <c r="AE272" i="8"/>
  <c r="AF272" i="8"/>
  <c r="AG272" i="8"/>
  <c r="AH272" i="8"/>
  <c r="F273" i="8"/>
  <c r="G273" i="8"/>
  <c r="H273" i="8"/>
  <c r="I273" i="8"/>
  <c r="J273" i="8"/>
  <c r="K273" i="8"/>
  <c r="L273" i="8"/>
  <c r="M273" i="8"/>
  <c r="N273" i="8"/>
  <c r="O273" i="8"/>
  <c r="P273" i="8"/>
  <c r="Q273" i="8"/>
  <c r="R273" i="8"/>
  <c r="S273" i="8"/>
  <c r="T273" i="8"/>
  <c r="U273" i="8"/>
  <c r="V273" i="8"/>
  <c r="W273" i="8"/>
  <c r="X273" i="8"/>
  <c r="Y273" i="8"/>
  <c r="Z273" i="8"/>
  <c r="AA273" i="8"/>
  <c r="AB273" i="8"/>
  <c r="AC273" i="8"/>
  <c r="AD273" i="8"/>
  <c r="AE273" i="8"/>
  <c r="AF273" i="8"/>
  <c r="AG273" i="8"/>
  <c r="AH273" i="8"/>
  <c r="F274" i="8"/>
  <c r="G274" i="8"/>
  <c r="H274" i="8"/>
  <c r="I274" i="8"/>
  <c r="J274" i="8"/>
  <c r="K274" i="8"/>
  <c r="L274" i="8"/>
  <c r="M274" i="8"/>
  <c r="N274" i="8"/>
  <c r="O274" i="8"/>
  <c r="P274" i="8"/>
  <c r="Q274" i="8"/>
  <c r="R274" i="8"/>
  <c r="S274" i="8"/>
  <c r="T274" i="8"/>
  <c r="U274" i="8"/>
  <c r="V274" i="8"/>
  <c r="W274" i="8"/>
  <c r="X274" i="8"/>
  <c r="Y274" i="8"/>
  <c r="Z274" i="8"/>
  <c r="AA274" i="8"/>
  <c r="AB274" i="8"/>
  <c r="AC274" i="8"/>
  <c r="AD274" i="8"/>
  <c r="AE274" i="8"/>
  <c r="AF274" i="8"/>
  <c r="AG274" i="8"/>
  <c r="AH274" i="8"/>
  <c r="F275" i="8"/>
  <c r="G275" i="8"/>
  <c r="H275" i="8"/>
  <c r="I275" i="8"/>
  <c r="J275" i="8"/>
  <c r="K275" i="8"/>
  <c r="L275" i="8"/>
  <c r="M275" i="8"/>
  <c r="N275" i="8"/>
  <c r="O275" i="8"/>
  <c r="P275" i="8"/>
  <c r="Q275" i="8"/>
  <c r="R275" i="8"/>
  <c r="S275" i="8"/>
  <c r="T275" i="8"/>
  <c r="U275" i="8"/>
  <c r="V275" i="8"/>
  <c r="W275" i="8"/>
  <c r="X275" i="8"/>
  <c r="Y275" i="8"/>
  <c r="Z275" i="8"/>
  <c r="AA275" i="8"/>
  <c r="AB275" i="8"/>
  <c r="AC275" i="8"/>
  <c r="AD275" i="8"/>
  <c r="AE275" i="8"/>
  <c r="AF275" i="8"/>
  <c r="AG275" i="8"/>
  <c r="AH275" i="8"/>
  <c r="F276" i="8"/>
  <c r="G276" i="8"/>
  <c r="H276" i="8"/>
  <c r="I276" i="8"/>
  <c r="J276" i="8"/>
  <c r="K276" i="8"/>
  <c r="L276" i="8"/>
  <c r="M276" i="8"/>
  <c r="N276" i="8"/>
  <c r="O276" i="8"/>
  <c r="P276" i="8"/>
  <c r="Q276" i="8"/>
  <c r="R276" i="8"/>
  <c r="S276" i="8"/>
  <c r="T276" i="8"/>
  <c r="U276" i="8"/>
  <c r="V276" i="8"/>
  <c r="W276" i="8"/>
  <c r="X276" i="8"/>
  <c r="Y276" i="8"/>
  <c r="Z276" i="8"/>
  <c r="AA276" i="8"/>
  <c r="AB276" i="8"/>
  <c r="AC276" i="8"/>
  <c r="AD276" i="8"/>
  <c r="AE276" i="8"/>
  <c r="AF276" i="8"/>
  <c r="AG276" i="8"/>
  <c r="AH276" i="8"/>
  <c r="F277" i="8"/>
  <c r="G277" i="8"/>
  <c r="H277" i="8"/>
  <c r="I277" i="8"/>
  <c r="J277" i="8"/>
  <c r="K277" i="8"/>
  <c r="L277" i="8"/>
  <c r="M277" i="8"/>
  <c r="N277" i="8"/>
  <c r="O277" i="8"/>
  <c r="P277" i="8"/>
  <c r="Q277" i="8"/>
  <c r="R277" i="8"/>
  <c r="S277" i="8"/>
  <c r="T277" i="8"/>
  <c r="U277" i="8"/>
  <c r="V277" i="8"/>
  <c r="W277" i="8"/>
  <c r="X277" i="8"/>
  <c r="Y277" i="8"/>
  <c r="Z277" i="8"/>
  <c r="AA277" i="8"/>
  <c r="AB277" i="8"/>
  <c r="AC277" i="8"/>
  <c r="AD277" i="8"/>
  <c r="AE277" i="8"/>
  <c r="AF277" i="8"/>
  <c r="AG277" i="8"/>
  <c r="AH277" i="8"/>
  <c r="F278" i="8"/>
  <c r="G278" i="8"/>
  <c r="H278" i="8"/>
  <c r="I278" i="8"/>
  <c r="J278" i="8"/>
  <c r="K278" i="8"/>
  <c r="L278" i="8"/>
  <c r="M278" i="8"/>
  <c r="N278" i="8"/>
  <c r="O278" i="8"/>
  <c r="P278" i="8"/>
  <c r="Q278" i="8"/>
  <c r="R278" i="8"/>
  <c r="S278" i="8"/>
  <c r="T278" i="8"/>
  <c r="U278" i="8"/>
  <c r="V278" i="8"/>
  <c r="W278" i="8"/>
  <c r="X278" i="8"/>
  <c r="Y278" i="8"/>
  <c r="Z278" i="8"/>
  <c r="AA278" i="8"/>
  <c r="AB278" i="8"/>
  <c r="AC278" i="8"/>
  <c r="AD278" i="8"/>
  <c r="AE278" i="8"/>
  <c r="AF278" i="8"/>
  <c r="AG278" i="8"/>
  <c r="AH278" i="8"/>
  <c r="F279" i="8"/>
  <c r="G279" i="8"/>
  <c r="H279" i="8"/>
  <c r="I279" i="8"/>
  <c r="J279" i="8"/>
  <c r="K279" i="8"/>
  <c r="L279" i="8"/>
  <c r="M279" i="8"/>
  <c r="N279" i="8"/>
  <c r="O279" i="8"/>
  <c r="P279" i="8"/>
  <c r="Q279" i="8"/>
  <c r="R279" i="8"/>
  <c r="S279" i="8"/>
  <c r="T279" i="8"/>
  <c r="U279" i="8"/>
  <c r="V279" i="8"/>
  <c r="W279" i="8"/>
  <c r="X279" i="8"/>
  <c r="Y279" i="8"/>
  <c r="Z279" i="8"/>
  <c r="AA279" i="8"/>
  <c r="AB279" i="8"/>
  <c r="AC279" i="8"/>
  <c r="AD279" i="8"/>
  <c r="AE279" i="8"/>
  <c r="AF279" i="8"/>
  <c r="AG279" i="8"/>
  <c r="AH279" i="8"/>
  <c r="F280" i="8"/>
  <c r="G280" i="8"/>
  <c r="H280" i="8"/>
  <c r="I280" i="8"/>
  <c r="J280" i="8"/>
  <c r="K280" i="8"/>
  <c r="L280" i="8"/>
  <c r="M280" i="8"/>
  <c r="N280" i="8"/>
  <c r="O280" i="8"/>
  <c r="P280" i="8"/>
  <c r="Q280" i="8"/>
  <c r="R280" i="8"/>
  <c r="S280" i="8"/>
  <c r="T280" i="8"/>
  <c r="U280" i="8"/>
  <c r="V280" i="8"/>
  <c r="W280" i="8"/>
  <c r="X280" i="8"/>
  <c r="Y280" i="8"/>
  <c r="Z280" i="8"/>
  <c r="AA280" i="8"/>
  <c r="AB280" i="8"/>
  <c r="AC280" i="8"/>
  <c r="AD280" i="8"/>
  <c r="AE280" i="8"/>
  <c r="AF280" i="8"/>
  <c r="AG280" i="8"/>
  <c r="AH280" i="8"/>
  <c r="F281" i="8"/>
  <c r="G281" i="8"/>
  <c r="H281" i="8"/>
  <c r="I281" i="8"/>
  <c r="J281" i="8"/>
  <c r="K281" i="8"/>
  <c r="L281" i="8"/>
  <c r="M281" i="8"/>
  <c r="N281" i="8"/>
  <c r="O281" i="8"/>
  <c r="P281" i="8"/>
  <c r="Q281" i="8"/>
  <c r="R281" i="8"/>
  <c r="S281" i="8"/>
  <c r="T281" i="8"/>
  <c r="U281" i="8"/>
  <c r="V281" i="8"/>
  <c r="W281" i="8"/>
  <c r="X281" i="8"/>
  <c r="Y281" i="8"/>
  <c r="Z281" i="8"/>
  <c r="AA281" i="8"/>
  <c r="AB281" i="8"/>
  <c r="AC281" i="8"/>
  <c r="AD281" i="8"/>
  <c r="AE281" i="8"/>
  <c r="AF281" i="8"/>
  <c r="AG281" i="8"/>
  <c r="AH281" i="8"/>
  <c r="F282" i="8"/>
  <c r="G282" i="8"/>
  <c r="H282" i="8"/>
  <c r="I282" i="8"/>
  <c r="J282" i="8"/>
  <c r="K282" i="8"/>
  <c r="L282" i="8"/>
  <c r="M282" i="8"/>
  <c r="N282" i="8"/>
  <c r="O282" i="8"/>
  <c r="P282" i="8"/>
  <c r="Q282" i="8"/>
  <c r="R282" i="8"/>
  <c r="S282" i="8"/>
  <c r="T282" i="8"/>
  <c r="U282" i="8"/>
  <c r="V282" i="8"/>
  <c r="W282" i="8"/>
  <c r="X282" i="8"/>
  <c r="Y282" i="8"/>
  <c r="Z282" i="8"/>
  <c r="AA282" i="8"/>
  <c r="AB282" i="8"/>
  <c r="AC282" i="8"/>
  <c r="AD282" i="8"/>
  <c r="AE282" i="8"/>
  <c r="AF282" i="8"/>
  <c r="AG282" i="8"/>
  <c r="AH282" i="8"/>
  <c r="F283" i="8"/>
  <c r="G283" i="8"/>
  <c r="H283" i="8"/>
  <c r="I283" i="8"/>
  <c r="J283" i="8"/>
  <c r="K283" i="8"/>
  <c r="L283" i="8"/>
  <c r="M283" i="8"/>
  <c r="N283" i="8"/>
  <c r="O283" i="8"/>
  <c r="P283" i="8"/>
  <c r="Q283" i="8"/>
  <c r="R283" i="8"/>
  <c r="S283" i="8"/>
  <c r="T283" i="8"/>
  <c r="U283" i="8"/>
  <c r="V283" i="8"/>
  <c r="W283" i="8"/>
  <c r="X283" i="8"/>
  <c r="Y283" i="8"/>
  <c r="Z283" i="8"/>
  <c r="AA283" i="8"/>
  <c r="AB283" i="8"/>
  <c r="AC283" i="8"/>
  <c r="AD283" i="8"/>
  <c r="AE283" i="8"/>
  <c r="AF283" i="8"/>
  <c r="AG283" i="8"/>
  <c r="AH283" i="8"/>
  <c r="F284" i="8"/>
  <c r="G284" i="8"/>
  <c r="H284" i="8"/>
  <c r="I284" i="8"/>
  <c r="J284" i="8"/>
  <c r="K284" i="8"/>
  <c r="L284" i="8"/>
  <c r="M284" i="8"/>
  <c r="N284" i="8"/>
  <c r="O284" i="8"/>
  <c r="P284" i="8"/>
  <c r="Q284" i="8"/>
  <c r="R284" i="8"/>
  <c r="S284" i="8"/>
  <c r="T284" i="8"/>
  <c r="U284" i="8"/>
  <c r="V284" i="8"/>
  <c r="W284" i="8"/>
  <c r="X284" i="8"/>
  <c r="Y284" i="8"/>
  <c r="Z284" i="8"/>
  <c r="AA284" i="8"/>
  <c r="AB284" i="8"/>
  <c r="AC284" i="8"/>
  <c r="AD284" i="8"/>
  <c r="AE284" i="8"/>
  <c r="AF284" i="8"/>
  <c r="AG284" i="8"/>
  <c r="AH284" i="8"/>
  <c r="F285" i="8"/>
  <c r="G285" i="8"/>
  <c r="H285" i="8"/>
  <c r="I285" i="8"/>
  <c r="J285" i="8"/>
  <c r="K285" i="8"/>
  <c r="L285" i="8"/>
  <c r="M285" i="8"/>
  <c r="N285" i="8"/>
  <c r="O285" i="8"/>
  <c r="P285" i="8"/>
  <c r="Q285" i="8"/>
  <c r="R285" i="8"/>
  <c r="S285" i="8"/>
  <c r="T285" i="8"/>
  <c r="U285" i="8"/>
  <c r="V285" i="8"/>
  <c r="W285" i="8"/>
  <c r="X285" i="8"/>
  <c r="Y285" i="8"/>
  <c r="Z285" i="8"/>
  <c r="AA285" i="8"/>
  <c r="AB285" i="8"/>
  <c r="AC285" i="8"/>
  <c r="AD285" i="8"/>
  <c r="AE285" i="8"/>
  <c r="AF285" i="8"/>
  <c r="AG285" i="8"/>
  <c r="AH285" i="8"/>
  <c r="F286" i="8"/>
  <c r="G286" i="8"/>
  <c r="H286" i="8"/>
  <c r="I286" i="8"/>
  <c r="J286" i="8"/>
  <c r="K286" i="8"/>
  <c r="L286" i="8"/>
  <c r="M286" i="8"/>
  <c r="N286" i="8"/>
  <c r="O286" i="8"/>
  <c r="P286" i="8"/>
  <c r="Q286" i="8"/>
  <c r="R286" i="8"/>
  <c r="S286" i="8"/>
  <c r="T286" i="8"/>
  <c r="U286" i="8"/>
  <c r="V286" i="8"/>
  <c r="W286" i="8"/>
  <c r="X286" i="8"/>
  <c r="Y286" i="8"/>
  <c r="Z286" i="8"/>
  <c r="AA286" i="8"/>
  <c r="AB286" i="8"/>
  <c r="AC286" i="8"/>
  <c r="AD286" i="8"/>
  <c r="AE286" i="8"/>
  <c r="AF286" i="8"/>
  <c r="AG286" i="8"/>
  <c r="AH286" i="8"/>
  <c r="F287" i="8"/>
  <c r="G287" i="8"/>
  <c r="H287" i="8"/>
  <c r="I287" i="8"/>
  <c r="J287" i="8"/>
  <c r="K287" i="8"/>
  <c r="L287" i="8"/>
  <c r="M287" i="8"/>
  <c r="N287" i="8"/>
  <c r="O287" i="8"/>
  <c r="P287" i="8"/>
  <c r="Q287" i="8"/>
  <c r="R287" i="8"/>
  <c r="S287" i="8"/>
  <c r="T287" i="8"/>
  <c r="U287" i="8"/>
  <c r="V287" i="8"/>
  <c r="W287" i="8"/>
  <c r="X287" i="8"/>
  <c r="Y287" i="8"/>
  <c r="Z287" i="8"/>
  <c r="AA287" i="8"/>
  <c r="AB287" i="8"/>
  <c r="AC287" i="8"/>
  <c r="AD287" i="8"/>
  <c r="AE287" i="8"/>
  <c r="AF287" i="8"/>
  <c r="AG287" i="8"/>
  <c r="AH287" i="8"/>
  <c r="F288" i="8"/>
  <c r="G288" i="8"/>
  <c r="H288" i="8"/>
  <c r="I288" i="8"/>
  <c r="J288" i="8"/>
  <c r="K288" i="8"/>
  <c r="L288" i="8"/>
  <c r="M288" i="8"/>
  <c r="N288" i="8"/>
  <c r="O288" i="8"/>
  <c r="P288" i="8"/>
  <c r="Q288" i="8"/>
  <c r="R288" i="8"/>
  <c r="S288" i="8"/>
  <c r="T288" i="8"/>
  <c r="U288" i="8"/>
  <c r="V288" i="8"/>
  <c r="W288" i="8"/>
  <c r="X288" i="8"/>
  <c r="Y288" i="8"/>
  <c r="Z288" i="8"/>
  <c r="AA288" i="8"/>
  <c r="AB288" i="8"/>
  <c r="AC288" i="8"/>
  <c r="AD288" i="8"/>
  <c r="AE288" i="8"/>
  <c r="AF288" i="8"/>
  <c r="AG288" i="8"/>
  <c r="AH288" i="8"/>
  <c r="F289" i="8"/>
  <c r="G289" i="8"/>
  <c r="H289" i="8"/>
  <c r="I289" i="8"/>
  <c r="J289" i="8"/>
  <c r="K289" i="8"/>
  <c r="L289" i="8"/>
  <c r="M289" i="8"/>
  <c r="N289" i="8"/>
  <c r="O289" i="8"/>
  <c r="P289" i="8"/>
  <c r="Q289" i="8"/>
  <c r="R289" i="8"/>
  <c r="S289" i="8"/>
  <c r="T289" i="8"/>
  <c r="U289" i="8"/>
  <c r="V289" i="8"/>
  <c r="W289" i="8"/>
  <c r="X289" i="8"/>
  <c r="Y289" i="8"/>
  <c r="Z289" i="8"/>
  <c r="AA289" i="8"/>
  <c r="AB289" i="8"/>
  <c r="AC289" i="8"/>
  <c r="AD289" i="8"/>
  <c r="AE289" i="8"/>
  <c r="AF289" i="8"/>
  <c r="AG289" i="8"/>
  <c r="AH289" i="8"/>
  <c r="F290" i="8"/>
  <c r="G290" i="8"/>
  <c r="H290" i="8"/>
  <c r="I290" i="8"/>
  <c r="J290" i="8"/>
  <c r="K290" i="8"/>
  <c r="L290" i="8"/>
  <c r="M290" i="8"/>
  <c r="N290" i="8"/>
  <c r="O290" i="8"/>
  <c r="P290" i="8"/>
  <c r="Q290" i="8"/>
  <c r="R290" i="8"/>
  <c r="S290" i="8"/>
  <c r="T290" i="8"/>
  <c r="U290" i="8"/>
  <c r="V290" i="8"/>
  <c r="W290" i="8"/>
  <c r="X290" i="8"/>
  <c r="Y290" i="8"/>
  <c r="Z290" i="8"/>
  <c r="AA290" i="8"/>
  <c r="AB290" i="8"/>
  <c r="AC290" i="8"/>
  <c r="AD290" i="8"/>
  <c r="AE290" i="8"/>
  <c r="AF290" i="8"/>
  <c r="AG290" i="8"/>
  <c r="AH290" i="8"/>
  <c r="F291" i="8"/>
  <c r="G291" i="8"/>
  <c r="H291" i="8"/>
  <c r="I291" i="8"/>
  <c r="J291" i="8"/>
  <c r="K291" i="8"/>
  <c r="L291" i="8"/>
  <c r="M291" i="8"/>
  <c r="N291" i="8"/>
  <c r="O291" i="8"/>
  <c r="P291" i="8"/>
  <c r="Q291" i="8"/>
  <c r="R291" i="8"/>
  <c r="S291" i="8"/>
  <c r="T291" i="8"/>
  <c r="U291" i="8"/>
  <c r="V291" i="8"/>
  <c r="W291" i="8"/>
  <c r="X291" i="8"/>
  <c r="Y291" i="8"/>
  <c r="Z291" i="8"/>
  <c r="AA291" i="8"/>
  <c r="AB291" i="8"/>
  <c r="AC291" i="8"/>
  <c r="AD291" i="8"/>
  <c r="AE291" i="8"/>
  <c r="AF291" i="8"/>
  <c r="AG291" i="8"/>
  <c r="AH291" i="8"/>
  <c r="F292" i="8"/>
  <c r="G292" i="8"/>
  <c r="H292" i="8"/>
  <c r="I292" i="8"/>
  <c r="J292" i="8"/>
  <c r="K292" i="8"/>
  <c r="L292" i="8"/>
  <c r="M292" i="8"/>
  <c r="N292" i="8"/>
  <c r="O292" i="8"/>
  <c r="P292" i="8"/>
  <c r="Q292" i="8"/>
  <c r="R292" i="8"/>
  <c r="S292" i="8"/>
  <c r="T292" i="8"/>
  <c r="U292" i="8"/>
  <c r="V292" i="8"/>
  <c r="W292" i="8"/>
  <c r="X292" i="8"/>
  <c r="Y292" i="8"/>
  <c r="Z292" i="8"/>
  <c r="AA292" i="8"/>
  <c r="AB292" i="8"/>
  <c r="AC292" i="8"/>
  <c r="AD292" i="8"/>
  <c r="AE292" i="8"/>
  <c r="AF292" i="8"/>
  <c r="AG292" i="8"/>
  <c r="AH292" i="8"/>
  <c r="F293" i="8"/>
  <c r="G293" i="8"/>
  <c r="H293" i="8"/>
  <c r="I293" i="8"/>
  <c r="J293" i="8"/>
  <c r="K293" i="8"/>
  <c r="L293" i="8"/>
  <c r="M293" i="8"/>
  <c r="N293" i="8"/>
  <c r="O293" i="8"/>
  <c r="P293" i="8"/>
  <c r="Q293" i="8"/>
  <c r="R293" i="8"/>
  <c r="S293" i="8"/>
  <c r="T293" i="8"/>
  <c r="U293" i="8"/>
  <c r="V293" i="8"/>
  <c r="W293" i="8"/>
  <c r="X293" i="8"/>
  <c r="Y293" i="8"/>
  <c r="Z293" i="8"/>
  <c r="AA293" i="8"/>
  <c r="AB293" i="8"/>
  <c r="AC293" i="8"/>
  <c r="AD293" i="8"/>
  <c r="AE293" i="8"/>
  <c r="AF293" i="8"/>
  <c r="AG293" i="8"/>
  <c r="AH293" i="8"/>
  <c r="F294" i="8"/>
  <c r="G294" i="8"/>
  <c r="H294" i="8"/>
  <c r="I294" i="8"/>
  <c r="J294" i="8"/>
  <c r="K294" i="8"/>
  <c r="L294" i="8"/>
  <c r="M294" i="8"/>
  <c r="N294" i="8"/>
  <c r="O294" i="8"/>
  <c r="P294" i="8"/>
  <c r="Q294" i="8"/>
  <c r="R294" i="8"/>
  <c r="S294" i="8"/>
  <c r="T294" i="8"/>
  <c r="U294" i="8"/>
  <c r="V294" i="8"/>
  <c r="W294" i="8"/>
  <c r="X294" i="8"/>
  <c r="Y294" i="8"/>
  <c r="Z294" i="8"/>
  <c r="AA294" i="8"/>
  <c r="AB294" i="8"/>
  <c r="AC294" i="8"/>
  <c r="AD294" i="8"/>
  <c r="AE294" i="8"/>
  <c r="AF294" i="8"/>
  <c r="AG294" i="8"/>
  <c r="AH294" i="8"/>
  <c r="F295" i="8"/>
  <c r="G295" i="8"/>
  <c r="H295" i="8"/>
  <c r="I295" i="8"/>
  <c r="J295" i="8"/>
  <c r="K295" i="8"/>
  <c r="L295" i="8"/>
  <c r="M295" i="8"/>
  <c r="N295" i="8"/>
  <c r="O295" i="8"/>
  <c r="P295" i="8"/>
  <c r="Q295" i="8"/>
  <c r="R295" i="8"/>
  <c r="S295" i="8"/>
  <c r="T295" i="8"/>
  <c r="U295" i="8"/>
  <c r="V295" i="8"/>
  <c r="W295" i="8"/>
  <c r="X295" i="8"/>
  <c r="Y295" i="8"/>
  <c r="Z295" i="8"/>
  <c r="AA295" i="8"/>
  <c r="AB295" i="8"/>
  <c r="AC295" i="8"/>
  <c r="AD295" i="8"/>
  <c r="AE295" i="8"/>
  <c r="AF295" i="8"/>
  <c r="AG295" i="8"/>
  <c r="AH295" i="8"/>
  <c r="F296" i="8"/>
  <c r="G296" i="8"/>
  <c r="H296" i="8"/>
  <c r="I296" i="8"/>
  <c r="J296" i="8"/>
  <c r="K296" i="8"/>
  <c r="L296" i="8"/>
  <c r="M296" i="8"/>
  <c r="N296" i="8"/>
  <c r="O296" i="8"/>
  <c r="P296" i="8"/>
  <c r="Q296" i="8"/>
  <c r="R296" i="8"/>
  <c r="S296" i="8"/>
  <c r="T296" i="8"/>
  <c r="U296" i="8"/>
  <c r="V296" i="8"/>
  <c r="W296" i="8"/>
  <c r="X296" i="8"/>
  <c r="Y296" i="8"/>
  <c r="Z296" i="8"/>
  <c r="AA296" i="8"/>
  <c r="AB296" i="8"/>
  <c r="AC296" i="8"/>
  <c r="AD296" i="8"/>
  <c r="AE296" i="8"/>
  <c r="AF296" i="8"/>
  <c r="AG296" i="8"/>
  <c r="AH296" i="8"/>
  <c r="F297" i="8"/>
  <c r="G297" i="8"/>
  <c r="H297" i="8"/>
  <c r="I297" i="8"/>
  <c r="J297" i="8"/>
  <c r="K297" i="8"/>
  <c r="L297" i="8"/>
  <c r="M297" i="8"/>
  <c r="N297" i="8"/>
  <c r="O297" i="8"/>
  <c r="P297" i="8"/>
  <c r="Q297" i="8"/>
  <c r="R297" i="8"/>
  <c r="S297" i="8"/>
  <c r="T297" i="8"/>
  <c r="U297" i="8"/>
  <c r="V297" i="8"/>
  <c r="W297" i="8"/>
  <c r="X297" i="8"/>
  <c r="Y297" i="8"/>
  <c r="Z297" i="8"/>
  <c r="AA297" i="8"/>
  <c r="AB297" i="8"/>
  <c r="AC297" i="8"/>
  <c r="AD297" i="8"/>
  <c r="AE297" i="8"/>
  <c r="AF297" i="8"/>
  <c r="AG297" i="8"/>
  <c r="AH297" i="8"/>
  <c r="F298" i="8"/>
  <c r="G298" i="8"/>
  <c r="H298" i="8"/>
  <c r="I298" i="8"/>
  <c r="J298" i="8"/>
  <c r="K298" i="8"/>
  <c r="L298" i="8"/>
  <c r="M298" i="8"/>
  <c r="N298" i="8"/>
  <c r="O298" i="8"/>
  <c r="P298" i="8"/>
  <c r="Q298" i="8"/>
  <c r="R298" i="8"/>
  <c r="S298" i="8"/>
  <c r="T298" i="8"/>
  <c r="U298" i="8"/>
  <c r="V298" i="8"/>
  <c r="W298" i="8"/>
  <c r="X298" i="8"/>
  <c r="Y298" i="8"/>
  <c r="Z298" i="8"/>
  <c r="AA298" i="8"/>
  <c r="AB298" i="8"/>
  <c r="AC298" i="8"/>
  <c r="AD298" i="8"/>
  <c r="AE298" i="8"/>
  <c r="AF298" i="8"/>
  <c r="AG298" i="8"/>
  <c r="AH298" i="8"/>
  <c r="F299" i="8"/>
  <c r="G299" i="8"/>
  <c r="H299" i="8"/>
  <c r="I299" i="8"/>
  <c r="J299" i="8"/>
  <c r="K299" i="8"/>
  <c r="L299" i="8"/>
  <c r="M299" i="8"/>
  <c r="N299" i="8"/>
  <c r="O299" i="8"/>
  <c r="P299" i="8"/>
  <c r="Q299" i="8"/>
  <c r="R299" i="8"/>
  <c r="S299" i="8"/>
  <c r="T299" i="8"/>
  <c r="U299" i="8"/>
  <c r="V299" i="8"/>
  <c r="W299" i="8"/>
  <c r="X299" i="8"/>
  <c r="Y299" i="8"/>
  <c r="Z299" i="8"/>
  <c r="AA299" i="8"/>
  <c r="AB299" i="8"/>
  <c r="AC299" i="8"/>
  <c r="AD299" i="8"/>
  <c r="AE299" i="8"/>
  <c r="AF299" i="8"/>
  <c r="AG299" i="8"/>
  <c r="AH299" i="8"/>
  <c r="F300" i="8"/>
  <c r="G300" i="8"/>
  <c r="H300" i="8"/>
  <c r="I300" i="8"/>
  <c r="J300" i="8"/>
  <c r="K300" i="8"/>
  <c r="L300" i="8"/>
  <c r="M300" i="8"/>
  <c r="N300" i="8"/>
  <c r="O300" i="8"/>
  <c r="P300" i="8"/>
  <c r="Q300" i="8"/>
  <c r="R300" i="8"/>
  <c r="S300" i="8"/>
  <c r="T300" i="8"/>
  <c r="U300" i="8"/>
  <c r="V300" i="8"/>
  <c r="W300" i="8"/>
  <c r="X300" i="8"/>
  <c r="Y300" i="8"/>
  <c r="Z300" i="8"/>
  <c r="AA300" i="8"/>
  <c r="AB300" i="8"/>
  <c r="AC300" i="8"/>
  <c r="AD300" i="8"/>
  <c r="AE300" i="8"/>
  <c r="AF300" i="8"/>
  <c r="AG300" i="8"/>
  <c r="AH300" i="8"/>
  <c r="F301" i="8"/>
  <c r="G301" i="8"/>
  <c r="H301" i="8"/>
  <c r="I301" i="8"/>
  <c r="J301" i="8"/>
  <c r="K301" i="8"/>
  <c r="L301" i="8"/>
  <c r="M301" i="8"/>
  <c r="N301" i="8"/>
  <c r="O301" i="8"/>
  <c r="P301" i="8"/>
  <c r="Q301" i="8"/>
  <c r="R301" i="8"/>
  <c r="S301" i="8"/>
  <c r="T301" i="8"/>
  <c r="U301" i="8"/>
  <c r="V301" i="8"/>
  <c r="W301" i="8"/>
  <c r="X301" i="8"/>
  <c r="Y301" i="8"/>
  <c r="Z301" i="8"/>
  <c r="AA301" i="8"/>
  <c r="AB301" i="8"/>
  <c r="AC301" i="8"/>
  <c r="AD301" i="8"/>
  <c r="AE301" i="8"/>
  <c r="AF301" i="8"/>
  <c r="AG301" i="8"/>
  <c r="AH301" i="8"/>
  <c r="F302" i="8"/>
  <c r="G302" i="8"/>
  <c r="H302" i="8"/>
  <c r="I302" i="8"/>
  <c r="J302" i="8"/>
  <c r="K302" i="8"/>
  <c r="L302" i="8"/>
  <c r="M302" i="8"/>
  <c r="N302" i="8"/>
  <c r="O302" i="8"/>
  <c r="P302" i="8"/>
  <c r="Q302" i="8"/>
  <c r="R302" i="8"/>
  <c r="S302" i="8"/>
  <c r="T302" i="8"/>
  <c r="U302" i="8"/>
  <c r="V302" i="8"/>
  <c r="W302" i="8"/>
  <c r="X302" i="8"/>
  <c r="Y302" i="8"/>
  <c r="Z302" i="8"/>
  <c r="AA302" i="8"/>
  <c r="AB302" i="8"/>
  <c r="AC302" i="8"/>
  <c r="AD302" i="8"/>
  <c r="AE302" i="8"/>
  <c r="AF302" i="8"/>
  <c r="AG302" i="8"/>
  <c r="AH302" i="8"/>
  <c r="F303" i="8"/>
  <c r="G303" i="8"/>
  <c r="H303" i="8"/>
  <c r="I303" i="8"/>
  <c r="J303" i="8"/>
  <c r="K303" i="8"/>
  <c r="L303" i="8"/>
  <c r="M303" i="8"/>
  <c r="N303" i="8"/>
  <c r="O303" i="8"/>
  <c r="P303" i="8"/>
  <c r="Q303" i="8"/>
  <c r="R303" i="8"/>
  <c r="S303" i="8"/>
  <c r="T303" i="8"/>
  <c r="U303" i="8"/>
  <c r="V303" i="8"/>
  <c r="W303" i="8"/>
  <c r="X303" i="8"/>
  <c r="Y303" i="8"/>
  <c r="Z303" i="8"/>
  <c r="AA303" i="8"/>
  <c r="AB303" i="8"/>
  <c r="AC303" i="8"/>
  <c r="AD303" i="8"/>
  <c r="AE303" i="8"/>
  <c r="AF303" i="8"/>
  <c r="AG303" i="8"/>
  <c r="AH303" i="8"/>
  <c r="F304" i="8"/>
  <c r="G304" i="8"/>
  <c r="H304" i="8"/>
  <c r="I304" i="8"/>
  <c r="J304" i="8"/>
  <c r="K304" i="8"/>
  <c r="L304" i="8"/>
  <c r="M304" i="8"/>
  <c r="N304" i="8"/>
  <c r="O304" i="8"/>
  <c r="P304" i="8"/>
  <c r="Q304" i="8"/>
  <c r="R304" i="8"/>
  <c r="S304" i="8"/>
  <c r="T304" i="8"/>
  <c r="U304" i="8"/>
  <c r="V304" i="8"/>
  <c r="W304" i="8"/>
  <c r="X304" i="8"/>
  <c r="Y304" i="8"/>
  <c r="Z304" i="8"/>
  <c r="AA304" i="8"/>
  <c r="AB304" i="8"/>
  <c r="AC304" i="8"/>
  <c r="AD304" i="8"/>
  <c r="AE304" i="8"/>
  <c r="AF304" i="8"/>
  <c r="AG304" i="8"/>
  <c r="AH304" i="8"/>
  <c r="F305" i="8"/>
  <c r="G305" i="8"/>
  <c r="H305" i="8"/>
  <c r="I305" i="8"/>
  <c r="J305" i="8"/>
  <c r="K305" i="8"/>
  <c r="L305" i="8"/>
  <c r="M305" i="8"/>
  <c r="N305" i="8"/>
  <c r="O305" i="8"/>
  <c r="P305" i="8"/>
  <c r="Q305" i="8"/>
  <c r="R305" i="8"/>
  <c r="S305" i="8"/>
  <c r="T305" i="8"/>
  <c r="U305" i="8"/>
  <c r="V305" i="8"/>
  <c r="W305" i="8"/>
  <c r="X305" i="8"/>
  <c r="Y305" i="8"/>
  <c r="Z305" i="8"/>
  <c r="AA305" i="8"/>
  <c r="AB305" i="8"/>
  <c r="AC305" i="8"/>
  <c r="AD305" i="8"/>
  <c r="AE305" i="8"/>
  <c r="AF305" i="8"/>
  <c r="AG305" i="8"/>
  <c r="AH305" i="8"/>
  <c r="F306" i="8"/>
  <c r="G306" i="8"/>
  <c r="H306" i="8"/>
  <c r="I306" i="8"/>
  <c r="J306" i="8"/>
  <c r="K306" i="8"/>
  <c r="L306" i="8"/>
  <c r="M306" i="8"/>
  <c r="N306" i="8"/>
  <c r="O306" i="8"/>
  <c r="P306" i="8"/>
  <c r="Q306" i="8"/>
  <c r="R306" i="8"/>
  <c r="S306" i="8"/>
  <c r="T306" i="8"/>
  <c r="U306" i="8"/>
  <c r="V306" i="8"/>
  <c r="W306" i="8"/>
  <c r="X306" i="8"/>
  <c r="Y306" i="8"/>
  <c r="Z306" i="8"/>
  <c r="AA306" i="8"/>
  <c r="AB306" i="8"/>
  <c r="AC306" i="8"/>
  <c r="AD306" i="8"/>
  <c r="AE306" i="8"/>
  <c r="AF306" i="8"/>
  <c r="AG306" i="8"/>
  <c r="AH306" i="8"/>
  <c r="F307" i="8"/>
  <c r="G307" i="8"/>
  <c r="H307" i="8"/>
  <c r="I307" i="8"/>
  <c r="J307" i="8"/>
  <c r="K307" i="8"/>
  <c r="L307" i="8"/>
  <c r="M307" i="8"/>
  <c r="N307" i="8"/>
  <c r="O307" i="8"/>
  <c r="P307" i="8"/>
  <c r="Q307" i="8"/>
  <c r="R307" i="8"/>
  <c r="S307" i="8"/>
  <c r="T307" i="8"/>
  <c r="U307" i="8"/>
  <c r="V307" i="8"/>
  <c r="W307" i="8"/>
  <c r="X307" i="8"/>
  <c r="Y307" i="8"/>
  <c r="Z307" i="8"/>
  <c r="AA307" i="8"/>
  <c r="AB307" i="8"/>
  <c r="AC307" i="8"/>
  <c r="AD307" i="8"/>
  <c r="AE307" i="8"/>
  <c r="AF307" i="8"/>
  <c r="AG307" i="8"/>
  <c r="AH307" i="8"/>
  <c r="F308" i="8"/>
  <c r="G308" i="8"/>
  <c r="H308" i="8"/>
  <c r="I308" i="8"/>
  <c r="J308" i="8"/>
  <c r="K308" i="8"/>
  <c r="L308" i="8"/>
  <c r="M308" i="8"/>
  <c r="N308" i="8"/>
  <c r="O308" i="8"/>
  <c r="P308" i="8"/>
  <c r="Q308" i="8"/>
  <c r="R308" i="8"/>
  <c r="S308" i="8"/>
  <c r="T308" i="8"/>
  <c r="U308" i="8"/>
  <c r="V308" i="8"/>
  <c r="W308" i="8"/>
  <c r="X308" i="8"/>
  <c r="Y308" i="8"/>
  <c r="Z308" i="8"/>
  <c r="AA308" i="8"/>
  <c r="AB308" i="8"/>
  <c r="AC308" i="8"/>
  <c r="AD308" i="8"/>
  <c r="AE308" i="8"/>
  <c r="AF308" i="8"/>
  <c r="AG308" i="8"/>
  <c r="AH308" i="8"/>
  <c r="F309" i="8"/>
  <c r="G309" i="8"/>
  <c r="H309" i="8"/>
  <c r="I309" i="8"/>
  <c r="J309" i="8"/>
  <c r="K309" i="8"/>
  <c r="L309" i="8"/>
  <c r="M309" i="8"/>
  <c r="N309" i="8"/>
  <c r="O309" i="8"/>
  <c r="P309" i="8"/>
  <c r="Q309" i="8"/>
  <c r="R309" i="8"/>
  <c r="S309" i="8"/>
  <c r="T309" i="8"/>
  <c r="U309" i="8"/>
  <c r="V309" i="8"/>
  <c r="W309" i="8"/>
  <c r="X309" i="8"/>
  <c r="Y309" i="8"/>
  <c r="Z309" i="8"/>
  <c r="AA309" i="8"/>
  <c r="AB309" i="8"/>
  <c r="AC309" i="8"/>
  <c r="AD309" i="8"/>
  <c r="AE309" i="8"/>
  <c r="AF309" i="8"/>
  <c r="AG309" i="8"/>
  <c r="AH309" i="8"/>
  <c r="F310" i="8"/>
  <c r="G310" i="8"/>
  <c r="H310" i="8"/>
  <c r="I310" i="8"/>
  <c r="J310" i="8"/>
  <c r="K310" i="8"/>
  <c r="L310" i="8"/>
  <c r="M310" i="8"/>
  <c r="N310" i="8"/>
  <c r="O310" i="8"/>
  <c r="P310" i="8"/>
  <c r="Q310" i="8"/>
  <c r="R310" i="8"/>
  <c r="S310" i="8"/>
  <c r="T310" i="8"/>
  <c r="U310" i="8"/>
  <c r="V310" i="8"/>
  <c r="W310" i="8"/>
  <c r="X310" i="8"/>
  <c r="Y310" i="8"/>
  <c r="Z310" i="8"/>
  <c r="AA310" i="8"/>
  <c r="AB310" i="8"/>
  <c r="AC310" i="8"/>
  <c r="AD310" i="8"/>
  <c r="AE310" i="8"/>
  <c r="AF310" i="8"/>
  <c r="AG310" i="8"/>
  <c r="AH310" i="8"/>
  <c r="F311" i="8"/>
  <c r="G311" i="8"/>
  <c r="H311" i="8"/>
  <c r="I311" i="8"/>
  <c r="J311" i="8"/>
  <c r="K311" i="8"/>
  <c r="L311" i="8"/>
  <c r="M311" i="8"/>
  <c r="N311" i="8"/>
  <c r="O311" i="8"/>
  <c r="P311" i="8"/>
  <c r="Q311" i="8"/>
  <c r="R311" i="8"/>
  <c r="S311" i="8"/>
  <c r="T311" i="8"/>
  <c r="U311" i="8"/>
  <c r="V311" i="8"/>
  <c r="W311" i="8"/>
  <c r="X311" i="8"/>
  <c r="Y311" i="8"/>
  <c r="Z311" i="8"/>
  <c r="AA311" i="8"/>
  <c r="AB311" i="8"/>
  <c r="AC311" i="8"/>
  <c r="AD311" i="8"/>
  <c r="AE311" i="8"/>
  <c r="AF311" i="8"/>
  <c r="AG311" i="8"/>
  <c r="AH311" i="8"/>
  <c r="F312" i="8"/>
  <c r="G312" i="8"/>
  <c r="H312" i="8"/>
  <c r="I312" i="8"/>
  <c r="J312" i="8"/>
  <c r="K312" i="8"/>
  <c r="L312" i="8"/>
  <c r="M312" i="8"/>
  <c r="N312" i="8"/>
  <c r="O312" i="8"/>
  <c r="P312" i="8"/>
  <c r="Q312" i="8"/>
  <c r="R312" i="8"/>
  <c r="S312" i="8"/>
  <c r="T312" i="8"/>
  <c r="U312" i="8"/>
  <c r="V312" i="8"/>
  <c r="W312" i="8"/>
  <c r="X312" i="8"/>
  <c r="Y312" i="8"/>
  <c r="Z312" i="8"/>
  <c r="AA312" i="8"/>
  <c r="AB312" i="8"/>
  <c r="AC312" i="8"/>
  <c r="AD312" i="8"/>
  <c r="AE312" i="8"/>
  <c r="AF312" i="8"/>
  <c r="AG312" i="8"/>
  <c r="AH312" i="8"/>
  <c r="F313" i="8"/>
  <c r="G313" i="8"/>
  <c r="H313" i="8"/>
  <c r="I313" i="8"/>
  <c r="J313" i="8"/>
  <c r="K313" i="8"/>
  <c r="L313" i="8"/>
  <c r="M313" i="8"/>
  <c r="N313" i="8"/>
  <c r="O313" i="8"/>
  <c r="P313" i="8"/>
  <c r="Q313" i="8"/>
  <c r="R313" i="8"/>
  <c r="S313" i="8"/>
  <c r="T313" i="8"/>
  <c r="U313" i="8"/>
  <c r="V313" i="8"/>
  <c r="W313" i="8"/>
  <c r="X313" i="8"/>
  <c r="Y313" i="8"/>
  <c r="Z313" i="8"/>
  <c r="AA313" i="8"/>
  <c r="AB313" i="8"/>
  <c r="AC313" i="8"/>
  <c r="AD313" i="8"/>
  <c r="AE313" i="8"/>
  <c r="AF313" i="8"/>
  <c r="AG313" i="8"/>
  <c r="AH313" i="8"/>
  <c r="F314" i="8"/>
  <c r="G314" i="8"/>
  <c r="H314" i="8"/>
  <c r="I314" i="8"/>
  <c r="J314" i="8"/>
  <c r="K314" i="8"/>
  <c r="L314" i="8"/>
  <c r="M314" i="8"/>
  <c r="N314" i="8"/>
  <c r="O314" i="8"/>
  <c r="P314" i="8"/>
  <c r="Q314" i="8"/>
  <c r="R314" i="8"/>
  <c r="S314" i="8"/>
  <c r="T314" i="8"/>
  <c r="U314" i="8"/>
  <c r="V314" i="8"/>
  <c r="W314" i="8"/>
  <c r="X314" i="8"/>
  <c r="Y314" i="8"/>
  <c r="Z314" i="8"/>
  <c r="AA314" i="8"/>
  <c r="AB314" i="8"/>
  <c r="AC314" i="8"/>
  <c r="AD314" i="8"/>
  <c r="AE314" i="8"/>
  <c r="AF314" i="8"/>
  <c r="AG314" i="8"/>
  <c r="AH314" i="8"/>
  <c r="F315" i="8"/>
  <c r="G315" i="8"/>
  <c r="H315" i="8"/>
  <c r="I315" i="8"/>
  <c r="J315" i="8"/>
  <c r="K315" i="8"/>
  <c r="L315" i="8"/>
  <c r="M315" i="8"/>
  <c r="N315" i="8"/>
  <c r="O315" i="8"/>
  <c r="P315" i="8"/>
  <c r="Q315" i="8"/>
  <c r="R315" i="8"/>
  <c r="S315" i="8"/>
  <c r="T315" i="8"/>
  <c r="U315" i="8"/>
  <c r="V315" i="8"/>
  <c r="W315" i="8"/>
  <c r="X315" i="8"/>
  <c r="Y315" i="8"/>
  <c r="Z315" i="8"/>
  <c r="AA315" i="8"/>
  <c r="AB315" i="8"/>
  <c r="AC315" i="8"/>
  <c r="AD315" i="8"/>
  <c r="AE315" i="8"/>
  <c r="AF315" i="8"/>
  <c r="AG315" i="8"/>
  <c r="AH315" i="8"/>
  <c r="F316" i="8"/>
  <c r="G316" i="8"/>
  <c r="H316" i="8"/>
  <c r="I316" i="8"/>
  <c r="J316" i="8"/>
  <c r="K316" i="8"/>
  <c r="L316" i="8"/>
  <c r="M316" i="8"/>
  <c r="N316" i="8"/>
  <c r="O316" i="8"/>
  <c r="P316" i="8"/>
  <c r="Q316" i="8"/>
  <c r="R316" i="8"/>
  <c r="S316" i="8"/>
  <c r="T316" i="8"/>
  <c r="U316" i="8"/>
  <c r="V316" i="8"/>
  <c r="W316" i="8"/>
  <c r="X316" i="8"/>
  <c r="Y316" i="8"/>
  <c r="Z316" i="8"/>
  <c r="AA316" i="8"/>
  <c r="AB316" i="8"/>
  <c r="AC316" i="8"/>
  <c r="AD316" i="8"/>
  <c r="AE316" i="8"/>
  <c r="AF316" i="8"/>
  <c r="AG316" i="8"/>
  <c r="AH316" i="8"/>
  <c r="F317" i="8"/>
  <c r="G317" i="8"/>
  <c r="H317" i="8"/>
  <c r="I317" i="8"/>
  <c r="J317" i="8"/>
  <c r="K317" i="8"/>
  <c r="L317" i="8"/>
  <c r="M317" i="8"/>
  <c r="N317" i="8"/>
  <c r="O317" i="8"/>
  <c r="P317" i="8"/>
  <c r="Q317" i="8"/>
  <c r="R317" i="8"/>
  <c r="S317" i="8"/>
  <c r="T317" i="8"/>
  <c r="U317" i="8"/>
  <c r="V317" i="8"/>
  <c r="W317" i="8"/>
  <c r="X317" i="8"/>
  <c r="Y317" i="8"/>
  <c r="Z317" i="8"/>
  <c r="AA317" i="8"/>
  <c r="AB317" i="8"/>
  <c r="AC317" i="8"/>
  <c r="AD317" i="8"/>
  <c r="AE317" i="8"/>
  <c r="AF317" i="8"/>
  <c r="AG317" i="8"/>
  <c r="AH317" i="8"/>
  <c r="F318" i="8"/>
  <c r="G318" i="8"/>
  <c r="H318" i="8"/>
  <c r="I318" i="8"/>
  <c r="J318" i="8"/>
  <c r="K318" i="8"/>
  <c r="L318" i="8"/>
  <c r="M318" i="8"/>
  <c r="N318" i="8"/>
  <c r="O318" i="8"/>
  <c r="P318" i="8"/>
  <c r="Q318" i="8"/>
  <c r="R318" i="8"/>
  <c r="S318" i="8"/>
  <c r="T318" i="8"/>
  <c r="U318" i="8"/>
  <c r="V318" i="8"/>
  <c r="W318" i="8"/>
  <c r="X318" i="8"/>
  <c r="Y318" i="8"/>
  <c r="Z318" i="8"/>
  <c r="AA318" i="8"/>
  <c r="AB318" i="8"/>
  <c r="AC318" i="8"/>
  <c r="AD318" i="8"/>
  <c r="AE318" i="8"/>
  <c r="AF318" i="8"/>
  <c r="AG318" i="8"/>
  <c r="AH318" i="8"/>
  <c r="F319" i="8"/>
  <c r="G319" i="8"/>
  <c r="H319" i="8"/>
  <c r="I319" i="8"/>
  <c r="J319" i="8"/>
  <c r="K319" i="8"/>
  <c r="L319" i="8"/>
  <c r="M319" i="8"/>
  <c r="N319" i="8"/>
  <c r="O319" i="8"/>
  <c r="P319" i="8"/>
  <c r="Q319" i="8"/>
  <c r="R319" i="8"/>
  <c r="S319" i="8"/>
  <c r="T319" i="8"/>
  <c r="U319" i="8"/>
  <c r="V319" i="8"/>
  <c r="W319" i="8"/>
  <c r="X319" i="8"/>
  <c r="Y319" i="8"/>
  <c r="Z319" i="8"/>
  <c r="AA319" i="8"/>
  <c r="AB319" i="8"/>
  <c r="AC319" i="8"/>
  <c r="AD319" i="8"/>
  <c r="AE319" i="8"/>
  <c r="AF319" i="8"/>
  <c r="AG319" i="8"/>
  <c r="AH319" i="8"/>
  <c r="F320" i="8"/>
  <c r="G320" i="8"/>
  <c r="H320" i="8"/>
  <c r="I320" i="8"/>
  <c r="J320" i="8"/>
  <c r="K320" i="8"/>
  <c r="L320" i="8"/>
  <c r="M320" i="8"/>
  <c r="N320" i="8"/>
  <c r="O320" i="8"/>
  <c r="P320" i="8"/>
  <c r="Q320" i="8"/>
  <c r="R320" i="8"/>
  <c r="S320" i="8"/>
  <c r="T320" i="8"/>
  <c r="U320" i="8"/>
  <c r="V320" i="8"/>
  <c r="W320" i="8"/>
  <c r="X320" i="8"/>
  <c r="Y320" i="8"/>
  <c r="Z320" i="8"/>
  <c r="AA320" i="8"/>
  <c r="AB320" i="8"/>
  <c r="AC320" i="8"/>
  <c r="AD320" i="8"/>
  <c r="AE320" i="8"/>
  <c r="AF320" i="8"/>
  <c r="AG320" i="8"/>
  <c r="AH320" i="8"/>
  <c r="F321" i="8"/>
  <c r="G321" i="8"/>
  <c r="H321" i="8"/>
  <c r="I321" i="8"/>
  <c r="J321" i="8"/>
  <c r="K321" i="8"/>
  <c r="L321" i="8"/>
  <c r="M321" i="8"/>
  <c r="N321" i="8"/>
  <c r="O321" i="8"/>
  <c r="P321" i="8"/>
  <c r="Q321" i="8"/>
  <c r="R321" i="8"/>
  <c r="S321" i="8"/>
  <c r="T321" i="8"/>
  <c r="U321" i="8"/>
  <c r="V321" i="8"/>
  <c r="W321" i="8"/>
  <c r="X321" i="8"/>
  <c r="Y321" i="8"/>
  <c r="Z321" i="8"/>
  <c r="AA321" i="8"/>
  <c r="AB321" i="8"/>
  <c r="AC321" i="8"/>
  <c r="AD321" i="8"/>
  <c r="AE321" i="8"/>
  <c r="AF321" i="8"/>
  <c r="AG321" i="8"/>
  <c r="AH321" i="8"/>
  <c r="F322" i="8"/>
  <c r="G322" i="8"/>
  <c r="H322" i="8"/>
  <c r="I322" i="8"/>
  <c r="J322" i="8"/>
  <c r="K322" i="8"/>
  <c r="L322" i="8"/>
  <c r="M322" i="8"/>
  <c r="N322" i="8"/>
  <c r="O322" i="8"/>
  <c r="P322" i="8"/>
  <c r="Q322" i="8"/>
  <c r="R322" i="8"/>
  <c r="S322" i="8"/>
  <c r="T322" i="8"/>
  <c r="U322" i="8"/>
  <c r="V322" i="8"/>
  <c r="W322" i="8"/>
  <c r="X322" i="8"/>
  <c r="Y322" i="8"/>
  <c r="Z322" i="8"/>
  <c r="AA322" i="8"/>
  <c r="AB322" i="8"/>
  <c r="AC322" i="8"/>
  <c r="AD322" i="8"/>
  <c r="AE322" i="8"/>
  <c r="AF322" i="8"/>
  <c r="AG322" i="8"/>
  <c r="AH322" i="8"/>
  <c r="F323" i="8"/>
  <c r="G323" i="8"/>
  <c r="H323" i="8"/>
  <c r="I323" i="8"/>
  <c r="J323" i="8"/>
  <c r="K323" i="8"/>
  <c r="L323" i="8"/>
  <c r="M323" i="8"/>
  <c r="N323" i="8"/>
  <c r="O323" i="8"/>
  <c r="P323" i="8"/>
  <c r="Q323" i="8"/>
  <c r="R323" i="8"/>
  <c r="S323" i="8"/>
  <c r="T323" i="8"/>
  <c r="U323" i="8"/>
  <c r="V323" i="8"/>
  <c r="W323" i="8"/>
  <c r="X323" i="8"/>
  <c r="Y323" i="8"/>
  <c r="Z323" i="8"/>
  <c r="AA323" i="8"/>
  <c r="AB323" i="8"/>
  <c r="AC323" i="8"/>
  <c r="AD323" i="8"/>
  <c r="AE323" i="8"/>
  <c r="AF323" i="8"/>
  <c r="AG323" i="8"/>
  <c r="AH323" i="8"/>
  <c r="F324" i="8"/>
  <c r="G324" i="8"/>
  <c r="H324" i="8"/>
  <c r="I324" i="8"/>
  <c r="J324" i="8"/>
  <c r="K324" i="8"/>
  <c r="L324" i="8"/>
  <c r="M324" i="8"/>
  <c r="N324" i="8"/>
  <c r="O324" i="8"/>
  <c r="P324" i="8"/>
  <c r="Q324" i="8"/>
  <c r="R324" i="8"/>
  <c r="S324" i="8"/>
  <c r="T324" i="8"/>
  <c r="U324" i="8"/>
  <c r="V324" i="8"/>
  <c r="W324" i="8"/>
  <c r="X324" i="8"/>
  <c r="Y324" i="8"/>
  <c r="Z324" i="8"/>
  <c r="AA324" i="8"/>
  <c r="AB324" i="8"/>
  <c r="AC324" i="8"/>
  <c r="AD324" i="8"/>
  <c r="AE324" i="8"/>
  <c r="AF324" i="8"/>
  <c r="AG324" i="8"/>
  <c r="AH324" i="8"/>
  <c r="F325" i="8"/>
  <c r="G325" i="8"/>
  <c r="H325" i="8"/>
  <c r="I325" i="8"/>
  <c r="J325" i="8"/>
  <c r="K325" i="8"/>
  <c r="L325" i="8"/>
  <c r="M325" i="8"/>
  <c r="N325" i="8"/>
  <c r="O325" i="8"/>
  <c r="P325" i="8"/>
  <c r="Q325" i="8"/>
  <c r="R325" i="8"/>
  <c r="S325" i="8"/>
  <c r="T325" i="8"/>
  <c r="U325" i="8"/>
  <c r="V325" i="8"/>
  <c r="W325" i="8"/>
  <c r="X325" i="8"/>
  <c r="Y325" i="8"/>
  <c r="Z325" i="8"/>
  <c r="AA325" i="8"/>
  <c r="AB325" i="8"/>
  <c r="AC325" i="8"/>
  <c r="AD325" i="8"/>
  <c r="AE325" i="8"/>
  <c r="AF325" i="8"/>
  <c r="AG325" i="8"/>
  <c r="AH325" i="8"/>
  <c r="F326" i="8"/>
  <c r="G326" i="8"/>
  <c r="H326" i="8"/>
  <c r="I326" i="8"/>
  <c r="J326" i="8"/>
  <c r="K326" i="8"/>
  <c r="L326" i="8"/>
  <c r="M326" i="8"/>
  <c r="N326" i="8"/>
  <c r="O326" i="8"/>
  <c r="P326" i="8"/>
  <c r="Q326" i="8"/>
  <c r="R326" i="8"/>
  <c r="S326" i="8"/>
  <c r="T326" i="8"/>
  <c r="U326" i="8"/>
  <c r="V326" i="8"/>
  <c r="W326" i="8"/>
  <c r="X326" i="8"/>
  <c r="Y326" i="8"/>
  <c r="Z326" i="8"/>
  <c r="AA326" i="8"/>
  <c r="AB326" i="8"/>
  <c r="AC326" i="8"/>
  <c r="AD326" i="8"/>
  <c r="AE326" i="8"/>
  <c r="AF326" i="8"/>
  <c r="AG326" i="8"/>
  <c r="AH326" i="8"/>
  <c r="F327" i="8"/>
  <c r="G327" i="8"/>
  <c r="H327" i="8"/>
  <c r="I327" i="8"/>
  <c r="J327" i="8"/>
  <c r="K327" i="8"/>
  <c r="L327" i="8"/>
  <c r="M327" i="8"/>
  <c r="N327" i="8"/>
  <c r="O327" i="8"/>
  <c r="P327" i="8"/>
  <c r="Q327" i="8"/>
  <c r="R327" i="8"/>
  <c r="S327" i="8"/>
  <c r="T327" i="8"/>
  <c r="U327" i="8"/>
  <c r="V327" i="8"/>
  <c r="W327" i="8"/>
  <c r="X327" i="8"/>
  <c r="Y327" i="8"/>
  <c r="Z327" i="8"/>
  <c r="AA327" i="8"/>
  <c r="AB327" i="8"/>
  <c r="AC327" i="8"/>
  <c r="AD327" i="8"/>
  <c r="AE327" i="8"/>
  <c r="AF327" i="8"/>
  <c r="AG327" i="8"/>
  <c r="AH327" i="8"/>
  <c r="F328" i="8"/>
  <c r="G328" i="8"/>
  <c r="H328" i="8"/>
  <c r="I328" i="8"/>
  <c r="J328" i="8"/>
  <c r="K328" i="8"/>
  <c r="L328" i="8"/>
  <c r="M328" i="8"/>
  <c r="N328" i="8"/>
  <c r="O328" i="8"/>
  <c r="P328" i="8"/>
  <c r="Q328" i="8"/>
  <c r="R328" i="8"/>
  <c r="S328" i="8"/>
  <c r="T328" i="8"/>
  <c r="U328" i="8"/>
  <c r="V328" i="8"/>
  <c r="W328" i="8"/>
  <c r="X328" i="8"/>
  <c r="Y328" i="8"/>
  <c r="Z328" i="8"/>
  <c r="AA328" i="8"/>
  <c r="AB328" i="8"/>
  <c r="AC328" i="8"/>
  <c r="AD328" i="8"/>
  <c r="AE328" i="8"/>
  <c r="AF328" i="8"/>
  <c r="AG328" i="8"/>
  <c r="AH328" i="8"/>
  <c r="F329" i="8"/>
  <c r="G329" i="8"/>
  <c r="H329" i="8"/>
  <c r="I329" i="8"/>
  <c r="J329" i="8"/>
  <c r="K329" i="8"/>
  <c r="L329" i="8"/>
  <c r="M329" i="8"/>
  <c r="N329" i="8"/>
  <c r="O329" i="8"/>
  <c r="P329" i="8"/>
  <c r="Q329" i="8"/>
  <c r="R329" i="8"/>
  <c r="S329" i="8"/>
  <c r="T329" i="8"/>
  <c r="U329" i="8"/>
  <c r="V329" i="8"/>
  <c r="W329" i="8"/>
  <c r="X329" i="8"/>
  <c r="Y329" i="8"/>
  <c r="Z329" i="8"/>
  <c r="AA329" i="8"/>
  <c r="AB329" i="8"/>
  <c r="AC329" i="8"/>
  <c r="AD329" i="8"/>
  <c r="AE329" i="8"/>
  <c r="AF329" i="8"/>
  <c r="AG329" i="8"/>
  <c r="AH329" i="8"/>
  <c r="F330" i="8"/>
  <c r="G330" i="8"/>
  <c r="H330" i="8"/>
  <c r="I330" i="8"/>
  <c r="J330" i="8"/>
  <c r="K330" i="8"/>
  <c r="L330" i="8"/>
  <c r="M330" i="8"/>
  <c r="N330" i="8"/>
  <c r="O330" i="8"/>
  <c r="P330" i="8"/>
  <c r="Q330" i="8"/>
  <c r="R330" i="8"/>
  <c r="S330" i="8"/>
  <c r="T330" i="8"/>
  <c r="U330" i="8"/>
  <c r="V330" i="8"/>
  <c r="W330" i="8"/>
  <c r="X330" i="8"/>
  <c r="Y330" i="8"/>
  <c r="Z330" i="8"/>
  <c r="AA330" i="8"/>
  <c r="AB330" i="8"/>
  <c r="AC330" i="8"/>
  <c r="AD330" i="8"/>
  <c r="AE330" i="8"/>
  <c r="AF330" i="8"/>
  <c r="AG330" i="8"/>
  <c r="AH330" i="8"/>
  <c r="F331" i="8"/>
  <c r="G331" i="8"/>
  <c r="H331" i="8"/>
  <c r="I331" i="8"/>
  <c r="J331" i="8"/>
  <c r="K331" i="8"/>
  <c r="L331" i="8"/>
  <c r="M331" i="8"/>
  <c r="N331" i="8"/>
  <c r="O331" i="8"/>
  <c r="P331" i="8"/>
  <c r="Q331" i="8"/>
  <c r="R331" i="8"/>
  <c r="S331" i="8"/>
  <c r="T331" i="8"/>
  <c r="U331" i="8"/>
  <c r="V331" i="8"/>
  <c r="W331" i="8"/>
  <c r="X331" i="8"/>
  <c r="Y331" i="8"/>
  <c r="Z331" i="8"/>
  <c r="AA331" i="8"/>
  <c r="AB331" i="8"/>
  <c r="AC331" i="8"/>
  <c r="AD331" i="8"/>
  <c r="AE331" i="8"/>
  <c r="AF331" i="8"/>
  <c r="AG331" i="8"/>
  <c r="AH331" i="8"/>
  <c r="F332" i="8"/>
  <c r="G332" i="8"/>
  <c r="H332" i="8"/>
  <c r="I332" i="8"/>
  <c r="J332" i="8"/>
  <c r="K332" i="8"/>
  <c r="L332" i="8"/>
  <c r="M332" i="8"/>
  <c r="N332" i="8"/>
  <c r="O332" i="8"/>
  <c r="P332" i="8"/>
  <c r="Q332" i="8"/>
  <c r="R332" i="8"/>
  <c r="S332" i="8"/>
  <c r="T332" i="8"/>
  <c r="U332" i="8"/>
  <c r="V332" i="8"/>
  <c r="W332" i="8"/>
  <c r="X332" i="8"/>
  <c r="Y332" i="8"/>
  <c r="Z332" i="8"/>
  <c r="AA332" i="8"/>
  <c r="AB332" i="8"/>
  <c r="AC332" i="8"/>
  <c r="AD332" i="8"/>
  <c r="AE332" i="8"/>
  <c r="AF332" i="8"/>
  <c r="AG332" i="8"/>
  <c r="AH332" i="8"/>
  <c r="F333" i="8"/>
  <c r="G333" i="8"/>
  <c r="H333" i="8"/>
  <c r="I333" i="8"/>
  <c r="J333" i="8"/>
  <c r="K333" i="8"/>
  <c r="L333" i="8"/>
  <c r="M333" i="8"/>
  <c r="N333" i="8"/>
  <c r="O333" i="8"/>
  <c r="P333" i="8"/>
  <c r="Q333" i="8"/>
  <c r="R333" i="8"/>
  <c r="S333" i="8"/>
  <c r="T333" i="8"/>
  <c r="U333" i="8"/>
  <c r="V333" i="8"/>
  <c r="W333" i="8"/>
  <c r="X333" i="8"/>
  <c r="Y333" i="8"/>
  <c r="Z333" i="8"/>
  <c r="AA333" i="8"/>
  <c r="AB333" i="8"/>
  <c r="AC333" i="8"/>
  <c r="AD333" i="8"/>
  <c r="AE333" i="8"/>
  <c r="AF333" i="8"/>
  <c r="AG333" i="8"/>
  <c r="AH333" i="8"/>
  <c r="F334" i="8"/>
  <c r="G334" i="8"/>
  <c r="H334" i="8"/>
  <c r="I334" i="8"/>
  <c r="J334" i="8"/>
  <c r="K334" i="8"/>
  <c r="L334" i="8"/>
  <c r="M334" i="8"/>
  <c r="N334" i="8"/>
  <c r="O334" i="8"/>
  <c r="P334" i="8"/>
  <c r="Q334" i="8"/>
  <c r="R334" i="8"/>
  <c r="S334" i="8"/>
  <c r="T334" i="8"/>
  <c r="U334" i="8"/>
  <c r="V334" i="8"/>
  <c r="W334" i="8"/>
  <c r="X334" i="8"/>
  <c r="Y334" i="8"/>
  <c r="Z334" i="8"/>
  <c r="AA334" i="8"/>
  <c r="AB334" i="8"/>
  <c r="AC334" i="8"/>
  <c r="AD334" i="8"/>
  <c r="AE334" i="8"/>
  <c r="AF334" i="8"/>
  <c r="AG334" i="8"/>
  <c r="AH334" i="8"/>
  <c r="F335" i="8"/>
  <c r="G335" i="8"/>
  <c r="H335" i="8"/>
  <c r="I335" i="8"/>
  <c r="J335" i="8"/>
  <c r="K335" i="8"/>
  <c r="L335" i="8"/>
  <c r="M335" i="8"/>
  <c r="N335" i="8"/>
  <c r="O335" i="8"/>
  <c r="P335" i="8"/>
  <c r="Q335" i="8"/>
  <c r="R335" i="8"/>
  <c r="S335" i="8"/>
  <c r="T335" i="8"/>
  <c r="U335" i="8"/>
  <c r="V335" i="8"/>
  <c r="W335" i="8"/>
  <c r="X335" i="8"/>
  <c r="Y335" i="8"/>
  <c r="Z335" i="8"/>
  <c r="AA335" i="8"/>
  <c r="AB335" i="8"/>
  <c r="AC335" i="8"/>
  <c r="AD335" i="8"/>
  <c r="AE335" i="8"/>
  <c r="AF335" i="8"/>
  <c r="AG335" i="8"/>
  <c r="AH335" i="8"/>
  <c r="F336" i="8"/>
  <c r="G336" i="8"/>
  <c r="H336" i="8"/>
  <c r="I336" i="8"/>
  <c r="J336" i="8"/>
  <c r="K336" i="8"/>
  <c r="L336" i="8"/>
  <c r="M336" i="8"/>
  <c r="N336" i="8"/>
  <c r="O336" i="8"/>
  <c r="P336" i="8"/>
  <c r="Q336" i="8"/>
  <c r="R336" i="8"/>
  <c r="S336" i="8"/>
  <c r="T336" i="8"/>
  <c r="U336" i="8"/>
  <c r="V336" i="8"/>
  <c r="W336" i="8"/>
  <c r="X336" i="8"/>
  <c r="Y336" i="8"/>
  <c r="Z336" i="8"/>
  <c r="AA336" i="8"/>
  <c r="AB336" i="8"/>
  <c r="AC336" i="8"/>
  <c r="AD336" i="8"/>
  <c r="AE336" i="8"/>
  <c r="AF336" i="8"/>
  <c r="AG336" i="8"/>
  <c r="AH336" i="8"/>
  <c r="F337" i="8"/>
  <c r="G337" i="8"/>
  <c r="H337" i="8"/>
  <c r="I337" i="8"/>
  <c r="J337" i="8"/>
  <c r="K337" i="8"/>
  <c r="L337" i="8"/>
  <c r="M337" i="8"/>
  <c r="N337" i="8"/>
  <c r="O337" i="8"/>
  <c r="P337" i="8"/>
  <c r="Q337" i="8"/>
  <c r="R337" i="8"/>
  <c r="S337" i="8"/>
  <c r="T337" i="8"/>
  <c r="U337" i="8"/>
  <c r="V337" i="8"/>
  <c r="W337" i="8"/>
  <c r="X337" i="8"/>
  <c r="Y337" i="8"/>
  <c r="Z337" i="8"/>
  <c r="AA337" i="8"/>
  <c r="AB337" i="8"/>
  <c r="AC337" i="8"/>
  <c r="AD337" i="8"/>
  <c r="AE337" i="8"/>
  <c r="AF337" i="8"/>
  <c r="AG337" i="8"/>
  <c r="AH337" i="8"/>
  <c r="F338" i="8"/>
  <c r="G338" i="8"/>
  <c r="H338" i="8"/>
  <c r="I338" i="8"/>
  <c r="J338" i="8"/>
  <c r="K338" i="8"/>
  <c r="L338" i="8"/>
  <c r="M338" i="8"/>
  <c r="N338" i="8"/>
  <c r="O338" i="8"/>
  <c r="P338" i="8"/>
  <c r="Q338" i="8"/>
  <c r="R338" i="8"/>
  <c r="S338" i="8"/>
  <c r="T338" i="8"/>
  <c r="U338" i="8"/>
  <c r="V338" i="8"/>
  <c r="W338" i="8"/>
  <c r="X338" i="8"/>
  <c r="Y338" i="8"/>
  <c r="Z338" i="8"/>
  <c r="AA338" i="8"/>
  <c r="AB338" i="8"/>
  <c r="AC338" i="8"/>
  <c r="AD338" i="8"/>
  <c r="AE338" i="8"/>
  <c r="AF338" i="8"/>
  <c r="AG338" i="8"/>
  <c r="AH338" i="8"/>
  <c r="F339" i="8"/>
  <c r="G339" i="8"/>
  <c r="H339" i="8"/>
  <c r="I339" i="8"/>
  <c r="J339" i="8"/>
  <c r="K339" i="8"/>
  <c r="L339" i="8"/>
  <c r="M339" i="8"/>
  <c r="N339" i="8"/>
  <c r="O339" i="8"/>
  <c r="P339" i="8"/>
  <c r="Q339" i="8"/>
  <c r="R339" i="8"/>
  <c r="S339" i="8"/>
  <c r="T339" i="8"/>
  <c r="U339" i="8"/>
  <c r="V339" i="8"/>
  <c r="W339" i="8"/>
  <c r="X339" i="8"/>
  <c r="Y339" i="8"/>
  <c r="Z339" i="8"/>
  <c r="AA339" i="8"/>
  <c r="AB339" i="8"/>
  <c r="AC339" i="8"/>
  <c r="AD339" i="8"/>
  <c r="AE339" i="8"/>
  <c r="AF339" i="8"/>
  <c r="AG339" i="8"/>
  <c r="AH339" i="8"/>
  <c r="F340" i="8"/>
  <c r="G340" i="8"/>
  <c r="H340" i="8"/>
  <c r="I340" i="8"/>
  <c r="J340" i="8"/>
  <c r="K340" i="8"/>
  <c r="L340" i="8"/>
  <c r="M340" i="8"/>
  <c r="N340" i="8"/>
  <c r="O340" i="8"/>
  <c r="P340" i="8"/>
  <c r="Q340" i="8"/>
  <c r="R340" i="8"/>
  <c r="S340" i="8"/>
  <c r="T340" i="8"/>
  <c r="U340" i="8"/>
  <c r="V340" i="8"/>
  <c r="W340" i="8"/>
  <c r="X340" i="8"/>
  <c r="Y340" i="8"/>
  <c r="Z340" i="8"/>
  <c r="AA340" i="8"/>
  <c r="AB340" i="8"/>
  <c r="AC340" i="8"/>
  <c r="AD340" i="8"/>
  <c r="AE340" i="8"/>
  <c r="AF340" i="8"/>
  <c r="AG340" i="8"/>
  <c r="AH340" i="8"/>
  <c r="F341" i="8"/>
  <c r="G341" i="8"/>
  <c r="H341" i="8"/>
  <c r="I341" i="8"/>
  <c r="J341" i="8"/>
  <c r="K341" i="8"/>
  <c r="L341" i="8"/>
  <c r="M341" i="8"/>
  <c r="N341" i="8"/>
  <c r="O341" i="8"/>
  <c r="P341" i="8"/>
  <c r="Q341" i="8"/>
  <c r="R341" i="8"/>
  <c r="S341" i="8"/>
  <c r="T341" i="8"/>
  <c r="U341" i="8"/>
  <c r="V341" i="8"/>
  <c r="W341" i="8"/>
  <c r="X341" i="8"/>
  <c r="Y341" i="8"/>
  <c r="Z341" i="8"/>
  <c r="AA341" i="8"/>
  <c r="AB341" i="8"/>
  <c r="AC341" i="8"/>
  <c r="AD341" i="8"/>
  <c r="AE341" i="8"/>
  <c r="AF341" i="8"/>
  <c r="AG341" i="8"/>
  <c r="AH341" i="8"/>
  <c r="F342" i="8"/>
  <c r="G342" i="8"/>
  <c r="H342" i="8"/>
  <c r="I342" i="8"/>
  <c r="J342" i="8"/>
  <c r="K342" i="8"/>
  <c r="L342" i="8"/>
  <c r="M342" i="8"/>
  <c r="N342" i="8"/>
  <c r="O342" i="8"/>
  <c r="P342" i="8"/>
  <c r="Q342" i="8"/>
  <c r="R342" i="8"/>
  <c r="S342" i="8"/>
  <c r="T342" i="8"/>
  <c r="U342" i="8"/>
  <c r="V342" i="8"/>
  <c r="W342" i="8"/>
  <c r="X342" i="8"/>
  <c r="Y342" i="8"/>
  <c r="Z342" i="8"/>
  <c r="AA342" i="8"/>
  <c r="AB342" i="8"/>
  <c r="AC342" i="8"/>
  <c r="AD342" i="8"/>
  <c r="AE342" i="8"/>
  <c r="AF342" i="8"/>
  <c r="AG342" i="8"/>
  <c r="AH342" i="8"/>
  <c r="F343" i="8"/>
  <c r="G343" i="8"/>
  <c r="H343" i="8"/>
  <c r="I343" i="8"/>
  <c r="J343" i="8"/>
  <c r="K343" i="8"/>
  <c r="L343" i="8"/>
  <c r="M343" i="8"/>
  <c r="N343" i="8"/>
  <c r="O343" i="8"/>
  <c r="P343" i="8"/>
  <c r="Q343" i="8"/>
  <c r="R343" i="8"/>
  <c r="S343" i="8"/>
  <c r="T343" i="8"/>
  <c r="U343" i="8"/>
  <c r="V343" i="8"/>
  <c r="W343" i="8"/>
  <c r="X343" i="8"/>
  <c r="Y343" i="8"/>
  <c r="Z343" i="8"/>
  <c r="AA343" i="8"/>
  <c r="AB343" i="8"/>
  <c r="AC343" i="8"/>
  <c r="AD343" i="8"/>
  <c r="AE343" i="8"/>
  <c r="AF343" i="8"/>
  <c r="AG343" i="8"/>
  <c r="AH343" i="8"/>
  <c r="F344" i="8"/>
  <c r="G344" i="8"/>
  <c r="H344" i="8"/>
  <c r="I344" i="8"/>
  <c r="J344" i="8"/>
  <c r="K344" i="8"/>
  <c r="L344" i="8"/>
  <c r="M344" i="8"/>
  <c r="N344" i="8"/>
  <c r="O344" i="8"/>
  <c r="P344" i="8"/>
  <c r="Q344" i="8"/>
  <c r="R344" i="8"/>
  <c r="S344" i="8"/>
  <c r="T344" i="8"/>
  <c r="U344" i="8"/>
  <c r="V344" i="8"/>
  <c r="W344" i="8"/>
  <c r="X344" i="8"/>
  <c r="Y344" i="8"/>
  <c r="Z344" i="8"/>
  <c r="AA344" i="8"/>
  <c r="AB344" i="8"/>
  <c r="AC344" i="8"/>
  <c r="AD344" i="8"/>
  <c r="AE344" i="8"/>
  <c r="AF344" i="8"/>
  <c r="AG344" i="8"/>
  <c r="AH344" i="8"/>
  <c r="F345" i="8"/>
  <c r="G345" i="8"/>
  <c r="H345" i="8"/>
  <c r="I345" i="8"/>
  <c r="J345" i="8"/>
  <c r="K345" i="8"/>
  <c r="L345" i="8"/>
  <c r="M345" i="8"/>
  <c r="N345" i="8"/>
  <c r="O345" i="8"/>
  <c r="P345" i="8"/>
  <c r="Q345" i="8"/>
  <c r="R345" i="8"/>
  <c r="S345" i="8"/>
  <c r="T345" i="8"/>
  <c r="U345" i="8"/>
  <c r="V345" i="8"/>
  <c r="W345" i="8"/>
  <c r="X345" i="8"/>
  <c r="Y345" i="8"/>
  <c r="Z345" i="8"/>
  <c r="AA345" i="8"/>
  <c r="AB345" i="8"/>
  <c r="AC345" i="8"/>
  <c r="AD345" i="8"/>
  <c r="AE345" i="8"/>
  <c r="AF345" i="8"/>
  <c r="AG345" i="8"/>
  <c r="AH345" i="8"/>
  <c r="F346" i="8"/>
  <c r="G346" i="8"/>
  <c r="H346" i="8"/>
  <c r="I346" i="8"/>
  <c r="J346" i="8"/>
  <c r="K346" i="8"/>
  <c r="L346" i="8"/>
  <c r="M346" i="8"/>
  <c r="N346" i="8"/>
  <c r="O346" i="8"/>
  <c r="P346" i="8"/>
  <c r="Q346" i="8"/>
  <c r="R346" i="8"/>
  <c r="S346" i="8"/>
  <c r="T346" i="8"/>
  <c r="U346" i="8"/>
  <c r="V346" i="8"/>
  <c r="W346" i="8"/>
  <c r="X346" i="8"/>
  <c r="Y346" i="8"/>
  <c r="Z346" i="8"/>
  <c r="AA346" i="8"/>
  <c r="AB346" i="8"/>
  <c r="AC346" i="8"/>
  <c r="AD346" i="8"/>
  <c r="AE346" i="8"/>
  <c r="AF346" i="8"/>
  <c r="AG346" i="8"/>
  <c r="AH346" i="8"/>
  <c r="F347" i="8"/>
  <c r="G347" i="8"/>
  <c r="H347" i="8"/>
  <c r="I347" i="8"/>
  <c r="J347" i="8"/>
  <c r="K347" i="8"/>
  <c r="L347" i="8"/>
  <c r="M347" i="8"/>
  <c r="N347" i="8"/>
  <c r="O347" i="8"/>
  <c r="P347" i="8"/>
  <c r="Q347" i="8"/>
  <c r="R347" i="8"/>
  <c r="S347" i="8"/>
  <c r="T347" i="8"/>
  <c r="U347" i="8"/>
  <c r="V347" i="8"/>
  <c r="W347" i="8"/>
  <c r="X347" i="8"/>
  <c r="Y347" i="8"/>
  <c r="Z347" i="8"/>
  <c r="AA347" i="8"/>
  <c r="AB347" i="8"/>
  <c r="AC347" i="8"/>
  <c r="AD347" i="8"/>
  <c r="AE347" i="8"/>
  <c r="AF347" i="8"/>
  <c r="AG347" i="8"/>
  <c r="AH347" i="8"/>
  <c r="F348" i="8"/>
  <c r="G348" i="8"/>
  <c r="H348" i="8"/>
  <c r="I348" i="8"/>
  <c r="J348" i="8"/>
  <c r="K348" i="8"/>
  <c r="L348" i="8"/>
  <c r="M348" i="8"/>
  <c r="N348" i="8"/>
  <c r="O348" i="8"/>
  <c r="P348" i="8"/>
  <c r="Q348" i="8"/>
  <c r="R348" i="8"/>
  <c r="S348" i="8"/>
  <c r="T348" i="8"/>
  <c r="U348" i="8"/>
  <c r="V348" i="8"/>
  <c r="W348" i="8"/>
  <c r="X348" i="8"/>
  <c r="Y348" i="8"/>
  <c r="Z348" i="8"/>
  <c r="AA348" i="8"/>
  <c r="AB348" i="8"/>
  <c r="AC348" i="8"/>
  <c r="AD348" i="8"/>
  <c r="AE348" i="8"/>
  <c r="AF348" i="8"/>
  <c r="AG348" i="8"/>
  <c r="AH348" i="8"/>
  <c r="F349" i="8"/>
  <c r="G349" i="8"/>
  <c r="H349" i="8"/>
  <c r="I349" i="8"/>
  <c r="J349" i="8"/>
  <c r="K349" i="8"/>
  <c r="L349" i="8"/>
  <c r="M349" i="8"/>
  <c r="N349" i="8"/>
  <c r="O349" i="8"/>
  <c r="P349" i="8"/>
  <c r="Q349" i="8"/>
  <c r="R349" i="8"/>
  <c r="S349" i="8"/>
  <c r="T349" i="8"/>
  <c r="U349" i="8"/>
  <c r="V349" i="8"/>
  <c r="W349" i="8"/>
  <c r="X349" i="8"/>
  <c r="Y349" i="8"/>
  <c r="Z349" i="8"/>
  <c r="AA349" i="8"/>
  <c r="AB349" i="8"/>
  <c r="AC349" i="8"/>
  <c r="AD349" i="8"/>
  <c r="AE349" i="8"/>
  <c r="AF349" i="8"/>
  <c r="AG349" i="8"/>
  <c r="AH349" i="8"/>
  <c r="F350" i="8"/>
  <c r="G350" i="8"/>
  <c r="H350" i="8"/>
  <c r="I350" i="8"/>
  <c r="J350" i="8"/>
  <c r="K350" i="8"/>
  <c r="L350" i="8"/>
  <c r="M350" i="8"/>
  <c r="N350" i="8"/>
  <c r="O350" i="8"/>
  <c r="P350" i="8"/>
  <c r="Q350" i="8"/>
  <c r="R350" i="8"/>
  <c r="S350" i="8"/>
  <c r="T350" i="8"/>
  <c r="U350" i="8"/>
  <c r="V350" i="8"/>
  <c r="W350" i="8"/>
  <c r="X350" i="8"/>
  <c r="Y350" i="8"/>
  <c r="Z350" i="8"/>
  <c r="AA350" i="8"/>
  <c r="AB350" i="8"/>
  <c r="AC350" i="8"/>
  <c r="AD350" i="8"/>
  <c r="AE350" i="8"/>
  <c r="AF350" i="8"/>
  <c r="AG350" i="8"/>
  <c r="AH350" i="8"/>
  <c r="F351" i="8"/>
  <c r="G351" i="8"/>
  <c r="H351" i="8"/>
  <c r="I351" i="8"/>
  <c r="J351" i="8"/>
  <c r="K351" i="8"/>
  <c r="L351" i="8"/>
  <c r="M351" i="8"/>
  <c r="N351" i="8"/>
  <c r="O351" i="8"/>
  <c r="P351" i="8"/>
  <c r="Q351" i="8"/>
  <c r="R351" i="8"/>
  <c r="S351" i="8"/>
  <c r="T351" i="8"/>
  <c r="U351" i="8"/>
  <c r="V351" i="8"/>
  <c r="W351" i="8"/>
  <c r="X351" i="8"/>
  <c r="Y351" i="8"/>
  <c r="Z351" i="8"/>
  <c r="AA351" i="8"/>
  <c r="AB351" i="8"/>
  <c r="AC351" i="8"/>
  <c r="AD351" i="8"/>
  <c r="AE351" i="8"/>
  <c r="AF351" i="8"/>
  <c r="AG351" i="8"/>
  <c r="AH351" i="8"/>
  <c r="F352" i="8"/>
  <c r="G352" i="8"/>
  <c r="H352" i="8"/>
  <c r="I352" i="8"/>
  <c r="J352" i="8"/>
  <c r="K352" i="8"/>
  <c r="L352" i="8"/>
  <c r="M352" i="8"/>
  <c r="N352" i="8"/>
  <c r="O352" i="8"/>
  <c r="P352" i="8"/>
  <c r="Q352" i="8"/>
  <c r="R352" i="8"/>
  <c r="S352" i="8"/>
  <c r="T352" i="8"/>
  <c r="U352" i="8"/>
  <c r="V352" i="8"/>
  <c r="W352" i="8"/>
  <c r="X352" i="8"/>
  <c r="Y352" i="8"/>
  <c r="Z352" i="8"/>
  <c r="AA352" i="8"/>
  <c r="AB352" i="8"/>
  <c r="AC352" i="8"/>
  <c r="AD352" i="8"/>
  <c r="AE352" i="8"/>
  <c r="AF352" i="8"/>
  <c r="AG352" i="8"/>
  <c r="AH352" i="8"/>
  <c r="F353" i="8"/>
  <c r="G353" i="8"/>
  <c r="H353" i="8"/>
  <c r="I353" i="8"/>
  <c r="J353" i="8"/>
  <c r="K353" i="8"/>
  <c r="L353" i="8"/>
  <c r="M353" i="8"/>
  <c r="N353" i="8"/>
  <c r="O353" i="8"/>
  <c r="P353" i="8"/>
  <c r="Q353" i="8"/>
  <c r="R353" i="8"/>
  <c r="S353" i="8"/>
  <c r="T353" i="8"/>
  <c r="U353" i="8"/>
  <c r="V353" i="8"/>
  <c r="W353" i="8"/>
  <c r="X353" i="8"/>
  <c r="Y353" i="8"/>
  <c r="Z353" i="8"/>
  <c r="AA353" i="8"/>
  <c r="AB353" i="8"/>
  <c r="AC353" i="8"/>
  <c r="AD353" i="8"/>
  <c r="AE353" i="8"/>
  <c r="AF353" i="8"/>
  <c r="AG353" i="8"/>
  <c r="AH353" i="8"/>
  <c r="F354" i="8"/>
  <c r="G354" i="8"/>
  <c r="H354" i="8"/>
  <c r="I354" i="8"/>
  <c r="J354" i="8"/>
  <c r="K354" i="8"/>
  <c r="L354" i="8"/>
  <c r="M354" i="8"/>
  <c r="N354" i="8"/>
  <c r="O354" i="8"/>
  <c r="P354" i="8"/>
  <c r="Q354" i="8"/>
  <c r="R354" i="8"/>
  <c r="S354" i="8"/>
  <c r="T354" i="8"/>
  <c r="U354" i="8"/>
  <c r="V354" i="8"/>
  <c r="W354" i="8"/>
  <c r="X354" i="8"/>
  <c r="Y354" i="8"/>
  <c r="Z354" i="8"/>
  <c r="AA354" i="8"/>
  <c r="AB354" i="8"/>
  <c r="AC354" i="8"/>
  <c r="AD354" i="8"/>
  <c r="AE354" i="8"/>
  <c r="AF354" i="8"/>
  <c r="AG354" i="8"/>
  <c r="AH354" i="8"/>
  <c r="F355" i="8"/>
  <c r="G355" i="8"/>
  <c r="H355" i="8"/>
  <c r="I355" i="8"/>
  <c r="J355" i="8"/>
  <c r="K355" i="8"/>
  <c r="L355" i="8"/>
  <c r="M355" i="8"/>
  <c r="N355" i="8"/>
  <c r="O355" i="8"/>
  <c r="P355" i="8"/>
  <c r="Q355" i="8"/>
  <c r="R355" i="8"/>
  <c r="S355" i="8"/>
  <c r="T355" i="8"/>
  <c r="U355" i="8"/>
  <c r="V355" i="8"/>
  <c r="W355" i="8"/>
  <c r="X355" i="8"/>
  <c r="Y355" i="8"/>
  <c r="Z355" i="8"/>
  <c r="AA355" i="8"/>
  <c r="AB355" i="8"/>
  <c r="AC355" i="8"/>
  <c r="AD355" i="8"/>
  <c r="AE355" i="8"/>
  <c r="AF355" i="8"/>
  <c r="AG355" i="8"/>
  <c r="AH355" i="8"/>
  <c r="F356" i="8"/>
  <c r="G356" i="8"/>
  <c r="H356" i="8"/>
  <c r="I356" i="8"/>
  <c r="J356" i="8"/>
  <c r="K356" i="8"/>
  <c r="L356" i="8"/>
  <c r="M356" i="8"/>
  <c r="N356" i="8"/>
  <c r="O356" i="8"/>
  <c r="P356" i="8"/>
  <c r="Q356" i="8"/>
  <c r="R356" i="8"/>
  <c r="S356" i="8"/>
  <c r="T356" i="8"/>
  <c r="U356" i="8"/>
  <c r="V356" i="8"/>
  <c r="W356" i="8"/>
  <c r="X356" i="8"/>
  <c r="Y356" i="8"/>
  <c r="Z356" i="8"/>
  <c r="AA356" i="8"/>
  <c r="AB356" i="8"/>
  <c r="AC356" i="8"/>
  <c r="AD356" i="8"/>
  <c r="AE356" i="8"/>
  <c r="AF356" i="8"/>
  <c r="AG356" i="8"/>
  <c r="AH356" i="8"/>
  <c r="F357" i="8"/>
  <c r="G357" i="8"/>
  <c r="H357" i="8"/>
  <c r="I357" i="8"/>
  <c r="J357" i="8"/>
  <c r="K357" i="8"/>
  <c r="L357" i="8"/>
  <c r="M357" i="8"/>
  <c r="N357" i="8"/>
  <c r="O357" i="8"/>
  <c r="P357" i="8"/>
  <c r="Q357" i="8"/>
  <c r="R357" i="8"/>
  <c r="S357" i="8"/>
  <c r="T357" i="8"/>
  <c r="U357" i="8"/>
  <c r="V357" i="8"/>
  <c r="W357" i="8"/>
  <c r="X357" i="8"/>
  <c r="Y357" i="8"/>
  <c r="Z357" i="8"/>
  <c r="AA357" i="8"/>
  <c r="AB357" i="8"/>
  <c r="AC357" i="8"/>
  <c r="AD357" i="8"/>
  <c r="AE357" i="8"/>
  <c r="AF357" i="8"/>
  <c r="AG357" i="8"/>
  <c r="AH357" i="8"/>
  <c r="F358" i="8"/>
  <c r="G358" i="8"/>
  <c r="H358" i="8"/>
  <c r="I358" i="8"/>
  <c r="J358" i="8"/>
  <c r="K358" i="8"/>
  <c r="L358" i="8"/>
  <c r="M358" i="8"/>
  <c r="N358" i="8"/>
  <c r="O358" i="8"/>
  <c r="P358" i="8"/>
  <c r="Q358" i="8"/>
  <c r="R358" i="8"/>
  <c r="S358" i="8"/>
  <c r="T358" i="8"/>
  <c r="U358" i="8"/>
  <c r="V358" i="8"/>
  <c r="W358" i="8"/>
  <c r="X358" i="8"/>
  <c r="Y358" i="8"/>
  <c r="Z358" i="8"/>
  <c r="AA358" i="8"/>
  <c r="AB358" i="8"/>
  <c r="AC358" i="8"/>
  <c r="AD358" i="8"/>
  <c r="AE358" i="8"/>
  <c r="AF358" i="8"/>
  <c r="AG358" i="8"/>
  <c r="AH358" i="8"/>
  <c r="F359" i="8"/>
  <c r="G359" i="8"/>
  <c r="H359" i="8"/>
  <c r="I359" i="8"/>
  <c r="J359" i="8"/>
  <c r="K359" i="8"/>
  <c r="L359" i="8"/>
  <c r="M359" i="8"/>
  <c r="N359" i="8"/>
  <c r="O359" i="8"/>
  <c r="P359" i="8"/>
  <c r="Q359" i="8"/>
  <c r="R359" i="8"/>
  <c r="S359" i="8"/>
  <c r="T359" i="8"/>
  <c r="U359" i="8"/>
  <c r="V359" i="8"/>
  <c r="W359" i="8"/>
  <c r="X359" i="8"/>
  <c r="Y359" i="8"/>
  <c r="Z359" i="8"/>
  <c r="AA359" i="8"/>
  <c r="AB359" i="8"/>
  <c r="AC359" i="8"/>
  <c r="AD359" i="8"/>
  <c r="AE359" i="8"/>
  <c r="AF359" i="8"/>
  <c r="AG359" i="8"/>
  <c r="AH359" i="8"/>
  <c r="F360" i="8"/>
  <c r="G360" i="8"/>
  <c r="H360" i="8"/>
  <c r="I360" i="8"/>
  <c r="J360" i="8"/>
  <c r="K360" i="8"/>
  <c r="L360" i="8"/>
  <c r="M360" i="8"/>
  <c r="N360" i="8"/>
  <c r="O360" i="8"/>
  <c r="P360" i="8"/>
  <c r="Q360" i="8"/>
  <c r="R360" i="8"/>
  <c r="S360" i="8"/>
  <c r="T360" i="8"/>
  <c r="U360" i="8"/>
  <c r="V360" i="8"/>
  <c r="W360" i="8"/>
  <c r="X360" i="8"/>
  <c r="Y360" i="8"/>
  <c r="Z360" i="8"/>
  <c r="AA360" i="8"/>
  <c r="AB360" i="8"/>
  <c r="AC360" i="8"/>
  <c r="AD360" i="8"/>
  <c r="AE360" i="8"/>
  <c r="AF360" i="8"/>
  <c r="AG360" i="8"/>
  <c r="AH360" i="8"/>
  <c r="F361" i="8"/>
  <c r="G361" i="8"/>
  <c r="H361" i="8"/>
  <c r="I361" i="8"/>
  <c r="J361" i="8"/>
  <c r="K361" i="8"/>
  <c r="L361" i="8"/>
  <c r="M361" i="8"/>
  <c r="N361" i="8"/>
  <c r="O361" i="8"/>
  <c r="P361" i="8"/>
  <c r="Q361" i="8"/>
  <c r="R361" i="8"/>
  <c r="S361" i="8"/>
  <c r="T361" i="8"/>
  <c r="U361" i="8"/>
  <c r="V361" i="8"/>
  <c r="W361" i="8"/>
  <c r="X361" i="8"/>
  <c r="Y361" i="8"/>
  <c r="Z361" i="8"/>
  <c r="AA361" i="8"/>
  <c r="AB361" i="8"/>
  <c r="AC361" i="8"/>
  <c r="AD361" i="8"/>
  <c r="AE361" i="8"/>
  <c r="AF361" i="8"/>
  <c r="AG361" i="8"/>
  <c r="AH361" i="8"/>
  <c r="F362" i="8"/>
  <c r="G362" i="8"/>
  <c r="H362" i="8"/>
  <c r="I362" i="8"/>
  <c r="J362" i="8"/>
  <c r="K362" i="8"/>
  <c r="L362" i="8"/>
  <c r="M362" i="8"/>
  <c r="N362" i="8"/>
  <c r="O362" i="8"/>
  <c r="P362" i="8"/>
  <c r="Q362" i="8"/>
  <c r="R362" i="8"/>
  <c r="S362" i="8"/>
  <c r="T362" i="8"/>
  <c r="U362" i="8"/>
  <c r="V362" i="8"/>
  <c r="W362" i="8"/>
  <c r="X362" i="8"/>
  <c r="Y362" i="8"/>
  <c r="Z362" i="8"/>
  <c r="AA362" i="8"/>
  <c r="AB362" i="8"/>
  <c r="AC362" i="8"/>
  <c r="AD362" i="8"/>
  <c r="AE362" i="8"/>
  <c r="AF362" i="8"/>
  <c r="AG362" i="8"/>
  <c r="AH362" i="8"/>
  <c r="F363" i="8"/>
  <c r="G363" i="8"/>
  <c r="H363" i="8"/>
  <c r="I363" i="8"/>
  <c r="J363" i="8"/>
  <c r="K363" i="8"/>
  <c r="L363" i="8"/>
  <c r="M363" i="8"/>
  <c r="N363" i="8"/>
  <c r="O363" i="8"/>
  <c r="P363" i="8"/>
  <c r="Q363" i="8"/>
  <c r="R363" i="8"/>
  <c r="S363" i="8"/>
  <c r="T363" i="8"/>
  <c r="U363" i="8"/>
  <c r="V363" i="8"/>
  <c r="W363" i="8"/>
  <c r="X363" i="8"/>
  <c r="Y363" i="8"/>
  <c r="Z363" i="8"/>
  <c r="AA363" i="8"/>
  <c r="AB363" i="8"/>
  <c r="AC363" i="8"/>
  <c r="AD363" i="8"/>
  <c r="AE363" i="8"/>
  <c r="AF363" i="8"/>
  <c r="AG363" i="8"/>
  <c r="AH363" i="8"/>
  <c r="F364" i="8"/>
  <c r="G364" i="8"/>
  <c r="H364" i="8"/>
  <c r="I364" i="8"/>
  <c r="J364" i="8"/>
  <c r="K364" i="8"/>
  <c r="L364" i="8"/>
  <c r="M364" i="8"/>
  <c r="N364" i="8"/>
  <c r="O364" i="8"/>
  <c r="P364" i="8"/>
  <c r="Q364" i="8"/>
  <c r="R364" i="8"/>
  <c r="S364" i="8"/>
  <c r="T364" i="8"/>
  <c r="U364" i="8"/>
  <c r="V364" i="8"/>
  <c r="W364" i="8"/>
  <c r="X364" i="8"/>
  <c r="Y364" i="8"/>
  <c r="Z364" i="8"/>
  <c r="AA364" i="8"/>
  <c r="AB364" i="8"/>
  <c r="AC364" i="8"/>
  <c r="AD364" i="8"/>
  <c r="AE364" i="8"/>
  <c r="AF364" i="8"/>
  <c r="AG364" i="8"/>
  <c r="AH364" i="8"/>
  <c r="F365" i="8"/>
  <c r="G365" i="8"/>
  <c r="H365" i="8"/>
  <c r="I365" i="8"/>
  <c r="J365" i="8"/>
  <c r="K365" i="8"/>
  <c r="L365" i="8"/>
  <c r="M365" i="8"/>
  <c r="N365" i="8"/>
  <c r="O365" i="8"/>
  <c r="P365" i="8"/>
  <c r="Q365" i="8"/>
  <c r="R365" i="8"/>
  <c r="S365" i="8"/>
  <c r="T365" i="8"/>
  <c r="U365" i="8"/>
  <c r="V365" i="8"/>
  <c r="W365" i="8"/>
  <c r="X365" i="8"/>
  <c r="Y365" i="8"/>
  <c r="Z365" i="8"/>
  <c r="AA365" i="8"/>
  <c r="AB365" i="8"/>
  <c r="AC365" i="8"/>
  <c r="AD365" i="8"/>
  <c r="AE365" i="8"/>
  <c r="AF365" i="8"/>
  <c r="AG365" i="8"/>
  <c r="AH365" i="8"/>
  <c r="F366" i="8"/>
  <c r="G366" i="8"/>
  <c r="H366" i="8"/>
  <c r="I366" i="8"/>
  <c r="J366" i="8"/>
  <c r="K366" i="8"/>
  <c r="L366" i="8"/>
  <c r="M366" i="8"/>
  <c r="N366" i="8"/>
  <c r="O366" i="8"/>
  <c r="P366" i="8"/>
  <c r="Q366" i="8"/>
  <c r="R366" i="8"/>
  <c r="S366" i="8"/>
  <c r="T366" i="8"/>
  <c r="U366" i="8"/>
  <c r="V366" i="8"/>
  <c r="W366" i="8"/>
  <c r="X366" i="8"/>
  <c r="Y366" i="8"/>
  <c r="Z366" i="8"/>
  <c r="AA366" i="8"/>
  <c r="AB366" i="8"/>
  <c r="AC366" i="8"/>
  <c r="AD366" i="8"/>
  <c r="AE366" i="8"/>
  <c r="AF366" i="8"/>
  <c r="AG366" i="8"/>
  <c r="AH366" i="8"/>
  <c r="F367" i="8"/>
  <c r="G367" i="8"/>
  <c r="H367" i="8"/>
  <c r="I367" i="8"/>
  <c r="J367" i="8"/>
  <c r="K367" i="8"/>
  <c r="L367" i="8"/>
  <c r="M367" i="8"/>
  <c r="N367" i="8"/>
  <c r="O367" i="8"/>
  <c r="P367" i="8"/>
  <c r="Q367" i="8"/>
  <c r="R367" i="8"/>
  <c r="S367" i="8"/>
  <c r="T367" i="8"/>
  <c r="U367" i="8"/>
  <c r="V367" i="8"/>
  <c r="W367" i="8"/>
  <c r="X367" i="8"/>
  <c r="Y367" i="8"/>
  <c r="Z367" i="8"/>
  <c r="AA367" i="8"/>
  <c r="AB367" i="8"/>
  <c r="AC367" i="8"/>
  <c r="AD367" i="8"/>
  <c r="AE367" i="8"/>
  <c r="AF367" i="8"/>
  <c r="AG367" i="8"/>
  <c r="AH367" i="8"/>
  <c r="F368" i="8"/>
  <c r="G368" i="8"/>
  <c r="H368" i="8"/>
  <c r="I368" i="8"/>
  <c r="J368" i="8"/>
  <c r="K368" i="8"/>
  <c r="L368" i="8"/>
  <c r="M368" i="8"/>
  <c r="N368" i="8"/>
  <c r="O368" i="8"/>
  <c r="P368" i="8"/>
  <c r="Q368" i="8"/>
  <c r="R368" i="8"/>
  <c r="S368" i="8"/>
  <c r="T368" i="8"/>
  <c r="U368" i="8"/>
  <c r="V368" i="8"/>
  <c r="W368" i="8"/>
  <c r="X368" i="8"/>
  <c r="Y368" i="8"/>
  <c r="Z368" i="8"/>
  <c r="AA368" i="8"/>
  <c r="AB368" i="8"/>
  <c r="AC368" i="8"/>
  <c r="AD368" i="8"/>
  <c r="AE368" i="8"/>
  <c r="AF368" i="8"/>
  <c r="AG368" i="8"/>
  <c r="AH368" i="8"/>
  <c r="F369" i="8"/>
  <c r="G369" i="8"/>
  <c r="H369" i="8"/>
  <c r="I369" i="8"/>
  <c r="J369" i="8"/>
  <c r="K369" i="8"/>
  <c r="L369" i="8"/>
  <c r="M369" i="8"/>
  <c r="N369" i="8"/>
  <c r="O369" i="8"/>
  <c r="P369" i="8"/>
  <c r="Q369" i="8"/>
  <c r="R369" i="8"/>
  <c r="S369" i="8"/>
  <c r="T369" i="8"/>
  <c r="U369" i="8"/>
  <c r="V369" i="8"/>
  <c r="W369" i="8"/>
  <c r="X369" i="8"/>
  <c r="Y369" i="8"/>
  <c r="Z369" i="8"/>
  <c r="AA369" i="8"/>
  <c r="AB369" i="8"/>
  <c r="AC369" i="8"/>
  <c r="AD369" i="8"/>
  <c r="AE369" i="8"/>
  <c r="AF369" i="8"/>
  <c r="AG369" i="8"/>
  <c r="AH369" i="8"/>
  <c r="F370" i="8"/>
  <c r="G370" i="8"/>
  <c r="H370" i="8"/>
  <c r="I370" i="8"/>
  <c r="J370" i="8"/>
  <c r="K370" i="8"/>
  <c r="L370" i="8"/>
  <c r="M370" i="8"/>
  <c r="N370" i="8"/>
  <c r="O370" i="8"/>
  <c r="P370" i="8"/>
  <c r="Q370" i="8"/>
  <c r="R370" i="8"/>
  <c r="S370" i="8"/>
  <c r="T370" i="8"/>
  <c r="U370" i="8"/>
  <c r="V370" i="8"/>
  <c r="W370" i="8"/>
  <c r="X370" i="8"/>
  <c r="Y370" i="8"/>
  <c r="Z370" i="8"/>
  <c r="AA370" i="8"/>
  <c r="AB370" i="8"/>
  <c r="AC370" i="8"/>
  <c r="AD370" i="8"/>
  <c r="AE370" i="8"/>
  <c r="AF370" i="8"/>
  <c r="AG370" i="8"/>
  <c r="AH370" i="8"/>
  <c r="F371" i="8"/>
  <c r="G371" i="8"/>
  <c r="H371" i="8"/>
  <c r="I371" i="8"/>
  <c r="J371" i="8"/>
  <c r="K371" i="8"/>
  <c r="L371" i="8"/>
  <c r="M371" i="8"/>
  <c r="N371" i="8"/>
  <c r="O371" i="8"/>
  <c r="P371" i="8"/>
  <c r="Q371" i="8"/>
  <c r="R371" i="8"/>
  <c r="S371" i="8"/>
  <c r="T371" i="8"/>
  <c r="U371" i="8"/>
  <c r="V371" i="8"/>
  <c r="W371" i="8"/>
  <c r="X371" i="8"/>
  <c r="Y371" i="8"/>
  <c r="Z371" i="8"/>
  <c r="AA371" i="8"/>
  <c r="AB371" i="8"/>
  <c r="AC371" i="8"/>
  <c r="AD371" i="8"/>
  <c r="AE371" i="8"/>
  <c r="AF371" i="8"/>
  <c r="AG371" i="8"/>
  <c r="AH371" i="8"/>
  <c r="F372" i="8"/>
  <c r="G372" i="8"/>
  <c r="H372" i="8"/>
  <c r="I372" i="8"/>
  <c r="J372" i="8"/>
  <c r="K372" i="8"/>
  <c r="L372" i="8"/>
  <c r="M372" i="8"/>
  <c r="N372" i="8"/>
  <c r="O372" i="8"/>
  <c r="P372" i="8"/>
  <c r="Q372" i="8"/>
  <c r="R372" i="8"/>
  <c r="S372" i="8"/>
  <c r="T372" i="8"/>
  <c r="U372" i="8"/>
  <c r="V372" i="8"/>
  <c r="W372" i="8"/>
  <c r="X372" i="8"/>
  <c r="Y372" i="8"/>
  <c r="Z372" i="8"/>
  <c r="AA372" i="8"/>
  <c r="AB372" i="8"/>
  <c r="AC372" i="8"/>
  <c r="AD372" i="8"/>
  <c r="AE372" i="8"/>
  <c r="AF372" i="8"/>
  <c r="AG372" i="8"/>
  <c r="AH372" i="8"/>
  <c r="F373" i="8"/>
  <c r="G373" i="8"/>
  <c r="H373" i="8"/>
  <c r="I373" i="8"/>
  <c r="J373" i="8"/>
  <c r="K373" i="8"/>
  <c r="L373" i="8"/>
  <c r="M373" i="8"/>
  <c r="N373" i="8"/>
  <c r="O373" i="8"/>
  <c r="P373" i="8"/>
  <c r="Q373" i="8"/>
  <c r="R373" i="8"/>
  <c r="S373" i="8"/>
  <c r="T373" i="8"/>
  <c r="U373" i="8"/>
  <c r="V373" i="8"/>
  <c r="W373" i="8"/>
  <c r="X373" i="8"/>
  <c r="Y373" i="8"/>
  <c r="Z373" i="8"/>
  <c r="AA373" i="8"/>
  <c r="AB373" i="8"/>
  <c r="AC373" i="8"/>
  <c r="AD373" i="8"/>
  <c r="AE373" i="8"/>
  <c r="AF373" i="8"/>
  <c r="AG373" i="8"/>
  <c r="AH373" i="8"/>
  <c r="F374" i="8"/>
  <c r="G374" i="8"/>
  <c r="H374" i="8"/>
  <c r="I374" i="8"/>
  <c r="J374" i="8"/>
  <c r="K374" i="8"/>
  <c r="L374" i="8"/>
  <c r="M374" i="8"/>
  <c r="N374" i="8"/>
  <c r="O374" i="8"/>
  <c r="P374" i="8"/>
  <c r="Q374" i="8"/>
  <c r="R374" i="8"/>
  <c r="S374" i="8"/>
  <c r="T374" i="8"/>
  <c r="U374" i="8"/>
  <c r="V374" i="8"/>
  <c r="W374" i="8"/>
  <c r="X374" i="8"/>
  <c r="Y374" i="8"/>
  <c r="Z374" i="8"/>
  <c r="AA374" i="8"/>
  <c r="AB374" i="8"/>
  <c r="AC374" i="8"/>
  <c r="AD374" i="8"/>
  <c r="AE374" i="8"/>
  <c r="AF374" i="8"/>
  <c r="AG374" i="8"/>
  <c r="AH374" i="8"/>
  <c r="F375" i="8"/>
  <c r="G375" i="8"/>
  <c r="H375" i="8"/>
  <c r="I375" i="8"/>
  <c r="J375" i="8"/>
  <c r="K375" i="8"/>
  <c r="L375" i="8"/>
  <c r="M375" i="8"/>
  <c r="N375" i="8"/>
  <c r="O375" i="8"/>
  <c r="P375" i="8"/>
  <c r="Q375" i="8"/>
  <c r="R375" i="8"/>
  <c r="S375" i="8"/>
  <c r="T375" i="8"/>
  <c r="U375" i="8"/>
  <c r="V375" i="8"/>
  <c r="W375" i="8"/>
  <c r="X375" i="8"/>
  <c r="Y375" i="8"/>
  <c r="Z375" i="8"/>
  <c r="AA375" i="8"/>
  <c r="AB375" i="8"/>
  <c r="AC375" i="8"/>
  <c r="AD375" i="8"/>
  <c r="AE375" i="8"/>
  <c r="AF375" i="8"/>
  <c r="AG375" i="8"/>
  <c r="AH375" i="8"/>
  <c r="F376" i="8"/>
  <c r="G376" i="8"/>
  <c r="H376" i="8"/>
  <c r="I376" i="8"/>
  <c r="J376" i="8"/>
  <c r="K376" i="8"/>
  <c r="L376" i="8"/>
  <c r="M376" i="8"/>
  <c r="N376" i="8"/>
  <c r="O376" i="8"/>
  <c r="P376" i="8"/>
  <c r="Q376" i="8"/>
  <c r="R376" i="8"/>
  <c r="S376" i="8"/>
  <c r="T376" i="8"/>
  <c r="U376" i="8"/>
  <c r="V376" i="8"/>
  <c r="W376" i="8"/>
  <c r="X376" i="8"/>
  <c r="Y376" i="8"/>
  <c r="Z376" i="8"/>
  <c r="AA376" i="8"/>
  <c r="AB376" i="8"/>
  <c r="AC376" i="8"/>
  <c r="AD376" i="8"/>
  <c r="AE376" i="8"/>
  <c r="AF376" i="8"/>
  <c r="AG376" i="8"/>
  <c r="AH376" i="8"/>
  <c r="F377" i="8"/>
  <c r="G377" i="8"/>
  <c r="H377" i="8"/>
  <c r="I377" i="8"/>
  <c r="J377" i="8"/>
  <c r="K377" i="8"/>
  <c r="L377" i="8"/>
  <c r="M377" i="8"/>
  <c r="N377" i="8"/>
  <c r="O377" i="8"/>
  <c r="P377" i="8"/>
  <c r="Q377" i="8"/>
  <c r="R377" i="8"/>
  <c r="S377" i="8"/>
  <c r="T377" i="8"/>
  <c r="U377" i="8"/>
  <c r="V377" i="8"/>
  <c r="W377" i="8"/>
  <c r="X377" i="8"/>
  <c r="Y377" i="8"/>
  <c r="Z377" i="8"/>
  <c r="AA377" i="8"/>
  <c r="AB377" i="8"/>
  <c r="AC377" i="8"/>
  <c r="AD377" i="8"/>
  <c r="AE377" i="8"/>
  <c r="AF377" i="8"/>
  <c r="AG377" i="8"/>
  <c r="AH377" i="8"/>
  <c r="F378" i="8"/>
  <c r="G378" i="8"/>
  <c r="H378" i="8"/>
  <c r="I378" i="8"/>
  <c r="J378" i="8"/>
  <c r="K378" i="8"/>
  <c r="L378" i="8"/>
  <c r="M378" i="8"/>
  <c r="N378" i="8"/>
  <c r="O378" i="8"/>
  <c r="P378" i="8"/>
  <c r="Q378" i="8"/>
  <c r="R378" i="8"/>
  <c r="S378" i="8"/>
  <c r="T378" i="8"/>
  <c r="U378" i="8"/>
  <c r="V378" i="8"/>
  <c r="W378" i="8"/>
  <c r="X378" i="8"/>
  <c r="Y378" i="8"/>
  <c r="Z378" i="8"/>
  <c r="AA378" i="8"/>
  <c r="AB378" i="8"/>
  <c r="AC378" i="8"/>
  <c r="AD378" i="8"/>
  <c r="AE378" i="8"/>
  <c r="AF378" i="8"/>
  <c r="AG378" i="8"/>
  <c r="AH378" i="8"/>
  <c r="F379" i="8"/>
  <c r="G379" i="8"/>
  <c r="H379" i="8"/>
  <c r="I379" i="8"/>
  <c r="J379" i="8"/>
  <c r="K379" i="8"/>
  <c r="L379" i="8"/>
  <c r="M379" i="8"/>
  <c r="N379" i="8"/>
  <c r="O379" i="8"/>
  <c r="P379" i="8"/>
  <c r="Q379" i="8"/>
  <c r="R379" i="8"/>
  <c r="S379" i="8"/>
  <c r="T379" i="8"/>
  <c r="U379" i="8"/>
  <c r="V379" i="8"/>
  <c r="W379" i="8"/>
  <c r="X379" i="8"/>
  <c r="Y379" i="8"/>
  <c r="Z379" i="8"/>
  <c r="AA379" i="8"/>
  <c r="AB379" i="8"/>
  <c r="AC379" i="8"/>
  <c r="AD379" i="8"/>
  <c r="AE379" i="8"/>
  <c r="AF379" i="8"/>
  <c r="AG379" i="8"/>
  <c r="AH379" i="8"/>
  <c r="F380" i="8"/>
  <c r="G380" i="8"/>
  <c r="H380" i="8"/>
  <c r="I380" i="8"/>
  <c r="J380" i="8"/>
  <c r="K380" i="8"/>
  <c r="L380" i="8"/>
  <c r="M380" i="8"/>
  <c r="N380" i="8"/>
  <c r="O380" i="8"/>
  <c r="P380" i="8"/>
  <c r="Q380" i="8"/>
  <c r="R380" i="8"/>
  <c r="S380" i="8"/>
  <c r="T380" i="8"/>
  <c r="U380" i="8"/>
  <c r="V380" i="8"/>
  <c r="W380" i="8"/>
  <c r="X380" i="8"/>
  <c r="Y380" i="8"/>
  <c r="Z380" i="8"/>
  <c r="AA380" i="8"/>
  <c r="AB380" i="8"/>
  <c r="AC380" i="8"/>
  <c r="AD380" i="8"/>
  <c r="AE380" i="8"/>
  <c r="AF380" i="8"/>
  <c r="AG380" i="8"/>
  <c r="AH380" i="8"/>
  <c r="F381" i="8"/>
  <c r="G381" i="8"/>
  <c r="H381" i="8"/>
  <c r="I381" i="8"/>
  <c r="J381" i="8"/>
  <c r="K381" i="8"/>
  <c r="L381" i="8"/>
  <c r="M381" i="8"/>
  <c r="N381" i="8"/>
  <c r="O381" i="8"/>
  <c r="P381" i="8"/>
  <c r="Q381" i="8"/>
  <c r="R381" i="8"/>
  <c r="S381" i="8"/>
  <c r="T381" i="8"/>
  <c r="U381" i="8"/>
  <c r="V381" i="8"/>
  <c r="W381" i="8"/>
  <c r="X381" i="8"/>
  <c r="Y381" i="8"/>
  <c r="Z381" i="8"/>
  <c r="AA381" i="8"/>
  <c r="AB381" i="8"/>
  <c r="AC381" i="8"/>
  <c r="AD381" i="8"/>
  <c r="AE381" i="8"/>
  <c r="AF381" i="8"/>
  <c r="AG381" i="8"/>
  <c r="AH381" i="8"/>
  <c r="F382" i="8"/>
  <c r="G382" i="8"/>
  <c r="H382" i="8"/>
  <c r="I382" i="8"/>
  <c r="J382" i="8"/>
  <c r="K382" i="8"/>
  <c r="L382" i="8"/>
  <c r="M382" i="8"/>
  <c r="N382" i="8"/>
  <c r="O382" i="8"/>
  <c r="P382" i="8"/>
  <c r="Q382" i="8"/>
  <c r="R382" i="8"/>
  <c r="S382" i="8"/>
  <c r="T382" i="8"/>
  <c r="U382" i="8"/>
  <c r="V382" i="8"/>
  <c r="W382" i="8"/>
  <c r="X382" i="8"/>
  <c r="Y382" i="8"/>
  <c r="Z382" i="8"/>
  <c r="AA382" i="8"/>
  <c r="AB382" i="8"/>
  <c r="AC382" i="8"/>
  <c r="AD382" i="8"/>
  <c r="AE382" i="8"/>
  <c r="AF382" i="8"/>
  <c r="AG382" i="8"/>
  <c r="AH382" i="8"/>
  <c r="F383" i="8"/>
  <c r="G383" i="8"/>
  <c r="H383" i="8"/>
  <c r="I383" i="8"/>
  <c r="J383" i="8"/>
  <c r="K383" i="8"/>
  <c r="L383" i="8"/>
  <c r="M383" i="8"/>
  <c r="N383" i="8"/>
  <c r="O383" i="8"/>
  <c r="P383" i="8"/>
  <c r="Q383" i="8"/>
  <c r="R383" i="8"/>
  <c r="S383" i="8"/>
  <c r="T383" i="8"/>
  <c r="U383" i="8"/>
  <c r="V383" i="8"/>
  <c r="W383" i="8"/>
  <c r="X383" i="8"/>
  <c r="Y383" i="8"/>
  <c r="Z383" i="8"/>
  <c r="AA383" i="8"/>
  <c r="AB383" i="8"/>
  <c r="AC383" i="8"/>
  <c r="AD383" i="8"/>
  <c r="AE383" i="8"/>
  <c r="AF383" i="8"/>
  <c r="AG383" i="8"/>
  <c r="AH383" i="8"/>
  <c r="F384" i="8"/>
  <c r="G384" i="8"/>
  <c r="H384" i="8"/>
  <c r="I384" i="8"/>
  <c r="J384" i="8"/>
  <c r="K384" i="8"/>
  <c r="L384" i="8"/>
  <c r="M384" i="8"/>
  <c r="N384" i="8"/>
  <c r="O384" i="8"/>
  <c r="P384" i="8"/>
  <c r="Q384" i="8"/>
  <c r="R384" i="8"/>
  <c r="S384" i="8"/>
  <c r="T384" i="8"/>
  <c r="U384" i="8"/>
  <c r="V384" i="8"/>
  <c r="W384" i="8"/>
  <c r="X384" i="8"/>
  <c r="Y384" i="8"/>
  <c r="Z384" i="8"/>
  <c r="AA384" i="8"/>
  <c r="AB384" i="8"/>
  <c r="AC384" i="8"/>
  <c r="AD384" i="8"/>
  <c r="AE384" i="8"/>
  <c r="AF384" i="8"/>
  <c r="AG384" i="8"/>
  <c r="AH384" i="8"/>
  <c r="F385" i="8"/>
  <c r="G385" i="8"/>
  <c r="H385" i="8"/>
  <c r="I385" i="8"/>
  <c r="J385" i="8"/>
  <c r="K385" i="8"/>
  <c r="L385" i="8"/>
  <c r="M385" i="8"/>
  <c r="N385" i="8"/>
  <c r="O385" i="8"/>
  <c r="P385" i="8"/>
  <c r="Q385" i="8"/>
  <c r="R385" i="8"/>
  <c r="S385" i="8"/>
  <c r="T385" i="8"/>
  <c r="U385" i="8"/>
  <c r="V385" i="8"/>
  <c r="W385" i="8"/>
  <c r="X385" i="8"/>
  <c r="Y385" i="8"/>
  <c r="Z385" i="8"/>
  <c r="AA385" i="8"/>
  <c r="AB385" i="8"/>
  <c r="AC385" i="8"/>
  <c r="AD385" i="8"/>
  <c r="AE385" i="8"/>
  <c r="AF385" i="8"/>
  <c r="AG385" i="8"/>
  <c r="AH385" i="8"/>
  <c r="F386" i="8"/>
  <c r="G386" i="8"/>
  <c r="H386" i="8"/>
  <c r="I386" i="8"/>
  <c r="J386" i="8"/>
  <c r="K386" i="8"/>
  <c r="L386" i="8"/>
  <c r="M386" i="8"/>
  <c r="N386" i="8"/>
  <c r="O386" i="8"/>
  <c r="P386" i="8"/>
  <c r="Q386" i="8"/>
  <c r="R386" i="8"/>
  <c r="S386" i="8"/>
  <c r="T386" i="8"/>
  <c r="U386" i="8"/>
  <c r="V386" i="8"/>
  <c r="W386" i="8"/>
  <c r="X386" i="8"/>
  <c r="Y386" i="8"/>
  <c r="Z386" i="8"/>
  <c r="AA386" i="8"/>
  <c r="AB386" i="8"/>
  <c r="AC386" i="8"/>
  <c r="AD386" i="8"/>
  <c r="AE386" i="8"/>
  <c r="AF386" i="8"/>
  <c r="AG386" i="8"/>
  <c r="AH386" i="8"/>
  <c r="F387" i="8"/>
  <c r="G387" i="8"/>
  <c r="H387" i="8"/>
  <c r="I387" i="8"/>
  <c r="J387" i="8"/>
  <c r="K387" i="8"/>
  <c r="L387" i="8"/>
  <c r="M387" i="8"/>
  <c r="N387" i="8"/>
  <c r="O387" i="8"/>
  <c r="P387" i="8"/>
  <c r="Q387" i="8"/>
  <c r="R387" i="8"/>
  <c r="S387" i="8"/>
  <c r="T387" i="8"/>
  <c r="U387" i="8"/>
  <c r="V387" i="8"/>
  <c r="W387" i="8"/>
  <c r="X387" i="8"/>
  <c r="Y387" i="8"/>
  <c r="Z387" i="8"/>
  <c r="AA387" i="8"/>
  <c r="AB387" i="8"/>
  <c r="AC387" i="8"/>
  <c r="AD387" i="8"/>
  <c r="AE387" i="8"/>
  <c r="AF387" i="8"/>
  <c r="AG387" i="8"/>
  <c r="AH387" i="8"/>
  <c r="F388" i="8"/>
  <c r="G388" i="8"/>
  <c r="H388" i="8"/>
  <c r="I388" i="8"/>
  <c r="J388" i="8"/>
  <c r="K388" i="8"/>
  <c r="L388" i="8"/>
  <c r="M388" i="8"/>
  <c r="N388" i="8"/>
  <c r="O388" i="8"/>
  <c r="P388" i="8"/>
  <c r="Q388" i="8"/>
  <c r="R388" i="8"/>
  <c r="S388" i="8"/>
  <c r="T388" i="8"/>
  <c r="U388" i="8"/>
  <c r="V388" i="8"/>
  <c r="W388" i="8"/>
  <c r="X388" i="8"/>
  <c r="Y388" i="8"/>
  <c r="Z388" i="8"/>
  <c r="AA388" i="8"/>
  <c r="AB388" i="8"/>
  <c r="AC388" i="8"/>
  <c r="AD388" i="8"/>
  <c r="AE388" i="8"/>
  <c r="AF388" i="8"/>
  <c r="AG388" i="8"/>
  <c r="AH388" i="8"/>
  <c r="F389" i="8"/>
  <c r="G389" i="8"/>
  <c r="H389" i="8"/>
  <c r="I389" i="8"/>
  <c r="J389" i="8"/>
  <c r="K389" i="8"/>
  <c r="L389" i="8"/>
  <c r="M389" i="8"/>
  <c r="N389" i="8"/>
  <c r="O389" i="8"/>
  <c r="P389" i="8"/>
  <c r="Q389" i="8"/>
  <c r="R389" i="8"/>
  <c r="S389" i="8"/>
  <c r="T389" i="8"/>
  <c r="U389" i="8"/>
  <c r="V389" i="8"/>
  <c r="W389" i="8"/>
  <c r="X389" i="8"/>
  <c r="Y389" i="8"/>
  <c r="Z389" i="8"/>
  <c r="AA389" i="8"/>
  <c r="AB389" i="8"/>
  <c r="AC389" i="8"/>
  <c r="AD389" i="8"/>
  <c r="AE389" i="8"/>
  <c r="AF389" i="8"/>
  <c r="AG389" i="8"/>
  <c r="AH389" i="8"/>
  <c r="F390" i="8"/>
  <c r="G390" i="8"/>
  <c r="H390" i="8"/>
  <c r="I390" i="8"/>
  <c r="J390" i="8"/>
  <c r="K390" i="8"/>
  <c r="L390" i="8"/>
  <c r="M390" i="8"/>
  <c r="N390" i="8"/>
  <c r="O390" i="8"/>
  <c r="P390" i="8"/>
  <c r="Q390" i="8"/>
  <c r="R390" i="8"/>
  <c r="S390" i="8"/>
  <c r="T390" i="8"/>
  <c r="U390" i="8"/>
  <c r="V390" i="8"/>
  <c r="W390" i="8"/>
  <c r="X390" i="8"/>
  <c r="Y390" i="8"/>
  <c r="Z390" i="8"/>
  <c r="AA390" i="8"/>
  <c r="AB390" i="8"/>
  <c r="AC390" i="8"/>
  <c r="AD390" i="8"/>
  <c r="AE390" i="8"/>
  <c r="AF390" i="8"/>
  <c r="AG390" i="8"/>
  <c r="AH390" i="8"/>
  <c r="F391" i="8"/>
  <c r="G391" i="8"/>
  <c r="H391" i="8"/>
  <c r="I391" i="8"/>
  <c r="J391" i="8"/>
  <c r="K391" i="8"/>
  <c r="L391" i="8"/>
  <c r="M391" i="8"/>
  <c r="N391" i="8"/>
  <c r="O391" i="8"/>
  <c r="P391" i="8"/>
  <c r="Q391" i="8"/>
  <c r="R391" i="8"/>
  <c r="S391" i="8"/>
  <c r="T391" i="8"/>
  <c r="U391" i="8"/>
  <c r="V391" i="8"/>
  <c r="W391" i="8"/>
  <c r="X391" i="8"/>
  <c r="Y391" i="8"/>
  <c r="Z391" i="8"/>
  <c r="AA391" i="8"/>
  <c r="AB391" i="8"/>
  <c r="AC391" i="8"/>
  <c r="AD391" i="8"/>
  <c r="AE391" i="8"/>
  <c r="AF391" i="8"/>
  <c r="AG391" i="8"/>
  <c r="AH391" i="8"/>
  <c r="F392" i="8"/>
  <c r="G392" i="8"/>
  <c r="H392" i="8"/>
  <c r="I392" i="8"/>
  <c r="J392" i="8"/>
  <c r="K392" i="8"/>
  <c r="L392" i="8"/>
  <c r="M392" i="8"/>
  <c r="N392" i="8"/>
  <c r="O392" i="8"/>
  <c r="P392" i="8"/>
  <c r="Q392" i="8"/>
  <c r="R392" i="8"/>
  <c r="S392" i="8"/>
  <c r="T392" i="8"/>
  <c r="U392" i="8"/>
  <c r="V392" i="8"/>
  <c r="W392" i="8"/>
  <c r="X392" i="8"/>
  <c r="Y392" i="8"/>
  <c r="Z392" i="8"/>
  <c r="AA392" i="8"/>
  <c r="AB392" i="8"/>
  <c r="AC392" i="8"/>
  <c r="AD392" i="8"/>
  <c r="AE392" i="8"/>
  <c r="AF392" i="8"/>
  <c r="AG392" i="8"/>
  <c r="AH392" i="8"/>
  <c r="F393" i="8"/>
  <c r="G393" i="8"/>
  <c r="H393" i="8"/>
  <c r="I393" i="8"/>
  <c r="J393" i="8"/>
  <c r="K393" i="8"/>
  <c r="L393" i="8"/>
  <c r="M393" i="8"/>
  <c r="N393" i="8"/>
  <c r="O393" i="8"/>
  <c r="P393" i="8"/>
  <c r="Q393" i="8"/>
  <c r="R393" i="8"/>
  <c r="S393" i="8"/>
  <c r="T393" i="8"/>
  <c r="U393" i="8"/>
  <c r="V393" i="8"/>
  <c r="W393" i="8"/>
  <c r="X393" i="8"/>
  <c r="Y393" i="8"/>
  <c r="Z393" i="8"/>
  <c r="AA393" i="8"/>
  <c r="AB393" i="8"/>
  <c r="AC393" i="8"/>
  <c r="AD393" i="8"/>
  <c r="AE393" i="8"/>
  <c r="AF393" i="8"/>
  <c r="AG393" i="8"/>
  <c r="AH393" i="8"/>
  <c r="F394" i="8"/>
  <c r="G394" i="8"/>
  <c r="H394" i="8"/>
  <c r="I394" i="8"/>
  <c r="J394" i="8"/>
  <c r="K394" i="8"/>
  <c r="L394" i="8"/>
  <c r="M394" i="8"/>
  <c r="N394" i="8"/>
  <c r="O394" i="8"/>
  <c r="P394" i="8"/>
  <c r="Q394" i="8"/>
  <c r="R394" i="8"/>
  <c r="S394" i="8"/>
  <c r="T394" i="8"/>
  <c r="U394" i="8"/>
  <c r="V394" i="8"/>
  <c r="W394" i="8"/>
  <c r="X394" i="8"/>
  <c r="Y394" i="8"/>
  <c r="Z394" i="8"/>
  <c r="AA394" i="8"/>
  <c r="AB394" i="8"/>
  <c r="AC394" i="8"/>
  <c r="AD394" i="8"/>
  <c r="AE394" i="8"/>
  <c r="AF394" i="8"/>
  <c r="AG394" i="8"/>
  <c r="AH394" i="8"/>
  <c r="F395" i="8"/>
  <c r="G395" i="8"/>
  <c r="H395" i="8"/>
  <c r="I395" i="8"/>
  <c r="J395" i="8"/>
  <c r="K395" i="8"/>
  <c r="L395" i="8"/>
  <c r="M395" i="8"/>
  <c r="N395" i="8"/>
  <c r="O395" i="8"/>
  <c r="P395" i="8"/>
  <c r="Q395" i="8"/>
  <c r="R395" i="8"/>
  <c r="S395" i="8"/>
  <c r="T395" i="8"/>
  <c r="U395" i="8"/>
  <c r="V395" i="8"/>
  <c r="W395" i="8"/>
  <c r="X395" i="8"/>
  <c r="Y395" i="8"/>
  <c r="Z395" i="8"/>
  <c r="AA395" i="8"/>
  <c r="AB395" i="8"/>
  <c r="AC395" i="8"/>
  <c r="AD395" i="8"/>
  <c r="AE395" i="8"/>
  <c r="AF395" i="8"/>
  <c r="AG395" i="8"/>
  <c r="AH395" i="8"/>
  <c r="F396" i="8"/>
  <c r="G396" i="8"/>
  <c r="H396" i="8"/>
  <c r="I396" i="8"/>
  <c r="J396" i="8"/>
  <c r="K396" i="8"/>
  <c r="L396" i="8"/>
  <c r="M396" i="8"/>
  <c r="N396" i="8"/>
  <c r="O396" i="8"/>
  <c r="P396" i="8"/>
  <c r="Q396" i="8"/>
  <c r="R396" i="8"/>
  <c r="S396" i="8"/>
  <c r="T396" i="8"/>
  <c r="U396" i="8"/>
  <c r="V396" i="8"/>
  <c r="W396" i="8"/>
  <c r="X396" i="8"/>
  <c r="Y396" i="8"/>
  <c r="Z396" i="8"/>
  <c r="AA396" i="8"/>
  <c r="AB396" i="8"/>
  <c r="AC396" i="8"/>
  <c r="AD396" i="8"/>
  <c r="AE396" i="8"/>
  <c r="AF396" i="8"/>
  <c r="AG396" i="8"/>
  <c r="AH396" i="8"/>
  <c r="F397" i="8"/>
  <c r="G397" i="8"/>
  <c r="H397" i="8"/>
  <c r="I397" i="8"/>
  <c r="J397" i="8"/>
  <c r="K397" i="8"/>
  <c r="L397" i="8"/>
  <c r="M397" i="8"/>
  <c r="N397" i="8"/>
  <c r="O397" i="8"/>
  <c r="P397" i="8"/>
  <c r="Q397" i="8"/>
  <c r="R397" i="8"/>
  <c r="S397" i="8"/>
  <c r="T397" i="8"/>
  <c r="U397" i="8"/>
  <c r="V397" i="8"/>
  <c r="W397" i="8"/>
  <c r="X397" i="8"/>
  <c r="Y397" i="8"/>
  <c r="Z397" i="8"/>
  <c r="AA397" i="8"/>
  <c r="AB397" i="8"/>
  <c r="AC397" i="8"/>
  <c r="AD397" i="8"/>
  <c r="AE397" i="8"/>
  <c r="AF397" i="8"/>
  <c r="AG397" i="8"/>
  <c r="AH397" i="8"/>
  <c r="F398" i="8"/>
  <c r="G398" i="8"/>
  <c r="H398" i="8"/>
  <c r="I398" i="8"/>
  <c r="J398" i="8"/>
  <c r="K398" i="8"/>
  <c r="L398" i="8"/>
  <c r="M398" i="8"/>
  <c r="N398" i="8"/>
  <c r="O398" i="8"/>
  <c r="P398" i="8"/>
  <c r="Q398" i="8"/>
  <c r="R398" i="8"/>
  <c r="S398" i="8"/>
  <c r="T398" i="8"/>
  <c r="U398" i="8"/>
  <c r="V398" i="8"/>
  <c r="W398" i="8"/>
  <c r="X398" i="8"/>
  <c r="Y398" i="8"/>
  <c r="Z398" i="8"/>
  <c r="AA398" i="8"/>
  <c r="AB398" i="8"/>
  <c r="AC398" i="8"/>
  <c r="AD398" i="8"/>
  <c r="AE398" i="8"/>
  <c r="AF398" i="8"/>
  <c r="AG398" i="8"/>
  <c r="AH398" i="8"/>
  <c r="F399" i="8"/>
  <c r="G399" i="8"/>
  <c r="H399" i="8"/>
  <c r="I399" i="8"/>
  <c r="J399" i="8"/>
  <c r="K399" i="8"/>
  <c r="L399" i="8"/>
  <c r="M399" i="8"/>
  <c r="N399" i="8"/>
  <c r="O399" i="8"/>
  <c r="P399" i="8"/>
  <c r="Q399" i="8"/>
  <c r="R399" i="8"/>
  <c r="S399" i="8"/>
  <c r="T399" i="8"/>
  <c r="U399" i="8"/>
  <c r="V399" i="8"/>
  <c r="W399" i="8"/>
  <c r="X399" i="8"/>
  <c r="Y399" i="8"/>
  <c r="Z399" i="8"/>
  <c r="AA399" i="8"/>
  <c r="AB399" i="8"/>
  <c r="AC399" i="8"/>
  <c r="AD399" i="8"/>
  <c r="AE399" i="8"/>
  <c r="AF399" i="8"/>
  <c r="AG399" i="8"/>
  <c r="AH399" i="8"/>
  <c r="F400" i="8"/>
  <c r="G400" i="8"/>
  <c r="H400" i="8"/>
  <c r="I400" i="8"/>
  <c r="J400" i="8"/>
  <c r="K400" i="8"/>
  <c r="L400" i="8"/>
  <c r="M400" i="8"/>
  <c r="N400" i="8"/>
  <c r="O400" i="8"/>
  <c r="P400" i="8"/>
  <c r="Q400" i="8"/>
  <c r="R400" i="8"/>
  <c r="S400" i="8"/>
  <c r="T400" i="8"/>
  <c r="U400" i="8"/>
  <c r="V400" i="8"/>
  <c r="W400" i="8"/>
  <c r="X400" i="8"/>
  <c r="Y400" i="8"/>
  <c r="Z400" i="8"/>
  <c r="AA400" i="8"/>
  <c r="AB400" i="8"/>
  <c r="AC400" i="8"/>
  <c r="AD400" i="8"/>
  <c r="AE400" i="8"/>
  <c r="AF400" i="8"/>
  <c r="AG400" i="8"/>
  <c r="AH400" i="8"/>
  <c r="F401" i="8"/>
  <c r="G401" i="8"/>
  <c r="H401" i="8"/>
  <c r="I401" i="8"/>
  <c r="J401" i="8"/>
  <c r="K401" i="8"/>
  <c r="L401" i="8"/>
  <c r="M401" i="8"/>
  <c r="N401" i="8"/>
  <c r="O401" i="8"/>
  <c r="P401" i="8"/>
  <c r="Q401" i="8"/>
  <c r="R401" i="8"/>
  <c r="S401" i="8"/>
  <c r="T401" i="8"/>
  <c r="U401" i="8"/>
  <c r="V401" i="8"/>
  <c r="W401" i="8"/>
  <c r="X401" i="8"/>
  <c r="Y401" i="8"/>
  <c r="Z401" i="8"/>
  <c r="AA401" i="8"/>
  <c r="AB401" i="8"/>
  <c r="AC401" i="8"/>
  <c r="AD401" i="8"/>
  <c r="AE401" i="8"/>
  <c r="AF401" i="8"/>
  <c r="AG401" i="8"/>
  <c r="AH401" i="8"/>
  <c r="F402" i="8"/>
  <c r="G402" i="8"/>
  <c r="H402" i="8"/>
  <c r="I402" i="8"/>
  <c r="J402" i="8"/>
  <c r="K402" i="8"/>
  <c r="L402" i="8"/>
  <c r="M402" i="8"/>
  <c r="N402" i="8"/>
  <c r="O402" i="8"/>
  <c r="P402" i="8"/>
  <c r="Q402" i="8"/>
  <c r="R402" i="8"/>
  <c r="S402" i="8"/>
  <c r="T402" i="8"/>
  <c r="U402" i="8"/>
  <c r="V402" i="8"/>
  <c r="W402" i="8"/>
  <c r="X402" i="8"/>
  <c r="Y402" i="8"/>
  <c r="Z402" i="8"/>
  <c r="AA402" i="8"/>
  <c r="AB402" i="8"/>
  <c r="AC402" i="8"/>
  <c r="AD402" i="8"/>
  <c r="AE402" i="8"/>
  <c r="AF402" i="8"/>
  <c r="AG402" i="8"/>
  <c r="AH402" i="8"/>
  <c r="F403" i="8"/>
  <c r="G403" i="8"/>
  <c r="H403" i="8"/>
  <c r="I403" i="8"/>
  <c r="J403" i="8"/>
  <c r="K403" i="8"/>
  <c r="L403" i="8"/>
  <c r="M403" i="8"/>
  <c r="N403" i="8"/>
  <c r="O403" i="8"/>
  <c r="P403" i="8"/>
  <c r="Q403" i="8"/>
  <c r="R403" i="8"/>
  <c r="S403" i="8"/>
  <c r="T403" i="8"/>
  <c r="U403" i="8"/>
  <c r="V403" i="8"/>
  <c r="W403" i="8"/>
  <c r="X403" i="8"/>
  <c r="Y403" i="8"/>
  <c r="Z403" i="8"/>
  <c r="AA403" i="8"/>
  <c r="AB403" i="8"/>
  <c r="AC403" i="8"/>
  <c r="AD403" i="8"/>
  <c r="AE403" i="8"/>
  <c r="AF403" i="8"/>
  <c r="AG403" i="8"/>
  <c r="AH403" i="8"/>
  <c r="F404" i="8"/>
  <c r="G404" i="8"/>
  <c r="H404" i="8"/>
  <c r="I404" i="8"/>
  <c r="J404" i="8"/>
  <c r="K404" i="8"/>
  <c r="L404" i="8"/>
  <c r="M404" i="8"/>
  <c r="N404" i="8"/>
  <c r="O404" i="8"/>
  <c r="P404" i="8"/>
  <c r="Q404" i="8"/>
  <c r="R404" i="8"/>
  <c r="S404" i="8"/>
  <c r="T404" i="8"/>
  <c r="U404" i="8"/>
  <c r="V404" i="8"/>
  <c r="W404" i="8"/>
  <c r="X404" i="8"/>
  <c r="Y404" i="8"/>
  <c r="Z404" i="8"/>
  <c r="AA404" i="8"/>
  <c r="AB404" i="8"/>
  <c r="AC404" i="8"/>
  <c r="AD404" i="8"/>
  <c r="AE404" i="8"/>
  <c r="AF404" i="8"/>
  <c r="AG404" i="8"/>
  <c r="AH404" i="8"/>
  <c r="F405" i="8"/>
  <c r="G405" i="8"/>
  <c r="H405" i="8"/>
  <c r="I405" i="8"/>
  <c r="J405" i="8"/>
  <c r="K405" i="8"/>
  <c r="L405" i="8"/>
  <c r="M405" i="8"/>
  <c r="N405" i="8"/>
  <c r="O405" i="8"/>
  <c r="P405" i="8"/>
  <c r="Q405" i="8"/>
  <c r="R405" i="8"/>
  <c r="S405" i="8"/>
  <c r="T405" i="8"/>
  <c r="U405" i="8"/>
  <c r="V405" i="8"/>
  <c r="W405" i="8"/>
  <c r="X405" i="8"/>
  <c r="Y405" i="8"/>
  <c r="Z405" i="8"/>
  <c r="AA405" i="8"/>
  <c r="AB405" i="8"/>
  <c r="AC405" i="8"/>
  <c r="AD405" i="8"/>
  <c r="AE405" i="8"/>
  <c r="AF405" i="8"/>
  <c r="AG405" i="8"/>
  <c r="AH405" i="8"/>
  <c r="F406" i="8"/>
  <c r="G406" i="8"/>
  <c r="H406" i="8"/>
  <c r="I406" i="8"/>
  <c r="J406" i="8"/>
  <c r="K406" i="8"/>
  <c r="L406" i="8"/>
  <c r="M406" i="8"/>
  <c r="N406" i="8"/>
  <c r="O406" i="8"/>
  <c r="P406" i="8"/>
  <c r="Q406" i="8"/>
  <c r="R406" i="8"/>
  <c r="S406" i="8"/>
  <c r="T406" i="8"/>
  <c r="U406" i="8"/>
  <c r="V406" i="8"/>
  <c r="W406" i="8"/>
  <c r="X406" i="8"/>
  <c r="Y406" i="8"/>
  <c r="Z406" i="8"/>
  <c r="AA406" i="8"/>
  <c r="AB406" i="8"/>
  <c r="AC406" i="8"/>
  <c r="AD406" i="8"/>
  <c r="AE406" i="8"/>
  <c r="AF406" i="8"/>
  <c r="AG406" i="8"/>
  <c r="AH406" i="8"/>
  <c r="F407" i="8"/>
  <c r="G407" i="8"/>
  <c r="H407" i="8"/>
  <c r="I407" i="8"/>
  <c r="J407" i="8"/>
  <c r="K407" i="8"/>
  <c r="L407" i="8"/>
  <c r="M407" i="8"/>
  <c r="N407" i="8"/>
  <c r="O407" i="8"/>
  <c r="P407" i="8"/>
  <c r="Q407" i="8"/>
  <c r="R407" i="8"/>
  <c r="S407" i="8"/>
  <c r="T407" i="8"/>
  <c r="U407" i="8"/>
  <c r="V407" i="8"/>
  <c r="W407" i="8"/>
  <c r="X407" i="8"/>
  <c r="Y407" i="8"/>
  <c r="Z407" i="8"/>
  <c r="AA407" i="8"/>
  <c r="AB407" i="8"/>
  <c r="AC407" i="8"/>
  <c r="AD407" i="8"/>
  <c r="AE407" i="8"/>
  <c r="AF407" i="8"/>
  <c r="AG407" i="8"/>
  <c r="AH407" i="8"/>
  <c r="F408" i="8"/>
  <c r="G408" i="8"/>
  <c r="H408" i="8"/>
  <c r="I408" i="8"/>
  <c r="J408" i="8"/>
  <c r="K408" i="8"/>
  <c r="L408" i="8"/>
  <c r="M408" i="8"/>
  <c r="N408" i="8"/>
  <c r="O408" i="8"/>
  <c r="P408" i="8"/>
  <c r="Q408" i="8"/>
  <c r="R408" i="8"/>
  <c r="S408" i="8"/>
  <c r="T408" i="8"/>
  <c r="U408" i="8"/>
  <c r="V408" i="8"/>
  <c r="W408" i="8"/>
  <c r="X408" i="8"/>
  <c r="Y408" i="8"/>
  <c r="Z408" i="8"/>
  <c r="AA408" i="8"/>
  <c r="AB408" i="8"/>
  <c r="AC408" i="8"/>
  <c r="AD408" i="8"/>
  <c r="AE408" i="8"/>
  <c r="AF408" i="8"/>
  <c r="AG408" i="8"/>
  <c r="AH408" i="8"/>
  <c r="F409" i="8"/>
  <c r="G409" i="8"/>
  <c r="H409" i="8"/>
  <c r="I409" i="8"/>
  <c r="J409" i="8"/>
  <c r="K409" i="8"/>
  <c r="L409" i="8"/>
  <c r="M409" i="8"/>
  <c r="N409" i="8"/>
  <c r="O409" i="8"/>
  <c r="P409" i="8"/>
  <c r="Q409" i="8"/>
  <c r="R409" i="8"/>
  <c r="S409" i="8"/>
  <c r="T409" i="8"/>
  <c r="U409" i="8"/>
  <c r="V409" i="8"/>
  <c r="W409" i="8"/>
  <c r="X409" i="8"/>
  <c r="Y409" i="8"/>
  <c r="Z409" i="8"/>
  <c r="AA409" i="8"/>
  <c r="AB409" i="8"/>
  <c r="AC409" i="8"/>
  <c r="AD409" i="8"/>
  <c r="AE409" i="8"/>
  <c r="AF409" i="8"/>
  <c r="AG409" i="8"/>
  <c r="AH409" i="8"/>
  <c r="F410" i="8"/>
  <c r="G410" i="8"/>
  <c r="H410" i="8"/>
  <c r="I410" i="8"/>
  <c r="J410" i="8"/>
  <c r="K410" i="8"/>
  <c r="L410" i="8"/>
  <c r="M410" i="8"/>
  <c r="N410" i="8"/>
  <c r="O410" i="8"/>
  <c r="P410" i="8"/>
  <c r="Q410" i="8"/>
  <c r="R410" i="8"/>
  <c r="S410" i="8"/>
  <c r="T410" i="8"/>
  <c r="U410" i="8"/>
  <c r="V410" i="8"/>
  <c r="W410" i="8"/>
  <c r="X410" i="8"/>
  <c r="Y410" i="8"/>
  <c r="Z410" i="8"/>
  <c r="AA410" i="8"/>
  <c r="AB410" i="8"/>
  <c r="AC410" i="8"/>
  <c r="AD410" i="8"/>
  <c r="AE410" i="8"/>
  <c r="AF410" i="8"/>
  <c r="AG410" i="8"/>
  <c r="AH410" i="8"/>
  <c r="F411" i="8"/>
  <c r="G411" i="8"/>
  <c r="H411" i="8"/>
  <c r="I411" i="8"/>
  <c r="J411" i="8"/>
  <c r="K411" i="8"/>
  <c r="L411" i="8"/>
  <c r="M411" i="8"/>
  <c r="N411" i="8"/>
  <c r="O411" i="8"/>
  <c r="P411" i="8"/>
  <c r="Q411" i="8"/>
  <c r="R411" i="8"/>
  <c r="S411" i="8"/>
  <c r="T411" i="8"/>
  <c r="U411" i="8"/>
  <c r="V411" i="8"/>
  <c r="W411" i="8"/>
  <c r="X411" i="8"/>
  <c r="Y411" i="8"/>
  <c r="Z411" i="8"/>
  <c r="AA411" i="8"/>
  <c r="AB411" i="8"/>
  <c r="AC411" i="8"/>
  <c r="AD411" i="8"/>
  <c r="AE411" i="8"/>
  <c r="AF411" i="8"/>
  <c r="AG411" i="8"/>
  <c r="AH411" i="8"/>
  <c r="F412" i="8"/>
  <c r="G412" i="8"/>
  <c r="H412" i="8"/>
  <c r="I412" i="8"/>
  <c r="J412" i="8"/>
  <c r="K412" i="8"/>
  <c r="L412" i="8"/>
  <c r="M412" i="8"/>
  <c r="N412" i="8"/>
  <c r="O412" i="8"/>
  <c r="P412" i="8"/>
  <c r="Q412" i="8"/>
  <c r="R412" i="8"/>
  <c r="S412" i="8"/>
  <c r="T412" i="8"/>
  <c r="U412" i="8"/>
  <c r="V412" i="8"/>
  <c r="W412" i="8"/>
  <c r="X412" i="8"/>
  <c r="Y412" i="8"/>
  <c r="Z412" i="8"/>
  <c r="AA412" i="8"/>
  <c r="AB412" i="8"/>
  <c r="AC412" i="8"/>
  <c r="AD412" i="8"/>
  <c r="AE412" i="8"/>
  <c r="AF412" i="8"/>
  <c r="AG412" i="8"/>
  <c r="AH412" i="8"/>
  <c r="F413" i="8"/>
  <c r="G413" i="8"/>
  <c r="H413" i="8"/>
  <c r="I413" i="8"/>
  <c r="J413" i="8"/>
  <c r="K413" i="8"/>
  <c r="L413" i="8"/>
  <c r="M413" i="8"/>
  <c r="N413" i="8"/>
  <c r="O413" i="8"/>
  <c r="P413" i="8"/>
  <c r="Q413" i="8"/>
  <c r="R413" i="8"/>
  <c r="S413" i="8"/>
  <c r="T413" i="8"/>
  <c r="U413" i="8"/>
  <c r="V413" i="8"/>
  <c r="W413" i="8"/>
  <c r="X413" i="8"/>
  <c r="Y413" i="8"/>
  <c r="Z413" i="8"/>
  <c r="AA413" i="8"/>
  <c r="AB413" i="8"/>
  <c r="AC413" i="8"/>
  <c r="AD413" i="8"/>
  <c r="AE413" i="8"/>
  <c r="AF413" i="8"/>
  <c r="AG413" i="8"/>
  <c r="AH413" i="8"/>
  <c r="F414" i="8"/>
  <c r="G414" i="8"/>
  <c r="H414" i="8"/>
  <c r="I414" i="8"/>
  <c r="J414" i="8"/>
  <c r="K414" i="8"/>
  <c r="L414" i="8"/>
  <c r="M414" i="8"/>
  <c r="N414" i="8"/>
  <c r="O414" i="8"/>
  <c r="P414" i="8"/>
  <c r="Q414" i="8"/>
  <c r="R414" i="8"/>
  <c r="S414" i="8"/>
  <c r="T414" i="8"/>
  <c r="U414" i="8"/>
  <c r="V414" i="8"/>
  <c r="W414" i="8"/>
  <c r="X414" i="8"/>
  <c r="Y414" i="8"/>
  <c r="Z414" i="8"/>
  <c r="AA414" i="8"/>
  <c r="AB414" i="8"/>
  <c r="AC414" i="8"/>
  <c r="AD414" i="8"/>
  <c r="AE414" i="8"/>
  <c r="AF414" i="8"/>
  <c r="AG414" i="8"/>
  <c r="AH414" i="8"/>
  <c r="F415" i="8"/>
  <c r="G415" i="8"/>
  <c r="H415" i="8"/>
  <c r="I415" i="8"/>
  <c r="J415" i="8"/>
  <c r="K415" i="8"/>
  <c r="L415" i="8"/>
  <c r="M415" i="8"/>
  <c r="N415" i="8"/>
  <c r="O415" i="8"/>
  <c r="P415" i="8"/>
  <c r="Q415" i="8"/>
  <c r="R415" i="8"/>
  <c r="S415" i="8"/>
  <c r="T415" i="8"/>
  <c r="U415" i="8"/>
  <c r="V415" i="8"/>
  <c r="W415" i="8"/>
  <c r="X415" i="8"/>
  <c r="Y415" i="8"/>
  <c r="Z415" i="8"/>
  <c r="AA415" i="8"/>
  <c r="AB415" i="8"/>
  <c r="AC415" i="8"/>
  <c r="AD415" i="8"/>
  <c r="AE415" i="8"/>
  <c r="AF415" i="8"/>
  <c r="AG415" i="8"/>
  <c r="AH415" i="8"/>
  <c r="F416" i="8"/>
  <c r="G416" i="8"/>
  <c r="H416" i="8"/>
  <c r="I416" i="8"/>
  <c r="J416" i="8"/>
  <c r="K416" i="8"/>
  <c r="L416" i="8"/>
  <c r="M416" i="8"/>
  <c r="N416" i="8"/>
  <c r="O416" i="8"/>
  <c r="P416" i="8"/>
  <c r="Q416" i="8"/>
  <c r="R416" i="8"/>
  <c r="S416" i="8"/>
  <c r="T416" i="8"/>
  <c r="U416" i="8"/>
  <c r="V416" i="8"/>
  <c r="W416" i="8"/>
  <c r="X416" i="8"/>
  <c r="Y416" i="8"/>
  <c r="Z416" i="8"/>
  <c r="AA416" i="8"/>
  <c r="AB416" i="8"/>
  <c r="AC416" i="8"/>
  <c r="AD416" i="8"/>
  <c r="AE416" i="8"/>
  <c r="AF416" i="8"/>
  <c r="AG416" i="8"/>
  <c r="AH416" i="8"/>
  <c r="F417" i="8"/>
  <c r="G417" i="8"/>
  <c r="H417" i="8"/>
  <c r="I417" i="8"/>
  <c r="J417" i="8"/>
  <c r="K417" i="8"/>
  <c r="L417" i="8"/>
  <c r="M417" i="8"/>
  <c r="N417" i="8"/>
  <c r="O417" i="8"/>
  <c r="P417" i="8"/>
  <c r="Q417" i="8"/>
  <c r="R417" i="8"/>
  <c r="S417" i="8"/>
  <c r="T417" i="8"/>
  <c r="U417" i="8"/>
  <c r="V417" i="8"/>
  <c r="W417" i="8"/>
  <c r="X417" i="8"/>
  <c r="Y417" i="8"/>
  <c r="Z417" i="8"/>
  <c r="AA417" i="8"/>
  <c r="AB417" i="8"/>
  <c r="AC417" i="8"/>
  <c r="AD417" i="8"/>
  <c r="AE417" i="8"/>
  <c r="AF417" i="8"/>
  <c r="AG417" i="8"/>
  <c r="AH417" i="8"/>
  <c r="F418" i="8"/>
  <c r="G418" i="8"/>
  <c r="H418" i="8"/>
  <c r="I418" i="8"/>
  <c r="J418" i="8"/>
  <c r="K418" i="8"/>
  <c r="L418" i="8"/>
  <c r="M418" i="8"/>
  <c r="N418" i="8"/>
  <c r="O418" i="8"/>
  <c r="P418" i="8"/>
  <c r="Q418" i="8"/>
  <c r="R418" i="8"/>
  <c r="S418" i="8"/>
  <c r="T418" i="8"/>
  <c r="U418" i="8"/>
  <c r="V418" i="8"/>
  <c r="W418" i="8"/>
  <c r="X418" i="8"/>
  <c r="Y418" i="8"/>
  <c r="Z418" i="8"/>
  <c r="AA418" i="8"/>
  <c r="AB418" i="8"/>
  <c r="AC418" i="8"/>
  <c r="AD418" i="8"/>
  <c r="AE418" i="8"/>
  <c r="AF418" i="8"/>
  <c r="AG418" i="8"/>
  <c r="AH418" i="8"/>
  <c r="F419" i="8"/>
  <c r="G419" i="8"/>
  <c r="H419" i="8"/>
  <c r="I419" i="8"/>
  <c r="J419" i="8"/>
  <c r="K419" i="8"/>
  <c r="L419" i="8"/>
  <c r="M419" i="8"/>
  <c r="N419" i="8"/>
  <c r="O419" i="8"/>
  <c r="P419" i="8"/>
  <c r="Q419" i="8"/>
  <c r="R419" i="8"/>
  <c r="S419" i="8"/>
  <c r="T419" i="8"/>
  <c r="U419" i="8"/>
  <c r="V419" i="8"/>
  <c r="W419" i="8"/>
  <c r="X419" i="8"/>
  <c r="Y419" i="8"/>
  <c r="Z419" i="8"/>
  <c r="AA419" i="8"/>
  <c r="AB419" i="8"/>
  <c r="AC419" i="8"/>
  <c r="AD419" i="8"/>
  <c r="AE419" i="8"/>
  <c r="AF419" i="8"/>
  <c r="AG419" i="8"/>
  <c r="AH419" i="8"/>
  <c r="F420" i="8"/>
  <c r="G420" i="8"/>
  <c r="H420" i="8"/>
  <c r="I420" i="8"/>
  <c r="J420" i="8"/>
  <c r="K420" i="8"/>
  <c r="L420" i="8"/>
  <c r="M420" i="8"/>
  <c r="N420" i="8"/>
  <c r="O420" i="8"/>
  <c r="P420" i="8"/>
  <c r="Q420" i="8"/>
  <c r="R420" i="8"/>
  <c r="S420" i="8"/>
  <c r="T420" i="8"/>
  <c r="U420" i="8"/>
  <c r="V420" i="8"/>
  <c r="W420" i="8"/>
  <c r="X420" i="8"/>
  <c r="Y420" i="8"/>
  <c r="Z420" i="8"/>
  <c r="AA420" i="8"/>
  <c r="AB420" i="8"/>
  <c r="AC420" i="8"/>
  <c r="AD420" i="8"/>
  <c r="AE420" i="8"/>
  <c r="AF420" i="8"/>
  <c r="AG420" i="8"/>
  <c r="AH420" i="8"/>
  <c r="F421" i="8"/>
  <c r="G421" i="8"/>
  <c r="H421" i="8"/>
  <c r="I421" i="8"/>
  <c r="J421" i="8"/>
  <c r="K421" i="8"/>
  <c r="L421" i="8"/>
  <c r="M421" i="8"/>
  <c r="N421" i="8"/>
  <c r="O421" i="8"/>
  <c r="P421" i="8"/>
  <c r="Q421" i="8"/>
  <c r="R421" i="8"/>
  <c r="S421" i="8"/>
  <c r="T421" i="8"/>
  <c r="U421" i="8"/>
  <c r="V421" i="8"/>
  <c r="W421" i="8"/>
  <c r="X421" i="8"/>
  <c r="Y421" i="8"/>
  <c r="Z421" i="8"/>
  <c r="AA421" i="8"/>
  <c r="AB421" i="8"/>
  <c r="AC421" i="8"/>
  <c r="AD421" i="8"/>
  <c r="AE421" i="8"/>
  <c r="AF421" i="8"/>
  <c r="AG421" i="8"/>
  <c r="AH421" i="8"/>
  <c r="F422" i="8"/>
  <c r="G422" i="8"/>
  <c r="H422" i="8"/>
  <c r="I422" i="8"/>
  <c r="J422" i="8"/>
  <c r="K422" i="8"/>
  <c r="L422" i="8"/>
  <c r="M422" i="8"/>
  <c r="N422" i="8"/>
  <c r="O422" i="8"/>
  <c r="P422" i="8"/>
  <c r="Q422" i="8"/>
  <c r="R422" i="8"/>
  <c r="S422" i="8"/>
  <c r="T422" i="8"/>
  <c r="U422" i="8"/>
  <c r="V422" i="8"/>
  <c r="W422" i="8"/>
  <c r="X422" i="8"/>
  <c r="Y422" i="8"/>
  <c r="Z422" i="8"/>
  <c r="AA422" i="8"/>
  <c r="AB422" i="8"/>
  <c r="AC422" i="8"/>
  <c r="AD422" i="8"/>
  <c r="AE422" i="8"/>
  <c r="AF422" i="8"/>
  <c r="AG422" i="8"/>
  <c r="AH422" i="8"/>
  <c r="F423" i="8"/>
  <c r="G423" i="8"/>
  <c r="H423" i="8"/>
  <c r="I423" i="8"/>
  <c r="J423" i="8"/>
  <c r="K423" i="8"/>
  <c r="L423" i="8"/>
  <c r="M423" i="8"/>
  <c r="N423" i="8"/>
  <c r="O423" i="8"/>
  <c r="P423" i="8"/>
  <c r="Q423" i="8"/>
  <c r="R423" i="8"/>
  <c r="S423" i="8"/>
  <c r="T423" i="8"/>
  <c r="U423" i="8"/>
  <c r="V423" i="8"/>
  <c r="W423" i="8"/>
  <c r="X423" i="8"/>
  <c r="Y423" i="8"/>
  <c r="Z423" i="8"/>
  <c r="AA423" i="8"/>
  <c r="AB423" i="8"/>
  <c r="AC423" i="8"/>
  <c r="AD423" i="8"/>
  <c r="AE423" i="8"/>
  <c r="AF423" i="8"/>
  <c r="AG423" i="8"/>
  <c r="AH423" i="8"/>
  <c r="F424" i="8"/>
  <c r="G424" i="8"/>
  <c r="H424" i="8"/>
  <c r="I424" i="8"/>
  <c r="J424" i="8"/>
  <c r="K424" i="8"/>
  <c r="L424" i="8"/>
  <c r="M424" i="8"/>
  <c r="N424" i="8"/>
  <c r="O424" i="8"/>
  <c r="P424" i="8"/>
  <c r="Q424" i="8"/>
  <c r="R424" i="8"/>
  <c r="S424" i="8"/>
  <c r="T424" i="8"/>
  <c r="U424" i="8"/>
  <c r="V424" i="8"/>
  <c r="W424" i="8"/>
  <c r="X424" i="8"/>
  <c r="Y424" i="8"/>
  <c r="Z424" i="8"/>
  <c r="AA424" i="8"/>
  <c r="AB424" i="8"/>
  <c r="AC424" i="8"/>
  <c r="AD424" i="8"/>
  <c r="AE424" i="8"/>
  <c r="AF424" i="8"/>
  <c r="AG424" i="8"/>
  <c r="AH424" i="8"/>
  <c r="F425" i="8"/>
  <c r="G425" i="8"/>
  <c r="H425" i="8"/>
  <c r="I425" i="8"/>
  <c r="J425" i="8"/>
  <c r="K425" i="8"/>
  <c r="L425" i="8"/>
  <c r="M425" i="8"/>
  <c r="N425" i="8"/>
  <c r="O425" i="8"/>
  <c r="P425" i="8"/>
  <c r="Q425" i="8"/>
  <c r="R425" i="8"/>
  <c r="S425" i="8"/>
  <c r="T425" i="8"/>
  <c r="U425" i="8"/>
  <c r="V425" i="8"/>
  <c r="W425" i="8"/>
  <c r="X425" i="8"/>
  <c r="Y425" i="8"/>
  <c r="Z425" i="8"/>
  <c r="AA425" i="8"/>
  <c r="AB425" i="8"/>
  <c r="AC425" i="8"/>
  <c r="AD425" i="8"/>
  <c r="AE425" i="8"/>
  <c r="AF425" i="8"/>
  <c r="AG425" i="8"/>
  <c r="AH425" i="8"/>
  <c r="F426" i="8"/>
  <c r="G426" i="8"/>
  <c r="H426" i="8"/>
  <c r="I426" i="8"/>
  <c r="J426" i="8"/>
  <c r="K426" i="8"/>
  <c r="L426" i="8"/>
  <c r="M426" i="8"/>
  <c r="N426" i="8"/>
  <c r="O426" i="8"/>
  <c r="P426" i="8"/>
  <c r="Q426" i="8"/>
  <c r="R426" i="8"/>
  <c r="S426" i="8"/>
  <c r="T426" i="8"/>
  <c r="U426" i="8"/>
  <c r="V426" i="8"/>
  <c r="W426" i="8"/>
  <c r="X426" i="8"/>
  <c r="Y426" i="8"/>
  <c r="Z426" i="8"/>
  <c r="AA426" i="8"/>
  <c r="AB426" i="8"/>
  <c r="AC426" i="8"/>
  <c r="AD426" i="8"/>
  <c r="AE426" i="8"/>
  <c r="AF426" i="8"/>
  <c r="AG426" i="8"/>
  <c r="AH426" i="8"/>
  <c r="F427" i="8"/>
  <c r="G427" i="8"/>
  <c r="H427" i="8"/>
  <c r="I427" i="8"/>
  <c r="J427" i="8"/>
  <c r="K427" i="8"/>
  <c r="L427" i="8"/>
  <c r="M427" i="8"/>
  <c r="N427" i="8"/>
  <c r="O427" i="8"/>
  <c r="P427" i="8"/>
  <c r="Q427" i="8"/>
  <c r="R427" i="8"/>
  <c r="S427" i="8"/>
  <c r="T427" i="8"/>
  <c r="U427" i="8"/>
  <c r="V427" i="8"/>
  <c r="W427" i="8"/>
  <c r="X427" i="8"/>
  <c r="Y427" i="8"/>
  <c r="Z427" i="8"/>
  <c r="AA427" i="8"/>
  <c r="AB427" i="8"/>
  <c r="AC427" i="8"/>
  <c r="AD427" i="8"/>
  <c r="AE427" i="8"/>
  <c r="AF427" i="8"/>
  <c r="AG427" i="8"/>
  <c r="AH427" i="8"/>
  <c r="F428" i="8"/>
  <c r="G428" i="8"/>
  <c r="H428" i="8"/>
  <c r="I428" i="8"/>
  <c r="J428" i="8"/>
  <c r="K428" i="8"/>
  <c r="L428" i="8"/>
  <c r="M428" i="8"/>
  <c r="N428" i="8"/>
  <c r="O428" i="8"/>
  <c r="P428" i="8"/>
  <c r="Q428" i="8"/>
  <c r="R428" i="8"/>
  <c r="S428" i="8"/>
  <c r="T428" i="8"/>
  <c r="U428" i="8"/>
  <c r="V428" i="8"/>
  <c r="W428" i="8"/>
  <c r="X428" i="8"/>
  <c r="Y428" i="8"/>
  <c r="Z428" i="8"/>
  <c r="AA428" i="8"/>
  <c r="AB428" i="8"/>
  <c r="AC428" i="8"/>
  <c r="AD428" i="8"/>
  <c r="AE428" i="8"/>
  <c r="AF428" i="8"/>
  <c r="AG428" i="8"/>
  <c r="AH428" i="8"/>
  <c r="F429" i="8"/>
  <c r="G429" i="8"/>
  <c r="H429" i="8"/>
  <c r="I429" i="8"/>
  <c r="J429" i="8"/>
  <c r="K429" i="8"/>
  <c r="L429" i="8"/>
  <c r="M429" i="8"/>
  <c r="N429" i="8"/>
  <c r="O429" i="8"/>
  <c r="P429" i="8"/>
  <c r="Q429" i="8"/>
  <c r="R429" i="8"/>
  <c r="S429" i="8"/>
  <c r="T429" i="8"/>
  <c r="U429" i="8"/>
  <c r="V429" i="8"/>
  <c r="W429" i="8"/>
  <c r="X429" i="8"/>
  <c r="Y429" i="8"/>
  <c r="Z429" i="8"/>
  <c r="AA429" i="8"/>
  <c r="AB429" i="8"/>
  <c r="AC429" i="8"/>
  <c r="AD429" i="8"/>
  <c r="AE429" i="8"/>
  <c r="AF429" i="8"/>
  <c r="AG429" i="8"/>
  <c r="AH429" i="8"/>
  <c r="F430" i="8"/>
  <c r="G430" i="8"/>
  <c r="H430" i="8"/>
  <c r="I430" i="8"/>
  <c r="J430" i="8"/>
  <c r="K430" i="8"/>
  <c r="L430" i="8"/>
  <c r="M430" i="8"/>
  <c r="N430" i="8"/>
  <c r="O430" i="8"/>
  <c r="P430" i="8"/>
  <c r="Q430" i="8"/>
  <c r="R430" i="8"/>
  <c r="S430" i="8"/>
  <c r="T430" i="8"/>
  <c r="U430" i="8"/>
  <c r="V430" i="8"/>
  <c r="W430" i="8"/>
  <c r="X430" i="8"/>
  <c r="Y430" i="8"/>
  <c r="Z430" i="8"/>
  <c r="AA430" i="8"/>
  <c r="AB430" i="8"/>
  <c r="AC430" i="8"/>
  <c r="AD430" i="8"/>
  <c r="AE430" i="8"/>
  <c r="AF430" i="8"/>
  <c r="AG430" i="8"/>
  <c r="AH430" i="8"/>
  <c r="F431" i="8"/>
  <c r="G431" i="8"/>
  <c r="H431" i="8"/>
  <c r="I431" i="8"/>
  <c r="J431" i="8"/>
  <c r="K431" i="8"/>
  <c r="L431" i="8"/>
  <c r="M431" i="8"/>
  <c r="N431" i="8"/>
  <c r="O431" i="8"/>
  <c r="P431" i="8"/>
  <c r="Q431" i="8"/>
  <c r="R431" i="8"/>
  <c r="S431" i="8"/>
  <c r="T431" i="8"/>
  <c r="U431" i="8"/>
  <c r="V431" i="8"/>
  <c r="W431" i="8"/>
  <c r="X431" i="8"/>
  <c r="Y431" i="8"/>
  <c r="Z431" i="8"/>
  <c r="AA431" i="8"/>
  <c r="AB431" i="8"/>
  <c r="AC431" i="8"/>
  <c r="AD431" i="8"/>
  <c r="AE431" i="8"/>
  <c r="AF431" i="8"/>
  <c r="AG431" i="8"/>
  <c r="AH431" i="8"/>
  <c r="F432" i="8"/>
  <c r="G432" i="8"/>
  <c r="H432" i="8"/>
  <c r="I432" i="8"/>
  <c r="J432" i="8"/>
  <c r="K432" i="8"/>
  <c r="L432" i="8"/>
  <c r="M432" i="8"/>
  <c r="N432" i="8"/>
  <c r="O432" i="8"/>
  <c r="P432" i="8"/>
  <c r="Q432" i="8"/>
  <c r="R432" i="8"/>
  <c r="S432" i="8"/>
  <c r="T432" i="8"/>
  <c r="U432" i="8"/>
  <c r="V432" i="8"/>
  <c r="W432" i="8"/>
  <c r="X432" i="8"/>
  <c r="Y432" i="8"/>
  <c r="Z432" i="8"/>
  <c r="AA432" i="8"/>
  <c r="AB432" i="8"/>
  <c r="AC432" i="8"/>
  <c r="AD432" i="8"/>
  <c r="AE432" i="8"/>
  <c r="AF432" i="8"/>
  <c r="AG432" i="8"/>
  <c r="AH432" i="8"/>
  <c r="F433" i="8"/>
  <c r="G433" i="8"/>
  <c r="H433" i="8"/>
  <c r="I433" i="8"/>
  <c r="J433" i="8"/>
  <c r="K433" i="8"/>
  <c r="L433" i="8"/>
  <c r="M433" i="8"/>
  <c r="N433" i="8"/>
  <c r="O433" i="8"/>
  <c r="P433" i="8"/>
  <c r="Q433" i="8"/>
  <c r="R433" i="8"/>
  <c r="S433" i="8"/>
  <c r="T433" i="8"/>
  <c r="U433" i="8"/>
  <c r="V433" i="8"/>
  <c r="W433" i="8"/>
  <c r="X433" i="8"/>
  <c r="Y433" i="8"/>
  <c r="Z433" i="8"/>
  <c r="AA433" i="8"/>
  <c r="AB433" i="8"/>
  <c r="AC433" i="8"/>
  <c r="AD433" i="8"/>
  <c r="AE433" i="8"/>
  <c r="AF433" i="8"/>
  <c r="AG433" i="8"/>
  <c r="AH433" i="8"/>
  <c r="F434" i="8"/>
  <c r="G434" i="8"/>
  <c r="H434" i="8"/>
  <c r="I434" i="8"/>
  <c r="J434" i="8"/>
  <c r="K434" i="8"/>
  <c r="L434" i="8"/>
  <c r="M434" i="8"/>
  <c r="N434" i="8"/>
  <c r="O434" i="8"/>
  <c r="P434" i="8"/>
  <c r="Q434" i="8"/>
  <c r="R434" i="8"/>
  <c r="S434" i="8"/>
  <c r="T434" i="8"/>
  <c r="U434" i="8"/>
  <c r="V434" i="8"/>
  <c r="W434" i="8"/>
  <c r="X434" i="8"/>
  <c r="Y434" i="8"/>
  <c r="Z434" i="8"/>
  <c r="AA434" i="8"/>
  <c r="AB434" i="8"/>
  <c r="AC434" i="8"/>
  <c r="AD434" i="8"/>
  <c r="AE434" i="8"/>
  <c r="AF434" i="8"/>
  <c r="AG434" i="8"/>
  <c r="AH434" i="8"/>
  <c r="F435" i="8"/>
  <c r="G435" i="8"/>
  <c r="H435" i="8"/>
  <c r="I435" i="8"/>
  <c r="J435" i="8"/>
  <c r="K435" i="8"/>
  <c r="L435" i="8"/>
  <c r="M435" i="8"/>
  <c r="N435" i="8"/>
  <c r="O435" i="8"/>
  <c r="P435" i="8"/>
  <c r="Q435" i="8"/>
  <c r="R435" i="8"/>
  <c r="S435" i="8"/>
  <c r="T435" i="8"/>
  <c r="U435" i="8"/>
  <c r="V435" i="8"/>
  <c r="W435" i="8"/>
  <c r="X435" i="8"/>
  <c r="Y435" i="8"/>
  <c r="Z435" i="8"/>
  <c r="AA435" i="8"/>
  <c r="AB435" i="8"/>
  <c r="AC435" i="8"/>
  <c r="AD435" i="8"/>
  <c r="AE435" i="8"/>
  <c r="AF435" i="8"/>
  <c r="AG435" i="8"/>
  <c r="AH435" i="8"/>
  <c r="F436" i="8"/>
  <c r="G436" i="8"/>
  <c r="H436" i="8"/>
  <c r="I436" i="8"/>
  <c r="J436" i="8"/>
  <c r="K436" i="8"/>
  <c r="L436" i="8"/>
  <c r="M436" i="8"/>
  <c r="N436" i="8"/>
  <c r="O436" i="8"/>
  <c r="P436" i="8"/>
  <c r="Q436" i="8"/>
  <c r="R436" i="8"/>
  <c r="S436" i="8"/>
  <c r="T436" i="8"/>
  <c r="U436" i="8"/>
  <c r="V436" i="8"/>
  <c r="W436" i="8"/>
  <c r="X436" i="8"/>
  <c r="Y436" i="8"/>
  <c r="Z436" i="8"/>
  <c r="AA436" i="8"/>
  <c r="AB436" i="8"/>
  <c r="AC436" i="8"/>
  <c r="AD436" i="8"/>
  <c r="AE436" i="8"/>
  <c r="AF436" i="8"/>
  <c r="AG436" i="8"/>
  <c r="AH436" i="8"/>
  <c r="F437" i="8"/>
  <c r="G437" i="8"/>
  <c r="H437" i="8"/>
  <c r="I437" i="8"/>
  <c r="J437" i="8"/>
  <c r="K437" i="8"/>
  <c r="L437" i="8"/>
  <c r="M437" i="8"/>
  <c r="N437" i="8"/>
  <c r="O437" i="8"/>
  <c r="P437" i="8"/>
  <c r="Q437" i="8"/>
  <c r="R437" i="8"/>
  <c r="S437" i="8"/>
  <c r="T437" i="8"/>
  <c r="U437" i="8"/>
  <c r="V437" i="8"/>
  <c r="W437" i="8"/>
  <c r="X437" i="8"/>
  <c r="Y437" i="8"/>
  <c r="Z437" i="8"/>
  <c r="AA437" i="8"/>
  <c r="AB437" i="8"/>
  <c r="AC437" i="8"/>
  <c r="AD437" i="8"/>
  <c r="AE437" i="8"/>
  <c r="AF437" i="8"/>
  <c r="AG437" i="8"/>
  <c r="AH437" i="8"/>
  <c r="F438" i="8"/>
  <c r="G438" i="8"/>
  <c r="H438" i="8"/>
  <c r="I438" i="8"/>
  <c r="J438" i="8"/>
  <c r="K438" i="8"/>
  <c r="L438" i="8"/>
  <c r="M438" i="8"/>
  <c r="N438" i="8"/>
  <c r="O438" i="8"/>
  <c r="P438" i="8"/>
  <c r="Q438" i="8"/>
  <c r="R438" i="8"/>
  <c r="S438" i="8"/>
  <c r="T438" i="8"/>
  <c r="U438" i="8"/>
  <c r="V438" i="8"/>
  <c r="W438" i="8"/>
  <c r="X438" i="8"/>
  <c r="Y438" i="8"/>
  <c r="Z438" i="8"/>
  <c r="AA438" i="8"/>
  <c r="AB438" i="8"/>
  <c r="AC438" i="8"/>
  <c r="AD438" i="8"/>
  <c r="AE438" i="8"/>
  <c r="AF438" i="8"/>
  <c r="AG438" i="8"/>
  <c r="AH438" i="8"/>
  <c r="F439" i="8"/>
  <c r="G439" i="8"/>
  <c r="H439" i="8"/>
  <c r="I439" i="8"/>
  <c r="J439" i="8"/>
  <c r="K439" i="8"/>
  <c r="L439" i="8"/>
  <c r="M439" i="8"/>
  <c r="N439" i="8"/>
  <c r="O439" i="8"/>
  <c r="P439" i="8"/>
  <c r="Q439" i="8"/>
  <c r="R439" i="8"/>
  <c r="S439" i="8"/>
  <c r="T439" i="8"/>
  <c r="U439" i="8"/>
  <c r="V439" i="8"/>
  <c r="W439" i="8"/>
  <c r="X439" i="8"/>
  <c r="Y439" i="8"/>
  <c r="Z439" i="8"/>
  <c r="AA439" i="8"/>
  <c r="AB439" i="8"/>
  <c r="AC439" i="8"/>
  <c r="AD439" i="8"/>
  <c r="AE439" i="8"/>
  <c r="AF439" i="8"/>
  <c r="AG439" i="8"/>
  <c r="AH439" i="8"/>
  <c r="F440" i="8"/>
  <c r="G440" i="8"/>
  <c r="H440" i="8"/>
  <c r="I440" i="8"/>
  <c r="J440" i="8"/>
  <c r="K440" i="8"/>
  <c r="L440" i="8"/>
  <c r="M440" i="8"/>
  <c r="N440" i="8"/>
  <c r="O440" i="8"/>
  <c r="P440" i="8"/>
  <c r="Q440" i="8"/>
  <c r="R440" i="8"/>
  <c r="S440" i="8"/>
  <c r="T440" i="8"/>
  <c r="U440" i="8"/>
  <c r="V440" i="8"/>
  <c r="W440" i="8"/>
  <c r="X440" i="8"/>
  <c r="Y440" i="8"/>
  <c r="Z440" i="8"/>
  <c r="AA440" i="8"/>
  <c r="AB440" i="8"/>
  <c r="AC440" i="8"/>
  <c r="AD440" i="8"/>
  <c r="AE440" i="8"/>
  <c r="AF440" i="8"/>
  <c r="AG440" i="8"/>
  <c r="AH440" i="8"/>
  <c r="F441" i="8"/>
  <c r="G441" i="8"/>
  <c r="H441" i="8"/>
  <c r="I441" i="8"/>
  <c r="J441" i="8"/>
  <c r="K441" i="8"/>
  <c r="L441" i="8"/>
  <c r="M441" i="8"/>
  <c r="N441" i="8"/>
  <c r="O441" i="8"/>
  <c r="P441" i="8"/>
  <c r="Q441" i="8"/>
  <c r="R441" i="8"/>
  <c r="S441" i="8"/>
  <c r="T441" i="8"/>
  <c r="U441" i="8"/>
  <c r="V441" i="8"/>
  <c r="W441" i="8"/>
  <c r="X441" i="8"/>
  <c r="Y441" i="8"/>
  <c r="Z441" i="8"/>
  <c r="AA441" i="8"/>
  <c r="AB441" i="8"/>
  <c r="AC441" i="8"/>
  <c r="AD441" i="8"/>
  <c r="AE441" i="8"/>
  <c r="AF441" i="8"/>
  <c r="AG441" i="8"/>
  <c r="AH441" i="8"/>
  <c r="F442" i="8"/>
  <c r="G442" i="8"/>
  <c r="H442" i="8"/>
  <c r="I442" i="8"/>
  <c r="J442" i="8"/>
  <c r="K442" i="8"/>
  <c r="L442" i="8"/>
  <c r="M442" i="8"/>
  <c r="N442" i="8"/>
  <c r="O442" i="8"/>
  <c r="P442" i="8"/>
  <c r="Q442" i="8"/>
  <c r="R442" i="8"/>
  <c r="S442" i="8"/>
  <c r="T442" i="8"/>
  <c r="U442" i="8"/>
  <c r="V442" i="8"/>
  <c r="W442" i="8"/>
  <c r="X442" i="8"/>
  <c r="Y442" i="8"/>
  <c r="Z442" i="8"/>
  <c r="AA442" i="8"/>
  <c r="AB442" i="8"/>
  <c r="AC442" i="8"/>
  <c r="AD442" i="8"/>
  <c r="AE442" i="8"/>
  <c r="AF442" i="8"/>
  <c r="AG442" i="8"/>
  <c r="AH442" i="8"/>
  <c r="F443" i="8"/>
  <c r="G443" i="8"/>
  <c r="H443" i="8"/>
  <c r="I443" i="8"/>
  <c r="J443" i="8"/>
  <c r="K443" i="8"/>
  <c r="L443" i="8"/>
  <c r="M443" i="8"/>
  <c r="N443" i="8"/>
  <c r="O443" i="8"/>
  <c r="P443" i="8"/>
  <c r="Q443" i="8"/>
  <c r="R443" i="8"/>
  <c r="S443" i="8"/>
  <c r="T443" i="8"/>
  <c r="U443" i="8"/>
  <c r="V443" i="8"/>
  <c r="W443" i="8"/>
  <c r="X443" i="8"/>
  <c r="Y443" i="8"/>
  <c r="Z443" i="8"/>
  <c r="AA443" i="8"/>
  <c r="AB443" i="8"/>
  <c r="AC443" i="8"/>
  <c r="AD443" i="8"/>
  <c r="AE443" i="8"/>
  <c r="AF443" i="8"/>
  <c r="AG443" i="8"/>
  <c r="AH443" i="8"/>
  <c r="F444" i="8"/>
  <c r="G444" i="8"/>
  <c r="H444" i="8"/>
  <c r="I444" i="8"/>
  <c r="J444" i="8"/>
  <c r="K444" i="8"/>
  <c r="L444" i="8"/>
  <c r="M444" i="8"/>
  <c r="N444" i="8"/>
  <c r="O444" i="8"/>
  <c r="P444" i="8"/>
  <c r="Q444" i="8"/>
  <c r="R444" i="8"/>
  <c r="S444" i="8"/>
  <c r="T444" i="8"/>
  <c r="U444" i="8"/>
  <c r="V444" i="8"/>
  <c r="W444" i="8"/>
  <c r="X444" i="8"/>
  <c r="Y444" i="8"/>
  <c r="Z444" i="8"/>
  <c r="AA444" i="8"/>
  <c r="AB444" i="8"/>
  <c r="AC444" i="8"/>
  <c r="AD444" i="8"/>
  <c r="AE444" i="8"/>
  <c r="AF444" i="8"/>
  <c r="AG444" i="8"/>
  <c r="AH444" i="8"/>
  <c r="F445" i="8"/>
  <c r="G445" i="8"/>
  <c r="H445" i="8"/>
  <c r="I445" i="8"/>
  <c r="J445" i="8"/>
  <c r="K445" i="8"/>
  <c r="L445" i="8"/>
  <c r="M445" i="8"/>
  <c r="N445" i="8"/>
  <c r="O445" i="8"/>
  <c r="P445" i="8"/>
  <c r="Q445" i="8"/>
  <c r="R445" i="8"/>
  <c r="S445" i="8"/>
  <c r="T445" i="8"/>
  <c r="U445" i="8"/>
  <c r="V445" i="8"/>
  <c r="W445" i="8"/>
  <c r="X445" i="8"/>
  <c r="Y445" i="8"/>
  <c r="Z445" i="8"/>
  <c r="AA445" i="8"/>
  <c r="AB445" i="8"/>
  <c r="AC445" i="8"/>
  <c r="AD445" i="8"/>
  <c r="AE445" i="8"/>
  <c r="AF445" i="8"/>
  <c r="AG445" i="8"/>
  <c r="AH445" i="8"/>
  <c r="F446" i="8"/>
  <c r="G446" i="8"/>
  <c r="H446" i="8"/>
  <c r="I446" i="8"/>
  <c r="J446" i="8"/>
  <c r="K446" i="8"/>
  <c r="L446" i="8"/>
  <c r="M446" i="8"/>
  <c r="N446" i="8"/>
  <c r="O446" i="8"/>
  <c r="P446" i="8"/>
  <c r="Q446" i="8"/>
  <c r="R446" i="8"/>
  <c r="S446" i="8"/>
  <c r="T446" i="8"/>
  <c r="U446" i="8"/>
  <c r="V446" i="8"/>
  <c r="W446" i="8"/>
  <c r="X446" i="8"/>
  <c r="Y446" i="8"/>
  <c r="Z446" i="8"/>
  <c r="AA446" i="8"/>
  <c r="AB446" i="8"/>
  <c r="AC446" i="8"/>
  <c r="AD446" i="8"/>
  <c r="AE446" i="8"/>
  <c r="AF446" i="8"/>
  <c r="AG446" i="8"/>
  <c r="AH446" i="8"/>
  <c r="F447" i="8"/>
  <c r="G447" i="8"/>
  <c r="H447" i="8"/>
  <c r="I447" i="8"/>
  <c r="J447" i="8"/>
  <c r="K447" i="8"/>
  <c r="L447" i="8"/>
  <c r="M447" i="8"/>
  <c r="N447" i="8"/>
  <c r="O447" i="8"/>
  <c r="P447" i="8"/>
  <c r="Q447" i="8"/>
  <c r="R447" i="8"/>
  <c r="S447" i="8"/>
  <c r="T447" i="8"/>
  <c r="U447" i="8"/>
  <c r="V447" i="8"/>
  <c r="W447" i="8"/>
  <c r="X447" i="8"/>
  <c r="Y447" i="8"/>
  <c r="Z447" i="8"/>
  <c r="AA447" i="8"/>
  <c r="AB447" i="8"/>
  <c r="AC447" i="8"/>
  <c r="AD447" i="8"/>
  <c r="AE447" i="8"/>
  <c r="AF447" i="8"/>
  <c r="AG447" i="8"/>
  <c r="AH447" i="8"/>
  <c r="F448" i="8"/>
  <c r="G448" i="8"/>
  <c r="H448" i="8"/>
  <c r="I448" i="8"/>
  <c r="J448" i="8"/>
  <c r="K448" i="8"/>
  <c r="L448" i="8"/>
  <c r="M448" i="8"/>
  <c r="N448" i="8"/>
  <c r="O448" i="8"/>
  <c r="P448" i="8"/>
  <c r="Q448" i="8"/>
  <c r="R448" i="8"/>
  <c r="S448" i="8"/>
  <c r="T448" i="8"/>
  <c r="U448" i="8"/>
  <c r="V448" i="8"/>
  <c r="W448" i="8"/>
  <c r="X448" i="8"/>
  <c r="Y448" i="8"/>
  <c r="Z448" i="8"/>
  <c r="AA448" i="8"/>
  <c r="AB448" i="8"/>
  <c r="AC448" i="8"/>
  <c r="AD448" i="8"/>
  <c r="AE448" i="8"/>
  <c r="AF448" i="8"/>
  <c r="AG448" i="8"/>
  <c r="AH448" i="8"/>
  <c r="F449" i="8"/>
  <c r="G449" i="8"/>
  <c r="H449" i="8"/>
  <c r="I449" i="8"/>
  <c r="J449" i="8"/>
  <c r="K449" i="8"/>
  <c r="L449" i="8"/>
  <c r="M449" i="8"/>
  <c r="N449" i="8"/>
  <c r="O449" i="8"/>
  <c r="P449" i="8"/>
  <c r="Q449" i="8"/>
  <c r="R449" i="8"/>
  <c r="S449" i="8"/>
  <c r="T449" i="8"/>
  <c r="U449" i="8"/>
  <c r="V449" i="8"/>
  <c r="W449" i="8"/>
  <c r="X449" i="8"/>
  <c r="Y449" i="8"/>
  <c r="Z449" i="8"/>
  <c r="AA449" i="8"/>
  <c r="AB449" i="8"/>
  <c r="AC449" i="8"/>
  <c r="AD449" i="8"/>
  <c r="AE449" i="8"/>
  <c r="AF449" i="8"/>
  <c r="AG449" i="8"/>
  <c r="AH449" i="8"/>
  <c r="F450" i="8"/>
  <c r="G450" i="8"/>
  <c r="H450" i="8"/>
  <c r="I450" i="8"/>
  <c r="J450" i="8"/>
  <c r="K450" i="8"/>
  <c r="L450" i="8"/>
  <c r="M450" i="8"/>
  <c r="N450" i="8"/>
  <c r="O450" i="8"/>
  <c r="P450" i="8"/>
  <c r="Q450" i="8"/>
  <c r="R450" i="8"/>
  <c r="S450" i="8"/>
  <c r="T450" i="8"/>
  <c r="U450" i="8"/>
  <c r="V450" i="8"/>
  <c r="W450" i="8"/>
  <c r="X450" i="8"/>
  <c r="Y450" i="8"/>
  <c r="Z450" i="8"/>
  <c r="AA450" i="8"/>
  <c r="AB450" i="8"/>
  <c r="AC450" i="8"/>
  <c r="AD450" i="8"/>
  <c r="AE450" i="8"/>
  <c r="AF450" i="8"/>
  <c r="AG450" i="8"/>
  <c r="AH450" i="8"/>
  <c r="F451" i="8"/>
  <c r="G451" i="8"/>
  <c r="H451" i="8"/>
  <c r="I451" i="8"/>
  <c r="J451" i="8"/>
  <c r="K451" i="8"/>
  <c r="L451" i="8"/>
  <c r="M451" i="8"/>
  <c r="N451" i="8"/>
  <c r="O451" i="8"/>
  <c r="P451" i="8"/>
  <c r="Q451" i="8"/>
  <c r="R451" i="8"/>
  <c r="S451" i="8"/>
  <c r="T451" i="8"/>
  <c r="U451" i="8"/>
  <c r="V451" i="8"/>
  <c r="W451" i="8"/>
  <c r="X451" i="8"/>
  <c r="Y451" i="8"/>
  <c r="Z451" i="8"/>
  <c r="AA451" i="8"/>
  <c r="AB451" i="8"/>
  <c r="AC451" i="8"/>
  <c r="AD451" i="8"/>
  <c r="AE451" i="8"/>
  <c r="AF451" i="8"/>
  <c r="AG451" i="8"/>
  <c r="AH451" i="8"/>
  <c r="F452" i="8"/>
  <c r="G452" i="8"/>
  <c r="H452" i="8"/>
  <c r="I452" i="8"/>
  <c r="J452" i="8"/>
  <c r="K452" i="8"/>
  <c r="L452" i="8"/>
  <c r="M452" i="8"/>
  <c r="N452" i="8"/>
  <c r="O452" i="8"/>
  <c r="P452" i="8"/>
  <c r="Q452" i="8"/>
  <c r="R452" i="8"/>
  <c r="S452" i="8"/>
  <c r="T452" i="8"/>
  <c r="U452" i="8"/>
  <c r="V452" i="8"/>
  <c r="W452" i="8"/>
  <c r="X452" i="8"/>
  <c r="Y452" i="8"/>
  <c r="Z452" i="8"/>
  <c r="AA452" i="8"/>
  <c r="AB452" i="8"/>
  <c r="AC452" i="8"/>
  <c r="AD452" i="8"/>
  <c r="AE452" i="8"/>
  <c r="AF452" i="8"/>
  <c r="AG452" i="8"/>
  <c r="AH452" i="8"/>
  <c r="F453" i="8"/>
  <c r="G453" i="8"/>
  <c r="H453" i="8"/>
  <c r="I453" i="8"/>
  <c r="J453" i="8"/>
  <c r="K453" i="8"/>
  <c r="L453" i="8"/>
  <c r="M453" i="8"/>
  <c r="N453" i="8"/>
  <c r="O453" i="8"/>
  <c r="P453" i="8"/>
  <c r="Q453" i="8"/>
  <c r="R453" i="8"/>
  <c r="S453" i="8"/>
  <c r="T453" i="8"/>
  <c r="U453" i="8"/>
  <c r="V453" i="8"/>
  <c r="W453" i="8"/>
  <c r="X453" i="8"/>
  <c r="Y453" i="8"/>
  <c r="Z453" i="8"/>
  <c r="AA453" i="8"/>
  <c r="AB453" i="8"/>
  <c r="AC453" i="8"/>
  <c r="AD453" i="8"/>
  <c r="AE453" i="8"/>
  <c r="AF453" i="8"/>
  <c r="AG453" i="8"/>
  <c r="AH453" i="8"/>
  <c r="F454" i="8"/>
  <c r="G454" i="8"/>
  <c r="H454" i="8"/>
  <c r="I454" i="8"/>
  <c r="J454" i="8"/>
  <c r="K454" i="8"/>
  <c r="L454" i="8"/>
  <c r="M454" i="8"/>
  <c r="N454" i="8"/>
  <c r="O454" i="8"/>
  <c r="P454" i="8"/>
  <c r="Q454" i="8"/>
  <c r="R454" i="8"/>
  <c r="S454" i="8"/>
  <c r="T454" i="8"/>
  <c r="U454" i="8"/>
  <c r="V454" i="8"/>
  <c r="W454" i="8"/>
  <c r="X454" i="8"/>
  <c r="Y454" i="8"/>
  <c r="Z454" i="8"/>
  <c r="AA454" i="8"/>
  <c r="AB454" i="8"/>
  <c r="AC454" i="8"/>
  <c r="AD454" i="8"/>
  <c r="AE454" i="8"/>
  <c r="AF454" i="8"/>
  <c r="AG454" i="8"/>
  <c r="AH454" i="8"/>
  <c r="F455" i="8"/>
  <c r="G455" i="8"/>
  <c r="H455" i="8"/>
  <c r="I455" i="8"/>
  <c r="J455" i="8"/>
  <c r="K455" i="8"/>
  <c r="L455" i="8"/>
  <c r="M455" i="8"/>
  <c r="N455" i="8"/>
  <c r="O455" i="8"/>
  <c r="P455" i="8"/>
  <c r="Q455" i="8"/>
  <c r="R455" i="8"/>
  <c r="S455" i="8"/>
  <c r="T455" i="8"/>
  <c r="U455" i="8"/>
  <c r="V455" i="8"/>
  <c r="W455" i="8"/>
  <c r="X455" i="8"/>
  <c r="Y455" i="8"/>
  <c r="Z455" i="8"/>
  <c r="AA455" i="8"/>
  <c r="AB455" i="8"/>
  <c r="AC455" i="8"/>
  <c r="AD455" i="8"/>
  <c r="AE455" i="8"/>
  <c r="AF455" i="8"/>
  <c r="AG455" i="8"/>
  <c r="AH455" i="8"/>
  <c r="F456" i="8"/>
  <c r="G456" i="8"/>
  <c r="H456" i="8"/>
  <c r="I456" i="8"/>
  <c r="J456" i="8"/>
  <c r="K456" i="8"/>
  <c r="L456" i="8"/>
  <c r="M456" i="8"/>
  <c r="N456" i="8"/>
  <c r="O456" i="8"/>
  <c r="P456" i="8"/>
  <c r="Q456" i="8"/>
  <c r="R456" i="8"/>
  <c r="S456" i="8"/>
  <c r="T456" i="8"/>
  <c r="U456" i="8"/>
  <c r="V456" i="8"/>
  <c r="W456" i="8"/>
  <c r="X456" i="8"/>
  <c r="Y456" i="8"/>
  <c r="Z456" i="8"/>
  <c r="AA456" i="8"/>
  <c r="AB456" i="8"/>
  <c r="AC456" i="8"/>
  <c r="AD456" i="8"/>
  <c r="AE456" i="8"/>
  <c r="AF456" i="8"/>
  <c r="AG456" i="8"/>
  <c r="AH456" i="8"/>
  <c r="F457" i="8"/>
  <c r="G457" i="8"/>
  <c r="H457" i="8"/>
  <c r="I457" i="8"/>
  <c r="J457" i="8"/>
  <c r="K457" i="8"/>
  <c r="L457" i="8"/>
  <c r="M457" i="8"/>
  <c r="N457" i="8"/>
  <c r="O457" i="8"/>
  <c r="P457" i="8"/>
  <c r="Q457" i="8"/>
  <c r="R457" i="8"/>
  <c r="S457" i="8"/>
  <c r="T457" i="8"/>
  <c r="U457" i="8"/>
  <c r="V457" i="8"/>
  <c r="W457" i="8"/>
  <c r="X457" i="8"/>
  <c r="Y457" i="8"/>
  <c r="Z457" i="8"/>
  <c r="AA457" i="8"/>
  <c r="AB457" i="8"/>
  <c r="AC457" i="8"/>
  <c r="AD457" i="8"/>
  <c r="AE457" i="8"/>
  <c r="AF457" i="8"/>
  <c r="AG457" i="8"/>
  <c r="AH457" i="8"/>
  <c r="F458" i="8"/>
  <c r="G458" i="8"/>
  <c r="H458" i="8"/>
  <c r="I458" i="8"/>
  <c r="J458" i="8"/>
  <c r="K458" i="8"/>
  <c r="L458" i="8"/>
  <c r="M458" i="8"/>
  <c r="N458" i="8"/>
  <c r="O458" i="8"/>
  <c r="P458" i="8"/>
  <c r="Q458" i="8"/>
  <c r="R458" i="8"/>
  <c r="S458" i="8"/>
  <c r="T458" i="8"/>
  <c r="U458" i="8"/>
  <c r="V458" i="8"/>
  <c r="W458" i="8"/>
  <c r="X458" i="8"/>
  <c r="Y458" i="8"/>
  <c r="Z458" i="8"/>
  <c r="AA458" i="8"/>
  <c r="AB458" i="8"/>
  <c r="AC458" i="8"/>
  <c r="AD458" i="8"/>
  <c r="AE458" i="8"/>
  <c r="AF458" i="8"/>
  <c r="AG458" i="8"/>
  <c r="AH458" i="8"/>
  <c r="F459" i="8"/>
  <c r="G459" i="8"/>
  <c r="H459" i="8"/>
  <c r="I459" i="8"/>
  <c r="J459" i="8"/>
  <c r="K459" i="8"/>
  <c r="L459" i="8"/>
  <c r="M459" i="8"/>
  <c r="N459" i="8"/>
  <c r="O459" i="8"/>
  <c r="P459" i="8"/>
  <c r="Q459" i="8"/>
  <c r="R459" i="8"/>
  <c r="S459" i="8"/>
  <c r="T459" i="8"/>
  <c r="U459" i="8"/>
  <c r="V459" i="8"/>
  <c r="W459" i="8"/>
  <c r="X459" i="8"/>
  <c r="Y459" i="8"/>
  <c r="Z459" i="8"/>
  <c r="AA459" i="8"/>
  <c r="AB459" i="8"/>
  <c r="AC459" i="8"/>
  <c r="AD459" i="8"/>
  <c r="AE459" i="8"/>
  <c r="AF459" i="8"/>
  <c r="AG459" i="8"/>
  <c r="AH459" i="8"/>
  <c r="F460" i="8"/>
  <c r="G460" i="8"/>
  <c r="H460" i="8"/>
  <c r="I460" i="8"/>
  <c r="J460" i="8"/>
  <c r="K460" i="8"/>
  <c r="L460" i="8"/>
  <c r="M460" i="8"/>
  <c r="N460" i="8"/>
  <c r="O460" i="8"/>
  <c r="P460" i="8"/>
  <c r="Q460" i="8"/>
  <c r="R460" i="8"/>
  <c r="S460" i="8"/>
  <c r="T460" i="8"/>
  <c r="U460" i="8"/>
  <c r="V460" i="8"/>
  <c r="W460" i="8"/>
  <c r="X460" i="8"/>
  <c r="Y460" i="8"/>
  <c r="Z460" i="8"/>
  <c r="AA460" i="8"/>
  <c r="AB460" i="8"/>
  <c r="AC460" i="8"/>
  <c r="AD460" i="8"/>
  <c r="AE460" i="8"/>
  <c r="AF460" i="8"/>
  <c r="AG460" i="8"/>
  <c r="AH460" i="8"/>
  <c r="F461" i="8"/>
  <c r="G461" i="8"/>
  <c r="H461" i="8"/>
  <c r="I461" i="8"/>
  <c r="J461" i="8"/>
  <c r="K461" i="8"/>
  <c r="L461" i="8"/>
  <c r="M461" i="8"/>
  <c r="N461" i="8"/>
  <c r="O461" i="8"/>
  <c r="P461" i="8"/>
  <c r="Q461" i="8"/>
  <c r="R461" i="8"/>
  <c r="S461" i="8"/>
  <c r="T461" i="8"/>
  <c r="U461" i="8"/>
  <c r="V461" i="8"/>
  <c r="W461" i="8"/>
  <c r="X461" i="8"/>
  <c r="Y461" i="8"/>
  <c r="Z461" i="8"/>
  <c r="AA461" i="8"/>
  <c r="AB461" i="8"/>
  <c r="AC461" i="8"/>
  <c r="AD461" i="8"/>
  <c r="AE461" i="8"/>
  <c r="AF461" i="8"/>
  <c r="AG461" i="8"/>
  <c r="AH461" i="8"/>
  <c r="F462" i="8"/>
  <c r="G462" i="8"/>
  <c r="H462" i="8"/>
  <c r="I462" i="8"/>
  <c r="J462" i="8"/>
  <c r="K462" i="8"/>
  <c r="L462" i="8"/>
  <c r="M462" i="8"/>
  <c r="N462" i="8"/>
  <c r="O462" i="8"/>
  <c r="P462" i="8"/>
  <c r="Q462" i="8"/>
  <c r="R462" i="8"/>
  <c r="S462" i="8"/>
  <c r="T462" i="8"/>
  <c r="U462" i="8"/>
  <c r="V462" i="8"/>
  <c r="W462" i="8"/>
  <c r="X462" i="8"/>
  <c r="Y462" i="8"/>
  <c r="Z462" i="8"/>
  <c r="AA462" i="8"/>
  <c r="AB462" i="8"/>
  <c r="AC462" i="8"/>
  <c r="AD462" i="8"/>
  <c r="AE462" i="8"/>
  <c r="AF462" i="8"/>
  <c r="AG462" i="8"/>
  <c r="AH462" i="8"/>
  <c r="F463" i="8"/>
  <c r="G463" i="8"/>
  <c r="H463" i="8"/>
  <c r="I463" i="8"/>
  <c r="J463" i="8"/>
  <c r="K463" i="8"/>
  <c r="L463" i="8"/>
  <c r="M463" i="8"/>
  <c r="N463" i="8"/>
  <c r="O463" i="8"/>
  <c r="P463" i="8"/>
  <c r="Q463" i="8"/>
  <c r="R463" i="8"/>
  <c r="S463" i="8"/>
  <c r="T463" i="8"/>
  <c r="U463" i="8"/>
  <c r="V463" i="8"/>
  <c r="W463" i="8"/>
  <c r="X463" i="8"/>
  <c r="Y463" i="8"/>
  <c r="Z463" i="8"/>
  <c r="AA463" i="8"/>
  <c r="AB463" i="8"/>
  <c r="AC463" i="8"/>
  <c r="AD463" i="8"/>
  <c r="AE463" i="8"/>
  <c r="AF463" i="8"/>
  <c r="AG463" i="8"/>
  <c r="AH463" i="8"/>
  <c r="F464" i="8"/>
  <c r="G464" i="8"/>
  <c r="H464" i="8"/>
  <c r="I464" i="8"/>
  <c r="J464" i="8"/>
  <c r="K464" i="8"/>
  <c r="L464" i="8"/>
  <c r="M464" i="8"/>
  <c r="N464" i="8"/>
  <c r="O464" i="8"/>
  <c r="P464" i="8"/>
  <c r="Q464" i="8"/>
  <c r="R464" i="8"/>
  <c r="S464" i="8"/>
  <c r="T464" i="8"/>
  <c r="U464" i="8"/>
  <c r="V464" i="8"/>
  <c r="W464" i="8"/>
  <c r="X464" i="8"/>
  <c r="Y464" i="8"/>
  <c r="Z464" i="8"/>
  <c r="AA464" i="8"/>
  <c r="AB464" i="8"/>
  <c r="AC464" i="8"/>
  <c r="AD464" i="8"/>
  <c r="AE464" i="8"/>
  <c r="AF464" i="8"/>
  <c r="AG464" i="8"/>
  <c r="AH464" i="8"/>
  <c r="F465" i="8"/>
  <c r="G465" i="8"/>
  <c r="H465" i="8"/>
  <c r="I465" i="8"/>
  <c r="J465" i="8"/>
  <c r="K465" i="8"/>
  <c r="L465" i="8"/>
  <c r="M465" i="8"/>
  <c r="N465" i="8"/>
  <c r="O465" i="8"/>
  <c r="P465" i="8"/>
  <c r="Q465" i="8"/>
  <c r="R465" i="8"/>
  <c r="S465" i="8"/>
  <c r="T465" i="8"/>
  <c r="U465" i="8"/>
  <c r="V465" i="8"/>
  <c r="W465" i="8"/>
  <c r="X465" i="8"/>
  <c r="Y465" i="8"/>
  <c r="Z465" i="8"/>
  <c r="AA465" i="8"/>
  <c r="AB465" i="8"/>
  <c r="AC465" i="8"/>
  <c r="AD465" i="8"/>
  <c r="AE465" i="8"/>
  <c r="AF465" i="8"/>
  <c r="AG465" i="8"/>
  <c r="AH465" i="8"/>
  <c r="F466" i="8"/>
  <c r="G466" i="8"/>
  <c r="H466" i="8"/>
  <c r="I466" i="8"/>
  <c r="J466" i="8"/>
  <c r="K466" i="8"/>
  <c r="L466" i="8"/>
  <c r="M466" i="8"/>
  <c r="N466" i="8"/>
  <c r="O466" i="8"/>
  <c r="P466" i="8"/>
  <c r="Q466" i="8"/>
  <c r="R466" i="8"/>
  <c r="S466" i="8"/>
  <c r="T466" i="8"/>
  <c r="U466" i="8"/>
  <c r="V466" i="8"/>
  <c r="W466" i="8"/>
  <c r="X466" i="8"/>
  <c r="Y466" i="8"/>
  <c r="Z466" i="8"/>
  <c r="AA466" i="8"/>
  <c r="AB466" i="8"/>
  <c r="AC466" i="8"/>
  <c r="AD466" i="8"/>
  <c r="AE466" i="8"/>
  <c r="AF466" i="8"/>
  <c r="AG466" i="8"/>
  <c r="AH466" i="8"/>
  <c r="F467" i="8"/>
  <c r="G467" i="8"/>
  <c r="H467" i="8"/>
  <c r="I467" i="8"/>
  <c r="J467" i="8"/>
  <c r="K467" i="8"/>
  <c r="L467" i="8"/>
  <c r="M467" i="8"/>
  <c r="N467" i="8"/>
  <c r="O467" i="8"/>
  <c r="P467" i="8"/>
  <c r="Q467" i="8"/>
  <c r="R467" i="8"/>
  <c r="S467" i="8"/>
  <c r="T467" i="8"/>
  <c r="U467" i="8"/>
  <c r="V467" i="8"/>
  <c r="W467" i="8"/>
  <c r="X467" i="8"/>
  <c r="Y467" i="8"/>
  <c r="Z467" i="8"/>
  <c r="AA467" i="8"/>
  <c r="AB467" i="8"/>
  <c r="AC467" i="8"/>
  <c r="AD467" i="8"/>
  <c r="AE467" i="8"/>
  <c r="AF467" i="8"/>
  <c r="AG467" i="8"/>
  <c r="AH467" i="8"/>
  <c r="F468" i="8"/>
  <c r="G468" i="8"/>
  <c r="H468" i="8"/>
  <c r="I468" i="8"/>
  <c r="J468" i="8"/>
  <c r="K468" i="8"/>
  <c r="L468" i="8"/>
  <c r="M468" i="8"/>
  <c r="N468" i="8"/>
  <c r="O468" i="8"/>
  <c r="P468" i="8"/>
  <c r="Q468" i="8"/>
  <c r="R468" i="8"/>
  <c r="S468" i="8"/>
  <c r="T468" i="8"/>
  <c r="U468" i="8"/>
  <c r="V468" i="8"/>
  <c r="W468" i="8"/>
  <c r="X468" i="8"/>
  <c r="Y468" i="8"/>
  <c r="Z468" i="8"/>
  <c r="AA468" i="8"/>
  <c r="AB468" i="8"/>
  <c r="AC468" i="8"/>
  <c r="AD468" i="8"/>
  <c r="AE468" i="8"/>
  <c r="AF468" i="8"/>
  <c r="AG468" i="8"/>
  <c r="AH468" i="8"/>
  <c r="F469" i="8"/>
  <c r="G469" i="8"/>
  <c r="H469" i="8"/>
  <c r="I469" i="8"/>
  <c r="J469" i="8"/>
  <c r="K469" i="8"/>
  <c r="L469" i="8"/>
  <c r="M469" i="8"/>
  <c r="N469" i="8"/>
  <c r="O469" i="8"/>
  <c r="P469" i="8"/>
  <c r="Q469" i="8"/>
  <c r="R469" i="8"/>
  <c r="S469" i="8"/>
  <c r="T469" i="8"/>
  <c r="U469" i="8"/>
  <c r="V469" i="8"/>
  <c r="W469" i="8"/>
  <c r="X469" i="8"/>
  <c r="Y469" i="8"/>
  <c r="Z469" i="8"/>
  <c r="AA469" i="8"/>
  <c r="AB469" i="8"/>
  <c r="AC469" i="8"/>
  <c r="AD469" i="8"/>
  <c r="AE469" i="8"/>
  <c r="AF469" i="8"/>
  <c r="AG469" i="8"/>
  <c r="AH469" i="8"/>
  <c r="F470" i="8"/>
  <c r="G470" i="8"/>
  <c r="H470" i="8"/>
  <c r="I470" i="8"/>
  <c r="J470" i="8"/>
  <c r="K470" i="8"/>
  <c r="L470" i="8"/>
  <c r="M470" i="8"/>
  <c r="N470" i="8"/>
  <c r="O470" i="8"/>
  <c r="P470" i="8"/>
  <c r="Q470" i="8"/>
  <c r="R470" i="8"/>
  <c r="S470" i="8"/>
  <c r="T470" i="8"/>
  <c r="U470" i="8"/>
  <c r="V470" i="8"/>
  <c r="W470" i="8"/>
  <c r="X470" i="8"/>
  <c r="Y470" i="8"/>
  <c r="Z470" i="8"/>
  <c r="AA470" i="8"/>
  <c r="AB470" i="8"/>
  <c r="AC470" i="8"/>
  <c r="AD470" i="8"/>
  <c r="AE470" i="8"/>
  <c r="AF470" i="8"/>
  <c r="AG470" i="8"/>
  <c r="AH470" i="8"/>
  <c r="F471" i="8"/>
  <c r="G471" i="8"/>
  <c r="H471" i="8"/>
  <c r="I471" i="8"/>
  <c r="J471" i="8"/>
  <c r="K471" i="8"/>
  <c r="L471" i="8"/>
  <c r="M471" i="8"/>
  <c r="N471" i="8"/>
  <c r="O471" i="8"/>
  <c r="P471" i="8"/>
  <c r="Q471" i="8"/>
  <c r="R471" i="8"/>
  <c r="S471" i="8"/>
  <c r="T471" i="8"/>
  <c r="U471" i="8"/>
  <c r="V471" i="8"/>
  <c r="W471" i="8"/>
  <c r="X471" i="8"/>
  <c r="Y471" i="8"/>
  <c r="Z471" i="8"/>
  <c r="AA471" i="8"/>
  <c r="AB471" i="8"/>
  <c r="AC471" i="8"/>
  <c r="AD471" i="8"/>
  <c r="AE471" i="8"/>
  <c r="AF471" i="8"/>
  <c r="AG471" i="8"/>
  <c r="AH471" i="8"/>
  <c r="F472" i="8"/>
  <c r="G472" i="8"/>
  <c r="H472" i="8"/>
  <c r="I472" i="8"/>
  <c r="J472" i="8"/>
  <c r="K472" i="8"/>
  <c r="L472" i="8"/>
  <c r="M472" i="8"/>
  <c r="N472" i="8"/>
  <c r="O472" i="8"/>
  <c r="P472" i="8"/>
  <c r="Q472" i="8"/>
  <c r="R472" i="8"/>
  <c r="S472" i="8"/>
  <c r="T472" i="8"/>
  <c r="U472" i="8"/>
  <c r="V472" i="8"/>
  <c r="W472" i="8"/>
  <c r="X472" i="8"/>
  <c r="Y472" i="8"/>
  <c r="Z472" i="8"/>
  <c r="AA472" i="8"/>
  <c r="AB472" i="8"/>
  <c r="AC472" i="8"/>
  <c r="AD472" i="8"/>
  <c r="AE472" i="8"/>
  <c r="AF472" i="8"/>
  <c r="AG472" i="8"/>
  <c r="AH472" i="8"/>
  <c r="F473" i="8"/>
  <c r="G473" i="8"/>
  <c r="H473" i="8"/>
  <c r="I473" i="8"/>
  <c r="J473" i="8"/>
  <c r="K473" i="8"/>
  <c r="L473" i="8"/>
  <c r="M473" i="8"/>
  <c r="N473" i="8"/>
  <c r="O473" i="8"/>
  <c r="P473" i="8"/>
  <c r="Q473" i="8"/>
  <c r="R473" i="8"/>
  <c r="S473" i="8"/>
  <c r="T473" i="8"/>
  <c r="U473" i="8"/>
  <c r="V473" i="8"/>
  <c r="W473" i="8"/>
  <c r="X473" i="8"/>
  <c r="Y473" i="8"/>
  <c r="Z473" i="8"/>
  <c r="AA473" i="8"/>
  <c r="AB473" i="8"/>
  <c r="AC473" i="8"/>
  <c r="AD473" i="8"/>
  <c r="AE473" i="8"/>
  <c r="AF473" i="8"/>
  <c r="AG473" i="8"/>
  <c r="AH473" i="8"/>
  <c r="F474" i="8"/>
  <c r="G474" i="8"/>
  <c r="H474" i="8"/>
  <c r="I474" i="8"/>
  <c r="J474" i="8"/>
  <c r="K474" i="8"/>
  <c r="L474" i="8"/>
  <c r="M474" i="8"/>
  <c r="N474" i="8"/>
  <c r="O474" i="8"/>
  <c r="P474" i="8"/>
  <c r="Q474" i="8"/>
  <c r="R474" i="8"/>
  <c r="S474" i="8"/>
  <c r="T474" i="8"/>
  <c r="U474" i="8"/>
  <c r="V474" i="8"/>
  <c r="W474" i="8"/>
  <c r="X474" i="8"/>
  <c r="Y474" i="8"/>
  <c r="Z474" i="8"/>
  <c r="AA474" i="8"/>
  <c r="AB474" i="8"/>
  <c r="AC474" i="8"/>
  <c r="AD474" i="8"/>
  <c r="AE474" i="8"/>
  <c r="AF474" i="8"/>
  <c r="AG474" i="8"/>
  <c r="AH474" i="8"/>
  <c r="F475" i="8"/>
  <c r="G475" i="8"/>
  <c r="H475" i="8"/>
  <c r="I475" i="8"/>
  <c r="J475" i="8"/>
  <c r="K475" i="8"/>
  <c r="L475" i="8"/>
  <c r="M475" i="8"/>
  <c r="N475" i="8"/>
  <c r="O475" i="8"/>
  <c r="P475" i="8"/>
  <c r="Q475" i="8"/>
  <c r="R475" i="8"/>
  <c r="S475" i="8"/>
  <c r="T475" i="8"/>
  <c r="U475" i="8"/>
  <c r="V475" i="8"/>
  <c r="W475" i="8"/>
  <c r="X475" i="8"/>
  <c r="Y475" i="8"/>
  <c r="Z475" i="8"/>
  <c r="AA475" i="8"/>
  <c r="AB475" i="8"/>
  <c r="AC475" i="8"/>
  <c r="AD475" i="8"/>
  <c r="AE475" i="8"/>
  <c r="AF475" i="8"/>
  <c r="AG475" i="8"/>
  <c r="AH475" i="8"/>
  <c r="F476" i="8"/>
  <c r="G476" i="8"/>
  <c r="H476" i="8"/>
  <c r="I476" i="8"/>
  <c r="J476" i="8"/>
  <c r="K476" i="8"/>
  <c r="L476" i="8"/>
  <c r="M476" i="8"/>
  <c r="N476" i="8"/>
  <c r="O476" i="8"/>
  <c r="P476" i="8"/>
  <c r="Q476" i="8"/>
  <c r="R476" i="8"/>
  <c r="S476" i="8"/>
  <c r="T476" i="8"/>
  <c r="U476" i="8"/>
  <c r="V476" i="8"/>
  <c r="W476" i="8"/>
  <c r="X476" i="8"/>
  <c r="Y476" i="8"/>
  <c r="Z476" i="8"/>
  <c r="AA476" i="8"/>
  <c r="AB476" i="8"/>
  <c r="AC476" i="8"/>
  <c r="AD476" i="8"/>
  <c r="AE476" i="8"/>
  <c r="AF476" i="8"/>
  <c r="AG476" i="8"/>
  <c r="AH476" i="8"/>
  <c r="F477" i="8"/>
  <c r="G477" i="8"/>
  <c r="H477" i="8"/>
  <c r="I477" i="8"/>
  <c r="J477" i="8"/>
  <c r="K477" i="8"/>
  <c r="L477" i="8"/>
  <c r="M477" i="8"/>
  <c r="N477" i="8"/>
  <c r="O477" i="8"/>
  <c r="P477" i="8"/>
  <c r="Q477" i="8"/>
  <c r="R477" i="8"/>
  <c r="S477" i="8"/>
  <c r="T477" i="8"/>
  <c r="U477" i="8"/>
  <c r="V477" i="8"/>
  <c r="W477" i="8"/>
  <c r="X477" i="8"/>
  <c r="Y477" i="8"/>
  <c r="Z477" i="8"/>
  <c r="AA477" i="8"/>
  <c r="AB477" i="8"/>
  <c r="AC477" i="8"/>
  <c r="AD477" i="8"/>
  <c r="AE477" i="8"/>
  <c r="AF477" i="8"/>
  <c r="AG477" i="8"/>
  <c r="AH477" i="8"/>
  <c r="F478" i="8"/>
  <c r="G478" i="8"/>
  <c r="H478" i="8"/>
  <c r="I478" i="8"/>
  <c r="J478" i="8"/>
  <c r="K478" i="8"/>
  <c r="L478" i="8"/>
  <c r="M478" i="8"/>
  <c r="N478" i="8"/>
  <c r="O478" i="8"/>
  <c r="P478" i="8"/>
  <c r="Q478" i="8"/>
  <c r="R478" i="8"/>
  <c r="S478" i="8"/>
  <c r="T478" i="8"/>
  <c r="U478" i="8"/>
  <c r="V478" i="8"/>
  <c r="W478" i="8"/>
  <c r="X478" i="8"/>
  <c r="Y478" i="8"/>
  <c r="Z478" i="8"/>
  <c r="AA478" i="8"/>
  <c r="AB478" i="8"/>
  <c r="AC478" i="8"/>
  <c r="AD478" i="8"/>
  <c r="AE478" i="8"/>
  <c r="AF478" i="8"/>
  <c r="AG478" i="8"/>
  <c r="AH478" i="8"/>
  <c r="F479" i="8"/>
  <c r="G479" i="8"/>
  <c r="H479" i="8"/>
  <c r="I479" i="8"/>
  <c r="J479" i="8"/>
  <c r="K479" i="8"/>
  <c r="L479" i="8"/>
  <c r="M479" i="8"/>
  <c r="N479" i="8"/>
  <c r="O479" i="8"/>
  <c r="P479" i="8"/>
  <c r="Q479" i="8"/>
  <c r="R479" i="8"/>
  <c r="S479" i="8"/>
  <c r="T479" i="8"/>
  <c r="U479" i="8"/>
  <c r="V479" i="8"/>
  <c r="W479" i="8"/>
  <c r="X479" i="8"/>
  <c r="Y479" i="8"/>
  <c r="Z479" i="8"/>
  <c r="AA479" i="8"/>
  <c r="AB479" i="8"/>
  <c r="AC479" i="8"/>
  <c r="AD479" i="8"/>
  <c r="AE479" i="8"/>
  <c r="AF479" i="8"/>
  <c r="AG479" i="8"/>
  <c r="AH479" i="8"/>
  <c r="F480" i="8"/>
  <c r="G480" i="8"/>
  <c r="H480" i="8"/>
  <c r="I480" i="8"/>
  <c r="J480" i="8"/>
  <c r="K480" i="8"/>
  <c r="L480" i="8"/>
  <c r="M480" i="8"/>
  <c r="N480" i="8"/>
  <c r="O480" i="8"/>
  <c r="P480" i="8"/>
  <c r="Q480" i="8"/>
  <c r="R480" i="8"/>
  <c r="S480" i="8"/>
  <c r="T480" i="8"/>
  <c r="U480" i="8"/>
  <c r="V480" i="8"/>
  <c r="W480" i="8"/>
  <c r="X480" i="8"/>
  <c r="Y480" i="8"/>
  <c r="Z480" i="8"/>
  <c r="AA480" i="8"/>
  <c r="AB480" i="8"/>
  <c r="AC480" i="8"/>
  <c r="AD480" i="8"/>
  <c r="AE480" i="8"/>
  <c r="AF480" i="8"/>
  <c r="AG480" i="8"/>
  <c r="AH480" i="8"/>
  <c r="F481" i="8"/>
  <c r="G481" i="8"/>
  <c r="H481" i="8"/>
  <c r="I481" i="8"/>
  <c r="J481" i="8"/>
  <c r="K481" i="8"/>
  <c r="L481" i="8"/>
  <c r="M481" i="8"/>
  <c r="N481" i="8"/>
  <c r="O481" i="8"/>
  <c r="P481" i="8"/>
  <c r="Q481" i="8"/>
  <c r="R481" i="8"/>
  <c r="S481" i="8"/>
  <c r="T481" i="8"/>
  <c r="U481" i="8"/>
  <c r="V481" i="8"/>
  <c r="W481" i="8"/>
  <c r="X481" i="8"/>
  <c r="Y481" i="8"/>
  <c r="Z481" i="8"/>
  <c r="AA481" i="8"/>
  <c r="AB481" i="8"/>
  <c r="AC481" i="8"/>
  <c r="AD481" i="8"/>
  <c r="AE481" i="8"/>
  <c r="AF481" i="8"/>
  <c r="AG481" i="8"/>
  <c r="AH481" i="8"/>
  <c r="F482" i="8"/>
  <c r="G482" i="8"/>
  <c r="H482" i="8"/>
  <c r="I482" i="8"/>
  <c r="J482" i="8"/>
  <c r="K482" i="8"/>
  <c r="L482" i="8"/>
  <c r="M482" i="8"/>
  <c r="N482" i="8"/>
  <c r="O482" i="8"/>
  <c r="P482" i="8"/>
  <c r="Q482" i="8"/>
  <c r="R482" i="8"/>
  <c r="S482" i="8"/>
  <c r="T482" i="8"/>
  <c r="U482" i="8"/>
  <c r="V482" i="8"/>
  <c r="W482" i="8"/>
  <c r="X482" i="8"/>
  <c r="Y482" i="8"/>
  <c r="Z482" i="8"/>
  <c r="AA482" i="8"/>
  <c r="AB482" i="8"/>
  <c r="AC482" i="8"/>
  <c r="AD482" i="8"/>
  <c r="AE482" i="8"/>
  <c r="AF482" i="8"/>
  <c r="AG482" i="8"/>
  <c r="AH482" i="8"/>
  <c r="F483" i="8"/>
  <c r="G483" i="8"/>
  <c r="H483" i="8"/>
  <c r="I483" i="8"/>
  <c r="J483" i="8"/>
  <c r="K483" i="8"/>
  <c r="L483" i="8"/>
  <c r="M483" i="8"/>
  <c r="N483" i="8"/>
  <c r="O483" i="8"/>
  <c r="P483" i="8"/>
  <c r="Q483" i="8"/>
  <c r="R483" i="8"/>
  <c r="S483" i="8"/>
  <c r="T483" i="8"/>
  <c r="U483" i="8"/>
  <c r="V483" i="8"/>
  <c r="W483" i="8"/>
  <c r="X483" i="8"/>
  <c r="Y483" i="8"/>
  <c r="Z483" i="8"/>
  <c r="AA483" i="8"/>
  <c r="AB483" i="8"/>
  <c r="AC483" i="8"/>
  <c r="AD483" i="8"/>
  <c r="AE483" i="8"/>
  <c r="AF483" i="8"/>
  <c r="AG483" i="8"/>
  <c r="AH483" i="8"/>
  <c r="F484" i="8"/>
  <c r="G484" i="8"/>
  <c r="H484" i="8"/>
  <c r="I484" i="8"/>
  <c r="J484" i="8"/>
  <c r="K484" i="8"/>
  <c r="L484" i="8"/>
  <c r="M484" i="8"/>
  <c r="N484" i="8"/>
  <c r="O484" i="8"/>
  <c r="P484" i="8"/>
  <c r="Q484" i="8"/>
  <c r="R484" i="8"/>
  <c r="S484" i="8"/>
  <c r="T484" i="8"/>
  <c r="U484" i="8"/>
  <c r="V484" i="8"/>
  <c r="W484" i="8"/>
  <c r="X484" i="8"/>
  <c r="Y484" i="8"/>
  <c r="Z484" i="8"/>
  <c r="AA484" i="8"/>
  <c r="AB484" i="8"/>
  <c r="AC484" i="8"/>
  <c r="AD484" i="8"/>
  <c r="AE484" i="8"/>
  <c r="AF484" i="8"/>
  <c r="AG484" i="8"/>
  <c r="AH484" i="8"/>
  <c r="F485" i="8"/>
  <c r="G485" i="8"/>
  <c r="H485" i="8"/>
  <c r="I485" i="8"/>
  <c r="J485" i="8"/>
  <c r="K485" i="8"/>
  <c r="L485" i="8"/>
  <c r="M485" i="8"/>
  <c r="N485" i="8"/>
  <c r="O485" i="8"/>
  <c r="P485" i="8"/>
  <c r="Q485" i="8"/>
  <c r="R485" i="8"/>
  <c r="S485" i="8"/>
  <c r="T485" i="8"/>
  <c r="U485" i="8"/>
  <c r="V485" i="8"/>
  <c r="W485" i="8"/>
  <c r="X485" i="8"/>
  <c r="Y485" i="8"/>
  <c r="Z485" i="8"/>
  <c r="AA485" i="8"/>
  <c r="AB485" i="8"/>
  <c r="AC485" i="8"/>
  <c r="AD485" i="8"/>
  <c r="AE485" i="8"/>
  <c r="AF485" i="8"/>
  <c r="AG485" i="8"/>
  <c r="AH485" i="8"/>
  <c r="F486" i="8"/>
  <c r="G486" i="8"/>
  <c r="H486" i="8"/>
  <c r="I486" i="8"/>
  <c r="J486" i="8"/>
  <c r="K486" i="8"/>
  <c r="L486" i="8"/>
  <c r="M486" i="8"/>
  <c r="N486" i="8"/>
  <c r="O486" i="8"/>
  <c r="P486" i="8"/>
  <c r="Q486" i="8"/>
  <c r="R486" i="8"/>
  <c r="S486" i="8"/>
  <c r="T486" i="8"/>
  <c r="U486" i="8"/>
  <c r="V486" i="8"/>
  <c r="W486" i="8"/>
  <c r="X486" i="8"/>
  <c r="Y486" i="8"/>
  <c r="Z486" i="8"/>
  <c r="AA486" i="8"/>
  <c r="AB486" i="8"/>
  <c r="AC486" i="8"/>
  <c r="AD486" i="8"/>
  <c r="AE486" i="8"/>
  <c r="AF486" i="8"/>
  <c r="AG486" i="8"/>
  <c r="AH486" i="8"/>
  <c r="F487" i="8"/>
  <c r="G487" i="8"/>
  <c r="H487" i="8"/>
  <c r="I487" i="8"/>
  <c r="J487" i="8"/>
  <c r="K487" i="8"/>
  <c r="L487" i="8"/>
  <c r="M487" i="8"/>
  <c r="N487" i="8"/>
  <c r="O487" i="8"/>
  <c r="P487" i="8"/>
  <c r="Q487" i="8"/>
  <c r="R487" i="8"/>
  <c r="S487" i="8"/>
  <c r="T487" i="8"/>
  <c r="U487" i="8"/>
  <c r="V487" i="8"/>
  <c r="W487" i="8"/>
  <c r="X487" i="8"/>
  <c r="Y487" i="8"/>
  <c r="Z487" i="8"/>
  <c r="AA487" i="8"/>
  <c r="AB487" i="8"/>
  <c r="AC487" i="8"/>
  <c r="AD487" i="8"/>
  <c r="AE487" i="8"/>
  <c r="AF487" i="8"/>
  <c r="AG487" i="8"/>
  <c r="AH487" i="8"/>
  <c r="F488" i="8"/>
  <c r="G488" i="8"/>
  <c r="H488" i="8"/>
  <c r="I488" i="8"/>
  <c r="J488" i="8"/>
  <c r="K488" i="8"/>
  <c r="L488" i="8"/>
  <c r="M488" i="8"/>
  <c r="N488" i="8"/>
  <c r="O488" i="8"/>
  <c r="P488" i="8"/>
  <c r="Q488" i="8"/>
  <c r="R488" i="8"/>
  <c r="S488" i="8"/>
  <c r="T488" i="8"/>
  <c r="U488" i="8"/>
  <c r="V488" i="8"/>
  <c r="W488" i="8"/>
  <c r="X488" i="8"/>
  <c r="Y488" i="8"/>
  <c r="Z488" i="8"/>
  <c r="AA488" i="8"/>
  <c r="AB488" i="8"/>
  <c r="AC488" i="8"/>
  <c r="AD488" i="8"/>
  <c r="AE488" i="8"/>
  <c r="AF488" i="8"/>
  <c r="AG488" i="8"/>
  <c r="AH488" i="8"/>
  <c r="F489" i="8"/>
  <c r="G489" i="8"/>
  <c r="H489" i="8"/>
  <c r="I489" i="8"/>
  <c r="J489" i="8"/>
  <c r="K489" i="8"/>
  <c r="L489" i="8"/>
  <c r="M489" i="8"/>
  <c r="N489" i="8"/>
  <c r="O489" i="8"/>
  <c r="P489" i="8"/>
  <c r="Q489" i="8"/>
  <c r="R489" i="8"/>
  <c r="S489" i="8"/>
  <c r="T489" i="8"/>
  <c r="U489" i="8"/>
  <c r="V489" i="8"/>
  <c r="W489" i="8"/>
  <c r="X489" i="8"/>
  <c r="Y489" i="8"/>
  <c r="Z489" i="8"/>
  <c r="AA489" i="8"/>
  <c r="AB489" i="8"/>
  <c r="AC489" i="8"/>
  <c r="AD489" i="8"/>
  <c r="AE489" i="8"/>
  <c r="AF489" i="8"/>
  <c r="AG489" i="8"/>
  <c r="AH489" i="8"/>
  <c r="F490" i="8"/>
  <c r="G490" i="8"/>
  <c r="H490" i="8"/>
  <c r="I490" i="8"/>
  <c r="J490" i="8"/>
  <c r="K490" i="8"/>
  <c r="L490" i="8"/>
  <c r="M490" i="8"/>
  <c r="N490" i="8"/>
  <c r="O490" i="8"/>
  <c r="P490" i="8"/>
  <c r="Q490" i="8"/>
  <c r="R490" i="8"/>
  <c r="S490" i="8"/>
  <c r="T490" i="8"/>
  <c r="U490" i="8"/>
  <c r="V490" i="8"/>
  <c r="W490" i="8"/>
  <c r="X490" i="8"/>
  <c r="Y490" i="8"/>
  <c r="Z490" i="8"/>
  <c r="AA490" i="8"/>
  <c r="AB490" i="8"/>
  <c r="AC490" i="8"/>
  <c r="AD490" i="8"/>
  <c r="AE490" i="8"/>
  <c r="AF490" i="8"/>
  <c r="AG490" i="8"/>
  <c r="AH490" i="8"/>
  <c r="F491" i="8"/>
  <c r="G491" i="8"/>
  <c r="H491" i="8"/>
  <c r="I491" i="8"/>
  <c r="J491" i="8"/>
  <c r="K491" i="8"/>
  <c r="L491" i="8"/>
  <c r="M491" i="8"/>
  <c r="N491" i="8"/>
  <c r="O491" i="8"/>
  <c r="P491" i="8"/>
  <c r="Q491" i="8"/>
  <c r="R491" i="8"/>
  <c r="S491" i="8"/>
  <c r="T491" i="8"/>
  <c r="U491" i="8"/>
  <c r="V491" i="8"/>
  <c r="W491" i="8"/>
  <c r="X491" i="8"/>
  <c r="Y491" i="8"/>
  <c r="Z491" i="8"/>
  <c r="AA491" i="8"/>
  <c r="AB491" i="8"/>
  <c r="AC491" i="8"/>
  <c r="AD491" i="8"/>
  <c r="AE491" i="8"/>
  <c r="AF491" i="8"/>
  <c r="AG491" i="8"/>
  <c r="AH491" i="8"/>
  <c r="F492" i="8"/>
  <c r="G492" i="8"/>
  <c r="H492" i="8"/>
  <c r="I492" i="8"/>
  <c r="J492" i="8"/>
  <c r="K492" i="8"/>
  <c r="L492" i="8"/>
  <c r="M492" i="8"/>
  <c r="N492" i="8"/>
  <c r="O492" i="8"/>
  <c r="P492" i="8"/>
  <c r="Q492" i="8"/>
  <c r="R492" i="8"/>
  <c r="S492" i="8"/>
  <c r="T492" i="8"/>
  <c r="U492" i="8"/>
  <c r="V492" i="8"/>
  <c r="W492" i="8"/>
  <c r="X492" i="8"/>
  <c r="Y492" i="8"/>
  <c r="Z492" i="8"/>
  <c r="AA492" i="8"/>
  <c r="AB492" i="8"/>
  <c r="AC492" i="8"/>
  <c r="AD492" i="8"/>
  <c r="AE492" i="8"/>
  <c r="AF492" i="8"/>
  <c r="AG492" i="8"/>
  <c r="AH492" i="8"/>
  <c r="F493" i="8"/>
  <c r="G493" i="8"/>
  <c r="H493" i="8"/>
  <c r="I493" i="8"/>
  <c r="J493" i="8"/>
  <c r="K493" i="8"/>
  <c r="L493" i="8"/>
  <c r="M493" i="8"/>
  <c r="N493" i="8"/>
  <c r="O493" i="8"/>
  <c r="P493" i="8"/>
  <c r="Q493" i="8"/>
  <c r="R493" i="8"/>
  <c r="S493" i="8"/>
  <c r="T493" i="8"/>
  <c r="U493" i="8"/>
  <c r="V493" i="8"/>
  <c r="W493" i="8"/>
  <c r="X493" i="8"/>
  <c r="Y493" i="8"/>
  <c r="Z493" i="8"/>
  <c r="AA493" i="8"/>
  <c r="AB493" i="8"/>
  <c r="AC493" i="8"/>
  <c r="AD493" i="8"/>
  <c r="AE493" i="8"/>
  <c r="AF493" i="8"/>
  <c r="AG493" i="8"/>
  <c r="AH493" i="8"/>
  <c r="F494" i="8"/>
  <c r="G494" i="8"/>
  <c r="H494" i="8"/>
  <c r="I494" i="8"/>
  <c r="J494" i="8"/>
  <c r="K494" i="8"/>
  <c r="L494" i="8"/>
  <c r="M494" i="8"/>
  <c r="N494" i="8"/>
  <c r="O494" i="8"/>
  <c r="P494" i="8"/>
  <c r="Q494" i="8"/>
  <c r="R494" i="8"/>
  <c r="S494" i="8"/>
  <c r="T494" i="8"/>
  <c r="U494" i="8"/>
  <c r="V494" i="8"/>
  <c r="W494" i="8"/>
  <c r="X494" i="8"/>
  <c r="Y494" i="8"/>
  <c r="Z494" i="8"/>
  <c r="AA494" i="8"/>
  <c r="AB494" i="8"/>
  <c r="AC494" i="8"/>
  <c r="AD494" i="8"/>
  <c r="AE494" i="8"/>
  <c r="AF494" i="8"/>
  <c r="AG494" i="8"/>
  <c r="AH494" i="8"/>
  <c r="F495" i="8"/>
  <c r="G495" i="8"/>
  <c r="H495" i="8"/>
  <c r="I495" i="8"/>
  <c r="J495" i="8"/>
  <c r="K495" i="8"/>
  <c r="L495" i="8"/>
  <c r="M495" i="8"/>
  <c r="N495" i="8"/>
  <c r="O495" i="8"/>
  <c r="P495" i="8"/>
  <c r="Q495" i="8"/>
  <c r="R495" i="8"/>
  <c r="S495" i="8"/>
  <c r="T495" i="8"/>
  <c r="U495" i="8"/>
  <c r="V495" i="8"/>
  <c r="W495" i="8"/>
  <c r="X495" i="8"/>
  <c r="Y495" i="8"/>
  <c r="Z495" i="8"/>
  <c r="AA495" i="8"/>
  <c r="AB495" i="8"/>
  <c r="AC495" i="8"/>
  <c r="AD495" i="8"/>
  <c r="AE495" i="8"/>
  <c r="AF495" i="8"/>
  <c r="AG495" i="8"/>
  <c r="AH495" i="8"/>
  <c r="F496" i="8"/>
  <c r="G496" i="8"/>
  <c r="H496" i="8"/>
  <c r="I496" i="8"/>
  <c r="J496" i="8"/>
  <c r="K496" i="8"/>
  <c r="L496" i="8"/>
  <c r="M496" i="8"/>
  <c r="N496" i="8"/>
  <c r="O496" i="8"/>
  <c r="P496" i="8"/>
  <c r="Q496" i="8"/>
  <c r="R496" i="8"/>
  <c r="S496" i="8"/>
  <c r="T496" i="8"/>
  <c r="U496" i="8"/>
  <c r="V496" i="8"/>
  <c r="W496" i="8"/>
  <c r="X496" i="8"/>
  <c r="Y496" i="8"/>
  <c r="Z496" i="8"/>
  <c r="AA496" i="8"/>
  <c r="AB496" i="8"/>
  <c r="AC496" i="8"/>
  <c r="AD496" i="8"/>
  <c r="AE496" i="8"/>
  <c r="AF496" i="8"/>
  <c r="AG496" i="8"/>
  <c r="AH496" i="8"/>
  <c r="F497" i="8"/>
  <c r="G497" i="8"/>
  <c r="H497" i="8"/>
  <c r="I497" i="8"/>
  <c r="J497" i="8"/>
  <c r="K497" i="8"/>
  <c r="L497" i="8"/>
  <c r="M497" i="8"/>
  <c r="N497" i="8"/>
  <c r="O497" i="8"/>
  <c r="P497" i="8"/>
  <c r="Q497" i="8"/>
  <c r="R497" i="8"/>
  <c r="S497" i="8"/>
  <c r="T497" i="8"/>
  <c r="U497" i="8"/>
  <c r="V497" i="8"/>
  <c r="W497" i="8"/>
  <c r="X497" i="8"/>
  <c r="Y497" i="8"/>
  <c r="Z497" i="8"/>
  <c r="AA497" i="8"/>
  <c r="AB497" i="8"/>
  <c r="AC497" i="8"/>
  <c r="AD497" i="8"/>
  <c r="AE497" i="8"/>
  <c r="AF497" i="8"/>
  <c r="AG497" i="8"/>
  <c r="AH497" i="8"/>
  <c r="F498" i="8"/>
  <c r="G498" i="8"/>
  <c r="H498" i="8"/>
  <c r="I498" i="8"/>
  <c r="J498" i="8"/>
  <c r="K498" i="8"/>
  <c r="L498" i="8"/>
  <c r="M498" i="8"/>
  <c r="N498" i="8"/>
  <c r="O498" i="8"/>
  <c r="P498" i="8"/>
  <c r="Q498" i="8"/>
  <c r="R498" i="8"/>
  <c r="S498" i="8"/>
  <c r="T498" i="8"/>
  <c r="U498" i="8"/>
  <c r="V498" i="8"/>
  <c r="W498" i="8"/>
  <c r="X498" i="8"/>
  <c r="Y498" i="8"/>
  <c r="Z498" i="8"/>
  <c r="AA498" i="8"/>
  <c r="AB498" i="8"/>
  <c r="AC498" i="8"/>
  <c r="AD498" i="8"/>
  <c r="AE498" i="8"/>
  <c r="AF498" i="8"/>
  <c r="AG498" i="8"/>
  <c r="AH498" i="8"/>
  <c r="F499" i="8"/>
  <c r="G499" i="8"/>
  <c r="H499" i="8"/>
  <c r="I499" i="8"/>
  <c r="J499" i="8"/>
  <c r="K499" i="8"/>
  <c r="L499" i="8"/>
  <c r="M499" i="8"/>
  <c r="N499" i="8"/>
  <c r="O499" i="8"/>
  <c r="P499" i="8"/>
  <c r="Q499" i="8"/>
  <c r="R499" i="8"/>
  <c r="S499" i="8"/>
  <c r="T499" i="8"/>
  <c r="U499" i="8"/>
  <c r="V499" i="8"/>
  <c r="W499" i="8"/>
  <c r="X499" i="8"/>
  <c r="Y499" i="8"/>
  <c r="Z499" i="8"/>
  <c r="AA499" i="8"/>
  <c r="AB499" i="8"/>
  <c r="AC499" i="8"/>
  <c r="AD499" i="8"/>
  <c r="AE499" i="8"/>
  <c r="AF499" i="8"/>
  <c r="AG499" i="8"/>
  <c r="AH499" i="8"/>
  <c r="F500" i="8"/>
  <c r="G500" i="8"/>
  <c r="H500" i="8"/>
  <c r="I500" i="8"/>
  <c r="J500" i="8"/>
  <c r="K500" i="8"/>
  <c r="L500" i="8"/>
  <c r="M500" i="8"/>
  <c r="N500" i="8"/>
  <c r="O500" i="8"/>
  <c r="P500" i="8"/>
  <c r="Q500" i="8"/>
  <c r="R500" i="8"/>
  <c r="S500" i="8"/>
  <c r="T500" i="8"/>
  <c r="U500" i="8"/>
  <c r="V500" i="8"/>
  <c r="W500" i="8"/>
  <c r="X500" i="8"/>
  <c r="Y500" i="8"/>
  <c r="Z500" i="8"/>
  <c r="AA500" i="8"/>
  <c r="AB500" i="8"/>
  <c r="AC500" i="8"/>
  <c r="AD500" i="8"/>
  <c r="AE500" i="8"/>
  <c r="AF500" i="8"/>
  <c r="AG500" i="8"/>
  <c r="AH500" i="8"/>
  <c r="F501" i="8"/>
  <c r="G501" i="8"/>
  <c r="H501" i="8"/>
  <c r="I501" i="8"/>
  <c r="J501" i="8"/>
  <c r="K501" i="8"/>
  <c r="L501" i="8"/>
  <c r="M501" i="8"/>
  <c r="N501" i="8"/>
  <c r="O501" i="8"/>
  <c r="P501" i="8"/>
  <c r="Q501" i="8"/>
  <c r="R501" i="8"/>
  <c r="S501" i="8"/>
  <c r="T501" i="8"/>
  <c r="U501" i="8"/>
  <c r="V501" i="8"/>
  <c r="W501" i="8"/>
  <c r="X501" i="8"/>
  <c r="Y501" i="8"/>
  <c r="Z501" i="8"/>
  <c r="AA501" i="8"/>
  <c r="AB501" i="8"/>
  <c r="AC501" i="8"/>
  <c r="AD501" i="8"/>
  <c r="AE501" i="8"/>
  <c r="AF501" i="8"/>
  <c r="AG501" i="8"/>
  <c r="AH501" i="8"/>
  <c r="F502" i="8"/>
  <c r="G502" i="8"/>
  <c r="H502" i="8"/>
  <c r="I502" i="8"/>
  <c r="J502" i="8"/>
  <c r="K502" i="8"/>
  <c r="L502" i="8"/>
  <c r="M502" i="8"/>
  <c r="N502" i="8"/>
  <c r="O502" i="8"/>
  <c r="P502" i="8"/>
  <c r="Q502" i="8"/>
  <c r="R502" i="8"/>
  <c r="S502" i="8"/>
  <c r="T502" i="8"/>
  <c r="U502" i="8"/>
  <c r="V502" i="8"/>
  <c r="W502" i="8"/>
  <c r="X502" i="8"/>
  <c r="Y502" i="8"/>
  <c r="Z502" i="8"/>
  <c r="AA502" i="8"/>
  <c r="AB502" i="8"/>
  <c r="AC502" i="8"/>
  <c r="AD502" i="8"/>
  <c r="AE502" i="8"/>
  <c r="AF502" i="8"/>
  <c r="AG502" i="8"/>
  <c r="AH502" i="8"/>
  <c r="F503" i="8"/>
  <c r="G503" i="8"/>
  <c r="H503" i="8"/>
  <c r="I503" i="8"/>
  <c r="J503" i="8"/>
  <c r="K503" i="8"/>
  <c r="L503" i="8"/>
  <c r="M503" i="8"/>
  <c r="N503" i="8"/>
  <c r="O503" i="8"/>
  <c r="P503" i="8"/>
  <c r="Q503" i="8"/>
  <c r="R503" i="8"/>
  <c r="S503" i="8"/>
  <c r="T503" i="8"/>
  <c r="U503" i="8"/>
  <c r="V503" i="8"/>
  <c r="W503" i="8"/>
  <c r="X503" i="8"/>
  <c r="Y503" i="8"/>
  <c r="Z503" i="8"/>
  <c r="AA503" i="8"/>
  <c r="AB503" i="8"/>
  <c r="AC503" i="8"/>
  <c r="AD503" i="8"/>
  <c r="AE503" i="8"/>
  <c r="AF503" i="8"/>
  <c r="AG503" i="8"/>
  <c r="AH503" i="8"/>
  <c r="F504" i="8"/>
  <c r="G504" i="8"/>
  <c r="H504" i="8"/>
  <c r="I504" i="8"/>
  <c r="J504" i="8"/>
  <c r="K504" i="8"/>
  <c r="L504" i="8"/>
  <c r="M504" i="8"/>
  <c r="N504" i="8"/>
  <c r="O504" i="8"/>
  <c r="P504" i="8"/>
  <c r="Q504" i="8"/>
  <c r="R504" i="8"/>
  <c r="S504" i="8"/>
  <c r="T504" i="8"/>
  <c r="U504" i="8"/>
  <c r="V504" i="8"/>
  <c r="W504" i="8"/>
  <c r="X504" i="8"/>
  <c r="Y504" i="8"/>
  <c r="Z504" i="8"/>
  <c r="AA504" i="8"/>
  <c r="AB504" i="8"/>
  <c r="AC504" i="8"/>
  <c r="AD504" i="8"/>
  <c r="AE504" i="8"/>
  <c r="AF504" i="8"/>
  <c r="AG504" i="8"/>
  <c r="AH504" i="8"/>
  <c r="F505" i="8"/>
  <c r="G505" i="8"/>
  <c r="H505" i="8"/>
  <c r="I505" i="8"/>
  <c r="J505" i="8"/>
  <c r="K505" i="8"/>
  <c r="L505" i="8"/>
  <c r="M505" i="8"/>
  <c r="N505" i="8"/>
  <c r="O505" i="8"/>
  <c r="P505" i="8"/>
  <c r="Q505" i="8"/>
  <c r="R505" i="8"/>
  <c r="S505" i="8"/>
  <c r="T505" i="8"/>
  <c r="U505" i="8"/>
  <c r="V505" i="8"/>
  <c r="W505" i="8"/>
  <c r="X505" i="8"/>
  <c r="Y505" i="8"/>
  <c r="Z505" i="8"/>
  <c r="AA505" i="8"/>
  <c r="AB505" i="8"/>
  <c r="AC505" i="8"/>
  <c r="AD505" i="8"/>
  <c r="AE505" i="8"/>
  <c r="AF505" i="8"/>
  <c r="AG505" i="8"/>
  <c r="AH505" i="8"/>
  <c r="F506" i="8"/>
  <c r="G506" i="8"/>
  <c r="H506" i="8"/>
  <c r="I506" i="8"/>
  <c r="J506" i="8"/>
  <c r="K506" i="8"/>
  <c r="L506" i="8"/>
  <c r="M506" i="8"/>
  <c r="N506" i="8"/>
  <c r="O506" i="8"/>
  <c r="P506" i="8"/>
  <c r="Q506" i="8"/>
  <c r="R506" i="8"/>
  <c r="S506" i="8"/>
  <c r="T506" i="8"/>
  <c r="U506" i="8"/>
  <c r="V506" i="8"/>
  <c r="W506" i="8"/>
  <c r="X506" i="8"/>
  <c r="Y506" i="8"/>
  <c r="Z506" i="8"/>
  <c r="AA506" i="8"/>
  <c r="AB506" i="8"/>
  <c r="AC506" i="8"/>
  <c r="AD506" i="8"/>
  <c r="AE506" i="8"/>
  <c r="AF506" i="8"/>
  <c r="AG506" i="8"/>
  <c r="AH506" i="8"/>
  <c r="F507" i="8"/>
  <c r="G507" i="8"/>
  <c r="H507" i="8"/>
  <c r="I507" i="8"/>
  <c r="J507" i="8"/>
  <c r="K507" i="8"/>
  <c r="L507" i="8"/>
  <c r="M507" i="8"/>
  <c r="N507" i="8"/>
  <c r="O507" i="8"/>
  <c r="P507" i="8"/>
  <c r="Q507" i="8"/>
  <c r="R507" i="8"/>
  <c r="S507" i="8"/>
  <c r="T507" i="8"/>
  <c r="U507" i="8"/>
  <c r="V507" i="8"/>
  <c r="W507" i="8"/>
  <c r="X507" i="8"/>
  <c r="Y507" i="8"/>
  <c r="Z507" i="8"/>
  <c r="AA507" i="8"/>
  <c r="AB507" i="8"/>
  <c r="AC507" i="8"/>
  <c r="AD507" i="8"/>
  <c r="AE507" i="8"/>
  <c r="AF507" i="8"/>
  <c r="AG507" i="8"/>
  <c r="AH507" i="8"/>
  <c r="F508" i="8"/>
  <c r="G508" i="8"/>
  <c r="H508" i="8"/>
  <c r="I508" i="8"/>
  <c r="J508" i="8"/>
  <c r="K508" i="8"/>
  <c r="L508" i="8"/>
  <c r="M508" i="8"/>
  <c r="N508" i="8"/>
  <c r="O508" i="8"/>
  <c r="P508" i="8"/>
  <c r="Q508" i="8"/>
  <c r="R508" i="8"/>
  <c r="S508" i="8"/>
  <c r="T508" i="8"/>
  <c r="U508" i="8"/>
  <c r="V508" i="8"/>
  <c r="W508" i="8"/>
  <c r="X508" i="8"/>
  <c r="Y508" i="8"/>
  <c r="Z508" i="8"/>
  <c r="AA508" i="8"/>
  <c r="AB508" i="8"/>
  <c r="AC508" i="8"/>
  <c r="AD508" i="8"/>
  <c r="AE508" i="8"/>
  <c r="AF508" i="8"/>
  <c r="AG508" i="8"/>
  <c r="AH508" i="8"/>
  <c r="F509" i="8"/>
  <c r="G509" i="8"/>
  <c r="H509" i="8"/>
  <c r="I509" i="8"/>
  <c r="J509" i="8"/>
  <c r="K509" i="8"/>
  <c r="L509" i="8"/>
  <c r="M509" i="8"/>
  <c r="N509" i="8"/>
  <c r="O509" i="8"/>
  <c r="P509" i="8"/>
  <c r="Q509" i="8"/>
  <c r="R509" i="8"/>
  <c r="S509" i="8"/>
  <c r="T509" i="8"/>
  <c r="U509" i="8"/>
  <c r="V509" i="8"/>
  <c r="W509" i="8"/>
  <c r="X509" i="8"/>
  <c r="Y509" i="8"/>
  <c r="Z509" i="8"/>
  <c r="AA509" i="8"/>
  <c r="AB509" i="8"/>
  <c r="AC509" i="8"/>
  <c r="AD509" i="8"/>
  <c r="AE509" i="8"/>
  <c r="AF509" i="8"/>
  <c r="AG509" i="8"/>
  <c r="AH509" i="8"/>
  <c r="F510" i="8"/>
  <c r="G510" i="8"/>
  <c r="H510" i="8"/>
  <c r="I510" i="8"/>
  <c r="J510" i="8"/>
  <c r="K510" i="8"/>
  <c r="L510" i="8"/>
  <c r="M510" i="8"/>
  <c r="N510" i="8"/>
  <c r="O510" i="8"/>
  <c r="P510" i="8"/>
  <c r="Q510" i="8"/>
  <c r="R510" i="8"/>
  <c r="S510" i="8"/>
  <c r="T510" i="8"/>
  <c r="U510" i="8"/>
  <c r="V510" i="8"/>
  <c r="W510" i="8"/>
  <c r="X510" i="8"/>
  <c r="Y510" i="8"/>
  <c r="Z510" i="8"/>
  <c r="AA510" i="8"/>
  <c r="AB510" i="8"/>
  <c r="AC510" i="8"/>
  <c r="AD510" i="8"/>
  <c r="AE510" i="8"/>
  <c r="AF510" i="8"/>
  <c r="AG510" i="8"/>
  <c r="AH510" i="8"/>
  <c r="F511" i="8"/>
  <c r="G511" i="8"/>
  <c r="H511" i="8"/>
  <c r="I511" i="8"/>
  <c r="J511" i="8"/>
  <c r="K511" i="8"/>
  <c r="L511" i="8"/>
  <c r="M511" i="8"/>
  <c r="N511" i="8"/>
  <c r="O511" i="8"/>
  <c r="P511" i="8"/>
  <c r="Q511" i="8"/>
  <c r="R511" i="8"/>
  <c r="S511" i="8"/>
  <c r="T511" i="8"/>
  <c r="U511" i="8"/>
  <c r="V511" i="8"/>
  <c r="W511" i="8"/>
  <c r="X511" i="8"/>
  <c r="Y511" i="8"/>
  <c r="Z511" i="8"/>
  <c r="AA511" i="8"/>
  <c r="AB511" i="8"/>
  <c r="AC511" i="8"/>
  <c r="AD511" i="8"/>
  <c r="AE511" i="8"/>
  <c r="AF511" i="8"/>
  <c r="AG511" i="8"/>
  <c r="AH511" i="8"/>
  <c r="F512" i="8"/>
  <c r="G512" i="8"/>
  <c r="H512" i="8"/>
  <c r="I512" i="8"/>
  <c r="J512" i="8"/>
  <c r="K512" i="8"/>
  <c r="L512" i="8"/>
  <c r="M512" i="8"/>
  <c r="N512" i="8"/>
  <c r="O512" i="8"/>
  <c r="P512" i="8"/>
  <c r="Q512" i="8"/>
  <c r="R512" i="8"/>
  <c r="S512" i="8"/>
  <c r="T512" i="8"/>
  <c r="U512" i="8"/>
  <c r="V512" i="8"/>
  <c r="W512" i="8"/>
  <c r="X512" i="8"/>
  <c r="Y512" i="8"/>
  <c r="Z512" i="8"/>
  <c r="AA512" i="8"/>
  <c r="AB512" i="8"/>
  <c r="AC512" i="8"/>
  <c r="AD512" i="8"/>
  <c r="AE512" i="8"/>
  <c r="AF512" i="8"/>
  <c r="AG512" i="8"/>
  <c r="AH512" i="8"/>
  <c r="F513" i="8"/>
  <c r="G513" i="8"/>
  <c r="H513" i="8"/>
  <c r="I513" i="8"/>
  <c r="J513" i="8"/>
  <c r="K513" i="8"/>
  <c r="L513" i="8"/>
  <c r="M513" i="8"/>
  <c r="N513" i="8"/>
  <c r="O513" i="8"/>
  <c r="P513" i="8"/>
  <c r="Q513" i="8"/>
  <c r="R513" i="8"/>
  <c r="S513" i="8"/>
  <c r="T513" i="8"/>
  <c r="U513" i="8"/>
  <c r="V513" i="8"/>
  <c r="W513" i="8"/>
  <c r="X513" i="8"/>
  <c r="Y513" i="8"/>
  <c r="Z513" i="8"/>
  <c r="AA513" i="8"/>
  <c r="AB513" i="8"/>
  <c r="AC513" i="8"/>
  <c r="AD513" i="8"/>
  <c r="AE513" i="8"/>
  <c r="AF513" i="8"/>
  <c r="AG513" i="8"/>
  <c r="AH513" i="8"/>
  <c r="F514" i="8"/>
  <c r="G514" i="8"/>
  <c r="H514" i="8"/>
  <c r="I514" i="8"/>
  <c r="J514" i="8"/>
  <c r="K514" i="8"/>
  <c r="L514" i="8"/>
  <c r="M514" i="8"/>
  <c r="N514" i="8"/>
  <c r="O514" i="8"/>
  <c r="P514" i="8"/>
  <c r="Q514" i="8"/>
  <c r="R514" i="8"/>
  <c r="S514" i="8"/>
  <c r="T514" i="8"/>
  <c r="U514" i="8"/>
  <c r="V514" i="8"/>
  <c r="W514" i="8"/>
  <c r="X514" i="8"/>
  <c r="Y514" i="8"/>
  <c r="Z514" i="8"/>
  <c r="AA514" i="8"/>
  <c r="AB514" i="8"/>
  <c r="AC514" i="8"/>
  <c r="AD514" i="8"/>
  <c r="AE514" i="8"/>
  <c r="AF514" i="8"/>
  <c r="AG514" i="8"/>
  <c r="AH514" i="8"/>
  <c r="F515" i="8"/>
  <c r="G515" i="8"/>
  <c r="H515" i="8"/>
  <c r="I515" i="8"/>
  <c r="J515" i="8"/>
  <c r="K515" i="8"/>
  <c r="L515" i="8"/>
  <c r="M515" i="8"/>
  <c r="N515" i="8"/>
  <c r="O515" i="8"/>
  <c r="P515" i="8"/>
  <c r="Q515" i="8"/>
  <c r="R515" i="8"/>
  <c r="S515" i="8"/>
  <c r="T515" i="8"/>
  <c r="U515" i="8"/>
  <c r="V515" i="8"/>
  <c r="W515" i="8"/>
  <c r="X515" i="8"/>
  <c r="Y515" i="8"/>
  <c r="Z515" i="8"/>
  <c r="AA515" i="8"/>
  <c r="AB515" i="8"/>
  <c r="AC515" i="8"/>
  <c r="AD515" i="8"/>
  <c r="AE515" i="8"/>
  <c r="AF515" i="8"/>
  <c r="AG515" i="8"/>
  <c r="AH515" i="8"/>
  <c r="F516" i="8"/>
  <c r="G516" i="8"/>
  <c r="H516" i="8"/>
  <c r="I516" i="8"/>
  <c r="J516" i="8"/>
  <c r="K516" i="8"/>
  <c r="L516" i="8"/>
  <c r="M516" i="8"/>
  <c r="N516" i="8"/>
  <c r="O516" i="8"/>
  <c r="P516" i="8"/>
  <c r="Q516" i="8"/>
  <c r="R516" i="8"/>
  <c r="S516" i="8"/>
  <c r="T516" i="8"/>
  <c r="U516" i="8"/>
  <c r="V516" i="8"/>
  <c r="W516" i="8"/>
  <c r="X516" i="8"/>
  <c r="Y516" i="8"/>
  <c r="Z516" i="8"/>
  <c r="AA516" i="8"/>
  <c r="AB516" i="8"/>
  <c r="AC516" i="8"/>
  <c r="AD516" i="8"/>
  <c r="AE516" i="8"/>
  <c r="AF516" i="8"/>
  <c r="AG516" i="8"/>
  <c r="AH516" i="8"/>
  <c r="F517" i="8"/>
  <c r="G517" i="8"/>
  <c r="H517" i="8"/>
  <c r="I517" i="8"/>
  <c r="J517" i="8"/>
  <c r="K517" i="8"/>
  <c r="L517" i="8"/>
  <c r="M517" i="8"/>
  <c r="N517" i="8"/>
  <c r="O517" i="8"/>
  <c r="P517" i="8"/>
  <c r="Q517" i="8"/>
  <c r="R517" i="8"/>
  <c r="S517" i="8"/>
  <c r="T517" i="8"/>
  <c r="U517" i="8"/>
  <c r="V517" i="8"/>
  <c r="W517" i="8"/>
  <c r="X517" i="8"/>
  <c r="Y517" i="8"/>
  <c r="Z517" i="8"/>
  <c r="AA517" i="8"/>
  <c r="AB517" i="8"/>
  <c r="AC517" i="8"/>
  <c r="AD517" i="8"/>
  <c r="AE517" i="8"/>
  <c r="AF517" i="8"/>
  <c r="AG517" i="8"/>
  <c r="AH517" i="8"/>
  <c r="F518" i="8"/>
  <c r="G518" i="8"/>
  <c r="H518" i="8"/>
  <c r="I518" i="8"/>
  <c r="J518" i="8"/>
  <c r="K518" i="8"/>
  <c r="L518" i="8"/>
  <c r="M518" i="8"/>
  <c r="N518" i="8"/>
  <c r="O518" i="8"/>
  <c r="P518" i="8"/>
  <c r="Q518" i="8"/>
  <c r="R518" i="8"/>
  <c r="S518" i="8"/>
  <c r="T518" i="8"/>
  <c r="U518" i="8"/>
  <c r="V518" i="8"/>
  <c r="W518" i="8"/>
  <c r="X518" i="8"/>
  <c r="Y518" i="8"/>
  <c r="Z518" i="8"/>
  <c r="AA518" i="8"/>
  <c r="AB518" i="8"/>
  <c r="AC518" i="8"/>
  <c r="AD518" i="8"/>
  <c r="AE518" i="8"/>
  <c r="AF518" i="8"/>
  <c r="AG518" i="8"/>
  <c r="AH518" i="8"/>
  <c r="F519" i="8"/>
  <c r="G519" i="8"/>
  <c r="H519" i="8"/>
  <c r="I519" i="8"/>
  <c r="J519" i="8"/>
  <c r="K519" i="8"/>
  <c r="L519" i="8"/>
  <c r="M519" i="8"/>
  <c r="N519" i="8"/>
  <c r="O519" i="8"/>
  <c r="P519" i="8"/>
  <c r="Q519" i="8"/>
  <c r="R519" i="8"/>
  <c r="S519" i="8"/>
  <c r="T519" i="8"/>
  <c r="U519" i="8"/>
  <c r="V519" i="8"/>
  <c r="W519" i="8"/>
  <c r="X519" i="8"/>
  <c r="Y519" i="8"/>
  <c r="Z519" i="8"/>
  <c r="AA519" i="8"/>
  <c r="AB519" i="8"/>
  <c r="AC519" i="8"/>
  <c r="AD519" i="8"/>
  <c r="AE519" i="8"/>
  <c r="AF519" i="8"/>
  <c r="AG519" i="8"/>
  <c r="AH519" i="8"/>
  <c r="F520" i="8"/>
  <c r="G520" i="8"/>
  <c r="H520" i="8"/>
  <c r="I520" i="8"/>
  <c r="J520" i="8"/>
  <c r="K520" i="8"/>
  <c r="L520" i="8"/>
  <c r="M520" i="8"/>
  <c r="N520" i="8"/>
  <c r="O520" i="8"/>
  <c r="P520" i="8"/>
  <c r="Q520" i="8"/>
  <c r="R520" i="8"/>
  <c r="S520" i="8"/>
  <c r="T520" i="8"/>
  <c r="U520" i="8"/>
  <c r="V520" i="8"/>
  <c r="W520" i="8"/>
  <c r="X520" i="8"/>
  <c r="Y520" i="8"/>
  <c r="Z520" i="8"/>
  <c r="AA520" i="8"/>
  <c r="AB520" i="8"/>
  <c r="AC520" i="8"/>
  <c r="AD520" i="8"/>
  <c r="AE520" i="8"/>
  <c r="AF520" i="8"/>
  <c r="AG520" i="8"/>
  <c r="AH520" i="8"/>
  <c r="F521" i="8"/>
  <c r="G521" i="8"/>
  <c r="H521" i="8"/>
  <c r="I521" i="8"/>
  <c r="J521" i="8"/>
  <c r="K521" i="8"/>
  <c r="L521" i="8"/>
  <c r="M521" i="8"/>
  <c r="N521" i="8"/>
  <c r="O521" i="8"/>
  <c r="P521" i="8"/>
  <c r="Q521" i="8"/>
  <c r="R521" i="8"/>
  <c r="S521" i="8"/>
  <c r="T521" i="8"/>
  <c r="U521" i="8"/>
  <c r="V521" i="8"/>
  <c r="W521" i="8"/>
  <c r="X521" i="8"/>
  <c r="Y521" i="8"/>
  <c r="Z521" i="8"/>
  <c r="AA521" i="8"/>
  <c r="AB521" i="8"/>
  <c r="AC521" i="8"/>
  <c r="AD521" i="8"/>
  <c r="AE521" i="8"/>
  <c r="AF521" i="8"/>
  <c r="AG521" i="8"/>
  <c r="AH521" i="8"/>
  <c r="F522" i="8"/>
  <c r="G522" i="8"/>
  <c r="H522" i="8"/>
  <c r="I522" i="8"/>
  <c r="J522" i="8"/>
  <c r="K522" i="8"/>
  <c r="L522" i="8"/>
  <c r="M522" i="8"/>
  <c r="N522" i="8"/>
  <c r="O522" i="8"/>
  <c r="P522" i="8"/>
  <c r="Q522" i="8"/>
  <c r="R522" i="8"/>
  <c r="S522" i="8"/>
  <c r="T522" i="8"/>
  <c r="U522" i="8"/>
  <c r="V522" i="8"/>
  <c r="W522" i="8"/>
  <c r="X522" i="8"/>
  <c r="Y522" i="8"/>
  <c r="Z522" i="8"/>
  <c r="AA522" i="8"/>
  <c r="AB522" i="8"/>
  <c r="AC522" i="8"/>
  <c r="AD522" i="8"/>
  <c r="AE522" i="8"/>
  <c r="AF522" i="8"/>
  <c r="AG522" i="8"/>
  <c r="AH522" i="8"/>
  <c r="F523" i="8"/>
  <c r="G523" i="8"/>
  <c r="H523" i="8"/>
  <c r="I523" i="8"/>
  <c r="J523" i="8"/>
  <c r="K523" i="8"/>
  <c r="L523" i="8"/>
  <c r="M523" i="8"/>
  <c r="N523" i="8"/>
  <c r="O523" i="8"/>
  <c r="P523" i="8"/>
  <c r="Q523" i="8"/>
  <c r="R523" i="8"/>
  <c r="S523" i="8"/>
  <c r="T523" i="8"/>
  <c r="U523" i="8"/>
  <c r="V523" i="8"/>
  <c r="W523" i="8"/>
  <c r="X523" i="8"/>
  <c r="Y523" i="8"/>
  <c r="Z523" i="8"/>
  <c r="AA523" i="8"/>
  <c r="AB523" i="8"/>
  <c r="AC523" i="8"/>
  <c r="AD523" i="8"/>
  <c r="AE523" i="8"/>
  <c r="AF523" i="8"/>
  <c r="AG523" i="8"/>
  <c r="AH523" i="8"/>
  <c r="F524" i="8"/>
  <c r="G524" i="8"/>
  <c r="H524" i="8"/>
  <c r="I524" i="8"/>
  <c r="J524" i="8"/>
  <c r="K524" i="8"/>
  <c r="L524" i="8"/>
  <c r="M524" i="8"/>
  <c r="N524" i="8"/>
  <c r="O524" i="8"/>
  <c r="P524" i="8"/>
  <c r="Q524" i="8"/>
  <c r="R524" i="8"/>
  <c r="S524" i="8"/>
  <c r="T524" i="8"/>
  <c r="U524" i="8"/>
  <c r="V524" i="8"/>
  <c r="W524" i="8"/>
  <c r="X524" i="8"/>
  <c r="Y524" i="8"/>
  <c r="Z524" i="8"/>
  <c r="AA524" i="8"/>
  <c r="AB524" i="8"/>
  <c r="AC524" i="8"/>
  <c r="AD524" i="8"/>
  <c r="AE524" i="8"/>
  <c r="AF524" i="8"/>
  <c r="AG524" i="8"/>
  <c r="AH524" i="8"/>
  <c r="F525" i="8"/>
  <c r="G525" i="8"/>
  <c r="H525" i="8"/>
  <c r="I525" i="8"/>
  <c r="J525" i="8"/>
  <c r="K525" i="8"/>
  <c r="L525" i="8"/>
  <c r="M525" i="8"/>
  <c r="N525" i="8"/>
  <c r="O525" i="8"/>
  <c r="P525" i="8"/>
  <c r="Q525" i="8"/>
  <c r="R525" i="8"/>
  <c r="S525" i="8"/>
  <c r="T525" i="8"/>
  <c r="U525" i="8"/>
  <c r="V525" i="8"/>
  <c r="W525" i="8"/>
  <c r="X525" i="8"/>
  <c r="Y525" i="8"/>
  <c r="Z525" i="8"/>
  <c r="AA525" i="8"/>
  <c r="AB525" i="8"/>
  <c r="AC525" i="8"/>
  <c r="AD525" i="8"/>
  <c r="AE525" i="8"/>
  <c r="AF525" i="8"/>
  <c r="AG525" i="8"/>
  <c r="AH525" i="8"/>
  <c r="F526" i="8"/>
  <c r="G526" i="8"/>
  <c r="H526" i="8"/>
  <c r="I526" i="8"/>
  <c r="J526" i="8"/>
  <c r="K526" i="8"/>
  <c r="L526" i="8"/>
  <c r="M526" i="8"/>
  <c r="N526" i="8"/>
  <c r="O526" i="8"/>
  <c r="P526" i="8"/>
  <c r="Q526" i="8"/>
  <c r="R526" i="8"/>
  <c r="S526" i="8"/>
  <c r="T526" i="8"/>
  <c r="U526" i="8"/>
  <c r="V526" i="8"/>
  <c r="W526" i="8"/>
  <c r="X526" i="8"/>
  <c r="Y526" i="8"/>
  <c r="Z526" i="8"/>
  <c r="AA526" i="8"/>
  <c r="AB526" i="8"/>
  <c r="AC526" i="8"/>
  <c r="AD526" i="8"/>
  <c r="AE526" i="8"/>
  <c r="AF526" i="8"/>
  <c r="AG526" i="8"/>
  <c r="AH526" i="8"/>
  <c r="F527" i="8"/>
  <c r="G527" i="8"/>
  <c r="H527" i="8"/>
  <c r="I527" i="8"/>
  <c r="J527" i="8"/>
  <c r="K527" i="8"/>
  <c r="L527" i="8"/>
  <c r="M527" i="8"/>
  <c r="N527" i="8"/>
  <c r="O527" i="8"/>
  <c r="P527" i="8"/>
  <c r="Q527" i="8"/>
  <c r="R527" i="8"/>
  <c r="S527" i="8"/>
  <c r="T527" i="8"/>
  <c r="U527" i="8"/>
  <c r="V527" i="8"/>
  <c r="W527" i="8"/>
  <c r="X527" i="8"/>
  <c r="Y527" i="8"/>
  <c r="Z527" i="8"/>
  <c r="AA527" i="8"/>
  <c r="AB527" i="8"/>
  <c r="AC527" i="8"/>
  <c r="AD527" i="8"/>
  <c r="AE527" i="8"/>
  <c r="AF527" i="8"/>
  <c r="AG527" i="8"/>
  <c r="AH527" i="8"/>
  <c r="F528" i="8"/>
  <c r="G528" i="8"/>
  <c r="H528" i="8"/>
  <c r="I528" i="8"/>
  <c r="J528" i="8"/>
  <c r="K528" i="8"/>
  <c r="L528" i="8"/>
  <c r="M528" i="8"/>
  <c r="N528" i="8"/>
  <c r="O528" i="8"/>
  <c r="P528" i="8"/>
  <c r="Q528" i="8"/>
  <c r="R528" i="8"/>
  <c r="S528" i="8"/>
  <c r="T528" i="8"/>
  <c r="U528" i="8"/>
  <c r="V528" i="8"/>
  <c r="W528" i="8"/>
  <c r="X528" i="8"/>
  <c r="Y528" i="8"/>
  <c r="Z528" i="8"/>
  <c r="AA528" i="8"/>
  <c r="AB528" i="8"/>
  <c r="AC528" i="8"/>
  <c r="AD528" i="8"/>
  <c r="AE528" i="8"/>
  <c r="AF528" i="8"/>
  <c r="AG528" i="8"/>
  <c r="AH528" i="8"/>
  <c r="F529" i="8"/>
  <c r="G529" i="8"/>
  <c r="H529" i="8"/>
  <c r="I529" i="8"/>
  <c r="J529" i="8"/>
  <c r="K529" i="8"/>
  <c r="L529" i="8"/>
  <c r="M529" i="8"/>
  <c r="N529" i="8"/>
  <c r="O529" i="8"/>
  <c r="P529" i="8"/>
  <c r="Q529" i="8"/>
  <c r="R529" i="8"/>
  <c r="S529" i="8"/>
  <c r="T529" i="8"/>
  <c r="U529" i="8"/>
  <c r="V529" i="8"/>
  <c r="W529" i="8"/>
  <c r="X529" i="8"/>
  <c r="Y529" i="8"/>
  <c r="Z529" i="8"/>
  <c r="AA529" i="8"/>
  <c r="AB529" i="8"/>
  <c r="AC529" i="8"/>
  <c r="AD529" i="8"/>
  <c r="AE529" i="8"/>
  <c r="AF529" i="8"/>
  <c r="AG529" i="8"/>
  <c r="AH529" i="8"/>
  <c r="F530" i="8"/>
  <c r="G530" i="8"/>
  <c r="H530" i="8"/>
  <c r="I530" i="8"/>
  <c r="J530" i="8"/>
  <c r="K530" i="8"/>
  <c r="L530" i="8"/>
  <c r="M530" i="8"/>
  <c r="N530" i="8"/>
  <c r="O530" i="8"/>
  <c r="P530" i="8"/>
  <c r="Q530" i="8"/>
  <c r="R530" i="8"/>
  <c r="S530" i="8"/>
  <c r="T530" i="8"/>
  <c r="U530" i="8"/>
  <c r="V530" i="8"/>
  <c r="W530" i="8"/>
  <c r="X530" i="8"/>
  <c r="Y530" i="8"/>
  <c r="Z530" i="8"/>
  <c r="AA530" i="8"/>
  <c r="AB530" i="8"/>
  <c r="AC530" i="8"/>
  <c r="AD530" i="8"/>
  <c r="AE530" i="8"/>
  <c r="AF530" i="8"/>
  <c r="AG530" i="8"/>
  <c r="AH530" i="8"/>
  <c r="F531" i="8"/>
  <c r="G531" i="8"/>
  <c r="H531" i="8"/>
  <c r="I531" i="8"/>
  <c r="J531" i="8"/>
  <c r="K531" i="8"/>
  <c r="L531" i="8"/>
  <c r="M531" i="8"/>
  <c r="N531" i="8"/>
  <c r="O531" i="8"/>
  <c r="P531" i="8"/>
  <c r="Q531" i="8"/>
  <c r="R531" i="8"/>
  <c r="S531" i="8"/>
  <c r="T531" i="8"/>
  <c r="U531" i="8"/>
  <c r="V531" i="8"/>
  <c r="W531" i="8"/>
  <c r="X531" i="8"/>
  <c r="Y531" i="8"/>
  <c r="Z531" i="8"/>
  <c r="AA531" i="8"/>
  <c r="AB531" i="8"/>
  <c r="AC531" i="8"/>
  <c r="AD531" i="8"/>
  <c r="AE531" i="8"/>
  <c r="AF531" i="8"/>
  <c r="AG531" i="8"/>
  <c r="AH531" i="8"/>
  <c r="F532" i="8"/>
  <c r="G532" i="8"/>
  <c r="H532" i="8"/>
  <c r="I532" i="8"/>
  <c r="J532" i="8"/>
  <c r="K532" i="8"/>
  <c r="L532" i="8"/>
  <c r="M532" i="8"/>
  <c r="N532" i="8"/>
  <c r="O532" i="8"/>
  <c r="P532" i="8"/>
  <c r="Q532" i="8"/>
  <c r="R532" i="8"/>
  <c r="S532" i="8"/>
  <c r="T532" i="8"/>
  <c r="U532" i="8"/>
  <c r="V532" i="8"/>
  <c r="W532" i="8"/>
  <c r="X532" i="8"/>
  <c r="Y532" i="8"/>
  <c r="Z532" i="8"/>
  <c r="AA532" i="8"/>
  <c r="AB532" i="8"/>
  <c r="AC532" i="8"/>
  <c r="AD532" i="8"/>
  <c r="AE532" i="8"/>
  <c r="AF532" i="8"/>
  <c r="AG532" i="8"/>
  <c r="AH532" i="8"/>
  <c r="F533" i="8"/>
  <c r="G533" i="8"/>
  <c r="H533" i="8"/>
  <c r="I533" i="8"/>
  <c r="J533" i="8"/>
  <c r="K533" i="8"/>
  <c r="L533" i="8"/>
  <c r="M533" i="8"/>
  <c r="N533" i="8"/>
  <c r="O533" i="8"/>
  <c r="P533" i="8"/>
  <c r="Q533" i="8"/>
  <c r="R533" i="8"/>
  <c r="S533" i="8"/>
  <c r="T533" i="8"/>
  <c r="U533" i="8"/>
  <c r="V533" i="8"/>
  <c r="W533" i="8"/>
  <c r="X533" i="8"/>
  <c r="Y533" i="8"/>
  <c r="Z533" i="8"/>
  <c r="AA533" i="8"/>
  <c r="AB533" i="8"/>
  <c r="AC533" i="8"/>
  <c r="AD533" i="8"/>
  <c r="AE533" i="8"/>
  <c r="AF533" i="8"/>
  <c r="AG533" i="8"/>
  <c r="AH533" i="8"/>
  <c r="F534" i="8"/>
  <c r="G534" i="8"/>
  <c r="H534" i="8"/>
  <c r="I534" i="8"/>
  <c r="J534" i="8"/>
  <c r="K534" i="8"/>
  <c r="L534" i="8"/>
  <c r="M534" i="8"/>
  <c r="N534" i="8"/>
  <c r="O534" i="8"/>
  <c r="P534" i="8"/>
  <c r="Q534" i="8"/>
  <c r="R534" i="8"/>
  <c r="S534" i="8"/>
  <c r="T534" i="8"/>
  <c r="U534" i="8"/>
  <c r="V534" i="8"/>
  <c r="W534" i="8"/>
  <c r="X534" i="8"/>
  <c r="Y534" i="8"/>
  <c r="Z534" i="8"/>
  <c r="AA534" i="8"/>
  <c r="AB534" i="8"/>
  <c r="AC534" i="8"/>
  <c r="AD534" i="8"/>
  <c r="AE534" i="8"/>
  <c r="AF534" i="8"/>
  <c r="AG534" i="8"/>
  <c r="AH534" i="8"/>
  <c r="F535" i="8"/>
  <c r="G535" i="8"/>
  <c r="H535" i="8"/>
  <c r="I535" i="8"/>
  <c r="J535" i="8"/>
  <c r="K535" i="8"/>
  <c r="L535" i="8"/>
  <c r="M535" i="8"/>
  <c r="N535" i="8"/>
  <c r="O535" i="8"/>
  <c r="P535" i="8"/>
  <c r="Q535" i="8"/>
  <c r="R535" i="8"/>
  <c r="S535" i="8"/>
  <c r="T535" i="8"/>
  <c r="U535" i="8"/>
  <c r="V535" i="8"/>
  <c r="W535" i="8"/>
  <c r="X535" i="8"/>
  <c r="Y535" i="8"/>
  <c r="Z535" i="8"/>
  <c r="AA535" i="8"/>
  <c r="AB535" i="8"/>
  <c r="AC535" i="8"/>
  <c r="AD535" i="8"/>
  <c r="AE535" i="8"/>
  <c r="AF535" i="8"/>
  <c r="AG535" i="8"/>
  <c r="AH535" i="8"/>
  <c r="F536" i="8"/>
  <c r="G536" i="8"/>
  <c r="H536" i="8"/>
  <c r="I536" i="8"/>
  <c r="J536" i="8"/>
  <c r="K536" i="8"/>
  <c r="L536" i="8"/>
  <c r="M536" i="8"/>
  <c r="N536" i="8"/>
  <c r="O536" i="8"/>
  <c r="P536" i="8"/>
  <c r="Q536" i="8"/>
  <c r="R536" i="8"/>
  <c r="S536" i="8"/>
  <c r="T536" i="8"/>
  <c r="U536" i="8"/>
  <c r="V536" i="8"/>
  <c r="W536" i="8"/>
  <c r="X536" i="8"/>
  <c r="Y536" i="8"/>
  <c r="Z536" i="8"/>
  <c r="AA536" i="8"/>
  <c r="AB536" i="8"/>
  <c r="AC536" i="8"/>
  <c r="AD536" i="8"/>
  <c r="AE536" i="8"/>
  <c r="AF536" i="8"/>
  <c r="AG536" i="8"/>
  <c r="AH536" i="8"/>
  <c r="F537" i="8"/>
  <c r="G537" i="8"/>
  <c r="H537" i="8"/>
  <c r="I537" i="8"/>
  <c r="J537" i="8"/>
  <c r="K537" i="8"/>
  <c r="L537" i="8"/>
  <c r="M537" i="8"/>
  <c r="N537" i="8"/>
  <c r="O537" i="8"/>
  <c r="P537" i="8"/>
  <c r="Q537" i="8"/>
  <c r="R537" i="8"/>
  <c r="S537" i="8"/>
  <c r="T537" i="8"/>
  <c r="U537" i="8"/>
  <c r="V537" i="8"/>
  <c r="W537" i="8"/>
  <c r="X537" i="8"/>
  <c r="Y537" i="8"/>
  <c r="Z537" i="8"/>
  <c r="AA537" i="8"/>
  <c r="AB537" i="8"/>
  <c r="AC537" i="8"/>
  <c r="AD537" i="8"/>
  <c r="AE537" i="8"/>
  <c r="AF537" i="8"/>
  <c r="AG537" i="8"/>
  <c r="AH537" i="8"/>
  <c r="F538" i="8"/>
  <c r="G538" i="8"/>
  <c r="H538" i="8"/>
  <c r="I538" i="8"/>
  <c r="J538" i="8"/>
  <c r="K538" i="8"/>
  <c r="L538" i="8"/>
  <c r="M538" i="8"/>
  <c r="N538" i="8"/>
  <c r="O538" i="8"/>
  <c r="P538" i="8"/>
  <c r="Q538" i="8"/>
  <c r="R538" i="8"/>
  <c r="S538" i="8"/>
  <c r="T538" i="8"/>
  <c r="U538" i="8"/>
  <c r="V538" i="8"/>
  <c r="W538" i="8"/>
  <c r="X538" i="8"/>
  <c r="Y538" i="8"/>
  <c r="Z538" i="8"/>
  <c r="AA538" i="8"/>
  <c r="AB538" i="8"/>
  <c r="AC538" i="8"/>
  <c r="AD538" i="8"/>
  <c r="AE538" i="8"/>
  <c r="AF538" i="8"/>
  <c r="AG538" i="8"/>
  <c r="AH538" i="8"/>
  <c r="F539" i="8"/>
  <c r="G539" i="8"/>
  <c r="H539" i="8"/>
  <c r="I539" i="8"/>
  <c r="J539" i="8"/>
  <c r="K539" i="8"/>
  <c r="L539" i="8"/>
  <c r="M539" i="8"/>
  <c r="N539" i="8"/>
  <c r="O539" i="8"/>
  <c r="P539" i="8"/>
  <c r="Q539" i="8"/>
  <c r="R539" i="8"/>
  <c r="S539" i="8"/>
  <c r="T539" i="8"/>
  <c r="U539" i="8"/>
  <c r="V539" i="8"/>
  <c r="W539" i="8"/>
  <c r="X539" i="8"/>
  <c r="Y539" i="8"/>
  <c r="Z539" i="8"/>
  <c r="AA539" i="8"/>
  <c r="AB539" i="8"/>
  <c r="AC539" i="8"/>
  <c r="AD539" i="8"/>
  <c r="AE539" i="8"/>
  <c r="AF539" i="8"/>
  <c r="AG539" i="8"/>
  <c r="AH539" i="8"/>
  <c r="F540" i="8"/>
  <c r="G540" i="8"/>
  <c r="H540" i="8"/>
  <c r="I540" i="8"/>
  <c r="J540" i="8"/>
  <c r="K540" i="8"/>
  <c r="L540" i="8"/>
  <c r="M540" i="8"/>
  <c r="N540" i="8"/>
  <c r="O540" i="8"/>
  <c r="P540" i="8"/>
  <c r="Q540" i="8"/>
  <c r="R540" i="8"/>
  <c r="S540" i="8"/>
  <c r="T540" i="8"/>
  <c r="U540" i="8"/>
  <c r="V540" i="8"/>
  <c r="W540" i="8"/>
  <c r="X540" i="8"/>
  <c r="Y540" i="8"/>
  <c r="Z540" i="8"/>
  <c r="AA540" i="8"/>
  <c r="AB540" i="8"/>
  <c r="AC540" i="8"/>
  <c r="AD540" i="8"/>
  <c r="AE540" i="8"/>
  <c r="AF540" i="8"/>
  <c r="AG540" i="8"/>
  <c r="AH540" i="8"/>
  <c r="F541" i="8"/>
  <c r="G541" i="8"/>
  <c r="H541" i="8"/>
  <c r="I541" i="8"/>
  <c r="J541" i="8"/>
  <c r="K541" i="8"/>
  <c r="L541" i="8"/>
  <c r="M541" i="8"/>
  <c r="N541" i="8"/>
  <c r="O541" i="8"/>
  <c r="P541" i="8"/>
  <c r="Q541" i="8"/>
  <c r="R541" i="8"/>
  <c r="S541" i="8"/>
  <c r="T541" i="8"/>
  <c r="U541" i="8"/>
  <c r="V541" i="8"/>
  <c r="W541" i="8"/>
  <c r="X541" i="8"/>
  <c r="Y541" i="8"/>
  <c r="Z541" i="8"/>
  <c r="AA541" i="8"/>
  <c r="AB541" i="8"/>
  <c r="AC541" i="8"/>
  <c r="AD541" i="8"/>
  <c r="AE541" i="8"/>
  <c r="AF541" i="8"/>
  <c r="AG541" i="8"/>
  <c r="AH541" i="8"/>
  <c r="F542" i="8"/>
  <c r="G542" i="8"/>
  <c r="H542" i="8"/>
  <c r="I542" i="8"/>
  <c r="J542" i="8"/>
  <c r="K542" i="8"/>
  <c r="L542" i="8"/>
  <c r="M542" i="8"/>
  <c r="N542" i="8"/>
  <c r="O542" i="8"/>
  <c r="P542" i="8"/>
  <c r="Q542" i="8"/>
  <c r="R542" i="8"/>
  <c r="S542" i="8"/>
  <c r="T542" i="8"/>
  <c r="U542" i="8"/>
  <c r="V542" i="8"/>
  <c r="W542" i="8"/>
  <c r="X542" i="8"/>
  <c r="Y542" i="8"/>
  <c r="Z542" i="8"/>
  <c r="AA542" i="8"/>
  <c r="AB542" i="8"/>
  <c r="AC542" i="8"/>
  <c r="AD542" i="8"/>
  <c r="AE542" i="8"/>
  <c r="AF542" i="8"/>
  <c r="AG542" i="8"/>
  <c r="AH542" i="8"/>
  <c r="F543" i="8"/>
  <c r="G543" i="8"/>
  <c r="H543" i="8"/>
  <c r="I543" i="8"/>
  <c r="J543" i="8"/>
  <c r="K543" i="8"/>
  <c r="L543" i="8"/>
  <c r="M543" i="8"/>
  <c r="N543" i="8"/>
  <c r="O543" i="8"/>
  <c r="P543" i="8"/>
  <c r="Q543" i="8"/>
  <c r="R543" i="8"/>
  <c r="S543" i="8"/>
  <c r="T543" i="8"/>
  <c r="U543" i="8"/>
  <c r="V543" i="8"/>
  <c r="W543" i="8"/>
  <c r="X543" i="8"/>
  <c r="Y543" i="8"/>
  <c r="Z543" i="8"/>
  <c r="AA543" i="8"/>
  <c r="AB543" i="8"/>
  <c r="AC543" i="8"/>
  <c r="AD543" i="8"/>
  <c r="AE543" i="8"/>
  <c r="AF543" i="8"/>
  <c r="AG543" i="8"/>
  <c r="AH543" i="8"/>
  <c r="F544" i="8"/>
  <c r="G544" i="8"/>
  <c r="H544" i="8"/>
  <c r="I544" i="8"/>
  <c r="J544" i="8"/>
  <c r="K544" i="8"/>
  <c r="L544" i="8"/>
  <c r="M544" i="8"/>
  <c r="N544" i="8"/>
  <c r="O544" i="8"/>
  <c r="P544" i="8"/>
  <c r="Q544" i="8"/>
  <c r="R544" i="8"/>
  <c r="S544" i="8"/>
  <c r="T544" i="8"/>
  <c r="U544" i="8"/>
  <c r="V544" i="8"/>
  <c r="W544" i="8"/>
  <c r="X544" i="8"/>
  <c r="Y544" i="8"/>
  <c r="Z544" i="8"/>
  <c r="AA544" i="8"/>
  <c r="AB544" i="8"/>
  <c r="AC544" i="8"/>
  <c r="AD544" i="8"/>
  <c r="AE544" i="8"/>
  <c r="AF544" i="8"/>
  <c r="AG544" i="8"/>
  <c r="AH544" i="8"/>
  <c r="F545" i="8"/>
  <c r="G545" i="8"/>
  <c r="H545" i="8"/>
  <c r="I545" i="8"/>
  <c r="J545" i="8"/>
  <c r="K545" i="8"/>
  <c r="L545" i="8"/>
  <c r="M545" i="8"/>
  <c r="N545" i="8"/>
  <c r="O545" i="8"/>
  <c r="P545" i="8"/>
  <c r="Q545" i="8"/>
  <c r="R545" i="8"/>
  <c r="S545" i="8"/>
  <c r="T545" i="8"/>
  <c r="U545" i="8"/>
  <c r="V545" i="8"/>
  <c r="W545" i="8"/>
  <c r="X545" i="8"/>
  <c r="Y545" i="8"/>
  <c r="Z545" i="8"/>
  <c r="AA545" i="8"/>
  <c r="AB545" i="8"/>
  <c r="AC545" i="8"/>
  <c r="AD545" i="8"/>
  <c r="AE545" i="8"/>
  <c r="AF545" i="8"/>
  <c r="AG545" i="8"/>
  <c r="AH545" i="8"/>
  <c r="F546" i="8"/>
  <c r="G546" i="8"/>
  <c r="H546" i="8"/>
  <c r="I546" i="8"/>
  <c r="J546" i="8"/>
  <c r="K546" i="8"/>
  <c r="L546" i="8"/>
  <c r="M546" i="8"/>
  <c r="N546" i="8"/>
  <c r="O546" i="8"/>
  <c r="P546" i="8"/>
  <c r="Q546" i="8"/>
  <c r="R546" i="8"/>
  <c r="S546" i="8"/>
  <c r="T546" i="8"/>
  <c r="U546" i="8"/>
  <c r="V546" i="8"/>
  <c r="W546" i="8"/>
  <c r="X546" i="8"/>
  <c r="Y546" i="8"/>
  <c r="Z546" i="8"/>
  <c r="AA546" i="8"/>
  <c r="AB546" i="8"/>
  <c r="AC546" i="8"/>
  <c r="AD546" i="8"/>
  <c r="AE546" i="8"/>
  <c r="AF546" i="8"/>
  <c r="AG546" i="8"/>
  <c r="AH546" i="8"/>
  <c r="F547" i="8"/>
  <c r="G547" i="8"/>
  <c r="H547" i="8"/>
  <c r="I547" i="8"/>
  <c r="J547" i="8"/>
  <c r="K547" i="8"/>
  <c r="L547" i="8"/>
  <c r="M547" i="8"/>
  <c r="N547" i="8"/>
  <c r="O547" i="8"/>
  <c r="P547" i="8"/>
  <c r="Q547" i="8"/>
  <c r="R547" i="8"/>
  <c r="S547" i="8"/>
  <c r="T547" i="8"/>
  <c r="U547" i="8"/>
  <c r="V547" i="8"/>
  <c r="W547" i="8"/>
  <c r="X547" i="8"/>
  <c r="Y547" i="8"/>
  <c r="Z547" i="8"/>
  <c r="AA547" i="8"/>
  <c r="AB547" i="8"/>
  <c r="AC547" i="8"/>
  <c r="AD547" i="8"/>
  <c r="AE547" i="8"/>
  <c r="AF547" i="8"/>
  <c r="AG547" i="8"/>
  <c r="AH547" i="8"/>
  <c r="F548" i="8"/>
  <c r="G548" i="8"/>
  <c r="H548" i="8"/>
  <c r="I548" i="8"/>
  <c r="J548" i="8"/>
  <c r="K548" i="8"/>
  <c r="L548" i="8"/>
  <c r="M548" i="8"/>
  <c r="N548" i="8"/>
  <c r="O548" i="8"/>
  <c r="P548" i="8"/>
  <c r="Q548" i="8"/>
  <c r="R548" i="8"/>
  <c r="S548" i="8"/>
  <c r="T548" i="8"/>
  <c r="U548" i="8"/>
  <c r="V548" i="8"/>
  <c r="W548" i="8"/>
  <c r="X548" i="8"/>
  <c r="Y548" i="8"/>
  <c r="Z548" i="8"/>
  <c r="AA548" i="8"/>
  <c r="AB548" i="8"/>
  <c r="AC548" i="8"/>
  <c r="AD548" i="8"/>
  <c r="AE548" i="8"/>
  <c r="AF548" i="8"/>
  <c r="AG548" i="8"/>
  <c r="AH548" i="8"/>
  <c r="F549" i="8"/>
  <c r="G549" i="8"/>
  <c r="H549" i="8"/>
  <c r="I549" i="8"/>
  <c r="J549" i="8"/>
  <c r="K549" i="8"/>
  <c r="L549" i="8"/>
  <c r="M549" i="8"/>
  <c r="N549" i="8"/>
  <c r="O549" i="8"/>
  <c r="P549" i="8"/>
  <c r="Q549" i="8"/>
  <c r="R549" i="8"/>
  <c r="S549" i="8"/>
  <c r="T549" i="8"/>
  <c r="U549" i="8"/>
  <c r="V549" i="8"/>
  <c r="W549" i="8"/>
  <c r="X549" i="8"/>
  <c r="Y549" i="8"/>
  <c r="Z549" i="8"/>
  <c r="AA549" i="8"/>
  <c r="AB549" i="8"/>
  <c r="AC549" i="8"/>
  <c r="AD549" i="8"/>
  <c r="AE549" i="8"/>
  <c r="AF549" i="8"/>
  <c r="AG549" i="8"/>
  <c r="AH549" i="8"/>
  <c r="F550" i="8"/>
  <c r="G550" i="8"/>
  <c r="H550" i="8"/>
  <c r="I550" i="8"/>
  <c r="J550" i="8"/>
  <c r="K550" i="8"/>
  <c r="L550" i="8"/>
  <c r="M550" i="8"/>
  <c r="N550" i="8"/>
  <c r="O550" i="8"/>
  <c r="P550" i="8"/>
  <c r="Q550" i="8"/>
  <c r="R550" i="8"/>
  <c r="S550" i="8"/>
  <c r="T550" i="8"/>
  <c r="U550" i="8"/>
  <c r="V550" i="8"/>
  <c r="W550" i="8"/>
  <c r="X550" i="8"/>
  <c r="Y550" i="8"/>
  <c r="Z550" i="8"/>
  <c r="AA550" i="8"/>
  <c r="AB550" i="8"/>
  <c r="AC550" i="8"/>
  <c r="AD550" i="8"/>
  <c r="AE550" i="8"/>
  <c r="AF550" i="8"/>
  <c r="AG550" i="8"/>
  <c r="AH550" i="8"/>
  <c r="F551" i="8"/>
  <c r="G551" i="8"/>
  <c r="H551" i="8"/>
  <c r="I551" i="8"/>
  <c r="J551" i="8"/>
  <c r="K551" i="8"/>
  <c r="L551" i="8"/>
  <c r="M551" i="8"/>
  <c r="N551" i="8"/>
  <c r="O551" i="8"/>
  <c r="P551" i="8"/>
  <c r="Q551" i="8"/>
  <c r="R551" i="8"/>
  <c r="S551" i="8"/>
  <c r="T551" i="8"/>
  <c r="U551" i="8"/>
  <c r="V551" i="8"/>
  <c r="W551" i="8"/>
  <c r="X551" i="8"/>
  <c r="Y551" i="8"/>
  <c r="Z551" i="8"/>
  <c r="AA551" i="8"/>
  <c r="AB551" i="8"/>
  <c r="AC551" i="8"/>
  <c r="AD551" i="8"/>
  <c r="AE551" i="8"/>
  <c r="AF551" i="8"/>
  <c r="AG551" i="8"/>
  <c r="AH551" i="8"/>
  <c r="F552" i="8"/>
  <c r="G552" i="8"/>
  <c r="H552" i="8"/>
  <c r="I552" i="8"/>
  <c r="J552" i="8"/>
  <c r="K552" i="8"/>
  <c r="L552" i="8"/>
  <c r="M552" i="8"/>
  <c r="N552" i="8"/>
  <c r="O552" i="8"/>
  <c r="P552" i="8"/>
  <c r="Q552" i="8"/>
  <c r="R552" i="8"/>
  <c r="S552" i="8"/>
  <c r="T552" i="8"/>
  <c r="U552" i="8"/>
  <c r="V552" i="8"/>
  <c r="W552" i="8"/>
  <c r="X552" i="8"/>
  <c r="Y552" i="8"/>
  <c r="Z552" i="8"/>
  <c r="AA552" i="8"/>
  <c r="AB552" i="8"/>
  <c r="AC552" i="8"/>
  <c r="AD552" i="8"/>
  <c r="AE552" i="8"/>
  <c r="AF552" i="8"/>
  <c r="AG552" i="8"/>
  <c r="AH552" i="8"/>
  <c r="F553" i="8"/>
  <c r="G553" i="8"/>
  <c r="H553" i="8"/>
  <c r="I553" i="8"/>
  <c r="J553" i="8"/>
  <c r="K553" i="8"/>
  <c r="L553" i="8"/>
  <c r="M553" i="8"/>
  <c r="N553" i="8"/>
  <c r="O553" i="8"/>
  <c r="P553" i="8"/>
  <c r="Q553" i="8"/>
  <c r="R553" i="8"/>
  <c r="S553" i="8"/>
  <c r="T553" i="8"/>
  <c r="U553" i="8"/>
  <c r="V553" i="8"/>
  <c r="W553" i="8"/>
  <c r="X553" i="8"/>
  <c r="Y553" i="8"/>
  <c r="Z553" i="8"/>
  <c r="AA553" i="8"/>
  <c r="AB553" i="8"/>
  <c r="AC553" i="8"/>
  <c r="AD553" i="8"/>
  <c r="AE553" i="8"/>
  <c r="AF553" i="8"/>
  <c r="AG553" i="8"/>
  <c r="AH553" i="8"/>
  <c r="F554" i="8"/>
  <c r="G554" i="8"/>
  <c r="H554" i="8"/>
  <c r="I554" i="8"/>
  <c r="J554" i="8"/>
  <c r="K554" i="8"/>
  <c r="L554" i="8"/>
  <c r="M554" i="8"/>
  <c r="N554" i="8"/>
  <c r="O554" i="8"/>
  <c r="P554" i="8"/>
  <c r="Q554" i="8"/>
  <c r="R554" i="8"/>
  <c r="S554" i="8"/>
  <c r="T554" i="8"/>
  <c r="U554" i="8"/>
  <c r="V554" i="8"/>
  <c r="W554" i="8"/>
  <c r="X554" i="8"/>
  <c r="Y554" i="8"/>
  <c r="Z554" i="8"/>
  <c r="AA554" i="8"/>
  <c r="AB554" i="8"/>
  <c r="AC554" i="8"/>
  <c r="AD554" i="8"/>
  <c r="AE554" i="8"/>
  <c r="AF554" i="8"/>
  <c r="AG554" i="8"/>
  <c r="AH554" i="8"/>
  <c r="F555" i="8"/>
  <c r="G555" i="8"/>
  <c r="H555" i="8"/>
  <c r="I555" i="8"/>
  <c r="J555" i="8"/>
  <c r="K555" i="8"/>
  <c r="L555" i="8"/>
  <c r="M555" i="8"/>
  <c r="N555" i="8"/>
  <c r="O555" i="8"/>
  <c r="P555" i="8"/>
  <c r="Q555" i="8"/>
  <c r="R555" i="8"/>
  <c r="S555" i="8"/>
  <c r="T555" i="8"/>
  <c r="U555" i="8"/>
  <c r="V555" i="8"/>
  <c r="W555" i="8"/>
  <c r="X555" i="8"/>
  <c r="Y555" i="8"/>
  <c r="Z555" i="8"/>
  <c r="AA555" i="8"/>
  <c r="AB555" i="8"/>
  <c r="AC555" i="8"/>
  <c r="AD555" i="8"/>
  <c r="AE555" i="8"/>
  <c r="AF555" i="8"/>
  <c r="AG555" i="8"/>
  <c r="AH555" i="8"/>
  <c r="F556" i="8"/>
  <c r="G556" i="8"/>
  <c r="H556" i="8"/>
  <c r="I556" i="8"/>
  <c r="J556" i="8"/>
  <c r="K556" i="8"/>
  <c r="L556" i="8"/>
  <c r="M556" i="8"/>
  <c r="N556" i="8"/>
  <c r="O556" i="8"/>
  <c r="P556" i="8"/>
  <c r="Q556" i="8"/>
  <c r="R556" i="8"/>
  <c r="S556" i="8"/>
  <c r="T556" i="8"/>
  <c r="U556" i="8"/>
  <c r="V556" i="8"/>
  <c r="W556" i="8"/>
  <c r="X556" i="8"/>
  <c r="Y556" i="8"/>
  <c r="Z556" i="8"/>
  <c r="AA556" i="8"/>
  <c r="AB556" i="8"/>
  <c r="AC556" i="8"/>
  <c r="AD556" i="8"/>
  <c r="AE556" i="8"/>
  <c r="AF556" i="8"/>
  <c r="AG556" i="8"/>
  <c r="AH556" i="8"/>
  <c r="F557" i="8"/>
  <c r="G557" i="8"/>
  <c r="H557" i="8"/>
  <c r="I557" i="8"/>
  <c r="J557" i="8"/>
  <c r="K557" i="8"/>
  <c r="L557" i="8"/>
  <c r="M557" i="8"/>
  <c r="N557" i="8"/>
  <c r="O557" i="8"/>
  <c r="P557" i="8"/>
  <c r="Q557" i="8"/>
  <c r="R557" i="8"/>
  <c r="S557" i="8"/>
  <c r="T557" i="8"/>
  <c r="U557" i="8"/>
  <c r="V557" i="8"/>
  <c r="W557" i="8"/>
  <c r="X557" i="8"/>
  <c r="Y557" i="8"/>
  <c r="Z557" i="8"/>
  <c r="AA557" i="8"/>
  <c r="AB557" i="8"/>
  <c r="AC557" i="8"/>
  <c r="AD557" i="8"/>
  <c r="AE557" i="8"/>
  <c r="AF557" i="8"/>
  <c r="AG557" i="8"/>
  <c r="AH557" i="8"/>
  <c r="F558" i="8"/>
  <c r="G558" i="8"/>
  <c r="H558" i="8"/>
  <c r="I558" i="8"/>
  <c r="J558" i="8"/>
  <c r="K558" i="8"/>
  <c r="L558" i="8"/>
  <c r="M558" i="8"/>
  <c r="N558" i="8"/>
  <c r="O558" i="8"/>
  <c r="P558" i="8"/>
  <c r="Q558" i="8"/>
  <c r="R558" i="8"/>
  <c r="S558" i="8"/>
  <c r="T558" i="8"/>
  <c r="U558" i="8"/>
  <c r="V558" i="8"/>
  <c r="W558" i="8"/>
  <c r="X558" i="8"/>
  <c r="Y558" i="8"/>
  <c r="Z558" i="8"/>
  <c r="AA558" i="8"/>
  <c r="AB558" i="8"/>
  <c r="AC558" i="8"/>
  <c r="AD558" i="8"/>
  <c r="AE558" i="8"/>
  <c r="AF558" i="8"/>
  <c r="AG558" i="8"/>
  <c r="AH558" i="8"/>
  <c r="F559" i="8"/>
  <c r="G559" i="8"/>
  <c r="H559" i="8"/>
  <c r="I559" i="8"/>
  <c r="J559" i="8"/>
  <c r="K559" i="8"/>
  <c r="L559" i="8"/>
  <c r="M559" i="8"/>
  <c r="N559" i="8"/>
  <c r="O559" i="8"/>
  <c r="P559" i="8"/>
  <c r="Q559" i="8"/>
  <c r="R559" i="8"/>
  <c r="S559" i="8"/>
  <c r="T559" i="8"/>
  <c r="U559" i="8"/>
  <c r="V559" i="8"/>
  <c r="W559" i="8"/>
  <c r="X559" i="8"/>
  <c r="Y559" i="8"/>
  <c r="Z559" i="8"/>
  <c r="AA559" i="8"/>
  <c r="AB559" i="8"/>
  <c r="AC559" i="8"/>
  <c r="AD559" i="8"/>
  <c r="AE559" i="8"/>
  <c r="AF559" i="8"/>
  <c r="AG559" i="8"/>
  <c r="AH559" i="8"/>
  <c r="F560" i="8"/>
  <c r="G560" i="8"/>
  <c r="H560" i="8"/>
  <c r="I560" i="8"/>
  <c r="J560" i="8"/>
  <c r="K560" i="8"/>
  <c r="L560" i="8"/>
  <c r="M560" i="8"/>
  <c r="N560" i="8"/>
  <c r="O560" i="8"/>
  <c r="P560" i="8"/>
  <c r="Q560" i="8"/>
  <c r="R560" i="8"/>
  <c r="S560" i="8"/>
  <c r="T560" i="8"/>
  <c r="U560" i="8"/>
  <c r="V560" i="8"/>
  <c r="W560" i="8"/>
  <c r="X560" i="8"/>
  <c r="Y560" i="8"/>
  <c r="Z560" i="8"/>
  <c r="AA560" i="8"/>
  <c r="AB560" i="8"/>
  <c r="AC560" i="8"/>
  <c r="AD560" i="8"/>
  <c r="AE560" i="8"/>
  <c r="AF560" i="8"/>
  <c r="AG560" i="8"/>
  <c r="AH560" i="8"/>
  <c r="F561" i="8"/>
  <c r="G561" i="8"/>
  <c r="H561" i="8"/>
  <c r="I561" i="8"/>
  <c r="J561" i="8"/>
  <c r="K561" i="8"/>
  <c r="L561" i="8"/>
  <c r="M561" i="8"/>
  <c r="N561" i="8"/>
  <c r="O561" i="8"/>
  <c r="P561" i="8"/>
  <c r="Q561" i="8"/>
  <c r="R561" i="8"/>
  <c r="S561" i="8"/>
  <c r="T561" i="8"/>
  <c r="U561" i="8"/>
  <c r="V561" i="8"/>
  <c r="W561" i="8"/>
  <c r="X561" i="8"/>
  <c r="Y561" i="8"/>
  <c r="Z561" i="8"/>
  <c r="AA561" i="8"/>
  <c r="AB561" i="8"/>
  <c r="AC561" i="8"/>
  <c r="AD561" i="8"/>
  <c r="AE561" i="8"/>
  <c r="AF561" i="8"/>
  <c r="AG561" i="8"/>
  <c r="AH561" i="8"/>
  <c r="F562" i="8"/>
  <c r="G562" i="8"/>
  <c r="H562" i="8"/>
  <c r="I562" i="8"/>
  <c r="J562" i="8"/>
  <c r="K562" i="8"/>
  <c r="L562" i="8"/>
  <c r="M562" i="8"/>
  <c r="N562" i="8"/>
  <c r="O562" i="8"/>
  <c r="P562" i="8"/>
  <c r="Q562" i="8"/>
  <c r="R562" i="8"/>
  <c r="S562" i="8"/>
  <c r="T562" i="8"/>
  <c r="U562" i="8"/>
  <c r="V562" i="8"/>
  <c r="W562" i="8"/>
  <c r="X562" i="8"/>
  <c r="Y562" i="8"/>
  <c r="Z562" i="8"/>
  <c r="AA562" i="8"/>
  <c r="AB562" i="8"/>
  <c r="AC562" i="8"/>
  <c r="AD562" i="8"/>
  <c r="AE562" i="8"/>
  <c r="AF562" i="8"/>
  <c r="AG562" i="8"/>
  <c r="AH562" i="8"/>
  <c r="F563" i="8"/>
  <c r="G563" i="8"/>
  <c r="H563" i="8"/>
  <c r="I563" i="8"/>
  <c r="J563" i="8"/>
  <c r="K563" i="8"/>
  <c r="L563" i="8"/>
  <c r="M563" i="8"/>
  <c r="N563" i="8"/>
  <c r="O563" i="8"/>
  <c r="P563" i="8"/>
  <c r="Q563" i="8"/>
  <c r="R563" i="8"/>
  <c r="S563" i="8"/>
  <c r="T563" i="8"/>
  <c r="U563" i="8"/>
  <c r="V563" i="8"/>
  <c r="W563" i="8"/>
  <c r="X563" i="8"/>
  <c r="Y563" i="8"/>
  <c r="Z563" i="8"/>
  <c r="AA563" i="8"/>
  <c r="AB563" i="8"/>
  <c r="AC563" i="8"/>
  <c r="AD563" i="8"/>
  <c r="AE563" i="8"/>
  <c r="AF563" i="8"/>
  <c r="AG563" i="8"/>
  <c r="AH563" i="8"/>
  <c r="F564" i="8"/>
  <c r="G564" i="8"/>
  <c r="H564" i="8"/>
  <c r="I564" i="8"/>
  <c r="J564" i="8"/>
  <c r="K564" i="8"/>
  <c r="L564" i="8"/>
  <c r="M564" i="8"/>
  <c r="N564" i="8"/>
  <c r="O564" i="8"/>
  <c r="P564" i="8"/>
  <c r="Q564" i="8"/>
  <c r="R564" i="8"/>
  <c r="S564" i="8"/>
  <c r="T564" i="8"/>
  <c r="U564" i="8"/>
  <c r="V564" i="8"/>
  <c r="W564" i="8"/>
  <c r="X564" i="8"/>
  <c r="Y564" i="8"/>
  <c r="Z564" i="8"/>
  <c r="AA564" i="8"/>
  <c r="AB564" i="8"/>
  <c r="AC564" i="8"/>
  <c r="AD564" i="8"/>
  <c r="AE564" i="8"/>
  <c r="AF564" i="8"/>
  <c r="AG564" i="8"/>
  <c r="AH564" i="8"/>
  <c r="F565" i="8"/>
  <c r="G565" i="8"/>
  <c r="H565" i="8"/>
  <c r="I565" i="8"/>
  <c r="J565" i="8"/>
  <c r="K565" i="8"/>
  <c r="L565" i="8"/>
  <c r="M565" i="8"/>
  <c r="N565" i="8"/>
  <c r="O565" i="8"/>
  <c r="P565" i="8"/>
  <c r="Q565" i="8"/>
  <c r="R565" i="8"/>
  <c r="S565" i="8"/>
  <c r="T565" i="8"/>
  <c r="U565" i="8"/>
  <c r="V565" i="8"/>
  <c r="W565" i="8"/>
  <c r="X565" i="8"/>
  <c r="Y565" i="8"/>
  <c r="Z565" i="8"/>
  <c r="AA565" i="8"/>
  <c r="AB565" i="8"/>
  <c r="AC565" i="8"/>
  <c r="AD565" i="8"/>
  <c r="AE565" i="8"/>
  <c r="AF565" i="8"/>
  <c r="AG565" i="8"/>
  <c r="AH565" i="8"/>
  <c r="F566" i="8"/>
  <c r="G566" i="8"/>
  <c r="H566" i="8"/>
  <c r="I566" i="8"/>
  <c r="J566" i="8"/>
  <c r="K566" i="8"/>
  <c r="L566" i="8"/>
  <c r="M566" i="8"/>
  <c r="N566" i="8"/>
  <c r="O566" i="8"/>
  <c r="P566" i="8"/>
  <c r="Q566" i="8"/>
  <c r="R566" i="8"/>
  <c r="S566" i="8"/>
  <c r="T566" i="8"/>
  <c r="U566" i="8"/>
  <c r="V566" i="8"/>
  <c r="W566" i="8"/>
  <c r="X566" i="8"/>
  <c r="Y566" i="8"/>
  <c r="Z566" i="8"/>
  <c r="AA566" i="8"/>
  <c r="AB566" i="8"/>
  <c r="AC566" i="8"/>
  <c r="AD566" i="8"/>
  <c r="AE566" i="8"/>
  <c r="AF566" i="8"/>
  <c r="AG566" i="8"/>
  <c r="AH566" i="8"/>
  <c r="F567" i="8"/>
  <c r="G567" i="8"/>
  <c r="H567" i="8"/>
  <c r="I567" i="8"/>
  <c r="J567" i="8"/>
  <c r="K567" i="8"/>
  <c r="L567" i="8"/>
  <c r="M567" i="8"/>
  <c r="N567" i="8"/>
  <c r="O567" i="8"/>
  <c r="P567" i="8"/>
  <c r="Q567" i="8"/>
  <c r="R567" i="8"/>
  <c r="S567" i="8"/>
  <c r="T567" i="8"/>
  <c r="U567" i="8"/>
  <c r="V567" i="8"/>
  <c r="W567" i="8"/>
  <c r="X567" i="8"/>
  <c r="Y567" i="8"/>
  <c r="Z567" i="8"/>
  <c r="AA567" i="8"/>
  <c r="AB567" i="8"/>
  <c r="AC567" i="8"/>
  <c r="AD567" i="8"/>
  <c r="AE567" i="8"/>
  <c r="AF567" i="8"/>
  <c r="AG567" i="8"/>
  <c r="AH567" i="8"/>
  <c r="F568" i="8"/>
  <c r="G568" i="8"/>
  <c r="H568" i="8"/>
  <c r="I568" i="8"/>
  <c r="J568" i="8"/>
  <c r="K568" i="8"/>
  <c r="L568" i="8"/>
  <c r="M568" i="8"/>
  <c r="N568" i="8"/>
  <c r="O568" i="8"/>
  <c r="P568" i="8"/>
  <c r="Q568" i="8"/>
  <c r="R568" i="8"/>
  <c r="S568" i="8"/>
  <c r="T568" i="8"/>
  <c r="U568" i="8"/>
  <c r="V568" i="8"/>
  <c r="W568" i="8"/>
  <c r="X568" i="8"/>
  <c r="Y568" i="8"/>
  <c r="Z568" i="8"/>
  <c r="AA568" i="8"/>
  <c r="AB568" i="8"/>
  <c r="AC568" i="8"/>
  <c r="AD568" i="8"/>
  <c r="AE568" i="8"/>
  <c r="AF568" i="8"/>
  <c r="AG568" i="8"/>
  <c r="AH568" i="8"/>
  <c r="F569" i="8"/>
  <c r="G569" i="8"/>
  <c r="H569" i="8"/>
  <c r="I569" i="8"/>
  <c r="J569" i="8"/>
  <c r="K569" i="8"/>
  <c r="L569" i="8"/>
  <c r="M569" i="8"/>
  <c r="N569" i="8"/>
  <c r="O569" i="8"/>
  <c r="P569" i="8"/>
  <c r="Q569" i="8"/>
  <c r="R569" i="8"/>
  <c r="S569" i="8"/>
  <c r="T569" i="8"/>
  <c r="U569" i="8"/>
  <c r="V569" i="8"/>
  <c r="W569" i="8"/>
  <c r="X569" i="8"/>
  <c r="Y569" i="8"/>
  <c r="Z569" i="8"/>
  <c r="AA569" i="8"/>
  <c r="AB569" i="8"/>
  <c r="AC569" i="8"/>
  <c r="AD569" i="8"/>
  <c r="AE569" i="8"/>
  <c r="AF569" i="8"/>
  <c r="AG569" i="8"/>
  <c r="AH569" i="8"/>
  <c r="F570" i="8"/>
  <c r="G570" i="8"/>
  <c r="H570" i="8"/>
  <c r="I570" i="8"/>
  <c r="J570" i="8"/>
  <c r="K570" i="8"/>
  <c r="L570" i="8"/>
  <c r="M570" i="8"/>
  <c r="N570" i="8"/>
  <c r="O570" i="8"/>
  <c r="P570" i="8"/>
  <c r="Q570" i="8"/>
  <c r="R570" i="8"/>
  <c r="S570" i="8"/>
  <c r="T570" i="8"/>
  <c r="U570" i="8"/>
  <c r="V570" i="8"/>
  <c r="W570" i="8"/>
  <c r="X570" i="8"/>
  <c r="Y570" i="8"/>
  <c r="Z570" i="8"/>
  <c r="AA570" i="8"/>
  <c r="AB570" i="8"/>
  <c r="AC570" i="8"/>
  <c r="AD570" i="8"/>
  <c r="AE570" i="8"/>
  <c r="AF570" i="8"/>
  <c r="AG570" i="8"/>
  <c r="AH570" i="8"/>
  <c r="F571" i="8"/>
  <c r="G571" i="8"/>
  <c r="H571" i="8"/>
  <c r="I571" i="8"/>
  <c r="J571" i="8"/>
  <c r="K571" i="8"/>
  <c r="L571" i="8"/>
  <c r="M571" i="8"/>
  <c r="N571" i="8"/>
  <c r="O571" i="8"/>
  <c r="P571" i="8"/>
  <c r="Q571" i="8"/>
  <c r="R571" i="8"/>
  <c r="S571" i="8"/>
  <c r="T571" i="8"/>
  <c r="U571" i="8"/>
  <c r="V571" i="8"/>
  <c r="W571" i="8"/>
  <c r="X571" i="8"/>
  <c r="Y571" i="8"/>
  <c r="Z571" i="8"/>
  <c r="AA571" i="8"/>
  <c r="AB571" i="8"/>
  <c r="AC571" i="8"/>
  <c r="AD571" i="8"/>
  <c r="AE571" i="8"/>
  <c r="AF571" i="8"/>
  <c r="AG571" i="8"/>
  <c r="AH571" i="8"/>
  <c r="F572" i="8"/>
  <c r="G572" i="8"/>
  <c r="H572" i="8"/>
  <c r="I572" i="8"/>
  <c r="J572" i="8"/>
  <c r="K572" i="8"/>
  <c r="L572" i="8"/>
  <c r="M572" i="8"/>
  <c r="N572" i="8"/>
  <c r="O572" i="8"/>
  <c r="P572" i="8"/>
  <c r="Q572" i="8"/>
  <c r="R572" i="8"/>
  <c r="S572" i="8"/>
  <c r="T572" i="8"/>
  <c r="U572" i="8"/>
  <c r="V572" i="8"/>
  <c r="W572" i="8"/>
  <c r="X572" i="8"/>
  <c r="Y572" i="8"/>
  <c r="Z572" i="8"/>
  <c r="AA572" i="8"/>
  <c r="AB572" i="8"/>
  <c r="AC572" i="8"/>
  <c r="AD572" i="8"/>
  <c r="AE572" i="8"/>
  <c r="AF572" i="8"/>
  <c r="AG572" i="8"/>
  <c r="AH572" i="8"/>
  <c r="F573" i="8"/>
  <c r="G573" i="8"/>
  <c r="H573" i="8"/>
  <c r="I573" i="8"/>
  <c r="J573" i="8"/>
  <c r="K573" i="8"/>
  <c r="L573" i="8"/>
  <c r="M573" i="8"/>
  <c r="N573" i="8"/>
  <c r="O573" i="8"/>
  <c r="P573" i="8"/>
  <c r="Q573" i="8"/>
  <c r="R573" i="8"/>
  <c r="S573" i="8"/>
  <c r="T573" i="8"/>
  <c r="U573" i="8"/>
  <c r="V573" i="8"/>
  <c r="W573" i="8"/>
  <c r="X573" i="8"/>
  <c r="Y573" i="8"/>
  <c r="Z573" i="8"/>
  <c r="AA573" i="8"/>
  <c r="AB573" i="8"/>
  <c r="AC573" i="8"/>
  <c r="AD573" i="8"/>
  <c r="AE573" i="8"/>
  <c r="AF573" i="8"/>
  <c r="AG573" i="8"/>
  <c r="AH573" i="8"/>
  <c r="F574" i="8"/>
  <c r="G574" i="8"/>
  <c r="H574" i="8"/>
  <c r="I574" i="8"/>
  <c r="J574" i="8"/>
  <c r="K574" i="8"/>
  <c r="L574" i="8"/>
  <c r="M574" i="8"/>
  <c r="N574" i="8"/>
  <c r="O574" i="8"/>
  <c r="P574" i="8"/>
  <c r="Q574" i="8"/>
  <c r="R574" i="8"/>
  <c r="S574" i="8"/>
  <c r="T574" i="8"/>
  <c r="U574" i="8"/>
  <c r="V574" i="8"/>
  <c r="W574" i="8"/>
  <c r="X574" i="8"/>
  <c r="Y574" i="8"/>
  <c r="Z574" i="8"/>
  <c r="AA574" i="8"/>
  <c r="AB574" i="8"/>
  <c r="AC574" i="8"/>
  <c r="AD574" i="8"/>
  <c r="AE574" i="8"/>
  <c r="AF574" i="8"/>
  <c r="AG574" i="8"/>
  <c r="AH574" i="8"/>
  <c r="F575" i="8"/>
  <c r="G575" i="8"/>
  <c r="H575" i="8"/>
  <c r="I575" i="8"/>
  <c r="J575" i="8"/>
  <c r="K575" i="8"/>
  <c r="L575" i="8"/>
  <c r="M575" i="8"/>
  <c r="N575" i="8"/>
  <c r="O575" i="8"/>
  <c r="P575" i="8"/>
  <c r="Q575" i="8"/>
  <c r="R575" i="8"/>
  <c r="S575" i="8"/>
  <c r="T575" i="8"/>
  <c r="U575" i="8"/>
  <c r="V575" i="8"/>
  <c r="W575" i="8"/>
  <c r="X575" i="8"/>
  <c r="Y575" i="8"/>
  <c r="Z575" i="8"/>
  <c r="AA575" i="8"/>
  <c r="AB575" i="8"/>
  <c r="AC575" i="8"/>
  <c r="AD575" i="8"/>
  <c r="AE575" i="8"/>
  <c r="AF575" i="8"/>
  <c r="AG575" i="8"/>
  <c r="AH575" i="8"/>
  <c r="F576" i="8"/>
  <c r="G576" i="8"/>
  <c r="H576" i="8"/>
  <c r="I576" i="8"/>
  <c r="J576" i="8"/>
  <c r="K576" i="8"/>
  <c r="L576" i="8"/>
  <c r="M576" i="8"/>
  <c r="N576" i="8"/>
  <c r="O576" i="8"/>
  <c r="P576" i="8"/>
  <c r="Q576" i="8"/>
  <c r="R576" i="8"/>
  <c r="S576" i="8"/>
  <c r="T576" i="8"/>
  <c r="U576" i="8"/>
  <c r="V576" i="8"/>
  <c r="W576" i="8"/>
  <c r="X576" i="8"/>
  <c r="Y576" i="8"/>
  <c r="Z576" i="8"/>
  <c r="AA576" i="8"/>
  <c r="AB576" i="8"/>
  <c r="AC576" i="8"/>
  <c r="AD576" i="8"/>
  <c r="AE576" i="8"/>
  <c r="AF576" i="8"/>
  <c r="AG576" i="8"/>
  <c r="AH576" i="8"/>
  <c r="F577" i="8"/>
  <c r="G577" i="8"/>
  <c r="H577" i="8"/>
  <c r="I577" i="8"/>
  <c r="J577" i="8"/>
  <c r="K577" i="8"/>
  <c r="L577" i="8"/>
  <c r="M577" i="8"/>
  <c r="N577" i="8"/>
  <c r="O577" i="8"/>
  <c r="P577" i="8"/>
  <c r="Q577" i="8"/>
  <c r="R577" i="8"/>
  <c r="S577" i="8"/>
  <c r="T577" i="8"/>
  <c r="U577" i="8"/>
  <c r="V577" i="8"/>
  <c r="W577" i="8"/>
  <c r="X577" i="8"/>
  <c r="Y577" i="8"/>
  <c r="Z577" i="8"/>
  <c r="AA577" i="8"/>
  <c r="AB577" i="8"/>
  <c r="AC577" i="8"/>
  <c r="AD577" i="8"/>
  <c r="AE577" i="8"/>
  <c r="AF577" i="8"/>
  <c r="AG577" i="8"/>
  <c r="AH577" i="8"/>
  <c r="F578" i="8"/>
  <c r="G578" i="8"/>
  <c r="H578" i="8"/>
  <c r="I578" i="8"/>
  <c r="J578" i="8"/>
  <c r="K578" i="8"/>
  <c r="L578" i="8"/>
  <c r="M578" i="8"/>
  <c r="N578" i="8"/>
  <c r="O578" i="8"/>
  <c r="P578" i="8"/>
  <c r="Q578" i="8"/>
  <c r="R578" i="8"/>
  <c r="S578" i="8"/>
  <c r="T578" i="8"/>
  <c r="U578" i="8"/>
  <c r="V578" i="8"/>
  <c r="W578" i="8"/>
  <c r="X578" i="8"/>
  <c r="Y578" i="8"/>
  <c r="Z578" i="8"/>
  <c r="AA578" i="8"/>
  <c r="AB578" i="8"/>
  <c r="AC578" i="8"/>
  <c r="AD578" i="8"/>
  <c r="AE578" i="8"/>
  <c r="AF578" i="8"/>
  <c r="AG578" i="8"/>
  <c r="AH578" i="8"/>
  <c r="F579" i="8"/>
  <c r="G579" i="8"/>
  <c r="H579" i="8"/>
  <c r="I579" i="8"/>
  <c r="J579" i="8"/>
  <c r="K579" i="8"/>
  <c r="L579" i="8"/>
  <c r="M579" i="8"/>
  <c r="N579" i="8"/>
  <c r="O579" i="8"/>
  <c r="P579" i="8"/>
  <c r="Q579" i="8"/>
  <c r="R579" i="8"/>
  <c r="S579" i="8"/>
  <c r="T579" i="8"/>
  <c r="U579" i="8"/>
  <c r="V579" i="8"/>
  <c r="W579" i="8"/>
  <c r="X579" i="8"/>
  <c r="Y579" i="8"/>
  <c r="Z579" i="8"/>
  <c r="AA579" i="8"/>
  <c r="AB579" i="8"/>
  <c r="AC579" i="8"/>
  <c r="AD579" i="8"/>
  <c r="AE579" i="8"/>
  <c r="AF579" i="8"/>
  <c r="AG579" i="8"/>
  <c r="AH579" i="8"/>
  <c r="F580" i="8"/>
  <c r="G580" i="8"/>
  <c r="H580" i="8"/>
  <c r="I580" i="8"/>
  <c r="J580" i="8"/>
  <c r="K580" i="8"/>
  <c r="L580" i="8"/>
  <c r="M580" i="8"/>
  <c r="N580" i="8"/>
  <c r="O580" i="8"/>
  <c r="P580" i="8"/>
  <c r="Q580" i="8"/>
  <c r="R580" i="8"/>
  <c r="S580" i="8"/>
  <c r="T580" i="8"/>
  <c r="U580" i="8"/>
  <c r="V580" i="8"/>
  <c r="W580" i="8"/>
  <c r="X580" i="8"/>
  <c r="Y580" i="8"/>
  <c r="Z580" i="8"/>
  <c r="AA580" i="8"/>
  <c r="AB580" i="8"/>
  <c r="AC580" i="8"/>
  <c r="AD580" i="8"/>
  <c r="AE580" i="8"/>
  <c r="AF580" i="8"/>
  <c r="AG580" i="8"/>
  <c r="AH580" i="8"/>
  <c r="F581" i="8"/>
  <c r="G581" i="8"/>
  <c r="H581" i="8"/>
  <c r="I581" i="8"/>
  <c r="J581" i="8"/>
  <c r="K581" i="8"/>
  <c r="L581" i="8"/>
  <c r="M581" i="8"/>
  <c r="N581" i="8"/>
  <c r="O581" i="8"/>
  <c r="P581" i="8"/>
  <c r="Q581" i="8"/>
  <c r="R581" i="8"/>
  <c r="S581" i="8"/>
  <c r="T581" i="8"/>
  <c r="U581" i="8"/>
  <c r="V581" i="8"/>
  <c r="W581" i="8"/>
  <c r="X581" i="8"/>
  <c r="Y581" i="8"/>
  <c r="Z581" i="8"/>
  <c r="AA581" i="8"/>
  <c r="AB581" i="8"/>
  <c r="AC581" i="8"/>
  <c r="AD581" i="8"/>
  <c r="AE581" i="8"/>
  <c r="AF581" i="8"/>
  <c r="AG581" i="8"/>
  <c r="AH581" i="8"/>
  <c r="F582" i="8"/>
  <c r="G582" i="8"/>
  <c r="H582" i="8"/>
  <c r="I582" i="8"/>
  <c r="J582" i="8"/>
  <c r="K582" i="8"/>
  <c r="L582" i="8"/>
  <c r="M582" i="8"/>
  <c r="N582" i="8"/>
  <c r="O582" i="8"/>
  <c r="P582" i="8"/>
  <c r="Q582" i="8"/>
  <c r="R582" i="8"/>
  <c r="S582" i="8"/>
  <c r="T582" i="8"/>
  <c r="U582" i="8"/>
  <c r="V582" i="8"/>
  <c r="W582" i="8"/>
  <c r="X582" i="8"/>
  <c r="Y582" i="8"/>
  <c r="Z582" i="8"/>
  <c r="AA582" i="8"/>
  <c r="AB582" i="8"/>
  <c r="AC582" i="8"/>
  <c r="AD582" i="8"/>
  <c r="AE582" i="8"/>
  <c r="AF582" i="8"/>
  <c r="AG582" i="8"/>
  <c r="AH582" i="8"/>
  <c r="F583" i="8"/>
  <c r="G583" i="8"/>
  <c r="H583" i="8"/>
  <c r="I583" i="8"/>
  <c r="J583" i="8"/>
  <c r="K583" i="8"/>
  <c r="L583" i="8"/>
  <c r="M583" i="8"/>
  <c r="N583" i="8"/>
  <c r="O583" i="8"/>
  <c r="P583" i="8"/>
  <c r="Q583" i="8"/>
  <c r="R583" i="8"/>
  <c r="S583" i="8"/>
  <c r="T583" i="8"/>
  <c r="U583" i="8"/>
  <c r="V583" i="8"/>
  <c r="W583" i="8"/>
  <c r="X583" i="8"/>
  <c r="Y583" i="8"/>
  <c r="Z583" i="8"/>
  <c r="AA583" i="8"/>
  <c r="AB583" i="8"/>
  <c r="AC583" i="8"/>
  <c r="AD583" i="8"/>
  <c r="AE583" i="8"/>
  <c r="AF583" i="8"/>
  <c r="AG583" i="8"/>
  <c r="AH583" i="8"/>
  <c r="F584" i="8"/>
  <c r="G584" i="8"/>
  <c r="H584" i="8"/>
  <c r="I584" i="8"/>
  <c r="J584" i="8"/>
  <c r="K584" i="8"/>
  <c r="L584" i="8"/>
  <c r="M584" i="8"/>
  <c r="N584" i="8"/>
  <c r="O584" i="8"/>
  <c r="P584" i="8"/>
  <c r="Q584" i="8"/>
  <c r="R584" i="8"/>
  <c r="S584" i="8"/>
  <c r="T584" i="8"/>
  <c r="U584" i="8"/>
  <c r="V584" i="8"/>
  <c r="W584" i="8"/>
  <c r="X584" i="8"/>
  <c r="Y584" i="8"/>
  <c r="Z584" i="8"/>
  <c r="AA584" i="8"/>
  <c r="AB584" i="8"/>
  <c r="AC584" i="8"/>
  <c r="AD584" i="8"/>
  <c r="AE584" i="8"/>
  <c r="AF584" i="8"/>
  <c r="AG584" i="8"/>
  <c r="AH584" i="8"/>
  <c r="F585" i="8"/>
  <c r="G585" i="8"/>
  <c r="H585" i="8"/>
  <c r="I585" i="8"/>
  <c r="J585" i="8"/>
  <c r="K585" i="8"/>
  <c r="L585" i="8"/>
  <c r="M585" i="8"/>
  <c r="N585" i="8"/>
  <c r="O585" i="8"/>
  <c r="P585" i="8"/>
  <c r="Q585" i="8"/>
  <c r="R585" i="8"/>
  <c r="S585" i="8"/>
  <c r="T585" i="8"/>
  <c r="U585" i="8"/>
  <c r="V585" i="8"/>
  <c r="W585" i="8"/>
  <c r="X585" i="8"/>
  <c r="Y585" i="8"/>
  <c r="Z585" i="8"/>
  <c r="AA585" i="8"/>
  <c r="AB585" i="8"/>
  <c r="AC585" i="8"/>
  <c r="AD585" i="8"/>
  <c r="AE585" i="8"/>
  <c r="AF585" i="8"/>
  <c r="AG585" i="8"/>
  <c r="AH585" i="8"/>
  <c r="F586" i="8"/>
  <c r="G586" i="8"/>
  <c r="H586" i="8"/>
  <c r="I586" i="8"/>
  <c r="J586" i="8"/>
  <c r="K586" i="8"/>
  <c r="L586" i="8"/>
  <c r="M586" i="8"/>
  <c r="N586" i="8"/>
  <c r="O586" i="8"/>
  <c r="P586" i="8"/>
  <c r="Q586" i="8"/>
  <c r="R586" i="8"/>
  <c r="S586" i="8"/>
  <c r="T586" i="8"/>
  <c r="U586" i="8"/>
  <c r="V586" i="8"/>
  <c r="W586" i="8"/>
  <c r="X586" i="8"/>
  <c r="Y586" i="8"/>
  <c r="Z586" i="8"/>
  <c r="AA586" i="8"/>
  <c r="AB586" i="8"/>
  <c r="AC586" i="8"/>
  <c r="AD586" i="8"/>
  <c r="AE586" i="8"/>
  <c r="AF586" i="8"/>
  <c r="AG586" i="8"/>
  <c r="AH586" i="8"/>
  <c r="F587" i="8"/>
  <c r="G587" i="8"/>
  <c r="H587" i="8"/>
  <c r="I587" i="8"/>
  <c r="J587" i="8"/>
  <c r="K587" i="8"/>
  <c r="L587" i="8"/>
  <c r="M587" i="8"/>
  <c r="N587" i="8"/>
  <c r="O587" i="8"/>
  <c r="P587" i="8"/>
  <c r="Q587" i="8"/>
  <c r="R587" i="8"/>
  <c r="S587" i="8"/>
  <c r="T587" i="8"/>
  <c r="U587" i="8"/>
  <c r="V587" i="8"/>
  <c r="W587" i="8"/>
  <c r="X587" i="8"/>
  <c r="Y587" i="8"/>
  <c r="Z587" i="8"/>
  <c r="AA587" i="8"/>
  <c r="AB587" i="8"/>
  <c r="AC587" i="8"/>
  <c r="AD587" i="8"/>
  <c r="AE587" i="8"/>
  <c r="AF587" i="8"/>
  <c r="AG587" i="8"/>
  <c r="AH587" i="8"/>
  <c r="F588" i="8"/>
  <c r="G588" i="8"/>
  <c r="H588" i="8"/>
  <c r="I588" i="8"/>
  <c r="J588" i="8"/>
  <c r="K588" i="8"/>
  <c r="L588" i="8"/>
  <c r="M588" i="8"/>
  <c r="N588" i="8"/>
  <c r="O588" i="8"/>
  <c r="P588" i="8"/>
  <c r="Q588" i="8"/>
  <c r="R588" i="8"/>
  <c r="S588" i="8"/>
  <c r="T588" i="8"/>
  <c r="U588" i="8"/>
  <c r="V588" i="8"/>
  <c r="W588" i="8"/>
  <c r="X588" i="8"/>
  <c r="Y588" i="8"/>
  <c r="Z588" i="8"/>
  <c r="AA588" i="8"/>
  <c r="AB588" i="8"/>
  <c r="AC588" i="8"/>
  <c r="AD588" i="8"/>
  <c r="AE588" i="8"/>
  <c r="AF588" i="8"/>
  <c r="AG588" i="8"/>
  <c r="AH588" i="8"/>
  <c r="F589" i="8"/>
  <c r="G589" i="8"/>
  <c r="H589" i="8"/>
  <c r="I589" i="8"/>
  <c r="J589" i="8"/>
  <c r="K589" i="8"/>
  <c r="L589" i="8"/>
  <c r="M589" i="8"/>
  <c r="N589" i="8"/>
  <c r="O589" i="8"/>
  <c r="P589" i="8"/>
  <c r="Q589" i="8"/>
  <c r="R589" i="8"/>
  <c r="S589" i="8"/>
  <c r="T589" i="8"/>
  <c r="U589" i="8"/>
  <c r="V589" i="8"/>
  <c r="W589" i="8"/>
  <c r="X589" i="8"/>
  <c r="Y589" i="8"/>
  <c r="Z589" i="8"/>
  <c r="AA589" i="8"/>
  <c r="AB589" i="8"/>
  <c r="AC589" i="8"/>
  <c r="AD589" i="8"/>
  <c r="AE589" i="8"/>
  <c r="AF589" i="8"/>
  <c r="AG589" i="8"/>
  <c r="AH589" i="8"/>
  <c r="F590" i="8"/>
  <c r="G590" i="8"/>
  <c r="H590" i="8"/>
  <c r="I590" i="8"/>
  <c r="J590" i="8"/>
  <c r="K590" i="8"/>
  <c r="L590" i="8"/>
  <c r="M590" i="8"/>
  <c r="N590" i="8"/>
  <c r="O590" i="8"/>
  <c r="P590" i="8"/>
  <c r="Q590" i="8"/>
  <c r="R590" i="8"/>
  <c r="S590" i="8"/>
  <c r="T590" i="8"/>
  <c r="U590" i="8"/>
  <c r="V590" i="8"/>
  <c r="W590" i="8"/>
  <c r="X590" i="8"/>
  <c r="Y590" i="8"/>
  <c r="Z590" i="8"/>
  <c r="AA590" i="8"/>
  <c r="AB590" i="8"/>
  <c r="AC590" i="8"/>
  <c r="AD590" i="8"/>
  <c r="AE590" i="8"/>
  <c r="AF590" i="8"/>
  <c r="AG590" i="8"/>
  <c r="AH590" i="8"/>
  <c r="F591" i="8"/>
  <c r="G591" i="8"/>
  <c r="H591" i="8"/>
  <c r="I591" i="8"/>
  <c r="J591" i="8"/>
  <c r="K591" i="8"/>
  <c r="L591" i="8"/>
  <c r="M591" i="8"/>
  <c r="N591" i="8"/>
  <c r="O591" i="8"/>
  <c r="P591" i="8"/>
  <c r="Q591" i="8"/>
  <c r="R591" i="8"/>
  <c r="S591" i="8"/>
  <c r="T591" i="8"/>
  <c r="U591" i="8"/>
  <c r="V591" i="8"/>
  <c r="W591" i="8"/>
  <c r="X591" i="8"/>
  <c r="Y591" i="8"/>
  <c r="Z591" i="8"/>
  <c r="AA591" i="8"/>
  <c r="AB591" i="8"/>
  <c r="AC591" i="8"/>
  <c r="AD591" i="8"/>
  <c r="AE591" i="8"/>
  <c r="AF591" i="8"/>
  <c r="AG591" i="8"/>
  <c r="AH591" i="8"/>
  <c r="F592" i="8"/>
  <c r="G592" i="8"/>
  <c r="H592" i="8"/>
  <c r="I592" i="8"/>
  <c r="J592" i="8"/>
  <c r="K592" i="8"/>
  <c r="L592" i="8"/>
  <c r="M592" i="8"/>
  <c r="N592" i="8"/>
  <c r="O592" i="8"/>
  <c r="P592" i="8"/>
  <c r="Q592" i="8"/>
  <c r="R592" i="8"/>
  <c r="S592" i="8"/>
  <c r="T592" i="8"/>
  <c r="U592" i="8"/>
  <c r="V592" i="8"/>
  <c r="W592" i="8"/>
  <c r="X592" i="8"/>
  <c r="Y592" i="8"/>
  <c r="Z592" i="8"/>
  <c r="AA592" i="8"/>
  <c r="AB592" i="8"/>
  <c r="AC592" i="8"/>
  <c r="AD592" i="8"/>
  <c r="AE592" i="8"/>
  <c r="AF592" i="8"/>
  <c r="AG592" i="8"/>
  <c r="AH592" i="8"/>
  <c r="F593" i="8"/>
  <c r="G593" i="8"/>
  <c r="H593" i="8"/>
  <c r="I593" i="8"/>
  <c r="J593" i="8"/>
  <c r="K593" i="8"/>
  <c r="L593" i="8"/>
  <c r="M593" i="8"/>
  <c r="N593" i="8"/>
  <c r="O593" i="8"/>
  <c r="P593" i="8"/>
  <c r="Q593" i="8"/>
  <c r="R593" i="8"/>
  <c r="S593" i="8"/>
  <c r="T593" i="8"/>
  <c r="U593" i="8"/>
  <c r="V593" i="8"/>
  <c r="W593" i="8"/>
  <c r="X593" i="8"/>
  <c r="Y593" i="8"/>
  <c r="Z593" i="8"/>
  <c r="AA593" i="8"/>
  <c r="AB593" i="8"/>
  <c r="AC593" i="8"/>
  <c r="AD593" i="8"/>
  <c r="AE593" i="8"/>
  <c r="AF593" i="8"/>
  <c r="AG593" i="8"/>
  <c r="AH593" i="8"/>
  <c r="F594" i="8"/>
  <c r="G594" i="8"/>
  <c r="H594" i="8"/>
  <c r="I594" i="8"/>
  <c r="J594" i="8"/>
  <c r="K594" i="8"/>
  <c r="L594" i="8"/>
  <c r="M594" i="8"/>
  <c r="N594" i="8"/>
  <c r="O594" i="8"/>
  <c r="P594" i="8"/>
  <c r="Q594" i="8"/>
  <c r="R594" i="8"/>
  <c r="S594" i="8"/>
  <c r="T594" i="8"/>
  <c r="U594" i="8"/>
  <c r="V594" i="8"/>
  <c r="W594" i="8"/>
  <c r="X594" i="8"/>
  <c r="Y594" i="8"/>
  <c r="Z594" i="8"/>
  <c r="AA594" i="8"/>
  <c r="AB594" i="8"/>
  <c r="AC594" i="8"/>
  <c r="AD594" i="8"/>
  <c r="AE594" i="8"/>
  <c r="AF594" i="8"/>
  <c r="AG594" i="8"/>
  <c r="AH594" i="8"/>
  <c r="F595" i="8"/>
  <c r="G595" i="8"/>
  <c r="H595" i="8"/>
  <c r="I595" i="8"/>
  <c r="J595" i="8"/>
  <c r="K595" i="8"/>
  <c r="L595" i="8"/>
  <c r="M595" i="8"/>
  <c r="N595" i="8"/>
  <c r="O595" i="8"/>
  <c r="P595" i="8"/>
  <c r="Q595" i="8"/>
  <c r="R595" i="8"/>
  <c r="S595" i="8"/>
  <c r="T595" i="8"/>
  <c r="U595" i="8"/>
  <c r="V595" i="8"/>
  <c r="W595" i="8"/>
  <c r="X595" i="8"/>
  <c r="Y595" i="8"/>
  <c r="Z595" i="8"/>
  <c r="AA595" i="8"/>
  <c r="AB595" i="8"/>
  <c r="AC595" i="8"/>
  <c r="AD595" i="8"/>
  <c r="AE595" i="8"/>
  <c r="AF595" i="8"/>
  <c r="AG595" i="8"/>
  <c r="AH595" i="8"/>
  <c r="F596" i="8"/>
  <c r="G596" i="8"/>
  <c r="H596" i="8"/>
  <c r="I596" i="8"/>
  <c r="J596" i="8"/>
  <c r="K596" i="8"/>
  <c r="L596" i="8"/>
  <c r="M596" i="8"/>
  <c r="N596" i="8"/>
  <c r="O596" i="8"/>
  <c r="P596" i="8"/>
  <c r="Q596" i="8"/>
  <c r="R596" i="8"/>
  <c r="S596" i="8"/>
  <c r="T596" i="8"/>
  <c r="U596" i="8"/>
  <c r="V596" i="8"/>
  <c r="W596" i="8"/>
  <c r="X596" i="8"/>
  <c r="Y596" i="8"/>
  <c r="Z596" i="8"/>
  <c r="AA596" i="8"/>
  <c r="AB596" i="8"/>
  <c r="AC596" i="8"/>
  <c r="AD596" i="8"/>
  <c r="AE596" i="8"/>
  <c r="AF596" i="8"/>
  <c r="AG596" i="8"/>
  <c r="AH596" i="8"/>
  <c r="F597" i="8"/>
  <c r="G597" i="8"/>
  <c r="H597" i="8"/>
  <c r="I597" i="8"/>
  <c r="J597" i="8"/>
  <c r="K597" i="8"/>
  <c r="L597" i="8"/>
  <c r="M597" i="8"/>
  <c r="N597" i="8"/>
  <c r="O597" i="8"/>
  <c r="P597" i="8"/>
  <c r="Q597" i="8"/>
  <c r="R597" i="8"/>
  <c r="S597" i="8"/>
  <c r="T597" i="8"/>
  <c r="U597" i="8"/>
  <c r="V597" i="8"/>
  <c r="W597" i="8"/>
  <c r="X597" i="8"/>
  <c r="Y597" i="8"/>
  <c r="Z597" i="8"/>
  <c r="AA597" i="8"/>
  <c r="AB597" i="8"/>
  <c r="AC597" i="8"/>
  <c r="AD597" i="8"/>
  <c r="AE597" i="8"/>
  <c r="AF597" i="8"/>
  <c r="AG597" i="8"/>
  <c r="AH597" i="8"/>
  <c r="F598" i="8"/>
  <c r="G598" i="8"/>
  <c r="H598" i="8"/>
  <c r="I598" i="8"/>
  <c r="J598" i="8"/>
  <c r="K598" i="8"/>
  <c r="L598" i="8"/>
  <c r="M598" i="8"/>
  <c r="N598" i="8"/>
  <c r="O598" i="8"/>
  <c r="P598" i="8"/>
  <c r="Q598" i="8"/>
  <c r="R598" i="8"/>
  <c r="S598" i="8"/>
  <c r="T598" i="8"/>
  <c r="U598" i="8"/>
  <c r="V598" i="8"/>
  <c r="W598" i="8"/>
  <c r="X598" i="8"/>
  <c r="Y598" i="8"/>
  <c r="Z598" i="8"/>
  <c r="AA598" i="8"/>
  <c r="AB598" i="8"/>
  <c r="AC598" i="8"/>
  <c r="AD598" i="8"/>
  <c r="AE598" i="8"/>
  <c r="AF598" i="8"/>
  <c r="AG598" i="8"/>
  <c r="AH598" i="8"/>
  <c r="F599" i="8"/>
  <c r="G599" i="8"/>
  <c r="H599" i="8"/>
  <c r="I599" i="8"/>
  <c r="J599" i="8"/>
  <c r="K599" i="8"/>
  <c r="L599" i="8"/>
  <c r="M599" i="8"/>
  <c r="N599" i="8"/>
  <c r="O599" i="8"/>
  <c r="P599" i="8"/>
  <c r="Q599" i="8"/>
  <c r="R599" i="8"/>
  <c r="S599" i="8"/>
  <c r="T599" i="8"/>
  <c r="U599" i="8"/>
  <c r="V599" i="8"/>
  <c r="W599" i="8"/>
  <c r="X599" i="8"/>
  <c r="Y599" i="8"/>
  <c r="Z599" i="8"/>
  <c r="AA599" i="8"/>
  <c r="AB599" i="8"/>
  <c r="AC599" i="8"/>
  <c r="AD599" i="8"/>
  <c r="AE599" i="8"/>
  <c r="AF599" i="8"/>
  <c r="AG599" i="8"/>
  <c r="AH599" i="8"/>
  <c r="F600" i="8"/>
  <c r="G600" i="8"/>
  <c r="H600" i="8"/>
  <c r="I600" i="8"/>
  <c r="J600" i="8"/>
  <c r="K600" i="8"/>
  <c r="L600" i="8"/>
  <c r="M600" i="8"/>
  <c r="N600" i="8"/>
  <c r="O600" i="8"/>
  <c r="P600" i="8"/>
  <c r="Q600" i="8"/>
  <c r="R600" i="8"/>
  <c r="S600" i="8"/>
  <c r="T600" i="8"/>
  <c r="U600" i="8"/>
  <c r="V600" i="8"/>
  <c r="W600" i="8"/>
  <c r="X600" i="8"/>
  <c r="Y600" i="8"/>
  <c r="Z600" i="8"/>
  <c r="AA600" i="8"/>
  <c r="AB600" i="8"/>
  <c r="AC600" i="8"/>
  <c r="AD600" i="8"/>
  <c r="AE600" i="8"/>
  <c r="AF600" i="8"/>
  <c r="AG600" i="8"/>
  <c r="AH600" i="8"/>
  <c r="F601" i="8"/>
  <c r="G601" i="8"/>
  <c r="H601" i="8"/>
  <c r="I601" i="8"/>
  <c r="J601" i="8"/>
  <c r="K601" i="8"/>
  <c r="L601" i="8"/>
  <c r="M601" i="8"/>
  <c r="N601" i="8"/>
  <c r="O601" i="8"/>
  <c r="P601" i="8"/>
  <c r="Q601" i="8"/>
  <c r="R601" i="8"/>
  <c r="S601" i="8"/>
  <c r="T601" i="8"/>
  <c r="U601" i="8"/>
  <c r="V601" i="8"/>
  <c r="W601" i="8"/>
  <c r="X601" i="8"/>
  <c r="Y601" i="8"/>
  <c r="Z601" i="8"/>
  <c r="AA601" i="8"/>
  <c r="AB601" i="8"/>
  <c r="AC601" i="8"/>
  <c r="AD601" i="8"/>
  <c r="AE601" i="8"/>
  <c r="AF601" i="8"/>
  <c r="AG601" i="8"/>
  <c r="AH601" i="8"/>
  <c r="F602" i="8"/>
  <c r="G602" i="8"/>
  <c r="H602" i="8"/>
  <c r="I602" i="8"/>
  <c r="J602" i="8"/>
  <c r="K602" i="8"/>
  <c r="L602" i="8"/>
  <c r="M602" i="8"/>
  <c r="N602" i="8"/>
  <c r="O602" i="8"/>
  <c r="P602" i="8"/>
  <c r="Q602" i="8"/>
  <c r="R602" i="8"/>
  <c r="S602" i="8"/>
  <c r="T602" i="8"/>
  <c r="U602" i="8"/>
  <c r="V602" i="8"/>
  <c r="W602" i="8"/>
  <c r="X602" i="8"/>
  <c r="Y602" i="8"/>
  <c r="Z602" i="8"/>
  <c r="AA602" i="8"/>
  <c r="AB602" i="8"/>
  <c r="AC602" i="8"/>
  <c r="AD602" i="8"/>
  <c r="AE602" i="8"/>
  <c r="AF602" i="8"/>
  <c r="AG602" i="8"/>
  <c r="AH602" i="8"/>
  <c r="F603" i="8"/>
  <c r="G603" i="8"/>
  <c r="H603" i="8"/>
  <c r="I603" i="8"/>
  <c r="J603" i="8"/>
  <c r="K603" i="8"/>
  <c r="L603" i="8"/>
  <c r="M603" i="8"/>
  <c r="N603" i="8"/>
  <c r="O603" i="8"/>
  <c r="P603" i="8"/>
  <c r="Q603" i="8"/>
  <c r="R603" i="8"/>
  <c r="S603" i="8"/>
  <c r="T603" i="8"/>
  <c r="U603" i="8"/>
  <c r="V603" i="8"/>
  <c r="W603" i="8"/>
  <c r="X603" i="8"/>
  <c r="Y603" i="8"/>
  <c r="Z603" i="8"/>
  <c r="AA603" i="8"/>
  <c r="AB603" i="8"/>
  <c r="AC603" i="8"/>
  <c r="AD603" i="8"/>
  <c r="AE603" i="8"/>
  <c r="AF603" i="8"/>
  <c r="AG603" i="8"/>
  <c r="AH603" i="8"/>
  <c r="F604" i="8"/>
  <c r="G604" i="8"/>
  <c r="H604" i="8"/>
  <c r="I604" i="8"/>
  <c r="J604" i="8"/>
  <c r="K604" i="8"/>
  <c r="L604" i="8"/>
  <c r="M604" i="8"/>
  <c r="N604" i="8"/>
  <c r="O604" i="8"/>
  <c r="P604" i="8"/>
  <c r="Q604" i="8"/>
  <c r="R604" i="8"/>
  <c r="S604" i="8"/>
  <c r="T604" i="8"/>
  <c r="U604" i="8"/>
  <c r="V604" i="8"/>
  <c r="W604" i="8"/>
  <c r="X604" i="8"/>
  <c r="Y604" i="8"/>
  <c r="Z604" i="8"/>
  <c r="AA604" i="8"/>
  <c r="AB604" i="8"/>
  <c r="AC604" i="8"/>
  <c r="AD604" i="8"/>
  <c r="AE604" i="8"/>
  <c r="AF604" i="8"/>
  <c r="AG604" i="8"/>
  <c r="AH604" i="8"/>
  <c r="F605" i="8"/>
  <c r="G605" i="8"/>
  <c r="H605" i="8"/>
  <c r="I605" i="8"/>
  <c r="J605" i="8"/>
  <c r="K605" i="8"/>
  <c r="L605" i="8"/>
  <c r="M605" i="8"/>
  <c r="N605" i="8"/>
  <c r="O605" i="8"/>
  <c r="P605" i="8"/>
  <c r="Q605" i="8"/>
  <c r="R605" i="8"/>
  <c r="S605" i="8"/>
  <c r="T605" i="8"/>
  <c r="U605" i="8"/>
  <c r="V605" i="8"/>
  <c r="W605" i="8"/>
  <c r="X605" i="8"/>
  <c r="Y605" i="8"/>
  <c r="Z605" i="8"/>
  <c r="AA605" i="8"/>
  <c r="AB605" i="8"/>
  <c r="AC605" i="8"/>
  <c r="AD605" i="8"/>
  <c r="AE605" i="8"/>
  <c r="AF605" i="8"/>
  <c r="AG605" i="8"/>
  <c r="AH605" i="8"/>
  <c r="F606" i="8"/>
  <c r="G606" i="8"/>
  <c r="H606" i="8"/>
  <c r="I606" i="8"/>
  <c r="J606" i="8"/>
  <c r="K606" i="8"/>
  <c r="L606" i="8"/>
  <c r="M606" i="8"/>
  <c r="N606" i="8"/>
  <c r="O606" i="8"/>
  <c r="P606" i="8"/>
  <c r="Q606" i="8"/>
  <c r="R606" i="8"/>
  <c r="S606" i="8"/>
  <c r="T606" i="8"/>
  <c r="U606" i="8"/>
  <c r="V606" i="8"/>
  <c r="W606" i="8"/>
  <c r="X606" i="8"/>
  <c r="Y606" i="8"/>
  <c r="Z606" i="8"/>
  <c r="AA606" i="8"/>
  <c r="AB606" i="8"/>
  <c r="AC606" i="8"/>
  <c r="AD606" i="8"/>
  <c r="AE606" i="8"/>
  <c r="AF606" i="8"/>
  <c r="AG606" i="8"/>
  <c r="AH606" i="8"/>
  <c r="F607" i="8"/>
  <c r="G607" i="8"/>
  <c r="H607" i="8"/>
  <c r="I607" i="8"/>
  <c r="J607" i="8"/>
  <c r="K607" i="8"/>
  <c r="L607" i="8"/>
  <c r="M607" i="8"/>
  <c r="N607" i="8"/>
  <c r="O607" i="8"/>
  <c r="P607" i="8"/>
  <c r="Q607" i="8"/>
  <c r="R607" i="8"/>
  <c r="S607" i="8"/>
  <c r="T607" i="8"/>
  <c r="U607" i="8"/>
  <c r="V607" i="8"/>
  <c r="W607" i="8"/>
  <c r="X607" i="8"/>
  <c r="Y607" i="8"/>
  <c r="Z607" i="8"/>
  <c r="AA607" i="8"/>
  <c r="AB607" i="8"/>
  <c r="AC607" i="8"/>
  <c r="AD607" i="8"/>
  <c r="AE607" i="8"/>
  <c r="AF607" i="8"/>
  <c r="AG607" i="8"/>
  <c r="AH607" i="8"/>
  <c r="F608" i="8"/>
  <c r="G608" i="8"/>
  <c r="H608" i="8"/>
  <c r="I608" i="8"/>
  <c r="J608" i="8"/>
  <c r="K608" i="8"/>
  <c r="L608" i="8"/>
  <c r="M608" i="8"/>
  <c r="N608" i="8"/>
  <c r="O608" i="8"/>
  <c r="P608" i="8"/>
  <c r="Q608" i="8"/>
  <c r="R608" i="8"/>
  <c r="S608" i="8"/>
  <c r="T608" i="8"/>
  <c r="U608" i="8"/>
  <c r="V608" i="8"/>
  <c r="W608" i="8"/>
  <c r="X608" i="8"/>
  <c r="Y608" i="8"/>
  <c r="Z608" i="8"/>
  <c r="AA608" i="8"/>
  <c r="AB608" i="8"/>
  <c r="AC608" i="8"/>
  <c r="AD608" i="8"/>
  <c r="AE608" i="8"/>
  <c r="AF608" i="8"/>
  <c r="AG608" i="8"/>
  <c r="AH608" i="8"/>
  <c r="F609" i="8"/>
  <c r="G609" i="8"/>
  <c r="H609" i="8"/>
  <c r="I609" i="8"/>
  <c r="J609" i="8"/>
  <c r="K609" i="8"/>
  <c r="L609" i="8"/>
  <c r="M609" i="8"/>
  <c r="N609" i="8"/>
  <c r="O609" i="8"/>
  <c r="P609" i="8"/>
  <c r="Q609" i="8"/>
  <c r="R609" i="8"/>
  <c r="S609" i="8"/>
  <c r="T609" i="8"/>
  <c r="U609" i="8"/>
  <c r="V609" i="8"/>
  <c r="W609" i="8"/>
  <c r="X609" i="8"/>
  <c r="Y609" i="8"/>
  <c r="Z609" i="8"/>
  <c r="AA609" i="8"/>
  <c r="AB609" i="8"/>
  <c r="AC609" i="8"/>
  <c r="AD609" i="8"/>
  <c r="AE609" i="8"/>
  <c r="AF609" i="8"/>
  <c r="AG609" i="8"/>
  <c r="AH609" i="8"/>
  <c r="F610" i="8"/>
  <c r="G610" i="8"/>
  <c r="H610" i="8"/>
  <c r="I610" i="8"/>
  <c r="J610" i="8"/>
  <c r="K610" i="8"/>
  <c r="L610" i="8"/>
  <c r="M610" i="8"/>
  <c r="N610" i="8"/>
  <c r="O610" i="8"/>
  <c r="P610" i="8"/>
  <c r="Q610" i="8"/>
  <c r="R610" i="8"/>
  <c r="S610" i="8"/>
  <c r="T610" i="8"/>
  <c r="U610" i="8"/>
  <c r="V610" i="8"/>
  <c r="W610" i="8"/>
  <c r="X610" i="8"/>
  <c r="Y610" i="8"/>
  <c r="Z610" i="8"/>
  <c r="AA610" i="8"/>
  <c r="AB610" i="8"/>
  <c r="AC610" i="8"/>
  <c r="AD610" i="8"/>
  <c r="AE610" i="8"/>
  <c r="AF610" i="8"/>
  <c r="AG610" i="8"/>
  <c r="AH610" i="8"/>
  <c r="F611" i="8"/>
  <c r="G611" i="8"/>
  <c r="H611" i="8"/>
  <c r="I611" i="8"/>
  <c r="J611" i="8"/>
  <c r="K611" i="8"/>
  <c r="L611" i="8"/>
  <c r="M611" i="8"/>
  <c r="N611" i="8"/>
  <c r="O611" i="8"/>
  <c r="P611" i="8"/>
  <c r="Q611" i="8"/>
  <c r="R611" i="8"/>
  <c r="S611" i="8"/>
  <c r="T611" i="8"/>
  <c r="U611" i="8"/>
  <c r="V611" i="8"/>
  <c r="W611" i="8"/>
  <c r="X611" i="8"/>
  <c r="Y611" i="8"/>
  <c r="Z611" i="8"/>
  <c r="AA611" i="8"/>
  <c r="AB611" i="8"/>
  <c r="AC611" i="8"/>
  <c r="AD611" i="8"/>
  <c r="AE611" i="8"/>
  <c r="AF611" i="8"/>
  <c r="AG611" i="8"/>
  <c r="AH611" i="8"/>
  <c r="F612" i="8"/>
  <c r="G612" i="8"/>
  <c r="H612" i="8"/>
  <c r="I612" i="8"/>
  <c r="J612" i="8"/>
  <c r="K612" i="8"/>
  <c r="L612" i="8"/>
  <c r="M612" i="8"/>
  <c r="N612" i="8"/>
  <c r="O612" i="8"/>
  <c r="P612" i="8"/>
  <c r="Q612" i="8"/>
  <c r="R612" i="8"/>
  <c r="S612" i="8"/>
  <c r="T612" i="8"/>
  <c r="U612" i="8"/>
  <c r="V612" i="8"/>
  <c r="W612" i="8"/>
  <c r="X612" i="8"/>
  <c r="Y612" i="8"/>
  <c r="Z612" i="8"/>
  <c r="AA612" i="8"/>
  <c r="AB612" i="8"/>
  <c r="AC612" i="8"/>
  <c r="AD612" i="8"/>
  <c r="AE612" i="8"/>
  <c r="AF612" i="8"/>
  <c r="AG612" i="8"/>
  <c r="AH612" i="8"/>
  <c r="F613" i="8"/>
  <c r="G613" i="8"/>
  <c r="H613" i="8"/>
  <c r="I613" i="8"/>
  <c r="J613" i="8"/>
  <c r="K613" i="8"/>
  <c r="L613" i="8"/>
  <c r="M613" i="8"/>
  <c r="N613" i="8"/>
  <c r="O613" i="8"/>
  <c r="P613" i="8"/>
  <c r="Q613" i="8"/>
  <c r="R613" i="8"/>
  <c r="S613" i="8"/>
  <c r="T613" i="8"/>
  <c r="U613" i="8"/>
  <c r="V613" i="8"/>
  <c r="W613" i="8"/>
  <c r="X613" i="8"/>
  <c r="Y613" i="8"/>
  <c r="Z613" i="8"/>
  <c r="AA613" i="8"/>
  <c r="AB613" i="8"/>
  <c r="AC613" i="8"/>
  <c r="AD613" i="8"/>
  <c r="AE613" i="8"/>
  <c r="AF613" i="8"/>
  <c r="AG613" i="8"/>
  <c r="AH613" i="8"/>
  <c r="F614" i="8"/>
  <c r="G614" i="8"/>
  <c r="H614" i="8"/>
  <c r="I614" i="8"/>
  <c r="J614" i="8"/>
  <c r="K614" i="8"/>
  <c r="L614" i="8"/>
  <c r="M614" i="8"/>
  <c r="N614" i="8"/>
  <c r="O614" i="8"/>
  <c r="P614" i="8"/>
  <c r="Q614" i="8"/>
  <c r="R614" i="8"/>
  <c r="S614" i="8"/>
  <c r="T614" i="8"/>
  <c r="U614" i="8"/>
  <c r="V614" i="8"/>
  <c r="W614" i="8"/>
  <c r="X614" i="8"/>
  <c r="Y614" i="8"/>
  <c r="Z614" i="8"/>
  <c r="AA614" i="8"/>
  <c r="AB614" i="8"/>
  <c r="AC614" i="8"/>
  <c r="AD614" i="8"/>
  <c r="AE614" i="8"/>
  <c r="AF614" i="8"/>
  <c r="AG614" i="8"/>
  <c r="AH614" i="8"/>
  <c r="F615" i="8"/>
  <c r="G615" i="8"/>
  <c r="H615" i="8"/>
  <c r="I615" i="8"/>
  <c r="J615" i="8"/>
  <c r="K615" i="8"/>
  <c r="L615" i="8"/>
  <c r="M615" i="8"/>
  <c r="N615" i="8"/>
  <c r="O615" i="8"/>
  <c r="P615" i="8"/>
  <c r="Q615" i="8"/>
  <c r="R615" i="8"/>
  <c r="S615" i="8"/>
  <c r="T615" i="8"/>
  <c r="U615" i="8"/>
  <c r="V615" i="8"/>
  <c r="W615" i="8"/>
  <c r="X615" i="8"/>
  <c r="Y615" i="8"/>
  <c r="Z615" i="8"/>
  <c r="AA615" i="8"/>
  <c r="AB615" i="8"/>
  <c r="AC615" i="8"/>
  <c r="AD615" i="8"/>
  <c r="AE615" i="8"/>
  <c r="AF615" i="8"/>
  <c r="AG615" i="8"/>
  <c r="AH615" i="8"/>
  <c r="F616" i="8"/>
  <c r="G616" i="8"/>
  <c r="H616" i="8"/>
  <c r="I616" i="8"/>
  <c r="J616" i="8"/>
  <c r="K616" i="8"/>
  <c r="L616" i="8"/>
  <c r="M616" i="8"/>
  <c r="N616" i="8"/>
  <c r="O616" i="8"/>
  <c r="P616" i="8"/>
  <c r="Q616" i="8"/>
  <c r="R616" i="8"/>
  <c r="S616" i="8"/>
  <c r="T616" i="8"/>
  <c r="U616" i="8"/>
  <c r="V616" i="8"/>
  <c r="W616" i="8"/>
  <c r="X616" i="8"/>
  <c r="Y616" i="8"/>
  <c r="Z616" i="8"/>
  <c r="AA616" i="8"/>
  <c r="AB616" i="8"/>
  <c r="AC616" i="8"/>
  <c r="AD616" i="8"/>
  <c r="AE616" i="8"/>
  <c r="AF616" i="8"/>
  <c r="AG616" i="8"/>
  <c r="AH616" i="8"/>
  <c r="F617" i="8"/>
  <c r="G617" i="8"/>
  <c r="H617" i="8"/>
  <c r="I617" i="8"/>
  <c r="J617" i="8"/>
  <c r="K617" i="8"/>
  <c r="L617" i="8"/>
  <c r="M617" i="8"/>
  <c r="N617" i="8"/>
  <c r="O617" i="8"/>
  <c r="P617" i="8"/>
  <c r="Q617" i="8"/>
  <c r="R617" i="8"/>
  <c r="S617" i="8"/>
  <c r="T617" i="8"/>
  <c r="U617" i="8"/>
  <c r="V617" i="8"/>
  <c r="W617" i="8"/>
  <c r="X617" i="8"/>
  <c r="Y617" i="8"/>
  <c r="Z617" i="8"/>
  <c r="AA617" i="8"/>
  <c r="AB617" i="8"/>
  <c r="AC617" i="8"/>
  <c r="AD617" i="8"/>
  <c r="AE617" i="8"/>
  <c r="AF617" i="8"/>
  <c r="AG617" i="8"/>
  <c r="AH617" i="8"/>
  <c r="F618" i="8"/>
  <c r="G618" i="8"/>
  <c r="H618" i="8"/>
  <c r="I618" i="8"/>
  <c r="J618" i="8"/>
  <c r="K618" i="8"/>
  <c r="L618" i="8"/>
  <c r="M618" i="8"/>
  <c r="N618" i="8"/>
  <c r="O618" i="8"/>
  <c r="P618" i="8"/>
  <c r="Q618" i="8"/>
  <c r="R618" i="8"/>
  <c r="S618" i="8"/>
  <c r="T618" i="8"/>
  <c r="U618" i="8"/>
  <c r="V618" i="8"/>
  <c r="W618" i="8"/>
  <c r="X618" i="8"/>
  <c r="Y618" i="8"/>
  <c r="Z618" i="8"/>
  <c r="AA618" i="8"/>
  <c r="AB618" i="8"/>
  <c r="AC618" i="8"/>
  <c r="AD618" i="8"/>
  <c r="AE618" i="8"/>
  <c r="AF618" i="8"/>
  <c r="AG618" i="8"/>
  <c r="AH618" i="8"/>
  <c r="F619" i="8"/>
  <c r="G619" i="8"/>
  <c r="H619" i="8"/>
  <c r="I619" i="8"/>
  <c r="J619" i="8"/>
  <c r="K619" i="8"/>
  <c r="L619" i="8"/>
  <c r="M619" i="8"/>
  <c r="N619" i="8"/>
  <c r="O619" i="8"/>
  <c r="P619" i="8"/>
  <c r="Q619" i="8"/>
  <c r="R619" i="8"/>
  <c r="S619" i="8"/>
  <c r="T619" i="8"/>
  <c r="U619" i="8"/>
  <c r="V619" i="8"/>
  <c r="W619" i="8"/>
  <c r="X619" i="8"/>
  <c r="Y619" i="8"/>
  <c r="Z619" i="8"/>
  <c r="AA619" i="8"/>
  <c r="AB619" i="8"/>
  <c r="AC619" i="8"/>
  <c r="AD619" i="8"/>
  <c r="AE619" i="8"/>
  <c r="AF619" i="8"/>
  <c r="AG619" i="8"/>
  <c r="AH619" i="8"/>
  <c r="F620" i="8"/>
  <c r="G620" i="8"/>
  <c r="H620" i="8"/>
  <c r="I620" i="8"/>
  <c r="J620" i="8"/>
  <c r="K620" i="8"/>
  <c r="L620" i="8"/>
  <c r="M620" i="8"/>
  <c r="N620" i="8"/>
  <c r="O620" i="8"/>
  <c r="P620" i="8"/>
  <c r="Q620" i="8"/>
  <c r="R620" i="8"/>
  <c r="S620" i="8"/>
  <c r="T620" i="8"/>
  <c r="U620" i="8"/>
  <c r="V620" i="8"/>
  <c r="W620" i="8"/>
  <c r="X620" i="8"/>
  <c r="Y620" i="8"/>
  <c r="Z620" i="8"/>
  <c r="AA620" i="8"/>
  <c r="AB620" i="8"/>
  <c r="AC620" i="8"/>
  <c r="AD620" i="8"/>
  <c r="AE620" i="8"/>
  <c r="AF620" i="8"/>
  <c r="AG620" i="8"/>
  <c r="AH620" i="8"/>
  <c r="F621" i="8"/>
  <c r="G621" i="8"/>
  <c r="H621" i="8"/>
  <c r="I621" i="8"/>
  <c r="J621" i="8"/>
  <c r="K621" i="8"/>
  <c r="L621" i="8"/>
  <c r="M621" i="8"/>
  <c r="N621" i="8"/>
  <c r="O621" i="8"/>
  <c r="P621" i="8"/>
  <c r="Q621" i="8"/>
  <c r="R621" i="8"/>
  <c r="S621" i="8"/>
  <c r="T621" i="8"/>
  <c r="U621" i="8"/>
  <c r="V621" i="8"/>
  <c r="W621" i="8"/>
  <c r="X621" i="8"/>
  <c r="Y621" i="8"/>
  <c r="Z621" i="8"/>
  <c r="AA621" i="8"/>
  <c r="AB621" i="8"/>
  <c r="AC621" i="8"/>
  <c r="AD621" i="8"/>
  <c r="AE621" i="8"/>
  <c r="AF621" i="8"/>
  <c r="AG621" i="8"/>
  <c r="AH621" i="8"/>
  <c r="F622" i="8"/>
  <c r="G622" i="8"/>
  <c r="H622" i="8"/>
  <c r="I622" i="8"/>
  <c r="J622" i="8"/>
  <c r="K622" i="8"/>
  <c r="L622" i="8"/>
  <c r="M622" i="8"/>
  <c r="N622" i="8"/>
  <c r="O622" i="8"/>
  <c r="P622" i="8"/>
  <c r="Q622" i="8"/>
  <c r="R622" i="8"/>
  <c r="S622" i="8"/>
  <c r="T622" i="8"/>
  <c r="U622" i="8"/>
  <c r="V622" i="8"/>
  <c r="W622" i="8"/>
  <c r="X622" i="8"/>
  <c r="Y622" i="8"/>
  <c r="Z622" i="8"/>
  <c r="AA622" i="8"/>
  <c r="AB622" i="8"/>
  <c r="AC622" i="8"/>
  <c r="AD622" i="8"/>
  <c r="AE622" i="8"/>
  <c r="AF622" i="8"/>
  <c r="AG622" i="8"/>
  <c r="AH622" i="8"/>
  <c r="F623" i="8"/>
  <c r="G623" i="8"/>
  <c r="H623" i="8"/>
  <c r="I623" i="8"/>
  <c r="J623" i="8"/>
  <c r="K623" i="8"/>
  <c r="L623" i="8"/>
  <c r="M623" i="8"/>
  <c r="N623" i="8"/>
  <c r="O623" i="8"/>
  <c r="P623" i="8"/>
  <c r="Q623" i="8"/>
  <c r="R623" i="8"/>
  <c r="S623" i="8"/>
  <c r="T623" i="8"/>
  <c r="U623" i="8"/>
  <c r="V623" i="8"/>
  <c r="W623" i="8"/>
  <c r="X623" i="8"/>
  <c r="Y623" i="8"/>
  <c r="Z623" i="8"/>
  <c r="AA623" i="8"/>
  <c r="AB623" i="8"/>
  <c r="AC623" i="8"/>
  <c r="AD623" i="8"/>
  <c r="AE623" i="8"/>
  <c r="AF623" i="8"/>
  <c r="AG623" i="8"/>
  <c r="AH623" i="8"/>
  <c r="F624" i="8"/>
  <c r="G624" i="8"/>
  <c r="H624" i="8"/>
  <c r="I624" i="8"/>
  <c r="J624" i="8"/>
  <c r="K624" i="8"/>
  <c r="L624" i="8"/>
  <c r="M624" i="8"/>
  <c r="N624" i="8"/>
  <c r="O624" i="8"/>
  <c r="P624" i="8"/>
  <c r="Q624" i="8"/>
  <c r="R624" i="8"/>
  <c r="S624" i="8"/>
  <c r="T624" i="8"/>
  <c r="U624" i="8"/>
  <c r="V624" i="8"/>
  <c r="W624" i="8"/>
  <c r="X624" i="8"/>
  <c r="Y624" i="8"/>
  <c r="Z624" i="8"/>
  <c r="AA624" i="8"/>
  <c r="AB624" i="8"/>
  <c r="AC624" i="8"/>
  <c r="AD624" i="8"/>
  <c r="AE624" i="8"/>
  <c r="AF624" i="8"/>
  <c r="AG624" i="8"/>
  <c r="AH624" i="8"/>
  <c r="F625" i="8"/>
  <c r="G625" i="8"/>
  <c r="H625" i="8"/>
  <c r="I625" i="8"/>
  <c r="J625" i="8"/>
  <c r="K625" i="8"/>
  <c r="L625" i="8"/>
  <c r="M625" i="8"/>
  <c r="N625" i="8"/>
  <c r="O625" i="8"/>
  <c r="P625" i="8"/>
  <c r="Q625" i="8"/>
  <c r="R625" i="8"/>
  <c r="S625" i="8"/>
  <c r="T625" i="8"/>
  <c r="U625" i="8"/>
  <c r="V625" i="8"/>
  <c r="W625" i="8"/>
  <c r="X625" i="8"/>
  <c r="Y625" i="8"/>
  <c r="Z625" i="8"/>
  <c r="AA625" i="8"/>
  <c r="AB625" i="8"/>
  <c r="AC625" i="8"/>
  <c r="AD625" i="8"/>
  <c r="AE625" i="8"/>
  <c r="AF625" i="8"/>
  <c r="AG625" i="8"/>
  <c r="AH625" i="8"/>
  <c r="F626" i="8"/>
  <c r="G626" i="8"/>
  <c r="H626" i="8"/>
  <c r="I626" i="8"/>
  <c r="J626" i="8"/>
  <c r="K626" i="8"/>
  <c r="L626" i="8"/>
  <c r="M626" i="8"/>
  <c r="N626" i="8"/>
  <c r="O626" i="8"/>
  <c r="P626" i="8"/>
  <c r="Q626" i="8"/>
  <c r="R626" i="8"/>
  <c r="S626" i="8"/>
  <c r="T626" i="8"/>
  <c r="U626" i="8"/>
  <c r="V626" i="8"/>
  <c r="W626" i="8"/>
  <c r="X626" i="8"/>
  <c r="Y626" i="8"/>
  <c r="Z626" i="8"/>
  <c r="AA626" i="8"/>
  <c r="AB626" i="8"/>
  <c r="AC626" i="8"/>
  <c r="AD626" i="8"/>
  <c r="AE626" i="8"/>
  <c r="AF626" i="8"/>
  <c r="AG626" i="8"/>
  <c r="AH626" i="8"/>
  <c r="F627" i="8"/>
  <c r="G627" i="8"/>
  <c r="H627" i="8"/>
  <c r="I627" i="8"/>
  <c r="J627" i="8"/>
  <c r="K627" i="8"/>
  <c r="L627" i="8"/>
  <c r="M627" i="8"/>
  <c r="N627" i="8"/>
  <c r="O627" i="8"/>
  <c r="P627" i="8"/>
  <c r="Q627" i="8"/>
  <c r="R627" i="8"/>
  <c r="S627" i="8"/>
  <c r="T627" i="8"/>
  <c r="U627" i="8"/>
  <c r="V627" i="8"/>
  <c r="W627" i="8"/>
  <c r="X627" i="8"/>
  <c r="Y627" i="8"/>
  <c r="Z627" i="8"/>
  <c r="AA627" i="8"/>
  <c r="AB627" i="8"/>
  <c r="AC627" i="8"/>
  <c r="AD627" i="8"/>
  <c r="AE627" i="8"/>
  <c r="AF627" i="8"/>
  <c r="AG627" i="8"/>
  <c r="AH627" i="8"/>
  <c r="F628" i="8"/>
  <c r="G628" i="8"/>
  <c r="H628" i="8"/>
  <c r="I628" i="8"/>
  <c r="J628" i="8"/>
  <c r="K628" i="8"/>
  <c r="L628" i="8"/>
  <c r="M628" i="8"/>
  <c r="N628" i="8"/>
  <c r="O628" i="8"/>
  <c r="P628" i="8"/>
  <c r="Q628" i="8"/>
  <c r="R628" i="8"/>
  <c r="S628" i="8"/>
  <c r="T628" i="8"/>
  <c r="U628" i="8"/>
  <c r="V628" i="8"/>
  <c r="W628" i="8"/>
  <c r="X628" i="8"/>
  <c r="Y628" i="8"/>
  <c r="Z628" i="8"/>
  <c r="AA628" i="8"/>
  <c r="AB628" i="8"/>
  <c r="AC628" i="8"/>
  <c r="AD628" i="8"/>
  <c r="AE628" i="8"/>
  <c r="AF628" i="8"/>
  <c r="AG628" i="8"/>
  <c r="AH628" i="8"/>
  <c r="F629" i="8"/>
  <c r="G629" i="8"/>
  <c r="H629" i="8"/>
  <c r="I629" i="8"/>
  <c r="J629" i="8"/>
  <c r="K629" i="8"/>
  <c r="L629" i="8"/>
  <c r="M629" i="8"/>
  <c r="N629" i="8"/>
  <c r="O629" i="8"/>
  <c r="P629" i="8"/>
  <c r="Q629" i="8"/>
  <c r="R629" i="8"/>
  <c r="S629" i="8"/>
  <c r="T629" i="8"/>
  <c r="U629" i="8"/>
  <c r="V629" i="8"/>
  <c r="W629" i="8"/>
  <c r="X629" i="8"/>
  <c r="Y629" i="8"/>
  <c r="Z629" i="8"/>
  <c r="AA629" i="8"/>
  <c r="AB629" i="8"/>
  <c r="AC629" i="8"/>
  <c r="AD629" i="8"/>
  <c r="AE629" i="8"/>
  <c r="AF629" i="8"/>
  <c r="AG629" i="8"/>
  <c r="AH629" i="8"/>
  <c r="F630" i="8"/>
  <c r="G630" i="8"/>
  <c r="H630" i="8"/>
  <c r="I630" i="8"/>
  <c r="J630" i="8"/>
  <c r="K630" i="8"/>
  <c r="L630" i="8"/>
  <c r="M630" i="8"/>
  <c r="N630" i="8"/>
  <c r="O630" i="8"/>
  <c r="P630" i="8"/>
  <c r="Q630" i="8"/>
  <c r="R630" i="8"/>
  <c r="S630" i="8"/>
  <c r="T630" i="8"/>
  <c r="U630" i="8"/>
  <c r="V630" i="8"/>
  <c r="W630" i="8"/>
  <c r="X630" i="8"/>
  <c r="Y630" i="8"/>
  <c r="Z630" i="8"/>
  <c r="AA630" i="8"/>
  <c r="AB630" i="8"/>
  <c r="AC630" i="8"/>
  <c r="AD630" i="8"/>
  <c r="AE630" i="8"/>
  <c r="AF630" i="8"/>
  <c r="AG630" i="8"/>
  <c r="AH630" i="8"/>
  <c r="F631" i="8"/>
  <c r="G631" i="8"/>
  <c r="H631" i="8"/>
  <c r="I631" i="8"/>
  <c r="J631" i="8"/>
  <c r="K631" i="8"/>
  <c r="L631" i="8"/>
  <c r="M631" i="8"/>
  <c r="N631" i="8"/>
  <c r="O631" i="8"/>
  <c r="P631" i="8"/>
  <c r="Q631" i="8"/>
  <c r="R631" i="8"/>
  <c r="S631" i="8"/>
  <c r="T631" i="8"/>
  <c r="U631" i="8"/>
  <c r="V631" i="8"/>
  <c r="W631" i="8"/>
  <c r="X631" i="8"/>
  <c r="Y631" i="8"/>
  <c r="Z631" i="8"/>
  <c r="AA631" i="8"/>
  <c r="AB631" i="8"/>
  <c r="AC631" i="8"/>
  <c r="AD631" i="8"/>
  <c r="AE631" i="8"/>
  <c r="AF631" i="8"/>
  <c r="AG631" i="8"/>
  <c r="AH631" i="8"/>
  <c r="F632" i="8"/>
  <c r="G632" i="8"/>
  <c r="H632" i="8"/>
  <c r="I632" i="8"/>
  <c r="J632" i="8"/>
  <c r="K632" i="8"/>
  <c r="L632" i="8"/>
  <c r="M632" i="8"/>
  <c r="N632" i="8"/>
  <c r="O632" i="8"/>
  <c r="P632" i="8"/>
  <c r="Q632" i="8"/>
  <c r="R632" i="8"/>
  <c r="S632" i="8"/>
  <c r="T632" i="8"/>
  <c r="U632" i="8"/>
  <c r="V632" i="8"/>
  <c r="W632" i="8"/>
  <c r="X632" i="8"/>
  <c r="Y632" i="8"/>
  <c r="Z632" i="8"/>
  <c r="AA632" i="8"/>
  <c r="AB632" i="8"/>
  <c r="AC632" i="8"/>
  <c r="AD632" i="8"/>
  <c r="AE632" i="8"/>
  <c r="AF632" i="8"/>
  <c r="AG632" i="8"/>
  <c r="AH632" i="8"/>
  <c r="F633" i="8"/>
  <c r="G633" i="8"/>
  <c r="H633" i="8"/>
  <c r="I633" i="8"/>
  <c r="J633" i="8"/>
  <c r="K633" i="8"/>
  <c r="L633" i="8"/>
  <c r="M633" i="8"/>
  <c r="N633" i="8"/>
  <c r="O633" i="8"/>
  <c r="P633" i="8"/>
  <c r="Q633" i="8"/>
  <c r="R633" i="8"/>
  <c r="S633" i="8"/>
  <c r="T633" i="8"/>
  <c r="U633" i="8"/>
  <c r="V633" i="8"/>
  <c r="W633" i="8"/>
  <c r="X633" i="8"/>
  <c r="Y633" i="8"/>
  <c r="Z633" i="8"/>
  <c r="AA633" i="8"/>
  <c r="AB633" i="8"/>
  <c r="AC633" i="8"/>
  <c r="AD633" i="8"/>
  <c r="AE633" i="8"/>
  <c r="AF633" i="8"/>
  <c r="AG633" i="8"/>
  <c r="AH633" i="8"/>
  <c r="F634" i="8"/>
  <c r="G634" i="8"/>
  <c r="H634" i="8"/>
  <c r="I634" i="8"/>
  <c r="J634" i="8"/>
  <c r="K634" i="8"/>
  <c r="L634" i="8"/>
  <c r="M634" i="8"/>
  <c r="N634" i="8"/>
  <c r="O634" i="8"/>
  <c r="P634" i="8"/>
  <c r="Q634" i="8"/>
  <c r="R634" i="8"/>
  <c r="S634" i="8"/>
  <c r="T634" i="8"/>
  <c r="U634" i="8"/>
  <c r="V634" i="8"/>
  <c r="W634" i="8"/>
  <c r="X634" i="8"/>
  <c r="Y634" i="8"/>
  <c r="Z634" i="8"/>
  <c r="AA634" i="8"/>
  <c r="AB634" i="8"/>
  <c r="AC634" i="8"/>
  <c r="AD634" i="8"/>
  <c r="AE634" i="8"/>
  <c r="AF634" i="8"/>
  <c r="AG634" i="8"/>
  <c r="AH634" i="8"/>
  <c r="F635" i="8"/>
  <c r="G635" i="8"/>
  <c r="H635" i="8"/>
  <c r="I635" i="8"/>
  <c r="J635" i="8"/>
  <c r="K635" i="8"/>
  <c r="L635" i="8"/>
  <c r="M635" i="8"/>
  <c r="N635" i="8"/>
  <c r="O635" i="8"/>
  <c r="P635" i="8"/>
  <c r="Q635" i="8"/>
  <c r="R635" i="8"/>
  <c r="S635" i="8"/>
  <c r="T635" i="8"/>
  <c r="U635" i="8"/>
  <c r="V635" i="8"/>
  <c r="W635" i="8"/>
  <c r="X635" i="8"/>
  <c r="Y635" i="8"/>
  <c r="Z635" i="8"/>
  <c r="AA635" i="8"/>
  <c r="AB635" i="8"/>
  <c r="AC635" i="8"/>
  <c r="AD635" i="8"/>
  <c r="AE635" i="8"/>
  <c r="AF635" i="8"/>
  <c r="AG635" i="8"/>
  <c r="AH635" i="8"/>
  <c r="F636" i="8"/>
  <c r="G636" i="8"/>
  <c r="H636" i="8"/>
  <c r="I636" i="8"/>
  <c r="J636" i="8"/>
  <c r="K636" i="8"/>
  <c r="L636" i="8"/>
  <c r="M636" i="8"/>
  <c r="N636" i="8"/>
  <c r="O636" i="8"/>
  <c r="P636" i="8"/>
  <c r="Q636" i="8"/>
  <c r="R636" i="8"/>
  <c r="S636" i="8"/>
  <c r="T636" i="8"/>
  <c r="U636" i="8"/>
  <c r="V636" i="8"/>
  <c r="W636" i="8"/>
  <c r="X636" i="8"/>
  <c r="Y636" i="8"/>
  <c r="Z636" i="8"/>
  <c r="AA636" i="8"/>
  <c r="AB636" i="8"/>
  <c r="AC636" i="8"/>
  <c r="AD636" i="8"/>
  <c r="AE636" i="8"/>
  <c r="AF636" i="8"/>
  <c r="AG636" i="8"/>
  <c r="AH636" i="8"/>
  <c r="F637" i="8"/>
  <c r="G637" i="8"/>
  <c r="H637" i="8"/>
  <c r="I637" i="8"/>
  <c r="J637" i="8"/>
  <c r="K637" i="8"/>
  <c r="L637" i="8"/>
  <c r="M637" i="8"/>
  <c r="N637" i="8"/>
  <c r="O637" i="8"/>
  <c r="P637" i="8"/>
  <c r="Q637" i="8"/>
  <c r="R637" i="8"/>
  <c r="S637" i="8"/>
  <c r="T637" i="8"/>
  <c r="U637" i="8"/>
  <c r="V637" i="8"/>
  <c r="W637" i="8"/>
  <c r="X637" i="8"/>
  <c r="Y637" i="8"/>
  <c r="Z637" i="8"/>
  <c r="AA637" i="8"/>
  <c r="AB637" i="8"/>
  <c r="AC637" i="8"/>
  <c r="AD637" i="8"/>
  <c r="AE637" i="8"/>
  <c r="AF637" i="8"/>
  <c r="AG637" i="8"/>
  <c r="AH637" i="8"/>
  <c r="F638" i="8"/>
  <c r="G638" i="8"/>
  <c r="H638" i="8"/>
  <c r="I638" i="8"/>
  <c r="J638" i="8"/>
  <c r="K638" i="8"/>
  <c r="L638" i="8"/>
  <c r="M638" i="8"/>
  <c r="N638" i="8"/>
  <c r="O638" i="8"/>
  <c r="P638" i="8"/>
  <c r="Q638" i="8"/>
  <c r="R638" i="8"/>
  <c r="S638" i="8"/>
  <c r="T638" i="8"/>
  <c r="U638" i="8"/>
  <c r="V638" i="8"/>
  <c r="W638" i="8"/>
  <c r="X638" i="8"/>
  <c r="Y638" i="8"/>
  <c r="Z638" i="8"/>
  <c r="AA638" i="8"/>
  <c r="AB638" i="8"/>
  <c r="AC638" i="8"/>
  <c r="AD638" i="8"/>
  <c r="AE638" i="8"/>
  <c r="AF638" i="8"/>
  <c r="AG638" i="8"/>
  <c r="AH638" i="8"/>
  <c r="E3" i="8"/>
  <c r="E4" i="8"/>
  <c r="E5" i="8"/>
  <c r="E6" i="8"/>
  <c r="E7" i="8"/>
  <c r="E8" i="8"/>
  <c r="E9" i="8"/>
  <c r="E10" i="8"/>
  <c r="E11" i="8"/>
  <c r="E12" i="8"/>
  <c r="E13" i="8"/>
  <c r="E14" i="8"/>
  <c r="E15" i="8"/>
  <c r="E16" i="8"/>
  <c r="E17" i="8"/>
  <c r="E18" i="8"/>
  <c r="E19" i="8"/>
  <c r="E20" i="8"/>
  <c r="E21" i="8"/>
  <c r="E22" i="8"/>
  <c r="E23" i="8"/>
  <c r="E24" i="8"/>
  <c r="E25" i="8"/>
  <c r="E26" i="8"/>
  <c r="E27" i="8"/>
  <c r="E28" i="8"/>
  <c r="E29" i="8"/>
  <c r="E30" i="8"/>
  <c r="E31" i="8"/>
  <c r="E32" i="8"/>
  <c r="E33" i="8"/>
  <c r="E34" i="8"/>
  <c r="E35" i="8"/>
  <c r="E36" i="8"/>
  <c r="E37" i="8"/>
  <c r="E38" i="8"/>
  <c r="E39" i="8"/>
  <c r="E40" i="8"/>
  <c r="E41" i="8"/>
  <c r="E42" i="8"/>
  <c r="E43" i="8"/>
  <c r="E44" i="8"/>
  <c r="E45" i="8"/>
  <c r="E46" i="8"/>
  <c r="E47" i="8"/>
  <c r="E48" i="8"/>
  <c r="E49" i="8"/>
  <c r="E50" i="8"/>
  <c r="E51" i="8"/>
  <c r="E52" i="8"/>
  <c r="E53" i="8"/>
  <c r="E54" i="8"/>
  <c r="E55" i="8"/>
  <c r="E56" i="8"/>
  <c r="E57" i="8"/>
  <c r="E58" i="8"/>
  <c r="E59" i="8"/>
  <c r="E60" i="8"/>
  <c r="E61" i="8"/>
  <c r="E62" i="8"/>
  <c r="E63" i="8"/>
  <c r="E64" i="8"/>
  <c r="E65" i="8"/>
  <c r="E66" i="8"/>
  <c r="E67" i="8"/>
  <c r="E68" i="8"/>
  <c r="E69" i="8"/>
  <c r="E70" i="8"/>
  <c r="E71" i="8"/>
  <c r="E72" i="8"/>
  <c r="E73" i="8"/>
  <c r="E74" i="8"/>
  <c r="E75" i="8"/>
  <c r="E76" i="8"/>
  <c r="E77" i="8"/>
  <c r="E78" i="8"/>
  <c r="E79" i="8"/>
  <c r="E80" i="8"/>
  <c r="E81" i="8"/>
  <c r="E82" i="8"/>
  <c r="E83" i="8"/>
  <c r="E84" i="8"/>
  <c r="E85" i="8"/>
  <c r="E86" i="8"/>
  <c r="E87" i="8"/>
  <c r="E88" i="8"/>
  <c r="E89" i="8"/>
  <c r="E90" i="8"/>
  <c r="E91" i="8"/>
  <c r="E92" i="8"/>
  <c r="E93" i="8"/>
  <c r="E94" i="8"/>
  <c r="E95" i="8"/>
  <c r="E96" i="8"/>
  <c r="E97" i="8"/>
  <c r="E98" i="8"/>
  <c r="E99" i="8"/>
  <c r="E100" i="8"/>
  <c r="E101" i="8"/>
  <c r="E102" i="8"/>
  <c r="E103" i="8"/>
  <c r="E104" i="8"/>
  <c r="E105" i="8"/>
  <c r="E106" i="8"/>
  <c r="E107" i="8"/>
  <c r="E108" i="8"/>
  <c r="E109" i="8"/>
  <c r="E110" i="8"/>
  <c r="E111" i="8"/>
  <c r="E112" i="8"/>
  <c r="E113" i="8"/>
  <c r="E114" i="8"/>
  <c r="E115" i="8"/>
  <c r="E116" i="8"/>
  <c r="E117" i="8"/>
  <c r="E118" i="8"/>
  <c r="E119" i="8"/>
  <c r="E120" i="8"/>
  <c r="E121" i="8"/>
  <c r="E122" i="8"/>
  <c r="E123" i="8"/>
  <c r="E124" i="8"/>
  <c r="E125" i="8"/>
  <c r="E126" i="8"/>
  <c r="E127" i="8"/>
  <c r="E128" i="8"/>
  <c r="E129" i="8"/>
  <c r="E130" i="8"/>
  <c r="E131" i="8"/>
  <c r="E132" i="8"/>
  <c r="E133" i="8"/>
  <c r="E134" i="8"/>
  <c r="E135" i="8"/>
  <c r="E136" i="8"/>
  <c r="E137" i="8"/>
  <c r="E138" i="8"/>
  <c r="E139" i="8"/>
  <c r="E140" i="8"/>
  <c r="E141" i="8"/>
  <c r="E142" i="8"/>
  <c r="E143" i="8"/>
  <c r="E144" i="8"/>
  <c r="E145" i="8"/>
  <c r="E146" i="8"/>
  <c r="E147" i="8"/>
  <c r="E148" i="8"/>
  <c r="E149" i="8"/>
  <c r="E150" i="8"/>
  <c r="E151" i="8"/>
  <c r="E152" i="8"/>
  <c r="E153" i="8"/>
  <c r="E154" i="8"/>
  <c r="E155" i="8"/>
  <c r="E156" i="8"/>
  <c r="E157" i="8"/>
  <c r="E158" i="8"/>
  <c r="E159" i="8"/>
  <c r="E160" i="8"/>
  <c r="E161" i="8"/>
  <c r="E162" i="8"/>
  <c r="E163" i="8"/>
  <c r="E164" i="8"/>
  <c r="E165" i="8"/>
  <c r="E166" i="8"/>
  <c r="E167" i="8"/>
  <c r="E168" i="8"/>
  <c r="E169" i="8"/>
  <c r="E170" i="8"/>
  <c r="E171" i="8"/>
  <c r="E172" i="8"/>
  <c r="E173" i="8"/>
  <c r="E174" i="8"/>
  <c r="E175" i="8"/>
  <c r="E176" i="8"/>
  <c r="E177" i="8"/>
  <c r="E178" i="8"/>
  <c r="E179" i="8"/>
  <c r="E180" i="8"/>
  <c r="E181" i="8"/>
  <c r="E182" i="8"/>
  <c r="E183" i="8"/>
  <c r="E184" i="8"/>
  <c r="E185" i="8"/>
  <c r="E186" i="8"/>
  <c r="E187" i="8"/>
  <c r="E188" i="8"/>
  <c r="E189" i="8"/>
  <c r="E190" i="8"/>
  <c r="E191" i="8"/>
  <c r="E192" i="8"/>
  <c r="E193" i="8"/>
  <c r="E194" i="8"/>
  <c r="E195" i="8"/>
  <c r="E196" i="8"/>
  <c r="E197" i="8"/>
  <c r="E198" i="8"/>
  <c r="E199" i="8"/>
  <c r="E200" i="8"/>
  <c r="E201" i="8"/>
  <c r="E202" i="8"/>
  <c r="E203" i="8"/>
  <c r="E204" i="8"/>
  <c r="E205" i="8"/>
  <c r="E206" i="8"/>
  <c r="E207" i="8"/>
  <c r="E208" i="8"/>
  <c r="E209" i="8"/>
  <c r="E210" i="8"/>
  <c r="E211" i="8"/>
  <c r="E212" i="8"/>
  <c r="E213" i="8"/>
  <c r="E214" i="8"/>
  <c r="E215" i="8"/>
  <c r="E216" i="8"/>
  <c r="E217" i="8"/>
  <c r="E218" i="8"/>
  <c r="E219" i="8"/>
  <c r="E220" i="8"/>
  <c r="E221" i="8"/>
  <c r="E222" i="8"/>
  <c r="E223" i="8"/>
  <c r="E224" i="8"/>
  <c r="E225" i="8"/>
  <c r="E226" i="8"/>
  <c r="E227" i="8"/>
  <c r="E228" i="8"/>
  <c r="E229" i="8"/>
  <c r="E230" i="8"/>
  <c r="E231" i="8"/>
  <c r="E232" i="8"/>
  <c r="E233" i="8"/>
  <c r="E234" i="8"/>
  <c r="E235" i="8"/>
  <c r="E236" i="8"/>
  <c r="E237" i="8"/>
  <c r="E238" i="8"/>
  <c r="E239" i="8"/>
  <c r="E240" i="8"/>
  <c r="E241" i="8"/>
  <c r="E242" i="8"/>
  <c r="E243" i="8"/>
  <c r="E244" i="8"/>
  <c r="E245" i="8"/>
  <c r="E246" i="8"/>
  <c r="E247" i="8"/>
  <c r="E248" i="8"/>
  <c r="E249" i="8"/>
  <c r="E250" i="8"/>
  <c r="E251" i="8"/>
  <c r="E252" i="8"/>
  <c r="E253" i="8"/>
  <c r="E254" i="8"/>
  <c r="E255" i="8"/>
  <c r="E256" i="8"/>
  <c r="E257" i="8"/>
  <c r="E258" i="8"/>
  <c r="E259" i="8"/>
  <c r="E260" i="8"/>
  <c r="E261" i="8"/>
  <c r="E262" i="8"/>
  <c r="E263" i="8"/>
  <c r="E264" i="8"/>
  <c r="E265" i="8"/>
  <c r="E266" i="8"/>
  <c r="E267" i="8"/>
  <c r="E268" i="8"/>
  <c r="E269" i="8"/>
  <c r="E270" i="8"/>
  <c r="E271" i="8"/>
  <c r="E272" i="8"/>
  <c r="E273" i="8"/>
  <c r="E274" i="8"/>
  <c r="E275" i="8"/>
  <c r="E276" i="8"/>
  <c r="E277" i="8"/>
  <c r="E278" i="8"/>
  <c r="E279" i="8"/>
  <c r="E280" i="8"/>
  <c r="E281" i="8"/>
  <c r="E282" i="8"/>
  <c r="E283" i="8"/>
  <c r="E284" i="8"/>
  <c r="E285" i="8"/>
  <c r="E286" i="8"/>
  <c r="E287" i="8"/>
  <c r="E288" i="8"/>
  <c r="E289" i="8"/>
  <c r="E290" i="8"/>
  <c r="E291" i="8"/>
  <c r="E292" i="8"/>
  <c r="E293" i="8"/>
  <c r="E294" i="8"/>
  <c r="E295" i="8"/>
  <c r="E296" i="8"/>
  <c r="E297" i="8"/>
  <c r="E298" i="8"/>
  <c r="E299" i="8"/>
  <c r="E300" i="8"/>
  <c r="E301" i="8"/>
  <c r="E302" i="8"/>
  <c r="E303" i="8"/>
  <c r="E304" i="8"/>
  <c r="E305" i="8"/>
  <c r="E306" i="8"/>
  <c r="E307" i="8"/>
  <c r="E308" i="8"/>
  <c r="E309" i="8"/>
  <c r="E310" i="8"/>
  <c r="E311" i="8"/>
  <c r="E312" i="8"/>
  <c r="E313" i="8"/>
  <c r="E314" i="8"/>
  <c r="E315" i="8"/>
  <c r="E316" i="8"/>
  <c r="E317" i="8"/>
  <c r="E318" i="8"/>
  <c r="E319" i="8"/>
  <c r="E320" i="8"/>
  <c r="E321" i="8"/>
  <c r="E322" i="8"/>
  <c r="E323" i="8"/>
  <c r="E324" i="8"/>
  <c r="E325" i="8"/>
  <c r="E326" i="8"/>
  <c r="E327" i="8"/>
  <c r="E328" i="8"/>
  <c r="E329" i="8"/>
  <c r="E330" i="8"/>
  <c r="E331" i="8"/>
  <c r="E332" i="8"/>
  <c r="E333" i="8"/>
  <c r="E334" i="8"/>
  <c r="E335" i="8"/>
  <c r="E336" i="8"/>
  <c r="E337" i="8"/>
  <c r="E338" i="8"/>
  <c r="E339" i="8"/>
  <c r="E340" i="8"/>
  <c r="E341" i="8"/>
  <c r="E342" i="8"/>
  <c r="E343" i="8"/>
  <c r="E344" i="8"/>
  <c r="E345" i="8"/>
  <c r="E346" i="8"/>
  <c r="E347" i="8"/>
  <c r="E348" i="8"/>
  <c r="E349" i="8"/>
  <c r="E350" i="8"/>
  <c r="E351" i="8"/>
  <c r="E352" i="8"/>
  <c r="E353" i="8"/>
  <c r="E354" i="8"/>
  <c r="E355" i="8"/>
  <c r="E356" i="8"/>
  <c r="E357" i="8"/>
  <c r="E358" i="8"/>
  <c r="E359" i="8"/>
  <c r="E360" i="8"/>
  <c r="E361" i="8"/>
  <c r="E362" i="8"/>
  <c r="E363" i="8"/>
  <c r="E364" i="8"/>
  <c r="E365" i="8"/>
  <c r="E366" i="8"/>
  <c r="E367" i="8"/>
  <c r="E368" i="8"/>
  <c r="E369" i="8"/>
  <c r="E370" i="8"/>
  <c r="E371" i="8"/>
  <c r="E372" i="8"/>
  <c r="E373" i="8"/>
  <c r="E374" i="8"/>
  <c r="E375" i="8"/>
  <c r="E376" i="8"/>
  <c r="E377" i="8"/>
  <c r="E378" i="8"/>
  <c r="E379" i="8"/>
  <c r="E380" i="8"/>
  <c r="E381" i="8"/>
  <c r="E382" i="8"/>
  <c r="E383" i="8"/>
  <c r="E384" i="8"/>
  <c r="E385" i="8"/>
  <c r="E386" i="8"/>
  <c r="E387" i="8"/>
  <c r="E388" i="8"/>
  <c r="E389" i="8"/>
  <c r="E390" i="8"/>
  <c r="E391" i="8"/>
  <c r="E392" i="8"/>
  <c r="E393" i="8"/>
  <c r="E394" i="8"/>
  <c r="E395" i="8"/>
  <c r="E396" i="8"/>
  <c r="E397" i="8"/>
  <c r="E398" i="8"/>
  <c r="E399" i="8"/>
  <c r="E400" i="8"/>
  <c r="E401" i="8"/>
  <c r="E402" i="8"/>
  <c r="E403" i="8"/>
  <c r="E404" i="8"/>
  <c r="E405" i="8"/>
  <c r="E406" i="8"/>
  <c r="E407" i="8"/>
  <c r="E408" i="8"/>
  <c r="E409" i="8"/>
  <c r="E410" i="8"/>
  <c r="E411" i="8"/>
  <c r="E412" i="8"/>
  <c r="E413" i="8"/>
  <c r="E414" i="8"/>
  <c r="E415" i="8"/>
  <c r="E416" i="8"/>
  <c r="E417" i="8"/>
  <c r="E418" i="8"/>
  <c r="E419" i="8"/>
  <c r="E420" i="8"/>
  <c r="E421" i="8"/>
  <c r="E422" i="8"/>
  <c r="E423" i="8"/>
  <c r="E424" i="8"/>
  <c r="E425" i="8"/>
  <c r="E426" i="8"/>
  <c r="E427" i="8"/>
  <c r="E428" i="8"/>
  <c r="E429" i="8"/>
  <c r="E430" i="8"/>
  <c r="E431" i="8"/>
  <c r="E432" i="8"/>
  <c r="E433" i="8"/>
  <c r="E434" i="8"/>
  <c r="E435" i="8"/>
  <c r="E436" i="8"/>
  <c r="E437" i="8"/>
  <c r="E438" i="8"/>
  <c r="E439" i="8"/>
  <c r="E440" i="8"/>
  <c r="E441" i="8"/>
  <c r="E442" i="8"/>
  <c r="E443" i="8"/>
  <c r="E444" i="8"/>
  <c r="E445" i="8"/>
  <c r="E446" i="8"/>
  <c r="E447" i="8"/>
  <c r="E448" i="8"/>
  <c r="E449" i="8"/>
  <c r="E450" i="8"/>
  <c r="E451" i="8"/>
  <c r="E452" i="8"/>
  <c r="E453" i="8"/>
  <c r="E454" i="8"/>
  <c r="E455" i="8"/>
  <c r="E456" i="8"/>
  <c r="E457" i="8"/>
  <c r="E458" i="8"/>
  <c r="E459" i="8"/>
  <c r="E460" i="8"/>
  <c r="E461" i="8"/>
  <c r="E462" i="8"/>
  <c r="E463" i="8"/>
  <c r="E464" i="8"/>
  <c r="E465" i="8"/>
  <c r="E466" i="8"/>
  <c r="E467" i="8"/>
  <c r="E468" i="8"/>
  <c r="E469" i="8"/>
  <c r="E470" i="8"/>
  <c r="E471" i="8"/>
  <c r="E472" i="8"/>
  <c r="E473" i="8"/>
  <c r="E474" i="8"/>
  <c r="E475" i="8"/>
  <c r="E476" i="8"/>
  <c r="E477" i="8"/>
  <c r="E478" i="8"/>
  <c r="E479" i="8"/>
  <c r="E480" i="8"/>
  <c r="E481" i="8"/>
  <c r="E482" i="8"/>
  <c r="E483" i="8"/>
  <c r="E484" i="8"/>
  <c r="E485" i="8"/>
  <c r="E486" i="8"/>
  <c r="E487" i="8"/>
  <c r="E488" i="8"/>
  <c r="E489" i="8"/>
  <c r="E490" i="8"/>
  <c r="E491" i="8"/>
  <c r="E492" i="8"/>
  <c r="E493" i="8"/>
  <c r="E494" i="8"/>
  <c r="E495" i="8"/>
  <c r="E496" i="8"/>
  <c r="E497" i="8"/>
  <c r="E498" i="8"/>
  <c r="E499" i="8"/>
  <c r="E500" i="8"/>
  <c r="E501" i="8"/>
  <c r="E502" i="8"/>
  <c r="E503" i="8"/>
  <c r="E504" i="8"/>
  <c r="E505" i="8"/>
  <c r="E506" i="8"/>
  <c r="E507" i="8"/>
  <c r="E508" i="8"/>
  <c r="E509" i="8"/>
  <c r="E510" i="8"/>
  <c r="E511" i="8"/>
  <c r="E512" i="8"/>
  <c r="E513" i="8"/>
  <c r="E514" i="8"/>
  <c r="E515" i="8"/>
  <c r="E516" i="8"/>
  <c r="E517" i="8"/>
  <c r="E518" i="8"/>
  <c r="E519" i="8"/>
  <c r="E520" i="8"/>
  <c r="E521" i="8"/>
  <c r="E522" i="8"/>
  <c r="E523" i="8"/>
  <c r="E524" i="8"/>
  <c r="E525" i="8"/>
  <c r="E526" i="8"/>
  <c r="E527" i="8"/>
  <c r="E528" i="8"/>
  <c r="E529" i="8"/>
  <c r="E530" i="8"/>
  <c r="E531" i="8"/>
  <c r="E532" i="8"/>
  <c r="E533" i="8"/>
  <c r="E534" i="8"/>
  <c r="E535" i="8"/>
  <c r="E536" i="8"/>
  <c r="E537" i="8"/>
  <c r="E538" i="8"/>
  <c r="E539" i="8"/>
  <c r="E540" i="8"/>
  <c r="E541" i="8"/>
  <c r="E542" i="8"/>
  <c r="E543" i="8"/>
  <c r="E544" i="8"/>
  <c r="E545" i="8"/>
  <c r="E546" i="8"/>
  <c r="E547" i="8"/>
  <c r="E548" i="8"/>
  <c r="E549" i="8"/>
  <c r="E550" i="8"/>
  <c r="E551" i="8"/>
  <c r="E552" i="8"/>
  <c r="E553" i="8"/>
  <c r="E554" i="8"/>
  <c r="E555" i="8"/>
  <c r="E556" i="8"/>
  <c r="E557" i="8"/>
  <c r="E558" i="8"/>
  <c r="E559" i="8"/>
  <c r="E560" i="8"/>
  <c r="E561" i="8"/>
  <c r="E562" i="8"/>
  <c r="E563" i="8"/>
  <c r="E564" i="8"/>
  <c r="E565" i="8"/>
  <c r="E566" i="8"/>
  <c r="E567" i="8"/>
  <c r="E568" i="8"/>
  <c r="E569" i="8"/>
  <c r="E570" i="8"/>
  <c r="E571" i="8"/>
  <c r="E572" i="8"/>
  <c r="E573" i="8"/>
  <c r="E574" i="8"/>
  <c r="E575" i="8"/>
  <c r="E576" i="8"/>
  <c r="E577" i="8"/>
  <c r="E578" i="8"/>
  <c r="E579" i="8"/>
  <c r="E580" i="8"/>
  <c r="E581" i="8"/>
  <c r="E582" i="8"/>
  <c r="E583" i="8"/>
  <c r="E584" i="8"/>
  <c r="E585" i="8"/>
  <c r="E586" i="8"/>
  <c r="E587" i="8"/>
  <c r="E588" i="8"/>
  <c r="E589" i="8"/>
  <c r="E590" i="8"/>
  <c r="E591" i="8"/>
  <c r="E592" i="8"/>
  <c r="E593" i="8"/>
  <c r="E594" i="8"/>
  <c r="E595" i="8"/>
  <c r="E596" i="8"/>
  <c r="E597" i="8"/>
  <c r="E598" i="8"/>
  <c r="E599" i="8"/>
  <c r="E600" i="8"/>
  <c r="E601" i="8"/>
  <c r="E602" i="8"/>
  <c r="E603" i="8"/>
  <c r="E604" i="8"/>
  <c r="E605" i="8"/>
  <c r="E606" i="8"/>
  <c r="E607" i="8"/>
  <c r="E608" i="8"/>
  <c r="E609" i="8"/>
  <c r="E610" i="8"/>
  <c r="E611" i="8"/>
  <c r="E612" i="8"/>
  <c r="E613" i="8"/>
  <c r="E614" i="8"/>
  <c r="E615" i="8"/>
  <c r="E616" i="8"/>
  <c r="E617" i="8"/>
  <c r="E618" i="8"/>
  <c r="E619" i="8"/>
  <c r="E620" i="8"/>
  <c r="E621" i="8"/>
  <c r="E622" i="8"/>
  <c r="E623" i="8"/>
  <c r="E624" i="8"/>
  <c r="E625" i="8"/>
  <c r="E626" i="8"/>
  <c r="E627" i="8"/>
  <c r="E628" i="8"/>
  <c r="E629" i="8"/>
  <c r="E630" i="8"/>
  <c r="E631" i="8"/>
  <c r="E632" i="8"/>
  <c r="E633" i="8"/>
  <c r="E634" i="8"/>
  <c r="E635" i="8"/>
  <c r="E636" i="8"/>
  <c r="E637" i="8"/>
  <c r="E638" i="8"/>
  <c r="D3" i="8"/>
  <c r="D4" i="8"/>
  <c r="D5" i="8"/>
  <c r="D6" i="8"/>
  <c r="D7" i="8"/>
  <c r="D8" i="8"/>
  <c r="D9" i="8"/>
  <c r="D10" i="8"/>
  <c r="D11" i="8"/>
  <c r="D12" i="8"/>
  <c r="D13" i="8"/>
  <c r="D14" i="8"/>
  <c r="D15" i="8"/>
  <c r="D16" i="8"/>
  <c r="D17" i="8"/>
  <c r="D18" i="8"/>
  <c r="D19" i="8"/>
  <c r="D20" i="8"/>
  <c r="D21" i="8"/>
  <c r="D22" i="8"/>
  <c r="D23" i="8"/>
  <c r="D24" i="8"/>
  <c r="D25" i="8"/>
  <c r="D26" i="8"/>
  <c r="D27" i="8"/>
  <c r="D28" i="8"/>
  <c r="D29" i="8"/>
  <c r="D30" i="8"/>
  <c r="D31" i="8"/>
  <c r="D32" i="8"/>
  <c r="D33" i="8"/>
  <c r="D34" i="8"/>
  <c r="D35" i="8"/>
  <c r="D36" i="8"/>
  <c r="D37" i="8"/>
  <c r="D38" i="8"/>
  <c r="D39" i="8"/>
  <c r="D40" i="8"/>
  <c r="D41" i="8"/>
  <c r="D42" i="8"/>
  <c r="D43" i="8"/>
  <c r="D44" i="8"/>
  <c r="D45" i="8"/>
  <c r="D46" i="8"/>
  <c r="D47" i="8"/>
  <c r="D48" i="8"/>
  <c r="D49" i="8"/>
  <c r="D50" i="8"/>
  <c r="D51" i="8"/>
  <c r="D52" i="8"/>
  <c r="D53" i="8"/>
  <c r="D54" i="8"/>
  <c r="D55" i="8"/>
  <c r="D56" i="8"/>
  <c r="D57" i="8"/>
  <c r="D58" i="8"/>
  <c r="D59" i="8"/>
  <c r="D60" i="8"/>
  <c r="D61" i="8"/>
  <c r="D62" i="8"/>
  <c r="D63" i="8"/>
  <c r="D64" i="8"/>
  <c r="D65" i="8"/>
  <c r="D66" i="8"/>
  <c r="D67" i="8"/>
  <c r="D68" i="8"/>
  <c r="D69" i="8"/>
  <c r="D70" i="8"/>
  <c r="D71" i="8"/>
  <c r="D72" i="8"/>
  <c r="D73" i="8"/>
  <c r="D74" i="8"/>
  <c r="D75" i="8"/>
  <c r="D76" i="8"/>
  <c r="D77" i="8"/>
  <c r="D78" i="8"/>
  <c r="D79" i="8"/>
  <c r="D80" i="8"/>
  <c r="D81" i="8"/>
  <c r="D82" i="8"/>
  <c r="D83" i="8"/>
  <c r="D84" i="8"/>
  <c r="D85" i="8"/>
  <c r="D86" i="8"/>
  <c r="D87" i="8"/>
  <c r="D88" i="8"/>
  <c r="D89" i="8"/>
  <c r="D90" i="8"/>
  <c r="D91" i="8"/>
  <c r="D92" i="8"/>
  <c r="D93" i="8"/>
  <c r="D94" i="8"/>
  <c r="D95" i="8"/>
  <c r="D96" i="8"/>
  <c r="D97" i="8"/>
  <c r="D98" i="8"/>
  <c r="D99" i="8"/>
  <c r="D100" i="8"/>
  <c r="D101" i="8"/>
  <c r="D102" i="8"/>
  <c r="D103" i="8"/>
  <c r="D104" i="8"/>
  <c r="D105" i="8"/>
  <c r="D106" i="8"/>
  <c r="D107" i="8"/>
  <c r="D108" i="8"/>
  <c r="D109" i="8"/>
  <c r="D110" i="8"/>
  <c r="D111" i="8"/>
  <c r="D112" i="8"/>
  <c r="D113" i="8"/>
  <c r="D114" i="8"/>
  <c r="D115" i="8"/>
  <c r="D116" i="8"/>
  <c r="D117" i="8"/>
  <c r="D118" i="8"/>
  <c r="D119" i="8"/>
  <c r="D120" i="8"/>
  <c r="D121" i="8"/>
  <c r="D122" i="8"/>
  <c r="D123" i="8"/>
  <c r="D124" i="8"/>
  <c r="D125" i="8"/>
  <c r="D126" i="8"/>
  <c r="D127" i="8"/>
  <c r="D128" i="8"/>
  <c r="D129" i="8"/>
  <c r="D130" i="8"/>
  <c r="D131" i="8"/>
  <c r="D132" i="8"/>
  <c r="D133" i="8"/>
  <c r="D134" i="8"/>
  <c r="D135" i="8"/>
  <c r="D136" i="8"/>
  <c r="D137" i="8"/>
  <c r="D138" i="8"/>
  <c r="D139" i="8"/>
  <c r="D140" i="8"/>
  <c r="D141" i="8"/>
  <c r="D142" i="8"/>
  <c r="D143" i="8"/>
  <c r="D144" i="8"/>
  <c r="D145" i="8"/>
  <c r="D146" i="8"/>
  <c r="D147" i="8"/>
  <c r="D148" i="8"/>
  <c r="D149" i="8"/>
  <c r="D150" i="8"/>
  <c r="D151" i="8"/>
  <c r="D152" i="8"/>
  <c r="D153" i="8"/>
  <c r="D154" i="8"/>
  <c r="D155" i="8"/>
  <c r="D156" i="8"/>
  <c r="D157" i="8"/>
  <c r="D158" i="8"/>
  <c r="D159" i="8"/>
  <c r="D160" i="8"/>
  <c r="D161" i="8"/>
  <c r="D162" i="8"/>
  <c r="D163" i="8"/>
  <c r="D164" i="8"/>
  <c r="D165" i="8"/>
  <c r="D166" i="8"/>
  <c r="D167" i="8"/>
  <c r="D168" i="8"/>
  <c r="D169" i="8"/>
  <c r="D170" i="8"/>
  <c r="D171" i="8"/>
  <c r="D172" i="8"/>
  <c r="D173" i="8"/>
  <c r="D174" i="8"/>
  <c r="D175" i="8"/>
  <c r="D176" i="8"/>
  <c r="D177" i="8"/>
  <c r="D178" i="8"/>
  <c r="D179" i="8"/>
  <c r="D180" i="8"/>
  <c r="D181" i="8"/>
  <c r="D182" i="8"/>
  <c r="D183" i="8"/>
  <c r="D184" i="8"/>
  <c r="D185" i="8"/>
  <c r="D186" i="8"/>
  <c r="D187" i="8"/>
  <c r="D188" i="8"/>
  <c r="D189" i="8"/>
  <c r="D190" i="8"/>
  <c r="D191" i="8"/>
  <c r="D192" i="8"/>
  <c r="D193" i="8"/>
  <c r="D194" i="8"/>
  <c r="D195" i="8"/>
  <c r="D196" i="8"/>
  <c r="D197" i="8"/>
  <c r="D198" i="8"/>
  <c r="D199" i="8"/>
  <c r="D200" i="8"/>
  <c r="D201" i="8"/>
  <c r="D202" i="8"/>
  <c r="D203" i="8"/>
  <c r="D204" i="8"/>
  <c r="D205" i="8"/>
  <c r="D206" i="8"/>
  <c r="D207" i="8"/>
  <c r="D208" i="8"/>
  <c r="D209" i="8"/>
  <c r="D210" i="8"/>
  <c r="D211" i="8"/>
  <c r="D212" i="8"/>
  <c r="D213" i="8"/>
  <c r="D214" i="8"/>
  <c r="D215" i="8"/>
  <c r="D216" i="8"/>
  <c r="D217" i="8"/>
  <c r="D218" i="8"/>
  <c r="D219" i="8"/>
  <c r="D220" i="8"/>
  <c r="D221" i="8"/>
  <c r="D222" i="8"/>
  <c r="D223" i="8"/>
  <c r="D224" i="8"/>
  <c r="D225" i="8"/>
  <c r="D226" i="8"/>
  <c r="D227" i="8"/>
  <c r="D228" i="8"/>
  <c r="D229" i="8"/>
  <c r="D230" i="8"/>
  <c r="D231" i="8"/>
  <c r="D232" i="8"/>
  <c r="D233" i="8"/>
  <c r="D234" i="8"/>
  <c r="D235" i="8"/>
  <c r="D236" i="8"/>
  <c r="D237" i="8"/>
  <c r="D238" i="8"/>
  <c r="D239" i="8"/>
  <c r="D240" i="8"/>
  <c r="D241" i="8"/>
  <c r="D242" i="8"/>
  <c r="D243" i="8"/>
  <c r="D244" i="8"/>
  <c r="D245" i="8"/>
  <c r="D246" i="8"/>
  <c r="D247" i="8"/>
  <c r="D248" i="8"/>
  <c r="D249" i="8"/>
  <c r="D250" i="8"/>
  <c r="D251" i="8"/>
  <c r="D252" i="8"/>
  <c r="D253" i="8"/>
  <c r="D254" i="8"/>
  <c r="D255" i="8"/>
  <c r="D256" i="8"/>
  <c r="D257" i="8"/>
  <c r="D258" i="8"/>
  <c r="D259" i="8"/>
  <c r="D260" i="8"/>
  <c r="D261" i="8"/>
  <c r="D262" i="8"/>
  <c r="D263" i="8"/>
  <c r="D264" i="8"/>
  <c r="D265" i="8"/>
  <c r="D266" i="8"/>
  <c r="D267" i="8"/>
  <c r="D268" i="8"/>
  <c r="D269" i="8"/>
  <c r="D270" i="8"/>
  <c r="D271" i="8"/>
  <c r="D272" i="8"/>
  <c r="D273" i="8"/>
  <c r="D274" i="8"/>
  <c r="D275" i="8"/>
  <c r="D276" i="8"/>
  <c r="D277" i="8"/>
  <c r="D278" i="8"/>
  <c r="D279" i="8"/>
  <c r="D280" i="8"/>
  <c r="D281" i="8"/>
  <c r="D282" i="8"/>
  <c r="D283" i="8"/>
  <c r="D284" i="8"/>
  <c r="D285" i="8"/>
  <c r="D286" i="8"/>
  <c r="D287" i="8"/>
  <c r="D288" i="8"/>
  <c r="D289" i="8"/>
  <c r="D290" i="8"/>
  <c r="D291" i="8"/>
  <c r="D292" i="8"/>
  <c r="D293" i="8"/>
  <c r="D294" i="8"/>
  <c r="D295" i="8"/>
  <c r="D296" i="8"/>
  <c r="D297" i="8"/>
  <c r="D298" i="8"/>
  <c r="D299" i="8"/>
  <c r="D300" i="8"/>
  <c r="D301" i="8"/>
  <c r="D302" i="8"/>
  <c r="D303" i="8"/>
  <c r="D304" i="8"/>
  <c r="D305" i="8"/>
  <c r="D306" i="8"/>
  <c r="D307" i="8"/>
  <c r="D308" i="8"/>
  <c r="D309" i="8"/>
  <c r="D310" i="8"/>
  <c r="D311" i="8"/>
  <c r="D312" i="8"/>
  <c r="D313" i="8"/>
  <c r="D314" i="8"/>
  <c r="D315" i="8"/>
  <c r="D316" i="8"/>
  <c r="D317" i="8"/>
  <c r="D318" i="8"/>
  <c r="D319" i="8"/>
  <c r="D320" i="8"/>
  <c r="D321" i="8"/>
  <c r="D322" i="8"/>
  <c r="D323" i="8"/>
  <c r="D324" i="8"/>
  <c r="D325" i="8"/>
  <c r="D326" i="8"/>
  <c r="D327" i="8"/>
  <c r="D328" i="8"/>
  <c r="D329" i="8"/>
  <c r="D330" i="8"/>
  <c r="D331" i="8"/>
  <c r="D332" i="8"/>
  <c r="D333" i="8"/>
  <c r="D334" i="8"/>
  <c r="D335" i="8"/>
  <c r="D336" i="8"/>
  <c r="D337" i="8"/>
  <c r="D338" i="8"/>
  <c r="D339" i="8"/>
  <c r="D340" i="8"/>
  <c r="D341" i="8"/>
  <c r="D342" i="8"/>
  <c r="D343" i="8"/>
  <c r="D344" i="8"/>
  <c r="D345" i="8"/>
  <c r="D346" i="8"/>
  <c r="D347" i="8"/>
  <c r="D348" i="8"/>
  <c r="D349" i="8"/>
  <c r="D350" i="8"/>
  <c r="D351" i="8"/>
  <c r="D352" i="8"/>
  <c r="D353" i="8"/>
  <c r="D354" i="8"/>
  <c r="D355" i="8"/>
  <c r="D356" i="8"/>
  <c r="D357" i="8"/>
  <c r="D358" i="8"/>
  <c r="D359" i="8"/>
  <c r="D360" i="8"/>
  <c r="D361" i="8"/>
  <c r="D362" i="8"/>
  <c r="D363" i="8"/>
  <c r="D364" i="8"/>
  <c r="D365" i="8"/>
  <c r="D366" i="8"/>
  <c r="D367" i="8"/>
  <c r="D368" i="8"/>
  <c r="D369" i="8"/>
  <c r="D370" i="8"/>
  <c r="D371" i="8"/>
  <c r="D372" i="8"/>
  <c r="D373" i="8"/>
  <c r="D374" i="8"/>
  <c r="D375" i="8"/>
  <c r="D376" i="8"/>
  <c r="D377" i="8"/>
  <c r="D378" i="8"/>
  <c r="D379" i="8"/>
  <c r="D380" i="8"/>
  <c r="D381" i="8"/>
  <c r="D382" i="8"/>
  <c r="D383" i="8"/>
  <c r="D384" i="8"/>
  <c r="D385" i="8"/>
  <c r="D386" i="8"/>
  <c r="D387" i="8"/>
  <c r="D388" i="8"/>
  <c r="D389" i="8"/>
  <c r="D390" i="8"/>
  <c r="D391" i="8"/>
  <c r="D392" i="8"/>
  <c r="D393" i="8"/>
  <c r="D394" i="8"/>
  <c r="D395" i="8"/>
  <c r="D396" i="8"/>
  <c r="D397" i="8"/>
  <c r="D398" i="8"/>
  <c r="D399" i="8"/>
  <c r="D400" i="8"/>
  <c r="D401" i="8"/>
  <c r="D402" i="8"/>
  <c r="D403" i="8"/>
  <c r="D404" i="8"/>
  <c r="D405" i="8"/>
  <c r="D406" i="8"/>
  <c r="D407" i="8"/>
  <c r="D408" i="8"/>
  <c r="D409" i="8"/>
  <c r="D410" i="8"/>
  <c r="D411" i="8"/>
  <c r="D412" i="8"/>
  <c r="D413" i="8"/>
  <c r="D414" i="8"/>
  <c r="D415" i="8"/>
  <c r="D416" i="8"/>
  <c r="D417" i="8"/>
  <c r="D418" i="8"/>
  <c r="D419" i="8"/>
  <c r="D420" i="8"/>
  <c r="D421" i="8"/>
  <c r="D422" i="8"/>
  <c r="D423" i="8"/>
  <c r="D424" i="8"/>
  <c r="D425" i="8"/>
  <c r="D426" i="8"/>
  <c r="D427" i="8"/>
  <c r="D428" i="8"/>
  <c r="D429" i="8"/>
  <c r="D430" i="8"/>
  <c r="D431" i="8"/>
  <c r="D432" i="8"/>
  <c r="D433" i="8"/>
  <c r="D434" i="8"/>
  <c r="D435" i="8"/>
  <c r="D436" i="8"/>
  <c r="D437" i="8"/>
  <c r="D438" i="8"/>
  <c r="D439" i="8"/>
  <c r="D440" i="8"/>
  <c r="D441" i="8"/>
  <c r="D442" i="8"/>
  <c r="D443" i="8"/>
  <c r="D444" i="8"/>
  <c r="D445" i="8"/>
  <c r="D446" i="8"/>
  <c r="D447" i="8"/>
  <c r="D448" i="8"/>
  <c r="D449" i="8"/>
  <c r="D450" i="8"/>
  <c r="D451" i="8"/>
  <c r="D452" i="8"/>
  <c r="D453" i="8"/>
  <c r="D454" i="8"/>
  <c r="D455" i="8"/>
  <c r="D456" i="8"/>
  <c r="D457" i="8"/>
  <c r="D458" i="8"/>
  <c r="D459" i="8"/>
  <c r="D460" i="8"/>
  <c r="D461" i="8"/>
  <c r="D462" i="8"/>
  <c r="D463" i="8"/>
  <c r="D464" i="8"/>
  <c r="D465" i="8"/>
  <c r="D466" i="8"/>
  <c r="D467" i="8"/>
  <c r="D468" i="8"/>
  <c r="D469" i="8"/>
  <c r="D470" i="8"/>
  <c r="D471" i="8"/>
  <c r="D472" i="8"/>
  <c r="D473" i="8"/>
  <c r="D474" i="8"/>
  <c r="D475" i="8"/>
  <c r="D476" i="8"/>
  <c r="D477" i="8"/>
  <c r="D478" i="8"/>
  <c r="D479" i="8"/>
  <c r="D480" i="8"/>
  <c r="D481" i="8"/>
  <c r="D482" i="8"/>
  <c r="D483" i="8"/>
  <c r="D484" i="8"/>
  <c r="D485" i="8"/>
  <c r="D486" i="8"/>
  <c r="D487" i="8"/>
  <c r="D488" i="8"/>
  <c r="D489" i="8"/>
  <c r="D490" i="8"/>
  <c r="D491" i="8"/>
  <c r="D492" i="8"/>
  <c r="D493" i="8"/>
  <c r="D494" i="8"/>
  <c r="D495" i="8"/>
  <c r="D496" i="8"/>
  <c r="D497" i="8"/>
  <c r="D498" i="8"/>
  <c r="D499" i="8"/>
  <c r="D500" i="8"/>
  <c r="D501" i="8"/>
  <c r="D502" i="8"/>
  <c r="D503" i="8"/>
  <c r="D504" i="8"/>
  <c r="D505" i="8"/>
  <c r="D506" i="8"/>
  <c r="D507" i="8"/>
  <c r="D508" i="8"/>
  <c r="D509" i="8"/>
  <c r="D510" i="8"/>
  <c r="D511" i="8"/>
  <c r="D512" i="8"/>
  <c r="D513" i="8"/>
  <c r="D514" i="8"/>
  <c r="D515" i="8"/>
  <c r="D516" i="8"/>
  <c r="D517" i="8"/>
  <c r="D518" i="8"/>
  <c r="D519" i="8"/>
  <c r="D520" i="8"/>
  <c r="D521" i="8"/>
  <c r="D522" i="8"/>
  <c r="D523" i="8"/>
  <c r="D524" i="8"/>
  <c r="D525" i="8"/>
  <c r="D526" i="8"/>
  <c r="D527" i="8"/>
  <c r="D528" i="8"/>
  <c r="D529" i="8"/>
  <c r="D530" i="8"/>
  <c r="D531" i="8"/>
  <c r="D532" i="8"/>
  <c r="D533" i="8"/>
  <c r="D534" i="8"/>
  <c r="D535" i="8"/>
  <c r="D536" i="8"/>
  <c r="D537" i="8"/>
  <c r="D538" i="8"/>
  <c r="D539" i="8"/>
  <c r="D540" i="8"/>
  <c r="D541" i="8"/>
  <c r="D542" i="8"/>
  <c r="D543" i="8"/>
  <c r="D544" i="8"/>
  <c r="D545" i="8"/>
  <c r="D546" i="8"/>
  <c r="D547" i="8"/>
  <c r="D548" i="8"/>
  <c r="D549" i="8"/>
  <c r="D550" i="8"/>
  <c r="D551" i="8"/>
  <c r="D552" i="8"/>
  <c r="D553" i="8"/>
  <c r="D554" i="8"/>
  <c r="D555" i="8"/>
  <c r="D556" i="8"/>
  <c r="D557" i="8"/>
  <c r="D558" i="8"/>
  <c r="D559" i="8"/>
  <c r="D560" i="8"/>
  <c r="D561" i="8"/>
  <c r="D562" i="8"/>
  <c r="D563" i="8"/>
  <c r="D564" i="8"/>
  <c r="D565" i="8"/>
  <c r="D566" i="8"/>
  <c r="D567" i="8"/>
  <c r="D568" i="8"/>
  <c r="D569" i="8"/>
  <c r="D570" i="8"/>
  <c r="D571" i="8"/>
  <c r="D572" i="8"/>
  <c r="D573" i="8"/>
  <c r="D574" i="8"/>
  <c r="D575" i="8"/>
  <c r="D576" i="8"/>
  <c r="D577" i="8"/>
  <c r="D578" i="8"/>
  <c r="D579" i="8"/>
  <c r="D580" i="8"/>
  <c r="D581" i="8"/>
  <c r="D582" i="8"/>
  <c r="D583" i="8"/>
  <c r="D584" i="8"/>
  <c r="D585" i="8"/>
  <c r="D586" i="8"/>
  <c r="D587" i="8"/>
  <c r="D588" i="8"/>
  <c r="D589" i="8"/>
  <c r="D590" i="8"/>
  <c r="D591" i="8"/>
  <c r="D592" i="8"/>
  <c r="D593" i="8"/>
  <c r="D594" i="8"/>
  <c r="D595" i="8"/>
  <c r="D596" i="8"/>
  <c r="D597" i="8"/>
  <c r="D598" i="8"/>
  <c r="D599" i="8"/>
  <c r="D600" i="8"/>
  <c r="D601" i="8"/>
  <c r="D602" i="8"/>
  <c r="D603" i="8"/>
  <c r="D604" i="8"/>
  <c r="D605" i="8"/>
  <c r="D606" i="8"/>
  <c r="D607" i="8"/>
  <c r="D608" i="8"/>
  <c r="D609" i="8"/>
  <c r="D610" i="8"/>
  <c r="D611" i="8"/>
  <c r="D612" i="8"/>
  <c r="D613" i="8"/>
  <c r="D614" i="8"/>
  <c r="D615" i="8"/>
  <c r="D616" i="8"/>
  <c r="D617" i="8"/>
  <c r="D618" i="8"/>
  <c r="D619" i="8"/>
  <c r="D620" i="8"/>
  <c r="D621" i="8"/>
  <c r="D622" i="8"/>
  <c r="D623" i="8"/>
  <c r="D624" i="8"/>
  <c r="D625" i="8"/>
  <c r="D626" i="8"/>
  <c r="D627" i="8"/>
  <c r="D628" i="8"/>
  <c r="D629" i="8"/>
  <c r="D630" i="8"/>
  <c r="D631" i="8"/>
  <c r="D632" i="8"/>
  <c r="D633" i="8"/>
  <c r="D634" i="8"/>
  <c r="D635" i="8"/>
  <c r="D636" i="8"/>
  <c r="D637" i="8"/>
  <c r="D638" i="8"/>
  <c r="C3" i="8"/>
  <c r="C4" i="8"/>
  <c r="C5" i="8"/>
  <c r="C6" i="8"/>
  <c r="C7" i="8"/>
  <c r="C8" i="8"/>
  <c r="C9" i="8"/>
  <c r="C10" i="8"/>
  <c r="C11" i="8"/>
  <c r="C12" i="8"/>
  <c r="C13" i="8"/>
  <c r="C14" i="8"/>
  <c r="C15" i="8"/>
  <c r="C16" i="8"/>
  <c r="C17" i="8"/>
  <c r="C18" i="8"/>
  <c r="C19" i="8"/>
  <c r="C20" i="8"/>
  <c r="C21" i="8"/>
  <c r="C22" i="8"/>
  <c r="C23" i="8"/>
  <c r="C24" i="8"/>
  <c r="C25" i="8"/>
  <c r="C26" i="8"/>
  <c r="C27" i="8"/>
  <c r="C28" i="8"/>
  <c r="C29" i="8"/>
  <c r="C30" i="8"/>
  <c r="C31" i="8"/>
  <c r="C32" i="8"/>
  <c r="C33" i="8"/>
  <c r="C34" i="8"/>
  <c r="C35" i="8"/>
  <c r="C36" i="8"/>
  <c r="C37" i="8"/>
  <c r="C38" i="8"/>
  <c r="C39" i="8"/>
  <c r="C40" i="8"/>
  <c r="C41" i="8"/>
  <c r="C42" i="8"/>
  <c r="C43" i="8"/>
  <c r="C44" i="8"/>
  <c r="C45" i="8"/>
  <c r="C46" i="8"/>
  <c r="C47" i="8"/>
  <c r="C48" i="8"/>
  <c r="C49" i="8"/>
  <c r="C50" i="8"/>
  <c r="C51" i="8"/>
  <c r="C52" i="8"/>
  <c r="C53" i="8"/>
  <c r="C54" i="8"/>
  <c r="C55" i="8"/>
  <c r="C56" i="8"/>
  <c r="C57" i="8"/>
  <c r="C58" i="8"/>
  <c r="C59" i="8"/>
  <c r="C60" i="8"/>
  <c r="C61" i="8"/>
  <c r="C62" i="8"/>
  <c r="C63" i="8"/>
  <c r="C64" i="8"/>
  <c r="C65" i="8"/>
  <c r="C66" i="8"/>
  <c r="C67" i="8"/>
  <c r="C68" i="8"/>
  <c r="C69" i="8"/>
  <c r="C70" i="8"/>
  <c r="C71" i="8"/>
  <c r="C72" i="8"/>
  <c r="C73" i="8"/>
  <c r="C74" i="8"/>
  <c r="C75" i="8"/>
  <c r="C76" i="8"/>
  <c r="C77" i="8"/>
  <c r="C78" i="8"/>
  <c r="C79" i="8"/>
  <c r="C80" i="8"/>
  <c r="C81" i="8"/>
  <c r="C82" i="8"/>
  <c r="C83" i="8"/>
  <c r="C84" i="8"/>
  <c r="C85" i="8"/>
  <c r="C86" i="8"/>
  <c r="C87" i="8"/>
  <c r="C88" i="8"/>
  <c r="C89" i="8"/>
  <c r="C90" i="8"/>
  <c r="C91" i="8"/>
  <c r="C92" i="8"/>
  <c r="C93" i="8"/>
  <c r="C94" i="8"/>
  <c r="C95" i="8"/>
  <c r="C96" i="8"/>
  <c r="C97" i="8"/>
  <c r="C98" i="8"/>
  <c r="C99" i="8"/>
  <c r="C100" i="8"/>
  <c r="C101" i="8"/>
  <c r="C102" i="8"/>
  <c r="C103" i="8"/>
  <c r="C104" i="8"/>
  <c r="C105" i="8"/>
  <c r="C106" i="8"/>
  <c r="C107" i="8"/>
  <c r="C108" i="8"/>
  <c r="C109" i="8"/>
  <c r="C110" i="8"/>
  <c r="C111" i="8"/>
  <c r="C112" i="8"/>
  <c r="C113" i="8"/>
  <c r="C114" i="8"/>
  <c r="C115" i="8"/>
  <c r="C116" i="8"/>
  <c r="C117" i="8"/>
  <c r="C118" i="8"/>
  <c r="C119" i="8"/>
  <c r="C120" i="8"/>
  <c r="C121" i="8"/>
  <c r="C122" i="8"/>
  <c r="C123" i="8"/>
  <c r="C124" i="8"/>
  <c r="C125" i="8"/>
  <c r="C126" i="8"/>
  <c r="C127" i="8"/>
  <c r="C128" i="8"/>
  <c r="C129" i="8"/>
  <c r="C130" i="8"/>
  <c r="C131" i="8"/>
  <c r="C132" i="8"/>
  <c r="C133" i="8"/>
  <c r="C134" i="8"/>
  <c r="C135" i="8"/>
  <c r="C136" i="8"/>
  <c r="C137" i="8"/>
  <c r="C138" i="8"/>
  <c r="C139" i="8"/>
  <c r="C140" i="8"/>
  <c r="C141" i="8"/>
  <c r="C142" i="8"/>
  <c r="C143" i="8"/>
  <c r="C144" i="8"/>
  <c r="C145" i="8"/>
  <c r="C146" i="8"/>
  <c r="C147" i="8"/>
  <c r="C148" i="8"/>
  <c r="C149" i="8"/>
  <c r="C150" i="8"/>
  <c r="C151" i="8"/>
  <c r="C152" i="8"/>
  <c r="C153" i="8"/>
  <c r="C154" i="8"/>
  <c r="C155" i="8"/>
  <c r="C156" i="8"/>
  <c r="C157" i="8"/>
  <c r="C158" i="8"/>
  <c r="C159" i="8"/>
  <c r="C160" i="8"/>
  <c r="C161" i="8"/>
  <c r="C162" i="8"/>
  <c r="C163" i="8"/>
  <c r="C164" i="8"/>
  <c r="C165" i="8"/>
  <c r="C166" i="8"/>
  <c r="C167" i="8"/>
  <c r="C168" i="8"/>
  <c r="C169" i="8"/>
  <c r="C170" i="8"/>
  <c r="C171" i="8"/>
  <c r="C172" i="8"/>
  <c r="C173" i="8"/>
  <c r="C174" i="8"/>
  <c r="C175" i="8"/>
  <c r="C176" i="8"/>
  <c r="C177" i="8"/>
  <c r="C178" i="8"/>
  <c r="C179" i="8"/>
  <c r="C180" i="8"/>
  <c r="C181" i="8"/>
  <c r="C182" i="8"/>
  <c r="C183" i="8"/>
  <c r="C184" i="8"/>
  <c r="C185" i="8"/>
  <c r="C186" i="8"/>
  <c r="C187" i="8"/>
  <c r="C188" i="8"/>
  <c r="C189" i="8"/>
  <c r="C190" i="8"/>
  <c r="C191" i="8"/>
  <c r="C192" i="8"/>
  <c r="C193" i="8"/>
  <c r="C194" i="8"/>
  <c r="C195" i="8"/>
  <c r="C196" i="8"/>
  <c r="C197" i="8"/>
  <c r="C198" i="8"/>
  <c r="C199" i="8"/>
  <c r="C200" i="8"/>
  <c r="C201" i="8"/>
  <c r="C202" i="8"/>
  <c r="C203" i="8"/>
  <c r="C204" i="8"/>
  <c r="C205" i="8"/>
  <c r="C206" i="8"/>
  <c r="C207" i="8"/>
  <c r="C208" i="8"/>
  <c r="C209" i="8"/>
  <c r="C210" i="8"/>
  <c r="C211" i="8"/>
  <c r="C212" i="8"/>
  <c r="C213" i="8"/>
  <c r="C214" i="8"/>
  <c r="C215" i="8"/>
  <c r="C216" i="8"/>
  <c r="C217" i="8"/>
  <c r="C218" i="8"/>
  <c r="C219" i="8"/>
  <c r="C220" i="8"/>
  <c r="C221" i="8"/>
  <c r="C222" i="8"/>
  <c r="C223" i="8"/>
  <c r="C224" i="8"/>
  <c r="C225" i="8"/>
  <c r="C226" i="8"/>
  <c r="C227" i="8"/>
  <c r="C228" i="8"/>
  <c r="C229" i="8"/>
  <c r="C230" i="8"/>
  <c r="C231" i="8"/>
  <c r="C232" i="8"/>
  <c r="C233" i="8"/>
  <c r="C234" i="8"/>
  <c r="C235" i="8"/>
  <c r="C236" i="8"/>
  <c r="C237" i="8"/>
  <c r="C238" i="8"/>
  <c r="C239" i="8"/>
  <c r="C240" i="8"/>
  <c r="C241" i="8"/>
  <c r="C242" i="8"/>
  <c r="C243" i="8"/>
  <c r="C244" i="8"/>
  <c r="C245" i="8"/>
  <c r="C246" i="8"/>
  <c r="C247" i="8"/>
  <c r="C248" i="8"/>
  <c r="C249" i="8"/>
  <c r="C250" i="8"/>
  <c r="C251" i="8"/>
  <c r="C252" i="8"/>
  <c r="C253" i="8"/>
  <c r="C254" i="8"/>
  <c r="C255" i="8"/>
  <c r="C256" i="8"/>
  <c r="C257" i="8"/>
  <c r="C258" i="8"/>
  <c r="C259" i="8"/>
  <c r="C260" i="8"/>
  <c r="C261" i="8"/>
  <c r="C262" i="8"/>
  <c r="C263" i="8"/>
  <c r="C264" i="8"/>
  <c r="C265" i="8"/>
  <c r="C266" i="8"/>
  <c r="C267" i="8"/>
  <c r="C268" i="8"/>
  <c r="C269" i="8"/>
  <c r="C270" i="8"/>
  <c r="C271" i="8"/>
  <c r="C272" i="8"/>
  <c r="C273" i="8"/>
  <c r="C274" i="8"/>
  <c r="C275" i="8"/>
  <c r="C276" i="8"/>
  <c r="C277" i="8"/>
  <c r="C278" i="8"/>
  <c r="C279" i="8"/>
  <c r="C280" i="8"/>
  <c r="C281" i="8"/>
  <c r="C282" i="8"/>
  <c r="C283" i="8"/>
  <c r="C284" i="8"/>
  <c r="C285" i="8"/>
  <c r="C286" i="8"/>
  <c r="C287" i="8"/>
  <c r="C288" i="8"/>
  <c r="C289" i="8"/>
  <c r="C290" i="8"/>
  <c r="C291" i="8"/>
  <c r="C292" i="8"/>
  <c r="C293" i="8"/>
  <c r="C294" i="8"/>
  <c r="C295" i="8"/>
  <c r="C296" i="8"/>
  <c r="C297" i="8"/>
  <c r="C298" i="8"/>
  <c r="C299" i="8"/>
  <c r="C300" i="8"/>
  <c r="C301" i="8"/>
  <c r="C302" i="8"/>
  <c r="C303" i="8"/>
  <c r="C304" i="8"/>
  <c r="C305" i="8"/>
  <c r="C306" i="8"/>
  <c r="C307" i="8"/>
  <c r="C308" i="8"/>
  <c r="C309" i="8"/>
  <c r="C310" i="8"/>
  <c r="C311" i="8"/>
  <c r="C312" i="8"/>
  <c r="C313" i="8"/>
  <c r="C314" i="8"/>
  <c r="C315" i="8"/>
  <c r="C316" i="8"/>
  <c r="C317" i="8"/>
  <c r="C318" i="8"/>
  <c r="C319" i="8"/>
  <c r="C320" i="8"/>
  <c r="C321" i="8"/>
  <c r="C322" i="8"/>
  <c r="C323" i="8"/>
  <c r="C324" i="8"/>
  <c r="C325" i="8"/>
  <c r="C326" i="8"/>
  <c r="C327" i="8"/>
  <c r="C328" i="8"/>
  <c r="C329" i="8"/>
  <c r="C330" i="8"/>
  <c r="C331" i="8"/>
  <c r="C332" i="8"/>
  <c r="C333" i="8"/>
  <c r="C334" i="8"/>
  <c r="C335" i="8"/>
  <c r="C336" i="8"/>
  <c r="C337" i="8"/>
  <c r="C338" i="8"/>
  <c r="C339" i="8"/>
  <c r="C340" i="8"/>
  <c r="C341" i="8"/>
  <c r="C342" i="8"/>
  <c r="C343" i="8"/>
  <c r="C344" i="8"/>
  <c r="C345" i="8"/>
  <c r="C346" i="8"/>
  <c r="C347" i="8"/>
  <c r="C348" i="8"/>
  <c r="C349" i="8"/>
  <c r="C350" i="8"/>
  <c r="C351" i="8"/>
  <c r="C352" i="8"/>
  <c r="C353" i="8"/>
  <c r="C354" i="8"/>
  <c r="C355" i="8"/>
  <c r="C356" i="8"/>
  <c r="C357" i="8"/>
  <c r="C358" i="8"/>
  <c r="C359" i="8"/>
  <c r="C360" i="8"/>
  <c r="C361" i="8"/>
  <c r="C362" i="8"/>
  <c r="C363" i="8"/>
  <c r="C364" i="8"/>
  <c r="C365" i="8"/>
  <c r="C366" i="8"/>
  <c r="C367" i="8"/>
  <c r="C368" i="8"/>
  <c r="C369" i="8"/>
  <c r="C370" i="8"/>
  <c r="C371" i="8"/>
  <c r="C372" i="8"/>
  <c r="C373" i="8"/>
  <c r="C374" i="8"/>
  <c r="C375" i="8"/>
  <c r="C376" i="8"/>
  <c r="C377" i="8"/>
  <c r="C378" i="8"/>
  <c r="C379" i="8"/>
  <c r="C380" i="8"/>
  <c r="C381" i="8"/>
  <c r="C382" i="8"/>
  <c r="C383" i="8"/>
  <c r="C384" i="8"/>
  <c r="C385" i="8"/>
  <c r="C386" i="8"/>
  <c r="C387" i="8"/>
  <c r="C388" i="8"/>
  <c r="C389" i="8"/>
  <c r="C390" i="8"/>
  <c r="C391" i="8"/>
  <c r="C392" i="8"/>
  <c r="C393" i="8"/>
  <c r="C394" i="8"/>
  <c r="C395" i="8"/>
  <c r="C396" i="8"/>
  <c r="C397" i="8"/>
  <c r="C398" i="8"/>
  <c r="C399" i="8"/>
  <c r="C400" i="8"/>
  <c r="C401" i="8"/>
  <c r="C402" i="8"/>
  <c r="C403" i="8"/>
  <c r="C404" i="8"/>
  <c r="C405" i="8"/>
  <c r="C406" i="8"/>
  <c r="C407" i="8"/>
  <c r="C408" i="8"/>
  <c r="C409" i="8"/>
  <c r="C410" i="8"/>
  <c r="C411" i="8"/>
  <c r="C412" i="8"/>
  <c r="C413" i="8"/>
  <c r="C414" i="8"/>
  <c r="C415" i="8"/>
  <c r="C416" i="8"/>
  <c r="C417" i="8"/>
  <c r="C418" i="8"/>
  <c r="C419" i="8"/>
  <c r="C420" i="8"/>
  <c r="C421" i="8"/>
  <c r="C422" i="8"/>
  <c r="C423" i="8"/>
  <c r="C424" i="8"/>
  <c r="C425" i="8"/>
  <c r="C426" i="8"/>
  <c r="C427" i="8"/>
  <c r="C428" i="8"/>
  <c r="C429" i="8"/>
  <c r="C430" i="8"/>
  <c r="C431" i="8"/>
  <c r="C432" i="8"/>
  <c r="C433" i="8"/>
  <c r="C434" i="8"/>
  <c r="C435" i="8"/>
  <c r="C436" i="8"/>
  <c r="C437" i="8"/>
  <c r="C438" i="8"/>
  <c r="C439" i="8"/>
  <c r="C440" i="8"/>
  <c r="C441" i="8"/>
  <c r="C442" i="8"/>
  <c r="C443" i="8"/>
  <c r="C444" i="8"/>
  <c r="C445" i="8"/>
  <c r="C446" i="8"/>
  <c r="C447" i="8"/>
  <c r="C448" i="8"/>
  <c r="C449" i="8"/>
  <c r="C450" i="8"/>
  <c r="C451" i="8"/>
  <c r="C452" i="8"/>
  <c r="C453" i="8"/>
  <c r="C454" i="8"/>
  <c r="C455" i="8"/>
  <c r="C456" i="8"/>
  <c r="C457" i="8"/>
  <c r="C458" i="8"/>
  <c r="C459" i="8"/>
  <c r="C460" i="8"/>
  <c r="C461" i="8"/>
  <c r="C462" i="8"/>
  <c r="C463" i="8"/>
  <c r="C464" i="8"/>
  <c r="C465" i="8"/>
  <c r="C466" i="8"/>
  <c r="C467" i="8"/>
  <c r="C468" i="8"/>
  <c r="C469" i="8"/>
  <c r="C470" i="8"/>
  <c r="C471" i="8"/>
  <c r="C472" i="8"/>
  <c r="C473" i="8"/>
  <c r="C474" i="8"/>
  <c r="C475" i="8"/>
  <c r="C476" i="8"/>
  <c r="C477" i="8"/>
  <c r="C478" i="8"/>
  <c r="C479" i="8"/>
  <c r="C480" i="8"/>
  <c r="C481" i="8"/>
  <c r="C482" i="8"/>
  <c r="C483" i="8"/>
  <c r="C484" i="8"/>
  <c r="C485" i="8"/>
  <c r="C486" i="8"/>
  <c r="C487" i="8"/>
  <c r="C488" i="8"/>
  <c r="C489" i="8"/>
  <c r="C490" i="8"/>
  <c r="C491" i="8"/>
  <c r="C492" i="8"/>
  <c r="C493" i="8"/>
  <c r="C494" i="8"/>
  <c r="C495" i="8"/>
  <c r="C496" i="8"/>
  <c r="C497" i="8"/>
  <c r="C498" i="8"/>
  <c r="C499" i="8"/>
  <c r="C500" i="8"/>
  <c r="C501" i="8"/>
  <c r="C502" i="8"/>
  <c r="C503" i="8"/>
  <c r="C504" i="8"/>
  <c r="C505" i="8"/>
  <c r="C506" i="8"/>
  <c r="C507" i="8"/>
  <c r="C508" i="8"/>
  <c r="C509" i="8"/>
  <c r="C510" i="8"/>
  <c r="C511" i="8"/>
  <c r="C512" i="8"/>
  <c r="C513" i="8"/>
  <c r="C514" i="8"/>
  <c r="C515" i="8"/>
  <c r="C516" i="8"/>
  <c r="C517" i="8"/>
  <c r="C518" i="8"/>
  <c r="C519" i="8"/>
  <c r="C520" i="8"/>
  <c r="C521" i="8"/>
  <c r="C522" i="8"/>
  <c r="C523" i="8"/>
  <c r="C524" i="8"/>
  <c r="C525" i="8"/>
  <c r="C526" i="8"/>
  <c r="C527" i="8"/>
  <c r="C528" i="8"/>
  <c r="C529" i="8"/>
  <c r="C530" i="8"/>
  <c r="C531" i="8"/>
  <c r="C532" i="8"/>
  <c r="C533" i="8"/>
  <c r="C534" i="8"/>
  <c r="C535" i="8"/>
  <c r="C536" i="8"/>
  <c r="C537" i="8"/>
  <c r="C538" i="8"/>
  <c r="C539" i="8"/>
  <c r="C540" i="8"/>
  <c r="C541" i="8"/>
  <c r="C542" i="8"/>
  <c r="C543" i="8"/>
  <c r="C544" i="8"/>
  <c r="C545" i="8"/>
  <c r="C546" i="8"/>
  <c r="C547" i="8"/>
  <c r="C548" i="8"/>
  <c r="C549" i="8"/>
  <c r="C550" i="8"/>
  <c r="C551" i="8"/>
  <c r="C552" i="8"/>
  <c r="C553" i="8"/>
  <c r="C554" i="8"/>
  <c r="C555" i="8"/>
  <c r="C556" i="8"/>
  <c r="C557" i="8"/>
  <c r="C558" i="8"/>
  <c r="C559" i="8"/>
  <c r="C560" i="8"/>
  <c r="C561" i="8"/>
  <c r="C562" i="8"/>
  <c r="C563" i="8"/>
  <c r="C564" i="8"/>
  <c r="C565" i="8"/>
  <c r="C566" i="8"/>
  <c r="C567" i="8"/>
  <c r="C568" i="8"/>
  <c r="C569" i="8"/>
  <c r="C570" i="8"/>
  <c r="C571" i="8"/>
  <c r="C572" i="8"/>
  <c r="C573" i="8"/>
  <c r="C574" i="8"/>
  <c r="C575" i="8"/>
  <c r="C576" i="8"/>
  <c r="C577" i="8"/>
  <c r="C578" i="8"/>
  <c r="C579" i="8"/>
  <c r="C580" i="8"/>
  <c r="C581" i="8"/>
  <c r="C582" i="8"/>
  <c r="C583" i="8"/>
  <c r="C584" i="8"/>
  <c r="C585" i="8"/>
  <c r="C586" i="8"/>
  <c r="C587" i="8"/>
  <c r="C588" i="8"/>
  <c r="C589" i="8"/>
  <c r="C590" i="8"/>
  <c r="C591" i="8"/>
  <c r="C592" i="8"/>
  <c r="C593" i="8"/>
  <c r="C594" i="8"/>
  <c r="C595" i="8"/>
  <c r="C596" i="8"/>
  <c r="C597" i="8"/>
  <c r="C598" i="8"/>
  <c r="C599" i="8"/>
  <c r="C600" i="8"/>
  <c r="C601" i="8"/>
  <c r="C602" i="8"/>
  <c r="C603" i="8"/>
  <c r="C604" i="8"/>
  <c r="C605" i="8"/>
  <c r="C606" i="8"/>
  <c r="C607" i="8"/>
  <c r="C608" i="8"/>
  <c r="C609" i="8"/>
  <c r="C610" i="8"/>
  <c r="C611" i="8"/>
  <c r="C612" i="8"/>
  <c r="C613" i="8"/>
  <c r="C614" i="8"/>
  <c r="C615" i="8"/>
  <c r="C616" i="8"/>
  <c r="C617" i="8"/>
  <c r="C618" i="8"/>
  <c r="C619" i="8"/>
  <c r="C620" i="8"/>
  <c r="C621" i="8"/>
  <c r="C622" i="8"/>
  <c r="C623" i="8"/>
  <c r="C624" i="8"/>
  <c r="C625" i="8"/>
  <c r="C626" i="8"/>
  <c r="C627" i="8"/>
  <c r="C628" i="8"/>
  <c r="C629" i="8"/>
  <c r="C630" i="8"/>
  <c r="C631" i="8"/>
  <c r="C632" i="8"/>
  <c r="C633" i="8"/>
  <c r="C634" i="8"/>
  <c r="C635" i="8"/>
  <c r="C636" i="8"/>
  <c r="C637" i="8"/>
  <c r="C638" i="8"/>
  <c r="B3" i="8"/>
  <c r="B4" i="8"/>
  <c r="B5" i="8"/>
  <c r="B6" i="8"/>
  <c r="B7" i="8"/>
  <c r="B8" i="8"/>
  <c r="B9" i="8"/>
  <c r="B10" i="8"/>
  <c r="B11" i="8"/>
  <c r="B12" i="8"/>
  <c r="B13" i="8"/>
  <c r="B14" i="8"/>
  <c r="B15" i="8"/>
  <c r="B16" i="8"/>
  <c r="B17" i="8"/>
  <c r="B18" i="8"/>
  <c r="B19" i="8"/>
  <c r="B20" i="8"/>
  <c r="B21" i="8"/>
  <c r="B22" i="8"/>
  <c r="B23" i="8"/>
  <c r="B24" i="8"/>
  <c r="B25" i="8"/>
  <c r="B26" i="8"/>
  <c r="B27" i="8"/>
  <c r="B28" i="8"/>
  <c r="B29" i="8"/>
  <c r="B30" i="8"/>
  <c r="B31" i="8"/>
  <c r="B32" i="8"/>
  <c r="B33" i="8"/>
  <c r="B34" i="8"/>
  <c r="B35" i="8"/>
  <c r="B36" i="8"/>
  <c r="B37" i="8"/>
  <c r="B38" i="8"/>
  <c r="B39" i="8"/>
  <c r="B40" i="8"/>
  <c r="B41" i="8"/>
  <c r="B42" i="8"/>
  <c r="B43" i="8"/>
  <c r="B44" i="8"/>
  <c r="B45" i="8"/>
  <c r="B46" i="8"/>
  <c r="B47" i="8"/>
  <c r="B48" i="8"/>
  <c r="B49" i="8"/>
  <c r="B50" i="8"/>
  <c r="B51" i="8"/>
  <c r="B52" i="8"/>
  <c r="B53" i="8"/>
  <c r="B54" i="8"/>
  <c r="B55" i="8"/>
  <c r="B56" i="8"/>
  <c r="B57" i="8"/>
  <c r="B58" i="8"/>
  <c r="B59" i="8"/>
  <c r="B60" i="8"/>
  <c r="B61" i="8"/>
  <c r="B62" i="8"/>
  <c r="B63" i="8"/>
  <c r="B64" i="8"/>
  <c r="B65" i="8"/>
  <c r="B66" i="8"/>
  <c r="B67" i="8"/>
  <c r="B68" i="8"/>
  <c r="B69" i="8"/>
  <c r="B70" i="8"/>
  <c r="B71" i="8"/>
  <c r="B72" i="8"/>
  <c r="B73" i="8"/>
  <c r="B74" i="8"/>
  <c r="B75" i="8"/>
  <c r="B76" i="8"/>
  <c r="B77" i="8"/>
  <c r="B78" i="8"/>
  <c r="B79" i="8"/>
  <c r="B80" i="8"/>
  <c r="B81" i="8"/>
  <c r="B82" i="8"/>
  <c r="B83" i="8"/>
  <c r="B84" i="8"/>
  <c r="B85" i="8"/>
  <c r="B86" i="8"/>
  <c r="B87" i="8"/>
  <c r="B88" i="8"/>
  <c r="B89" i="8"/>
  <c r="B90" i="8"/>
  <c r="B91" i="8"/>
  <c r="B92" i="8"/>
  <c r="B93" i="8"/>
  <c r="B94" i="8"/>
  <c r="B95" i="8"/>
  <c r="B96" i="8"/>
  <c r="B97" i="8"/>
  <c r="B98" i="8"/>
  <c r="B99" i="8"/>
  <c r="B100" i="8"/>
  <c r="B101" i="8"/>
  <c r="B102" i="8"/>
  <c r="B103" i="8"/>
  <c r="B104" i="8"/>
  <c r="B105" i="8"/>
  <c r="B106" i="8"/>
  <c r="B107" i="8"/>
  <c r="B108" i="8"/>
  <c r="B109" i="8"/>
  <c r="B110" i="8"/>
  <c r="B111" i="8"/>
  <c r="B112" i="8"/>
  <c r="B113" i="8"/>
  <c r="B114" i="8"/>
  <c r="B115" i="8"/>
  <c r="B116" i="8"/>
  <c r="B117" i="8"/>
  <c r="B118" i="8"/>
  <c r="B119" i="8"/>
  <c r="B120" i="8"/>
  <c r="B121" i="8"/>
  <c r="B122" i="8"/>
  <c r="B123" i="8"/>
  <c r="B124" i="8"/>
  <c r="B125" i="8"/>
  <c r="B126" i="8"/>
  <c r="B127" i="8"/>
  <c r="B128" i="8"/>
  <c r="B129" i="8"/>
  <c r="B130" i="8"/>
  <c r="B131" i="8"/>
  <c r="B132" i="8"/>
  <c r="B133" i="8"/>
  <c r="B134" i="8"/>
  <c r="B135" i="8"/>
  <c r="B136" i="8"/>
  <c r="B137" i="8"/>
  <c r="B138" i="8"/>
  <c r="B139" i="8"/>
  <c r="B140" i="8"/>
  <c r="B141" i="8"/>
  <c r="B142" i="8"/>
  <c r="B143" i="8"/>
  <c r="B144" i="8"/>
  <c r="B145" i="8"/>
  <c r="B146" i="8"/>
  <c r="B147" i="8"/>
  <c r="B148" i="8"/>
  <c r="B149" i="8"/>
  <c r="B150" i="8"/>
  <c r="B151" i="8"/>
  <c r="B152" i="8"/>
  <c r="B153" i="8"/>
  <c r="B154" i="8"/>
  <c r="B155" i="8"/>
  <c r="B156" i="8"/>
  <c r="B157" i="8"/>
  <c r="B158" i="8"/>
  <c r="B159" i="8"/>
  <c r="B160" i="8"/>
  <c r="B161" i="8"/>
  <c r="B162" i="8"/>
  <c r="B163" i="8"/>
  <c r="B164" i="8"/>
  <c r="B165" i="8"/>
  <c r="B166" i="8"/>
  <c r="B167" i="8"/>
  <c r="B168" i="8"/>
  <c r="B169" i="8"/>
  <c r="B170" i="8"/>
  <c r="B171" i="8"/>
  <c r="B172" i="8"/>
  <c r="B173" i="8"/>
  <c r="B174" i="8"/>
  <c r="B175" i="8"/>
  <c r="B176" i="8"/>
  <c r="B177" i="8"/>
  <c r="B178" i="8"/>
  <c r="B179" i="8"/>
  <c r="B180" i="8"/>
  <c r="B181" i="8"/>
  <c r="B182" i="8"/>
  <c r="B183" i="8"/>
  <c r="B184" i="8"/>
  <c r="B185" i="8"/>
  <c r="B186" i="8"/>
  <c r="B187" i="8"/>
  <c r="B188" i="8"/>
  <c r="B189" i="8"/>
  <c r="B190" i="8"/>
  <c r="B191" i="8"/>
  <c r="B192" i="8"/>
  <c r="B193" i="8"/>
  <c r="B194" i="8"/>
  <c r="B195" i="8"/>
  <c r="B196" i="8"/>
  <c r="B197" i="8"/>
  <c r="B198" i="8"/>
  <c r="B199" i="8"/>
  <c r="B200" i="8"/>
  <c r="B201" i="8"/>
  <c r="B202" i="8"/>
  <c r="B203" i="8"/>
  <c r="B204" i="8"/>
  <c r="B205" i="8"/>
  <c r="B206" i="8"/>
  <c r="B207" i="8"/>
  <c r="B208" i="8"/>
  <c r="B209" i="8"/>
  <c r="B210" i="8"/>
  <c r="B211" i="8"/>
  <c r="B212" i="8"/>
  <c r="B213" i="8"/>
  <c r="B214" i="8"/>
  <c r="B215" i="8"/>
  <c r="B216" i="8"/>
  <c r="B217" i="8"/>
  <c r="B218" i="8"/>
  <c r="B219" i="8"/>
  <c r="B220" i="8"/>
  <c r="B221" i="8"/>
  <c r="B222" i="8"/>
  <c r="B223" i="8"/>
  <c r="B224" i="8"/>
  <c r="B225" i="8"/>
  <c r="B226" i="8"/>
  <c r="B227" i="8"/>
  <c r="B228" i="8"/>
  <c r="B229" i="8"/>
  <c r="B230" i="8"/>
  <c r="B231" i="8"/>
  <c r="B232" i="8"/>
  <c r="B233" i="8"/>
  <c r="B234" i="8"/>
  <c r="B235" i="8"/>
  <c r="B236" i="8"/>
  <c r="B237" i="8"/>
  <c r="B238" i="8"/>
  <c r="B239" i="8"/>
  <c r="B240" i="8"/>
  <c r="B241" i="8"/>
  <c r="B242" i="8"/>
  <c r="B243" i="8"/>
  <c r="B244" i="8"/>
  <c r="B245" i="8"/>
  <c r="B246" i="8"/>
  <c r="B247" i="8"/>
  <c r="B248" i="8"/>
  <c r="B249" i="8"/>
  <c r="B250" i="8"/>
  <c r="B251" i="8"/>
  <c r="B252" i="8"/>
  <c r="B253" i="8"/>
  <c r="B254" i="8"/>
  <c r="B255" i="8"/>
  <c r="B256" i="8"/>
  <c r="B257" i="8"/>
  <c r="B258" i="8"/>
  <c r="B259" i="8"/>
  <c r="B260" i="8"/>
  <c r="B261" i="8"/>
  <c r="B262" i="8"/>
  <c r="B263" i="8"/>
  <c r="B264" i="8"/>
  <c r="B265" i="8"/>
  <c r="B266" i="8"/>
  <c r="B267" i="8"/>
  <c r="B268" i="8"/>
  <c r="B269" i="8"/>
  <c r="B270" i="8"/>
  <c r="B271" i="8"/>
  <c r="B272" i="8"/>
  <c r="B273" i="8"/>
  <c r="B274" i="8"/>
  <c r="B275" i="8"/>
  <c r="B276" i="8"/>
  <c r="B277" i="8"/>
  <c r="B278" i="8"/>
  <c r="B279" i="8"/>
  <c r="B280" i="8"/>
  <c r="B281" i="8"/>
  <c r="B282" i="8"/>
  <c r="B283" i="8"/>
  <c r="B284" i="8"/>
  <c r="B285" i="8"/>
  <c r="B286" i="8"/>
  <c r="B287" i="8"/>
  <c r="B288" i="8"/>
  <c r="B289" i="8"/>
  <c r="B290" i="8"/>
  <c r="B291" i="8"/>
  <c r="B292" i="8"/>
  <c r="B293" i="8"/>
  <c r="B294" i="8"/>
  <c r="B295" i="8"/>
  <c r="B296" i="8"/>
  <c r="B297" i="8"/>
  <c r="B298" i="8"/>
  <c r="B299" i="8"/>
  <c r="B300" i="8"/>
  <c r="B301" i="8"/>
  <c r="B302" i="8"/>
  <c r="B303" i="8"/>
  <c r="B304" i="8"/>
  <c r="B305" i="8"/>
  <c r="B306" i="8"/>
  <c r="B307" i="8"/>
  <c r="B308" i="8"/>
  <c r="B309" i="8"/>
  <c r="B310" i="8"/>
  <c r="B311" i="8"/>
  <c r="B312" i="8"/>
  <c r="B313" i="8"/>
  <c r="B314" i="8"/>
  <c r="B315" i="8"/>
  <c r="B316" i="8"/>
  <c r="B317" i="8"/>
  <c r="B318" i="8"/>
  <c r="B319" i="8"/>
  <c r="B320" i="8"/>
  <c r="B321" i="8"/>
  <c r="B322" i="8"/>
  <c r="B323" i="8"/>
  <c r="B324" i="8"/>
  <c r="B325" i="8"/>
  <c r="B326" i="8"/>
  <c r="B327" i="8"/>
  <c r="B328" i="8"/>
  <c r="B329" i="8"/>
  <c r="B330" i="8"/>
  <c r="B331" i="8"/>
  <c r="B332" i="8"/>
  <c r="B333" i="8"/>
  <c r="B334" i="8"/>
  <c r="B335" i="8"/>
  <c r="B336" i="8"/>
  <c r="B337" i="8"/>
  <c r="B338" i="8"/>
  <c r="B339" i="8"/>
  <c r="B340" i="8"/>
  <c r="B341" i="8"/>
  <c r="B342" i="8"/>
  <c r="B343" i="8"/>
  <c r="B344" i="8"/>
  <c r="B345" i="8"/>
  <c r="B346" i="8"/>
  <c r="B347" i="8"/>
  <c r="B348" i="8"/>
  <c r="B349" i="8"/>
  <c r="B350" i="8"/>
  <c r="B351" i="8"/>
  <c r="B352" i="8"/>
  <c r="B353" i="8"/>
  <c r="B354" i="8"/>
  <c r="B355" i="8"/>
  <c r="B356" i="8"/>
  <c r="B357" i="8"/>
  <c r="B358" i="8"/>
  <c r="B359" i="8"/>
  <c r="B360" i="8"/>
  <c r="B361" i="8"/>
  <c r="B362" i="8"/>
  <c r="B363" i="8"/>
  <c r="B364" i="8"/>
  <c r="B365" i="8"/>
  <c r="B366" i="8"/>
  <c r="B367" i="8"/>
  <c r="B368" i="8"/>
  <c r="B369" i="8"/>
  <c r="B370" i="8"/>
  <c r="B371" i="8"/>
  <c r="B372" i="8"/>
  <c r="B373" i="8"/>
  <c r="B374" i="8"/>
  <c r="B375" i="8"/>
  <c r="B376" i="8"/>
  <c r="B377" i="8"/>
  <c r="B378" i="8"/>
  <c r="B379" i="8"/>
  <c r="B380" i="8"/>
  <c r="B381" i="8"/>
  <c r="B382" i="8"/>
  <c r="B383" i="8"/>
  <c r="B384" i="8"/>
  <c r="B385" i="8"/>
  <c r="B386" i="8"/>
  <c r="B387" i="8"/>
  <c r="B388" i="8"/>
  <c r="B389" i="8"/>
  <c r="B390" i="8"/>
  <c r="B391" i="8"/>
  <c r="B392" i="8"/>
  <c r="B393" i="8"/>
  <c r="B394" i="8"/>
  <c r="B395" i="8"/>
  <c r="B396" i="8"/>
  <c r="B397" i="8"/>
  <c r="B398" i="8"/>
  <c r="B399" i="8"/>
  <c r="B400" i="8"/>
  <c r="B401" i="8"/>
  <c r="B402" i="8"/>
  <c r="B403" i="8"/>
  <c r="B404" i="8"/>
  <c r="B405" i="8"/>
  <c r="B406" i="8"/>
  <c r="B407" i="8"/>
  <c r="B408" i="8"/>
  <c r="B409" i="8"/>
  <c r="B410" i="8"/>
  <c r="B411" i="8"/>
  <c r="B412" i="8"/>
  <c r="B413" i="8"/>
  <c r="B414" i="8"/>
  <c r="B415" i="8"/>
  <c r="B416" i="8"/>
  <c r="B417" i="8"/>
  <c r="B418" i="8"/>
  <c r="B419" i="8"/>
  <c r="B420" i="8"/>
  <c r="B421" i="8"/>
  <c r="B422" i="8"/>
  <c r="B423" i="8"/>
  <c r="B424" i="8"/>
  <c r="B425" i="8"/>
  <c r="B426" i="8"/>
  <c r="B427" i="8"/>
  <c r="B428" i="8"/>
  <c r="B429" i="8"/>
  <c r="B430" i="8"/>
  <c r="B431" i="8"/>
  <c r="B432" i="8"/>
  <c r="B433" i="8"/>
  <c r="B434" i="8"/>
  <c r="B435" i="8"/>
  <c r="B436" i="8"/>
  <c r="B437" i="8"/>
  <c r="B438" i="8"/>
  <c r="B439" i="8"/>
  <c r="B440" i="8"/>
  <c r="B441" i="8"/>
  <c r="B442" i="8"/>
  <c r="B443" i="8"/>
  <c r="B444" i="8"/>
  <c r="B445" i="8"/>
  <c r="B446" i="8"/>
  <c r="B447" i="8"/>
  <c r="B448" i="8"/>
  <c r="B449" i="8"/>
  <c r="B450" i="8"/>
  <c r="B451" i="8"/>
  <c r="B452" i="8"/>
  <c r="B453" i="8"/>
  <c r="B454" i="8"/>
  <c r="B455" i="8"/>
  <c r="B456" i="8"/>
  <c r="B457" i="8"/>
  <c r="B458" i="8"/>
  <c r="B459" i="8"/>
  <c r="B460" i="8"/>
  <c r="B461" i="8"/>
  <c r="B462" i="8"/>
  <c r="B463" i="8"/>
  <c r="B464" i="8"/>
  <c r="B465" i="8"/>
  <c r="B466" i="8"/>
  <c r="B467" i="8"/>
  <c r="B468" i="8"/>
  <c r="B469" i="8"/>
  <c r="B470" i="8"/>
  <c r="B471" i="8"/>
  <c r="B472" i="8"/>
  <c r="B473" i="8"/>
  <c r="B474" i="8"/>
  <c r="B475" i="8"/>
  <c r="B476" i="8"/>
  <c r="B477" i="8"/>
  <c r="B478" i="8"/>
  <c r="B479" i="8"/>
  <c r="B480" i="8"/>
  <c r="B481" i="8"/>
  <c r="B482" i="8"/>
  <c r="B483" i="8"/>
  <c r="B484" i="8"/>
  <c r="B485" i="8"/>
  <c r="B486" i="8"/>
  <c r="B487" i="8"/>
  <c r="B488" i="8"/>
  <c r="B489" i="8"/>
  <c r="B490" i="8"/>
  <c r="B491" i="8"/>
  <c r="B492" i="8"/>
  <c r="B493" i="8"/>
  <c r="B494" i="8"/>
  <c r="B495" i="8"/>
  <c r="B496" i="8"/>
  <c r="B497" i="8"/>
  <c r="B498" i="8"/>
  <c r="B499" i="8"/>
  <c r="B500" i="8"/>
  <c r="B501" i="8"/>
  <c r="B502" i="8"/>
  <c r="B503" i="8"/>
  <c r="B504" i="8"/>
  <c r="B505" i="8"/>
  <c r="B506" i="8"/>
  <c r="B507" i="8"/>
  <c r="B508" i="8"/>
  <c r="B509" i="8"/>
  <c r="B510" i="8"/>
  <c r="B511" i="8"/>
  <c r="B512" i="8"/>
  <c r="B513" i="8"/>
  <c r="B514" i="8"/>
  <c r="B515" i="8"/>
  <c r="B516" i="8"/>
  <c r="B517" i="8"/>
  <c r="B518" i="8"/>
  <c r="B519" i="8"/>
  <c r="B520" i="8"/>
  <c r="B521" i="8"/>
  <c r="B522" i="8"/>
  <c r="B523" i="8"/>
  <c r="B524" i="8"/>
  <c r="B525" i="8"/>
  <c r="B526" i="8"/>
  <c r="B527" i="8"/>
  <c r="B528" i="8"/>
  <c r="B529" i="8"/>
  <c r="B530" i="8"/>
  <c r="B531" i="8"/>
  <c r="B532" i="8"/>
  <c r="B533" i="8"/>
  <c r="B534" i="8"/>
  <c r="B535" i="8"/>
  <c r="B536" i="8"/>
  <c r="B537" i="8"/>
  <c r="B538" i="8"/>
  <c r="B539" i="8"/>
  <c r="B540" i="8"/>
  <c r="B541" i="8"/>
  <c r="B542" i="8"/>
  <c r="B543" i="8"/>
  <c r="B544" i="8"/>
  <c r="B545" i="8"/>
  <c r="B546" i="8"/>
  <c r="B547" i="8"/>
  <c r="B548" i="8"/>
  <c r="B549" i="8"/>
  <c r="B550" i="8"/>
  <c r="B551" i="8"/>
  <c r="B552" i="8"/>
  <c r="B553" i="8"/>
  <c r="B554" i="8"/>
  <c r="B555" i="8"/>
  <c r="B556" i="8"/>
  <c r="B557" i="8"/>
  <c r="B558" i="8"/>
  <c r="B559" i="8"/>
  <c r="B560" i="8"/>
  <c r="B561" i="8"/>
  <c r="B562" i="8"/>
  <c r="B563" i="8"/>
  <c r="B564" i="8"/>
  <c r="B565" i="8"/>
  <c r="B566" i="8"/>
  <c r="B567" i="8"/>
  <c r="B568" i="8"/>
  <c r="B569" i="8"/>
  <c r="B570" i="8"/>
  <c r="B571" i="8"/>
  <c r="B572" i="8"/>
  <c r="B573" i="8"/>
  <c r="B574" i="8"/>
  <c r="B575" i="8"/>
  <c r="B576" i="8"/>
  <c r="B577" i="8"/>
  <c r="B578" i="8"/>
  <c r="B579" i="8"/>
  <c r="B580" i="8"/>
  <c r="B581" i="8"/>
  <c r="B582" i="8"/>
  <c r="B583" i="8"/>
  <c r="B584" i="8"/>
  <c r="B585" i="8"/>
  <c r="B586" i="8"/>
  <c r="B587" i="8"/>
  <c r="B588" i="8"/>
  <c r="B589" i="8"/>
  <c r="B590" i="8"/>
  <c r="B591" i="8"/>
  <c r="B592" i="8"/>
  <c r="B593" i="8"/>
  <c r="B594" i="8"/>
  <c r="B595" i="8"/>
  <c r="B596" i="8"/>
  <c r="B597" i="8"/>
  <c r="B598" i="8"/>
  <c r="B599" i="8"/>
  <c r="B600" i="8"/>
  <c r="B601" i="8"/>
  <c r="B602" i="8"/>
  <c r="B603" i="8"/>
  <c r="B604" i="8"/>
  <c r="B605" i="8"/>
  <c r="B606" i="8"/>
  <c r="B607" i="8"/>
  <c r="B608" i="8"/>
  <c r="B609" i="8"/>
  <c r="B610" i="8"/>
  <c r="B611" i="8"/>
  <c r="B612" i="8"/>
  <c r="B613" i="8"/>
  <c r="B614" i="8"/>
  <c r="B615" i="8"/>
  <c r="B616" i="8"/>
  <c r="B617" i="8"/>
  <c r="B618" i="8"/>
  <c r="B619" i="8"/>
  <c r="B620" i="8"/>
  <c r="B621" i="8"/>
  <c r="B622" i="8"/>
  <c r="B623" i="8"/>
  <c r="B624" i="8"/>
  <c r="B625" i="8"/>
  <c r="B626" i="8"/>
  <c r="B627" i="8"/>
  <c r="B628" i="8"/>
  <c r="B629" i="8"/>
  <c r="B630" i="8"/>
  <c r="B631" i="8"/>
  <c r="B632" i="8"/>
  <c r="B633" i="8"/>
  <c r="B634" i="8"/>
  <c r="B635" i="8"/>
  <c r="B636" i="8"/>
  <c r="B637" i="8"/>
  <c r="B638" i="8"/>
  <c r="A3" i="8"/>
  <c r="A4" i="8"/>
  <c r="A5" i="8"/>
  <c r="A6" i="8"/>
  <c r="A7" i="8"/>
  <c r="A8" i="8"/>
  <c r="A9" i="8"/>
  <c r="A10" i="8"/>
  <c r="A11" i="8"/>
  <c r="A12" i="8"/>
  <c r="A13" i="8"/>
  <c r="A14" i="8"/>
  <c r="A15" i="8"/>
  <c r="A16" i="8"/>
  <c r="A17" i="8"/>
  <c r="A18" i="8"/>
  <c r="A19" i="8"/>
  <c r="A20" i="8"/>
  <c r="A21" i="8"/>
  <c r="A22" i="8"/>
  <c r="A23" i="8"/>
  <c r="A24" i="8"/>
  <c r="A25" i="8"/>
  <c r="A26" i="8"/>
  <c r="A27" i="8"/>
  <c r="A28" i="8"/>
  <c r="A29" i="8"/>
  <c r="A30" i="8"/>
  <c r="A31" i="8"/>
  <c r="A32" i="8"/>
  <c r="A33" i="8"/>
  <c r="A34" i="8"/>
  <c r="A35" i="8"/>
  <c r="A36" i="8"/>
  <c r="A37" i="8"/>
  <c r="A38" i="8"/>
  <c r="A39" i="8"/>
  <c r="A40" i="8"/>
  <c r="A41" i="8"/>
  <c r="A42" i="8"/>
  <c r="A43" i="8"/>
  <c r="A44" i="8"/>
  <c r="A45" i="8"/>
  <c r="A46" i="8"/>
  <c r="A47" i="8"/>
  <c r="A48" i="8"/>
  <c r="A49" i="8"/>
  <c r="A50" i="8"/>
  <c r="A51" i="8"/>
  <c r="A52" i="8"/>
  <c r="A53" i="8"/>
  <c r="A54" i="8"/>
  <c r="A55" i="8"/>
  <c r="A56" i="8"/>
  <c r="A57" i="8"/>
  <c r="A58" i="8"/>
  <c r="A59" i="8"/>
  <c r="A60" i="8"/>
  <c r="A61" i="8"/>
  <c r="A62" i="8"/>
  <c r="A63" i="8"/>
  <c r="A64" i="8"/>
  <c r="A65" i="8"/>
  <c r="A66" i="8"/>
  <c r="A67" i="8"/>
  <c r="A68" i="8"/>
  <c r="A69" i="8"/>
  <c r="A70" i="8"/>
  <c r="A71" i="8"/>
  <c r="A72" i="8"/>
  <c r="A73" i="8"/>
  <c r="A74" i="8"/>
  <c r="A75" i="8"/>
  <c r="A76" i="8"/>
  <c r="A77" i="8"/>
  <c r="A78" i="8"/>
  <c r="A79" i="8"/>
  <c r="A80" i="8"/>
  <c r="A81" i="8"/>
  <c r="A82" i="8"/>
  <c r="A83" i="8"/>
  <c r="A84" i="8"/>
  <c r="A85" i="8"/>
  <c r="A86" i="8"/>
  <c r="A87" i="8"/>
  <c r="A88" i="8"/>
  <c r="A89" i="8"/>
  <c r="A90" i="8"/>
  <c r="A91" i="8"/>
  <c r="A92" i="8"/>
  <c r="A93" i="8"/>
  <c r="A94" i="8"/>
  <c r="A95" i="8"/>
  <c r="A96" i="8"/>
  <c r="A97" i="8"/>
  <c r="A98" i="8"/>
  <c r="A99" i="8"/>
  <c r="A100" i="8"/>
  <c r="A101" i="8"/>
  <c r="A102" i="8"/>
  <c r="A103" i="8"/>
  <c r="A104" i="8"/>
  <c r="A105" i="8"/>
  <c r="A106" i="8"/>
  <c r="A107" i="8"/>
  <c r="A108" i="8"/>
  <c r="A109" i="8"/>
  <c r="A110" i="8"/>
  <c r="A111" i="8"/>
  <c r="A112" i="8"/>
  <c r="A113" i="8"/>
  <c r="A114" i="8"/>
  <c r="A115" i="8"/>
  <c r="A116" i="8"/>
  <c r="A117" i="8"/>
  <c r="A118" i="8"/>
  <c r="A119" i="8"/>
  <c r="A120" i="8"/>
  <c r="A121" i="8"/>
  <c r="A122" i="8"/>
  <c r="A123" i="8"/>
  <c r="A124" i="8"/>
  <c r="A125" i="8"/>
  <c r="A126" i="8"/>
  <c r="A127" i="8"/>
  <c r="A128" i="8"/>
  <c r="A129" i="8"/>
  <c r="A130" i="8"/>
  <c r="A131" i="8"/>
  <c r="A132" i="8"/>
  <c r="A133" i="8"/>
  <c r="A134" i="8"/>
  <c r="A135" i="8"/>
  <c r="A136" i="8"/>
  <c r="A137" i="8"/>
  <c r="A138" i="8"/>
  <c r="A139" i="8"/>
  <c r="A140" i="8"/>
  <c r="A141" i="8"/>
  <c r="A142" i="8"/>
  <c r="A143" i="8"/>
  <c r="A144" i="8"/>
  <c r="A145" i="8"/>
  <c r="A146" i="8"/>
  <c r="A147" i="8"/>
  <c r="A148" i="8"/>
  <c r="A149" i="8"/>
  <c r="A150" i="8"/>
  <c r="A151" i="8"/>
  <c r="A152" i="8"/>
  <c r="A153" i="8"/>
  <c r="A154" i="8"/>
  <c r="A155" i="8"/>
  <c r="A156" i="8"/>
  <c r="A157" i="8"/>
  <c r="A158" i="8"/>
  <c r="A159" i="8"/>
  <c r="A160" i="8"/>
  <c r="A161" i="8"/>
  <c r="A162" i="8"/>
  <c r="A163" i="8"/>
  <c r="A164" i="8"/>
  <c r="A165" i="8"/>
  <c r="A166" i="8"/>
  <c r="A167" i="8"/>
  <c r="A168" i="8"/>
  <c r="A169" i="8"/>
  <c r="A170" i="8"/>
  <c r="A171" i="8"/>
  <c r="A172" i="8"/>
  <c r="A173" i="8"/>
  <c r="A174" i="8"/>
  <c r="A175" i="8"/>
  <c r="A176" i="8"/>
  <c r="A177" i="8"/>
  <c r="A178" i="8"/>
  <c r="A179" i="8"/>
  <c r="A180" i="8"/>
  <c r="A181" i="8"/>
  <c r="A182" i="8"/>
  <c r="A183" i="8"/>
  <c r="A184" i="8"/>
  <c r="A185" i="8"/>
  <c r="A186" i="8"/>
  <c r="A187" i="8"/>
  <c r="A188" i="8"/>
  <c r="A189" i="8"/>
  <c r="A190" i="8"/>
  <c r="A191" i="8"/>
  <c r="A192" i="8"/>
  <c r="A193" i="8"/>
  <c r="A194" i="8"/>
  <c r="A195" i="8"/>
  <c r="A196" i="8"/>
  <c r="A197" i="8"/>
  <c r="A198" i="8"/>
  <c r="A199" i="8"/>
  <c r="A200" i="8"/>
  <c r="A201" i="8"/>
  <c r="A202" i="8"/>
  <c r="A203" i="8"/>
  <c r="A204" i="8"/>
  <c r="A205" i="8"/>
  <c r="A206" i="8"/>
  <c r="A207" i="8"/>
  <c r="A208" i="8"/>
  <c r="A209" i="8"/>
  <c r="A210" i="8"/>
  <c r="A211" i="8"/>
  <c r="A212" i="8"/>
  <c r="A213" i="8"/>
  <c r="A214" i="8"/>
  <c r="A215" i="8"/>
  <c r="A216" i="8"/>
  <c r="A217" i="8"/>
  <c r="A218" i="8"/>
  <c r="A219" i="8"/>
  <c r="A220" i="8"/>
  <c r="A221" i="8"/>
  <c r="A222" i="8"/>
  <c r="A223" i="8"/>
  <c r="A224" i="8"/>
  <c r="A225" i="8"/>
  <c r="A226" i="8"/>
  <c r="A227" i="8"/>
  <c r="A228" i="8"/>
  <c r="A229" i="8"/>
  <c r="A230" i="8"/>
  <c r="A231" i="8"/>
  <c r="A232" i="8"/>
  <c r="A233" i="8"/>
  <c r="A234" i="8"/>
  <c r="A235" i="8"/>
  <c r="A236" i="8"/>
  <c r="A237" i="8"/>
  <c r="A238" i="8"/>
  <c r="A239" i="8"/>
  <c r="A240" i="8"/>
  <c r="A241" i="8"/>
  <c r="A242" i="8"/>
  <c r="A243" i="8"/>
  <c r="A244" i="8"/>
  <c r="A245" i="8"/>
  <c r="A246" i="8"/>
  <c r="A247" i="8"/>
  <c r="A248" i="8"/>
  <c r="A249" i="8"/>
  <c r="A250" i="8"/>
  <c r="A251" i="8"/>
  <c r="A252" i="8"/>
  <c r="A253" i="8"/>
  <c r="A254" i="8"/>
  <c r="A255" i="8"/>
  <c r="A256" i="8"/>
  <c r="A257" i="8"/>
  <c r="A258" i="8"/>
  <c r="A259" i="8"/>
  <c r="A260" i="8"/>
  <c r="A261" i="8"/>
  <c r="A262" i="8"/>
  <c r="A263" i="8"/>
  <c r="A264" i="8"/>
  <c r="A265" i="8"/>
  <c r="A266" i="8"/>
  <c r="A267" i="8"/>
  <c r="A268" i="8"/>
  <c r="A269" i="8"/>
  <c r="A270" i="8"/>
  <c r="A271" i="8"/>
  <c r="A272" i="8"/>
  <c r="A273" i="8"/>
  <c r="A274" i="8"/>
  <c r="A275" i="8"/>
  <c r="A276" i="8"/>
  <c r="A277" i="8"/>
  <c r="A278" i="8"/>
  <c r="A279" i="8"/>
  <c r="A280" i="8"/>
  <c r="A281" i="8"/>
  <c r="A282" i="8"/>
  <c r="A283" i="8"/>
  <c r="A284" i="8"/>
  <c r="A285" i="8"/>
  <c r="A286" i="8"/>
  <c r="A287" i="8"/>
  <c r="A288" i="8"/>
  <c r="A289" i="8"/>
  <c r="A290" i="8"/>
  <c r="A291" i="8"/>
  <c r="A292" i="8"/>
  <c r="A293" i="8"/>
  <c r="A294" i="8"/>
  <c r="A295" i="8"/>
  <c r="A296" i="8"/>
  <c r="A297" i="8"/>
  <c r="A298" i="8"/>
  <c r="A299" i="8"/>
  <c r="A300" i="8"/>
  <c r="A301" i="8"/>
  <c r="A302" i="8"/>
  <c r="A303" i="8"/>
  <c r="A304" i="8"/>
  <c r="A305" i="8"/>
  <c r="A306" i="8"/>
  <c r="A307" i="8"/>
  <c r="A308" i="8"/>
  <c r="A309" i="8"/>
  <c r="A310" i="8"/>
  <c r="A311" i="8"/>
  <c r="A312" i="8"/>
  <c r="A313" i="8"/>
  <c r="A314" i="8"/>
  <c r="A315" i="8"/>
  <c r="A316" i="8"/>
  <c r="A317" i="8"/>
  <c r="A318" i="8"/>
  <c r="A319" i="8"/>
  <c r="A320" i="8"/>
  <c r="A321" i="8"/>
  <c r="A322" i="8"/>
  <c r="A323" i="8"/>
  <c r="A324" i="8"/>
  <c r="A325" i="8"/>
  <c r="A326" i="8"/>
  <c r="A327" i="8"/>
  <c r="A328" i="8"/>
  <c r="A329" i="8"/>
  <c r="A330" i="8"/>
  <c r="A331" i="8"/>
  <c r="A332" i="8"/>
  <c r="A333" i="8"/>
  <c r="A334" i="8"/>
  <c r="A335" i="8"/>
  <c r="A336" i="8"/>
  <c r="A337" i="8"/>
  <c r="A338" i="8"/>
  <c r="A339" i="8"/>
  <c r="A340" i="8"/>
  <c r="A341" i="8"/>
  <c r="A342" i="8"/>
  <c r="A343" i="8"/>
  <c r="A344" i="8"/>
  <c r="A345" i="8"/>
  <c r="A346" i="8"/>
  <c r="A347" i="8"/>
  <c r="A348" i="8"/>
  <c r="A349" i="8"/>
  <c r="A350" i="8"/>
  <c r="A351" i="8"/>
  <c r="A352" i="8"/>
  <c r="A353" i="8"/>
  <c r="A354" i="8"/>
  <c r="A355" i="8"/>
  <c r="A356" i="8"/>
  <c r="A357" i="8"/>
  <c r="A358" i="8"/>
  <c r="A359" i="8"/>
  <c r="A360" i="8"/>
  <c r="A361" i="8"/>
  <c r="A362" i="8"/>
  <c r="A363" i="8"/>
  <c r="A364" i="8"/>
  <c r="A365" i="8"/>
  <c r="A366" i="8"/>
  <c r="A367" i="8"/>
  <c r="A368" i="8"/>
  <c r="A369" i="8"/>
  <c r="A370" i="8"/>
  <c r="A371" i="8"/>
  <c r="A372" i="8"/>
  <c r="A373" i="8"/>
  <c r="A374" i="8"/>
  <c r="A375" i="8"/>
  <c r="A376" i="8"/>
  <c r="A377" i="8"/>
  <c r="A378" i="8"/>
  <c r="A379" i="8"/>
  <c r="A380" i="8"/>
  <c r="A381" i="8"/>
  <c r="A382" i="8"/>
  <c r="A383" i="8"/>
  <c r="A384" i="8"/>
  <c r="A385" i="8"/>
  <c r="A386" i="8"/>
  <c r="A387" i="8"/>
  <c r="A388" i="8"/>
  <c r="A389" i="8"/>
  <c r="A390" i="8"/>
  <c r="A391" i="8"/>
  <c r="A392" i="8"/>
  <c r="A393" i="8"/>
  <c r="A394" i="8"/>
  <c r="A395" i="8"/>
  <c r="A396" i="8"/>
  <c r="A397" i="8"/>
  <c r="A398" i="8"/>
  <c r="A399" i="8"/>
  <c r="A400" i="8"/>
  <c r="A401" i="8"/>
  <c r="A402" i="8"/>
  <c r="A403" i="8"/>
  <c r="A404" i="8"/>
  <c r="A405" i="8"/>
  <c r="A406" i="8"/>
  <c r="A407" i="8"/>
  <c r="A408" i="8"/>
  <c r="A409" i="8"/>
  <c r="A410" i="8"/>
  <c r="A411" i="8"/>
  <c r="A412" i="8"/>
  <c r="A413" i="8"/>
  <c r="A414" i="8"/>
  <c r="A415" i="8"/>
  <c r="A416" i="8"/>
  <c r="A417" i="8"/>
  <c r="A418" i="8"/>
  <c r="A419" i="8"/>
  <c r="A420" i="8"/>
  <c r="A421" i="8"/>
  <c r="A422" i="8"/>
  <c r="A423" i="8"/>
  <c r="A424" i="8"/>
  <c r="A425" i="8"/>
  <c r="A426" i="8"/>
  <c r="A427" i="8"/>
  <c r="A428" i="8"/>
  <c r="A429" i="8"/>
  <c r="A430" i="8"/>
  <c r="A431" i="8"/>
  <c r="A432" i="8"/>
  <c r="A433" i="8"/>
  <c r="A434" i="8"/>
  <c r="A435" i="8"/>
  <c r="A436" i="8"/>
  <c r="A437" i="8"/>
  <c r="A438" i="8"/>
  <c r="A439" i="8"/>
  <c r="A440" i="8"/>
  <c r="A441" i="8"/>
  <c r="A442" i="8"/>
  <c r="A443" i="8"/>
  <c r="A444" i="8"/>
  <c r="A445" i="8"/>
  <c r="A446" i="8"/>
  <c r="A447" i="8"/>
  <c r="A448" i="8"/>
  <c r="A449" i="8"/>
  <c r="A450" i="8"/>
  <c r="A451" i="8"/>
  <c r="A452" i="8"/>
  <c r="A453" i="8"/>
  <c r="A454" i="8"/>
  <c r="A455" i="8"/>
  <c r="A456" i="8"/>
  <c r="A457" i="8"/>
  <c r="A458" i="8"/>
  <c r="A459" i="8"/>
  <c r="A460" i="8"/>
  <c r="A461" i="8"/>
  <c r="A462" i="8"/>
  <c r="A463" i="8"/>
  <c r="A464" i="8"/>
  <c r="A465" i="8"/>
  <c r="A466" i="8"/>
  <c r="A467" i="8"/>
  <c r="A468" i="8"/>
  <c r="A469" i="8"/>
  <c r="A470" i="8"/>
  <c r="A471" i="8"/>
  <c r="A472" i="8"/>
  <c r="A473" i="8"/>
  <c r="A474" i="8"/>
  <c r="A475" i="8"/>
  <c r="A476" i="8"/>
  <c r="A477" i="8"/>
  <c r="A478" i="8"/>
  <c r="A479" i="8"/>
  <c r="A480" i="8"/>
  <c r="A481" i="8"/>
  <c r="A482" i="8"/>
  <c r="A483" i="8"/>
  <c r="A484" i="8"/>
  <c r="A485" i="8"/>
  <c r="A486" i="8"/>
  <c r="A487" i="8"/>
  <c r="A488" i="8"/>
  <c r="A489" i="8"/>
  <c r="A490" i="8"/>
  <c r="A491" i="8"/>
  <c r="A492" i="8"/>
  <c r="A493" i="8"/>
  <c r="A494" i="8"/>
  <c r="A495" i="8"/>
  <c r="A496" i="8"/>
  <c r="A497" i="8"/>
  <c r="A498" i="8"/>
  <c r="A499" i="8"/>
  <c r="A500" i="8"/>
  <c r="A501" i="8"/>
  <c r="A502" i="8"/>
  <c r="A503" i="8"/>
  <c r="A504" i="8"/>
  <c r="A505" i="8"/>
  <c r="A506" i="8"/>
  <c r="A507" i="8"/>
  <c r="A508" i="8"/>
  <c r="A509" i="8"/>
  <c r="A510" i="8"/>
  <c r="A511" i="8"/>
  <c r="A512" i="8"/>
  <c r="A513" i="8"/>
  <c r="A514" i="8"/>
  <c r="A515" i="8"/>
  <c r="A516" i="8"/>
  <c r="A517" i="8"/>
  <c r="A518" i="8"/>
  <c r="A519" i="8"/>
  <c r="A520" i="8"/>
  <c r="A521" i="8"/>
  <c r="A522" i="8"/>
  <c r="A523" i="8"/>
  <c r="A524" i="8"/>
  <c r="A525" i="8"/>
  <c r="A526" i="8"/>
  <c r="A527" i="8"/>
  <c r="A528" i="8"/>
  <c r="A529" i="8"/>
  <c r="A530" i="8"/>
  <c r="A531" i="8"/>
  <c r="A532" i="8"/>
  <c r="A533" i="8"/>
  <c r="A534" i="8"/>
  <c r="A535" i="8"/>
  <c r="A536" i="8"/>
  <c r="A537" i="8"/>
  <c r="A538" i="8"/>
  <c r="A539" i="8"/>
  <c r="A540" i="8"/>
  <c r="A541" i="8"/>
  <c r="A542" i="8"/>
  <c r="A543" i="8"/>
  <c r="A544" i="8"/>
  <c r="A545" i="8"/>
  <c r="A546" i="8"/>
  <c r="A547" i="8"/>
  <c r="A548" i="8"/>
  <c r="A549" i="8"/>
  <c r="A550" i="8"/>
  <c r="A551" i="8"/>
  <c r="A552" i="8"/>
  <c r="A553" i="8"/>
  <c r="A554" i="8"/>
  <c r="A555" i="8"/>
  <c r="A556" i="8"/>
  <c r="A557" i="8"/>
  <c r="A558" i="8"/>
  <c r="A559" i="8"/>
  <c r="A560" i="8"/>
  <c r="A561" i="8"/>
  <c r="A562" i="8"/>
  <c r="A563" i="8"/>
  <c r="A564" i="8"/>
  <c r="A565" i="8"/>
  <c r="A566" i="8"/>
  <c r="A567" i="8"/>
  <c r="A568" i="8"/>
  <c r="A569" i="8"/>
  <c r="A570" i="8"/>
  <c r="A571" i="8"/>
  <c r="A572" i="8"/>
  <c r="A573" i="8"/>
  <c r="A574" i="8"/>
  <c r="A575" i="8"/>
  <c r="A576" i="8"/>
  <c r="A577" i="8"/>
  <c r="A578" i="8"/>
  <c r="A579" i="8"/>
  <c r="A580" i="8"/>
  <c r="A581" i="8"/>
  <c r="A582" i="8"/>
  <c r="A583" i="8"/>
  <c r="A584" i="8"/>
  <c r="A585" i="8"/>
  <c r="A586" i="8"/>
  <c r="A587" i="8"/>
  <c r="A588" i="8"/>
  <c r="A589" i="8"/>
  <c r="A590" i="8"/>
  <c r="A591" i="8"/>
  <c r="A592" i="8"/>
  <c r="A593" i="8"/>
  <c r="A594" i="8"/>
  <c r="A595" i="8"/>
  <c r="A596" i="8"/>
  <c r="A597" i="8"/>
  <c r="A598" i="8"/>
  <c r="A599" i="8"/>
  <c r="A600" i="8"/>
  <c r="A601" i="8"/>
  <c r="A602" i="8"/>
  <c r="A603" i="8"/>
  <c r="A604" i="8"/>
  <c r="A605" i="8"/>
  <c r="A606" i="8"/>
  <c r="A607" i="8"/>
  <c r="A608" i="8"/>
  <c r="A609" i="8"/>
  <c r="A610" i="8"/>
  <c r="A611" i="8"/>
  <c r="A612" i="8"/>
  <c r="A613" i="8"/>
  <c r="A614" i="8"/>
  <c r="A615" i="8"/>
  <c r="A616" i="8"/>
  <c r="A617" i="8"/>
  <c r="A618" i="8"/>
  <c r="A619" i="8"/>
  <c r="A620" i="8"/>
  <c r="A621" i="8"/>
  <c r="A622" i="8"/>
  <c r="A623" i="8"/>
  <c r="A624" i="8"/>
  <c r="A625" i="8"/>
  <c r="A626" i="8"/>
  <c r="A627" i="8"/>
  <c r="A628" i="8"/>
  <c r="A629" i="8"/>
  <c r="A630" i="8"/>
  <c r="A631" i="8"/>
  <c r="A632" i="8"/>
  <c r="A633" i="8"/>
  <c r="A634" i="8"/>
  <c r="A635" i="8"/>
  <c r="A636" i="8"/>
  <c r="A637" i="8"/>
  <c r="A638" i="8"/>
  <c r="J63" i="24"/>
  <c r="J62" i="24"/>
  <c r="J61" i="24"/>
  <c r="AO1" i="2" l="1"/>
  <c r="K110" i="2"/>
  <c r="K177" i="2"/>
  <c r="AE3" i="25"/>
  <c r="AG3" i="25"/>
  <c r="AF3" i="25"/>
  <c r="J182" i="24"/>
  <c r="J181" i="24"/>
  <c r="J180" i="24"/>
  <c r="D94" i="24"/>
  <c r="D87" i="24"/>
  <c r="D88" i="24" s="1"/>
  <c r="J77" i="24"/>
  <c r="J76" i="24"/>
  <c r="J515" i="2"/>
  <c r="J514" i="2"/>
  <c r="D4" i="24"/>
  <c r="E4" i="24" s="1"/>
  <c r="E5" i="24"/>
  <c r="E6" i="24"/>
  <c r="AF12" i="11"/>
  <c r="AF54" i="11"/>
  <c r="AF56" i="11"/>
  <c r="AF70" i="11"/>
  <c r="AF104" i="11"/>
  <c r="AF129" i="11"/>
  <c r="AF130" i="11"/>
  <c r="AF145" i="11"/>
  <c r="AF162" i="11"/>
  <c r="AF166" i="11"/>
  <c r="AF167" i="11"/>
  <c r="AF169" i="11"/>
  <c r="AF168" i="11"/>
  <c r="J126" i="2"/>
  <c r="I126" i="2"/>
  <c r="J207" i="2"/>
  <c r="I207" i="2"/>
  <c r="I515" i="2"/>
  <c r="I514" i="2"/>
  <c r="K6" i="26"/>
  <c r="L6" i="26"/>
  <c r="M6" i="26"/>
  <c r="N6" i="26"/>
  <c r="O6" i="26"/>
  <c r="P6" i="26"/>
  <c r="Q6" i="26"/>
  <c r="R6" i="26"/>
  <c r="S6" i="26"/>
  <c r="T6" i="26"/>
  <c r="U6" i="26"/>
  <c r="V6" i="26"/>
  <c r="W6" i="26"/>
  <c r="X6" i="26"/>
  <c r="Y6" i="26"/>
  <c r="Z6" i="26"/>
  <c r="AA6" i="26"/>
  <c r="AB6" i="26"/>
  <c r="AC6" i="26"/>
  <c r="AD6" i="26"/>
  <c r="AE6" i="26"/>
  <c r="AF6" i="26"/>
  <c r="AG6" i="26"/>
  <c r="AH6" i="26"/>
  <c r="K7" i="26"/>
  <c r="L7" i="26"/>
  <c r="M7" i="26"/>
  <c r="N7" i="26"/>
  <c r="O7" i="26"/>
  <c r="P7" i="26"/>
  <c r="Q7" i="26"/>
  <c r="R7" i="26"/>
  <c r="S7" i="26"/>
  <c r="T7" i="26"/>
  <c r="U7" i="26"/>
  <c r="V7" i="26"/>
  <c r="W7" i="26"/>
  <c r="X7" i="26"/>
  <c r="Y7" i="26"/>
  <c r="Z7" i="26"/>
  <c r="AA7" i="26"/>
  <c r="AB7" i="26"/>
  <c r="AC7" i="26"/>
  <c r="AD7" i="26"/>
  <c r="AE7" i="26"/>
  <c r="AF7" i="26"/>
  <c r="AG7" i="26"/>
  <c r="AH7" i="26"/>
  <c r="K8" i="26"/>
  <c r="L8" i="26"/>
  <c r="M8" i="26"/>
  <c r="N8" i="26"/>
  <c r="O8" i="26"/>
  <c r="P8" i="26"/>
  <c r="Q8" i="26"/>
  <c r="R8" i="26"/>
  <c r="S8" i="26"/>
  <c r="T8" i="26"/>
  <c r="U8" i="26"/>
  <c r="V8" i="26"/>
  <c r="W8" i="26"/>
  <c r="X8" i="26"/>
  <c r="Y8" i="26"/>
  <c r="Z8" i="26"/>
  <c r="AA8" i="26"/>
  <c r="AB8" i="26"/>
  <c r="AC8" i="26"/>
  <c r="AD8" i="26"/>
  <c r="AE8" i="26"/>
  <c r="AF8" i="26"/>
  <c r="AG8" i="26"/>
  <c r="AH8" i="26"/>
  <c r="K9" i="26"/>
  <c r="L9" i="26"/>
  <c r="M9" i="26"/>
  <c r="N9" i="26"/>
  <c r="O9" i="26"/>
  <c r="P9" i="26"/>
  <c r="Q9" i="26"/>
  <c r="R9" i="26"/>
  <c r="S9" i="26"/>
  <c r="T9" i="26"/>
  <c r="U9" i="26"/>
  <c r="V9" i="26"/>
  <c r="W9" i="26"/>
  <c r="X9" i="26"/>
  <c r="Y9" i="26"/>
  <c r="Z9" i="26"/>
  <c r="AA9" i="26"/>
  <c r="AB9" i="26"/>
  <c r="AC9" i="26"/>
  <c r="AD9" i="26"/>
  <c r="AE9" i="26"/>
  <c r="AF9" i="26"/>
  <c r="AG9" i="26"/>
  <c r="AH9" i="26"/>
  <c r="K10" i="26"/>
  <c r="L10" i="26"/>
  <c r="M10" i="26"/>
  <c r="N10" i="26"/>
  <c r="O10" i="26"/>
  <c r="P10" i="26"/>
  <c r="Q10" i="26"/>
  <c r="R10" i="26"/>
  <c r="S10" i="26"/>
  <c r="T10" i="26"/>
  <c r="U10" i="26"/>
  <c r="V10" i="26"/>
  <c r="W10" i="26"/>
  <c r="X10" i="26"/>
  <c r="Y10" i="26"/>
  <c r="Z10" i="26"/>
  <c r="AA10" i="26"/>
  <c r="AB10" i="26"/>
  <c r="AC10" i="26"/>
  <c r="AD10" i="26"/>
  <c r="AE10" i="26"/>
  <c r="AF10" i="26"/>
  <c r="AG10" i="26"/>
  <c r="AH10" i="26"/>
  <c r="K11" i="26"/>
  <c r="L11" i="26"/>
  <c r="M11" i="26"/>
  <c r="N11" i="26"/>
  <c r="O11" i="26"/>
  <c r="P11" i="26"/>
  <c r="Q11" i="26"/>
  <c r="R11" i="26"/>
  <c r="S11" i="26"/>
  <c r="T11" i="26"/>
  <c r="U11" i="26"/>
  <c r="V11" i="26"/>
  <c r="W11" i="26"/>
  <c r="X11" i="26"/>
  <c r="Y11" i="26"/>
  <c r="Z11" i="26"/>
  <c r="AA11" i="26"/>
  <c r="AB11" i="26"/>
  <c r="AC11" i="26"/>
  <c r="AD11" i="26"/>
  <c r="AE11" i="26"/>
  <c r="AF11" i="26"/>
  <c r="AG11" i="26"/>
  <c r="AH11" i="26"/>
  <c r="K12" i="26"/>
  <c r="L12" i="26"/>
  <c r="M12" i="26"/>
  <c r="N12" i="26"/>
  <c r="O12" i="26"/>
  <c r="P12" i="26"/>
  <c r="Q12" i="26"/>
  <c r="R12" i="26"/>
  <c r="S12" i="26"/>
  <c r="T12" i="26"/>
  <c r="U12" i="26"/>
  <c r="V12" i="26"/>
  <c r="W12" i="26"/>
  <c r="X12" i="26"/>
  <c r="Y12" i="26"/>
  <c r="Z12" i="26"/>
  <c r="AA12" i="26"/>
  <c r="AB12" i="26"/>
  <c r="AC12" i="26"/>
  <c r="AD12" i="26"/>
  <c r="AE12" i="26"/>
  <c r="AF12" i="26"/>
  <c r="AG12" i="26"/>
  <c r="AH12" i="26"/>
  <c r="K13" i="26"/>
  <c r="L13" i="26"/>
  <c r="M13" i="26"/>
  <c r="N13" i="26"/>
  <c r="O13" i="26"/>
  <c r="P13" i="26"/>
  <c r="Q13" i="26"/>
  <c r="R13" i="26"/>
  <c r="S13" i="26"/>
  <c r="T13" i="26"/>
  <c r="U13" i="26"/>
  <c r="V13" i="26"/>
  <c r="W13" i="26"/>
  <c r="X13" i="26"/>
  <c r="Y13" i="26"/>
  <c r="Z13" i="26"/>
  <c r="AA13" i="26"/>
  <c r="AB13" i="26"/>
  <c r="AC13" i="26"/>
  <c r="AD13" i="26"/>
  <c r="AE13" i="26"/>
  <c r="AF13" i="26"/>
  <c r="AG13" i="26"/>
  <c r="AH13" i="26"/>
  <c r="K14" i="26"/>
  <c r="L14" i="26"/>
  <c r="M14" i="26"/>
  <c r="N14" i="26"/>
  <c r="O14" i="26"/>
  <c r="P14" i="26"/>
  <c r="Q14" i="26"/>
  <c r="R14" i="26"/>
  <c r="S14" i="26"/>
  <c r="T14" i="26"/>
  <c r="U14" i="26"/>
  <c r="V14" i="26"/>
  <c r="W14" i="26"/>
  <c r="X14" i="26"/>
  <c r="Y14" i="26"/>
  <c r="Z14" i="26"/>
  <c r="AA14" i="26"/>
  <c r="AB14" i="26"/>
  <c r="AC14" i="26"/>
  <c r="AD14" i="26"/>
  <c r="AE14" i="26"/>
  <c r="AF14" i="26"/>
  <c r="AG14" i="26"/>
  <c r="AH14" i="26"/>
  <c r="K15" i="26"/>
  <c r="L15" i="26"/>
  <c r="M15" i="26"/>
  <c r="N15" i="26"/>
  <c r="O15" i="26"/>
  <c r="P15" i="26"/>
  <c r="Q15" i="26"/>
  <c r="R15" i="26"/>
  <c r="S15" i="26"/>
  <c r="T15" i="26"/>
  <c r="U15" i="26"/>
  <c r="V15" i="26"/>
  <c r="W15" i="26"/>
  <c r="X15" i="26"/>
  <c r="Y15" i="26"/>
  <c r="Z15" i="26"/>
  <c r="AA15" i="26"/>
  <c r="AB15" i="26"/>
  <c r="AC15" i="26"/>
  <c r="AD15" i="26"/>
  <c r="AE15" i="26"/>
  <c r="AF15" i="26"/>
  <c r="AG15" i="26"/>
  <c r="AH15" i="26"/>
  <c r="K16" i="26"/>
  <c r="L16" i="26"/>
  <c r="M16" i="26"/>
  <c r="N16" i="26"/>
  <c r="O16" i="26"/>
  <c r="P16" i="26"/>
  <c r="Q16" i="26"/>
  <c r="R16" i="26"/>
  <c r="S16" i="26"/>
  <c r="T16" i="26"/>
  <c r="U16" i="26"/>
  <c r="V16" i="26"/>
  <c r="W16" i="26"/>
  <c r="X16" i="26"/>
  <c r="Y16" i="26"/>
  <c r="Z16" i="26"/>
  <c r="AA16" i="26"/>
  <c r="AB16" i="26"/>
  <c r="AC16" i="26"/>
  <c r="AD16" i="26"/>
  <c r="AE16" i="26"/>
  <c r="AF16" i="26"/>
  <c r="AG16" i="26"/>
  <c r="AH16" i="26"/>
  <c r="K17" i="26"/>
  <c r="L17" i="26"/>
  <c r="M17" i="26"/>
  <c r="N17" i="26"/>
  <c r="O17" i="26"/>
  <c r="P17" i="26"/>
  <c r="Q17" i="26"/>
  <c r="R17" i="26"/>
  <c r="S17" i="26"/>
  <c r="T17" i="26"/>
  <c r="U17" i="26"/>
  <c r="V17" i="26"/>
  <c r="W17" i="26"/>
  <c r="X17" i="26"/>
  <c r="Y17" i="26"/>
  <c r="Z17" i="26"/>
  <c r="AA17" i="26"/>
  <c r="AB17" i="26"/>
  <c r="AC17" i="26"/>
  <c r="AD17" i="26"/>
  <c r="AE17" i="26"/>
  <c r="AF17" i="26"/>
  <c r="AG17" i="26"/>
  <c r="AH17" i="26"/>
  <c r="K18" i="26"/>
  <c r="L18" i="26"/>
  <c r="M18" i="26"/>
  <c r="N18" i="26"/>
  <c r="O18" i="26"/>
  <c r="P18" i="26"/>
  <c r="Q18" i="26"/>
  <c r="R18" i="26"/>
  <c r="S18" i="26"/>
  <c r="T18" i="26"/>
  <c r="U18" i="26"/>
  <c r="V18" i="26"/>
  <c r="W18" i="26"/>
  <c r="X18" i="26"/>
  <c r="Y18" i="26"/>
  <c r="Z18" i="26"/>
  <c r="AA18" i="26"/>
  <c r="AB18" i="26"/>
  <c r="AC18" i="26"/>
  <c r="AD18" i="26"/>
  <c r="AE18" i="26"/>
  <c r="AF18" i="26"/>
  <c r="AG18" i="26"/>
  <c r="AH18" i="26"/>
  <c r="K19" i="26"/>
  <c r="L19" i="26"/>
  <c r="M19" i="26"/>
  <c r="N19" i="26"/>
  <c r="O19" i="26"/>
  <c r="P19" i="26"/>
  <c r="Q19" i="26"/>
  <c r="R19" i="26"/>
  <c r="S19" i="26"/>
  <c r="T19" i="26"/>
  <c r="U19" i="26"/>
  <c r="V19" i="26"/>
  <c r="W19" i="26"/>
  <c r="X19" i="26"/>
  <c r="Y19" i="26"/>
  <c r="Z19" i="26"/>
  <c r="AA19" i="26"/>
  <c r="AB19" i="26"/>
  <c r="AC19" i="26"/>
  <c r="AD19" i="26"/>
  <c r="AE19" i="26"/>
  <c r="AF19" i="26"/>
  <c r="AG19" i="26"/>
  <c r="AH19" i="26"/>
  <c r="K20" i="26"/>
  <c r="L20" i="26"/>
  <c r="M20" i="26"/>
  <c r="N20" i="26"/>
  <c r="O20" i="26"/>
  <c r="P20" i="26"/>
  <c r="Q20" i="26"/>
  <c r="R20" i="26"/>
  <c r="S20" i="26"/>
  <c r="T20" i="26"/>
  <c r="U20" i="26"/>
  <c r="V20" i="26"/>
  <c r="W20" i="26"/>
  <c r="X20" i="26"/>
  <c r="Y20" i="26"/>
  <c r="Z20" i="26"/>
  <c r="AA20" i="26"/>
  <c r="AB20" i="26"/>
  <c r="AC20" i="26"/>
  <c r="AD20" i="26"/>
  <c r="AE20" i="26"/>
  <c r="AF20" i="26"/>
  <c r="AG20" i="26"/>
  <c r="AH20" i="26"/>
  <c r="K21" i="26"/>
  <c r="L21" i="26"/>
  <c r="M21" i="26"/>
  <c r="N21" i="26"/>
  <c r="O21" i="26"/>
  <c r="P21" i="26"/>
  <c r="Q21" i="26"/>
  <c r="R21" i="26"/>
  <c r="S21" i="26"/>
  <c r="T21" i="26"/>
  <c r="U21" i="26"/>
  <c r="V21" i="26"/>
  <c r="W21" i="26"/>
  <c r="X21" i="26"/>
  <c r="Y21" i="26"/>
  <c r="Z21" i="26"/>
  <c r="AA21" i="26"/>
  <c r="AB21" i="26"/>
  <c r="AC21" i="26"/>
  <c r="AD21" i="26"/>
  <c r="AE21" i="26"/>
  <c r="AF21" i="26"/>
  <c r="AG21" i="26"/>
  <c r="AH21" i="26"/>
  <c r="K22" i="26"/>
  <c r="L22" i="26"/>
  <c r="M22" i="26"/>
  <c r="N22" i="26"/>
  <c r="O22" i="26"/>
  <c r="P22" i="26"/>
  <c r="Q22" i="26"/>
  <c r="R22" i="26"/>
  <c r="S22" i="26"/>
  <c r="T22" i="26"/>
  <c r="U22" i="26"/>
  <c r="V22" i="26"/>
  <c r="W22" i="26"/>
  <c r="X22" i="26"/>
  <c r="Y22" i="26"/>
  <c r="Z22" i="26"/>
  <c r="AA22" i="26"/>
  <c r="AB22" i="26"/>
  <c r="AC22" i="26"/>
  <c r="AD22" i="26"/>
  <c r="AE22" i="26"/>
  <c r="AF22" i="26"/>
  <c r="AG22" i="26"/>
  <c r="AH22" i="26"/>
  <c r="K23" i="26"/>
  <c r="L23" i="26"/>
  <c r="M23" i="26"/>
  <c r="N23" i="26"/>
  <c r="O23" i="26"/>
  <c r="P23" i="26"/>
  <c r="Q23" i="26"/>
  <c r="R23" i="26"/>
  <c r="S23" i="26"/>
  <c r="T23" i="26"/>
  <c r="U23" i="26"/>
  <c r="V23" i="26"/>
  <c r="W23" i="26"/>
  <c r="X23" i="26"/>
  <c r="Y23" i="26"/>
  <c r="Z23" i="26"/>
  <c r="AA23" i="26"/>
  <c r="AB23" i="26"/>
  <c r="AC23" i="26"/>
  <c r="AD23" i="26"/>
  <c r="AE23" i="26"/>
  <c r="AF23" i="26"/>
  <c r="AG23" i="26"/>
  <c r="AH23" i="26"/>
  <c r="K24" i="26"/>
  <c r="L24" i="26"/>
  <c r="M24" i="26"/>
  <c r="N24" i="26"/>
  <c r="O24" i="26"/>
  <c r="P24" i="26"/>
  <c r="Q24" i="26"/>
  <c r="R24" i="26"/>
  <c r="S24" i="26"/>
  <c r="T24" i="26"/>
  <c r="U24" i="26"/>
  <c r="V24" i="26"/>
  <c r="W24" i="26"/>
  <c r="X24" i="26"/>
  <c r="Y24" i="26"/>
  <c r="Z24" i="26"/>
  <c r="AA24" i="26"/>
  <c r="AB24" i="26"/>
  <c r="AC24" i="26"/>
  <c r="AD24" i="26"/>
  <c r="AE24" i="26"/>
  <c r="AF24" i="26"/>
  <c r="AG24" i="26"/>
  <c r="AH24" i="26"/>
  <c r="K25" i="26"/>
  <c r="L25" i="26"/>
  <c r="M25" i="26"/>
  <c r="N25" i="26"/>
  <c r="O25" i="26"/>
  <c r="P25" i="26"/>
  <c r="Q25" i="26"/>
  <c r="R25" i="26"/>
  <c r="S25" i="26"/>
  <c r="T25" i="26"/>
  <c r="U25" i="26"/>
  <c r="V25" i="26"/>
  <c r="W25" i="26"/>
  <c r="X25" i="26"/>
  <c r="Y25" i="26"/>
  <c r="Z25" i="26"/>
  <c r="AA25" i="26"/>
  <c r="AB25" i="26"/>
  <c r="AC25" i="26"/>
  <c r="AD25" i="26"/>
  <c r="AE25" i="26"/>
  <c r="AF25" i="26"/>
  <c r="AG25" i="26"/>
  <c r="AH25" i="26"/>
  <c r="K26" i="26"/>
  <c r="L26" i="26"/>
  <c r="M26" i="26"/>
  <c r="N26" i="26"/>
  <c r="O26" i="26"/>
  <c r="P26" i="26"/>
  <c r="Q26" i="26"/>
  <c r="R26" i="26"/>
  <c r="S26" i="26"/>
  <c r="T26" i="26"/>
  <c r="U26" i="26"/>
  <c r="V26" i="26"/>
  <c r="W26" i="26"/>
  <c r="X26" i="26"/>
  <c r="Y26" i="26"/>
  <c r="Z26" i="26"/>
  <c r="AA26" i="26"/>
  <c r="AB26" i="26"/>
  <c r="AC26" i="26"/>
  <c r="AD26" i="26"/>
  <c r="AE26" i="26"/>
  <c r="AF26" i="26"/>
  <c r="AG26" i="26"/>
  <c r="AH26" i="26"/>
  <c r="K27" i="26"/>
  <c r="L27" i="26"/>
  <c r="M27" i="26"/>
  <c r="N27" i="26"/>
  <c r="O27" i="26"/>
  <c r="P27" i="26"/>
  <c r="Q27" i="26"/>
  <c r="R27" i="26"/>
  <c r="S27" i="26"/>
  <c r="T27" i="26"/>
  <c r="U27" i="26"/>
  <c r="V27" i="26"/>
  <c r="W27" i="26"/>
  <c r="X27" i="26"/>
  <c r="Y27" i="26"/>
  <c r="Z27" i="26"/>
  <c r="AA27" i="26"/>
  <c r="AB27" i="26"/>
  <c r="AC27" i="26"/>
  <c r="AD27" i="26"/>
  <c r="AE27" i="26"/>
  <c r="AF27" i="26"/>
  <c r="AG27" i="26"/>
  <c r="AH27" i="26"/>
  <c r="K28" i="26"/>
  <c r="L28" i="26"/>
  <c r="M28" i="26"/>
  <c r="N28" i="26"/>
  <c r="O28" i="26"/>
  <c r="P28" i="26"/>
  <c r="Q28" i="26"/>
  <c r="R28" i="26"/>
  <c r="S28" i="26"/>
  <c r="T28" i="26"/>
  <c r="U28" i="26"/>
  <c r="V28" i="26"/>
  <c r="W28" i="26"/>
  <c r="X28" i="26"/>
  <c r="Y28" i="26"/>
  <c r="Z28" i="26"/>
  <c r="AA28" i="26"/>
  <c r="AB28" i="26"/>
  <c r="AC28" i="26"/>
  <c r="AD28" i="26"/>
  <c r="AE28" i="26"/>
  <c r="AF28" i="26"/>
  <c r="AG28" i="26"/>
  <c r="AH28" i="26"/>
  <c r="K29" i="26"/>
  <c r="L29" i="26"/>
  <c r="M29" i="26"/>
  <c r="N29" i="26"/>
  <c r="O29" i="26"/>
  <c r="P29" i="26"/>
  <c r="Q29" i="26"/>
  <c r="R29" i="26"/>
  <c r="S29" i="26"/>
  <c r="T29" i="26"/>
  <c r="U29" i="26"/>
  <c r="V29" i="26"/>
  <c r="W29" i="26"/>
  <c r="X29" i="26"/>
  <c r="Y29" i="26"/>
  <c r="Z29" i="26"/>
  <c r="AA29" i="26"/>
  <c r="AB29" i="26"/>
  <c r="AC29" i="26"/>
  <c r="AD29" i="26"/>
  <c r="AE29" i="26"/>
  <c r="AF29" i="26"/>
  <c r="AG29" i="26"/>
  <c r="AH29" i="26"/>
  <c r="K30" i="26"/>
  <c r="L30" i="26"/>
  <c r="M30" i="26"/>
  <c r="N30" i="26"/>
  <c r="O30" i="26"/>
  <c r="P30" i="26"/>
  <c r="Q30" i="26"/>
  <c r="R30" i="26"/>
  <c r="S30" i="26"/>
  <c r="T30" i="26"/>
  <c r="U30" i="26"/>
  <c r="V30" i="26"/>
  <c r="W30" i="26"/>
  <c r="X30" i="26"/>
  <c r="Y30" i="26"/>
  <c r="Z30" i="26"/>
  <c r="AA30" i="26"/>
  <c r="AB30" i="26"/>
  <c r="AC30" i="26"/>
  <c r="AD30" i="26"/>
  <c r="AE30" i="26"/>
  <c r="AF30" i="26"/>
  <c r="AG30" i="26"/>
  <c r="AH30" i="26"/>
  <c r="K31" i="26"/>
  <c r="L31" i="26"/>
  <c r="M31" i="26"/>
  <c r="N31" i="26"/>
  <c r="O31" i="26"/>
  <c r="P31" i="26"/>
  <c r="Q31" i="26"/>
  <c r="R31" i="26"/>
  <c r="S31" i="26"/>
  <c r="T31" i="26"/>
  <c r="U31" i="26"/>
  <c r="V31" i="26"/>
  <c r="W31" i="26"/>
  <c r="X31" i="26"/>
  <c r="Y31" i="26"/>
  <c r="Z31" i="26"/>
  <c r="AA31" i="26"/>
  <c r="AB31" i="26"/>
  <c r="AC31" i="26"/>
  <c r="AD31" i="26"/>
  <c r="AE31" i="26"/>
  <c r="AF31" i="26"/>
  <c r="AG31" i="26"/>
  <c r="AH31" i="26"/>
  <c r="K32" i="26"/>
  <c r="L32" i="26"/>
  <c r="M32" i="26"/>
  <c r="N32" i="26"/>
  <c r="O32" i="26"/>
  <c r="P32" i="26"/>
  <c r="Q32" i="26"/>
  <c r="R32" i="26"/>
  <c r="S32" i="26"/>
  <c r="T32" i="26"/>
  <c r="U32" i="26"/>
  <c r="V32" i="26"/>
  <c r="W32" i="26"/>
  <c r="X32" i="26"/>
  <c r="Y32" i="26"/>
  <c r="Z32" i="26"/>
  <c r="AA32" i="26"/>
  <c r="AB32" i="26"/>
  <c r="AC32" i="26"/>
  <c r="AD32" i="26"/>
  <c r="AE32" i="26"/>
  <c r="AF32" i="26"/>
  <c r="AG32" i="26"/>
  <c r="AH32" i="26"/>
  <c r="K33" i="26"/>
  <c r="L33" i="26"/>
  <c r="M33" i="26"/>
  <c r="N33" i="26"/>
  <c r="O33" i="26"/>
  <c r="P33" i="26"/>
  <c r="Q33" i="26"/>
  <c r="R33" i="26"/>
  <c r="S33" i="26"/>
  <c r="T33" i="26"/>
  <c r="U33" i="26"/>
  <c r="V33" i="26"/>
  <c r="W33" i="26"/>
  <c r="X33" i="26"/>
  <c r="Y33" i="26"/>
  <c r="Z33" i="26"/>
  <c r="AA33" i="26"/>
  <c r="AB33" i="26"/>
  <c r="AC33" i="26"/>
  <c r="AD33" i="26"/>
  <c r="AE33" i="26"/>
  <c r="AF33" i="26"/>
  <c r="AG33" i="26"/>
  <c r="AH33" i="26"/>
  <c r="K34" i="26"/>
  <c r="L34" i="26"/>
  <c r="M34" i="26"/>
  <c r="N34" i="26"/>
  <c r="O34" i="26"/>
  <c r="P34" i="26"/>
  <c r="Q34" i="26"/>
  <c r="R34" i="26"/>
  <c r="S34" i="26"/>
  <c r="T34" i="26"/>
  <c r="U34" i="26"/>
  <c r="V34" i="26"/>
  <c r="W34" i="26"/>
  <c r="X34" i="26"/>
  <c r="Y34" i="26"/>
  <c r="Z34" i="26"/>
  <c r="AA34" i="26"/>
  <c r="AB34" i="26"/>
  <c r="AC34" i="26"/>
  <c r="AD34" i="26"/>
  <c r="AE34" i="26"/>
  <c r="AF34" i="26"/>
  <c r="AG34" i="26"/>
  <c r="AH34" i="26"/>
  <c r="K35" i="26"/>
  <c r="L35" i="26"/>
  <c r="M35" i="26"/>
  <c r="N35" i="26"/>
  <c r="O35" i="26"/>
  <c r="P35" i="26"/>
  <c r="Q35" i="26"/>
  <c r="R35" i="26"/>
  <c r="S35" i="26"/>
  <c r="T35" i="26"/>
  <c r="U35" i="26"/>
  <c r="V35" i="26"/>
  <c r="W35" i="26"/>
  <c r="X35" i="26"/>
  <c r="Y35" i="26"/>
  <c r="Z35" i="26"/>
  <c r="AA35" i="26"/>
  <c r="AB35" i="26"/>
  <c r="AC35" i="26"/>
  <c r="AD35" i="26"/>
  <c r="AE35" i="26"/>
  <c r="AF35" i="26"/>
  <c r="AG35" i="26"/>
  <c r="AH35" i="26"/>
  <c r="K36" i="26"/>
  <c r="L36" i="26"/>
  <c r="M36" i="26"/>
  <c r="N36" i="26"/>
  <c r="O36" i="26"/>
  <c r="P36" i="26"/>
  <c r="Q36" i="26"/>
  <c r="R36" i="26"/>
  <c r="S36" i="26"/>
  <c r="T36" i="26"/>
  <c r="U36" i="26"/>
  <c r="V36" i="26"/>
  <c r="W36" i="26"/>
  <c r="X36" i="26"/>
  <c r="Y36" i="26"/>
  <c r="Z36" i="26"/>
  <c r="AA36" i="26"/>
  <c r="AB36" i="26"/>
  <c r="AC36" i="26"/>
  <c r="AD36" i="26"/>
  <c r="AE36" i="26"/>
  <c r="AF36" i="26"/>
  <c r="AG36" i="26"/>
  <c r="AH36" i="26"/>
  <c r="K37" i="26"/>
  <c r="L37" i="26"/>
  <c r="M37" i="26"/>
  <c r="N37" i="26"/>
  <c r="O37" i="26"/>
  <c r="P37" i="26"/>
  <c r="Q37" i="26"/>
  <c r="R37" i="26"/>
  <c r="S37" i="26"/>
  <c r="T37" i="26"/>
  <c r="U37" i="26"/>
  <c r="V37" i="26"/>
  <c r="W37" i="26"/>
  <c r="X37" i="26"/>
  <c r="Y37" i="26"/>
  <c r="Z37" i="26"/>
  <c r="AA37" i="26"/>
  <c r="AB37" i="26"/>
  <c r="AC37" i="26"/>
  <c r="AD37" i="26"/>
  <c r="AE37" i="26"/>
  <c r="AF37" i="26"/>
  <c r="AG37" i="26"/>
  <c r="AH37" i="26"/>
  <c r="K38" i="26"/>
  <c r="L38" i="26"/>
  <c r="M38" i="26"/>
  <c r="N38" i="26"/>
  <c r="O38" i="26"/>
  <c r="P38" i="26"/>
  <c r="Q38" i="26"/>
  <c r="R38" i="26"/>
  <c r="S38" i="26"/>
  <c r="T38" i="26"/>
  <c r="U38" i="26"/>
  <c r="V38" i="26"/>
  <c r="W38" i="26"/>
  <c r="X38" i="26"/>
  <c r="Y38" i="26"/>
  <c r="Z38" i="26"/>
  <c r="AA38" i="26"/>
  <c r="AB38" i="26"/>
  <c r="AC38" i="26"/>
  <c r="AD38" i="26"/>
  <c r="AE38" i="26"/>
  <c r="AF38" i="26"/>
  <c r="AG38" i="26"/>
  <c r="AH38" i="26"/>
  <c r="K39" i="26"/>
  <c r="L39" i="26"/>
  <c r="M39" i="26"/>
  <c r="N39" i="26"/>
  <c r="O39" i="26"/>
  <c r="P39" i="26"/>
  <c r="Q39" i="26"/>
  <c r="R39" i="26"/>
  <c r="S39" i="26"/>
  <c r="T39" i="26"/>
  <c r="U39" i="26"/>
  <c r="V39" i="26"/>
  <c r="W39" i="26"/>
  <c r="X39" i="26"/>
  <c r="Y39" i="26"/>
  <c r="Z39" i="26"/>
  <c r="AA39" i="26"/>
  <c r="AB39" i="26"/>
  <c r="AC39" i="26"/>
  <c r="AD39" i="26"/>
  <c r="AE39" i="26"/>
  <c r="AF39" i="26"/>
  <c r="AG39" i="26"/>
  <c r="AH39" i="26"/>
  <c r="K40" i="26"/>
  <c r="L40" i="26"/>
  <c r="M40" i="26"/>
  <c r="N40" i="26"/>
  <c r="O40" i="26"/>
  <c r="P40" i="26"/>
  <c r="Q40" i="26"/>
  <c r="R40" i="26"/>
  <c r="S40" i="26"/>
  <c r="T40" i="26"/>
  <c r="U40" i="26"/>
  <c r="V40" i="26"/>
  <c r="W40" i="26"/>
  <c r="X40" i="26"/>
  <c r="Y40" i="26"/>
  <c r="Z40" i="26"/>
  <c r="AA40" i="26"/>
  <c r="AB40" i="26"/>
  <c r="AC40" i="26"/>
  <c r="AD40" i="26"/>
  <c r="AE40" i="26"/>
  <c r="AF40" i="26"/>
  <c r="AG40" i="26"/>
  <c r="AH40" i="26"/>
  <c r="K41" i="26"/>
  <c r="L41" i="26"/>
  <c r="M41" i="26"/>
  <c r="N41" i="26"/>
  <c r="O41" i="26"/>
  <c r="P41" i="26"/>
  <c r="Q41" i="26"/>
  <c r="R41" i="26"/>
  <c r="S41" i="26"/>
  <c r="T41" i="26"/>
  <c r="U41" i="26"/>
  <c r="V41" i="26"/>
  <c r="W41" i="26"/>
  <c r="X41" i="26"/>
  <c r="Y41" i="26"/>
  <c r="Z41" i="26"/>
  <c r="AA41" i="26"/>
  <c r="AB41" i="26"/>
  <c r="AC41" i="26"/>
  <c r="AD41" i="26"/>
  <c r="AE41" i="26"/>
  <c r="AF41" i="26"/>
  <c r="AG41" i="26"/>
  <c r="AH41" i="26"/>
  <c r="K42" i="26"/>
  <c r="L42" i="26"/>
  <c r="M42" i="26"/>
  <c r="N42" i="26"/>
  <c r="O42" i="26"/>
  <c r="P42" i="26"/>
  <c r="Q42" i="26"/>
  <c r="R42" i="26"/>
  <c r="S42" i="26"/>
  <c r="T42" i="26"/>
  <c r="U42" i="26"/>
  <c r="V42" i="26"/>
  <c r="W42" i="26"/>
  <c r="X42" i="26"/>
  <c r="Y42" i="26"/>
  <c r="Z42" i="26"/>
  <c r="AA42" i="26"/>
  <c r="AB42" i="26"/>
  <c r="AC42" i="26"/>
  <c r="AD42" i="26"/>
  <c r="AE42" i="26"/>
  <c r="AF42" i="26"/>
  <c r="AG42" i="26"/>
  <c r="AH42" i="26"/>
  <c r="K43" i="26"/>
  <c r="L43" i="26"/>
  <c r="M43" i="26"/>
  <c r="N43" i="26"/>
  <c r="O43" i="26"/>
  <c r="P43" i="26"/>
  <c r="Q43" i="26"/>
  <c r="R43" i="26"/>
  <c r="S43" i="26"/>
  <c r="T43" i="26"/>
  <c r="U43" i="26"/>
  <c r="V43" i="26"/>
  <c r="W43" i="26"/>
  <c r="X43" i="26"/>
  <c r="Y43" i="26"/>
  <c r="Z43" i="26"/>
  <c r="AA43" i="26"/>
  <c r="AB43" i="26"/>
  <c r="AC43" i="26"/>
  <c r="AD43" i="26"/>
  <c r="AE43" i="26"/>
  <c r="AF43" i="26"/>
  <c r="AG43" i="26"/>
  <c r="AH43" i="26"/>
  <c r="K44" i="26"/>
  <c r="L44" i="26"/>
  <c r="M44" i="26"/>
  <c r="N44" i="26"/>
  <c r="O44" i="26"/>
  <c r="P44" i="26"/>
  <c r="Q44" i="26"/>
  <c r="R44" i="26"/>
  <c r="S44" i="26"/>
  <c r="T44" i="26"/>
  <c r="U44" i="26"/>
  <c r="V44" i="26"/>
  <c r="W44" i="26"/>
  <c r="X44" i="26"/>
  <c r="Y44" i="26"/>
  <c r="Z44" i="26"/>
  <c r="AA44" i="26"/>
  <c r="AB44" i="26"/>
  <c r="AC44" i="26"/>
  <c r="AD44" i="26"/>
  <c r="AE44" i="26"/>
  <c r="AF44" i="26"/>
  <c r="AG44" i="26"/>
  <c r="AH44" i="26"/>
  <c r="K45" i="26"/>
  <c r="L45" i="26"/>
  <c r="M45" i="26"/>
  <c r="N45" i="26"/>
  <c r="O45" i="26"/>
  <c r="P45" i="26"/>
  <c r="Q45" i="26"/>
  <c r="R45" i="26"/>
  <c r="S45" i="26"/>
  <c r="T45" i="26"/>
  <c r="U45" i="26"/>
  <c r="V45" i="26"/>
  <c r="W45" i="26"/>
  <c r="X45" i="26"/>
  <c r="Y45" i="26"/>
  <c r="Z45" i="26"/>
  <c r="AA45" i="26"/>
  <c r="AB45" i="26"/>
  <c r="AC45" i="26"/>
  <c r="AD45" i="26"/>
  <c r="AE45" i="26"/>
  <c r="AF45" i="26"/>
  <c r="AG45" i="26"/>
  <c r="AH45" i="26"/>
  <c r="K46" i="26"/>
  <c r="L46" i="26"/>
  <c r="M46" i="26"/>
  <c r="N46" i="26"/>
  <c r="O46" i="26"/>
  <c r="P46" i="26"/>
  <c r="Q46" i="26"/>
  <c r="R46" i="26"/>
  <c r="S46" i="26"/>
  <c r="T46" i="26"/>
  <c r="U46" i="26"/>
  <c r="V46" i="26"/>
  <c r="W46" i="26"/>
  <c r="X46" i="26"/>
  <c r="Y46" i="26"/>
  <c r="Z46" i="26"/>
  <c r="AA46" i="26"/>
  <c r="AB46" i="26"/>
  <c r="AC46" i="26"/>
  <c r="AD46" i="26"/>
  <c r="AE46" i="26"/>
  <c r="AF46" i="26"/>
  <c r="AG46" i="26"/>
  <c r="AH46" i="26"/>
  <c r="K47" i="26"/>
  <c r="L47" i="26"/>
  <c r="M47" i="26"/>
  <c r="N47" i="26"/>
  <c r="O47" i="26"/>
  <c r="P47" i="26"/>
  <c r="Q47" i="26"/>
  <c r="R47" i="26"/>
  <c r="S47" i="26"/>
  <c r="T47" i="26"/>
  <c r="U47" i="26"/>
  <c r="V47" i="26"/>
  <c r="W47" i="26"/>
  <c r="X47" i="26"/>
  <c r="Y47" i="26"/>
  <c r="Z47" i="26"/>
  <c r="AA47" i="26"/>
  <c r="AB47" i="26"/>
  <c r="AC47" i="26"/>
  <c r="AD47" i="26"/>
  <c r="AE47" i="26"/>
  <c r="AF47" i="26"/>
  <c r="AG47" i="26"/>
  <c r="AH47" i="26"/>
  <c r="K48" i="26"/>
  <c r="L48" i="26"/>
  <c r="M48" i="26"/>
  <c r="N48" i="26"/>
  <c r="O48" i="26"/>
  <c r="P48" i="26"/>
  <c r="Q48" i="26"/>
  <c r="R48" i="26"/>
  <c r="S48" i="26"/>
  <c r="T48" i="26"/>
  <c r="U48" i="26"/>
  <c r="V48" i="26"/>
  <c r="W48" i="26"/>
  <c r="X48" i="26"/>
  <c r="Y48" i="26"/>
  <c r="Z48" i="26"/>
  <c r="AA48" i="26"/>
  <c r="AB48" i="26"/>
  <c r="AC48" i="26"/>
  <c r="AD48" i="26"/>
  <c r="AE48" i="26"/>
  <c r="AF48" i="26"/>
  <c r="AG48" i="26"/>
  <c r="AH48" i="26"/>
  <c r="K49" i="26"/>
  <c r="L49" i="26"/>
  <c r="M49" i="26"/>
  <c r="N49" i="26"/>
  <c r="O49" i="26"/>
  <c r="P49" i="26"/>
  <c r="Q49" i="26"/>
  <c r="R49" i="26"/>
  <c r="S49" i="26"/>
  <c r="T49" i="26"/>
  <c r="U49" i="26"/>
  <c r="V49" i="26"/>
  <c r="W49" i="26"/>
  <c r="X49" i="26"/>
  <c r="Y49" i="26"/>
  <c r="Z49" i="26"/>
  <c r="AA49" i="26"/>
  <c r="AB49" i="26"/>
  <c r="AC49" i="26"/>
  <c r="AD49" i="26"/>
  <c r="AE49" i="26"/>
  <c r="AF49" i="26"/>
  <c r="AG49" i="26"/>
  <c r="AH49" i="26"/>
  <c r="K50" i="26"/>
  <c r="L50" i="26"/>
  <c r="M50" i="26"/>
  <c r="N50" i="26"/>
  <c r="O50" i="26"/>
  <c r="P50" i="26"/>
  <c r="Q50" i="26"/>
  <c r="R50" i="26"/>
  <c r="S50" i="26"/>
  <c r="T50" i="26"/>
  <c r="U50" i="26"/>
  <c r="V50" i="26"/>
  <c r="W50" i="26"/>
  <c r="X50" i="26"/>
  <c r="Y50" i="26"/>
  <c r="Z50" i="26"/>
  <c r="AA50" i="26"/>
  <c r="AB50" i="26"/>
  <c r="AC50" i="26"/>
  <c r="AD50" i="26"/>
  <c r="AE50" i="26"/>
  <c r="AF50" i="26"/>
  <c r="AG50" i="26"/>
  <c r="AH50" i="26"/>
  <c r="K51" i="26"/>
  <c r="L51" i="26"/>
  <c r="M51" i="26"/>
  <c r="N51" i="26"/>
  <c r="O51" i="26"/>
  <c r="P51" i="26"/>
  <c r="Q51" i="26"/>
  <c r="R51" i="26"/>
  <c r="S51" i="26"/>
  <c r="T51" i="26"/>
  <c r="U51" i="26"/>
  <c r="V51" i="26"/>
  <c r="W51" i="26"/>
  <c r="X51" i="26"/>
  <c r="Y51" i="26"/>
  <c r="Z51" i="26"/>
  <c r="AA51" i="26"/>
  <c r="AB51" i="26"/>
  <c r="AC51" i="26"/>
  <c r="AD51" i="26"/>
  <c r="AE51" i="26"/>
  <c r="AF51" i="26"/>
  <c r="AG51" i="26"/>
  <c r="AH51" i="26"/>
  <c r="K52" i="26"/>
  <c r="L52" i="26"/>
  <c r="M52" i="26"/>
  <c r="N52" i="26"/>
  <c r="O52" i="26"/>
  <c r="P52" i="26"/>
  <c r="Q52" i="26"/>
  <c r="R52" i="26"/>
  <c r="S52" i="26"/>
  <c r="T52" i="26"/>
  <c r="U52" i="26"/>
  <c r="V52" i="26"/>
  <c r="W52" i="26"/>
  <c r="X52" i="26"/>
  <c r="Y52" i="26"/>
  <c r="Z52" i="26"/>
  <c r="AA52" i="26"/>
  <c r="AB52" i="26"/>
  <c r="AC52" i="26"/>
  <c r="AD52" i="26"/>
  <c r="AE52" i="26"/>
  <c r="AF52" i="26"/>
  <c r="AG52" i="26"/>
  <c r="AH52" i="26"/>
  <c r="K53" i="26"/>
  <c r="L53" i="26"/>
  <c r="M53" i="26"/>
  <c r="N53" i="26"/>
  <c r="O53" i="26"/>
  <c r="P53" i="26"/>
  <c r="Q53" i="26"/>
  <c r="R53" i="26"/>
  <c r="S53" i="26"/>
  <c r="T53" i="26"/>
  <c r="U53" i="26"/>
  <c r="V53" i="26"/>
  <c r="W53" i="26"/>
  <c r="X53" i="26"/>
  <c r="Y53" i="26"/>
  <c r="Z53" i="26"/>
  <c r="AA53" i="26"/>
  <c r="AB53" i="26"/>
  <c r="AC53" i="26"/>
  <c r="AD53" i="26"/>
  <c r="AE53" i="26"/>
  <c r="AF53" i="26"/>
  <c r="AG53" i="26"/>
  <c r="AH53" i="26"/>
  <c r="K54" i="26"/>
  <c r="L54" i="26"/>
  <c r="M54" i="26"/>
  <c r="N54" i="26"/>
  <c r="O54" i="26"/>
  <c r="P54" i="26"/>
  <c r="Q54" i="26"/>
  <c r="R54" i="26"/>
  <c r="S54" i="26"/>
  <c r="T54" i="26"/>
  <c r="U54" i="26"/>
  <c r="V54" i="26"/>
  <c r="W54" i="26"/>
  <c r="X54" i="26"/>
  <c r="Y54" i="26"/>
  <c r="Z54" i="26"/>
  <c r="AA54" i="26"/>
  <c r="AB54" i="26"/>
  <c r="AC54" i="26"/>
  <c r="AD54" i="26"/>
  <c r="AE54" i="26"/>
  <c r="AF54" i="26"/>
  <c r="AG54" i="26"/>
  <c r="AH54" i="26"/>
  <c r="K55" i="26"/>
  <c r="L55" i="26"/>
  <c r="M55" i="26"/>
  <c r="N55" i="26"/>
  <c r="O55" i="26"/>
  <c r="P55" i="26"/>
  <c r="Q55" i="26"/>
  <c r="R55" i="26"/>
  <c r="S55" i="26"/>
  <c r="T55" i="26"/>
  <c r="U55" i="26"/>
  <c r="V55" i="26"/>
  <c r="W55" i="26"/>
  <c r="X55" i="26"/>
  <c r="Y55" i="26"/>
  <c r="Z55" i="26"/>
  <c r="AA55" i="26"/>
  <c r="AB55" i="26"/>
  <c r="AC55" i="26"/>
  <c r="AD55" i="26"/>
  <c r="AE55" i="26"/>
  <c r="AF55" i="26"/>
  <c r="AG55" i="26"/>
  <c r="AH55" i="26"/>
  <c r="K56" i="26"/>
  <c r="L56" i="26"/>
  <c r="M56" i="26"/>
  <c r="N56" i="26"/>
  <c r="O56" i="26"/>
  <c r="P56" i="26"/>
  <c r="Q56" i="26"/>
  <c r="R56" i="26"/>
  <c r="S56" i="26"/>
  <c r="T56" i="26"/>
  <c r="U56" i="26"/>
  <c r="V56" i="26"/>
  <c r="W56" i="26"/>
  <c r="X56" i="26"/>
  <c r="Y56" i="26"/>
  <c r="Z56" i="26"/>
  <c r="AA56" i="26"/>
  <c r="AB56" i="26"/>
  <c r="AC56" i="26"/>
  <c r="AD56" i="26"/>
  <c r="AE56" i="26"/>
  <c r="AF56" i="26"/>
  <c r="AG56" i="26"/>
  <c r="AH56" i="26"/>
  <c r="K57" i="26"/>
  <c r="L57" i="26"/>
  <c r="M57" i="26"/>
  <c r="N57" i="26"/>
  <c r="O57" i="26"/>
  <c r="P57" i="26"/>
  <c r="Q57" i="26"/>
  <c r="R57" i="26"/>
  <c r="S57" i="26"/>
  <c r="T57" i="26"/>
  <c r="U57" i="26"/>
  <c r="V57" i="26"/>
  <c r="W57" i="26"/>
  <c r="X57" i="26"/>
  <c r="Y57" i="26"/>
  <c r="Z57" i="26"/>
  <c r="AA57" i="26"/>
  <c r="AB57" i="26"/>
  <c r="AC57" i="26"/>
  <c r="AD57" i="26"/>
  <c r="AE57" i="26"/>
  <c r="AF57" i="26"/>
  <c r="AG57" i="26"/>
  <c r="AH57" i="26"/>
  <c r="K58" i="26"/>
  <c r="L58" i="26"/>
  <c r="M58" i="26"/>
  <c r="N58" i="26"/>
  <c r="O58" i="26"/>
  <c r="P58" i="26"/>
  <c r="Q58" i="26"/>
  <c r="R58" i="26"/>
  <c r="S58" i="26"/>
  <c r="T58" i="26"/>
  <c r="U58" i="26"/>
  <c r="V58" i="26"/>
  <c r="W58" i="26"/>
  <c r="X58" i="26"/>
  <c r="Y58" i="26"/>
  <c r="Z58" i="26"/>
  <c r="AA58" i="26"/>
  <c r="AB58" i="26"/>
  <c r="AC58" i="26"/>
  <c r="AD58" i="26"/>
  <c r="AE58" i="26"/>
  <c r="AF58" i="26"/>
  <c r="AG58" i="26"/>
  <c r="AH58" i="26"/>
  <c r="K59" i="26"/>
  <c r="L59" i="26"/>
  <c r="M59" i="26"/>
  <c r="N59" i="26"/>
  <c r="O59" i="26"/>
  <c r="P59" i="26"/>
  <c r="Q59" i="26"/>
  <c r="R59" i="26"/>
  <c r="S59" i="26"/>
  <c r="T59" i="26"/>
  <c r="U59" i="26"/>
  <c r="V59" i="26"/>
  <c r="W59" i="26"/>
  <c r="X59" i="26"/>
  <c r="Y59" i="26"/>
  <c r="Z59" i="26"/>
  <c r="AA59" i="26"/>
  <c r="AB59" i="26"/>
  <c r="AC59" i="26"/>
  <c r="AD59" i="26"/>
  <c r="AE59" i="26"/>
  <c r="AF59" i="26"/>
  <c r="AG59" i="26"/>
  <c r="AH59" i="26"/>
  <c r="K60" i="26"/>
  <c r="L60" i="26"/>
  <c r="M60" i="26"/>
  <c r="N60" i="26"/>
  <c r="O60" i="26"/>
  <c r="P60" i="26"/>
  <c r="Q60" i="26"/>
  <c r="R60" i="26"/>
  <c r="S60" i="26"/>
  <c r="T60" i="26"/>
  <c r="U60" i="26"/>
  <c r="V60" i="26"/>
  <c r="W60" i="26"/>
  <c r="X60" i="26"/>
  <c r="Y60" i="26"/>
  <c r="Z60" i="26"/>
  <c r="AA60" i="26"/>
  <c r="AB60" i="26"/>
  <c r="AC60" i="26"/>
  <c r="AD60" i="26"/>
  <c r="AE60" i="26"/>
  <c r="AF60" i="26"/>
  <c r="AG60" i="26"/>
  <c r="AH60" i="26"/>
  <c r="K61" i="26"/>
  <c r="L61" i="26"/>
  <c r="M61" i="26"/>
  <c r="N61" i="26"/>
  <c r="O61" i="26"/>
  <c r="P61" i="26"/>
  <c r="Q61" i="26"/>
  <c r="R61" i="26"/>
  <c r="S61" i="26"/>
  <c r="T61" i="26"/>
  <c r="U61" i="26"/>
  <c r="V61" i="26"/>
  <c r="W61" i="26"/>
  <c r="X61" i="26"/>
  <c r="Y61" i="26"/>
  <c r="Z61" i="26"/>
  <c r="AA61" i="26"/>
  <c r="AB61" i="26"/>
  <c r="AC61" i="26"/>
  <c r="AD61" i="26"/>
  <c r="AE61" i="26"/>
  <c r="AF61" i="26"/>
  <c r="AG61" i="26"/>
  <c r="AH61" i="26"/>
  <c r="K62" i="26"/>
  <c r="L62" i="26"/>
  <c r="M62" i="26"/>
  <c r="N62" i="26"/>
  <c r="O62" i="26"/>
  <c r="P62" i="26"/>
  <c r="Q62" i="26"/>
  <c r="R62" i="26"/>
  <c r="S62" i="26"/>
  <c r="T62" i="26"/>
  <c r="U62" i="26"/>
  <c r="V62" i="26"/>
  <c r="W62" i="26"/>
  <c r="X62" i="26"/>
  <c r="Y62" i="26"/>
  <c r="Z62" i="26"/>
  <c r="AA62" i="26"/>
  <c r="AB62" i="26"/>
  <c r="AC62" i="26"/>
  <c r="AD62" i="26"/>
  <c r="AE62" i="26"/>
  <c r="AF62" i="26"/>
  <c r="AG62" i="26"/>
  <c r="AH62" i="26"/>
  <c r="K63" i="26"/>
  <c r="L63" i="26"/>
  <c r="M63" i="26"/>
  <c r="N63" i="26"/>
  <c r="O63" i="26"/>
  <c r="P63" i="26"/>
  <c r="Q63" i="26"/>
  <c r="R63" i="26"/>
  <c r="S63" i="26"/>
  <c r="T63" i="26"/>
  <c r="U63" i="26"/>
  <c r="V63" i="26"/>
  <c r="W63" i="26"/>
  <c r="X63" i="26"/>
  <c r="Y63" i="26"/>
  <c r="Z63" i="26"/>
  <c r="AA63" i="26"/>
  <c r="AB63" i="26"/>
  <c r="AC63" i="26"/>
  <c r="AD63" i="26"/>
  <c r="AE63" i="26"/>
  <c r="AF63" i="26"/>
  <c r="AG63" i="26"/>
  <c r="AH63" i="26"/>
  <c r="K64" i="26"/>
  <c r="L64" i="26"/>
  <c r="M64" i="26"/>
  <c r="N64" i="26"/>
  <c r="O64" i="26"/>
  <c r="P64" i="26"/>
  <c r="Q64" i="26"/>
  <c r="R64" i="26"/>
  <c r="S64" i="26"/>
  <c r="T64" i="26"/>
  <c r="U64" i="26"/>
  <c r="V64" i="26"/>
  <c r="W64" i="26"/>
  <c r="X64" i="26"/>
  <c r="Y64" i="26"/>
  <c r="Z64" i="26"/>
  <c r="AA64" i="26"/>
  <c r="AB64" i="26"/>
  <c r="AC64" i="26"/>
  <c r="AD64" i="26"/>
  <c r="AE64" i="26"/>
  <c r="AF64" i="26"/>
  <c r="AG64" i="26"/>
  <c r="AH64" i="26"/>
  <c r="K65" i="26"/>
  <c r="L65" i="26"/>
  <c r="M65" i="26"/>
  <c r="N65" i="26"/>
  <c r="O65" i="26"/>
  <c r="P65" i="26"/>
  <c r="Q65" i="26"/>
  <c r="R65" i="26"/>
  <c r="S65" i="26"/>
  <c r="T65" i="26"/>
  <c r="U65" i="26"/>
  <c r="V65" i="26"/>
  <c r="W65" i="26"/>
  <c r="X65" i="26"/>
  <c r="Y65" i="26"/>
  <c r="Z65" i="26"/>
  <c r="AA65" i="26"/>
  <c r="AB65" i="26"/>
  <c r="AC65" i="26"/>
  <c r="AD65" i="26"/>
  <c r="AE65" i="26"/>
  <c r="AF65" i="26"/>
  <c r="AG65" i="26"/>
  <c r="AH65" i="26"/>
  <c r="K66" i="26"/>
  <c r="L66" i="26"/>
  <c r="M66" i="26"/>
  <c r="N66" i="26"/>
  <c r="O66" i="26"/>
  <c r="P66" i="26"/>
  <c r="Q66" i="26"/>
  <c r="R66" i="26"/>
  <c r="S66" i="26"/>
  <c r="T66" i="26"/>
  <c r="U66" i="26"/>
  <c r="V66" i="26"/>
  <c r="W66" i="26"/>
  <c r="X66" i="26"/>
  <c r="Y66" i="26"/>
  <c r="Z66" i="26"/>
  <c r="AA66" i="26"/>
  <c r="AB66" i="26"/>
  <c r="AC66" i="26"/>
  <c r="AD66" i="26"/>
  <c r="AE66" i="26"/>
  <c r="AF66" i="26"/>
  <c r="AG66" i="26"/>
  <c r="AH66" i="26"/>
  <c r="K67" i="26"/>
  <c r="L67" i="26"/>
  <c r="M67" i="26"/>
  <c r="N67" i="26"/>
  <c r="O67" i="26"/>
  <c r="P67" i="26"/>
  <c r="Q67" i="26"/>
  <c r="R67" i="26"/>
  <c r="S67" i="26"/>
  <c r="T67" i="26"/>
  <c r="U67" i="26"/>
  <c r="V67" i="26"/>
  <c r="W67" i="26"/>
  <c r="X67" i="26"/>
  <c r="Y67" i="26"/>
  <c r="Z67" i="26"/>
  <c r="AA67" i="26"/>
  <c r="AB67" i="26"/>
  <c r="AC67" i="26"/>
  <c r="AD67" i="26"/>
  <c r="AE67" i="26"/>
  <c r="AF67" i="26"/>
  <c r="AG67" i="26"/>
  <c r="AH67" i="26"/>
  <c r="K68" i="26"/>
  <c r="L68" i="26"/>
  <c r="M68" i="26"/>
  <c r="N68" i="26"/>
  <c r="O68" i="26"/>
  <c r="P68" i="26"/>
  <c r="Q68" i="26"/>
  <c r="R68" i="26"/>
  <c r="S68" i="26"/>
  <c r="T68" i="26"/>
  <c r="U68" i="26"/>
  <c r="V68" i="26"/>
  <c r="W68" i="26"/>
  <c r="X68" i="26"/>
  <c r="Y68" i="26"/>
  <c r="Z68" i="26"/>
  <c r="AA68" i="26"/>
  <c r="AB68" i="26"/>
  <c r="AC68" i="26"/>
  <c r="AD68" i="26"/>
  <c r="AE68" i="26"/>
  <c r="AF68" i="26"/>
  <c r="AG68" i="26"/>
  <c r="AH68" i="26"/>
  <c r="K69" i="26"/>
  <c r="L69" i="26"/>
  <c r="M69" i="26"/>
  <c r="N69" i="26"/>
  <c r="O69" i="26"/>
  <c r="P69" i="26"/>
  <c r="Q69" i="26"/>
  <c r="R69" i="26"/>
  <c r="S69" i="26"/>
  <c r="T69" i="26"/>
  <c r="U69" i="26"/>
  <c r="V69" i="26"/>
  <c r="W69" i="26"/>
  <c r="X69" i="26"/>
  <c r="Y69" i="26"/>
  <c r="Z69" i="26"/>
  <c r="AA69" i="26"/>
  <c r="AB69" i="26"/>
  <c r="AC69" i="26"/>
  <c r="AD69" i="26"/>
  <c r="AE69" i="26"/>
  <c r="AF69" i="26"/>
  <c r="AG69" i="26"/>
  <c r="AH69" i="26"/>
  <c r="K70" i="26"/>
  <c r="L70" i="26"/>
  <c r="M70" i="26"/>
  <c r="N70" i="26"/>
  <c r="O70" i="26"/>
  <c r="P70" i="26"/>
  <c r="Q70" i="26"/>
  <c r="R70" i="26"/>
  <c r="S70" i="26"/>
  <c r="T70" i="26"/>
  <c r="U70" i="26"/>
  <c r="V70" i="26"/>
  <c r="W70" i="26"/>
  <c r="X70" i="26"/>
  <c r="Y70" i="26"/>
  <c r="Z70" i="26"/>
  <c r="AA70" i="26"/>
  <c r="AB70" i="26"/>
  <c r="AC70" i="26"/>
  <c r="AD70" i="26"/>
  <c r="AE70" i="26"/>
  <c r="AF70" i="26"/>
  <c r="AG70" i="26"/>
  <c r="AH70" i="26"/>
  <c r="K71" i="26"/>
  <c r="L71" i="26"/>
  <c r="M71" i="26"/>
  <c r="N71" i="26"/>
  <c r="O71" i="26"/>
  <c r="P71" i="26"/>
  <c r="Q71" i="26"/>
  <c r="R71" i="26"/>
  <c r="S71" i="26"/>
  <c r="T71" i="26"/>
  <c r="U71" i="26"/>
  <c r="V71" i="26"/>
  <c r="W71" i="26"/>
  <c r="X71" i="26"/>
  <c r="Y71" i="26"/>
  <c r="Z71" i="26"/>
  <c r="AA71" i="26"/>
  <c r="AB71" i="26"/>
  <c r="AC71" i="26"/>
  <c r="AD71" i="26"/>
  <c r="AE71" i="26"/>
  <c r="AF71" i="26"/>
  <c r="AG71" i="26"/>
  <c r="AH71" i="26"/>
  <c r="K72" i="26"/>
  <c r="L72" i="26"/>
  <c r="M72" i="26"/>
  <c r="N72" i="26"/>
  <c r="O72" i="26"/>
  <c r="P72" i="26"/>
  <c r="Q72" i="26"/>
  <c r="R72" i="26"/>
  <c r="S72" i="26"/>
  <c r="T72" i="26"/>
  <c r="U72" i="26"/>
  <c r="V72" i="26"/>
  <c r="W72" i="26"/>
  <c r="X72" i="26"/>
  <c r="Y72" i="26"/>
  <c r="Z72" i="26"/>
  <c r="AA72" i="26"/>
  <c r="AB72" i="26"/>
  <c r="AC72" i="26"/>
  <c r="AD72" i="26"/>
  <c r="AE72" i="26"/>
  <c r="AF72" i="26"/>
  <c r="AG72" i="26"/>
  <c r="AH72" i="26"/>
  <c r="K73" i="26"/>
  <c r="L73" i="26"/>
  <c r="M73" i="26"/>
  <c r="N73" i="26"/>
  <c r="O73" i="26"/>
  <c r="P73" i="26"/>
  <c r="Q73" i="26"/>
  <c r="R73" i="26"/>
  <c r="S73" i="26"/>
  <c r="T73" i="26"/>
  <c r="U73" i="26"/>
  <c r="V73" i="26"/>
  <c r="W73" i="26"/>
  <c r="X73" i="26"/>
  <c r="Y73" i="26"/>
  <c r="Z73" i="26"/>
  <c r="AA73" i="26"/>
  <c r="AB73" i="26"/>
  <c r="AC73" i="26"/>
  <c r="AD73" i="26"/>
  <c r="AE73" i="26"/>
  <c r="AF73" i="26"/>
  <c r="AG73" i="26"/>
  <c r="AH73" i="26"/>
  <c r="K74" i="26"/>
  <c r="L74" i="26"/>
  <c r="M74" i="26"/>
  <c r="N74" i="26"/>
  <c r="O74" i="26"/>
  <c r="P74" i="26"/>
  <c r="Q74" i="26"/>
  <c r="R74" i="26"/>
  <c r="S74" i="26"/>
  <c r="T74" i="26"/>
  <c r="U74" i="26"/>
  <c r="V74" i="26"/>
  <c r="W74" i="26"/>
  <c r="X74" i="26"/>
  <c r="Y74" i="26"/>
  <c r="Z74" i="26"/>
  <c r="AA74" i="26"/>
  <c r="AB74" i="26"/>
  <c r="AC74" i="26"/>
  <c r="AD74" i="26"/>
  <c r="AE74" i="26"/>
  <c r="AF74" i="26"/>
  <c r="AG74" i="26"/>
  <c r="AH74" i="26"/>
  <c r="K75" i="26"/>
  <c r="L75" i="26"/>
  <c r="M75" i="26"/>
  <c r="N75" i="26"/>
  <c r="O75" i="26"/>
  <c r="P75" i="26"/>
  <c r="Q75" i="26"/>
  <c r="R75" i="26"/>
  <c r="S75" i="26"/>
  <c r="T75" i="26"/>
  <c r="U75" i="26"/>
  <c r="V75" i="26"/>
  <c r="W75" i="26"/>
  <c r="X75" i="26"/>
  <c r="Y75" i="26"/>
  <c r="Z75" i="26"/>
  <c r="AA75" i="26"/>
  <c r="AB75" i="26"/>
  <c r="AC75" i="26"/>
  <c r="AD75" i="26"/>
  <c r="AE75" i="26"/>
  <c r="AF75" i="26"/>
  <c r="AG75" i="26"/>
  <c r="AH75" i="26"/>
  <c r="K76" i="26"/>
  <c r="L76" i="26"/>
  <c r="M76" i="26"/>
  <c r="N76" i="26"/>
  <c r="O76" i="26"/>
  <c r="P76" i="26"/>
  <c r="Q76" i="26"/>
  <c r="R76" i="26"/>
  <c r="S76" i="26"/>
  <c r="T76" i="26"/>
  <c r="U76" i="26"/>
  <c r="V76" i="26"/>
  <c r="W76" i="26"/>
  <c r="X76" i="26"/>
  <c r="Y76" i="26"/>
  <c r="Z76" i="26"/>
  <c r="AA76" i="26"/>
  <c r="AB76" i="26"/>
  <c r="AC76" i="26"/>
  <c r="AD76" i="26"/>
  <c r="AE76" i="26"/>
  <c r="AF76" i="26"/>
  <c r="AG76" i="26"/>
  <c r="AH76" i="26"/>
  <c r="K77" i="26"/>
  <c r="L77" i="26"/>
  <c r="M77" i="26"/>
  <c r="N77" i="26"/>
  <c r="O77" i="26"/>
  <c r="P77" i="26"/>
  <c r="Q77" i="26"/>
  <c r="R77" i="26"/>
  <c r="S77" i="26"/>
  <c r="T77" i="26"/>
  <c r="U77" i="26"/>
  <c r="V77" i="26"/>
  <c r="W77" i="26"/>
  <c r="X77" i="26"/>
  <c r="Y77" i="26"/>
  <c r="Z77" i="26"/>
  <c r="AA77" i="26"/>
  <c r="AB77" i="26"/>
  <c r="AC77" i="26"/>
  <c r="AD77" i="26"/>
  <c r="AE77" i="26"/>
  <c r="AF77" i="26"/>
  <c r="AG77" i="26"/>
  <c r="AH77" i="26"/>
  <c r="K78" i="26"/>
  <c r="L78" i="26"/>
  <c r="M78" i="26"/>
  <c r="N78" i="26"/>
  <c r="O78" i="26"/>
  <c r="P78" i="26"/>
  <c r="Q78" i="26"/>
  <c r="R78" i="26"/>
  <c r="S78" i="26"/>
  <c r="T78" i="26"/>
  <c r="U78" i="26"/>
  <c r="V78" i="26"/>
  <c r="W78" i="26"/>
  <c r="X78" i="26"/>
  <c r="Y78" i="26"/>
  <c r="Z78" i="26"/>
  <c r="AA78" i="26"/>
  <c r="AB78" i="26"/>
  <c r="AC78" i="26"/>
  <c r="AD78" i="26"/>
  <c r="AE78" i="26"/>
  <c r="AF78" i="26"/>
  <c r="AG78" i="26"/>
  <c r="AH78" i="26"/>
  <c r="K79" i="26"/>
  <c r="L79" i="26"/>
  <c r="M79" i="26"/>
  <c r="N79" i="26"/>
  <c r="O79" i="26"/>
  <c r="P79" i="26"/>
  <c r="Q79" i="26"/>
  <c r="R79" i="26"/>
  <c r="S79" i="26"/>
  <c r="T79" i="26"/>
  <c r="U79" i="26"/>
  <c r="V79" i="26"/>
  <c r="W79" i="26"/>
  <c r="X79" i="26"/>
  <c r="Y79" i="26"/>
  <c r="Z79" i="26"/>
  <c r="AA79" i="26"/>
  <c r="AB79" i="26"/>
  <c r="AC79" i="26"/>
  <c r="AD79" i="26"/>
  <c r="AE79" i="26"/>
  <c r="AF79" i="26"/>
  <c r="AG79" i="26"/>
  <c r="AH79" i="26"/>
  <c r="K80" i="26"/>
  <c r="L80" i="26"/>
  <c r="M80" i="26"/>
  <c r="N80" i="26"/>
  <c r="O80" i="26"/>
  <c r="P80" i="26"/>
  <c r="Q80" i="26"/>
  <c r="R80" i="26"/>
  <c r="S80" i="26"/>
  <c r="T80" i="26"/>
  <c r="U80" i="26"/>
  <c r="V80" i="26"/>
  <c r="W80" i="26"/>
  <c r="X80" i="26"/>
  <c r="Y80" i="26"/>
  <c r="Z80" i="26"/>
  <c r="AA80" i="26"/>
  <c r="AB80" i="26"/>
  <c r="AC80" i="26"/>
  <c r="AD80" i="26"/>
  <c r="AE80" i="26"/>
  <c r="AF80" i="26"/>
  <c r="AG80" i="26"/>
  <c r="AH80" i="26"/>
  <c r="K81" i="26"/>
  <c r="L81" i="26"/>
  <c r="M81" i="26"/>
  <c r="N81" i="26"/>
  <c r="O81" i="26"/>
  <c r="P81" i="26"/>
  <c r="Q81" i="26"/>
  <c r="R81" i="26"/>
  <c r="S81" i="26"/>
  <c r="T81" i="26"/>
  <c r="U81" i="26"/>
  <c r="V81" i="26"/>
  <c r="W81" i="26"/>
  <c r="X81" i="26"/>
  <c r="Y81" i="26"/>
  <c r="Z81" i="26"/>
  <c r="AA81" i="26"/>
  <c r="AB81" i="26"/>
  <c r="AC81" i="26"/>
  <c r="AD81" i="26"/>
  <c r="AE81" i="26"/>
  <c r="AF81" i="26"/>
  <c r="AG81" i="26"/>
  <c r="AH81" i="26"/>
  <c r="K82" i="26"/>
  <c r="L82" i="26"/>
  <c r="M82" i="26"/>
  <c r="N82" i="26"/>
  <c r="O82" i="26"/>
  <c r="P82" i="26"/>
  <c r="Q82" i="26"/>
  <c r="R82" i="26"/>
  <c r="S82" i="26"/>
  <c r="T82" i="26"/>
  <c r="U82" i="26"/>
  <c r="V82" i="26"/>
  <c r="W82" i="26"/>
  <c r="X82" i="26"/>
  <c r="Y82" i="26"/>
  <c r="Z82" i="26"/>
  <c r="AA82" i="26"/>
  <c r="AB82" i="26"/>
  <c r="AC82" i="26"/>
  <c r="AD82" i="26"/>
  <c r="AE82" i="26"/>
  <c r="AF82" i="26"/>
  <c r="AG82" i="26"/>
  <c r="AH82" i="26"/>
  <c r="K83" i="26"/>
  <c r="L83" i="26"/>
  <c r="M83" i="26"/>
  <c r="N83" i="26"/>
  <c r="O83" i="26"/>
  <c r="P83" i="26"/>
  <c r="Q83" i="26"/>
  <c r="R83" i="26"/>
  <c r="S83" i="26"/>
  <c r="T83" i="26"/>
  <c r="U83" i="26"/>
  <c r="V83" i="26"/>
  <c r="W83" i="26"/>
  <c r="X83" i="26"/>
  <c r="Y83" i="26"/>
  <c r="Z83" i="26"/>
  <c r="AA83" i="26"/>
  <c r="AB83" i="26"/>
  <c r="AC83" i="26"/>
  <c r="AD83" i="26"/>
  <c r="AE83" i="26"/>
  <c r="AF83" i="26"/>
  <c r="AG83" i="26"/>
  <c r="AH83" i="26"/>
  <c r="K84" i="26"/>
  <c r="L84" i="26"/>
  <c r="M84" i="26"/>
  <c r="N84" i="26"/>
  <c r="O84" i="26"/>
  <c r="P84" i="26"/>
  <c r="Q84" i="26"/>
  <c r="R84" i="26"/>
  <c r="S84" i="26"/>
  <c r="T84" i="26"/>
  <c r="U84" i="26"/>
  <c r="V84" i="26"/>
  <c r="W84" i="26"/>
  <c r="X84" i="26"/>
  <c r="Y84" i="26"/>
  <c r="Z84" i="26"/>
  <c r="AA84" i="26"/>
  <c r="AB84" i="26"/>
  <c r="AC84" i="26"/>
  <c r="AD84" i="26"/>
  <c r="AE84" i="26"/>
  <c r="AF84" i="26"/>
  <c r="AG84" i="26"/>
  <c r="AH84" i="26"/>
  <c r="K85" i="26"/>
  <c r="L85" i="26"/>
  <c r="M85" i="26"/>
  <c r="N85" i="26"/>
  <c r="O85" i="26"/>
  <c r="P85" i="26"/>
  <c r="Q85" i="26"/>
  <c r="R85" i="26"/>
  <c r="S85" i="26"/>
  <c r="T85" i="26"/>
  <c r="U85" i="26"/>
  <c r="V85" i="26"/>
  <c r="W85" i="26"/>
  <c r="X85" i="26"/>
  <c r="Y85" i="26"/>
  <c r="Z85" i="26"/>
  <c r="AA85" i="26"/>
  <c r="AB85" i="26"/>
  <c r="AC85" i="26"/>
  <c r="AD85" i="26"/>
  <c r="AE85" i="26"/>
  <c r="AF85" i="26"/>
  <c r="AG85" i="26"/>
  <c r="AH85" i="26"/>
  <c r="K86" i="26"/>
  <c r="L86" i="26"/>
  <c r="M86" i="26"/>
  <c r="N86" i="26"/>
  <c r="O86" i="26"/>
  <c r="P86" i="26"/>
  <c r="Q86" i="26"/>
  <c r="R86" i="26"/>
  <c r="S86" i="26"/>
  <c r="T86" i="26"/>
  <c r="U86" i="26"/>
  <c r="V86" i="26"/>
  <c r="W86" i="26"/>
  <c r="X86" i="26"/>
  <c r="Y86" i="26"/>
  <c r="Z86" i="26"/>
  <c r="AA86" i="26"/>
  <c r="AB86" i="26"/>
  <c r="AC86" i="26"/>
  <c r="AD86" i="26"/>
  <c r="AE86" i="26"/>
  <c r="AF86" i="26"/>
  <c r="AG86" i="26"/>
  <c r="AH86" i="26"/>
  <c r="K87" i="26"/>
  <c r="L87" i="26"/>
  <c r="M87" i="26"/>
  <c r="N87" i="26"/>
  <c r="O87" i="26"/>
  <c r="P87" i="26"/>
  <c r="Q87" i="26"/>
  <c r="R87" i="26"/>
  <c r="S87" i="26"/>
  <c r="T87" i="26"/>
  <c r="U87" i="26"/>
  <c r="V87" i="26"/>
  <c r="W87" i="26"/>
  <c r="X87" i="26"/>
  <c r="Y87" i="26"/>
  <c r="Z87" i="26"/>
  <c r="AA87" i="26"/>
  <c r="AB87" i="26"/>
  <c r="AC87" i="26"/>
  <c r="AD87" i="26"/>
  <c r="AE87" i="26"/>
  <c r="AF87" i="26"/>
  <c r="AG87" i="26"/>
  <c r="AH87" i="26"/>
  <c r="K88" i="26"/>
  <c r="L88" i="26"/>
  <c r="M88" i="26"/>
  <c r="N88" i="26"/>
  <c r="O88" i="26"/>
  <c r="P88" i="26"/>
  <c r="Q88" i="26"/>
  <c r="R88" i="26"/>
  <c r="S88" i="26"/>
  <c r="T88" i="26"/>
  <c r="U88" i="26"/>
  <c r="V88" i="26"/>
  <c r="W88" i="26"/>
  <c r="X88" i="26"/>
  <c r="Y88" i="26"/>
  <c r="Z88" i="26"/>
  <c r="AA88" i="26"/>
  <c r="AB88" i="26"/>
  <c r="AC88" i="26"/>
  <c r="AD88" i="26"/>
  <c r="AE88" i="26"/>
  <c r="AF88" i="26"/>
  <c r="AG88" i="26"/>
  <c r="AH88" i="26"/>
  <c r="K89" i="26"/>
  <c r="L89" i="26"/>
  <c r="M89" i="26"/>
  <c r="N89" i="26"/>
  <c r="O89" i="26"/>
  <c r="P89" i="26"/>
  <c r="Q89" i="26"/>
  <c r="R89" i="26"/>
  <c r="S89" i="26"/>
  <c r="T89" i="26"/>
  <c r="U89" i="26"/>
  <c r="V89" i="26"/>
  <c r="W89" i="26"/>
  <c r="X89" i="26"/>
  <c r="Y89" i="26"/>
  <c r="Z89" i="26"/>
  <c r="AA89" i="26"/>
  <c r="AB89" i="26"/>
  <c r="AC89" i="26"/>
  <c r="AD89" i="26"/>
  <c r="AE89" i="26"/>
  <c r="AF89" i="26"/>
  <c r="AG89" i="26"/>
  <c r="AH89" i="26"/>
  <c r="K90" i="26"/>
  <c r="L90" i="26"/>
  <c r="M90" i="26"/>
  <c r="N90" i="26"/>
  <c r="O90" i="26"/>
  <c r="P90" i="26"/>
  <c r="Q90" i="26"/>
  <c r="R90" i="26"/>
  <c r="S90" i="26"/>
  <c r="T90" i="26"/>
  <c r="U90" i="26"/>
  <c r="V90" i="26"/>
  <c r="W90" i="26"/>
  <c r="X90" i="26"/>
  <c r="Y90" i="26"/>
  <c r="Z90" i="26"/>
  <c r="AA90" i="26"/>
  <c r="AB90" i="26"/>
  <c r="AC90" i="26"/>
  <c r="AD90" i="26"/>
  <c r="AE90" i="26"/>
  <c r="AF90" i="26"/>
  <c r="AG90" i="26"/>
  <c r="AH90" i="26"/>
  <c r="K91" i="26"/>
  <c r="L91" i="26"/>
  <c r="M91" i="26"/>
  <c r="N91" i="26"/>
  <c r="O91" i="26"/>
  <c r="P91" i="26"/>
  <c r="Q91" i="26"/>
  <c r="R91" i="26"/>
  <c r="S91" i="26"/>
  <c r="T91" i="26"/>
  <c r="U91" i="26"/>
  <c r="V91" i="26"/>
  <c r="W91" i="26"/>
  <c r="X91" i="26"/>
  <c r="Y91" i="26"/>
  <c r="Z91" i="26"/>
  <c r="AA91" i="26"/>
  <c r="AB91" i="26"/>
  <c r="AC91" i="26"/>
  <c r="AD91" i="26"/>
  <c r="AE91" i="26"/>
  <c r="AF91" i="26"/>
  <c r="AG91" i="26"/>
  <c r="AH91" i="26"/>
  <c r="K92" i="26"/>
  <c r="L92" i="26"/>
  <c r="M92" i="26"/>
  <c r="N92" i="26"/>
  <c r="O92" i="26"/>
  <c r="P92" i="26"/>
  <c r="Q92" i="26"/>
  <c r="R92" i="26"/>
  <c r="S92" i="26"/>
  <c r="T92" i="26"/>
  <c r="U92" i="26"/>
  <c r="V92" i="26"/>
  <c r="W92" i="26"/>
  <c r="X92" i="26"/>
  <c r="Y92" i="26"/>
  <c r="Z92" i="26"/>
  <c r="AA92" i="26"/>
  <c r="AB92" i="26"/>
  <c r="AC92" i="26"/>
  <c r="AD92" i="26"/>
  <c r="AE92" i="26"/>
  <c r="AF92" i="26"/>
  <c r="AG92" i="26"/>
  <c r="AH92" i="26"/>
  <c r="K93" i="26"/>
  <c r="L93" i="26"/>
  <c r="M93" i="26"/>
  <c r="N93" i="26"/>
  <c r="O93" i="26"/>
  <c r="P93" i="26"/>
  <c r="Q93" i="26"/>
  <c r="R93" i="26"/>
  <c r="S93" i="26"/>
  <c r="T93" i="26"/>
  <c r="U93" i="26"/>
  <c r="V93" i="26"/>
  <c r="W93" i="26"/>
  <c r="X93" i="26"/>
  <c r="Y93" i="26"/>
  <c r="Z93" i="26"/>
  <c r="AA93" i="26"/>
  <c r="AB93" i="26"/>
  <c r="AC93" i="26"/>
  <c r="AD93" i="26"/>
  <c r="AE93" i="26"/>
  <c r="AF93" i="26"/>
  <c r="AG93" i="26"/>
  <c r="AH93" i="26"/>
  <c r="K94" i="26"/>
  <c r="L94" i="26"/>
  <c r="M94" i="26"/>
  <c r="N94" i="26"/>
  <c r="O94" i="26"/>
  <c r="P94" i="26"/>
  <c r="Q94" i="26"/>
  <c r="R94" i="26"/>
  <c r="S94" i="26"/>
  <c r="T94" i="26"/>
  <c r="U94" i="26"/>
  <c r="V94" i="26"/>
  <c r="W94" i="26"/>
  <c r="X94" i="26"/>
  <c r="Y94" i="26"/>
  <c r="Z94" i="26"/>
  <c r="AA94" i="26"/>
  <c r="AB94" i="26"/>
  <c r="AC94" i="26"/>
  <c r="AD94" i="26"/>
  <c r="AE94" i="26"/>
  <c r="AF94" i="26"/>
  <c r="AG94" i="26"/>
  <c r="AH94" i="26"/>
  <c r="K95" i="26"/>
  <c r="L95" i="26"/>
  <c r="M95" i="26"/>
  <c r="N95" i="26"/>
  <c r="O95" i="26"/>
  <c r="P95" i="26"/>
  <c r="Q95" i="26"/>
  <c r="R95" i="26"/>
  <c r="S95" i="26"/>
  <c r="T95" i="26"/>
  <c r="U95" i="26"/>
  <c r="V95" i="26"/>
  <c r="W95" i="26"/>
  <c r="X95" i="26"/>
  <c r="Y95" i="26"/>
  <c r="Z95" i="26"/>
  <c r="AA95" i="26"/>
  <c r="AB95" i="26"/>
  <c r="AC95" i="26"/>
  <c r="AD95" i="26"/>
  <c r="AE95" i="26"/>
  <c r="AF95" i="26"/>
  <c r="AG95" i="26"/>
  <c r="AH95" i="26"/>
  <c r="K96" i="26"/>
  <c r="L96" i="26"/>
  <c r="M96" i="26"/>
  <c r="N96" i="26"/>
  <c r="O96" i="26"/>
  <c r="P96" i="26"/>
  <c r="Q96" i="26"/>
  <c r="R96" i="26"/>
  <c r="S96" i="26"/>
  <c r="T96" i="26"/>
  <c r="U96" i="26"/>
  <c r="V96" i="26"/>
  <c r="W96" i="26"/>
  <c r="X96" i="26"/>
  <c r="Y96" i="26"/>
  <c r="Z96" i="26"/>
  <c r="AA96" i="26"/>
  <c r="AB96" i="26"/>
  <c r="AC96" i="26"/>
  <c r="AD96" i="26"/>
  <c r="AE96" i="26"/>
  <c r="AF96" i="26"/>
  <c r="AG96" i="26"/>
  <c r="AH96" i="26"/>
  <c r="K97" i="26"/>
  <c r="L97" i="26"/>
  <c r="M97" i="26"/>
  <c r="N97" i="26"/>
  <c r="O97" i="26"/>
  <c r="P97" i="26"/>
  <c r="Q97" i="26"/>
  <c r="R97" i="26"/>
  <c r="S97" i="26"/>
  <c r="T97" i="26"/>
  <c r="U97" i="26"/>
  <c r="V97" i="26"/>
  <c r="W97" i="26"/>
  <c r="X97" i="26"/>
  <c r="Y97" i="26"/>
  <c r="Z97" i="26"/>
  <c r="AA97" i="26"/>
  <c r="AB97" i="26"/>
  <c r="AC97" i="26"/>
  <c r="AD97" i="26"/>
  <c r="AE97" i="26"/>
  <c r="AF97" i="26"/>
  <c r="AG97" i="26"/>
  <c r="AH97" i="26"/>
  <c r="K98" i="26"/>
  <c r="L98" i="26"/>
  <c r="M98" i="26"/>
  <c r="N98" i="26"/>
  <c r="O98" i="26"/>
  <c r="P98" i="26"/>
  <c r="Q98" i="26"/>
  <c r="R98" i="26"/>
  <c r="S98" i="26"/>
  <c r="T98" i="26"/>
  <c r="U98" i="26"/>
  <c r="V98" i="26"/>
  <c r="W98" i="26"/>
  <c r="X98" i="26"/>
  <c r="Y98" i="26"/>
  <c r="Z98" i="26"/>
  <c r="AA98" i="26"/>
  <c r="AB98" i="26"/>
  <c r="AC98" i="26"/>
  <c r="AD98" i="26"/>
  <c r="AE98" i="26"/>
  <c r="AF98" i="26"/>
  <c r="AG98" i="26"/>
  <c r="AH98" i="26"/>
  <c r="K99" i="26"/>
  <c r="L99" i="26"/>
  <c r="M99" i="26"/>
  <c r="N99" i="26"/>
  <c r="O99" i="26"/>
  <c r="P99" i="26"/>
  <c r="Q99" i="26"/>
  <c r="R99" i="26"/>
  <c r="S99" i="26"/>
  <c r="T99" i="26"/>
  <c r="U99" i="26"/>
  <c r="V99" i="26"/>
  <c r="W99" i="26"/>
  <c r="X99" i="26"/>
  <c r="Y99" i="26"/>
  <c r="Z99" i="26"/>
  <c r="AA99" i="26"/>
  <c r="AB99" i="26"/>
  <c r="AC99" i="26"/>
  <c r="AD99" i="26"/>
  <c r="AE99" i="26"/>
  <c r="AF99" i="26"/>
  <c r="AG99" i="26"/>
  <c r="AH99" i="26"/>
  <c r="K100" i="26"/>
  <c r="L100" i="26"/>
  <c r="M100" i="26"/>
  <c r="N100" i="26"/>
  <c r="O100" i="26"/>
  <c r="P100" i="26"/>
  <c r="Q100" i="26"/>
  <c r="R100" i="26"/>
  <c r="S100" i="26"/>
  <c r="T100" i="26"/>
  <c r="U100" i="26"/>
  <c r="V100" i="26"/>
  <c r="W100" i="26"/>
  <c r="X100" i="26"/>
  <c r="Y100" i="26"/>
  <c r="Z100" i="26"/>
  <c r="AA100" i="26"/>
  <c r="AB100" i="26"/>
  <c r="AC100" i="26"/>
  <c r="AD100" i="26"/>
  <c r="AE100" i="26"/>
  <c r="AF100" i="26"/>
  <c r="AG100" i="26"/>
  <c r="AH100" i="26"/>
  <c r="K101" i="26"/>
  <c r="L101" i="26"/>
  <c r="M101" i="26"/>
  <c r="N101" i="26"/>
  <c r="O101" i="26"/>
  <c r="P101" i="26"/>
  <c r="Q101" i="26"/>
  <c r="R101" i="26"/>
  <c r="S101" i="26"/>
  <c r="T101" i="26"/>
  <c r="U101" i="26"/>
  <c r="V101" i="26"/>
  <c r="W101" i="26"/>
  <c r="X101" i="26"/>
  <c r="Y101" i="26"/>
  <c r="Z101" i="26"/>
  <c r="AA101" i="26"/>
  <c r="AB101" i="26"/>
  <c r="AC101" i="26"/>
  <c r="AD101" i="26"/>
  <c r="AE101" i="26"/>
  <c r="AF101" i="26"/>
  <c r="AG101" i="26"/>
  <c r="AH101" i="26"/>
  <c r="K102" i="26"/>
  <c r="L102" i="26"/>
  <c r="M102" i="26"/>
  <c r="N102" i="26"/>
  <c r="O102" i="26"/>
  <c r="P102" i="26"/>
  <c r="Q102" i="26"/>
  <c r="R102" i="26"/>
  <c r="S102" i="26"/>
  <c r="T102" i="26"/>
  <c r="U102" i="26"/>
  <c r="V102" i="26"/>
  <c r="W102" i="26"/>
  <c r="X102" i="26"/>
  <c r="Y102" i="26"/>
  <c r="Z102" i="26"/>
  <c r="AA102" i="26"/>
  <c r="AB102" i="26"/>
  <c r="AC102" i="26"/>
  <c r="AD102" i="26"/>
  <c r="AE102" i="26"/>
  <c r="AF102" i="26"/>
  <c r="AG102" i="26"/>
  <c r="AH102" i="26"/>
  <c r="K103" i="26"/>
  <c r="L103" i="26"/>
  <c r="M103" i="26"/>
  <c r="N103" i="26"/>
  <c r="O103" i="26"/>
  <c r="P103" i="26"/>
  <c r="Q103" i="26"/>
  <c r="R103" i="26"/>
  <c r="S103" i="26"/>
  <c r="T103" i="26"/>
  <c r="U103" i="26"/>
  <c r="V103" i="26"/>
  <c r="W103" i="26"/>
  <c r="X103" i="26"/>
  <c r="Y103" i="26"/>
  <c r="Z103" i="26"/>
  <c r="AA103" i="26"/>
  <c r="AB103" i="26"/>
  <c r="AC103" i="26"/>
  <c r="AD103" i="26"/>
  <c r="AE103" i="26"/>
  <c r="AF103" i="26"/>
  <c r="AG103" i="26"/>
  <c r="AH103" i="26"/>
  <c r="K104" i="26"/>
  <c r="L104" i="26"/>
  <c r="M104" i="26"/>
  <c r="N104" i="26"/>
  <c r="O104" i="26"/>
  <c r="P104" i="26"/>
  <c r="Q104" i="26"/>
  <c r="R104" i="26"/>
  <c r="S104" i="26"/>
  <c r="T104" i="26"/>
  <c r="U104" i="26"/>
  <c r="V104" i="26"/>
  <c r="W104" i="26"/>
  <c r="X104" i="26"/>
  <c r="Y104" i="26"/>
  <c r="Z104" i="26"/>
  <c r="AA104" i="26"/>
  <c r="AB104" i="26"/>
  <c r="AC104" i="26"/>
  <c r="AD104" i="26"/>
  <c r="AE104" i="26"/>
  <c r="AF104" i="26"/>
  <c r="AG104" i="26"/>
  <c r="AH104" i="26"/>
  <c r="K105" i="26"/>
  <c r="L105" i="26"/>
  <c r="M105" i="26"/>
  <c r="N105" i="26"/>
  <c r="O105" i="26"/>
  <c r="P105" i="26"/>
  <c r="Q105" i="26"/>
  <c r="R105" i="26"/>
  <c r="S105" i="26"/>
  <c r="T105" i="26"/>
  <c r="U105" i="26"/>
  <c r="V105" i="26"/>
  <c r="W105" i="26"/>
  <c r="X105" i="26"/>
  <c r="Y105" i="26"/>
  <c r="Z105" i="26"/>
  <c r="AA105" i="26"/>
  <c r="AB105" i="26"/>
  <c r="AC105" i="26"/>
  <c r="AD105" i="26"/>
  <c r="AE105" i="26"/>
  <c r="AF105" i="26"/>
  <c r="AG105" i="26"/>
  <c r="AH105" i="26"/>
  <c r="K106" i="26"/>
  <c r="L106" i="26"/>
  <c r="M106" i="26"/>
  <c r="N106" i="26"/>
  <c r="O106" i="26"/>
  <c r="P106" i="26"/>
  <c r="Q106" i="26"/>
  <c r="R106" i="26"/>
  <c r="S106" i="26"/>
  <c r="T106" i="26"/>
  <c r="U106" i="26"/>
  <c r="V106" i="26"/>
  <c r="W106" i="26"/>
  <c r="X106" i="26"/>
  <c r="Y106" i="26"/>
  <c r="Z106" i="26"/>
  <c r="AA106" i="26"/>
  <c r="AB106" i="26"/>
  <c r="AC106" i="26"/>
  <c r="AD106" i="26"/>
  <c r="AE106" i="26"/>
  <c r="AF106" i="26"/>
  <c r="AG106" i="26"/>
  <c r="AH106" i="26"/>
  <c r="K107" i="26"/>
  <c r="L107" i="26"/>
  <c r="M107" i="26"/>
  <c r="N107" i="26"/>
  <c r="O107" i="26"/>
  <c r="P107" i="26"/>
  <c r="Q107" i="26"/>
  <c r="R107" i="26"/>
  <c r="S107" i="26"/>
  <c r="T107" i="26"/>
  <c r="U107" i="26"/>
  <c r="V107" i="26"/>
  <c r="W107" i="26"/>
  <c r="X107" i="26"/>
  <c r="Y107" i="26"/>
  <c r="Z107" i="26"/>
  <c r="AA107" i="26"/>
  <c r="AB107" i="26"/>
  <c r="AC107" i="26"/>
  <c r="AD107" i="26"/>
  <c r="AE107" i="26"/>
  <c r="AF107" i="26"/>
  <c r="AG107" i="26"/>
  <c r="AH107" i="26"/>
  <c r="K108" i="26"/>
  <c r="L108" i="26"/>
  <c r="M108" i="26"/>
  <c r="N108" i="26"/>
  <c r="O108" i="26"/>
  <c r="P108" i="26"/>
  <c r="Q108" i="26"/>
  <c r="R108" i="26"/>
  <c r="S108" i="26"/>
  <c r="T108" i="26"/>
  <c r="U108" i="26"/>
  <c r="V108" i="26"/>
  <c r="W108" i="26"/>
  <c r="X108" i="26"/>
  <c r="Y108" i="26"/>
  <c r="Z108" i="26"/>
  <c r="AA108" i="26"/>
  <c r="AB108" i="26"/>
  <c r="AC108" i="26"/>
  <c r="AD108" i="26"/>
  <c r="AE108" i="26"/>
  <c r="AF108" i="26"/>
  <c r="AG108" i="26"/>
  <c r="AH108" i="26"/>
  <c r="K109" i="26"/>
  <c r="L109" i="26"/>
  <c r="M109" i="26"/>
  <c r="N109" i="26"/>
  <c r="O109" i="26"/>
  <c r="P109" i="26"/>
  <c r="Q109" i="26"/>
  <c r="R109" i="26"/>
  <c r="S109" i="26"/>
  <c r="T109" i="26"/>
  <c r="U109" i="26"/>
  <c r="V109" i="26"/>
  <c r="W109" i="26"/>
  <c r="X109" i="26"/>
  <c r="Y109" i="26"/>
  <c r="Z109" i="26"/>
  <c r="AA109" i="26"/>
  <c r="AB109" i="26"/>
  <c r="AC109" i="26"/>
  <c r="AD109" i="26"/>
  <c r="AE109" i="26"/>
  <c r="AF109" i="26"/>
  <c r="AG109" i="26"/>
  <c r="AH109" i="26"/>
  <c r="K110" i="26"/>
  <c r="L110" i="26"/>
  <c r="M110" i="26"/>
  <c r="N110" i="26"/>
  <c r="O110" i="26"/>
  <c r="P110" i="26"/>
  <c r="Q110" i="26"/>
  <c r="R110" i="26"/>
  <c r="S110" i="26"/>
  <c r="T110" i="26"/>
  <c r="U110" i="26"/>
  <c r="V110" i="26"/>
  <c r="W110" i="26"/>
  <c r="X110" i="26"/>
  <c r="Y110" i="26"/>
  <c r="Z110" i="26"/>
  <c r="AA110" i="26"/>
  <c r="AB110" i="26"/>
  <c r="AC110" i="26"/>
  <c r="AD110" i="26"/>
  <c r="AE110" i="26"/>
  <c r="AF110" i="26"/>
  <c r="AG110" i="26"/>
  <c r="AH110" i="26"/>
  <c r="K111" i="26"/>
  <c r="L111" i="26"/>
  <c r="M111" i="26"/>
  <c r="N111" i="26"/>
  <c r="O111" i="26"/>
  <c r="P111" i="26"/>
  <c r="Q111" i="26"/>
  <c r="R111" i="26"/>
  <c r="S111" i="26"/>
  <c r="T111" i="26"/>
  <c r="U111" i="26"/>
  <c r="V111" i="26"/>
  <c r="W111" i="26"/>
  <c r="X111" i="26"/>
  <c r="Y111" i="26"/>
  <c r="Z111" i="26"/>
  <c r="AA111" i="26"/>
  <c r="AB111" i="26"/>
  <c r="AC111" i="26"/>
  <c r="AD111" i="26"/>
  <c r="AE111" i="26"/>
  <c r="AF111" i="26"/>
  <c r="AG111" i="26"/>
  <c r="AH111" i="26"/>
  <c r="K112" i="26"/>
  <c r="L112" i="26"/>
  <c r="M112" i="26"/>
  <c r="N112" i="26"/>
  <c r="O112" i="26"/>
  <c r="P112" i="26"/>
  <c r="Q112" i="26"/>
  <c r="R112" i="26"/>
  <c r="S112" i="26"/>
  <c r="T112" i="26"/>
  <c r="U112" i="26"/>
  <c r="V112" i="26"/>
  <c r="W112" i="26"/>
  <c r="X112" i="26"/>
  <c r="Y112" i="26"/>
  <c r="Z112" i="26"/>
  <c r="AA112" i="26"/>
  <c r="AB112" i="26"/>
  <c r="AC112" i="26"/>
  <c r="AD112" i="26"/>
  <c r="AE112" i="26"/>
  <c r="AF112" i="26"/>
  <c r="AG112" i="26"/>
  <c r="AH112" i="26"/>
  <c r="K113" i="26"/>
  <c r="L113" i="26"/>
  <c r="M113" i="26"/>
  <c r="N113" i="26"/>
  <c r="O113" i="26"/>
  <c r="P113" i="26"/>
  <c r="Q113" i="26"/>
  <c r="R113" i="26"/>
  <c r="S113" i="26"/>
  <c r="T113" i="26"/>
  <c r="U113" i="26"/>
  <c r="V113" i="26"/>
  <c r="W113" i="26"/>
  <c r="X113" i="26"/>
  <c r="Y113" i="26"/>
  <c r="Z113" i="26"/>
  <c r="AA113" i="26"/>
  <c r="AB113" i="26"/>
  <c r="AC113" i="26"/>
  <c r="AD113" i="26"/>
  <c r="AE113" i="26"/>
  <c r="AF113" i="26"/>
  <c r="AG113" i="26"/>
  <c r="AH113" i="26"/>
  <c r="K114" i="26"/>
  <c r="L114" i="26"/>
  <c r="M114" i="26"/>
  <c r="N114" i="26"/>
  <c r="O114" i="26"/>
  <c r="P114" i="26"/>
  <c r="Q114" i="26"/>
  <c r="R114" i="26"/>
  <c r="S114" i="26"/>
  <c r="T114" i="26"/>
  <c r="U114" i="26"/>
  <c r="V114" i="26"/>
  <c r="W114" i="26"/>
  <c r="X114" i="26"/>
  <c r="Y114" i="26"/>
  <c r="Z114" i="26"/>
  <c r="AA114" i="26"/>
  <c r="AB114" i="26"/>
  <c r="AC114" i="26"/>
  <c r="AD114" i="26"/>
  <c r="AE114" i="26"/>
  <c r="AF114" i="26"/>
  <c r="AG114" i="26"/>
  <c r="AH114" i="26"/>
  <c r="K115" i="26"/>
  <c r="L115" i="26"/>
  <c r="M115" i="26"/>
  <c r="N115" i="26"/>
  <c r="O115" i="26"/>
  <c r="P115" i="26"/>
  <c r="Q115" i="26"/>
  <c r="R115" i="26"/>
  <c r="S115" i="26"/>
  <c r="T115" i="26"/>
  <c r="U115" i="26"/>
  <c r="V115" i="26"/>
  <c r="W115" i="26"/>
  <c r="X115" i="26"/>
  <c r="Y115" i="26"/>
  <c r="Z115" i="26"/>
  <c r="AA115" i="26"/>
  <c r="AB115" i="26"/>
  <c r="AC115" i="26"/>
  <c r="AD115" i="26"/>
  <c r="AE115" i="26"/>
  <c r="AF115" i="26"/>
  <c r="AG115" i="26"/>
  <c r="AH115" i="26"/>
  <c r="K116" i="26"/>
  <c r="L116" i="26"/>
  <c r="M116" i="26"/>
  <c r="N116" i="26"/>
  <c r="O116" i="26"/>
  <c r="P116" i="26"/>
  <c r="Q116" i="26"/>
  <c r="R116" i="26"/>
  <c r="S116" i="26"/>
  <c r="T116" i="26"/>
  <c r="U116" i="26"/>
  <c r="V116" i="26"/>
  <c r="W116" i="26"/>
  <c r="X116" i="26"/>
  <c r="Y116" i="26"/>
  <c r="Z116" i="26"/>
  <c r="AA116" i="26"/>
  <c r="AB116" i="26"/>
  <c r="AC116" i="26"/>
  <c r="AD116" i="26"/>
  <c r="AE116" i="26"/>
  <c r="AF116" i="26"/>
  <c r="AG116" i="26"/>
  <c r="AH116" i="26"/>
  <c r="K117" i="26"/>
  <c r="L117" i="26"/>
  <c r="M117" i="26"/>
  <c r="N117" i="26"/>
  <c r="O117" i="26"/>
  <c r="P117" i="26"/>
  <c r="Q117" i="26"/>
  <c r="R117" i="26"/>
  <c r="S117" i="26"/>
  <c r="T117" i="26"/>
  <c r="U117" i="26"/>
  <c r="V117" i="26"/>
  <c r="W117" i="26"/>
  <c r="X117" i="26"/>
  <c r="Y117" i="26"/>
  <c r="Z117" i="26"/>
  <c r="AA117" i="26"/>
  <c r="AB117" i="26"/>
  <c r="AC117" i="26"/>
  <c r="AD117" i="26"/>
  <c r="AE117" i="26"/>
  <c r="AF117" i="26"/>
  <c r="AG117" i="26"/>
  <c r="AH117" i="26"/>
  <c r="K118" i="26"/>
  <c r="L118" i="26"/>
  <c r="M118" i="26"/>
  <c r="N118" i="26"/>
  <c r="O118" i="26"/>
  <c r="P118" i="26"/>
  <c r="Q118" i="26"/>
  <c r="R118" i="26"/>
  <c r="S118" i="26"/>
  <c r="T118" i="26"/>
  <c r="U118" i="26"/>
  <c r="V118" i="26"/>
  <c r="W118" i="26"/>
  <c r="X118" i="26"/>
  <c r="Y118" i="26"/>
  <c r="Z118" i="26"/>
  <c r="AA118" i="26"/>
  <c r="AB118" i="26"/>
  <c r="AC118" i="26"/>
  <c r="AD118" i="26"/>
  <c r="AE118" i="26"/>
  <c r="AF118" i="26"/>
  <c r="AG118" i="26"/>
  <c r="AH118" i="26"/>
  <c r="K119" i="26"/>
  <c r="L119" i="26"/>
  <c r="M119" i="26"/>
  <c r="N119" i="26"/>
  <c r="O119" i="26"/>
  <c r="P119" i="26"/>
  <c r="Q119" i="26"/>
  <c r="R119" i="26"/>
  <c r="S119" i="26"/>
  <c r="T119" i="26"/>
  <c r="U119" i="26"/>
  <c r="V119" i="26"/>
  <c r="W119" i="26"/>
  <c r="X119" i="26"/>
  <c r="Y119" i="26"/>
  <c r="Z119" i="26"/>
  <c r="AA119" i="26"/>
  <c r="AB119" i="26"/>
  <c r="AC119" i="26"/>
  <c r="AD119" i="26"/>
  <c r="AE119" i="26"/>
  <c r="AF119" i="26"/>
  <c r="AG119" i="26"/>
  <c r="AH119" i="26"/>
  <c r="K120" i="26"/>
  <c r="L120" i="26"/>
  <c r="M120" i="26"/>
  <c r="N120" i="26"/>
  <c r="O120" i="26"/>
  <c r="P120" i="26"/>
  <c r="Q120" i="26"/>
  <c r="R120" i="26"/>
  <c r="S120" i="26"/>
  <c r="T120" i="26"/>
  <c r="U120" i="26"/>
  <c r="V120" i="26"/>
  <c r="W120" i="26"/>
  <c r="X120" i="26"/>
  <c r="Y120" i="26"/>
  <c r="Z120" i="26"/>
  <c r="AA120" i="26"/>
  <c r="AB120" i="26"/>
  <c r="AC120" i="26"/>
  <c r="AD120" i="26"/>
  <c r="AE120" i="26"/>
  <c r="AF120" i="26"/>
  <c r="AG120" i="26"/>
  <c r="AH120" i="26"/>
  <c r="K121" i="26"/>
  <c r="L121" i="26"/>
  <c r="M121" i="26"/>
  <c r="N121" i="26"/>
  <c r="O121" i="26"/>
  <c r="P121" i="26"/>
  <c r="Q121" i="26"/>
  <c r="R121" i="26"/>
  <c r="S121" i="26"/>
  <c r="T121" i="26"/>
  <c r="U121" i="26"/>
  <c r="V121" i="26"/>
  <c r="W121" i="26"/>
  <c r="X121" i="26"/>
  <c r="Y121" i="26"/>
  <c r="Z121" i="26"/>
  <c r="AA121" i="26"/>
  <c r="AB121" i="26"/>
  <c r="AC121" i="26"/>
  <c r="AD121" i="26"/>
  <c r="AE121" i="26"/>
  <c r="AF121" i="26"/>
  <c r="AG121" i="26"/>
  <c r="AH121" i="26"/>
  <c r="K122" i="26"/>
  <c r="L122" i="26"/>
  <c r="M122" i="26"/>
  <c r="N122" i="26"/>
  <c r="O122" i="26"/>
  <c r="P122" i="26"/>
  <c r="Q122" i="26"/>
  <c r="R122" i="26"/>
  <c r="S122" i="26"/>
  <c r="T122" i="26"/>
  <c r="U122" i="26"/>
  <c r="V122" i="26"/>
  <c r="W122" i="26"/>
  <c r="X122" i="26"/>
  <c r="Y122" i="26"/>
  <c r="Z122" i="26"/>
  <c r="AA122" i="26"/>
  <c r="AB122" i="26"/>
  <c r="AC122" i="26"/>
  <c r="AD122" i="26"/>
  <c r="AE122" i="26"/>
  <c r="AF122" i="26"/>
  <c r="AG122" i="26"/>
  <c r="AH122" i="26"/>
  <c r="K123" i="26"/>
  <c r="L123" i="26"/>
  <c r="M123" i="26"/>
  <c r="N123" i="26"/>
  <c r="O123" i="26"/>
  <c r="P123" i="26"/>
  <c r="Q123" i="26"/>
  <c r="R123" i="26"/>
  <c r="S123" i="26"/>
  <c r="T123" i="26"/>
  <c r="U123" i="26"/>
  <c r="V123" i="26"/>
  <c r="W123" i="26"/>
  <c r="X123" i="26"/>
  <c r="Y123" i="26"/>
  <c r="Z123" i="26"/>
  <c r="AA123" i="26"/>
  <c r="AB123" i="26"/>
  <c r="AC123" i="26"/>
  <c r="AD123" i="26"/>
  <c r="AE123" i="26"/>
  <c r="AF123" i="26"/>
  <c r="AG123" i="26"/>
  <c r="AH123" i="26"/>
  <c r="K124" i="26"/>
  <c r="L124" i="26"/>
  <c r="M124" i="26"/>
  <c r="N124" i="26"/>
  <c r="O124" i="26"/>
  <c r="P124" i="26"/>
  <c r="Q124" i="26"/>
  <c r="R124" i="26"/>
  <c r="S124" i="26"/>
  <c r="T124" i="26"/>
  <c r="U124" i="26"/>
  <c r="V124" i="26"/>
  <c r="W124" i="26"/>
  <c r="X124" i="26"/>
  <c r="Y124" i="26"/>
  <c r="Z124" i="26"/>
  <c r="AA124" i="26"/>
  <c r="AB124" i="26"/>
  <c r="AC124" i="26"/>
  <c r="AD124" i="26"/>
  <c r="AE124" i="26"/>
  <c r="AF124" i="26"/>
  <c r="AG124" i="26"/>
  <c r="AH124" i="26"/>
  <c r="K125" i="26"/>
  <c r="L125" i="26"/>
  <c r="M125" i="26"/>
  <c r="N125" i="26"/>
  <c r="O125" i="26"/>
  <c r="P125" i="26"/>
  <c r="Q125" i="26"/>
  <c r="R125" i="26"/>
  <c r="S125" i="26"/>
  <c r="T125" i="26"/>
  <c r="U125" i="26"/>
  <c r="V125" i="26"/>
  <c r="W125" i="26"/>
  <c r="X125" i="26"/>
  <c r="Y125" i="26"/>
  <c r="Z125" i="26"/>
  <c r="AA125" i="26"/>
  <c r="AB125" i="26"/>
  <c r="AC125" i="26"/>
  <c r="AD125" i="26"/>
  <c r="AE125" i="26"/>
  <c r="AF125" i="26"/>
  <c r="AG125" i="26"/>
  <c r="AH125" i="26"/>
  <c r="K126" i="26"/>
  <c r="L126" i="26"/>
  <c r="M126" i="26"/>
  <c r="N126" i="26"/>
  <c r="O126" i="26"/>
  <c r="P126" i="26"/>
  <c r="Q126" i="26"/>
  <c r="R126" i="26"/>
  <c r="S126" i="26"/>
  <c r="T126" i="26"/>
  <c r="U126" i="26"/>
  <c r="V126" i="26"/>
  <c r="W126" i="26"/>
  <c r="X126" i="26"/>
  <c r="Y126" i="26"/>
  <c r="Z126" i="26"/>
  <c r="AA126" i="26"/>
  <c r="AB126" i="26"/>
  <c r="AC126" i="26"/>
  <c r="AD126" i="26"/>
  <c r="AE126" i="26"/>
  <c r="AF126" i="26"/>
  <c r="AG126" i="26"/>
  <c r="AH126" i="26"/>
  <c r="K127" i="26"/>
  <c r="L127" i="26"/>
  <c r="M127" i="26"/>
  <c r="N127" i="26"/>
  <c r="O127" i="26"/>
  <c r="P127" i="26"/>
  <c r="Q127" i="26"/>
  <c r="R127" i="26"/>
  <c r="S127" i="26"/>
  <c r="T127" i="26"/>
  <c r="U127" i="26"/>
  <c r="V127" i="26"/>
  <c r="W127" i="26"/>
  <c r="X127" i="26"/>
  <c r="Y127" i="26"/>
  <c r="Z127" i="26"/>
  <c r="AA127" i="26"/>
  <c r="AB127" i="26"/>
  <c r="AC127" i="26"/>
  <c r="AD127" i="26"/>
  <c r="AE127" i="26"/>
  <c r="AF127" i="26"/>
  <c r="AG127" i="26"/>
  <c r="AH127" i="26"/>
  <c r="K128" i="26"/>
  <c r="L128" i="26"/>
  <c r="M128" i="26"/>
  <c r="N128" i="26"/>
  <c r="O128" i="26"/>
  <c r="P128" i="26"/>
  <c r="Q128" i="26"/>
  <c r="R128" i="26"/>
  <c r="S128" i="26"/>
  <c r="T128" i="26"/>
  <c r="U128" i="26"/>
  <c r="V128" i="26"/>
  <c r="W128" i="26"/>
  <c r="X128" i="26"/>
  <c r="Y128" i="26"/>
  <c r="Z128" i="26"/>
  <c r="AA128" i="26"/>
  <c r="AB128" i="26"/>
  <c r="AC128" i="26"/>
  <c r="AD128" i="26"/>
  <c r="AE128" i="26"/>
  <c r="AF128" i="26"/>
  <c r="AG128" i="26"/>
  <c r="AH128" i="26"/>
  <c r="K129" i="26"/>
  <c r="L129" i="26"/>
  <c r="M129" i="26"/>
  <c r="N129" i="26"/>
  <c r="O129" i="26"/>
  <c r="P129" i="26"/>
  <c r="Q129" i="26"/>
  <c r="R129" i="26"/>
  <c r="S129" i="26"/>
  <c r="T129" i="26"/>
  <c r="U129" i="26"/>
  <c r="V129" i="26"/>
  <c r="W129" i="26"/>
  <c r="X129" i="26"/>
  <c r="Y129" i="26"/>
  <c r="Z129" i="26"/>
  <c r="AA129" i="26"/>
  <c r="AB129" i="26"/>
  <c r="AC129" i="26"/>
  <c r="AD129" i="26"/>
  <c r="AE129" i="26"/>
  <c r="AF129" i="26"/>
  <c r="AG129" i="26"/>
  <c r="AH129" i="26"/>
  <c r="K130" i="26"/>
  <c r="L130" i="26"/>
  <c r="M130" i="26"/>
  <c r="N130" i="26"/>
  <c r="O130" i="26"/>
  <c r="P130" i="26"/>
  <c r="Q130" i="26"/>
  <c r="R130" i="26"/>
  <c r="S130" i="26"/>
  <c r="T130" i="26"/>
  <c r="U130" i="26"/>
  <c r="V130" i="26"/>
  <c r="W130" i="26"/>
  <c r="X130" i="26"/>
  <c r="Y130" i="26"/>
  <c r="Z130" i="26"/>
  <c r="AA130" i="26"/>
  <c r="AB130" i="26"/>
  <c r="AC130" i="26"/>
  <c r="AD130" i="26"/>
  <c r="AE130" i="26"/>
  <c r="AF130" i="26"/>
  <c r="AG130" i="26"/>
  <c r="AH130" i="26"/>
  <c r="K131" i="26"/>
  <c r="L131" i="26"/>
  <c r="M131" i="26"/>
  <c r="N131" i="26"/>
  <c r="O131" i="26"/>
  <c r="P131" i="26"/>
  <c r="Q131" i="26"/>
  <c r="R131" i="26"/>
  <c r="S131" i="26"/>
  <c r="T131" i="26"/>
  <c r="U131" i="26"/>
  <c r="V131" i="26"/>
  <c r="W131" i="26"/>
  <c r="X131" i="26"/>
  <c r="Y131" i="26"/>
  <c r="Z131" i="26"/>
  <c r="AA131" i="26"/>
  <c r="AB131" i="26"/>
  <c r="AC131" i="26"/>
  <c r="AD131" i="26"/>
  <c r="AE131" i="26"/>
  <c r="AF131" i="26"/>
  <c r="AG131" i="26"/>
  <c r="AH131" i="26"/>
  <c r="K132" i="26"/>
  <c r="L132" i="26"/>
  <c r="M132" i="26"/>
  <c r="N132" i="26"/>
  <c r="O132" i="26"/>
  <c r="P132" i="26"/>
  <c r="Q132" i="26"/>
  <c r="R132" i="26"/>
  <c r="S132" i="26"/>
  <c r="T132" i="26"/>
  <c r="U132" i="26"/>
  <c r="V132" i="26"/>
  <c r="W132" i="26"/>
  <c r="X132" i="26"/>
  <c r="Y132" i="26"/>
  <c r="Z132" i="26"/>
  <c r="AA132" i="26"/>
  <c r="AB132" i="26"/>
  <c r="AC132" i="26"/>
  <c r="AD132" i="26"/>
  <c r="AE132" i="26"/>
  <c r="AF132" i="26"/>
  <c r="AG132" i="26"/>
  <c r="AH132" i="26"/>
  <c r="K133" i="26"/>
  <c r="L133" i="26"/>
  <c r="M133" i="26"/>
  <c r="N133" i="26"/>
  <c r="O133" i="26"/>
  <c r="P133" i="26"/>
  <c r="Q133" i="26"/>
  <c r="R133" i="26"/>
  <c r="S133" i="26"/>
  <c r="T133" i="26"/>
  <c r="U133" i="26"/>
  <c r="V133" i="26"/>
  <c r="W133" i="26"/>
  <c r="X133" i="26"/>
  <c r="Y133" i="26"/>
  <c r="Z133" i="26"/>
  <c r="AA133" i="26"/>
  <c r="AB133" i="26"/>
  <c r="AC133" i="26"/>
  <c r="AD133" i="26"/>
  <c r="AE133" i="26"/>
  <c r="AF133" i="26"/>
  <c r="AG133" i="26"/>
  <c r="AH133" i="26"/>
  <c r="K134" i="26"/>
  <c r="L134" i="26"/>
  <c r="M134" i="26"/>
  <c r="N134" i="26"/>
  <c r="O134" i="26"/>
  <c r="P134" i="26"/>
  <c r="Q134" i="26"/>
  <c r="R134" i="26"/>
  <c r="S134" i="26"/>
  <c r="T134" i="26"/>
  <c r="U134" i="26"/>
  <c r="V134" i="26"/>
  <c r="W134" i="26"/>
  <c r="X134" i="26"/>
  <c r="Y134" i="26"/>
  <c r="Z134" i="26"/>
  <c r="AA134" i="26"/>
  <c r="AB134" i="26"/>
  <c r="AC134" i="26"/>
  <c r="AD134" i="26"/>
  <c r="AE134" i="26"/>
  <c r="AF134" i="26"/>
  <c r="AG134" i="26"/>
  <c r="AH134" i="26"/>
  <c r="K135" i="26"/>
  <c r="L135" i="26"/>
  <c r="M135" i="26"/>
  <c r="N135" i="26"/>
  <c r="O135" i="26"/>
  <c r="P135" i="26"/>
  <c r="Q135" i="26"/>
  <c r="R135" i="26"/>
  <c r="S135" i="26"/>
  <c r="T135" i="26"/>
  <c r="U135" i="26"/>
  <c r="V135" i="26"/>
  <c r="W135" i="26"/>
  <c r="X135" i="26"/>
  <c r="Y135" i="26"/>
  <c r="Z135" i="26"/>
  <c r="AA135" i="26"/>
  <c r="AB135" i="26"/>
  <c r="AC135" i="26"/>
  <c r="AD135" i="26"/>
  <c r="AE135" i="26"/>
  <c r="AF135" i="26"/>
  <c r="AG135" i="26"/>
  <c r="AH135" i="26"/>
  <c r="K136" i="26"/>
  <c r="L136" i="26"/>
  <c r="M136" i="26"/>
  <c r="N136" i="26"/>
  <c r="O136" i="26"/>
  <c r="P136" i="26"/>
  <c r="Q136" i="26"/>
  <c r="R136" i="26"/>
  <c r="S136" i="26"/>
  <c r="T136" i="26"/>
  <c r="U136" i="26"/>
  <c r="V136" i="26"/>
  <c r="W136" i="26"/>
  <c r="X136" i="26"/>
  <c r="Y136" i="26"/>
  <c r="Z136" i="26"/>
  <c r="AA136" i="26"/>
  <c r="AB136" i="26"/>
  <c r="AC136" i="26"/>
  <c r="AD136" i="26"/>
  <c r="AE136" i="26"/>
  <c r="AF136" i="26"/>
  <c r="AG136" i="26"/>
  <c r="AH136" i="26"/>
  <c r="K137" i="26"/>
  <c r="L137" i="26"/>
  <c r="M137" i="26"/>
  <c r="N137" i="26"/>
  <c r="O137" i="26"/>
  <c r="P137" i="26"/>
  <c r="Q137" i="26"/>
  <c r="R137" i="26"/>
  <c r="S137" i="26"/>
  <c r="T137" i="26"/>
  <c r="U137" i="26"/>
  <c r="V137" i="26"/>
  <c r="W137" i="26"/>
  <c r="X137" i="26"/>
  <c r="Y137" i="26"/>
  <c r="Z137" i="26"/>
  <c r="AA137" i="26"/>
  <c r="AB137" i="26"/>
  <c r="AC137" i="26"/>
  <c r="AD137" i="26"/>
  <c r="AE137" i="26"/>
  <c r="AF137" i="26"/>
  <c r="AG137" i="26"/>
  <c r="AH137" i="26"/>
  <c r="K138" i="26"/>
  <c r="L138" i="26"/>
  <c r="M138" i="26"/>
  <c r="N138" i="26"/>
  <c r="O138" i="26"/>
  <c r="P138" i="26"/>
  <c r="Q138" i="26"/>
  <c r="R138" i="26"/>
  <c r="S138" i="26"/>
  <c r="T138" i="26"/>
  <c r="U138" i="26"/>
  <c r="V138" i="26"/>
  <c r="W138" i="26"/>
  <c r="X138" i="26"/>
  <c r="Y138" i="26"/>
  <c r="Z138" i="26"/>
  <c r="AA138" i="26"/>
  <c r="AB138" i="26"/>
  <c r="AC138" i="26"/>
  <c r="AD138" i="26"/>
  <c r="AE138" i="26"/>
  <c r="AF138" i="26"/>
  <c r="AG138" i="26"/>
  <c r="AH138" i="26"/>
  <c r="K139" i="26"/>
  <c r="L139" i="26"/>
  <c r="M139" i="26"/>
  <c r="N139" i="26"/>
  <c r="O139" i="26"/>
  <c r="P139" i="26"/>
  <c r="Q139" i="26"/>
  <c r="R139" i="26"/>
  <c r="S139" i="26"/>
  <c r="T139" i="26"/>
  <c r="U139" i="26"/>
  <c r="V139" i="26"/>
  <c r="W139" i="26"/>
  <c r="X139" i="26"/>
  <c r="Y139" i="26"/>
  <c r="Z139" i="26"/>
  <c r="AA139" i="26"/>
  <c r="AB139" i="26"/>
  <c r="AC139" i="26"/>
  <c r="AD139" i="26"/>
  <c r="AE139" i="26"/>
  <c r="AF139" i="26"/>
  <c r="AG139" i="26"/>
  <c r="AH139" i="26"/>
  <c r="K140" i="26"/>
  <c r="L140" i="26"/>
  <c r="M140" i="26"/>
  <c r="N140" i="26"/>
  <c r="O140" i="26"/>
  <c r="P140" i="26"/>
  <c r="Q140" i="26"/>
  <c r="R140" i="26"/>
  <c r="S140" i="26"/>
  <c r="T140" i="26"/>
  <c r="U140" i="26"/>
  <c r="V140" i="26"/>
  <c r="W140" i="26"/>
  <c r="X140" i="26"/>
  <c r="Y140" i="26"/>
  <c r="Z140" i="26"/>
  <c r="AA140" i="26"/>
  <c r="AB140" i="26"/>
  <c r="AC140" i="26"/>
  <c r="AD140" i="26"/>
  <c r="AE140" i="26"/>
  <c r="AF140" i="26"/>
  <c r="AG140" i="26"/>
  <c r="AH140" i="26"/>
  <c r="K141" i="26"/>
  <c r="L141" i="26"/>
  <c r="M141" i="26"/>
  <c r="N141" i="26"/>
  <c r="O141" i="26"/>
  <c r="P141" i="26"/>
  <c r="Q141" i="26"/>
  <c r="R141" i="26"/>
  <c r="S141" i="26"/>
  <c r="T141" i="26"/>
  <c r="U141" i="26"/>
  <c r="V141" i="26"/>
  <c r="W141" i="26"/>
  <c r="X141" i="26"/>
  <c r="Y141" i="26"/>
  <c r="Z141" i="26"/>
  <c r="AA141" i="26"/>
  <c r="AB141" i="26"/>
  <c r="AC141" i="26"/>
  <c r="AD141" i="26"/>
  <c r="AE141" i="26"/>
  <c r="AF141" i="26"/>
  <c r="AG141" i="26"/>
  <c r="AH141" i="26"/>
  <c r="K142" i="26"/>
  <c r="L142" i="26"/>
  <c r="M142" i="26"/>
  <c r="N142" i="26"/>
  <c r="O142" i="26"/>
  <c r="P142" i="26"/>
  <c r="Q142" i="26"/>
  <c r="R142" i="26"/>
  <c r="S142" i="26"/>
  <c r="T142" i="26"/>
  <c r="U142" i="26"/>
  <c r="V142" i="26"/>
  <c r="W142" i="26"/>
  <c r="X142" i="26"/>
  <c r="Y142" i="26"/>
  <c r="Z142" i="26"/>
  <c r="AA142" i="26"/>
  <c r="AB142" i="26"/>
  <c r="AC142" i="26"/>
  <c r="AD142" i="26"/>
  <c r="AE142" i="26"/>
  <c r="AF142" i="26"/>
  <c r="AG142" i="26"/>
  <c r="AH142" i="26"/>
  <c r="K143" i="26"/>
  <c r="L143" i="26"/>
  <c r="M143" i="26"/>
  <c r="N143" i="26"/>
  <c r="O143" i="26"/>
  <c r="P143" i="26"/>
  <c r="Q143" i="26"/>
  <c r="R143" i="26"/>
  <c r="S143" i="26"/>
  <c r="T143" i="26"/>
  <c r="U143" i="26"/>
  <c r="V143" i="26"/>
  <c r="W143" i="26"/>
  <c r="X143" i="26"/>
  <c r="Y143" i="26"/>
  <c r="Z143" i="26"/>
  <c r="AA143" i="26"/>
  <c r="AB143" i="26"/>
  <c r="AC143" i="26"/>
  <c r="AD143" i="26"/>
  <c r="AE143" i="26"/>
  <c r="AF143" i="26"/>
  <c r="AG143" i="26"/>
  <c r="AH143" i="26"/>
  <c r="K144" i="26"/>
  <c r="L144" i="26"/>
  <c r="M144" i="26"/>
  <c r="N144" i="26"/>
  <c r="O144" i="26"/>
  <c r="P144" i="26"/>
  <c r="Q144" i="26"/>
  <c r="R144" i="26"/>
  <c r="S144" i="26"/>
  <c r="T144" i="26"/>
  <c r="U144" i="26"/>
  <c r="V144" i="26"/>
  <c r="W144" i="26"/>
  <c r="X144" i="26"/>
  <c r="Y144" i="26"/>
  <c r="Z144" i="26"/>
  <c r="AA144" i="26"/>
  <c r="AB144" i="26"/>
  <c r="AC144" i="26"/>
  <c r="AD144" i="26"/>
  <c r="AE144" i="26"/>
  <c r="AF144" i="26"/>
  <c r="AG144" i="26"/>
  <c r="AH144" i="26"/>
  <c r="K145" i="26"/>
  <c r="L145" i="26"/>
  <c r="M145" i="26"/>
  <c r="N145" i="26"/>
  <c r="O145" i="26"/>
  <c r="P145" i="26"/>
  <c r="Q145" i="26"/>
  <c r="R145" i="26"/>
  <c r="S145" i="26"/>
  <c r="T145" i="26"/>
  <c r="U145" i="26"/>
  <c r="V145" i="26"/>
  <c r="W145" i="26"/>
  <c r="X145" i="26"/>
  <c r="Y145" i="26"/>
  <c r="Z145" i="26"/>
  <c r="AA145" i="26"/>
  <c r="AB145" i="26"/>
  <c r="AC145" i="26"/>
  <c r="AD145" i="26"/>
  <c r="AE145" i="26"/>
  <c r="AF145" i="26"/>
  <c r="AG145" i="26"/>
  <c r="AH145" i="26"/>
  <c r="K146" i="26"/>
  <c r="L146" i="26"/>
  <c r="M146" i="26"/>
  <c r="N146" i="26"/>
  <c r="O146" i="26"/>
  <c r="P146" i="26"/>
  <c r="Q146" i="26"/>
  <c r="R146" i="26"/>
  <c r="S146" i="26"/>
  <c r="T146" i="26"/>
  <c r="U146" i="26"/>
  <c r="V146" i="26"/>
  <c r="W146" i="26"/>
  <c r="X146" i="26"/>
  <c r="Y146" i="26"/>
  <c r="Z146" i="26"/>
  <c r="AA146" i="26"/>
  <c r="AB146" i="26"/>
  <c r="AC146" i="26"/>
  <c r="AD146" i="26"/>
  <c r="AE146" i="26"/>
  <c r="AF146" i="26"/>
  <c r="AG146" i="26"/>
  <c r="AH146" i="26"/>
  <c r="K147" i="26"/>
  <c r="L147" i="26"/>
  <c r="M147" i="26"/>
  <c r="N147" i="26"/>
  <c r="O147" i="26"/>
  <c r="P147" i="26"/>
  <c r="Q147" i="26"/>
  <c r="R147" i="26"/>
  <c r="S147" i="26"/>
  <c r="T147" i="26"/>
  <c r="U147" i="26"/>
  <c r="V147" i="26"/>
  <c r="W147" i="26"/>
  <c r="X147" i="26"/>
  <c r="Y147" i="26"/>
  <c r="Z147" i="26"/>
  <c r="AA147" i="26"/>
  <c r="AB147" i="26"/>
  <c r="AC147" i="26"/>
  <c r="AD147" i="26"/>
  <c r="AE147" i="26"/>
  <c r="AF147" i="26"/>
  <c r="AG147" i="26"/>
  <c r="AH147" i="26"/>
  <c r="K148" i="26"/>
  <c r="L148" i="26"/>
  <c r="M148" i="26"/>
  <c r="N148" i="26"/>
  <c r="O148" i="26"/>
  <c r="P148" i="26"/>
  <c r="Q148" i="26"/>
  <c r="R148" i="26"/>
  <c r="S148" i="26"/>
  <c r="T148" i="26"/>
  <c r="U148" i="26"/>
  <c r="V148" i="26"/>
  <c r="W148" i="26"/>
  <c r="X148" i="26"/>
  <c r="Y148" i="26"/>
  <c r="Z148" i="26"/>
  <c r="AA148" i="26"/>
  <c r="AB148" i="26"/>
  <c r="AC148" i="26"/>
  <c r="AD148" i="26"/>
  <c r="AE148" i="26"/>
  <c r="AF148" i="26"/>
  <c r="AG148" i="26"/>
  <c r="AH148" i="26"/>
  <c r="K149" i="26"/>
  <c r="L149" i="26"/>
  <c r="M149" i="26"/>
  <c r="N149" i="26"/>
  <c r="O149" i="26"/>
  <c r="P149" i="26"/>
  <c r="Q149" i="26"/>
  <c r="R149" i="26"/>
  <c r="S149" i="26"/>
  <c r="T149" i="26"/>
  <c r="U149" i="26"/>
  <c r="V149" i="26"/>
  <c r="W149" i="26"/>
  <c r="X149" i="26"/>
  <c r="Y149" i="26"/>
  <c r="Z149" i="26"/>
  <c r="AA149" i="26"/>
  <c r="AB149" i="26"/>
  <c r="AC149" i="26"/>
  <c r="AD149" i="26"/>
  <c r="AE149" i="26"/>
  <c r="AF149" i="26"/>
  <c r="AG149" i="26"/>
  <c r="AH149" i="26"/>
  <c r="K150" i="26"/>
  <c r="L150" i="26"/>
  <c r="M150" i="26"/>
  <c r="N150" i="26"/>
  <c r="O150" i="26"/>
  <c r="P150" i="26"/>
  <c r="Q150" i="26"/>
  <c r="R150" i="26"/>
  <c r="S150" i="26"/>
  <c r="T150" i="26"/>
  <c r="U150" i="26"/>
  <c r="V150" i="26"/>
  <c r="W150" i="26"/>
  <c r="X150" i="26"/>
  <c r="Y150" i="26"/>
  <c r="Z150" i="26"/>
  <c r="AA150" i="26"/>
  <c r="AB150" i="26"/>
  <c r="AC150" i="26"/>
  <c r="AD150" i="26"/>
  <c r="AE150" i="26"/>
  <c r="AF150" i="26"/>
  <c r="AG150" i="26"/>
  <c r="AH150" i="26"/>
  <c r="K151" i="26"/>
  <c r="L151" i="26"/>
  <c r="M151" i="26"/>
  <c r="N151" i="26"/>
  <c r="O151" i="26"/>
  <c r="P151" i="26"/>
  <c r="Q151" i="26"/>
  <c r="R151" i="26"/>
  <c r="S151" i="26"/>
  <c r="T151" i="26"/>
  <c r="U151" i="26"/>
  <c r="V151" i="26"/>
  <c r="W151" i="26"/>
  <c r="X151" i="26"/>
  <c r="Y151" i="26"/>
  <c r="Z151" i="26"/>
  <c r="AA151" i="26"/>
  <c r="AB151" i="26"/>
  <c r="AC151" i="26"/>
  <c r="AD151" i="26"/>
  <c r="AE151" i="26"/>
  <c r="AF151" i="26"/>
  <c r="AG151" i="26"/>
  <c r="AH151" i="26"/>
  <c r="K152" i="26"/>
  <c r="L152" i="26"/>
  <c r="M152" i="26"/>
  <c r="N152" i="26"/>
  <c r="O152" i="26"/>
  <c r="P152" i="26"/>
  <c r="Q152" i="26"/>
  <c r="R152" i="26"/>
  <c r="S152" i="26"/>
  <c r="T152" i="26"/>
  <c r="U152" i="26"/>
  <c r="V152" i="26"/>
  <c r="W152" i="26"/>
  <c r="X152" i="26"/>
  <c r="Y152" i="26"/>
  <c r="Z152" i="26"/>
  <c r="AA152" i="26"/>
  <c r="AB152" i="26"/>
  <c r="AC152" i="26"/>
  <c r="AD152" i="26"/>
  <c r="AE152" i="26"/>
  <c r="AF152" i="26"/>
  <c r="AG152" i="26"/>
  <c r="AH152" i="26"/>
  <c r="K153" i="26"/>
  <c r="L153" i="26"/>
  <c r="M153" i="26"/>
  <c r="N153" i="26"/>
  <c r="O153" i="26"/>
  <c r="P153" i="26"/>
  <c r="Q153" i="26"/>
  <c r="R153" i="26"/>
  <c r="S153" i="26"/>
  <c r="T153" i="26"/>
  <c r="U153" i="26"/>
  <c r="V153" i="26"/>
  <c r="W153" i="26"/>
  <c r="X153" i="26"/>
  <c r="Y153" i="26"/>
  <c r="Z153" i="26"/>
  <c r="AA153" i="26"/>
  <c r="AB153" i="26"/>
  <c r="AC153" i="26"/>
  <c r="AD153" i="26"/>
  <c r="AE153" i="26"/>
  <c r="AF153" i="26"/>
  <c r="AG153" i="26"/>
  <c r="AH153" i="26"/>
  <c r="K154" i="26"/>
  <c r="L154" i="26"/>
  <c r="M154" i="26"/>
  <c r="N154" i="26"/>
  <c r="O154" i="26"/>
  <c r="P154" i="26"/>
  <c r="Q154" i="26"/>
  <c r="R154" i="26"/>
  <c r="S154" i="26"/>
  <c r="T154" i="26"/>
  <c r="U154" i="26"/>
  <c r="V154" i="26"/>
  <c r="W154" i="26"/>
  <c r="X154" i="26"/>
  <c r="Y154" i="26"/>
  <c r="Z154" i="26"/>
  <c r="AA154" i="26"/>
  <c r="AB154" i="26"/>
  <c r="AC154" i="26"/>
  <c r="AD154" i="26"/>
  <c r="AE154" i="26"/>
  <c r="AF154" i="26"/>
  <c r="AG154" i="26"/>
  <c r="AH154" i="26"/>
  <c r="K155" i="26"/>
  <c r="L155" i="26"/>
  <c r="M155" i="26"/>
  <c r="N155" i="26"/>
  <c r="O155" i="26"/>
  <c r="P155" i="26"/>
  <c r="Q155" i="26"/>
  <c r="R155" i="26"/>
  <c r="S155" i="26"/>
  <c r="T155" i="26"/>
  <c r="U155" i="26"/>
  <c r="V155" i="26"/>
  <c r="W155" i="26"/>
  <c r="X155" i="26"/>
  <c r="Y155" i="26"/>
  <c r="Z155" i="26"/>
  <c r="AA155" i="26"/>
  <c r="AB155" i="26"/>
  <c r="AC155" i="26"/>
  <c r="AD155" i="26"/>
  <c r="AE155" i="26"/>
  <c r="AF155" i="26"/>
  <c r="AG155" i="26"/>
  <c r="AH155" i="26"/>
  <c r="K156" i="26"/>
  <c r="L156" i="26"/>
  <c r="M156" i="26"/>
  <c r="N156" i="26"/>
  <c r="O156" i="26"/>
  <c r="P156" i="26"/>
  <c r="Q156" i="26"/>
  <c r="R156" i="26"/>
  <c r="S156" i="26"/>
  <c r="T156" i="26"/>
  <c r="U156" i="26"/>
  <c r="V156" i="26"/>
  <c r="W156" i="26"/>
  <c r="X156" i="26"/>
  <c r="Y156" i="26"/>
  <c r="Z156" i="26"/>
  <c r="AA156" i="26"/>
  <c r="AB156" i="26"/>
  <c r="AC156" i="26"/>
  <c r="AD156" i="26"/>
  <c r="AE156" i="26"/>
  <c r="AF156" i="26"/>
  <c r="AG156" i="26"/>
  <c r="AH156" i="26"/>
  <c r="K157" i="26"/>
  <c r="L157" i="26"/>
  <c r="M157" i="26"/>
  <c r="N157" i="26"/>
  <c r="O157" i="26"/>
  <c r="P157" i="26"/>
  <c r="Q157" i="26"/>
  <c r="R157" i="26"/>
  <c r="S157" i="26"/>
  <c r="T157" i="26"/>
  <c r="U157" i="26"/>
  <c r="V157" i="26"/>
  <c r="W157" i="26"/>
  <c r="X157" i="26"/>
  <c r="Y157" i="26"/>
  <c r="Z157" i="26"/>
  <c r="AA157" i="26"/>
  <c r="AB157" i="26"/>
  <c r="AC157" i="26"/>
  <c r="AD157" i="26"/>
  <c r="AE157" i="26"/>
  <c r="AF157" i="26"/>
  <c r="AG157" i="26"/>
  <c r="AH157" i="26"/>
  <c r="K158" i="26"/>
  <c r="L158" i="26"/>
  <c r="M158" i="26"/>
  <c r="N158" i="26"/>
  <c r="O158" i="26"/>
  <c r="P158" i="26"/>
  <c r="Q158" i="26"/>
  <c r="R158" i="26"/>
  <c r="S158" i="26"/>
  <c r="T158" i="26"/>
  <c r="U158" i="26"/>
  <c r="V158" i="26"/>
  <c r="W158" i="26"/>
  <c r="X158" i="26"/>
  <c r="Y158" i="26"/>
  <c r="Z158" i="26"/>
  <c r="AA158" i="26"/>
  <c r="AB158" i="26"/>
  <c r="AC158" i="26"/>
  <c r="AD158" i="26"/>
  <c r="AE158" i="26"/>
  <c r="AF158" i="26"/>
  <c r="AG158" i="26"/>
  <c r="AH158" i="26"/>
  <c r="K159" i="26"/>
  <c r="L159" i="26"/>
  <c r="M159" i="26"/>
  <c r="N159" i="26"/>
  <c r="O159" i="26"/>
  <c r="P159" i="26"/>
  <c r="Q159" i="26"/>
  <c r="R159" i="26"/>
  <c r="S159" i="26"/>
  <c r="T159" i="26"/>
  <c r="U159" i="26"/>
  <c r="V159" i="26"/>
  <c r="W159" i="26"/>
  <c r="X159" i="26"/>
  <c r="Y159" i="26"/>
  <c r="Z159" i="26"/>
  <c r="AA159" i="26"/>
  <c r="AB159" i="26"/>
  <c r="AC159" i="26"/>
  <c r="AD159" i="26"/>
  <c r="AE159" i="26"/>
  <c r="AF159" i="26"/>
  <c r="AG159" i="26"/>
  <c r="AH159" i="26"/>
  <c r="K160" i="26"/>
  <c r="L160" i="26"/>
  <c r="M160" i="26"/>
  <c r="N160" i="26"/>
  <c r="O160" i="26"/>
  <c r="P160" i="26"/>
  <c r="Q160" i="26"/>
  <c r="R160" i="26"/>
  <c r="S160" i="26"/>
  <c r="T160" i="26"/>
  <c r="U160" i="26"/>
  <c r="V160" i="26"/>
  <c r="W160" i="26"/>
  <c r="X160" i="26"/>
  <c r="Y160" i="26"/>
  <c r="Z160" i="26"/>
  <c r="AA160" i="26"/>
  <c r="AB160" i="26"/>
  <c r="AC160" i="26"/>
  <c r="AD160" i="26"/>
  <c r="AE160" i="26"/>
  <c r="AF160" i="26"/>
  <c r="AG160" i="26"/>
  <c r="AH160" i="26"/>
  <c r="K161" i="26"/>
  <c r="L161" i="26"/>
  <c r="M161" i="26"/>
  <c r="N161" i="26"/>
  <c r="O161" i="26"/>
  <c r="P161" i="26"/>
  <c r="Q161" i="26"/>
  <c r="R161" i="26"/>
  <c r="S161" i="26"/>
  <c r="T161" i="26"/>
  <c r="U161" i="26"/>
  <c r="V161" i="26"/>
  <c r="W161" i="26"/>
  <c r="X161" i="26"/>
  <c r="Y161" i="26"/>
  <c r="Z161" i="26"/>
  <c r="AA161" i="26"/>
  <c r="AB161" i="26"/>
  <c r="AC161" i="26"/>
  <c r="AD161" i="26"/>
  <c r="AE161" i="26"/>
  <c r="AF161" i="26"/>
  <c r="AG161" i="26"/>
  <c r="AH161" i="26"/>
  <c r="K162" i="26"/>
  <c r="L162" i="26"/>
  <c r="M162" i="26"/>
  <c r="N162" i="26"/>
  <c r="O162" i="26"/>
  <c r="P162" i="26"/>
  <c r="Q162" i="26"/>
  <c r="R162" i="26"/>
  <c r="S162" i="26"/>
  <c r="T162" i="26"/>
  <c r="U162" i="26"/>
  <c r="V162" i="26"/>
  <c r="W162" i="26"/>
  <c r="X162" i="26"/>
  <c r="Y162" i="26"/>
  <c r="Z162" i="26"/>
  <c r="AA162" i="26"/>
  <c r="AB162" i="26"/>
  <c r="AC162" i="26"/>
  <c r="AD162" i="26"/>
  <c r="AE162" i="26"/>
  <c r="AF162" i="26"/>
  <c r="AG162" i="26"/>
  <c r="AH162" i="26"/>
  <c r="K163" i="26"/>
  <c r="L163" i="26"/>
  <c r="M163" i="26"/>
  <c r="N163" i="26"/>
  <c r="O163" i="26"/>
  <c r="P163" i="26"/>
  <c r="Q163" i="26"/>
  <c r="R163" i="26"/>
  <c r="S163" i="26"/>
  <c r="T163" i="26"/>
  <c r="U163" i="26"/>
  <c r="V163" i="26"/>
  <c r="W163" i="26"/>
  <c r="X163" i="26"/>
  <c r="Y163" i="26"/>
  <c r="Z163" i="26"/>
  <c r="AA163" i="26"/>
  <c r="AB163" i="26"/>
  <c r="AC163" i="26"/>
  <c r="AD163" i="26"/>
  <c r="AE163" i="26"/>
  <c r="AF163" i="26"/>
  <c r="AG163" i="26"/>
  <c r="AH163" i="26"/>
  <c r="K164" i="26"/>
  <c r="L164" i="26"/>
  <c r="M164" i="26"/>
  <c r="N164" i="26"/>
  <c r="O164" i="26"/>
  <c r="P164" i="26"/>
  <c r="Q164" i="26"/>
  <c r="R164" i="26"/>
  <c r="S164" i="26"/>
  <c r="T164" i="26"/>
  <c r="U164" i="26"/>
  <c r="V164" i="26"/>
  <c r="W164" i="26"/>
  <c r="X164" i="26"/>
  <c r="Y164" i="26"/>
  <c r="Z164" i="26"/>
  <c r="AA164" i="26"/>
  <c r="AB164" i="26"/>
  <c r="AC164" i="26"/>
  <c r="AD164" i="26"/>
  <c r="AE164" i="26"/>
  <c r="AF164" i="26"/>
  <c r="AG164" i="26"/>
  <c r="AH164" i="26"/>
  <c r="K165" i="26"/>
  <c r="L165" i="26"/>
  <c r="M165" i="26"/>
  <c r="N165" i="26"/>
  <c r="O165" i="26"/>
  <c r="P165" i="26"/>
  <c r="Q165" i="26"/>
  <c r="R165" i="26"/>
  <c r="S165" i="26"/>
  <c r="T165" i="26"/>
  <c r="U165" i="26"/>
  <c r="V165" i="26"/>
  <c r="W165" i="26"/>
  <c r="X165" i="26"/>
  <c r="Y165" i="26"/>
  <c r="Z165" i="26"/>
  <c r="AA165" i="26"/>
  <c r="AB165" i="26"/>
  <c r="AC165" i="26"/>
  <c r="AD165" i="26"/>
  <c r="AE165" i="26"/>
  <c r="AF165" i="26"/>
  <c r="AG165" i="26"/>
  <c r="AH165" i="26"/>
  <c r="K166" i="26"/>
  <c r="L166" i="26"/>
  <c r="M166" i="26"/>
  <c r="N166" i="26"/>
  <c r="O166" i="26"/>
  <c r="P166" i="26"/>
  <c r="Q166" i="26"/>
  <c r="R166" i="26"/>
  <c r="S166" i="26"/>
  <c r="T166" i="26"/>
  <c r="U166" i="26"/>
  <c r="V166" i="26"/>
  <c r="W166" i="26"/>
  <c r="X166" i="26"/>
  <c r="Y166" i="26"/>
  <c r="Z166" i="26"/>
  <c r="AA166" i="26"/>
  <c r="AB166" i="26"/>
  <c r="AC166" i="26"/>
  <c r="AD166" i="26"/>
  <c r="AE166" i="26"/>
  <c r="AF166" i="26"/>
  <c r="AG166" i="26"/>
  <c r="AH166" i="26"/>
  <c r="K167" i="26"/>
  <c r="L167" i="26"/>
  <c r="M167" i="26"/>
  <c r="N167" i="26"/>
  <c r="O167" i="26"/>
  <c r="P167" i="26"/>
  <c r="Q167" i="26"/>
  <c r="R167" i="26"/>
  <c r="S167" i="26"/>
  <c r="T167" i="26"/>
  <c r="U167" i="26"/>
  <c r="V167" i="26"/>
  <c r="W167" i="26"/>
  <c r="X167" i="26"/>
  <c r="Y167" i="26"/>
  <c r="Z167" i="26"/>
  <c r="AA167" i="26"/>
  <c r="AB167" i="26"/>
  <c r="AC167" i="26"/>
  <c r="AD167" i="26"/>
  <c r="AE167" i="26"/>
  <c r="AF167" i="26"/>
  <c r="AG167" i="26"/>
  <c r="AH167" i="26"/>
  <c r="K168" i="26"/>
  <c r="L168" i="26"/>
  <c r="M168" i="26"/>
  <c r="N168" i="26"/>
  <c r="O168" i="26"/>
  <c r="P168" i="26"/>
  <c r="Q168" i="26"/>
  <c r="R168" i="26"/>
  <c r="S168" i="26"/>
  <c r="T168" i="26"/>
  <c r="U168" i="26"/>
  <c r="V168" i="26"/>
  <c r="W168" i="26"/>
  <c r="X168" i="26"/>
  <c r="Y168" i="26"/>
  <c r="Z168" i="26"/>
  <c r="AA168" i="26"/>
  <c r="AB168" i="26"/>
  <c r="AC168" i="26"/>
  <c r="AD168" i="26"/>
  <c r="AE168" i="26"/>
  <c r="AF168" i="26"/>
  <c r="AG168" i="26"/>
  <c r="AH168" i="26"/>
  <c r="K169" i="26"/>
  <c r="L169" i="26"/>
  <c r="M169" i="26"/>
  <c r="N169" i="26"/>
  <c r="O169" i="26"/>
  <c r="P169" i="26"/>
  <c r="Q169" i="26"/>
  <c r="R169" i="26"/>
  <c r="S169" i="26"/>
  <c r="T169" i="26"/>
  <c r="U169" i="26"/>
  <c r="V169" i="26"/>
  <c r="W169" i="26"/>
  <c r="X169" i="26"/>
  <c r="Y169" i="26"/>
  <c r="Z169" i="26"/>
  <c r="AA169" i="26"/>
  <c r="AB169" i="26"/>
  <c r="AC169" i="26"/>
  <c r="AD169" i="26"/>
  <c r="AE169" i="26"/>
  <c r="AF169" i="26"/>
  <c r="AG169" i="26"/>
  <c r="AH169" i="26"/>
  <c r="K170" i="26"/>
  <c r="L170" i="26"/>
  <c r="M170" i="26"/>
  <c r="N170" i="26"/>
  <c r="O170" i="26"/>
  <c r="P170" i="26"/>
  <c r="Q170" i="26"/>
  <c r="R170" i="26"/>
  <c r="S170" i="26"/>
  <c r="T170" i="26"/>
  <c r="U170" i="26"/>
  <c r="V170" i="26"/>
  <c r="W170" i="26"/>
  <c r="X170" i="26"/>
  <c r="Y170" i="26"/>
  <c r="Z170" i="26"/>
  <c r="AA170" i="26"/>
  <c r="AB170" i="26"/>
  <c r="AC170" i="26"/>
  <c r="AD170" i="26"/>
  <c r="AE170" i="26"/>
  <c r="AF170" i="26"/>
  <c r="AG170" i="26"/>
  <c r="AH170" i="26"/>
  <c r="K171" i="26"/>
  <c r="L171" i="26"/>
  <c r="M171" i="26"/>
  <c r="N171" i="26"/>
  <c r="O171" i="26"/>
  <c r="P171" i="26"/>
  <c r="Q171" i="26"/>
  <c r="R171" i="26"/>
  <c r="S171" i="26"/>
  <c r="T171" i="26"/>
  <c r="U171" i="26"/>
  <c r="V171" i="26"/>
  <c r="W171" i="26"/>
  <c r="X171" i="26"/>
  <c r="Y171" i="26"/>
  <c r="Z171" i="26"/>
  <c r="AA171" i="26"/>
  <c r="AB171" i="26"/>
  <c r="AC171" i="26"/>
  <c r="AD171" i="26"/>
  <c r="AE171" i="26"/>
  <c r="AF171" i="26"/>
  <c r="AG171" i="26"/>
  <c r="AH171" i="26"/>
  <c r="K172" i="26"/>
  <c r="L172" i="26"/>
  <c r="M172" i="26"/>
  <c r="N172" i="26"/>
  <c r="O172" i="26"/>
  <c r="P172" i="26"/>
  <c r="Q172" i="26"/>
  <c r="R172" i="26"/>
  <c r="S172" i="26"/>
  <c r="T172" i="26"/>
  <c r="U172" i="26"/>
  <c r="V172" i="26"/>
  <c r="W172" i="26"/>
  <c r="X172" i="26"/>
  <c r="Y172" i="26"/>
  <c r="Z172" i="26"/>
  <c r="AA172" i="26"/>
  <c r="AB172" i="26"/>
  <c r="AC172" i="26"/>
  <c r="AD172" i="26"/>
  <c r="AE172" i="26"/>
  <c r="AF172" i="26"/>
  <c r="AG172" i="26"/>
  <c r="AH172" i="26"/>
  <c r="K173" i="26"/>
  <c r="L173" i="26"/>
  <c r="M173" i="26"/>
  <c r="N173" i="26"/>
  <c r="O173" i="26"/>
  <c r="P173" i="26"/>
  <c r="Q173" i="26"/>
  <c r="R173" i="26"/>
  <c r="S173" i="26"/>
  <c r="T173" i="26"/>
  <c r="U173" i="26"/>
  <c r="V173" i="26"/>
  <c r="W173" i="26"/>
  <c r="X173" i="26"/>
  <c r="Y173" i="26"/>
  <c r="Z173" i="26"/>
  <c r="AA173" i="26"/>
  <c r="AB173" i="26"/>
  <c r="AC173" i="26"/>
  <c r="AD173" i="26"/>
  <c r="AE173" i="26"/>
  <c r="AF173" i="26"/>
  <c r="AG173" i="26"/>
  <c r="AH173" i="26"/>
  <c r="K174" i="26"/>
  <c r="L174" i="26"/>
  <c r="M174" i="26"/>
  <c r="N174" i="26"/>
  <c r="O174" i="26"/>
  <c r="P174" i="26"/>
  <c r="Q174" i="26"/>
  <c r="R174" i="26"/>
  <c r="S174" i="26"/>
  <c r="T174" i="26"/>
  <c r="U174" i="26"/>
  <c r="V174" i="26"/>
  <c r="W174" i="26"/>
  <c r="X174" i="26"/>
  <c r="Y174" i="26"/>
  <c r="Z174" i="26"/>
  <c r="AA174" i="26"/>
  <c r="AB174" i="26"/>
  <c r="AC174" i="26"/>
  <c r="AD174" i="26"/>
  <c r="AE174" i="26"/>
  <c r="AF174" i="26"/>
  <c r="AG174" i="26"/>
  <c r="AH174" i="26"/>
  <c r="K175" i="26"/>
  <c r="L175" i="26"/>
  <c r="M175" i="26"/>
  <c r="N175" i="26"/>
  <c r="O175" i="26"/>
  <c r="P175" i="26"/>
  <c r="Q175" i="26"/>
  <c r="R175" i="26"/>
  <c r="S175" i="26"/>
  <c r="T175" i="26"/>
  <c r="U175" i="26"/>
  <c r="V175" i="26"/>
  <c r="W175" i="26"/>
  <c r="X175" i="26"/>
  <c r="Y175" i="26"/>
  <c r="Z175" i="26"/>
  <c r="AA175" i="26"/>
  <c r="AB175" i="26"/>
  <c r="AC175" i="26"/>
  <c r="AD175" i="26"/>
  <c r="AE175" i="26"/>
  <c r="AF175" i="26"/>
  <c r="AG175" i="26"/>
  <c r="AH175" i="26"/>
  <c r="K176" i="26"/>
  <c r="L176" i="26"/>
  <c r="M176" i="26"/>
  <c r="N176" i="26"/>
  <c r="O176" i="26"/>
  <c r="P176" i="26"/>
  <c r="Q176" i="26"/>
  <c r="R176" i="26"/>
  <c r="S176" i="26"/>
  <c r="T176" i="26"/>
  <c r="U176" i="26"/>
  <c r="V176" i="26"/>
  <c r="W176" i="26"/>
  <c r="X176" i="26"/>
  <c r="Y176" i="26"/>
  <c r="Z176" i="26"/>
  <c r="AA176" i="26"/>
  <c r="AB176" i="26"/>
  <c r="AC176" i="26"/>
  <c r="AD176" i="26"/>
  <c r="AE176" i="26"/>
  <c r="AF176" i="26"/>
  <c r="AG176" i="26"/>
  <c r="AH176" i="26"/>
  <c r="K177" i="26"/>
  <c r="L177" i="26"/>
  <c r="M177" i="26"/>
  <c r="N177" i="26"/>
  <c r="O177" i="26"/>
  <c r="P177" i="26"/>
  <c r="Q177" i="26"/>
  <c r="R177" i="26"/>
  <c r="S177" i="26"/>
  <c r="T177" i="26"/>
  <c r="U177" i="26"/>
  <c r="V177" i="26"/>
  <c r="W177" i="26"/>
  <c r="X177" i="26"/>
  <c r="Y177" i="26"/>
  <c r="Z177" i="26"/>
  <c r="AA177" i="26"/>
  <c r="AB177" i="26"/>
  <c r="AC177" i="26"/>
  <c r="AD177" i="26"/>
  <c r="AE177" i="26"/>
  <c r="AF177" i="26"/>
  <c r="AG177" i="26"/>
  <c r="AH177" i="26"/>
  <c r="K178" i="26"/>
  <c r="L178" i="26"/>
  <c r="M178" i="26"/>
  <c r="N178" i="26"/>
  <c r="O178" i="26"/>
  <c r="P178" i="26"/>
  <c r="Q178" i="26"/>
  <c r="R178" i="26"/>
  <c r="S178" i="26"/>
  <c r="T178" i="26"/>
  <c r="U178" i="26"/>
  <c r="V178" i="26"/>
  <c r="W178" i="26"/>
  <c r="X178" i="26"/>
  <c r="Y178" i="26"/>
  <c r="Z178" i="26"/>
  <c r="AA178" i="26"/>
  <c r="AB178" i="26"/>
  <c r="AC178" i="26"/>
  <c r="AD178" i="26"/>
  <c r="AE178" i="26"/>
  <c r="AF178" i="26"/>
  <c r="AG178" i="26"/>
  <c r="AH178" i="26"/>
  <c r="K179" i="26"/>
  <c r="L179" i="26"/>
  <c r="M179" i="26"/>
  <c r="N179" i="26"/>
  <c r="O179" i="26"/>
  <c r="P179" i="26"/>
  <c r="Q179" i="26"/>
  <c r="R179" i="26"/>
  <c r="S179" i="26"/>
  <c r="T179" i="26"/>
  <c r="U179" i="26"/>
  <c r="V179" i="26"/>
  <c r="W179" i="26"/>
  <c r="X179" i="26"/>
  <c r="Y179" i="26"/>
  <c r="Z179" i="26"/>
  <c r="AA179" i="26"/>
  <c r="AB179" i="26"/>
  <c r="AC179" i="26"/>
  <c r="AD179" i="26"/>
  <c r="AE179" i="26"/>
  <c r="AF179" i="26"/>
  <c r="AG179" i="26"/>
  <c r="AH179" i="26"/>
  <c r="K180" i="26"/>
  <c r="L180" i="26"/>
  <c r="M180" i="26"/>
  <c r="N180" i="26"/>
  <c r="O180" i="26"/>
  <c r="P180" i="26"/>
  <c r="Q180" i="26"/>
  <c r="R180" i="26"/>
  <c r="S180" i="26"/>
  <c r="T180" i="26"/>
  <c r="U180" i="26"/>
  <c r="V180" i="26"/>
  <c r="W180" i="26"/>
  <c r="X180" i="26"/>
  <c r="Y180" i="26"/>
  <c r="Z180" i="26"/>
  <c r="AA180" i="26"/>
  <c r="AB180" i="26"/>
  <c r="AC180" i="26"/>
  <c r="AD180" i="26"/>
  <c r="AE180" i="26"/>
  <c r="AF180" i="26"/>
  <c r="AG180" i="26"/>
  <c r="AH180" i="26"/>
  <c r="K181" i="26"/>
  <c r="L181" i="26"/>
  <c r="M181" i="26"/>
  <c r="N181" i="26"/>
  <c r="O181" i="26"/>
  <c r="P181" i="26"/>
  <c r="Q181" i="26"/>
  <c r="R181" i="26"/>
  <c r="S181" i="26"/>
  <c r="T181" i="26"/>
  <c r="U181" i="26"/>
  <c r="V181" i="26"/>
  <c r="W181" i="26"/>
  <c r="X181" i="26"/>
  <c r="Y181" i="26"/>
  <c r="Z181" i="26"/>
  <c r="AA181" i="26"/>
  <c r="AB181" i="26"/>
  <c r="AC181" i="26"/>
  <c r="AD181" i="26"/>
  <c r="AE181" i="26"/>
  <c r="AF181" i="26"/>
  <c r="AG181" i="26"/>
  <c r="AH181" i="26"/>
  <c r="K182" i="26"/>
  <c r="L182" i="26"/>
  <c r="M182" i="26"/>
  <c r="N182" i="26"/>
  <c r="O182" i="26"/>
  <c r="P182" i="26"/>
  <c r="Q182" i="26"/>
  <c r="R182" i="26"/>
  <c r="S182" i="26"/>
  <c r="T182" i="26"/>
  <c r="U182" i="26"/>
  <c r="V182" i="26"/>
  <c r="W182" i="26"/>
  <c r="X182" i="26"/>
  <c r="Y182" i="26"/>
  <c r="Z182" i="26"/>
  <c r="AA182" i="26"/>
  <c r="AB182" i="26"/>
  <c r="AC182" i="26"/>
  <c r="AD182" i="26"/>
  <c r="AE182" i="26"/>
  <c r="AF182" i="26"/>
  <c r="AG182" i="26"/>
  <c r="AH182" i="26"/>
  <c r="K183" i="26"/>
  <c r="L183" i="26"/>
  <c r="M183" i="26"/>
  <c r="N183" i="26"/>
  <c r="O183" i="26"/>
  <c r="P183" i="26"/>
  <c r="Q183" i="26"/>
  <c r="R183" i="26"/>
  <c r="S183" i="26"/>
  <c r="T183" i="26"/>
  <c r="U183" i="26"/>
  <c r="V183" i="26"/>
  <c r="W183" i="26"/>
  <c r="X183" i="26"/>
  <c r="Y183" i="26"/>
  <c r="Z183" i="26"/>
  <c r="AA183" i="26"/>
  <c r="AB183" i="26"/>
  <c r="AC183" i="26"/>
  <c r="AD183" i="26"/>
  <c r="AE183" i="26"/>
  <c r="AF183" i="26"/>
  <c r="AG183" i="26"/>
  <c r="AH183" i="26"/>
  <c r="K184" i="26"/>
  <c r="L184" i="26"/>
  <c r="M184" i="26"/>
  <c r="N184" i="26"/>
  <c r="O184" i="26"/>
  <c r="P184" i="26"/>
  <c r="Q184" i="26"/>
  <c r="R184" i="26"/>
  <c r="S184" i="26"/>
  <c r="T184" i="26"/>
  <c r="U184" i="26"/>
  <c r="V184" i="26"/>
  <c r="W184" i="26"/>
  <c r="X184" i="26"/>
  <c r="Y184" i="26"/>
  <c r="Z184" i="26"/>
  <c r="AA184" i="26"/>
  <c r="AB184" i="26"/>
  <c r="AC184" i="26"/>
  <c r="AD184" i="26"/>
  <c r="AE184" i="26"/>
  <c r="AF184" i="26"/>
  <c r="AG184" i="26"/>
  <c r="AH184" i="26"/>
  <c r="K185" i="26"/>
  <c r="L185" i="26"/>
  <c r="M185" i="26"/>
  <c r="N185" i="26"/>
  <c r="O185" i="26"/>
  <c r="P185" i="26"/>
  <c r="Q185" i="26"/>
  <c r="R185" i="26"/>
  <c r="S185" i="26"/>
  <c r="T185" i="26"/>
  <c r="U185" i="26"/>
  <c r="V185" i="26"/>
  <c r="W185" i="26"/>
  <c r="X185" i="26"/>
  <c r="Y185" i="26"/>
  <c r="Z185" i="26"/>
  <c r="AA185" i="26"/>
  <c r="AB185" i="26"/>
  <c r="AC185" i="26"/>
  <c r="AD185" i="26"/>
  <c r="AE185" i="26"/>
  <c r="AF185" i="26"/>
  <c r="AG185" i="26"/>
  <c r="AH185" i="26"/>
  <c r="K186" i="26"/>
  <c r="L186" i="26"/>
  <c r="M186" i="26"/>
  <c r="N186" i="26"/>
  <c r="O186" i="26"/>
  <c r="P186" i="26"/>
  <c r="Q186" i="26"/>
  <c r="R186" i="26"/>
  <c r="S186" i="26"/>
  <c r="T186" i="26"/>
  <c r="U186" i="26"/>
  <c r="V186" i="26"/>
  <c r="W186" i="26"/>
  <c r="X186" i="26"/>
  <c r="Y186" i="26"/>
  <c r="Z186" i="26"/>
  <c r="AA186" i="26"/>
  <c r="AB186" i="26"/>
  <c r="AC186" i="26"/>
  <c r="AD186" i="26"/>
  <c r="AE186" i="26"/>
  <c r="AF186" i="26"/>
  <c r="AG186" i="26"/>
  <c r="AH186" i="26"/>
  <c r="K187" i="26"/>
  <c r="L187" i="26"/>
  <c r="M187" i="26"/>
  <c r="N187" i="26"/>
  <c r="O187" i="26"/>
  <c r="P187" i="26"/>
  <c r="Q187" i="26"/>
  <c r="R187" i="26"/>
  <c r="S187" i="26"/>
  <c r="T187" i="26"/>
  <c r="U187" i="26"/>
  <c r="V187" i="26"/>
  <c r="W187" i="26"/>
  <c r="X187" i="26"/>
  <c r="Y187" i="26"/>
  <c r="Z187" i="26"/>
  <c r="AA187" i="26"/>
  <c r="AB187" i="26"/>
  <c r="AC187" i="26"/>
  <c r="AD187" i="26"/>
  <c r="AE187" i="26"/>
  <c r="AF187" i="26"/>
  <c r="AG187" i="26"/>
  <c r="AH187" i="26"/>
  <c r="K188" i="26"/>
  <c r="L188" i="26"/>
  <c r="M188" i="26"/>
  <c r="N188" i="26"/>
  <c r="O188" i="26"/>
  <c r="P188" i="26"/>
  <c r="Q188" i="26"/>
  <c r="R188" i="26"/>
  <c r="S188" i="26"/>
  <c r="T188" i="26"/>
  <c r="U188" i="26"/>
  <c r="V188" i="26"/>
  <c r="W188" i="26"/>
  <c r="X188" i="26"/>
  <c r="Y188" i="26"/>
  <c r="Z188" i="26"/>
  <c r="AA188" i="26"/>
  <c r="AB188" i="26"/>
  <c r="AC188" i="26"/>
  <c r="AD188" i="26"/>
  <c r="AE188" i="26"/>
  <c r="AF188" i="26"/>
  <c r="AG188" i="26"/>
  <c r="AH188" i="26"/>
  <c r="K189" i="26"/>
  <c r="L189" i="26"/>
  <c r="M189" i="26"/>
  <c r="N189" i="26"/>
  <c r="O189" i="26"/>
  <c r="P189" i="26"/>
  <c r="Q189" i="26"/>
  <c r="R189" i="26"/>
  <c r="S189" i="26"/>
  <c r="T189" i="26"/>
  <c r="U189" i="26"/>
  <c r="V189" i="26"/>
  <c r="W189" i="26"/>
  <c r="X189" i="26"/>
  <c r="Y189" i="26"/>
  <c r="Z189" i="26"/>
  <c r="AA189" i="26"/>
  <c r="AB189" i="26"/>
  <c r="AC189" i="26"/>
  <c r="AD189" i="26"/>
  <c r="AE189" i="26"/>
  <c r="AF189" i="26"/>
  <c r="AG189" i="26"/>
  <c r="AH189" i="26"/>
  <c r="K190" i="26"/>
  <c r="L190" i="26"/>
  <c r="M190" i="26"/>
  <c r="N190" i="26"/>
  <c r="O190" i="26"/>
  <c r="P190" i="26"/>
  <c r="Q190" i="26"/>
  <c r="R190" i="26"/>
  <c r="S190" i="26"/>
  <c r="T190" i="26"/>
  <c r="U190" i="26"/>
  <c r="V190" i="26"/>
  <c r="W190" i="26"/>
  <c r="X190" i="26"/>
  <c r="Y190" i="26"/>
  <c r="Z190" i="26"/>
  <c r="AA190" i="26"/>
  <c r="AB190" i="26"/>
  <c r="AC190" i="26"/>
  <c r="AD190" i="26"/>
  <c r="AE190" i="26"/>
  <c r="AF190" i="26"/>
  <c r="AG190" i="26"/>
  <c r="AH190" i="26"/>
  <c r="K191" i="26"/>
  <c r="L191" i="26"/>
  <c r="M191" i="26"/>
  <c r="N191" i="26"/>
  <c r="O191" i="26"/>
  <c r="P191" i="26"/>
  <c r="Q191" i="26"/>
  <c r="R191" i="26"/>
  <c r="S191" i="26"/>
  <c r="T191" i="26"/>
  <c r="U191" i="26"/>
  <c r="V191" i="26"/>
  <c r="W191" i="26"/>
  <c r="X191" i="26"/>
  <c r="Y191" i="26"/>
  <c r="Z191" i="26"/>
  <c r="AA191" i="26"/>
  <c r="AB191" i="26"/>
  <c r="AC191" i="26"/>
  <c r="AD191" i="26"/>
  <c r="AE191" i="26"/>
  <c r="AF191" i="26"/>
  <c r="AG191" i="26"/>
  <c r="AH191" i="26"/>
  <c r="K192" i="26"/>
  <c r="L192" i="26"/>
  <c r="M192" i="26"/>
  <c r="N192" i="26"/>
  <c r="O192" i="26"/>
  <c r="P192" i="26"/>
  <c r="Q192" i="26"/>
  <c r="R192" i="26"/>
  <c r="S192" i="26"/>
  <c r="T192" i="26"/>
  <c r="U192" i="26"/>
  <c r="V192" i="26"/>
  <c r="W192" i="26"/>
  <c r="X192" i="26"/>
  <c r="Y192" i="26"/>
  <c r="Z192" i="26"/>
  <c r="AA192" i="26"/>
  <c r="AB192" i="26"/>
  <c r="AC192" i="26"/>
  <c r="AD192" i="26"/>
  <c r="AE192" i="26"/>
  <c r="AF192" i="26"/>
  <c r="AG192" i="26"/>
  <c r="AH192" i="26"/>
  <c r="K193" i="26"/>
  <c r="L193" i="26"/>
  <c r="M193" i="26"/>
  <c r="N193" i="26"/>
  <c r="O193" i="26"/>
  <c r="P193" i="26"/>
  <c r="Q193" i="26"/>
  <c r="R193" i="26"/>
  <c r="S193" i="26"/>
  <c r="T193" i="26"/>
  <c r="U193" i="26"/>
  <c r="V193" i="26"/>
  <c r="W193" i="26"/>
  <c r="X193" i="26"/>
  <c r="Y193" i="26"/>
  <c r="Z193" i="26"/>
  <c r="AA193" i="26"/>
  <c r="AB193" i="26"/>
  <c r="AC193" i="26"/>
  <c r="AD193" i="26"/>
  <c r="AE193" i="26"/>
  <c r="AF193" i="26"/>
  <c r="AG193" i="26"/>
  <c r="AH193" i="26"/>
  <c r="K194" i="26"/>
  <c r="L194" i="26"/>
  <c r="M194" i="26"/>
  <c r="N194" i="26"/>
  <c r="O194" i="26"/>
  <c r="P194" i="26"/>
  <c r="Q194" i="26"/>
  <c r="R194" i="26"/>
  <c r="S194" i="26"/>
  <c r="T194" i="26"/>
  <c r="U194" i="26"/>
  <c r="V194" i="26"/>
  <c r="W194" i="26"/>
  <c r="X194" i="26"/>
  <c r="Y194" i="26"/>
  <c r="Z194" i="26"/>
  <c r="AA194" i="26"/>
  <c r="AB194" i="26"/>
  <c r="AC194" i="26"/>
  <c r="AD194" i="26"/>
  <c r="AE194" i="26"/>
  <c r="AF194" i="26"/>
  <c r="AG194" i="26"/>
  <c r="AH194" i="26"/>
  <c r="K195" i="26"/>
  <c r="L195" i="26"/>
  <c r="M195" i="26"/>
  <c r="N195" i="26"/>
  <c r="O195" i="26"/>
  <c r="P195" i="26"/>
  <c r="Q195" i="26"/>
  <c r="R195" i="26"/>
  <c r="S195" i="26"/>
  <c r="T195" i="26"/>
  <c r="U195" i="26"/>
  <c r="V195" i="26"/>
  <c r="W195" i="26"/>
  <c r="X195" i="26"/>
  <c r="Y195" i="26"/>
  <c r="Z195" i="26"/>
  <c r="AA195" i="26"/>
  <c r="AB195" i="26"/>
  <c r="AC195" i="26"/>
  <c r="AD195" i="26"/>
  <c r="AE195" i="26"/>
  <c r="AF195" i="26"/>
  <c r="AG195" i="26"/>
  <c r="AH195" i="26"/>
  <c r="K196" i="26"/>
  <c r="L196" i="26"/>
  <c r="M196" i="26"/>
  <c r="N196" i="26"/>
  <c r="O196" i="26"/>
  <c r="P196" i="26"/>
  <c r="Q196" i="26"/>
  <c r="R196" i="26"/>
  <c r="S196" i="26"/>
  <c r="T196" i="26"/>
  <c r="U196" i="26"/>
  <c r="V196" i="26"/>
  <c r="W196" i="26"/>
  <c r="X196" i="26"/>
  <c r="Y196" i="26"/>
  <c r="Z196" i="26"/>
  <c r="AA196" i="26"/>
  <c r="AB196" i="26"/>
  <c r="AC196" i="26"/>
  <c r="AD196" i="26"/>
  <c r="AE196" i="26"/>
  <c r="AF196" i="26"/>
  <c r="AG196" i="26"/>
  <c r="AH196" i="26"/>
  <c r="K197" i="26"/>
  <c r="L197" i="26"/>
  <c r="M197" i="26"/>
  <c r="N197" i="26"/>
  <c r="O197" i="26"/>
  <c r="P197" i="26"/>
  <c r="Q197" i="26"/>
  <c r="R197" i="26"/>
  <c r="S197" i="26"/>
  <c r="T197" i="26"/>
  <c r="U197" i="26"/>
  <c r="V197" i="26"/>
  <c r="W197" i="26"/>
  <c r="X197" i="26"/>
  <c r="Y197" i="26"/>
  <c r="Z197" i="26"/>
  <c r="AA197" i="26"/>
  <c r="AB197" i="26"/>
  <c r="AC197" i="26"/>
  <c r="AD197" i="26"/>
  <c r="AE197" i="26"/>
  <c r="AF197" i="26"/>
  <c r="AG197" i="26"/>
  <c r="AH197" i="26"/>
  <c r="K198" i="26"/>
  <c r="L198" i="26"/>
  <c r="M198" i="26"/>
  <c r="N198" i="26"/>
  <c r="O198" i="26"/>
  <c r="P198" i="26"/>
  <c r="Q198" i="26"/>
  <c r="R198" i="26"/>
  <c r="S198" i="26"/>
  <c r="T198" i="26"/>
  <c r="U198" i="26"/>
  <c r="V198" i="26"/>
  <c r="W198" i="26"/>
  <c r="X198" i="26"/>
  <c r="Y198" i="26"/>
  <c r="Z198" i="26"/>
  <c r="AA198" i="26"/>
  <c r="AB198" i="26"/>
  <c r="AC198" i="26"/>
  <c r="AD198" i="26"/>
  <c r="AE198" i="26"/>
  <c r="AF198" i="26"/>
  <c r="AG198" i="26"/>
  <c r="AH198" i="26"/>
  <c r="K199" i="26"/>
  <c r="L199" i="26"/>
  <c r="M199" i="26"/>
  <c r="N199" i="26"/>
  <c r="O199" i="26"/>
  <c r="P199" i="26"/>
  <c r="Q199" i="26"/>
  <c r="R199" i="26"/>
  <c r="S199" i="26"/>
  <c r="T199" i="26"/>
  <c r="U199" i="26"/>
  <c r="V199" i="26"/>
  <c r="W199" i="26"/>
  <c r="X199" i="26"/>
  <c r="Y199" i="26"/>
  <c r="Z199" i="26"/>
  <c r="AA199" i="26"/>
  <c r="AB199" i="26"/>
  <c r="AC199" i="26"/>
  <c r="AD199" i="26"/>
  <c r="AE199" i="26"/>
  <c r="AF199" i="26"/>
  <c r="AG199" i="26"/>
  <c r="AH199" i="26"/>
  <c r="K200" i="26"/>
  <c r="L200" i="26"/>
  <c r="M200" i="26"/>
  <c r="N200" i="26"/>
  <c r="O200" i="26"/>
  <c r="P200" i="26"/>
  <c r="Q200" i="26"/>
  <c r="R200" i="26"/>
  <c r="S200" i="26"/>
  <c r="T200" i="26"/>
  <c r="U200" i="26"/>
  <c r="V200" i="26"/>
  <c r="W200" i="26"/>
  <c r="X200" i="26"/>
  <c r="Y200" i="26"/>
  <c r="Z200" i="26"/>
  <c r="AA200" i="26"/>
  <c r="AB200" i="26"/>
  <c r="AC200" i="26"/>
  <c r="AD200" i="26"/>
  <c r="AE200" i="26"/>
  <c r="AF200" i="26"/>
  <c r="AG200" i="26"/>
  <c r="AH200" i="26"/>
  <c r="K201" i="26"/>
  <c r="L201" i="26"/>
  <c r="M201" i="26"/>
  <c r="N201" i="26"/>
  <c r="O201" i="26"/>
  <c r="P201" i="26"/>
  <c r="Q201" i="26"/>
  <c r="R201" i="26"/>
  <c r="S201" i="26"/>
  <c r="T201" i="26"/>
  <c r="U201" i="26"/>
  <c r="V201" i="26"/>
  <c r="W201" i="26"/>
  <c r="X201" i="26"/>
  <c r="Y201" i="26"/>
  <c r="Z201" i="26"/>
  <c r="AA201" i="26"/>
  <c r="AB201" i="26"/>
  <c r="AC201" i="26"/>
  <c r="AD201" i="26"/>
  <c r="AE201" i="26"/>
  <c r="AF201" i="26"/>
  <c r="AG201" i="26"/>
  <c r="AH201" i="26"/>
  <c r="K202" i="26"/>
  <c r="L202" i="26"/>
  <c r="M202" i="26"/>
  <c r="N202" i="26"/>
  <c r="O202" i="26"/>
  <c r="P202" i="26"/>
  <c r="Q202" i="26"/>
  <c r="R202" i="26"/>
  <c r="S202" i="26"/>
  <c r="T202" i="26"/>
  <c r="U202" i="26"/>
  <c r="V202" i="26"/>
  <c r="W202" i="26"/>
  <c r="X202" i="26"/>
  <c r="Y202" i="26"/>
  <c r="Z202" i="26"/>
  <c r="AA202" i="26"/>
  <c r="AB202" i="26"/>
  <c r="AC202" i="26"/>
  <c r="AD202" i="26"/>
  <c r="AE202" i="26"/>
  <c r="AF202" i="26"/>
  <c r="AG202" i="26"/>
  <c r="AH202" i="26"/>
  <c r="K203" i="26"/>
  <c r="L203" i="26"/>
  <c r="M203" i="26"/>
  <c r="N203" i="26"/>
  <c r="O203" i="26"/>
  <c r="P203" i="26"/>
  <c r="Q203" i="26"/>
  <c r="R203" i="26"/>
  <c r="S203" i="26"/>
  <c r="T203" i="26"/>
  <c r="U203" i="26"/>
  <c r="V203" i="26"/>
  <c r="W203" i="26"/>
  <c r="X203" i="26"/>
  <c r="Y203" i="26"/>
  <c r="Z203" i="26"/>
  <c r="AA203" i="26"/>
  <c r="AB203" i="26"/>
  <c r="AC203" i="26"/>
  <c r="AD203" i="26"/>
  <c r="AE203" i="26"/>
  <c r="AF203" i="26"/>
  <c r="AG203" i="26"/>
  <c r="AH203" i="26"/>
  <c r="K204" i="26"/>
  <c r="L204" i="26"/>
  <c r="M204" i="26"/>
  <c r="N204" i="26"/>
  <c r="O204" i="26"/>
  <c r="P204" i="26"/>
  <c r="Q204" i="26"/>
  <c r="R204" i="26"/>
  <c r="S204" i="26"/>
  <c r="T204" i="26"/>
  <c r="U204" i="26"/>
  <c r="V204" i="26"/>
  <c r="W204" i="26"/>
  <c r="X204" i="26"/>
  <c r="Y204" i="26"/>
  <c r="Z204" i="26"/>
  <c r="AA204" i="26"/>
  <c r="AB204" i="26"/>
  <c r="AC204" i="26"/>
  <c r="AD204" i="26"/>
  <c r="AE204" i="26"/>
  <c r="AF204" i="26"/>
  <c r="AG204" i="26"/>
  <c r="AH204" i="26"/>
  <c r="K205" i="26"/>
  <c r="L205" i="26"/>
  <c r="M205" i="26"/>
  <c r="N205" i="26"/>
  <c r="O205" i="26"/>
  <c r="P205" i="26"/>
  <c r="Q205" i="26"/>
  <c r="R205" i="26"/>
  <c r="S205" i="26"/>
  <c r="T205" i="26"/>
  <c r="U205" i="26"/>
  <c r="V205" i="26"/>
  <c r="W205" i="26"/>
  <c r="X205" i="26"/>
  <c r="Y205" i="26"/>
  <c r="Z205" i="26"/>
  <c r="AA205" i="26"/>
  <c r="AB205" i="26"/>
  <c r="AC205" i="26"/>
  <c r="AD205" i="26"/>
  <c r="AE205" i="26"/>
  <c r="AF205" i="26"/>
  <c r="AG205" i="26"/>
  <c r="AH205" i="26"/>
  <c r="K206" i="26"/>
  <c r="L206" i="26"/>
  <c r="M206" i="26"/>
  <c r="N206" i="26"/>
  <c r="O206" i="26"/>
  <c r="P206" i="26"/>
  <c r="Q206" i="26"/>
  <c r="R206" i="26"/>
  <c r="S206" i="26"/>
  <c r="T206" i="26"/>
  <c r="U206" i="26"/>
  <c r="V206" i="26"/>
  <c r="W206" i="26"/>
  <c r="X206" i="26"/>
  <c r="Y206" i="26"/>
  <c r="Z206" i="26"/>
  <c r="AA206" i="26"/>
  <c r="AB206" i="26"/>
  <c r="AC206" i="26"/>
  <c r="AD206" i="26"/>
  <c r="AE206" i="26"/>
  <c r="AF206" i="26"/>
  <c r="AG206" i="26"/>
  <c r="AH206" i="26"/>
  <c r="K207" i="26"/>
  <c r="L207" i="26"/>
  <c r="M207" i="26"/>
  <c r="N207" i="26"/>
  <c r="O207" i="26"/>
  <c r="P207" i="26"/>
  <c r="Q207" i="26"/>
  <c r="R207" i="26"/>
  <c r="S207" i="26"/>
  <c r="T207" i="26"/>
  <c r="U207" i="26"/>
  <c r="V207" i="26"/>
  <c r="W207" i="26"/>
  <c r="X207" i="26"/>
  <c r="Y207" i="26"/>
  <c r="Z207" i="26"/>
  <c r="AA207" i="26"/>
  <c r="AB207" i="26"/>
  <c r="AC207" i="26"/>
  <c r="AD207" i="26"/>
  <c r="AE207" i="26"/>
  <c r="AF207" i="26"/>
  <c r="AG207" i="26"/>
  <c r="AH207" i="26"/>
  <c r="K208" i="26"/>
  <c r="L208" i="26"/>
  <c r="M208" i="26"/>
  <c r="N208" i="26"/>
  <c r="O208" i="26"/>
  <c r="P208" i="26"/>
  <c r="Q208" i="26"/>
  <c r="R208" i="26"/>
  <c r="S208" i="26"/>
  <c r="T208" i="26"/>
  <c r="U208" i="26"/>
  <c r="V208" i="26"/>
  <c r="W208" i="26"/>
  <c r="X208" i="26"/>
  <c r="Y208" i="26"/>
  <c r="Z208" i="26"/>
  <c r="AA208" i="26"/>
  <c r="AB208" i="26"/>
  <c r="AC208" i="26"/>
  <c r="AD208" i="26"/>
  <c r="AE208" i="26"/>
  <c r="AF208" i="26"/>
  <c r="AG208" i="26"/>
  <c r="AH208" i="26"/>
  <c r="K209" i="26"/>
  <c r="L209" i="26"/>
  <c r="M209" i="26"/>
  <c r="N209" i="26"/>
  <c r="O209" i="26"/>
  <c r="P209" i="26"/>
  <c r="Q209" i="26"/>
  <c r="R209" i="26"/>
  <c r="S209" i="26"/>
  <c r="T209" i="26"/>
  <c r="U209" i="26"/>
  <c r="V209" i="26"/>
  <c r="W209" i="26"/>
  <c r="X209" i="26"/>
  <c r="Y209" i="26"/>
  <c r="Z209" i="26"/>
  <c r="AA209" i="26"/>
  <c r="AB209" i="26"/>
  <c r="AC209" i="26"/>
  <c r="AD209" i="26"/>
  <c r="AE209" i="26"/>
  <c r="AF209" i="26"/>
  <c r="AG209" i="26"/>
  <c r="AH209" i="26"/>
  <c r="K210" i="26"/>
  <c r="L210" i="26"/>
  <c r="M210" i="26"/>
  <c r="N210" i="26"/>
  <c r="O210" i="26"/>
  <c r="P210" i="26"/>
  <c r="Q210" i="26"/>
  <c r="R210" i="26"/>
  <c r="S210" i="26"/>
  <c r="T210" i="26"/>
  <c r="U210" i="26"/>
  <c r="V210" i="26"/>
  <c r="W210" i="26"/>
  <c r="X210" i="26"/>
  <c r="Y210" i="26"/>
  <c r="Z210" i="26"/>
  <c r="AA210" i="26"/>
  <c r="AB210" i="26"/>
  <c r="AC210" i="26"/>
  <c r="AD210" i="26"/>
  <c r="AE210" i="26"/>
  <c r="AF210" i="26"/>
  <c r="AG210" i="26"/>
  <c r="AH210" i="26"/>
  <c r="K211" i="26"/>
  <c r="L211" i="26"/>
  <c r="M211" i="26"/>
  <c r="N211" i="26"/>
  <c r="O211" i="26"/>
  <c r="P211" i="26"/>
  <c r="Q211" i="26"/>
  <c r="R211" i="26"/>
  <c r="S211" i="26"/>
  <c r="T211" i="26"/>
  <c r="U211" i="26"/>
  <c r="V211" i="26"/>
  <c r="W211" i="26"/>
  <c r="X211" i="26"/>
  <c r="Y211" i="26"/>
  <c r="Z211" i="26"/>
  <c r="AA211" i="26"/>
  <c r="AB211" i="26"/>
  <c r="AC211" i="26"/>
  <c r="AD211" i="26"/>
  <c r="AE211" i="26"/>
  <c r="AF211" i="26"/>
  <c r="AG211" i="26"/>
  <c r="AH211" i="26"/>
  <c r="K212" i="26"/>
  <c r="L212" i="26"/>
  <c r="M212" i="26"/>
  <c r="N212" i="26"/>
  <c r="O212" i="26"/>
  <c r="P212" i="26"/>
  <c r="Q212" i="26"/>
  <c r="R212" i="26"/>
  <c r="S212" i="26"/>
  <c r="T212" i="26"/>
  <c r="U212" i="26"/>
  <c r="V212" i="26"/>
  <c r="W212" i="26"/>
  <c r="X212" i="26"/>
  <c r="Y212" i="26"/>
  <c r="Z212" i="26"/>
  <c r="AA212" i="26"/>
  <c r="AB212" i="26"/>
  <c r="AC212" i="26"/>
  <c r="AD212" i="26"/>
  <c r="AE212" i="26"/>
  <c r="AF212" i="26"/>
  <c r="AG212" i="26"/>
  <c r="AH212" i="26"/>
  <c r="K213" i="26"/>
  <c r="L213" i="26"/>
  <c r="M213" i="26"/>
  <c r="N213" i="26"/>
  <c r="O213" i="26"/>
  <c r="P213" i="26"/>
  <c r="Q213" i="26"/>
  <c r="R213" i="26"/>
  <c r="S213" i="26"/>
  <c r="T213" i="26"/>
  <c r="U213" i="26"/>
  <c r="V213" i="26"/>
  <c r="W213" i="26"/>
  <c r="X213" i="26"/>
  <c r="Y213" i="26"/>
  <c r="Z213" i="26"/>
  <c r="AA213" i="26"/>
  <c r="AB213" i="26"/>
  <c r="AC213" i="26"/>
  <c r="AD213" i="26"/>
  <c r="AE213" i="26"/>
  <c r="AF213" i="26"/>
  <c r="AG213" i="26"/>
  <c r="AH213" i="26"/>
  <c r="K214" i="26"/>
  <c r="L214" i="26"/>
  <c r="M214" i="26"/>
  <c r="N214" i="26"/>
  <c r="O214" i="26"/>
  <c r="P214" i="26"/>
  <c r="Q214" i="26"/>
  <c r="R214" i="26"/>
  <c r="S214" i="26"/>
  <c r="T214" i="26"/>
  <c r="U214" i="26"/>
  <c r="V214" i="26"/>
  <c r="W214" i="26"/>
  <c r="X214" i="26"/>
  <c r="Y214" i="26"/>
  <c r="Z214" i="26"/>
  <c r="AA214" i="26"/>
  <c r="AB214" i="26"/>
  <c r="AC214" i="26"/>
  <c r="AD214" i="26"/>
  <c r="AE214" i="26"/>
  <c r="AF214" i="26"/>
  <c r="AG214" i="26"/>
  <c r="AH214" i="26"/>
  <c r="K215" i="26"/>
  <c r="L215" i="26"/>
  <c r="M215" i="26"/>
  <c r="N215" i="26"/>
  <c r="O215" i="26"/>
  <c r="P215" i="26"/>
  <c r="Q215" i="26"/>
  <c r="R215" i="26"/>
  <c r="S215" i="26"/>
  <c r="T215" i="26"/>
  <c r="U215" i="26"/>
  <c r="V215" i="26"/>
  <c r="W215" i="26"/>
  <c r="X215" i="26"/>
  <c r="Y215" i="26"/>
  <c r="Z215" i="26"/>
  <c r="AA215" i="26"/>
  <c r="AB215" i="26"/>
  <c r="AC215" i="26"/>
  <c r="AD215" i="26"/>
  <c r="AE215" i="26"/>
  <c r="AF215" i="26"/>
  <c r="AG215" i="26"/>
  <c r="AH215" i="26"/>
  <c r="K216" i="26"/>
  <c r="L216" i="26"/>
  <c r="M216" i="26"/>
  <c r="N216" i="26"/>
  <c r="O216" i="26"/>
  <c r="P216" i="26"/>
  <c r="Q216" i="26"/>
  <c r="R216" i="26"/>
  <c r="S216" i="26"/>
  <c r="T216" i="26"/>
  <c r="U216" i="26"/>
  <c r="V216" i="26"/>
  <c r="W216" i="26"/>
  <c r="X216" i="26"/>
  <c r="Y216" i="26"/>
  <c r="Z216" i="26"/>
  <c r="AA216" i="26"/>
  <c r="AB216" i="26"/>
  <c r="AC216" i="26"/>
  <c r="AD216" i="26"/>
  <c r="AE216" i="26"/>
  <c r="AF216" i="26"/>
  <c r="AG216" i="26"/>
  <c r="AH216" i="26"/>
  <c r="K217" i="26"/>
  <c r="L217" i="26"/>
  <c r="M217" i="26"/>
  <c r="N217" i="26"/>
  <c r="O217" i="26"/>
  <c r="P217" i="26"/>
  <c r="Q217" i="26"/>
  <c r="R217" i="26"/>
  <c r="S217" i="26"/>
  <c r="T217" i="26"/>
  <c r="U217" i="26"/>
  <c r="V217" i="26"/>
  <c r="W217" i="26"/>
  <c r="X217" i="26"/>
  <c r="Y217" i="26"/>
  <c r="Z217" i="26"/>
  <c r="AA217" i="26"/>
  <c r="AB217" i="26"/>
  <c r="AC217" i="26"/>
  <c r="AD217" i="26"/>
  <c r="AE217" i="26"/>
  <c r="AF217" i="26"/>
  <c r="AG217" i="26"/>
  <c r="AH217" i="26"/>
  <c r="K218" i="26"/>
  <c r="L218" i="26"/>
  <c r="M218" i="26"/>
  <c r="N218" i="26"/>
  <c r="O218" i="26"/>
  <c r="P218" i="26"/>
  <c r="Q218" i="26"/>
  <c r="R218" i="26"/>
  <c r="S218" i="26"/>
  <c r="T218" i="26"/>
  <c r="U218" i="26"/>
  <c r="V218" i="26"/>
  <c r="W218" i="26"/>
  <c r="X218" i="26"/>
  <c r="Y218" i="26"/>
  <c r="Z218" i="26"/>
  <c r="AA218" i="26"/>
  <c r="AB218" i="26"/>
  <c r="AC218" i="26"/>
  <c r="AD218" i="26"/>
  <c r="AE218" i="26"/>
  <c r="AF218" i="26"/>
  <c r="AG218" i="26"/>
  <c r="AH218" i="26"/>
  <c r="K219" i="26"/>
  <c r="L219" i="26"/>
  <c r="M219" i="26"/>
  <c r="N219" i="26"/>
  <c r="O219" i="26"/>
  <c r="P219" i="26"/>
  <c r="Q219" i="26"/>
  <c r="R219" i="26"/>
  <c r="S219" i="26"/>
  <c r="T219" i="26"/>
  <c r="U219" i="26"/>
  <c r="V219" i="26"/>
  <c r="W219" i="26"/>
  <c r="X219" i="26"/>
  <c r="Y219" i="26"/>
  <c r="Z219" i="26"/>
  <c r="AA219" i="26"/>
  <c r="AB219" i="26"/>
  <c r="AC219" i="26"/>
  <c r="AD219" i="26"/>
  <c r="AE219" i="26"/>
  <c r="AF219" i="26"/>
  <c r="AG219" i="26"/>
  <c r="AH219" i="26"/>
  <c r="K220" i="26"/>
  <c r="L220" i="26"/>
  <c r="M220" i="26"/>
  <c r="N220" i="26"/>
  <c r="O220" i="26"/>
  <c r="P220" i="26"/>
  <c r="Q220" i="26"/>
  <c r="R220" i="26"/>
  <c r="S220" i="26"/>
  <c r="T220" i="26"/>
  <c r="U220" i="26"/>
  <c r="V220" i="26"/>
  <c r="W220" i="26"/>
  <c r="X220" i="26"/>
  <c r="Y220" i="26"/>
  <c r="Z220" i="26"/>
  <c r="AA220" i="26"/>
  <c r="AB220" i="26"/>
  <c r="AC220" i="26"/>
  <c r="AD220" i="26"/>
  <c r="AE220" i="26"/>
  <c r="AF220" i="26"/>
  <c r="AG220" i="26"/>
  <c r="AH220" i="26"/>
  <c r="K221" i="26"/>
  <c r="L221" i="26"/>
  <c r="M221" i="26"/>
  <c r="N221" i="26"/>
  <c r="O221" i="26"/>
  <c r="P221" i="26"/>
  <c r="Q221" i="26"/>
  <c r="R221" i="26"/>
  <c r="S221" i="26"/>
  <c r="T221" i="26"/>
  <c r="U221" i="26"/>
  <c r="V221" i="26"/>
  <c r="W221" i="26"/>
  <c r="X221" i="26"/>
  <c r="Y221" i="26"/>
  <c r="Z221" i="26"/>
  <c r="AA221" i="26"/>
  <c r="AB221" i="26"/>
  <c r="AC221" i="26"/>
  <c r="AD221" i="26"/>
  <c r="AE221" i="26"/>
  <c r="AF221" i="26"/>
  <c r="AG221" i="26"/>
  <c r="AH221" i="26"/>
  <c r="K222" i="26"/>
  <c r="L222" i="26"/>
  <c r="M222" i="26"/>
  <c r="N222" i="26"/>
  <c r="O222" i="26"/>
  <c r="P222" i="26"/>
  <c r="Q222" i="26"/>
  <c r="R222" i="26"/>
  <c r="S222" i="26"/>
  <c r="T222" i="26"/>
  <c r="U222" i="26"/>
  <c r="V222" i="26"/>
  <c r="W222" i="26"/>
  <c r="X222" i="26"/>
  <c r="Y222" i="26"/>
  <c r="Z222" i="26"/>
  <c r="AA222" i="26"/>
  <c r="AB222" i="26"/>
  <c r="AC222" i="26"/>
  <c r="AD222" i="26"/>
  <c r="AE222" i="26"/>
  <c r="AF222" i="26"/>
  <c r="AG222" i="26"/>
  <c r="AH222" i="26"/>
  <c r="K223" i="26"/>
  <c r="L223" i="26"/>
  <c r="M223" i="26"/>
  <c r="N223" i="26"/>
  <c r="O223" i="26"/>
  <c r="P223" i="26"/>
  <c r="Q223" i="26"/>
  <c r="R223" i="26"/>
  <c r="S223" i="26"/>
  <c r="T223" i="26"/>
  <c r="U223" i="26"/>
  <c r="V223" i="26"/>
  <c r="W223" i="26"/>
  <c r="X223" i="26"/>
  <c r="Y223" i="26"/>
  <c r="Z223" i="26"/>
  <c r="AA223" i="26"/>
  <c r="AB223" i="26"/>
  <c r="AC223" i="26"/>
  <c r="AD223" i="26"/>
  <c r="AE223" i="26"/>
  <c r="AF223" i="26"/>
  <c r="AG223" i="26"/>
  <c r="AH223" i="26"/>
  <c r="K224" i="26"/>
  <c r="L224" i="26"/>
  <c r="M224" i="26"/>
  <c r="N224" i="26"/>
  <c r="O224" i="26"/>
  <c r="P224" i="26"/>
  <c r="Q224" i="26"/>
  <c r="R224" i="26"/>
  <c r="S224" i="26"/>
  <c r="T224" i="26"/>
  <c r="U224" i="26"/>
  <c r="V224" i="26"/>
  <c r="W224" i="26"/>
  <c r="X224" i="26"/>
  <c r="Y224" i="26"/>
  <c r="Z224" i="26"/>
  <c r="AA224" i="26"/>
  <c r="AB224" i="26"/>
  <c r="AC224" i="26"/>
  <c r="AD224" i="26"/>
  <c r="AE224" i="26"/>
  <c r="AF224" i="26"/>
  <c r="AG224" i="26"/>
  <c r="AH224" i="26"/>
  <c r="K225" i="26"/>
  <c r="L225" i="26"/>
  <c r="M225" i="26"/>
  <c r="N225" i="26"/>
  <c r="O225" i="26"/>
  <c r="P225" i="26"/>
  <c r="Q225" i="26"/>
  <c r="R225" i="26"/>
  <c r="S225" i="26"/>
  <c r="T225" i="26"/>
  <c r="U225" i="26"/>
  <c r="V225" i="26"/>
  <c r="W225" i="26"/>
  <c r="X225" i="26"/>
  <c r="Y225" i="26"/>
  <c r="Z225" i="26"/>
  <c r="AA225" i="26"/>
  <c r="AB225" i="26"/>
  <c r="AC225" i="26"/>
  <c r="AD225" i="26"/>
  <c r="AE225" i="26"/>
  <c r="AF225" i="26"/>
  <c r="AG225" i="26"/>
  <c r="AH225" i="26"/>
  <c r="K226" i="26"/>
  <c r="L226" i="26"/>
  <c r="M226" i="26"/>
  <c r="N226" i="26"/>
  <c r="O226" i="26"/>
  <c r="P226" i="26"/>
  <c r="Q226" i="26"/>
  <c r="R226" i="26"/>
  <c r="S226" i="26"/>
  <c r="T226" i="26"/>
  <c r="U226" i="26"/>
  <c r="V226" i="26"/>
  <c r="W226" i="26"/>
  <c r="X226" i="26"/>
  <c r="Y226" i="26"/>
  <c r="Z226" i="26"/>
  <c r="AA226" i="26"/>
  <c r="AB226" i="26"/>
  <c r="AC226" i="26"/>
  <c r="AD226" i="26"/>
  <c r="AE226" i="26"/>
  <c r="AF226" i="26"/>
  <c r="AG226" i="26"/>
  <c r="AH226" i="26"/>
  <c r="K227" i="26"/>
  <c r="L227" i="26"/>
  <c r="M227" i="26"/>
  <c r="N227" i="26"/>
  <c r="O227" i="26"/>
  <c r="P227" i="26"/>
  <c r="Q227" i="26"/>
  <c r="R227" i="26"/>
  <c r="S227" i="26"/>
  <c r="T227" i="26"/>
  <c r="U227" i="26"/>
  <c r="V227" i="26"/>
  <c r="W227" i="26"/>
  <c r="X227" i="26"/>
  <c r="Y227" i="26"/>
  <c r="Z227" i="26"/>
  <c r="AA227" i="26"/>
  <c r="AB227" i="26"/>
  <c r="AC227" i="26"/>
  <c r="AD227" i="26"/>
  <c r="AE227" i="26"/>
  <c r="AF227" i="26"/>
  <c r="AG227" i="26"/>
  <c r="AH227" i="26"/>
  <c r="K228" i="26"/>
  <c r="L228" i="26"/>
  <c r="M228" i="26"/>
  <c r="N228" i="26"/>
  <c r="O228" i="26"/>
  <c r="P228" i="26"/>
  <c r="Q228" i="26"/>
  <c r="R228" i="26"/>
  <c r="S228" i="26"/>
  <c r="T228" i="26"/>
  <c r="U228" i="26"/>
  <c r="V228" i="26"/>
  <c r="W228" i="26"/>
  <c r="X228" i="26"/>
  <c r="Y228" i="26"/>
  <c r="Z228" i="26"/>
  <c r="AA228" i="26"/>
  <c r="AB228" i="26"/>
  <c r="AC228" i="26"/>
  <c r="AD228" i="26"/>
  <c r="AE228" i="26"/>
  <c r="AF228" i="26"/>
  <c r="AG228" i="26"/>
  <c r="AH228" i="26"/>
  <c r="K229" i="26"/>
  <c r="L229" i="26"/>
  <c r="M229" i="26"/>
  <c r="N229" i="26"/>
  <c r="O229" i="26"/>
  <c r="P229" i="26"/>
  <c r="Q229" i="26"/>
  <c r="R229" i="26"/>
  <c r="S229" i="26"/>
  <c r="T229" i="26"/>
  <c r="U229" i="26"/>
  <c r="V229" i="26"/>
  <c r="W229" i="26"/>
  <c r="X229" i="26"/>
  <c r="Y229" i="26"/>
  <c r="Z229" i="26"/>
  <c r="AA229" i="26"/>
  <c r="AB229" i="26"/>
  <c r="AC229" i="26"/>
  <c r="AD229" i="26"/>
  <c r="AE229" i="26"/>
  <c r="AF229" i="26"/>
  <c r="AG229" i="26"/>
  <c r="AH229" i="26"/>
  <c r="K230" i="26"/>
  <c r="L230" i="26"/>
  <c r="M230" i="26"/>
  <c r="N230" i="26"/>
  <c r="O230" i="26"/>
  <c r="P230" i="26"/>
  <c r="Q230" i="26"/>
  <c r="R230" i="26"/>
  <c r="S230" i="26"/>
  <c r="T230" i="26"/>
  <c r="U230" i="26"/>
  <c r="V230" i="26"/>
  <c r="W230" i="26"/>
  <c r="X230" i="26"/>
  <c r="Y230" i="26"/>
  <c r="Z230" i="26"/>
  <c r="AA230" i="26"/>
  <c r="AB230" i="26"/>
  <c r="AC230" i="26"/>
  <c r="AD230" i="26"/>
  <c r="AE230" i="26"/>
  <c r="AF230" i="26"/>
  <c r="AG230" i="26"/>
  <c r="AH230" i="26"/>
  <c r="K231" i="26"/>
  <c r="L231" i="26"/>
  <c r="M231" i="26"/>
  <c r="N231" i="26"/>
  <c r="O231" i="26"/>
  <c r="P231" i="26"/>
  <c r="Q231" i="26"/>
  <c r="R231" i="26"/>
  <c r="S231" i="26"/>
  <c r="T231" i="26"/>
  <c r="U231" i="26"/>
  <c r="V231" i="26"/>
  <c r="W231" i="26"/>
  <c r="X231" i="26"/>
  <c r="Y231" i="26"/>
  <c r="Z231" i="26"/>
  <c r="AA231" i="26"/>
  <c r="AB231" i="26"/>
  <c r="AC231" i="26"/>
  <c r="AD231" i="26"/>
  <c r="AE231" i="26"/>
  <c r="AF231" i="26"/>
  <c r="AG231" i="26"/>
  <c r="AH231" i="26"/>
  <c r="K232" i="26"/>
  <c r="L232" i="26"/>
  <c r="M232" i="26"/>
  <c r="N232" i="26"/>
  <c r="O232" i="26"/>
  <c r="P232" i="26"/>
  <c r="Q232" i="26"/>
  <c r="R232" i="26"/>
  <c r="S232" i="26"/>
  <c r="T232" i="26"/>
  <c r="U232" i="26"/>
  <c r="V232" i="26"/>
  <c r="W232" i="26"/>
  <c r="X232" i="26"/>
  <c r="Y232" i="26"/>
  <c r="Z232" i="26"/>
  <c r="AA232" i="26"/>
  <c r="AB232" i="26"/>
  <c r="AC232" i="26"/>
  <c r="AD232" i="26"/>
  <c r="AE232" i="26"/>
  <c r="AF232" i="26"/>
  <c r="AG232" i="26"/>
  <c r="AH232" i="26"/>
  <c r="K233" i="26"/>
  <c r="L233" i="26"/>
  <c r="M233" i="26"/>
  <c r="N233" i="26"/>
  <c r="O233" i="26"/>
  <c r="P233" i="26"/>
  <c r="Q233" i="26"/>
  <c r="R233" i="26"/>
  <c r="S233" i="26"/>
  <c r="T233" i="26"/>
  <c r="U233" i="26"/>
  <c r="V233" i="26"/>
  <c r="W233" i="26"/>
  <c r="X233" i="26"/>
  <c r="Y233" i="26"/>
  <c r="Z233" i="26"/>
  <c r="AA233" i="26"/>
  <c r="AB233" i="26"/>
  <c r="AC233" i="26"/>
  <c r="AD233" i="26"/>
  <c r="AE233" i="26"/>
  <c r="AF233" i="26"/>
  <c r="AG233" i="26"/>
  <c r="AH233" i="26"/>
  <c r="K234" i="26"/>
  <c r="L234" i="26"/>
  <c r="M234" i="26"/>
  <c r="N234" i="26"/>
  <c r="O234" i="26"/>
  <c r="P234" i="26"/>
  <c r="Q234" i="26"/>
  <c r="R234" i="26"/>
  <c r="S234" i="26"/>
  <c r="T234" i="26"/>
  <c r="U234" i="26"/>
  <c r="V234" i="26"/>
  <c r="W234" i="26"/>
  <c r="X234" i="26"/>
  <c r="Y234" i="26"/>
  <c r="Z234" i="26"/>
  <c r="AA234" i="26"/>
  <c r="AB234" i="26"/>
  <c r="AC234" i="26"/>
  <c r="AD234" i="26"/>
  <c r="AE234" i="26"/>
  <c r="AF234" i="26"/>
  <c r="AG234" i="26"/>
  <c r="AH234" i="26"/>
  <c r="K235" i="26"/>
  <c r="L235" i="26"/>
  <c r="M235" i="26"/>
  <c r="N235" i="26"/>
  <c r="O235" i="26"/>
  <c r="P235" i="26"/>
  <c r="Q235" i="26"/>
  <c r="R235" i="26"/>
  <c r="S235" i="26"/>
  <c r="T235" i="26"/>
  <c r="U235" i="26"/>
  <c r="V235" i="26"/>
  <c r="W235" i="26"/>
  <c r="X235" i="26"/>
  <c r="Y235" i="26"/>
  <c r="Z235" i="26"/>
  <c r="AA235" i="26"/>
  <c r="AB235" i="26"/>
  <c r="AC235" i="26"/>
  <c r="AD235" i="26"/>
  <c r="AE235" i="26"/>
  <c r="AF235" i="26"/>
  <c r="AG235" i="26"/>
  <c r="AH235" i="26"/>
  <c r="K236" i="26"/>
  <c r="L236" i="26"/>
  <c r="M236" i="26"/>
  <c r="N236" i="26"/>
  <c r="O236" i="26"/>
  <c r="P236" i="26"/>
  <c r="Q236" i="26"/>
  <c r="R236" i="26"/>
  <c r="S236" i="26"/>
  <c r="T236" i="26"/>
  <c r="U236" i="26"/>
  <c r="V236" i="26"/>
  <c r="W236" i="26"/>
  <c r="X236" i="26"/>
  <c r="Y236" i="26"/>
  <c r="Z236" i="26"/>
  <c r="AA236" i="26"/>
  <c r="AB236" i="26"/>
  <c r="AC236" i="26"/>
  <c r="AD236" i="26"/>
  <c r="AE236" i="26"/>
  <c r="AF236" i="26"/>
  <c r="AG236" i="26"/>
  <c r="AH236" i="26"/>
  <c r="K237" i="26"/>
  <c r="L237" i="26"/>
  <c r="M237" i="26"/>
  <c r="N237" i="26"/>
  <c r="O237" i="26"/>
  <c r="P237" i="26"/>
  <c r="Q237" i="26"/>
  <c r="R237" i="26"/>
  <c r="S237" i="26"/>
  <c r="T237" i="26"/>
  <c r="U237" i="26"/>
  <c r="V237" i="26"/>
  <c r="W237" i="26"/>
  <c r="X237" i="26"/>
  <c r="Y237" i="26"/>
  <c r="Z237" i="26"/>
  <c r="AA237" i="26"/>
  <c r="AB237" i="26"/>
  <c r="AC237" i="26"/>
  <c r="AD237" i="26"/>
  <c r="AE237" i="26"/>
  <c r="AF237" i="26"/>
  <c r="AG237" i="26"/>
  <c r="AH237" i="26"/>
  <c r="K238" i="26"/>
  <c r="L238" i="26"/>
  <c r="M238" i="26"/>
  <c r="N238" i="26"/>
  <c r="O238" i="26"/>
  <c r="P238" i="26"/>
  <c r="Q238" i="26"/>
  <c r="R238" i="26"/>
  <c r="S238" i="26"/>
  <c r="T238" i="26"/>
  <c r="U238" i="26"/>
  <c r="V238" i="26"/>
  <c r="W238" i="26"/>
  <c r="X238" i="26"/>
  <c r="Y238" i="26"/>
  <c r="Z238" i="26"/>
  <c r="AA238" i="26"/>
  <c r="AB238" i="26"/>
  <c r="AC238" i="26"/>
  <c r="AD238" i="26"/>
  <c r="AE238" i="26"/>
  <c r="AF238" i="26"/>
  <c r="AG238" i="26"/>
  <c r="AH238" i="26"/>
  <c r="K239" i="26"/>
  <c r="L239" i="26"/>
  <c r="M239" i="26"/>
  <c r="N239" i="26"/>
  <c r="O239" i="26"/>
  <c r="P239" i="26"/>
  <c r="Q239" i="26"/>
  <c r="R239" i="26"/>
  <c r="S239" i="26"/>
  <c r="T239" i="26"/>
  <c r="U239" i="26"/>
  <c r="V239" i="26"/>
  <c r="W239" i="26"/>
  <c r="X239" i="26"/>
  <c r="Y239" i="26"/>
  <c r="Z239" i="26"/>
  <c r="AA239" i="26"/>
  <c r="AB239" i="26"/>
  <c r="AC239" i="26"/>
  <c r="AD239" i="26"/>
  <c r="AE239" i="26"/>
  <c r="AF239" i="26"/>
  <c r="AG239" i="26"/>
  <c r="AH239" i="26"/>
  <c r="K240" i="26"/>
  <c r="L240" i="26"/>
  <c r="M240" i="26"/>
  <c r="N240" i="26"/>
  <c r="O240" i="26"/>
  <c r="P240" i="26"/>
  <c r="Q240" i="26"/>
  <c r="R240" i="26"/>
  <c r="S240" i="26"/>
  <c r="T240" i="26"/>
  <c r="U240" i="26"/>
  <c r="V240" i="26"/>
  <c r="W240" i="26"/>
  <c r="X240" i="26"/>
  <c r="Y240" i="26"/>
  <c r="Z240" i="26"/>
  <c r="AA240" i="26"/>
  <c r="AB240" i="26"/>
  <c r="AC240" i="26"/>
  <c r="AD240" i="26"/>
  <c r="AE240" i="26"/>
  <c r="AF240" i="26"/>
  <c r="AG240" i="26"/>
  <c r="AH240" i="26"/>
  <c r="K241" i="26"/>
  <c r="L241" i="26"/>
  <c r="M241" i="26"/>
  <c r="N241" i="26"/>
  <c r="O241" i="26"/>
  <c r="P241" i="26"/>
  <c r="Q241" i="26"/>
  <c r="R241" i="26"/>
  <c r="S241" i="26"/>
  <c r="T241" i="26"/>
  <c r="U241" i="26"/>
  <c r="V241" i="26"/>
  <c r="W241" i="26"/>
  <c r="X241" i="26"/>
  <c r="Y241" i="26"/>
  <c r="Z241" i="26"/>
  <c r="AA241" i="26"/>
  <c r="AB241" i="26"/>
  <c r="AC241" i="26"/>
  <c r="AD241" i="26"/>
  <c r="AE241" i="26"/>
  <c r="AF241" i="26"/>
  <c r="AG241" i="26"/>
  <c r="AH241" i="26"/>
  <c r="K242" i="26"/>
  <c r="L242" i="26"/>
  <c r="M242" i="26"/>
  <c r="N242" i="26"/>
  <c r="O242" i="26"/>
  <c r="P242" i="26"/>
  <c r="Q242" i="26"/>
  <c r="R242" i="26"/>
  <c r="S242" i="26"/>
  <c r="T242" i="26"/>
  <c r="U242" i="26"/>
  <c r="V242" i="26"/>
  <c r="W242" i="26"/>
  <c r="X242" i="26"/>
  <c r="Y242" i="26"/>
  <c r="Z242" i="26"/>
  <c r="AA242" i="26"/>
  <c r="AB242" i="26"/>
  <c r="AC242" i="26"/>
  <c r="AD242" i="26"/>
  <c r="AE242" i="26"/>
  <c r="AF242" i="26"/>
  <c r="AG242" i="26"/>
  <c r="AH242" i="26"/>
  <c r="K243" i="26"/>
  <c r="L243" i="26"/>
  <c r="M243" i="26"/>
  <c r="N243" i="26"/>
  <c r="O243" i="26"/>
  <c r="P243" i="26"/>
  <c r="Q243" i="26"/>
  <c r="R243" i="26"/>
  <c r="S243" i="26"/>
  <c r="T243" i="26"/>
  <c r="U243" i="26"/>
  <c r="V243" i="26"/>
  <c r="W243" i="26"/>
  <c r="X243" i="26"/>
  <c r="Y243" i="26"/>
  <c r="Z243" i="26"/>
  <c r="AA243" i="26"/>
  <c r="AB243" i="26"/>
  <c r="AC243" i="26"/>
  <c r="AD243" i="26"/>
  <c r="AE243" i="26"/>
  <c r="AF243" i="26"/>
  <c r="AG243" i="26"/>
  <c r="AH243" i="26"/>
  <c r="K244" i="26"/>
  <c r="L244" i="26"/>
  <c r="M244" i="26"/>
  <c r="N244" i="26"/>
  <c r="O244" i="26"/>
  <c r="P244" i="26"/>
  <c r="Q244" i="26"/>
  <c r="R244" i="26"/>
  <c r="S244" i="26"/>
  <c r="T244" i="26"/>
  <c r="U244" i="26"/>
  <c r="V244" i="26"/>
  <c r="W244" i="26"/>
  <c r="X244" i="26"/>
  <c r="Y244" i="26"/>
  <c r="Z244" i="26"/>
  <c r="AA244" i="26"/>
  <c r="AB244" i="26"/>
  <c r="AC244" i="26"/>
  <c r="AD244" i="26"/>
  <c r="AE244" i="26"/>
  <c r="AF244" i="26"/>
  <c r="AG244" i="26"/>
  <c r="AH244" i="26"/>
  <c r="K245" i="26"/>
  <c r="L245" i="26"/>
  <c r="M245" i="26"/>
  <c r="N245" i="26"/>
  <c r="O245" i="26"/>
  <c r="P245" i="26"/>
  <c r="Q245" i="26"/>
  <c r="R245" i="26"/>
  <c r="S245" i="26"/>
  <c r="T245" i="26"/>
  <c r="U245" i="26"/>
  <c r="V245" i="26"/>
  <c r="W245" i="26"/>
  <c r="X245" i="26"/>
  <c r="Y245" i="26"/>
  <c r="Z245" i="26"/>
  <c r="AA245" i="26"/>
  <c r="AB245" i="26"/>
  <c r="AC245" i="26"/>
  <c r="AD245" i="26"/>
  <c r="AE245" i="26"/>
  <c r="AF245" i="26"/>
  <c r="AG245" i="26"/>
  <c r="AH245" i="26"/>
  <c r="K246" i="26"/>
  <c r="L246" i="26"/>
  <c r="M246" i="26"/>
  <c r="N246" i="26"/>
  <c r="O246" i="26"/>
  <c r="P246" i="26"/>
  <c r="Q246" i="26"/>
  <c r="R246" i="26"/>
  <c r="S246" i="26"/>
  <c r="T246" i="26"/>
  <c r="U246" i="26"/>
  <c r="V246" i="26"/>
  <c r="W246" i="26"/>
  <c r="X246" i="26"/>
  <c r="Y246" i="26"/>
  <c r="Z246" i="26"/>
  <c r="AA246" i="26"/>
  <c r="AB246" i="26"/>
  <c r="AC246" i="26"/>
  <c r="AD246" i="26"/>
  <c r="AE246" i="26"/>
  <c r="AF246" i="26"/>
  <c r="AG246" i="26"/>
  <c r="AH246" i="26"/>
  <c r="K247" i="26"/>
  <c r="L247" i="26"/>
  <c r="M247" i="26"/>
  <c r="N247" i="26"/>
  <c r="O247" i="26"/>
  <c r="P247" i="26"/>
  <c r="Q247" i="26"/>
  <c r="R247" i="26"/>
  <c r="S247" i="26"/>
  <c r="T247" i="26"/>
  <c r="U247" i="26"/>
  <c r="V247" i="26"/>
  <c r="W247" i="26"/>
  <c r="X247" i="26"/>
  <c r="Y247" i="26"/>
  <c r="Z247" i="26"/>
  <c r="AA247" i="26"/>
  <c r="AB247" i="26"/>
  <c r="AC247" i="26"/>
  <c r="AD247" i="26"/>
  <c r="AE247" i="26"/>
  <c r="AF247" i="26"/>
  <c r="AG247" i="26"/>
  <c r="AH247" i="26"/>
  <c r="K248" i="26"/>
  <c r="L248" i="26"/>
  <c r="M248" i="26"/>
  <c r="N248" i="26"/>
  <c r="O248" i="26"/>
  <c r="P248" i="26"/>
  <c r="Q248" i="26"/>
  <c r="R248" i="26"/>
  <c r="S248" i="26"/>
  <c r="T248" i="26"/>
  <c r="U248" i="26"/>
  <c r="V248" i="26"/>
  <c r="W248" i="26"/>
  <c r="X248" i="26"/>
  <c r="Y248" i="26"/>
  <c r="Z248" i="26"/>
  <c r="AA248" i="26"/>
  <c r="AB248" i="26"/>
  <c r="AC248" i="26"/>
  <c r="AD248" i="26"/>
  <c r="AE248" i="26"/>
  <c r="AF248" i="26"/>
  <c r="AG248" i="26"/>
  <c r="AH248" i="26"/>
  <c r="K249" i="26"/>
  <c r="L249" i="26"/>
  <c r="M249" i="26"/>
  <c r="N249" i="26"/>
  <c r="O249" i="26"/>
  <c r="P249" i="26"/>
  <c r="Q249" i="26"/>
  <c r="R249" i="26"/>
  <c r="S249" i="26"/>
  <c r="T249" i="26"/>
  <c r="U249" i="26"/>
  <c r="V249" i="26"/>
  <c r="W249" i="26"/>
  <c r="X249" i="26"/>
  <c r="Y249" i="26"/>
  <c r="Z249" i="26"/>
  <c r="AA249" i="26"/>
  <c r="AB249" i="26"/>
  <c r="AC249" i="26"/>
  <c r="AD249" i="26"/>
  <c r="AE249" i="26"/>
  <c r="AF249" i="26"/>
  <c r="AG249" i="26"/>
  <c r="AH249" i="26"/>
  <c r="K250" i="26"/>
  <c r="L250" i="26"/>
  <c r="M250" i="26"/>
  <c r="N250" i="26"/>
  <c r="O250" i="26"/>
  <c r="P250" i="26"/>
  <c r="Q250" i="26"/>
  <c r="R250" i="26"/>
  <c r="S250" i="26"/>
  <c r="T250" i="26"/>
  <c r="U250" i="26"/>
  <c r="V250" i="26"/>
  <c r="W250" i="26"/>
  <c r="X250" i="26"/>
  <c r="Y250" i="26"/>
  <c r="Z250" i="26"/>
  <c r="AA250" i="26"/>
  <c r="AB250" i="26"/>
  <c r="AC250" i="26"/>
  <c r="AD250" i="26"/>
  <c r="AE250" i="26"/>
  <c r="AF250" i="26"/>
  <c r="AG250" i="26"/>
  <c r="AH250" i="26"/>
  <c r="K251" i="26"/>
  <c r="L251" i="26"/>
  <c r="M251" i="26"/>
  <c r="N251" i="26"/>
  <c r="O251" i="26"/>
  <c r="P251" i="26"/>
  <c r="Q251" i="26"/>
  <c r="R251" i="26"/>
  <c r="S251" i="26"/>
  <c r="T251" i="26"/>
  <c r="U251" i="26"/>
  <c r="V251" i="26"/>
  <c r="W251" i="26"/>
  <c r="X251" i="26"/>
  <c r="Y251" i="26"/>
  <c r="Z251" i="26"/>
  <c r="AA251" i="26"/>
  <c r="AB251" i="26"/>
  <c r="AC251" i="26"/>
  <c r="AD251" i="26"/>
  <c r="AE251" i="26"/>
  <c r="AF251" i="26"/>
  <c r="AG251" i="26"/>
  <c r="AH251" i="26"/>
  <c r="K252" i="26"/>
  <c r="L252" i="26"/>
  <c r="M252" i="26"/>
  <c r="N252" i="26"/>
  <c r="O252" i="26"/>
  <c r="P252" i="26"/>
  <c r="Q252" i="26"/>
  <c r="R252" i="26"/>
  <c r="S252" i="26"/>
  <c r="T252" i="26"/>
  <c r="U252" i="26"/>
  <c r="V252" i="26"/>
  <c r="W252" i="26"/>
  <c r="X252" i="26"/>
  <c r="Y252" i="26"/>
  <c r="Z252" i="26"/>
  <c r="AA252" i="26"/>
  <c r="AB252" i="26"/>
  <c r="AC252" i="26"/>
  <c r="AD252" i="26"/>
  <c r="AE252" i="26"/>
  <c r="AF252" i="26"/>
  <c r="AG252" i="26"/>
  <c r="AH252" i="26"/>
  <c r="K253" i="26"/>
  <c r="L253" i="26"/>
  <c r="M253" i="26"/>
  <c r="N253" i="26"/>
  <c r="O253" i="26"/>
  <c r="P253" i="26"/>
  <c r="Q253" i="26"/>
  <c r="R253" i="26"/>
  <c r="S253" i="26"/>
  <c r="T253" i="26"/>
  <c r="U253" i="26"/>
  <c r="V253" i="26"/>
  <c r="W253" i="26"/>
  <c r="X253" i="26"/>
  <c r="Y253" i="26"/>
  <c r="Z253" i="26"/>
  <c r="AA253" i="26"/>
  <c r="AB253" i="26"/>
  <c r="AC253" i="26"/>
  <c r="AD253" i="26"/>
  <c r="AE253" i="26"/>
  <c r="AF253" i="26"/>
  <c r="AG253" i="26"/>
  <c r="AH253" i="26"/>
  <c r="K254" i="26"/>
  <c r="L254" i="26"/>
  <c r="M254" i="26"/>
  <c r="N254" i="26"/>
  <c r="O254" i="26"/>
  <c r="P254" i="26"/>
  <c r="Q254" i="26"/>
  <c r="R254" i="26"/>
  <c r="S254" i="26"/>
  <c r="T254" i="26"/>
  <c r="U254" i="26"/>
  <c r="V254" i="26"/>
  <c r="W254" i="26"/>
  <c r="X254" i="26"/>
  <c r="Y254" i="26"/>
  <c r="Z254" i="26"/>
  <c r="AA254" i="26"/>
  <c r="AB254" i="26"/>
  <c r="AC254" i="26"/>
  <c r="AD254" i="26"/>
  <c r="AE254" i="26"/>
  <c r="AF254" i="26"/>
  <c r="AG254" i="26"/>
  <c r="AH254" i="26"/>
  <c r="K255" i="26"/>
  <c r="L255" i="26"/>
  <c r="M255" i="26"/>
  <c r="N255" i="26"/>
  <c r="O255" i="26"/>
  <c r="P255" i="26"/>
  <c r="Q255" i="26"/>
  <c r="R255" i="26"/>
  <c r="S255" i="26"/>
  <c r="T255" i="26"/>
  <c r="U255" i="26"/>
  <c r="V255" i="26"/>
  <c r="W255" i="26"/>
  <c r="X255" i="26"/>
  <c r="Y255" i="26"/>
  <c r="Z255" i="26"/>
  <c r="AA255" i="26"/>
  <c r="AB255" i="26"/>
  <c r="AC255" i="26"/>
  <c r="AD255" i="26"/>
  <c r="AE255" i="26"/>
  <c r="AF255" i="26"/>
  <c r="AG255" i="26"/>
  <c r="AH255" i="26"/>
  <c r="K256" i="26"/>
  <c r="L256" i="26"/>
  <c r="M256" i="26"/>
  <c r="N256" i="26"/>
  <c r="O256" i="26"/>
  <c r="P256" i="26"/>
  <c r="Q256" i="26"/>
  <c r="R256" i="26"/>
  <c r="S256" i="26"/>
  <c r="T256" i="26"/>
  <c r="U256" i="26"/>
  <c r="V256" i="26"/>
  <c r="W256" i="26"/>
  <c r="X256" i="26"/>
  <c r="Y256" i="26"/>
  <c r="Z256" i="26"/>
  <c r="AA256" i="26"/>
  <c r="AB256" i="26"/>
  <c r="AC256" i="26"/>
  <c r="AD256" i="26"/>
  <c r="AE256" i="26"/>
  <c r="AF256" i="26"/>
  <c r="AG256" i="26"/>
  <c r="AH256" i="26"/>
  <c r="K257" i="26"/>
  <c r="L257" i="26"/>
  <c r="M257" i="26"/>
  <c r="N257" i="26"/>
  <c r="O257" i="26"/>
  <c r="P257" i="26"/>
  <c r="Q257" i="26"/>
  <c r="R257" i="26"/>
  <c r="S257" i="26"/>
  <c r="T257" i="26"/>
  <c r="U257" i="26"/>
  <c r="V257" i="26"/>
  <c r="W257" i="26"/>
  <c r="X257" i="26"/>
  <c r="Y257" i="26"/>
  <c r="Z257" i="26"/>
  <c r="AA257" i="26"/>
  <c r="AB257" i="26"/>
  <c r="AC257" i="26"/>
  <c r="AD257" i="26"/>
  <c r="AE257" i="26"/>
  <c r="AF257" i="26"/>
  <c r="AG257" i="26"/>
  <c r="AH257" i="26"/>
  <c r="K258" i="26"/>
  <c r="L258" i="26"/>
  <c r="M258" i="26"/>
  <c r="N258" i="26"/>
  <c r="O258" i="26"/>
  <c r="P258" i="26"/>
  <c r="Q258" i="26"/>
  <c r="R258" i="26"/>
  <c r="S258" i="26"/>
  <c r="T258" i="26"/>
  <c r="U258" i="26"/>
  <c r="V258" i="26"/>
  <c r="W258" i="26"/>
  <c r="X258" i="26"/>
  <c r="Y258" i="26"/>
  <c r="Z258" i="26"/>
  <c r="AA258" i="26"/>
  <c r="AB258" i="26"/>
  <c r="AC258" i="26"/>
  <c r="AD258" i="26"/>
  <c r="AE258" i="26"/>
  <c r="AF258" i="26"/>
  <c r="AG258" i="26"/>
  <c r="AH258" i="26"/>
  <c r="K259" i="26"/>
  <c r="L259" i="26"/>
  <c r="M259" i="26"/>
  <c r="N259" i="26"/>
  <c r="O259" i="26"/>
  <c r="P259" i="26"/>
  <c r="Q259" i="26"/>
  <c r="R259" i="26"/>
  <c r="S259" i="26"/>
  <c r="T259" i="26"/>
  <c r="U259" i="26"/>
  <c r="V259" i="26"/>
  <c r="W259" i="26"/>
  <c r="X259" i="26"/>
  <c r="Y259" i="26"/>
  <c r="Z259" i="26"/>
  <c r="AA259" i="26"/>
  <c r="AB259" i="26"/>
  <c r="AC259" i="26"/>
  <c r="AD259" i="26"/>
  <c r="AE259" i="26"/>
  <c r="AF259" i="26"/>
  <c r="AG259" i="26"/>
  <c r="AH259" i="26"/>
  <c r="K260" i="26"/>
  <c r="L260" i="26"/>
  <c r="M260" i="26"/>
  <c r="N260" i="26"/>
  <c r="O260" i="26"/>
  <c r="P260" i="26"/>
  <c r="Q260" i="26"/>
  <c r="R260" i="26"/>
  <c r="S260" i="26"/>
  <c r="T260" i="26"/>
  <c r="U260" i="26"/>
  <c r="V260" i="26"/>
  <c r="W260" i="26"/>
  <c r="X260" i="26"/>
  <c r="Y260" i="26"/>
  <c r="Z260" i="26"/>
  <c r="AA260" i="26"/>
  <c r="AB260" i="26"/>
  <c r="AC260" i="26"/>
  <c r="AD260" i="26"/>
  <c r="AE260" i="26"/>
  <c r="AF260" i="26"/>
  <c r="AG260" i="26"/>
  <c r="AH260" i="26"/>
  <c r="K261" i="26"/>
  <c r="L261" i="26"/>
  <c r="M261" i="26"/>
  <c r="N261" i="26"/>
  <c r="O261" i="26"/>
  <c r="P261" i="26"/>
  <c r="Q261" i="26"/>
  <c r="R261" i="26"/>
  <c r="S261" i="26"/>
  <c r="T261" i="26"/>
  <c r="U261" i="26"/>
  <c r="V261" i="26"/>
  <c r="W261" i="26"/>
  <c r="X261" i="26"/>
  <c r="Y261" i="26"/>
  <c r="Z261" i="26"/>
  <c r="AA261" i="26"/>
  <c r="AB261" i="26"/>
  <c r="AC261" i="26"/>
  <c r="AD261" i="26"/>
  <c r="AE261" i="26"/>
  <c r="AF261" i="26"/>
  <c r="AG261" i="26"/>
  <c r="AH261" i="26"/>
  <c r="K262" i="26"/>
  <c r="L262" i="26"/>
  <c r="M262" i="26"/>
  <c r="N262" i="26"/>
  <c r="O262" i="26"/>
  <c r="P262" i="26"/>
  <c r="Q262" i="26"/>
  <c r="R262" i="26"/>
  <c r="S262" i="26"/>
  <c r="T262" i="26"/>
  <c r="U262" i="26"/>
  <c r="V262" i="26"/>
  <c r="W262" i="26"/>
  <c r="X262" i="26"/>
  <c r="Y262" i="26"/>
  <c r="Z262" i="26"/>
  <c r="AA262" i="26"/>
  <c r="AB262" i="26"/>
  <c r="AC262" i="26"/>
  <c r="AD262" i="26"/>
  <c r="AE262" i="26"/>
  <c r="AF262" i="26"/>
  <c r="AG262" i="26"/>
  <c r="AH262" i="26"/>
  <c r="K263" i="26"/>
  <c r="L263" i="26"/>
  <c r="M263" i="26"/>
  <c r="N263" i="26"/>
  <c r="O263" i="26"/>
  <c r="P263" i="26"/>
  <c r="Q263" i="26"/>
  <c r="R263" i="26"/>
  <c r="S263" i="26"/>
  <c r="T263" i="26"/>
  <c r="U263" i="26"/>
  <c r="V263" i="26"/>
  <c r="W263" i="26"/>
  <c r="X263" i="26"/>
  <c r="Y263" i="26"/>
  <c r="Z263" i="26"/>
  <c r="AA263" i="26"/>
  <c r="AB263" i="26"/>
  <c r="AC263" i="26"/>
  <c r="AD263" i="26"/>
  <c r="AE263" i="26"/>
  <c r="AF263" i="26"/>
  <c r="AG263" i="26"/>
  <c r="AH263" i="26"/>
  <c r="K264" i="26"/>
  <c r="L264" i="26"/>
  <c r="M264" i="26"/>
  <c r="N264" i="26"/>
  <c r="O264" i="26"/>
  <c r="P264" i="26"/>
  <c r="Q264" i="26"/>
  <c r="R264" i="26"/>
  <c r="S264" i="26"/>
  <c r="T264" i="26"/>
  <c r="U264" i="26"/>
  <c r="V264" i="26"/>
  <c r="W264" i="26"/>
  <c r="X264" i="26"/>
  <c r="Y264" i="26"/>
  <c r="Z264" i="26"/>
  <c r="AA264" i="26"/>
  <c r="AB264" i="26"/>
  <c r="AC264" i="26"/>
  <c r="AD264" i="26"/>
  <c r="AE264" i="26"/>
  <c r="AF264" i="26"/>
  <c r="AG264" i="26"/>
  <c r="AH264" i="26"/>
  <c r="K265" i="26"/>
  <c r="L265" i="26"/>
  <c r="M265" i="26"/>
  <c r="N265" i="26"/>
  <c r="O265" i="26"/>
  <c r="P265" i="26"/>
  <c r="Q265" i="26"/>
  <c r="R265" i="26"/>
  <c r="S265" i="26"/>
  <c r="T265" i="26"/>
  <c r="U265" i="26"/>
  <c r="V265" i="26"/>
  <c r="W265" i="26"/>
  <c r="X265" i="26"/>
  <c r="Y265" i="26"/>
  <c r="Z265" i="26"/>
  <c r="AA265" i="26"/>
  <c r="AB265" i="26"/>
  <c r="AC265" i="26"/>
  <c r="AD265" i="26"/>
  <c r="AE265" i="26"/>
  <c r="AF265" i="26"/>
  <c r="AG265" i="26"/>
  <c r="AH265" i="26"/>
  <c r="K266" i="26"/>
  <c r="L266" i="26"/>
  <c r="M266" i="26"/>
  <c r="N266" i="26"/>
  <c r="O266" i="26"/>
  <c r="P266" i="26"/>
  <c r="Q266" i="26"/>
  <c r="R266" i="26"/>
  <c r="S266" i="26"/>
  <c r="T266" i="26"/>
  <c r="U266" i="26"/>
  <c r="V266" i="26"/>
  <c r="W266" i="26"/>
  <c r="X266" i="26"/>
  <c r="Y266" i="26"/>
  <c r="Z266" i="26"/>
  <c r="AA266" i="26"/>
  <c r="AB266" i="26"/>
  <c r="AC266" i="26"/>
  <c r="AD266" i="26"/>
  <c r="AE266" i="26"/>
  <c r="AF266" i="26"/>
  <c r="AG266" i="26"/>
  <c r="AH266" i="26"/>
  <c r="K267" i="26"/>
  <c r="L267" i="26"/>
  <c r="M267" i="26"/>
  <c r="N267" i="26"/>
  <c r="O267" i="26"/>
  <c r="P267" i="26"/>
  <c r="Q267" i="26"/>
  <c r="R267" i="26"/>
  <c r="S267" i="26"/>
  <c r="T267" i="26"/>
  <c r="U267" i="26"/>
  <c r="V267" i="26"/>
  <c r="W267" i="26"/>
  <c r="X267" i="26"/>
  <c r="Y267" i="26"/>
  <c r="Z267" i="26"/>
  <c r="AA267" i="26"/>
  <c r="AB267" i="26"/>
  <c r="AC267" i="26"/>
  <c r="AD267" i="26"/>
  <c r="AE267" i="26"/>
  <c r="AF267" i="26"/>
  <c r="AG267" i="26"/>
  <c r="AH267" i="26"/>
  <c r="K268" i="26"/>
  <c r="L268" i="26"/>
  <c r="M268" i="26"/>
  <c r="N268" i="26"/>
  <c r="O268" i="26"/>
  <c r="P268" i="26"/>
  <c r="Q268" i="26"/>
  <c r="R268" i="26"/>
  <c r="S268" i="26"/>
  <c r="T268" i="26"/>
  <c r="U268" i="26"/>
  <c r="V268" i="26"/>
  <c r="W268" i="26"/>
  <c r="X268" i="26"/>
  <c r="Y268" i="26"/>
  <c r="Z268" i="26"/>
  <c r="AA268" i="26"/>
  <c r="AB268" i="26"/>
  <c r="AC268" i="26"/>
  <c r="AD268" i="26"/>
  <c r="AE268" i="26"/>
  <c r="AF268" i="26"/>
  <c r="AG268" i="26"/>
  <c r="AH268" i="26"/>
  <c r="K269" i="26"/>
  <c r="L269" i="26"/>
  <c r="M269" i="26"/>
  <c r="N269" i="26"/>
  <c r="O269" i="26"/>
  <c r="P269" i="26"/>
  <c r="Q269" i="26"/>
  <c r="R269" i="26"/>
  <c r="S269" i="26"/>
  <c r="T269" i="26"/>
  <c r="U269" i="26"/>
  <c r="V269" i="26"/>
  <c r="W269" i="26"/>
  <c r="X269" i="26"/>
  <c r="Y269" i="26"/>
  <c r="Z269" i="26"/>
  <c r="AA269" i="26"/>
  <c r="AB269" i="26"/>
  <c r="AC269" i="26"/>
  <c r="AD269" i="26"/>
  <c r="AE269" i="26"/>
  <c r="AF269" i="26"/>
  <c r="AG269" i="26"/>
  <c r="AH269" i="26"/>
  <c r="K270" i="26"/>
  <c r="L270" i="26"/>
  <c r="M270" i="26"/>
  <c r="N270" i="26"/>
  <c r="O270" i="26"/>
  <c r="P270" i="26"/>
  <c r="Q270" i="26"/>
  <c r="R270" i="26"/>
  <c r="S270" i="26"/>
  <c r="T270" i="26"/>
  <c r="U270" i="26"/>
  <c r="V270" i="26"/>
  <c r="W270" i="26"/>
  <c r="X270" i="26"/>
  <c r="Y270" i="26"/>
  <c r="Z270" i="26"/>
  <c r="AA270" i="26"/>
  <c r="AB270" i="26"/>
  <c r="AC270" i="26"/>
  <c r="AD270" i="26"/>
  <c r="AE270" i="26"/>
  <c r="AF270" i="26"/>
  <c r="AG270" i="26"/>
  <c r="AH270" i="26"/>
  <c r="K271" i="26"/>
  <c r="L271" i="26"/>
  <c r="M271" i="26"/>
  <c r="N271" i="26"/>
  <c r="O271" i="26"/>
  <c r="P271" i="26"/>
  <c r="Q271" i="26"/>
  <c r="R271" i="26"/>
  <c r="S271" i="26"/>
  <c r="T271" i="26"/>
  <c r="U271" i="26"/>
  <c r="V271" i="26"/>
  <c r="W271" i="26"/>
  <c r="X271" i="26"/>
  <c r="Y271" i="26"/>
  <c r="Z271" i="26"/>
  <c r="AA271" i="26"/>
  <c r="AB271" i="26"/>
  <c r="AC271" i="26"/>
  <c r="AD271" i="26"/>
  <c r="AE271" i="26"/>
  <c r="AF271" i="26"/>
  <c r="AG271" i="26"/>
  <c r="AH271" i="26"/>
  <c r="K272" i="26"/>
  <c r="L272" i="26"/>
  <c r="M272" i="26"/>
  <c r="N272" i="26"/>
  <c r="O272" i="26"/>
  <c r="P272" i="26"/>
  <c r="Q272" i="26"/>
  <c r="R272" i="26"/>
  <c r="S272" i="26"/>
  <c r="T272" i="26"/>
  <c r="U272" i="26"/>
  <c r="V272" i="26"/>
  <c r="W272" i="26"/>
  <c r="X272" i="26"/>
  <c r="Y272" i="26"/>
  <c r="Z272" i="26"/>
  <c r="AA272" i="26"/>
  <c r="AB272" i="26"/>
  <c r="AC272" i="26"/>
  <c r="AD272" i="26"/>
  <c r="AE272" i="26"/>
  <c r="AF272" i="26"/>
  <c r="AG272" i="26"/>
  <c r="AH272" i="26"/>
  <c r="K273" i="26"/>
  <c r="L273" i="26"/>
  <c r="M273" i="26"/>
  <c r="N273" i="26"/>
  <c r="O273" i="26"/>
  <c r="P273" i="26"/>
  <c r="Q273" i="26"/>
  <c r="R273" i="26"/>
  <c r="S273" i="26"/>
  <c r="T273" i="26"/>
  <c r="U273" i="26"/>
  <c r="V273" i="26"/>
  <c r="W273" i="26"/>
  <c r="X273" i="26"/>
  <c r="Y273" i="26"/>
  <c r="Z273" i="26"/>
  <c r="AA273" i="26"/>
  <c r="AB273" i="26"/>
  <c r="AC273" i="26"/>
  <c r="AD273" i="26"/>
  <c r="AE273" i="26"/>
  <c r="AF273" i="26"/>
  <c r="AG273" i="26"/>
  <c r="AH273" i="26"/>
  <c r="K274" i="26"/>
  <c r="L274" i="26"/>
  <c r="M274" i="26"/>
  <c r="N274" i="26"/>
  <c r="O274" i="26"/>
  <c r="P274" i="26"/>
  <c r="Q274" i="26"/>
  <c r="R274" i="26"/>
  <c r="S274" i="26"/>
  <c r="T274" i="26"/>
  <c r="U274" i="26"/>
  <c r="V274" i="26"/>
  <c r="W274" i="26"/>
  <c r="X274" i="26"/>
  <c r="Y274" i="26"/>
  <c r="Z274" i="26"/>
  <c r="AA274" i="26"/>
  <c r="AB274" i="26"/>
  <c r="AC274" i="26"/>
  <c r="AD274" i="26"/>
  <c r="AE274" i="26"/>
  <c r="AF274" i="26"/>
  <c r="AG274" i="26"/>
  <c r="AH274" i="26"/>
  <c r="K275" i="26"/>
  <c r="L275" i="26"/>
  <c r="M275" i="26"/>
  <c r="N275" i="26"/>
  <c r="O275" i="26"/>
  <c r="P275" i="26"/>
  <c r="Q275" i="26"/>
  <c r="R275" i="26"/>
  <c r="S275" i="26"/>
  <c r="T275" i="26"/>
  <c r="U275" i="26"/>
  <c r="V275" i="26"/>
  <c r="W275" i="26"/>
  <c r="X275" i="26"/>
  <c r="Y275" i="26"/>
  <c r="Z275" i="26"/>
  <c r="AA275" i="26"/>
  <c r="AB275" i="26"/>
  <c r="AC275" i="26"/>
  <c r="AD275" i="26"/>
  <c r="AE275" i="26"/>
  <c r="AF275" i="26"/>
  <c r="AG275" i="26"/>
  <c r="AH275" i="26"/>
  <c r="K276" i="26"/>
  <c r="L276" i="26"/>
  <c r="M276" i="26"/>
  <c r="N276" i="26"/>
  <c r="O276" i="26"/>
  <c r="P276" i="26"/>
  <c r="Q276" i="26"/>
  <c r="R276" i="26"/>
  <c r="S276" i="26"/>
  <c r="T276" i="26"/>
  <c r="U276" i="26"/>
  <c r="V276" i="26"/>
  <c r="W276" i="26"/>
  <c r="X276" i="26"/>
  <c r="Y276" i="26"/>
  <c r="Z276" i="26"/>
  <c r="AA276" i="26"/>
  <c r="AB276" i="26"/>
  <c r="AC276" i="26"/>
  <c r="AD276" i="26"/>
  <c r="AE276" i="26"/>
  <c r="AF276" i="26"/>
  <c r="AG276" i="26"/>
  <c r="AH276" i="26"/>
  <c r="K277" i="26"/>
  <c r="L277" i="26"/>
  <c r="M277" i="26"/>
  <c r="N277" i="26"/>
  <c r="O277" i="26"/>
  <c r="P277" i="26"/>
  <c r="Q277" i="26"/>
  <c r="R277" i="26"/>
  <c r="S277" i="26"/>
  <c r="T277" i="26"/>
  <c r="U277" i="26"/>
  <c r="V277" i="26"/>
  <c r="W277" i="26"/>
  <c r="X277" i="26"/>
  <c r="Y277" i="26"/>
  <c r="Z277" i="26"/>
  <c r="AA277" i="26"/>
  <c r="AB277" i="26"/>
  <c r="AC277" i="26"/>
  <c r="AD277" i="26"/>
  <c r="AE277" i="26"/>
  <c r="AF277" i="26"/>
  <c r="AG277" i="26"/>
  <c r="AH277" i="26"/>
  <c r="K278" i="26"/>
  <c r="L278" i="26"/>
  <c r="M278" i="26"/>
  <c r="N278" i="26"/>
  <c r="O278" i="26"/>
  <c r="P278" i="26"/>
  <c r="Q278" i="26"/>
  <c r="R278" i="26"/>
  <c r="S278" i="26"/>
  <c r="T278" i="26"/>
  <c r="U278" i="26"/>
  <c r="V278" i="26"/>
  <c r="W278" i="26"/>
  <c r="X278" i="26"/>
  <c r="Y278" i="26"/>
  <c r="Z278" i="26"/>
  <c r="AA278" i="26"/>
  <c r="AB278" i="26"/>
  <c r="AC278" i="26"/>
  <c r="AD278" i="26"/>
  <c r="AE278" i="26"/>
  <c r="AF278" i="26"/>
  <c r="AG278" i="26"/>
  <c r="AH278" i="26"/>
  <c r="K279" i="26"/>
  <c r="L279" i="26"/>
  <c r="M279" i="26"/>
  <c r="N279" i="26"/>
  <c r="O279" i="26"/>
  <c r="P279" i="26"/>
  <c r="Q279" i="26"/>
  <c r="R279" i="26"/>
  <c r="S279" i="26"/>
  <c r="T279" i="26"/>
  <c r="U279" i="26"/>
  <c r="V279" i="26"/>
  <c r="W279" i="26"/>
  <c r="X279" i="26"/>
  <c r="Y279" i="26"/>
  <c r="Z279" i="26"/>
  <c r="AA279" i="26"/>
  <c r="AB279" i="26"/>
  <c r="AC279" i="26"/>
  <c r="AD279" i="26"/>
  <c r="AE279" i="26"/>
  <c r="AF279" i="26"/>
  <c r="AG279" i="26"/>
  <c r="AH279" i="26"/>
  <c r="K280" i="26"/>
  <c r="L280" i="26"/>
  <c r="M280" i="26"/>
  <c r="N280" i="26"/>
  <c r="O280" i="26"/>
  <c r="P280" i="26"/>
  <c r="Q280" i="26"/>
  <c r="R280" i="26"/>
  <c r="S280" i="26"/>
  <c r="T280" i="26"/>
  <c r="U280" i="26"/>
  <c r="V280" i="26"/>
  <c r="W280" i="26"/>
  <c r="X280" i="26"/>
  <c r="Y280" i="26"/>
  <c r="Z280" i="26"/>
  <c r="AA280" i="26"/>
  <c r="AB280" i="26"/>
  <c r="AC280" i="26"/>
  <c r="AD280" i="26"/>
  <c r="AE280" i="26"/>
  <c r="AF280" i="26"/>
  <c r="AG280" i="26"/>
  <c r="AH280" i="26"/>
  <c r="K281" i="26"/>
  <c r="L281" i="26"/>
  <c r="M281" i="26"/>
  <c r="N281" i="26"/>
  <c r="O281" i="26"/>
  <c r="P281" i="26"/>
  <c r="Q281" i="26"/>
  <c r="R281" i="26"/>
  <c r="S281" i="26"/>
  <c r="T281" i="26"/>
  <c r="U281" i="26"/>
  <c r="V281" i="26"/>
  <c r="W281" i="26"/>
  <c r="X281" i="26"/>
  <c r="Y281" i="26"/>
  <c r="Z281" i="26"/>
  <c r="AA281" i="26"/>
  <c r="AB281" i="26"/>
  <c r="AC281" i="26"/>
  <c r="AD281" i="26"/>
  <c r="AE281" i="26"/>
  <c r="AF281" i="26"/>
  <c r="AG281" i="26"/>
  <c r="AH281" i="26"/>
  <c r="K282" i="26"/>
  <c r="L282" i="26"/>
  <c r="M282" i="26"/>
  <c r="N282" i="26"/>
  <c r="O282" i="26"/>
  <c r="P282" i="26"/>
  <c r="Q282" i="26"/>
  <c r="R282" i="26"/>
  <c r="S282" i="26"/>
  <c r="T282" i="26"/>
  <c r="U282" i="26"/>
  <c r="V282" i="26"/>
  <c r="W282" i="26"/>
  <c r="X282" i="26"/>
  <c r="Y282" i="26"/>
  <c r="Z282" i="26"/>
  <c r="AA282" i="26"/>
  <c r="AB282" i="26"/>
  <c r="AC282" i="26"/>
  <c r="AD282" i="26"/>
  <c r="AE282" i="26"/>
  <c r="AF282" i="26"/>
  <c r="AG282" i="26"/>
  <c r="AH282" i="26"/>
  <c r="K283" i="26"/>
  <c r="L283" i="26"/>
  <c r="M283" i="26"/>
  <c r="N283" i="26"/>
  <c r="O283" i="26"/>
  <c r="P283" i="26"/>
  <c r="Q283" i="26"/>
  <c r="R283" i="26"/>
  <c r="S283" i="26"/>
  <c r="T283" i="26"/>
  <c r="U283" i="26"/>
  <c r="V283" i="26"/>
  <c r="W283" i="26"/>
  <c r="X283" i="26"/>
  <c r="Y283" i="26"/>
  <c r="Z283" i="26"/>
  <c r="AA283" i="26"/>
  <c r="AB283" i="26"/>
  <c r="AC283" i="26"/>
  <c r="AD283" i="26"/>
  <c r="AE283" i="26"/>
  <c r="AF283" i="26"/>
  <c r="AG283" i="26"/>
  <c r="AH283" i="26"/>
  <c r="K284" i="26"/>
  <c r="L284" i="26"/>
  <c r="M284" i="26"/>
  <c r="N284" i="26"/>
  <c r="O284" i="26"/>
  <c r="P284" i="26"/>
  <c r="Q284" i="26"/>
  <c r="R284" i="26"/>
  <c r="S284" i="26"/>
  <c r="T284" i="26"/>
  <c r="U284" i="26"/>
  <c r="V284" i="26"/>
  <c r="W284" i="26"/>
  <c r="X284" i="26"/>
  <c r="Y284" i="26"/>
  <c r="Z284" i="26"/>
  <c r="AA284" i="26"/>
  <c r="AB284" i="26"/>
  <c r="AC284" i="26"/>
  <c r="AD284" i="26"/>
  <c r="AE284" i="26"/>
  <c r="AF284" i="26"/>
  <c r="AG284" i="26"/>
  <c r="AH284" i="26"/>
  <c r="K285" i="26"/>
  <c r="L285" i="26"/>
  <c r="M285" i="26"/>
  <c r="N285" i="26"/>
  <c r="O285" i="26"/>
  <c r="P285" i="26"/>
  <c r="Q285" i="26"/>
  <c r="R285" i="26"/>
  <c r="S285" i="26"/>
  <c r="T285" i="26"/>
  <c r="U285" i="26"/>
  <c r="V285" i="26"/>
  <c r="W285" i="26"/>
  <c r="X285" i="26"/>
  <c r="Y285" i="26"/>
  <c r="Z285" i="26"/>
  <c r="AA285" i="26"/>
  <c r="AB285" i="26"/>
  <c r="AC285" i="26"/>
  <c r="AD285" i="26"/>
  <c r="AE285" i="26"/>
  <c r="AF285" i="26"/>
  <c r="AG285" i="26"/>
  <c r="AH285" i="26"/>
  <c r="K286" i="26"/>
  <c r="L286" i="26"/>
  <c r="M286" i="26"/>
  <c r="N286" i="26"/>
  <c r="O286" i="26"/>
  <c r="P286" i="26"/>
  <c r="Q286" i="26"/>
  <c r="R286" i="26"/>
  <c r="S286" i="26"/>
  <c r="T286" i="26"/>
  <c r="U286" i="26"/>
  <c r="V286" i="26"/>
  <c r="W286" i="26"/>
  <c r="X286" i="26"/>
  <c r="Y286" i="26"/>
  <c r="Z286" i="26"/>
  <c r="AA286" i="26"/>
  <c r="AB286" i="26"/>
  <c r="AC286" i="26"/>
  <c r="AD286" i="26"/>
  <c r="AE286" i="26"/>
  <c r="AF286" i="26"/>
  <c r="AG286" i="26"/>
  <c r="AH286" i="26"/>
  <c r="K287" i="26"/>
  <c r="L287" i="26"/>
  <c r="M287" i="26"/>
  <c r="N287" i="26"/>
  <c r="O287" i="26"/>
  <c r="P287" i="26"/>
  <c r="Q287" i="26"/>
  <c r="R287" i="26"/>
  <c r="S287" i="26"/>
  <c r="T287" i="26"/>
  <c r="U287" i="26"/>
  <c r="V287" i="26"/>
  <c r="W287" i="26"/>
  <c r="X287" i="26"/>
  <c r="Y287" i="26"/>
  <c r="Z287" i="26"/>
  <c r="AA287" i="26"/>
  <c r="AB287" i="26"/>
  <c r="AC287" i="26"/>
  <c r="AD287" i="26"/>
  <c r="AE287" i="26"/>
  <c r="AF287" i="26"/>
  <c r="AG287" i="26"/>
  <c r="AH287" i="26"/>
  <c r="K288" i="26"/>
  <c r="L288" i="26"/>
  <c r="M288" i="26"/>
  <c r="N288" i="26"/>
  <c r="O288" i="26"/>
  <c r="P288" i="26"/>
  <c r="Q288" i="26"/>
  <c r="R288" i="26"/>
  <c r="S288" i="26"/>
  <c r="T288" i="26"/>
  <c r="U288" i="26"/>
  <c r="V288" i="26"/>
  <c r="W288" i="26"/>
  <c r="X288" i="26"/>
  <c r="Y288" i="26"/>
  <c r="Z288" i="26"/>
  <c r="AA288" i="26"/>
  <c r="AB288" i="26"/>
  <c r="AC288" i="26"/>
  <c r="AD288" i="26"/>
  <c r="AE288" i="26"/>
  <c r="AF288" i="26"/>
  <c r="AG288" i="26"/>
  <c r="AH288" i="26"/>
  <c r="K289" i="26"/>
  <c r="L289" i="26"/>
  <c r="M289" i="26"/>
  <c r="N289" i="26"/>
  <c r="O289" i="26"/>
  <c r="P289" i="26"/>
  <c r="Q289" i="26"/>
  <c r="R289" i="26"/>
  <c r="S289" i="26"/>
  <c r="T289" i="26"/>
  <c r="U289" i="26"/>
  <c r="V289" i="26"/>
  <c r="W289" i="26"/>
  <c r="X289" i="26"/>
  <c r="Y289" i="26"/>
  <c r="Z289" i="26"/>
  <c r="AA289" i="26"/>
  <c r="AB289" i="26"/>
  <c r="AC289" i="26"/>
  <c r="AD289" i="26"/>
  <c r="AE289" i="26"/>
  <c r="AF289" i="26"/>
  <c r="AG289" i="26"/>
  <c r="AH289" i="26"/>
  <c r="K290" i="26"/>
  <c r="L290" i="26"/>
  <c r="M290" i="26"/>
  <c r="N290" i="26"/>
  <c r="O290" i="26"/>
  <c r="P290" i="26"/>
  <c r="Q290" i="26"/>
  <c r="R290" i="26"/>
  <c r="S290" i="26"/>
  <c r="T290" i="26"/>
  <c r="U290" i="26"/>
  <c r="V290" i="26"/>
  <c r="W290" i="26"/>
  <c r="X290" i="26"/>
  <c r="Y290" i="26"/>
  <c r="Z290" i="26"/>
  <c r="AA290" i="26"/>
  <c r="AB290" i="26"/>
  <c r="AC290" i="26"/>
  <c r="AD290" i="26"/>
  <c r="AE290" i="26"/>
  <c r="AF290" i="26"/>
  <c r="AG290" i="26"/>
  <c r="AH290" i="26"/>
  <c r="K291" i="26"/>
  <c r="L291" i="26"/>
  <c r="M291" i="26"/>
  <c r="N291" i="26"/>
  <c r="O291" i="26"/>
  <c r="P291" i="26"/>
  <c r="Q291" i="26"/>
  <c r="R291" i="26"/>
  <c r="S291" i="26"/>
  <c r="T291" i="26"/>
  <c r="U291" i="26"/>
  <c r="V291" i="26"/>
  <c r="W291" i="26"/>
  <c r="X291" i="26"/>
  <c r="Y291" i="26"/>
  <c r="Z291" i="26"/>
  <c r="AA291" i="26"/>
  <c r="AB291" i="26"/>
  <c r="AC291" i="26"/>
  <c r="AD291" i="26"/>
  <c r="AE291" i="26"/>
  <c r="AF291" i="26"/>
  <c r="AG291" i="26"/>
  <c r="AH291" i="26"/>
  <c r="K292" i="26"/>
  <c r="L292" i="26"/>
  <c r="M292" i="26"/>
  <c r="N292" i="26"/>
  <c r="O292" i="26"/>
  <c r="P292" i="26"/>
  <c r="Q292" i="26"/>
  <c r="R292" i="26"/>
  <c r="S292" i="26"/>
  <c r="T292" i="26"/>
  <c r="U292" i="26"/>
  <c r="V292" i="26"/>
  <c r="W292" i="26"/>
  <c r="X292" i="26"/>
  <c r="Y292" i="26"/>
  <c r="Z292" i="26"/>
  <c r="AA292" i="26"/>
  <c r="AB292" i="26"/>
  <c r="AC292" i="26"/>
  <c r="AD292" i="26"/>
  <c r="AE292" i="26"/>
  <c r="AF292" i="26"/>
  <c r="AG292" i="26"/>
  <c r="AH292" i="26"/>
  <c r="K293" i="26"/>
  <c r="L293" i="26"/>
  <c r="M293" i="26"/>
  <c r="N293" i="26"/>
  <c r="O293" i="26"/>
  <c r="P293" i="26"/>
  <c r="Q293" i="26"/>
  <c r="R293" i="26"/>
  <c r="S293" i="26"/>
  <c r="T293" i="26"/>
  <c r="U293" i="26"/>
  <c r="V293" i="26"/>
  <c r="W293" i="26"/>
  <c r="X293" i="26"/>
  <c r="Y293" i="26"/>
  <c r="Z293" i="26"/>
  <c r="AA293" i="26"/>
  <c r="AB293" i="26"/>
  <c r="AC293" i="26"/>
  <c r="AD293" i="26"/>
  <c r="AE293" i="26"/>
  <c r="AF293" i="26"/>
  <c r="AG293" i="26"/>
  <c r="AH293" i="26"/>
  <c r="K294" i="26"/>
  <c r="L294" i="26"/>
  <c r="M294" i="26"/>
  <c r="N294" i="26"/>
  <c r="O294" i="26"/>
  <c r="P294" i="26"/>
  <c r="Q294" i="26"/>
  <c r="R294" i="26"/>
  <c r="S294" i="26"/>
  <c r="T294" i="26"/>
  <c r="U294" i="26"/>
  <c r="V294" i="26"/>
  <c r="W294" i="26"/>
  <c r="X294" i="26"/>
  <c r="Y294" i="26"/>
  <c r="Z294" i="26"/>
  <c r="AA294" i="26"/>
  <c r="AB294" i="26"/>
  <c r="AC294" i="26"/>
  <c r="AD294" i="26"/>
  <c r="AE294" i="26"/>
  <c r="AF294" i="26"/>
  <c r="AG294" i="26"/>
  <c r="AH294" i="26"/>
  <c r="K295" i="26"/>
  <c r="L295" i="26"/>
  <c r="M295" i="26"/>
  <c r="N295" i="26"/>
  <c r="O295" i="26"/>
  <c r="P295" i="26"/>
  <c r="Q295" i="26"/>
  <c r="R295" i="26"/>
  <c r="S295" i="26"/>
  <c r="T295" i="26"/>
  <c r="U295" i="26"/>
  <c r="V295" i="26"/>
  <c r="W295" i="26"/>
  <c r="X295" i="26"/>
  <c r="Y295" i="26"/>
  <c r="Z295" i="26"/>
  <c r="AA295" i="26"/>
  <c r="AB295" i="26"/>
  <c r="AC295" i="26"/>
  <c r="AD295" i="26"/>
  <c r="AE295" i="26"/>
  <c r="AF295" i="26"/>
  <c r="AG295" i="26"/>
  <c r="AH295" i="26"/>
  <c r="K296" i="26"/>
  <c r="L296" i="26"/>
  <c r="M296" i="26"/>
  <c r="N296" i="26"/>
  <c r="O296" i="26"/>
  <c r="P296" i="26"/>
  <c r="Q296" i="26"/>
  <c r="R296" i="26"/>
  <c r="S296" i="26"/>
  <c r="T296" i="26"/>
  <c r="U296" i="26"/>
  <c r="V296" i="26"/>
  <c r="W296" i="26"/>
  <c r="X296" i="26"/>
  <c r="Y296" i="26"/>
  <c r="Z296" i="26"/>
  <c r="AA296" i="26"/>
  <c r="AB296" i="26"/>
  <c r="AC296" i="26"/>
  <c r="AD296" i="26"/>
  <c r="AE296" i="26"/>
  <c r="AF296" i="26"/>
  <c r="AG296" i="26"/>
  <c r="AH296" i="26"/>
  <c r="K297" i="26"/>
  <c r="L297" i="26"/>
  <c r="M297" i="26"/>
  <c r="N297" i="26"/>
  <c r="O297" i="26"/>
  <c r="P297" i="26"/>
  <c r="Q297" i="26"/>
  <c r="R297" i="26"/>
  <c r="S297" i="26"/>
  <c r="T297" i="26"/>
  <c r="U297" i="26"/>
  <c r="V297" i="26"/>
  <c r="W297" i="26"/>
  <c r="X297" i="26"/>
  <c r="Y297" i="26"/>
  <c r="Z297" i="26"/>
  <c r="AA297" i="26"/>
  <c r="AB297" i="26"/>
  <c r="AC297" i="26"/>
  <c r="AD297" i="26"/>
  <c r="AE297" i="26"/>
  <c r="AF297" i="26"/>
  <c r="AG297" i="26"/>
  <c r="AH297" i="26"/>
  <c r="K298" i="26"/>
  <c r="L298" i="26"/>
  <c r="M298" i="26"/>
  <c r="N298" i="26"/>
  <c r="O298" i="26"/>
  <c r="P298" i="26"/>
  <c r="Q298" i="26"/>
  <c r="R298" i="26"/>
  <c r="S298" i="26"/>
  <c r="T298" i="26"/>
  <c r="U298" i="26"/>
  <c r="V298" i="26"/>
  <c r="W298" i="26"/>
  <c r="X298" i="26"/>
  <c r="Y298" i="26"/>
  <c r="Z298" i="26"/>
  <c r="AA298" i="26"/>
  <c r="AB298" i="26"/>
  <c r="AC298" i="26"/>
  <c r="AD298" i="26"/>
  <c r="AE298" i="26"/>
  <c r="AF298" i="26"/>
  <c r="AG298" i="26"/>
  <c r="AH298" i="26"/>
  <c r="K299" i="26"/>
  <c r="L299" i="26"/>
  <c r="M299" i="26"/>
  <c r="N299" i="26"/>
  <c r="O299" i="26"/>
  <c r="P299" i="26"/>
  <c r="Q299" i="26"/>
  <c r="R299" i="26"/>
  <c r="S299" i="26"/>
  <c r="T299" i="26"/>
  <c r="U299" i="26"/>
  <c r="V299" i="26"/>
  <c r="W299" i="26"/>
  <c r="X299" i="26"/>
  <c r="Y299" i="26"/>
  <c r="Z299" i="26"/>
  <c r="AA299" i="26"/>
  <c r="AB299" i="26"/>
  <c r="AC299" i="26"/>
  <c r="AD299" i="26"/>
  <c r="AE299" i="26"/>
  <c r="AF299" i="26"/>
  <c r="AG299" i="26"/>
  <c r="AH299" i="26"/>
  <c r="K300" i="26"/>
  <c r="L300" i="26"/>
  <c r="M300" i="26"/>
  <c r="N300" i="26"/>
  <c r="O300" i="26"/>
  <c r="P300" i="26"/>
  <c r="Q300" i="26"/>
  <c r="R300" i="26"/>
  <c r="S300" i="26"/>
  <c r="T300" i="26"/>
  <c r="U300" i="26"/>
  <c r="V300" i="26"/>
  <c r="W300" i="26"/>
  <c r="X300" i="26"/>
  <c r="Y300" i="26"/>
  <c r="Z300" i="26"/>
  <c r="AA300" i="26"/>
  <c r="AB300" i="26"/>
  <c r="AC300" i="26"/>
  <c r="AD300" i="26"/>
  <c r="AE300" i="26"/>
  <c r="AF300" i="26"/>
  <c r="AG300" i="26"/>
  <c r="AH300" i="26"/>
  <c r="K301" i="26"/>
  <c r="L301" i="26"/>
  <c r="M301" i="26"/>
  <c r="N301" i="26"/>
  <c r="O301" i="26"/>
  <c r="P301" i="26"/>
  <c r="Q301" i="26"/>
  <c r="R301" i="26"/>
  <c r="S301" i="26"/>
  <c r="T301" i="26"/>
  <c r="U301" i="26"/>
  <c r="V301" i="26"/>
  <c r="W301" i="26"/>
  <c r="X301" i="26"/>
  <c r="Y301" i="26"/>
  <c r="Z301" i="26"/>
  <c r="AA301" i="26"/>
  <c r="AB301" i="26"/>
  <c r="AC301" i="26"/>
  <c r="AD301" i="26"/>
  <c r="AE301" i="26"/>
  <c r="AF301" i="26"/>
  <c r="AG301" i="26"/>
  <c r="AH301" i="26"/>
  <c r="K302" i="26"/>
  <c r="L302" i="26"/>
  <c r="M302" i="26"/>
  <c r="N302" i="26"/>
  <c r="O302" i="26"/>
  <c r="P302" i="26"/>
  <c r="Q302" i="26"/>
  <c r="R302" i="26"/>
  <c r="S302" i="26"/>
  <c r="T302" i="26"/>
  <c r="U302" i="26"/>
  <c r="V302" i="26"/>
  <c r="W302" i="26"/>
  <c r="X302" i="26"/>
  <c r="Y302" i="26"/>
  <c r="Z302" i="26"/>
  <c r="AA302" i="26"/>
  <c r="AB302" i="26"/>
  <c r="AC302" i="26"/>
  <c r="AD302" i="26"/>
  <c r="AE302" i="26"/>
  <c r="AF302" i="26"/>
  <c r="AG302" i="26"/>
  <c r="AH302" i="26"/>
  <c r="K303" i="26"/>
  <c r="L303" i="26"/>
  <c r="M303" i="26"/>
  <c r="N303" i="26"/>
  <c r="O303" i="26"/>
  <c r="P303" i="26"/>
  <c r="Q303" i="26"/>
  <c r="R303" i="26"/>
  <c r="S303" i="26"/>
  <c r="T303" i="26"/>
  <c r="U303" i="26"/>
  <c r="V303" i="26"/>
  <c r="W303" i="26"/>
  <c r="X303" i="26"/>
  <c r="Y303" i="26"/>
  <c r="Z303" i="26"/>
  <c r="AA303" i="26"/>
  <c r="AB303" i="26"/>
  <c r="AC303" i="26"/>
  <c r="AD303" i="26"/>
  <c r="AE303" i="26"/>
  <c r="AF303" i="26"/>
  <c r="AG303" i="26"/>
  <c r="AH303" i="26"/>
  <c r="K304" i="26"/>
  <c r="L304" i="26"/>
  <c r="M304" i="26"/>
  <c r="N304" i="26"/>
  <c r="O304" i="26"/>
  <c r="P304" i="26"/>
  <c r="Q304" i="26"/>
  <c r="R304" i="26"/>
  <c r="S304" i="26"/>
  <c r="T304" i="26"/>
  <c r="U304" i="26"/>
  <c r="V304" i="26"/>
  <c r="W304" i="26"/>
  <c r="X304" i="26"/>
  <c r="Y304" i="26"/>
  <c r="Z304" i="26"/>
  <c r="AA304" i="26"/>
  <c r="AB304" i="26"/>
  <c r="AC304" i="26"/>
  <c r="AD304" i="26"/>
  <c r="AE304" i="26"/>
  <c r="AF304" i="26"/>
  <c r="AG304" i="26"/>
  <c r="AH304" i="26"/>
  <c r="K305" i="26"/>
  <c r="L305" i="26"/>
  <c r="M305" i="26"/>
  <c r="N305" i="26"/>
  <c r="O305" i="26"/>
  <c r="P305" i="26"/>
  <c r="Q305" i="26"/>
  <c r="R305" i="26"/>
  <c r="S305" i="26"/>
  <c r="T305" i="26"/>
  <c r="U305" i="26"/>
  <c r="V305" i="26"/>
  <c r="W305" i="26"/>
  <c r="X305" i="26"/>
  <c r="Y305" i="26"/>
  <c r="Z305" i="26"/>
  <c r="AA305" i="26"/>
  <c r="AB305" i="26"/>
  <c r="AC305" i="26"/>
  <c r="AD305" i="26"/>
  <c r="AE305" i="26"/>
  <c r="AF305" i="26"/>
  <c r="AG305" i="26"/>
  <c r="AH305" i="26"/>
  <c r="K306" i="26"/>
  <c r="L306" i="26"/>
  <c r="M306" i="26"/>
  <c r="N306" i="26"/>
  <c r="O306" i="26"/>
  <c r="P306" i="26"/>
  <c r="Q306" i="26"/>
  <c r="R306" i="26"/>
  <c r="S306" i="26"/>
  <c r="T306" i="26"/>
  <c r="U306" i="26"/>
  <c r="V306" i="26"/>
  <c r="W306" i="26"/>
  <c r="X306" i="26"/>
  <c r="Y306" i="26"/>
  <c r="Z306" i="26"/>
  <c r="AA306" i="26"/>
  <c r="AB306" i="26"/>
  <c r="AC306" i="26"/>
  <c r="AD306" i="26"/>
  <c r="AE306" i="26"/>
  <c r="AF306" i="26"/>
  <c r="AG306" i="26"/>
  <c r="AH306" i="26"/>
  <c r="K307" i="26"/>
  <c r="L307" i="26"/>
  <c r="M307" i="26"/>
  <c r="N307" i="26"/>
  <c r="O307" i="26"/>
  <c r="P307" i="26"/>
  <c r="Q307" i="26"/>
  <c r="R307" i="26"/>
  <c r="S307" i="26"/>
  <c r="T307" i="26"/>
  <c r="U307" i="26"/>
  <c r="V307" i="26"/>
  <c r="W307" i="26"/>
  <c r="X307" i="26"/>
  <c r="Y307" i="26"/>
  <c r="Z307" i="26"/>
  <c r="AA307" i="26"/>
  <c r="AB307" i="26"/>
  <c r="AC307" i="26"/>
  <c r="AD307" i="26"/>
  <c r="AE307" i="26"/>
  <c r="AF307" i="26"/>
  <c r="AG307" i="26"/>
  <c r="AH307" i="26"/>
  <c r="K308" i="26"/>
  <c r="L308" i="26"/>
  <c r="M308" i="26"/>
  <c r="N308" i="26"/>
  <c r="O308" i="26"/>
  <c r="P308" i="26"/>
  <c r="Q308" i="26"/>
  <c r="R308" i="26"/>
  <c r="S308" i="26"/>
  <c r="T308" i="26"/>
  <c r="U308" i="26"/>
  <c r="V308" i="26"/>
  <c r="W308" i="26"/>
  <c r="X308" i="26"/>
  <c r="Y308" i="26"/>
  <c r="Z308" i="26"/>
  <c r="AA308" i="26"/>
  <c r="AB308" i="26"/>
  <c r="AC308" i="26"/>
  <c r="AD308" i="26"/>
  <c r="AE308" i="26"/>
  <c r="AF308" i="26"/>
  <c r="AG308" i="26"/>
  <c r="AH308" i="26"/>
  <c r="K309" i="26"/>
  <c r="L309" i="26"/>
  <c r="M309" i="26"/>
  <c r="N309" i="26"/>
  <c r="O309" i="26"/>
  <c r="P309" i="26"/>
  <c r="Q309" i="26"/>
  <c r="R309" i="26"/>
  <c r="S309" i="26"/>
  <c r="T309" i="26"/>
  <c r="U309" i="26"/>
  <c r="V309" i="26"/>
  <c r="W309" i="26"/>
  <c r="X309" i="26"/>
  <c r="Y309" i="26"/>
  <c r="Z309" i="26"/>
  <c r="AA309" i="26"/>
  <c r="AB309" i="26"/>
  <c r="AC309" i="26"/>
  <c r="AD309" i="26"/>
  <c r="AE309" i="26"/>
  <c r="AF309" i="26"/>
  <c r="AG309" i="26"/>
  <c r="AH309" i="26"/>
  <c r="K310" i="26"/>
  <c r="L310" i="26"/>
  <c r="M310" i="26"/>
  <c r="N310" i="26"/>
  <c r="O310" i="26"/>
  <c r="P310" i="26"/>
  <c r="Q310" i="26"/>
  <c r="R310" i="26"/>
  <c r="S310" i="26"/>
  <c r="T310" i="26"/>
  <c r="U310" i="26"/>
  <c r="V310" i="26"/>
  <c r="W310" i="26"/>
  <c r="X310" i="26"/>
  <c r="Y310" i="26"/>
  <c r="Z310" i="26"/>
  <c r="AA310" i="26"/>
  <c r="AB310" i="26"/>
  <c r="AC310" i="26"/>
  <c r="AD310" i="26"/>
  <c r="AE310" i="26"/>
  <c r="AF310" i="26"/>
  <c r="AG310" i="26"/>
  <c r="AH310" i="26"/>
  <c r="K311" i="26"/>
  <c r="L311" i="26"/>
  <c r="M311" i="26"/>
  <c r="N311" i="26"/>
  <c r="O311" i="26"/>
  <c r="P311" i="26"/>
  <c r="Q311" i="26"/>
  <c r="R311" i="26"/>
  <c r="S311" i="26"/>
  <c r="T311" i="26"/>
  <c r="U311" i="26"/>
  <c r="V311" i="26"/>
  <c r="W311" i="26"/>
  <c r="X311" i="26"/>
  <c r="Y311" i="26"/>
  <c r="Z311" i="26"/>
  <c r="AA311" i="26"/>
  <c r="AB311" i="26"/>
  <c r="AC311" i="26"/>
  <c r="AD311" i="26"/>
  <c r="AE311" i="26"/>
  <c r="AF311" i="26"/>
  <c r="AG311" i="26"/>
  <c r="AH311" i="26"/>
  <c r="K312" i="26"/>
  <c r="L312" i="26"/>
  <c r="M312" i="26"/>
  <c r="N312" i="26"/>
  <c r="O312" i="26"/>
  <c r="P312" i="26"/>
  <c r="Q312" i="26"/>
  <c r="R312" i="26"/>
  <c r="S312" i="26"/>
  <c r="T312" i="26"/>
  <c r="U312" i="26"/>
  <c r="V312" i="26"/>
  <c r="W312" i="26"/>
  <c r="X312" i="26"/>
  <c r="Y312" i="26"/>
  <c r="Z312" i="26"/>
  <c r="AA312" i="26"/>
  <c r="AB312" i="26"/>
  <c r="AC312" i="26"/>
  <c r="AD312" i="26"/>
  <c r="AE312" i="26"/>
  <c r="AF312" i="26"/>
  <c r="AG312" i="26"/>
  <c r="AH312" i="26"/>
  <c r="K313" i="26"/>
  <c r="L313" i="26"/>
  <c r="M313" i="26"/>
  <c r="N313" i="26"/>
  <c r="O313" i="26"/>
  <c r="P313" i="26"/>
  <c r="Q313" i="26"/>
  <c r="R313" i="26"/>
  <c r="S313" i="26"/>
  <c r="T313" i="26"/>
  <c r="U313" i="26"/>
  <c r="V313" i="26"/>
  <c r="W313" i="26"/>
  <c r="X313" i="26"/>
  <c r="Y313" i="26"/>
  <c r="Z313" i="26"/>
  <c r="AA313" i="26"/>
  <c r="AB313" i="26"/>
  <c r="AC313" i="26"/>
  <c r="AD313" i="26"/>
  <c r="AE313" i="26"/>
  <c r="AF313" i="26"/>
  <c r="AG313" i="26"/>
  <c r="AH313" i="26"/>
  <c r="K314" i="26"/>
  <c r="L314" i="26"/>
  <c r="M314" i="26"/>
  <c r="N314" i="26"/>
  <c r="O314" i="26"/>
  <c r="P314" i="26"/>
  <c r="Q314" i="26"/>
  <c r="R314" i="26"/>
  <c r="S314" i="26"/>
  <c r="T314" i="26"/>
  <c r="U314" i="26"/>
  <c r="V314" i="26"/>
  <c r="W314" i="26"/>
  <c r="X314" i="26"/>
  <c r="Y314" i="26"/>
  <c r="Z314" i="26"/>
  <c r="AA314" i="26"/>
  <c r="AB314" i="26"/>
  <c r="AC314" i="26"/>
  <c r="AD314" i="26"/>
  <c r="AE314" i="26"/>
  <c r="AF314" i="26"/>
  <c r="AG314" i="26"/>
  <c r="AH314" i="26"/>
  <c r="K315" i="26"/>
  <c r="L315" i="26"/>
  <c r="M315" i="26"/>
  <c r="N315" i="26"/>
  <c r="O315" i="26"/>
  <c r="P315" i="26"/>
  <c r="Q315" i="26"/>
  <c r="R315" i="26"/>
  <c r="S315" i="26"/>
  <c r="T315" i="26"/>
  <c r="U315" i="26"/>
  <c r="V315" i="26"/>
  <c r="W315" i="26"/>
  <c r="X315" i="26"/>
  <c r="Y315" i="26"/>
  <c r="Z315" i="26"/>
  <c r="AA315" i="26"/>
  <c r="AB315" i="26"/>
  <c r="AC315" i="26"/>
  <c r="AD315" i="26"/>
  <c r="AE315" i="26"/>
  <c r="AF315" i="26"/>
  <c r="AG315" i="26"/>
  <c r="AH315" i="26"/>
  <c r="K316" i="26"/>
  <c r="L316" i="26"/>
  <c r="M316" i="26"/>
  <c r="N316" i="26"/>
  <c r="O316" i="26"/>
  <c r="P316" i="26"/>
  <c r="Q316" i="26"/>
  <c r="R316" i="26"/>
  <c r="S316" i="26"/>
  <c r="T316" i="26"/>
  <c r="U316" i="26"/>
  <c r="V316" i="26"/>
  <c r="W316" i="26"/>
  <c r="X316" i="26"/>
  <c r="Y316" i="26"/>
  <c r="Z316" i="26"/>
  <c r="AA316" i="26"/>
  <c r="AB316" i="26"/>
  <c r="AC316" i="26"/>
  <c r="AD316" i="26"/>
  <c r="AE316" i="26"/>
  <c r="AF316" i="26"/>
  <c r="AG316" i="26"/>
  <c r="AH316" i="26"/>
  <c r="K317" i="26"/>
  <c r="L317" i="26"/>
  <c r="M317" i="26"/>
  <c r="N317" i="26"/>
  <c r="O317" i="26"/>
  <c r="P317" i="26"/>
  <c r="Q317" i="26"/>
  <c r="R317" i="26"/>
  <c r="S317" i="26"/>
  <c r="T317" i="26"/>
  <c r="U317" i="26"/>
  <c r="V317" i="26"/>
  <c r="W317" i="26"/>
  <c r="X317" i="26"/>
  <c r="Y317" i="26"/>
  <c r="Z317" i="26"/>
  <c r="AA317" i="26"/>
  <c r="AB317" i="26"/>
  <c r="AC317" i="26"/>
  <c r="AD317" i="26"/>
  <c r="AE317" i="26"/>
  <c r="AF317" i="26"/>
  <c r="AG317" i="26"/>
  <c r="AH317" i="26"/>
  <c r="K318" i="26"/>
  <c r="L318" i="26"/>
  <c r="M318" i="26"/>
  <c r="N318" i="26"/>
  <c r="O318" i="26"/>
  <c r="P318" i="26"/>
  <c r="Q318" i="26"/>
  <c r="R318" i="26"/>
  <c r="S318" i="26"/>
  <c r="T318" i="26"/>
  <c r="U318" i="26"/>
  <c r="V318" i="26"/>
  <c r="W318" i="26"/>
  <c r="X318" i="26"/>
  <c r="Y318" i="26"/>
  <c r="Z318" i="26"/>
  <c r="AA318" i="26"/>
  <c r="AB318" i="26"/>
  <c r="AC318" i="26"/>
  <c r="AD318" i="26"/>
  <c r="AE318" i="26"/>
  <c r="AF318" i="26"/>
  <c r="AG318" i="26"/>
  <c r="AH318" i="26"/>
  <c r="K319" i="26"/>
  <c r="L319" i="26"/>
  <c r="M319" i="26"/>
  <c r="N319" i="26"/>
  <c r="O319" i="26"/>
  <c r="P319" i="26"/>
  <c r="Q319" i="26"/>
  <c r="R319" i="26"/>
  <c r="S319" i="26"/>
  <c r="T319" i="26"/>
  <c r="U319" i="26"/>
  <c r="V319" i="26"/>
  <c r="W319" i="26"/>
  <c r="X319" i="26"/>
  <c r="Y319" i="26"/>
  <c r="Z319" i="26"/>
  <c r="AA319" i="26"/>
  <c r="AB319" i="26"/>
  <c r="AC319" i="26"/>
  <c r="AD319" i="26"/>
  <c r="AE319" i="26"/>
  <c r="AF319" i="26"/>
  <c r="AG319" i="26"/>
  <c r="AH319" i="26"/>
  <c r="K320" i="26"/>
  <c r="L320" i="26"/>
  <c r="M320" i="26"/>
  <c r="N320" i="26"/>
  <c r="O320" i="26"/>
  <c r="P320" i="26"/>
  <c r="Q320" i="26"/>
  <c r="R320" i="26"/>
  <c r="S320" i="26"/>
  <c r="T320" i="26"/>
  <c r="U320" i="26"/>
  <c r="V320" i="26"/>
  <c r="W320" i="26"/>
  <c r="X320" i="26"/>
  <c r="Y320" i="26"/>
  <c r="Z320" i="26"/>
  <c r="AA320" i="26"/>
  <c r="AB320" i="26"/>
  <c r="AC320" i="26"/>
  <c r="AD320" i="26"/>
  <c r="AE320" i="26"/>
  <c r="AF320" i="26"/>
  <c r="AG320" i="26"/>
  <c r="AH320" i="26"/>
  <c r="K321" i="26"/>
  <c r="L321" i="26"/>
  <c r="M321" i="26"/>
  <c r="N321" i="26"/>
  <c r="O321" i="26"/>
  <c r="P321" i="26"/>
  <c r="Q321" i="26"/>
  <c r="R321" i="26"/>
  <c r="S321" i="26"/>
  <c r="T321" i="26"/>
  <c r="U321" i="26"/>
  <c r="V321" i="26"/>
  <c r="W321" i="26"/>
  <c r="X321" i="26"/>
  <c r="Y321" i="26"/>
  <c r="Z321" i="26"/>
  <c r="AA321" i="26"/>
  <c r="AB321" i="26"/>
  <c r="AC321" i="26"/>
  <c r="AD321" i="26"/>
  <c r="AE321" i="26"/>
  <c r="AF321" i="26"/>
  <c r="AG321" i="26"/>
  <c r="AH321" i="26"/>
  <c r="K322" i="26"/>
  <c r="L322" i="26"/>
  <c r="M322" i="26"/>
  <c r="N322" i="26"/>
  <c r="O322" i="26"/>
  <c r="P322" i="26"/>
  <c r="Q322" i="26"/>
  <c r="R322" i="26"/>
  <c r="S322" i="26"/>
  <c r="T322" i="26"/>
  <c r="U322" i="26"/>
  <c r="V322" i="26"/>
  <c r="W322" i="26"/>
  <c r="X322" i="26"/>
  <c r="Y322" i="26"/>
  <c r="Z322" i="26"/>
  <c r="AA322" i="26"/>
  <c r="AB322" i="26"/>
  <c r="AC322" i="26"/>
  <c r="AD322" i="26"/>
  <c r="AE322" i="26"/>
  <c r="AF322" i="26"/>
  <c r="AG322" i="26"/>
  <c r="AH322" i="26"/>
  <c r="K323" i="26"/>
  <c r="L323" i="26"/>
  <c r="M323" i="26"/>
  <c r="N323" i="26"/>
  <c r="O323" i="26"/>
  <c r="P323" i="26"/>
  <c r="Q323" i="26"/>
  <c r="R323" i="26"/>
  <c r="S323" i="26"/>
  <c r="T323" i="26"/>
  <c r="U323" i="26"/>
  <c r="V323" i="26"/>
  <c r="W323" i="26"/>
  <c r="X323" i="26"/>
  <c r="Y323" i="26"/>
  <c r="Z323" i="26"/>
  <c r="AA323" i="26"/>
  <c r="AB323" i="26"/>
  <c r="AC323" i="26"/>
  <c r="AD323" i="26"/>
  <c r="AE323" i="26"/>
  <c r="AF323" i="26"/>
  <c r="AG323" i="26"/>
  <c r="AH323" i="26"/>
  <c r="K324" i="26"/>
  <c r="L324" i="26"/>
  <c r="M324" i="26"/>
  <c r="N324" i="26"/>
  <c r="O324" i="26"/>
  <c r="P324" i="26"/>
  <c r="Q324" i="26"/>
  <c r="R324" i="26"/>
  <c r="S324" i="26"/>
  <c r="T324" i="26"/>
  <c r="U324" i="26"/>
  <c r="V324" i="26"/>
  <c r="W324" i="26"/>
  <c r="X324" i="26"/>
  <c r="Y324" i="26"/>
  <c r="Z324" i="26"/>
  <c r="AA324" i="26"/>
  <c r="AB324" i="26"/>
  <c r="AC324" i="26"/>
  <c r="AD324" i="26"/>
  <c r="AE324" i="26"/>
  <c r="AF324" i="26"/>
  <c r="AG324" i="26"/>
  <c r="AH324" i="26"/>
  <c r="K325" i="26"/>
  <c r="L325" i="26"/>
  <c r="M325" i="26"/>
  <c r="N325" i="26"/>
  <c r="O325" i="26"/>
  <c r="P325" i="26"/>
  <c r="Q325" i="26"/>
  <c r="R325" i="26"/>
  <c r="S325" i="26"/>
  <c r="T325" i="26"/>
  <c r="U325" i="26"/>
  <c r="V325" i="26"/>
  <c r="W325" i="26"/>
  <c r="X325" i="26"/>
  <c r="Y325" i="26"/>
  <c r="Z325" i="26"/>
  <c r="AA325" i="26"/>
  <c r="AB325" i="26"/>
  <c r="AC325" i="26"/>
  <c r="AD325" i="26"/>
  <c r="AE325" i="26"/>
  <c r="AF325" i="26"/>
  <c r="AG325" i="26"/>
  <c r="AH325" i="26"/>
  <c r="K326" i="26"/>
  <c r="L326" i="26"/>
  <c r="M326" i="26"/>
  <c r="N326" i="26"/>
  <c r="O326" i="26"/>
  <c r="P326" i="26"/>
  <c r="Q326" i="26"/>
  <c r="R326" i="26"/>
  <c r="S326" i="26"/>
  <c r="T326" i="26"/>
  <c r="U326" i="26"/>
  <c r="V326" i="26"/>
  <c r="W326" i="26"/>
  <c r="X326" i="26"/>
  <c r="Y326" i="26"/>
  <c r="Z326" i="26"/>
  <c r="AA326" i="26"/>
  <c r="AB326" i="26"/>
  <c r="AC326" i="26"/>
  <c r="AD326" i="26"/>
  <c r="AE326" i="26"/>
  <c r="AF326" i="26"/>
  <c r="AG326" i="26"/>
  <c r="AH326" i="26"/>
  <c r="K327" i="26"/>
  <c r="L327" i="26"/>
  <c r="M327" i="26"/>
  <c r="N327" i="26"/>
  <c r="O327" i="26"/>
  <c r="P327" i="26"/>
  <c r="Q327" i="26"/>
  <c r="R327" i="26"/>
  <c r="S327" i="26"/>
  <c r="T327" i="26"/>
  <c r="U327" i="26"/>
  <c r="V327" i="26"/>
  <c r="W327" i="26"/>
  <c r="X327" i="26"/>
  <c r="Y327" i="26"/>
  <c r="Z327" i="26"/>
  <c r="AA327" i="26"/>
  <c r="AB327" i="26"/>
  <c r="AC327" i="26"/>
  <c r="AD327" i="26"/>
  <c r="AE327" i="26"/>
  <c r="AF327" i="26"/>
  <c r="AG327" i="26"/>
  <c r="AH327" i="26"/>
  <c r="K328" i="26"/>
  <c r="L328" i="26"/>
  <c r="M328" i="26"/>
  <c r="N328" i="26"/>
  <c r="O328" i="26"/>
  <c r="P328" i="26"/>
  <c r="Q328" i="26"/>
  <c r="R328" i="26"/>
  <c r="S328" i="26"/>
  <c r="T328" i="26"/>
  <c r="U328" i="26"/>
  <c r="V328" i="26"/>
  <c r="W328" i="26"/>
  <c r="X328" i="26"/>
  <c r="Y328" i="26"/>
  <c r="Z328" i="26"/>
  <c r="AA328" i="26"/>
  <c r="AB328" i="26"/>
  <c r="AC328" i="26"/>
  <c r="AD328" i="26"/>
  <c r="AE328" i="26"/>
  <c r="AF328" i="26"/>
  <c r="AG328" i="26"/>
  <c r="AH328" i="26"/>
  <c r="K329" i="26"/>
  <c r="L329" i="26"/>
  <c r="M329" i="26"/>
  <c r="N329" i="26"/>
  <c r="O329" i="26"/>
  <c r="P329" i="26"/>
  <c r="Q329" i="26"/>
  <c r="R329" i="26"/>
  <c r="S329" i="26"/>
  <c r="T329" i="26"/>
  <c r="U329" i="26"/>
  <c r="V329" i="26"/>
  <c r="W329" i="26"/>
  <c r="X329" i="26"/>
  <c r="Y329" i="26"/>
  <c r="Z329" i="26"/>
  <c r="AA329" i="26"/>
  <c r="AB329" i="26"/>
  <c r="AC329" i="26"/>
  <c r="AD329" i="26"/>
  <c r="AE329" i="26"/>
  <c r="AF329" i="26"/>
  <c r="AG329" i="26"/>
  <c r="AH329" i="26"/>
  <c r="K330" i="26"/>
  <c r="L330" i="26"/>
  <c r="M330" i="26"/>
  <c r="N330" i="26"/>
  <c r="O330" i="26"/>
  <c r="P330" i="26"/>
  <c r="Q330" i="26"/>
  <c r="R330" i="26"/>
  <c r="S330" i="26"/>
  <c r="T330" i="26"/>
  <c r="U330" i="26"/>
  <c r="V330" i="26"/>
  <c r="W330" i="26"/>
  <c r="X330" i="26"/>
  <c r="Y330" i="26"/>
  <c r="Z330" i="26"/>
  <c r="AA330" i="26"/>
  <c r="AB330" i="26"/>
  <c r="AC330" i="26"/>
  <c r="AD330" i="26"/>
  <c r="AE330" i="26"/>
  <c r="AF330" i="26"/>
  <c r="AG330" i="26"/>
  <c r="AH330" i="26"/>
  <c r="K331" i="26"/>
  <c r="L331" i="26"/>
  <c r="M331" i="26"/>
  <c r="N331" i="26"/>
  <c r="O331" i="26"/>
  <c r="P331" i="26"/>
  <c r="Q331" i="26"/>
  <c r="R331" i="26"/>
  <c r="S331" i="26"/>
  <c r="T331" i="26"/>
  <c r="U331" i="26"/>
  <c r="V331" i="26"/>
  <c r="W331" i="26"/>
  <c r="X331" i="26"/>
  <c r="Y331" i="26"/>
  <c r="Z331" i="26"/>
  <c r="AA331" i="26"/>
  <c r="AB331" i="26"/>
  <c r="AC331" i="26"/>
  <c r="AD331" i="26"/>
  <c r="AE331" i="26"/>
  <c r="AF331" i="26"/>
  <c r="AG331" i="26"/>
  <c r="AH331" i="26"/>
  <c r="K332" i="26"/>
  <c r="L332" i="26"/>
  <c r="M332" i="26"/>
  <c r="N332" i="26"/>
  <c r="O332" i="26"/>
  <c r="P332" i="26"/>
  <c r="Q332" i="26"/>
  <c r="R332" i="26"/>
  <c r="S332" i="26"/>
  <c r="T332" i="26"/>
  <c r="U332" i="26"/>
  <c r="V332" i="26"/>
  <c r="W332" i="26"/>
  <c r="X332" i="26"/>
  <c r="Y332" i="26"/>
  <c r="Z332" i="26"/>
  <c r="AA332" i="26"/>
  <c r="AB332" i="26"/>
  <c r="AC332" i="26"/>
  <c r="AD332" i="26"/>
  <c r="AE332" i="26"/>
  <c r="AF332" i="26"/>
  <c r="AG332" i="26"/>
  <c r="AH332" i="26"/>
  <c r="K333" i="26"/>
  <c r="L333" i="26"/>
  <c r="M333" i="26"/>
  <c r="N333" i="26"/>
  <c r="O333" i="26"/>
  <c r="P333" i="26"/>
  <c r="Q333" i="26"/>
  <c r="R333" i="26"/>
  <c r="S333" i="26"/>
  <c r="T333" i="26"/>
  <c r="U333" i="26"/>
  <c r="V333" i="26"/>
  <c r="W333" i="26"/>
  <c r="X333" i="26"/>
  <c r="Y333" i="26"/>
  <c r="Z333" i="26"/>
  <c r="AA333" i="26"/>
  <c r="AB333" i="26"/>
  <c r="AC333" i="26"/>
  <c r="AD333" i="26"/>
  <c r="AE333" i="26"/>
  <c r="AF333" i="26"/>
  <c r="AG333" i="26"/>
  <c r="AH333" i="26"/>
  <c r="K334" i="26"/>
  <c r="L334" i="26"/>
  <c r="M334" i="26"/>
  <c r="N334" i="26"/>
  <c r="O334" i="26"/>
  <c r="P334" i="26"/>
  <c r="Q334" i="26"/>
  <c r="R334" i="26"/>
  <c r="S334" i="26"/>
  <c r="T334" i="26"/>
  <c r="U334" i="26"/>
  <c r="V334" i="26"/>
  <c r="W334" i="26"/>
  <c r="X334" i="26"/>
  <c r="Y334" i="26"/>
  <c r="Z334" i="26"/>
  <c r="AA334" i="26"/>
  <c r="AB334" i="26"/>
  <c r="AC334" i="26"/>
  <c r="AD334" i="26"/>
  <c r="AE334" i="26"/>
  <c r="AF334" i="26"/>
  <c r="AG334" i="26"/>
  <c r="AH334" i="26"/>
  <c r="K335" i="26"/>
  <c r="L335" i="26"/>
  <c r="M335" i="26"/>
  <c r="N335" i="26"/>
  <c r="O335" i="26"/>
  <c r="P335" i="26"/>
  <c r="Q335" i="26"/>
  <c r="R335" i="26"/>
  <c r="S335" i="26"/>
  <c r="T335" i="26"/>
  <c r="U335" i="26"/>
  <c r="V335" i="26"/>
  <c r="W335" i="26"/>
  <c r="X335" i="26"/>
  <c r="Y335" i="26"/>
  <c r="Z335" i="26"/>
  <c r="AA335" i="26"/>
  <c r="AB335" i="26"/>
  <c r="AC335" i="26"/>
  <c r="AD335" i="26"/>
  <c r="AE335" i="26"/>
  <c r="AF335" i="26"/>
  <c r="AG335" i="26"/>
  <c r="AH335" i="26"/>
  <c r="K336" i="26"/>
  <c r="L336" i="26"/>
  <c r="M336" i="26"/>
  <c r="N336" i="26"/>
  <c r="O336" i="26"/>
  <c r="P336" i="26"/>
  <c r="Q336" i="26"/>
  <c r="R336" i="26"/>
  <c r="S336" i="26"/>
  <c r="T336" i="26"/>
  <c r="U336" i="26"/>
  <c r="V336" i="26"/>
  <c r="W336" i="26"/>
  <c r="X336" i="26"/>
  <c r="Y336" i="26"/>
  <c r="Z336" i="26"/>
  <c r="AA336" i="26"/>
  <c r="AB336" i="26"/>
  <c r="AC336" i="26"/>
  <c r="AD336" i="26"/>
  <c r="AE336" i="26"/>
  <c r="AF336" i="26"/>
  <c r="AG336" i="26"/>
  <c r="AH336" i="26"/>
  <c r="K337" i="26"/>
  <c r="L337" i="26"/>
  <c r="M337" i="26"/>
  <c r="N337" i="26"/>
  <c r="O337" i="26"/>
  <c r="P337" i="26"/>
  <c r="Q337" i="26"/>
  <c r="R337" i="26"/>
  <c r="S337" i="26"/>
  <c r="T337" i="26"/>
  <c r="U337" i="26"/>
  <c r="V337" i="26"/>
  <c r="W337" i="26"/>
  <c r="X337" i="26"/>
  <c r="Y337" i="26"/>
  <c r="Z337" i="26"/>
  <c r="AA337" i="26"/>
  <c r="AB337" i="26"/>
  <c r="AC337" i="26"/>
  <c r="AD337" i="26"/>
  <c r="AE337" i="26"/>
  <c r="AF337" i="26"/>
  <c r="AG337" i="26"/>
  <c r="AH337" i="26"/>
  <c r="K338" i="26"/>
  <c r="L338" i="26"/>
  <c r="M338" i="26"/>
  <c r="N338" i="26"/>
  <c r="O338" i="26"/>
  <c r="P338" i="26"/>
  <c r="Q338" i="26"/>
  <c r="R338" i="26"/>
  <c r="S338" i="26"/>
  <c r="T338" i="26"/>
  <c r="U338" i="26"/>
  <c r="V338" i="26"/>
  <c r="W338" i="26"/>
  <c r="X338" i="26"/>
  <c r="Y338" i="26"/>
  <c r="Z338" i="26"/>
  <c r="AA338" i="26"/>
  <c r="AB338" i="26"/>
  <c r="AC338" i="26"/>
  <c r="AD338" i="26"/>
  <c r="AE338" i="26"/>
  <c r="AF338" i="26"/>
  <c r="AG338" i="26"/>
  <c r="AH338" i="26"/>
  <c r="K339" i="26"/>
  <c r="L339" i="26"/>
  <c r="M339" i="26"/>
  <c r="N339" i="26"/>
  <c r="O339" i="26"/>
  <c r="P339" i="26"/>
  <c r="Q339" i="26"/>
  <c r="R339" i="26"/>
  <c r="S339" i="26"/>
  <c r="T339" i="26"/>
  <c r="U339" i="26"/>
  <c r="V339" i="26"/>
  <c r="W339" i="26"/>
  <c r="X339" i="26"/>
  <c r="Y339" i="26"/>
  <c r="Z339" i="26"/>
  <c r="AA339" i="26"/>
  <c r="AB339" i="26"/>
  <c r="AC339" i="26"/>
  <c r="AD339" i="26"/>
  <c r="AE339" i="26"/>
  <c r="AF339" i="26"/>
  <c r="AG339" i="26"/>
  <c r="AH339" i="26"/>
  <c r="K340" i="26"/>
  <c r="L340" i="26"/>
  <c r="M340" i="26"/>
  <c r="N340" i="26"/>
  <c r="O340" i="26"/>
  <c r="P340" i="26"/>
  <c r="Q340" i="26"/>
  <c r="R340" i="26"/>
  <c r="S340" i="26"/>
  <c r="T340" i="26"/>
  <c r="U340" i="26"/>
  <c r="V340" i="26"/>
  <c r="W340" i="26"/>
  <c r="X340" i="26"/>
  <c r="Y340" i="26"/>
  <c r="Z340" i="26"/>
  <c r="AA340" i="26"/>
  <c r="AB340" i="26"/>
  <c r="AC340" i="26"/>
  <c r="AD340" i="26"/>
  <c r="AE340" i="26"/>
  <c r="AF340" i="26"/>
  <c r="AG340" i="26"/>
  <c r="AH340" i="26"/>
  <c r="K341" i="26"/>
  <c r="L341" i="26"/>
  <c r="M341" i="26"/>
  <c r="N341" i="26"/>
  <c r="O341" i="26"/>
  <c r="P341" i="26"/>
  <c r="Q341" i="26"/>
  <c r="R341" i="26"/>
  <c r="S341" i="26"/>
  <c r="T341" i="26"/>
  <c r="U341" i="26"/>
  <c r="V341" i="26"/>
  <c r="W341" i="26"/>
  <c r="X341" i="26"/>
  <c r="Y341" i="26"/>
  <c r="Z341" i="26"/>
  <c r="AA341" i="26"/>
  <c r="AB341" i="26"/>
  <c r="AC341" i="26"/>
  <c r="AD341" i="26"/>
  <c r="AE341" i="26"/>
  <c r="AF341" i="26"/>
  <c r="AG341" i="26"/>
  <c r="AH341" i="26"/>
  <c r="K342" i="26"/>
  <c r="L342" i="26"/>
  <c r="M342" i="26"/>
  <c r="N342" i="26"/>
  <c r="O342" i="26"/>
  <c r="P342" i="26"/>
  <c r="Q342" i="26"/>
  <c r="R342" i="26"/>
  <c r="S342" i="26"/>
  <c r="T342" i="26"/>
  <c r="U342" i="26"/>
  <c r="V342" i="26"/>
  <c r="W342" i="26"/>
  <c r="X342" i="26"/>
  <c r="Y342" i="26"/>
  <c r="Z342" i="26"/>
  <c r="AA342" i="26"/>
  <c r="AB342" i="26"/>
  <c r="AC342" i="26"/>
  <c r="AD342" i="26"/>
  <c r="AE342" i="26"/>
  <c r="AF342" i="26"/>
  <c r="AG342" i="26"/>
  <c r="AH342" i="26"/>
  <c r="K343" i="26"/>
  <c r="L343" i="26"/>
  <c r="M343" i="26"/>
  <c r="N343" i="26"/>
  <c r="O343" i="26"/>
  <c r="P343" i="26"/>
  <c r="Q343" i="26"/>
  <c r="R343" i="26"/>
  <c r="S343" i="26"/>
  <c r="T343" i="26"/>
  <c r="U343" i="26"/>
  <c r="V343" i="26"/>
  <c r="W343" i="26"/>
  <c r="X343" i="26"/>
  <c r="Y343" i="26"/>
  <c r="Z343" i="26"/>
  <c r="AA343" i="26"/>
  <c r="AB343" i="26"/>
  <c r="AC343" i="26"/>
  <c r="AD343" i="26"/>
  <c r="AE343" i="26"/>
  <c r="AF343" i="26"/>
  <c r="AG343" i="26"/>
  <c r="AH343" i="26"/>
  <c r="K344" i="26"/>
  <c r="L344" i="26"/>
  <c r="M344" i="26"/>
  <c r="N344" i="26"/>
  <c r="O344" i="26"/>
  <c r="P344" i="26"/>
  <c r="Q344" i="26"/>
  <c r="R344" i="26"/>
  <c r="S344" i="26"/>
  <c r="T344" i="26"/>
  <c r="U344" i="26"/>
  <c r="V344" i="26"/>
  <c r="W344" i="26"/>
  <c r="X344" i="26"/>
  <c r="Y344" i="26"/>
  <c r="Z344" i="26"/>
  <c r="AA344" i="26"/>
  <c r="AB344" i="26"/>
  <c r="AC344" i="26"/>
  <c r="AD344" i="26"/>
  <c r="AE344" i="26"/>
  <c r="AF344" i="26"/>
  <c r="AG344" i="26"/>
  <c r="AH344" i="26"/>
  <c r="K345" i="26"/>
  <c r="L345" i="26"/>
  <c r="M345" i="26"/>
  <c r="N345" i="26"/>
  <c r="O345" i="26"/>
  <c r="P345" i="26"/>
  <c r="Q345" i="26"/>
  <c r="R345" i="26"/>
  <c r="S345" i="26"/>
  <c r="T345" i="26"/>
  <c r="U345" i="26"/>
  <c r="V345" i="26"/>
  <c r="W345" i="26"/>
  <c r="X345" i="26"/>
  <c r="Y345" i="26"/>
  <c r="Z345" i="26"/>
  <c r="AA345" i="26"/>
  <c r="AB345" i="26"/>
  <c r="AC345" i="26"/>
  <c r="AD345" i="26"/>
  <c r="AE345" i="26"/>
  <c r="AF345" i="26"/>
  <c r="AG345" i="26"/>
  <c r="AH345" i="26"/>
  <c r="K346" i="26"/>
  <c r="L346" i="26"/>
  <c r="M346" i="26"/>
  <c r="N346" i="26"/>
  <c r="O346" i="26"/>
  <c r="P346" i="26"/>
  <c r="Q346" i="26"/>
  <c r="R346" i="26"/>
  <c r="S346" i="26"/>
  <c r="T346" i="26"/>
  <c r="U346" i="26"/>
  <c r="V346" i="26"/>
  <c r="W346" i="26"/>
  <c r="X346" i="26"/>
  <c r="Y346" i="26"/>
  <c r="Z346" i="26"/>
  <c r="AA346" i="26"/>
  <c r="AB346" i="26"/>
  <c r="AC346" i="26"/>
  <c r="AD346" i="26"/>
  <c r="AE346" i="26"/>
  <c r="AF346" i="26"/>
  <c r="AG346" i="26"/>
  <c r="AH346" i="26"/>
  <c r="K347" i="26"/>
  <c r="L347" i="26"/>
  <c r="M347" i="26"/>
  <c r="N347" i="26"/>
  <c r="O347" i="26"/>
  <c r="P347" i="26"/>
  <c r="Q347" i="26"/>
  <c r="R347" i="26"/>
  <c r="S347" i="26"/>
  <c r="T347" i="26"/>
  <c r="U347" i="26"/>
  <c r="V347" i="26"/>
  <c r="W347" i="26"/>
  <c r="X347" i="26"/>
  <c r="Y347" i="26"/>
  <c r="Z347" i="26"/>
  <c r="AA347" i="26"/>
  <c r="AB347" i="26"/>
  <c r="AC347" i="26"/>
  <c r="AD347" i="26"/>
  <c r="AE347" i="26"/>
  <c r="AF347" i="26"/>
  <c r="AG347" i="26"/>
  <c r="AH347" i="26"/>
  <c r="K348" i="26"/>
  <c r="L348" i="26"/>
  <c r="M348" i="26"/>
  <c r="N348" i="26"/>
  <c r="O348" i="26"/>
  <c r="P348" i="26"/>
  <c r="Q348" i="26"/>
  <c r="R348" i="26"/>
  <c r="S348" i="26"/>
  <c r="T348" i="26"/>
  <c r="U348" i="26"/>
  <c r="V348" i="26"/>
  <c r="W348" i="26"/>
  <c r="X348" i="26"/>
  <c r="Y348" i="26"/>
  <c r="Z348" i="26"/>
  <c r="AA348" i="26"/>
  <c r="AB348" i="26"/>
  <c r="AC348" i="26"/>
  <c r="AD348" i="26"/>
  <c r="AE348" i="26"/>
  <c r="AF348" i="26"/>
  <c r="AG348" i="26"/>
  <c r="AH348" i="26"/>
  <c r="K349" i="26"/>
  <c r="L349" i="26"/>
  <c r="M349" i="26"/>
  <c r="N349" i="26"/>
  <c r="O349" i="26"/>
  <c r="P349" i="26"/>
  <c r="Q349" i="26"/>
  <c r="R349" i="26"/>
  <c r="S349" i="26"/>
  <c r="T349" i="26"/>
  <c r="U349" i="26"/>
  <c r="V349" i="26"/>
  <c r="W349" i="26"/>
  <c r="X349" i="26"/>
  <c r="Y349" i="26"/>
  <c r="Z349" i="26"/>
  <c r="AA349" i="26"/>
  <c r="AB349" i="26"/>
  <c r="AC349" i="26"/>
  <c r="AD349" i="26"/>
  <c r="AE349" i="26"/>
  <c r="AF349" i="26"/>
  <c r="AG349" i="26"/>
  <c r="AH349" i="26"/>
  <c r="K350" i="26"/>
  <c r="L350" i="26"/>
  <c r="M350" i="26"/>
  <c r="N350" i="26"/>
  <c r="O350" i="26"/>
  <c r="P350" i="26"/>
  <c r="Q350" i="26"/>
  <c r="R350" i="26"/>
  <c r="S350" i="26"/>
  <c r="T350" i="26"/>
  <c r="U350" i="26"/>
  <c r="V350" i="26"/>
  <c r="W350" i="26"/>
  <c r="X350" i="26"/>
  <c r="Y350" i="26"/>
  <c r="Z350" i="26"/>
  <c r="AA350" i="26"/>
  <c r="AB350" i="26"/>
  <c r="AC350" i="26"/>
  <c r="AD350" i="26"/>
  <c r="AE350" i="26"/>
  <c r="AF350" i="26"/>
  <c r="AG350" i="26"/>
  <c r="AH350" i="26"/>
  <c r="K351" i="26"/>
  <c r="L351" i="26"/>
  <c r="M351" i="26"/>
  <c r="N351" i="26"/>
  <c r="O351" i="26"/>
  <c r="P351" i="26"/>
  <c r="Q351" i="26"/>
  <c r="R351" i="26"/>
  <c r="S351" i="26"/>
  <c r="T351" i="26"/>
  <c r="U351" i="26"/>
  <c r="V351" i="26"/>
  <c r="W351" i="26"/>
  <c r="X351" i="26"/>
  <c r="Y351" i="26"/>
  <c r="Z351" i="26"/>
  <c r="AA351" i="26"/>
  <c r="AB351" i="26"/>
  <c r="AC351" i="26"/>
  <c r="AD351" i="26"/>
  <c r="AE351" i="26"/>
  <c r="AF351" i="26"/>
  <c r="AG351" i="26"/>
  <c r="AH351" i="26"/>
  <c r="K352" i="26"/>
  <c r="L352" i="26"/>
  <c r="M352" i="26"/>
  <c r="N352" i="26"/>
  <c r="O352" i="26"/>
  <c r="P352" i="26"/>
  <c r="Q352" i="26"/>
  <c r="R352" i="26"/>
  <c r="S352" i="26"/>
  <c r="T352" i="26"/>
  <c r="U352" i="26"/>
  <c r="V352" i="26"/>
  <c r="W352" i="26"/>
  <c r="X352" i="26"/>
  <c r="Y352" i="26"/>
  <c r="Z352" i="26"/>
  <c r="AA352" i="26"/>
  <c r="AB352" i="26"/>
  <c r="AC352" i="26"/>
  <c r="AD352" i="26"/>
  <c r="AE352" i="26"/>
  <c r="AF352" i="26"/>
  <c r="AG352" i="26"/>
  <c r="AH352" i="26"/>
  <c r="K353" i="26"/>
  <c r="L353" i="26"/>
  <c r="M353" i="26"/>
  <c r="N353" i="26"/>
  <c r="O353" i="26"/>
  <c r="P353" i="26"/>
  <c r="Q353" i="26"/>
  <c r="R353" i="26"/>
  <c r="S353" i="26"/>
  <c r="T353" i="26"/>
  <c r="U353" i="26"/>
  <c r="V353" i="26"/>
  <c r="W353" i="26"/>
  <c r="X353" i="26"/>
  <c r="Y353" i="26"/>
  <c r="Z353" i="26"/>
  <c r="AA353" i="26"/>
  <c r="AB353" i="26"/>
  <c r="AC353" i="26"/>
  <c r="AD353" i="26"/>
  <c r="AE353" i="26"/>
  <c r="AF353" i="26"/>
  <c r="AG353" i="26"/>
  <c r="AH353" i="26"/>
  <c r="K354" i="26"/>
  <c r="L354" i="26"/>
  <c r="M354" i="26"/>
  <c r="N354" i="26"/>
  <c r="O354" i="26"/>
  <c r="P354" i="26"/>
  <c r="Q354" i="26"/>
  <c r="R354" i="26"/>
  <c r="S354" i="26"/>
  <c r="T354" i="26"/>
  <c r="U354" i="26"/>
  <c r="V354" i="26"/>
  <c r="W354" i="26"/>
  <c r="X354" i="26"/>
  <c r="Y354" i="26"/>
  <c r="Z354" i="26"/>
  <c r="AA354" i="26"/>
  <c r="AB354" i="26"/>
  <c r="AC354" i="26"/>
  <c r="AD354" i="26"/>
  <c r="AE354" i="26"/>
  <c r="AF354" i="26"/>
  <c r="AG354" i="26"/>
  <c r="AH354" i="26"/>
  <c r="K355" i="26"/>
  <c r="L355" i="26"/>
  <c r="M355" i="26"/>
  <c r="N355" i="26"/>
  <c r="O355" i="26"/>
  <c r="P355" i="26"/>
  <c r="Q355" i="26"/>
  <c r="R355" i="26"/>
  <c r="S355" i="26"/>
  <c r="T355" i="26"/>
  <c r="U355" i="26"/>
  <c r="V355" i="26"/>
  <c r="W355" i="26"/>
  <c r="X355" i="26"/>
  <c r="Y355" i="26"/>
  <c r="Z355" i="26"/>
  <c r="AA355" i="26"/>
  <c r="AB355" i="26"/>
  <c r="AC355" i="26"/>
  <c r="AD355" i="26"/>
  <c r="AE355" i="26"/>
  <c r="AF355" i="26"/>
  <c r="AG355" i="26"/>
  <c r="AH355" i="26"/>
  <c r="K356" i="26"/>
  <c r="L356" i="26"/>
  <c r="M356" i="26"/>
  <c r="N356" i="26"/>
  <c r="O356" i="26"/>
  <c r="P356" i="26"/>
  <c r="Q356" i="26"/>
  <c r="R356" i="26"/>
  <c r="S356" i="26"/>
  <c r="T356" i="26"/>
  <c r="U356" i="26"/>
  <c r="V356" i="26"/>
  <c r="W356" i="26"/>
  <c r="X356" i="26"/>
  <c r="Y356" i="26"/>
  <c r="Z356" i="26"/>
  <c r="AA356" i="26"/>
  <c r="AB356" i="26"/>
  <c r="AC356" i="26"/>
  <c r="AD356" i="26"/>
  <c r="AE356" i="26"/>
  <c r="AF356" i="26"/>
  <c r="AG356" i="26"/>
  <c r="AH356" i="26"/>
  <c r="K357" i="26"/>
  <c r="L357" i="26"/>
  <c r="M357" i="26"/>
  <c r="N357" i="26"/>
  <c r="O357" i="26"/>
  <c r="P357" i="26"/>
  <c r="Q357" i="26"/>
  <c r="R357" i="26"/>
  <c r="S357" i="26"/>
  <c r="T357" i="26"/>
  <c r="U357" i="26"/>
  <c r="V357" i="26"/>
  <c r="W357" i="26"/>
  <c r="X357" i="26"/>
  <c r="Y357" i="26"/>
  <c r="Z357" i="26"/>
  <c r="AA357" i="26"/>
  <c r="AB357" i="26"/>
  <c r="AC357" i="26"/>
  <c r="AD357" i="26"/>
  <c r="AE357" i="26"/>
  <c r="AF357" i="26"/>
  <c r="AG357" i="26"/>
  <c r="AH357" i="26"/>
  <c r="K358" i="26"/>
  <c r="L358" i="26"/>
  <c r="M358" i="26"/>
  <c r="N358" i="26"/>
  <c r="O358" i="26"/>
  <c r="P358" i="26"/>
  <c r="Q358" i="26"/>
  <c r="R358" i="26"/>
  <c r="S358" i="26"/>
  <c r="T358" i="26"/>
  <c r="U358" i="26"/>
  <c r="V358" i="26"/>
  <c r="W358" i="26"/>
  <c r="X358" i="26"/>
  <c r="Y358" i="26"/>
  <c r="Z358" i="26"/>
  <c r="AA358" i="26"/>
  <c r="AB358" i="26"/>
  <c r="AC358" i="26"/>
  <c r="AD358" i="26"/>
  <c r="AE358" i="26"/>
  <c r="AF358" i="26"/>
  <c r="AG358" i="26"/>
  <c r="AH358" i="26"/>
  <c r="K359" i="26"/>
  <c r="L359" i="26"/>
  <c r="M359" i="26"/>
  <c r="N359" i="26"/>
  <c r="O359" i="26"/>
  <c r="P359" i="26"/>
  <c r="Q359" i="26"/>
  <c r="R359" i="26"/>
  <c r="S359" i="26"/>
  <c r="T359" i="26"/>
  <c r="U359" i="26"/>
  <c r="V359" i="26"/>
  <c r="W359" i="26"/>
  <c r="X359" i="26"/>
  <c r="Y359" i="26"/>
  <c r="Z359" i="26"/>
  <c r="AA359" i="26"/>
  <c r="AB359" i="26"/>
  <c r="AC359" i="26"/>
  <c r="AD359" i="26"/>
  <c r="AE359" i="26"/>
  <c r="AF359" i="26"/>
  <c r="AG359" i="26"/>
  <c r="AH359" i="26"/>
  <c r="K360" i="26"/>
  <c r="L360" i="26"/>
  <c r="M360" i="26"/>
  <c r="N360" i="26"/>
  <c r="O360" i="26"/>
  <c r="P360" i="26"/>
  <c r="Q360" i="26"/>
  <c r="R360" i="26"/>
  <c r="S360" i="26"/>
  <c r="T360" i="26"/>
  <c r="U360" i="26"/>
  <c r="V360" i="26"/>
  <c r="W360" i="26"/>
  <c r="X360" i="26"/>
  <c r="Y360" i="26"/>
  <c r="Z360" i="26"/>
  <c r="AA360" i="26"/>
  <c r="AB360" i="26"/>
  <c r="AC360" i="26"/>
  <c r="AD360" i="26"/>
  <c r="AE360" i="26"/>
  <c r="AF360" i="26"/>
  <c r="AG360" i="26"/>
  <c r="AH360" i="26"/>
  <c r="K361" i="26"/>
  <c r="L361" i="26"/>
  <c r="M361" i="26"/>
  <c r="N361" i="26"/>
  <c r="O361" i="26"/>
  <c r="P361" i="26"/>
  <c r="Q361" i="26"/>
  <c r="R361" i="26"/>
  <c r="S361" i="26"/>
  <c r="T361" i="26"/>
  <c r="U361" i="26"/>
  <c r="V361" i="26"/>
  <c r="W361" i="26"/>
  <c r="X361" i="26"/>
  <c r="Y361" i="26"/>
  <c r="Z361" i="26"/>
  <c r="AA361" i="26"/>
  <c r="AB361" i="26"/>
  <c r="AC361" i="26"/>
  <c r="AD361" i="26"/>
  <c r="AE361" i="26"/>
  <c r="AF361" i="26"/>
  <c r="AG361" i="26"/>
  <c r="AH361" i="26"/>
  <c r="K362" i="26"/>
  <c r="L362" i="26"/>
  <c r="M362" i="26"/>
  <c r="N362" i="26"/>
  <c r="O362" i="26"/>
  <c r="P362" i="26"/>
  <c r="Q362" i="26"/>
  <c r="R362" i="26"/>
  <c r="S362" i="26"/>
  <c r="T362" i="26"/>
  <c r="U362" i="26"/>
  <c r="V362" i="26"/>
  <c r="W362" i="26"/>
  <c r="X362" i="26"/>
  <c r="Y362" i="26"/>
  <c r="Z362" i="26"/>
  <c r="AA362" i="26"/>
  <c r="AB362" i="26"/>
  <c r="AC362" i="26"/>
  <c r="AD362" i="26"/>
  <c r="AE362" i="26"/>
  <c r="AF362" i="26"/>
  <c r="AG362" i="26"/>
  <c r="AH362" i="26"/>
  <c r="K363" i="26"/>
  <c r="L363" i="26"/>
  <c r="M363" i="26"/>
  <c r="N363" i="26"/>
  <c r="O363" i="26"/>
  <c r="P363" i="26"/>
  <c r="Q363" i="26"/>
  <c r="R363" i="26"/>
  <c r="S363" i="26"/>
  <c r="T363" i="26"/>
  <c r="U363" i="26"/>
  <c r="V363" i="26"/>
  <c r="W363" i="26"/>
  <c r="X363" i="26"/>
  <c r="Y363" i="26"/>
  <c r="Z363" i="26"/>
  <c r="AA363" i="26"/>
  <c r="AB363" i="26"/>
  <c r="AC363" i="26"/>
  <c r="AD363" i="26"/>
  <c r="AE363" i="26"/>
  <c r="AF363" i="26"/>
  <c r="AG363" i="26"/>
  <c r="AH363" i="26"/>
  <c r="K364" i="26"/>
  <c r="L364" i="26"/>
  <c r="M364" i="26"/>
  <c r="N364" i="26"/>
  <c r="O364" i="26"/>
  <c r="P364" i="26"/>
  <c r="Q364" i="26"/>
  <c r="R364" i="26"/>
  <c r="S364" i="26"/>
  <c r="T364" i="26"/>
  <c r="U364" i="26"/>
  <c r="V364" i="26"/>
  <c r="W364" i="26"/>
  <c r="X364" i="26"/>
  <c r="Y364" i="26"/>
  <c r="Z364" i="26"/>
  <c r="AA364" i="26"/>
  <c r="AB364" i="26"/>
  <c r="AC364" i="26"/>
  <c r="AD364" i="26"/>
  <c r="AE364" i="26"/>
  <c r="AF364" i="26"/>
  <c r="AG364" i="26"/>
  <c r="AH364" i="26"/>
  <c r="K365" i="26"/>
  <c r="L365" i="26"/>
  <c r="M365" i="26"/>
  <c r="N365" i="26"/>
  <c r="O365" i="26"/>
  <c r="P365" i="26"/>
  <c r="Q365" i="26"/>
  <c r="R365" i="26"/>
  <c r="S365" i="26"/>
  <c r="T365" i="26"/>
  <c r="U365" i="26"/>
  <c r="V365" i="26"/>
  <c r="W365" i="26"/>
  <c r="X365" i="26"/>
  <c r="Y365" i="26"/>
  <c r="Z365" i="26"/>
  <c r="AA365" i="26"/>
  <c r="AB365" i="26"/>
  <c r="AC365" i="26"/>
  <c r="AD365" i="26"/>
  <c r="AE365" i="26"/>
  <c r="AF365" i="26"/>
  <c r="AG365" i="26"/>
  <c r="AH365" i="26"/>
  <c r="K366" i="26"/>
  <c r="L366" i="26"/>
  <c r="M366" i="26"/>
  <c r="N366" i="26"/>
  <c r="O366" i="26"/>
  <c r="P366" i="26"/>
  <c r="Q366" i="26"/>
  <c r="R366" i="26"/>
  <c r="S366" i="26"/>
  <c r="T366" i="26"/>
  <c r="U366" i="26"/>
  <c r="V366" i="26"/>
  <c r="W366" i="26"/>
  <c r="X366" i="26"/>
  <c r="Y366" i="26"/>
  <c r="Z366" i="26"/>
  <c r="AA366" i="26"/>
  <c r="AB366" i="26"/>
  <c r="AC366" i="26"/>
  <c r="AD366" i="26"/>
  <c r="AE366" i="26"/>
  <c r="AF366" i="26"/>
  <c r="AG366" i="26"/>
  <c r="AH366" i="26"/>
  <c r="K367" i="26"/>
  <c r="L367" i="26"/>
  <c r="M367" i="26"/>
  <c r="N367" i="26"/>
  <c r="O367" i="26"/>
  <c r="P367" i="26"/>
  <c r="Q367" i="26"/>
  <c r="R367" i="26"/>
  <c r="S367" i="26"/>
  <c r="T367" i="26"/>
  <c r="U367" i="26"/>
  <c r="V367" i="26"/>
  <c r="W367" i="26"/>
  <c r="X367" i="26"/>
  <c r="Y367" i="26"/>
  <c r="Z367" i="26"/>
  <c r="AA367" i="26"/>
  <c r="AB367" i="26"/>
  <c r="AC367" i="26"/>
  <c r="AD367" i="26"/>
  <c r="AE367" i="26"/>
  <c r="AF367" i="26"/>
  <c r="AG367" i="26"/>
  <c r="AH367" i="26"/>
  <c r="K368" i="26"/>
  <c r="L368" i="26"/>
  <c r="M368" i="26"/>
  <c r="N368" i="26"/>
  <c r="O368" i="26"/>
  <c r="P368" i="26"/>
  <c r="Q368" i="26"/>
  <c r="R368" i="26"/>
  <c r="S368" i="26"/>
  <c r="T368" i="26"/>
  <c r="U368" i="26"/>
  <c r="V368" i="26"/>
  <c r="W368" i="26"/>
  <c r="X368" i="26"/>
  <c r="Y368" i="26"/>
  <c r="Z368" i="26"/>
  <c r="AA368" i="26"/>
  <c r="AB368" i="26"/>
  <c r="AC368" i="26"/>
  <c r="AD368" i="26"/>
  <c r="AE368" i="26"/>
  <c r="AF368" i="26"/>
  <c r="AG368" i="26"/>
  <c r="AH368" i="26"/>
  <c r="K369" i="26"/>
  <c r="L369" i="26"/>
  <c r="M369" i="26"/>
  <c r="N369" i="26"/>
  <c r="O369" i="26"/>
  <c r="P369" i="26"/>
  <c r="Q369" i="26"/>
  <c r="R369" i="26"/>
  <c r="S369" i="26"/>
  <c r="T369" i="26"/>
  <c r="U369" i="26"/>
  <c r="V369" i="26"/>
  <c r="W369" i="26"/>
  <c r="X369" i="26"/>
  <c r="Y369" i="26"/>
  <c r="Z369" i="26"/>
  <c r="AA369" i="26"/>
  <c r="AB369" i="26"/>
  <c r="AC369" i="26"/>
  <c r="AD369" i="26"/>
  <c r="AE369" i="26"/>
  <c r="AF369" i="26"/>
  <c r="AG369" i="26"/>
  <c r="AH369" i="26"/>
  <c r="K370" i="26"/>
  <c r="L370" i="26"/>
  <c r="M370" i="26"/>
  <c r="N370" i="26"/>
  <c r="O370" i="26"/>
  <c r="P370" i="26"/>
  <c r="Q370" i="26"/>
  <c r="R370" i="26"/>
  <c r="S370" i="26"/>
  <c r="T370" i="26"/>
  <c r="U370" i="26"/>
  <c r="V370" i="26"/>
  <c r="W370" i="26"/>
  <c r="X370" i="26"/>
  <c r="Y370" i="26"/>
  <c r="Z370" i="26"/>
  <c r="AA370" i="26"/>
  <c r="AB370" i="26"/>
  <c r="AC370" i="26"/>
  <c r="AD370" i="26"/>
  <c r="AE370" i="26"/>
  <c r="AF370" i="26"/>
  <c r="AG370" i="26"/>
  <c r="AH370" i="26"/>
  <c r="K371" i="26"/>
  <c r="L371" i="26"/>
  <c r="M371" i="26"/>
  <c r="N371" i="26"/>
  <c r="O371" i="26"/>
  <c r="P371" i="26"/>
  <c r="Q371" i="26"/>
  <c r="R371" i="26"/>
  <c r="S371" i="26"/>
  <c r="T371" i="26"/>
  <c r="U371" i="26"/>
  <c r="V371" i="26"/>
  <c r="W371" i="26"/>
  <c r="X371" i="26"/>
  <c r="Y371" i="26"/>
  <c r="Z371" i="26"/>
  <c r="AA371" i="26"/>
  <c r="AB371" i="26"/>
  <c r="AC371" i="26"/>
  <c r="AD371" i="26"/>
  <c r="AE371" i="26"/>
  <c r="AF371" i="26"/>
  <c r="AG371" i="26"/>
  <c r="AH371" i="26"/>
  <c r="K372" i="26"/>
  <c r="L372" i="26"/>
  <c r="M372" i="26"/>
  <c r="N372" i="26"/>
  <c r="O372" i="26"/>
  <c r="P372" i="26"/>
  <c r="Q372" i="26"/>
  <c r="R372" i="26"/>
  <c r="S372" i="26"/>
  <c r="T372" i="26"/>
  <c r="U372" i="26"/>
  <c r="V372" i="26"/>
  <c r="W372" i="26"/>
  <c r="X372" i="26"/>
  <c r="Y372" i="26"/>
  <c r="Z372" i="26"/>
  <c r="AA372" i="26"/>
  <c r="AB372" i="26"/>
  <c r="AC372" i="26"/>
  <c r="AD372" i="26"/>
  <c r="AE372" i="26"/>
  <c r="AF372" i="26"/>
  <c r="AG372" i="26"/>
  <c r="AH372" i="26"/>
  <c r="K373" i="26"/>
  <c r="L373" i="26"/>
  <c r="M373" i="26"/>
  <c r="N373" i="26"/>
  <c r="O373" i="26"/>
  <c r="P373" i="26"/>
  <c r="Q373" i="26"/>
  <c r="R373" i="26"/>
  <c r="S373" i="26"/>
  <c r="T373" i="26"/>
  <c r="U373" i="26"/>
  <c r="V373" i="26"/>
  <c r="W373" i="26"/>
  <c r="X373" i="26"/>
  <c r="Y373" i="26"/>
  <c r="Z373" i="26"/>
  <c r="AA373" i="26"/>
  <c r="AB373" i="26"/>
  <c r="AC373" i="26"/>
  <c r="AD373" i="26"/>
  <c r="AE373" i="26"/>
  <c r="AF373" i="26"/>
  <c r="AG373" i="26"/>
  <c r="AH373" i="26"/>
  <c r="K374" i="26"/>
  <c r="L374" i="26"/>
  <c r="M374" i="26"/>
  <c r="N374" i="26"/>
  <c r="O374" i="26"/>
  <c r="P374" i="26"/>
  <c r="Q374" i="26"/>
  <c r="R374" i="26"/>
  <c r="S374" i="26"/>
  <c r="T374" i="26"/>
  <c r="U374" i="26"/>
  <c r="V374" i="26"/>
  <c r="W374" i="26"/>
  <c r="X374" i="26"/>
  <c r="Y374" i="26"/>
  <c r="Z374" i="26"/>
  <c r="AA374" i="26"/>
  <c r="AB374" i="26"/>
  <c r="AC374" i="26"/>
  <c r="AD374" i="26"/>
  <c r="AE374" i="26"/>
  <c r="AF374" i="26"/>
  <c r="AG374" i="26"/>
  <c r="AH374" i="26"/>
  <c r="K375" i="26"/>
  <c r="L375" i="26"/>
  <c r="M375" i="26"/>
  <c r="N375" i="26"/>
  <c r="O375" i="26"/>
  <c r="P375" i="26"/>
  <c r="Q375" i="26"/>
  <c r="R375" i="26"/>
  <c r="S375" i="26"/>
  <c r="T375" i="26"/>
  <c r="U375" i="26"/>
  <c r="V375" i="26"/>
  <c r="W375" i="26"/>
  <c r="X375" i="26"/>
  <c r="Y375" i="26"/>
  <c r="Z375" i="26"/>
  <c r="AA375" i="26"/>
  <c r="AB375" i="26"/>
  <c r="AC375" i="26"/>
  <c r="AD375" i="26"/>
  <c r="AE375" i="26"/>
  <c r="AF375" i="26"/>
  <c r="AG375" i="26"/>
  <c r="AH375" i="26"/>
  <c r="K376" i="26"/>
  <c r="L376" i="26"/>
  <c r="M376" i="26"/>
  <c r="N376" i="26"/>
  <c r="O376" i="26"/>
  <c r="P376" i="26"/>
  <c r="Q376" i="26"/>
  <c r="R376" i="26"/>
  <c r="S376" i="26"/>
  <c r="T376" i="26"/>
  <c r="U376" i="26"/>
  <c r="V376" i="26"/>
  <c r="W376" i="26"/>
  <c r="X376" i="26"/>
  <c r="Y376" i="26"/>
  <c r="Z376" i="26"/>
  <c r="AA376" i="26"/>
  <c r="AB376" i="26"/>
  <c r="AC376" i="26"/>
  <c r="AD376" i="26"/>
  <c r="AE376" i="26"/>
  <c r="AF376" i="26"/>
  <c r="AG376" i="26"/>
  <c r="AH376" i="26"/>
  <c r="K377" i="26"/>
  <c r="L377" i="26"/>
  <c r="M377" i="26"/>
  <c r="N377" i="26"/>
  <c r="O377" i="26"/>
  <c r="P377" i="26"/>
  <c r="Q377" i="26"/>
  <c r="R377" i="26"/>
  <c r="S377" i="26"/>
  <c r="T377" i="26"/>
  <c r="U377" i="26"/>
  <c r="V377" i="26"/>
  <c r="W377" i="26"/>
  <c r="X377" i="26"/>
  <c r="Y377" i="26"/>
  <c r="Z377" i="26"/>
  <c r="AA377" i="26"/>
  <c r="AB377" i="26"/>
  <c r="AC377" i="26"/>
  <c r="AD377" i="26"/>
  <c r="AE377" i="26"/>
  <c r="AF377" i="26"/>
  <c r="AG377" i="26"/>
  <c r="AH377" i="26"/>
  <c r="K378" i="26"/>
  <c r="L378" i="26"/>
  <c r="M378" i="26"/>
  <c r="N378" i="26"/>
  <c r="O378" i="26"/>
  <c r="P378" i="26"/>
  <c r="Q378" i="26"/>
  <c r="R378" i="26"/>
  <c r="S378" i="26"/>
  <c r="T378" i="26"/>
  <c r="U378" i="26"/>
  <c r="V378" i="26"/>
  <c r="W378" i="26"/>
  <c r="X378" i="26"/>
  <c r="Y378" i="26"/>
  <c r="Z378" i="26"/>
  <c r="AA378" i="26"/>
  <c r="AB378" i="26"/>
  <c r="AC378" i="26"/>
  <c r="AD378" i="26"/>
  <c r="AE378" i="26"/>
  <c r="AF378" i="26"/>
  <c r="AG378" i="26"/>
  <c r="AH378" i="26"/>
  <c r="K379" i="26"/>
  <c r="L379" i="26"/>
  <c r="M379" i="26"/>
  <c r="N379" i="26"/>
  <c r="O379" i="26"/>
  <c r="P379" i="26"/>
  <c r="Q379" i="26"/>
  <c r="R379" i="26"/>
  <c r="S379" i="26"/>
  <c r="T379" i="26"/>
  <c r="U379" i="26"/>
  <c r="V379" i="26"/>
  <c r="W379" i="26"/>
  <c r="X379" i="26"/>
  <c r="Y379" i="26"/>
  <c r="Z379" i="26"/>
  <c r="AA379" i="26"/>
  <c r="AB379" i="26"/>
  <c r="AC379" i="26"/>
  <c r="AD379" i="26"/>
  <c r="AE379" i="26"/>
  <c r="AF379" i="26"/>
  <c r="AG379" i="26"/>
  <c r="AH379" i="26"/>
  <c r="K380" i="26"/>
  <c r="L380" i="26"/>
  <c r="M380" i="26"/>
  <c r="N380" i="26"/>
  <c r="O380" i="26"/>
  <c r="P380" i="26"/>
  <c r="Q380" i="26"/>
  <c r="R380" i="26"/>
  <c r="S380" i="26"/>
  <c r="T380" i="26"/>
  <c r="U380" i="26"/>
  <c r="V380" i="26"/>
  <c r="W380" i="26"/>
  <c r="X380" i="26"/>
  <c r="Y380" i="26"/>
  <c r="Z380" i="26"/>
  <c r="AA380" i="26"/>
  <c r="AB380" i="26"/>
  <c r="AC380" i="26"/>
  <c r="AD380" i="26"/>
  <c r="AE380" i="26"/>
  <c r="AF380" i="26"/>
  <c r="AG380" i="26"/>
  <c r="AH380" i="26"/>
  <c r="K381" i="26"/>
  <c r="L381" i="26"/>
  <c r="M381" i="26"/>
  <c r="N381" i="26"/>
  <c r="O381" i="26"/>
  <c r="P381" i="26"/>
  <c r="Q381" i="26"/>
  <c r="R381" i="26"/>
  <c r="S381" i="26"/>
  <c r="T381" i="26"/>
  <c r="U381" i="26"/>
  <c r="V381" i="26"/>
  <c r="W381" i="26"/>
  <c r="X381" i="26"/>
  <c r="Y381" i="26"/>
  <c r="Z381" i="26"/>
  <c r="AA381" i="26"/>
  <c r="AB381" i="26"/>
  <c r="AC381" i="26"/>
  <c r="AD381" i="26"/>
  <c r="AE381" i="26"/>
  <c r="AF381" i="26"/>
  <c r="AG381" i="26"/>
  <c r="AH381" i="26"/>
  <c r="K382" i="26"/>
  <c r="L382" i="26"/>
  <c r="M382" i="26"/>
  <c r="N382" i="26"/>
  <c r="O382" i="26"/>
  <c r="P382" i="26"/>
  <c r="Q382" i="26"/>
  <c r="R382" i="26"/>
  <c r="S382" i="26"/>
  <c r="T382" i="26"/>
  <c r="U382" i="26"/>
  <c r="V382" i="26"/>
  <c r="W382" i="26"/>
  <c r="X382" i="26"/>
  <c r="Y382" i="26"/>
  <c r="Z382" i="26"/>
  <c r="AA382" i="26"/>
  <c r="AB382" i="26"/>
  <c r="AC382" i="26"/>
  <c r="AD382" i="26"/>
  <c r="AE382" i="26"/>
  <c r="AF382" i="26"/>
  <c r="AG382" i="26"/>
  <c r="AH382" i="26"/>
  <c r="K383" i="26"/>
  <c r="L383" i="26"/>
  <c r="M383" i="26"/>
  <c r="N383" i="26"/>
  <c r="O383" i="26"/>
  <c r="P383" i="26"/>
  <c r="Q383" i="26"/>
  <c r="R383" i="26"/>
  <c r="S383" i="26"/>
  <c r="T383" i="26"/>
  <c r="U383" i="26"/>
  <c r="V383" i="26"/>
  <c r="W383" i="26"/>
  <c r="X383" i="26"/>
  <c r="Y383" i="26"/>
  <c r="Z383" i="26"/>
  <c r="AA383" i="26"/>
  <c r="AB383" i="26"/>
  <c r="AC383" i="26"/>
  <c r="AD383" i="26"/>
  <c r="AE383" i="26"/>
  <c r="AF383" i="26"/>
  <c r="AG383" i="26"/>
  <c r="AH383" i="26"/>
  <c r="K384" i="26"/>
  <c r="L384" i="26"/>
  <c r="M384" i="26"/>
  <c r="N384" i="26"/>
  <c r="O384" i="26"/>
  <c r="P384" i="26"/>
  <c r="Q384" i="26"/>
  <c r="R384" i="26"/>
  <c r="S384" i="26"/>
  <c r="T384" i="26"/>
  <c r="U384" i="26"/>
  <c r="V384" i="26"/>
  <c r="W384" i="26"/>
  <c r="X384" i="26"/>
  <c r="Y384" i="26"/>
  <c r="Z384" i="26"/>
  <c r="AA384" i="26"/>
  <c r="AB384" i="26"/>
  <c r="AC384" i="26"/>
  <c r="AD384" i="26"/>
  <c r="AE384" i="26"/>
  <c r="AF384" i="26"/>
  <c r="AG384" i="26"/>
  <c r="AH384" i="26"/>
  <c r="K385" i="26"/>
  <c r="L385" i="26"/>
  <c r="M385" i="26"/>
  <c r="N385" i="26"/>
  <c r="O385" i="26"/>
  <c r="P385" i="26"/>
  <c r="Q385" i="26"/>
  <c r="R385" i="26"/>
  <c r="S385" i="26"/>
  <c r="T385" i="26"/>
  <c r="U385" i="26"/>
  <c r="V385" i="26"/>
  <c r="W385" i="26"/>
  <c r="X385" i="26"/>
  <c r="Y385" i="26"/>
  <c r="Z385" i="26"/>
  <c r="AA385" i="26"/>
  <c r="AB385" i="26"/>
  <c r="AC385" i="26"/>
  <c r="AD385" i="26"/>
  <c r="AE385" i="26"/>
  <c r="AF385" i="26"/>
  <c r="AG385" i="26"/>
  <c r="AH385" i="26"/>
  <c r="K386" i="26"/>
  <c r="L386" i="26"/>
  <c r="M386" i="26"/>
  <c r="N386" i="26"/>
  <c r="O386" i="26"/>
  <c r="P386" i="26"/>
  <c r="Q386" i="26"/>
  <c r="R386" i="26"/>
  <c r="S386" i="26"/>
  <c r="T386" i="26"/>
  <c r="U386" i="26"/>
  <c r="V386" i="26"/>
  <c r="W386" i="26"/>
  <c r="X386" i="26"/>
  <c r="Y386" i="26"/>
  <c r="Z386" i="26"/>
  <c r="AA386" i="26"/>
  <c r="AB386" i="26"/>
  <c r="AC386" i="26"/>
  <c r="AD386" i="26"/>
  <c r="AE386" i="26"/>
  <c r="AF386" i="26"/>
  <c r="AG386" i="26"/>
  <c r="AH386" i="26"/>
  <c r="K387" i="26"/>
  <c r="L387" i="26"/>
  <c r="M387" i="26"/>
  <c r="N387" i="26"/>
  <c r="O387" i="26"/>
  <c r="P387" i="26"/>
  <c r="Q387" i="26"/>
  <c r="R387" i="26"/>
  <c r="S387" i="26"/>
  <c r="T387" i="26"/>
  <c r="U387" i="26"/>
  <c r="V387" i="26"/>
  <c r="W387" i="26"/>
  <c r="X387" i="26"/>
  <c r="Y387" i="26"/>
  <c r="Z387" i="26"/>
  <c r="AA387" i="26"/>
  <c r="AB387" i="26"/>
  <c r="AC387" i="26"/>
  <c r="AD387" i="26"/>
  <c r="AE387" i="26"/>
  <c r="AF387" i="26"/>
  <c r="AG387" i="26"/>
  <c r="AH387" i="26"/>
  <c r="K388" i="26"/>
  <c r="L388" i="26"/>
  <c r="M388" i="26"/>
  <c r="N388" i="26"/>
  <c r="O388" i="26"/>
  <c r="P388" i="26"/>
  <c r="Q388" i="26"/>
  <c r="R388" i="26"/>
  <c r="S388" i="26"/>
  <c r="T388" i="26"/>
  <c r="U388" i="26"/>
  <c r="V388" i="26"/>
  <c r="W388" i="26"/>
  <c r="X388" i="26"/>
  <c r="Y388" i="26"/>
  <c r="Z388" i="26"/>
  <c r="AA388" i="26"/>
  <c r="AB388" i="26"/>
  <c r="AC388" i="26"/>
  <c r="AD388" i="26"/>
  <c r="AE388" i="26"/>
  <c r="AF388" i="26"/>
  <c r="AG388" i="26"/>
  <c r="AH388" i="26"/>
  <c r="K389" i="26"/>
  <c r="L389" i="26"/>
  <c r="M389" i="26"/>
  <c r="N389" i="26"/>
  <c r="O389" i="26"/>
  <c r="P389" i="26"/>
  <c r="Q389" i="26"/>
  <c r="R389" i="26"/>
  <c r="S389" i="26"/>
  <c r="T389" i="26"/>
  <c r="U389" i="26"/>
  <c r="V389" i="26"/>
  <c r="W389" i="26"/>
  <c r="X389" i="26"/>
  <c r="Y389" i="26"/>
  <c r="Z389" i="26"/>
  <c r="AA389" i="26"/>
  <c r="AB389" i="26"/>
  <c r="AC389" i="26"/>
  <c r="AD389" i="26"/>
  <c r="AE389" i="26"/>
  <c r="AF389" i="26"/>
  <c r="AG389" i="26"/>
  <c r="AH389" i="26"/>
  <c r="K390" i="26"/>
  <c r="L390" i="26"/>
  <c r="M390" i="26"/>
  <c r="N390" i="26"/>
  <c r="O390" i="26"/>
  <c r="P390" i="26"/>
  <c r="Q390" i="26"/>
  <c r="R390" i="26"/>
  <c r="S390" i="26"/>
  <c r="T390" i="26"/>
  <c r="U390" i="26"/>
  <c r="V390" i="26"/>
  <c r="W390" i="26"/>
  <c r="X390" i="26"/>
  <c r="Y390" i="26"/>
  <c r="Z390" i="26"/>
  <c r="AA390" i="26"/>
  <c r="AB390" i="26"/>
  <c r="AC390" i="26"/>
  <c r="AD390" i="26"/>
  <c r="AE390" i="26"/>
  <c r="AF390" i="26"/>
  <c r="AG390" i="26"/>
  <c r="AH390" i="26"/>
  <c r="K391" i="26"/>
  <c r="L391" i="26"/>
  <c r="M391" i="26"/>
  <c r="N391" i="26"/>
  <c r="O391" i="26"/>
  <c r="P391" i="26"/>
  <c r="Q391" i="26"/>
  <c r="R391" i="26"/>
  <c r="S391" i="26"/>
  <c r="T391" i="26"/>
  <c r="U391" i="26"/>
  <c r="V391" i="26"/>
  <c r="W391" i="26"/>
  <c r="X391" i="26"/>
  <c r="Y391" i="26"/>
  <c r="Z391" i="26"/>
  <c r="AA391" i="26"/>
  <c r="AB391" i="26"/>
  <c r="AC391" i="26"/>
  <c r="AD391" i="26"/>
  <c r="AE391" i="26"/>
  <c r="AF391" i="26"/>
  <c r="AG391" i="26"/>
  <c r="AH391" i="26"/>
  <c r="K392" i="26"/>
  <c r="L392" i="26"/>
  <c r="M392" i="26"/>
  <c r="N392" i="26"/>
  <c r="O392" i="26"/>
  <c r="P392" i="26"/>
  <c r="Q392" i="26"/>
  <c r="R392" i="26"/>
  <c r="S392" i="26"/>
  <c r="T392" i="26"/>
  <c r="U392" i="26"/>
  <c r="V392" i="26"/>
  <c r="W392" i="26"/>
  <c r="X392" i="26"/>
  <c r="Y392" i="26"/>
  <c r="Z392" i="26"/>
  <c r="AA392" i="26"/>
  <c r="AB392" i="26"/>
  <c r="AC392" i="26"/>
  <c r="AD392" i="26"/>
  <c r="AE392" i="26"/>
  <c r="AF392" i="26"/>
  <c r="AG392" i="26"/>
  <c r="AH392" i="26"/>
  <c r="K393" i="26"/>
  <c r="L393" i="26"/>
  <c r="M393" i="26"/>
  <c r="N393" i="26"/>
  <c r="O393" i="26"/>
  <c r="P393" i="26"/>
  <c r="Q393" i="26"/>
  <c r="R393" i="26"/>
  <c r="S393" i="26"/>
  <c r="T393" i="26"/>
  <c r="U393" i="26"/>
  <c r="V393" i="26"/>
  <c r="W393" i="26"/>
  <c r="X393" i="26"/>
  <c r="Y393" i="26"/>
  <c r="Z393" i="26"/>
  <c r="AA393" i="26"/>
  <c r="AB393" i="26"/>
  <c r="AC393" i="26"/>
  <c r="AD393" i="26"/>
  <c r="AE393" i="26"/>
  <c r="AF393" i="26"/>
  <c r="AG393" i="26"/>
  <c r="AH393" i="26"/>
  <c r="K394" i="26"/>
  <c r="L394" i="26"/>
  <c r="M394" i="26"/>
  <c r="N394" i="26"/>
  <c r="O394" i="26"/>
  <c r="P394" i="26"/>
  <c r="Q394" i="26"/>
  <c r="R394" i="26"/>
  <c r="S394" i="26"/>
  <c r="T394" i="26"/>
  <c r="U394" i="26"/>
  <c r="V394" i="26"/>
  <c r="W394" i="26"/>
  <c r="X394" i="26"/>
  <c r="Y394" i="26"/>
  <c r="Z394" i="26"/>
  <c r="AA394" i="26"/>
  <c r="AB394" i="26"/>
  <c r="AC394" i="26"/>
  <c r="AD394" i="26"/>
  <c r="AE394" i="26"/>
  <c r="AF394" i="26"/>
  <c r="AG394" i="26"/>
  <c r="AH394" i="26"/>
  <c r="K395" i="26"/>
  <c r="L395" i="26"/>
  <c r="M395" i="26"/>
  <c r="N395" i="26"/>
  <c r="O395" i="26"/>
  <c r="P395" i="26"/>
  <c r="Q395" i="26"/>
  <c r="R395" i="26"/>
  <c r="S395" i="26"/>
  <c r="T395" i="26"/>
  <c r="U395" i="26"/>
  <c r="V395" i="26"/>
  <c r="W395" i="26"/>
  <c r="X395" i="26"/>
  <c r="Y395" i="26"/>
  <c r="Z395" i="26"/>
  <c r="AA395" i="26"/>
  <c r="AB395" i="26"/>
  <c r="AC395" i="26"/>
  <c r="AD395" i="26"/>
  <c r="AE395" i="26"/>
  <c r="AF395" i="26"/>
  <c r="AG395" i="26"/>
  <c r="AH395" i="26"/>
  <c r="K396" i="26"/>
  <c r="L396" i="26"/>
  <c r="M396" i="26"/>
  <c r="N396" i="26"/>
  <c r="O396" i="26"/>
  <c r="P396" i="26"/>
  <c r="Q396" i="26"/>
  <c r="R396" i="26"/>
  <c r="S396" i="26"/>
  <c r="T396" i="26"/>
  <c r="U396" i="26"/>
  <c r="V396" i="26"/>
  <c r="W396" i="26"/>
  <c r="X396" i="26"/>
  <c r="Y396" i="26"/>
  <c r="Z396" i="26"/>
  <c r="AA396" i="26"/>
  <c r="AB396" i="26"/>
  <c r="AC396" i="26"/>
  <c r="AD396" i="26"/>
  <c r="AE396" i="26"/>
  <c r="AF396" i="26"/>
  <c r="AG396" i="26"/>
  <c r="AH396" i="26"/>
  <c r="K397" i="26"/>
  <c r="L397" i="26"/>
  <c r="M397" i="26"/>
  <c r="N397" i="26"/>
  <c r="O397" i="26"/>
  <c r="P397" i="26"/>
  <c r="Q397" i="26"/>
  <c r="R397" i="26"/>
  <c r="S397" i="26"/>
  <c r="T397" i="26"/>
  <c r="U397" i="26"/>
  <c r="V397" i="26"/>
  <c r="W397" i="26"/>
  <c r="X397" i="26"/>
  <c r="Y397" i="26"/>
  <c r="Z397" i="26"/>
  <c r="AA397" i="26"/>
  <c r="AB397" i="26"/>
  <c r="AC397" i="26"/>
  <c r="AD397" i="26"/>
  <c r="AE397" i="26"/>
  <c r="AF397" i="26"/>
  <c r="AG397" i="26"/>
  <c r="AH397" i="26"/>
  <c r="K398" i="26"/>
  <c r="L398" i="26"/>
  <c r="M398" i="26"/>
  <c r="N398" i="26"/>
  <c r="O398" i="26"/>
  <c r="P398" i="26"/>
  <c r="Q398" i="26"/>
  <c r="R398" i="26"/>
  <c r="S398" i="26"/>
  <c r="T398" i="26"/>
  <c r="U398" i="26"/>
  <c r="V398" i="26"/>
  <c r="W398" i="26"/>
  <c r="X398" i="26"/>
  <c r="Y398" i="26"/>
  <c r="Z398" i="26"/>
  <c r="AA398" i="26"/>
  <c r="AB398" i="26"/>
  <c r="AC398" i="26"/>
  <c r="AD398" i="26"/>
  <c r="AE398" i="26"/>
  <c r="AF398" i="26"/>
  <c r="AG398" i="26"/>
  <c r="AH398" i="26"/>
  <c r="K399" i="26"/>
  <c r="L399" i="26"/>
  <c r="M399" i="26"/>
  <c r="N399" i="26"/>
  <c r="O399" i="26"/>
  <c r="P399" i="26"/>
  <c r="Q399" i="26"/>
  <c r="R399" i="26"/>
  <c r="S399" i="26"/>
  <c r="T399" i="26"/>
  <c r="U399" i="26"/>
  <c r="V399" i="26"/>
  <c r="W399" i="26"/>
  <c r="X399" i="26"/>
  <c r="Y399" i="26"/>
  <c r="Z399" i="26"/>
  <c r="AA399" i="26"/>
  <c r="AB399" i="26"/>
  <c r="AC399" i="26"/>
  <c r="AD399" i="26"/>
  <c r="AE399" i="26"/>
  <c r="AF399" i="26"/>
  <c r="AG399" i="26"/>
  <c r="AH399" i="26"/>
  <c r="K400" i="26"/>
  <c r="L400" i="26"/>
  <c r="M400" i="26"/>
  <c r="N400" i="26"/>
  <c r="O400" i="26"/>
  <c r="P400" i="26"/>
  <c r="Q400" i="26"/>
  <c r="R400" i="26"/>
  <c r="S400" i="26"/>
  <c r="T400" i="26"/>
  <c r="U400" i="26"/>
  <c r="V400" i="26"/>
  <c r="W400" i="26"/>
  <c r="X400" i="26"/>
  <c r="Y400" i="26"/>
  <c r="Z400" i="26"/>
  <c r="AA400" i="26"/>
  <c r="AB400" i="26"/>
  <c r="AC400" i="26"/>
  <c r="AD400" i="26"/>
  <c r="AE400" i="26"/>
  <c r="AF400" i="26"/>
  <c r="AG400" i="26"/>
  <c r="AH400" i="26"/>
  <c r="K401" i="26"/>
  <c r="L401" i="26"/>
  <c r="M401" i="26"/>
  <c r="N401" i="26"/>
  <c r="O401" i="26"/>
  <c r="P401" i="26"/>
  <c r="Q401" i="26"/>
  <c r="R401" i="26"/>
  <c r="S401" i="26"/>
  <c r="T401" i="26"/>
  <c r="U401" i="26"/>
  <c r="V401" i="26"/>
  <c r="W401" i="26"/>
  <c r="X401" i="26"/>
  <c r="Y401" i="26"/>
  <c r="Z401" i="26"/>
  <c r="AA401" i="26"/>
  <c r="AB401" i="26"/>
  <c r="AC401" i="26"/>
  <c r="AD401" i="26"/>
  <c r="AE401" i="26"/>
  <c r="AF401" i="26"/>
  <c r="AG401" i="26"/>
  <c r="AH401" i="26"/>
  <c r="K402" i="26"/>
  <c r="L402" i="26"/>
  <c r="M402" i="26"/>
  <c r="N402" i="26"/>
  <c r="O402" i="26"/>
  <c r="P402" i="26"/>
  <c r="Q402" i="26"/>
  <c r="R402" i="26"/>
  <c r="S402" i="26"/>
  <c r="T402" i="26"/>
  <c r="U402" i="26"/>
  <c r="V402" i="26"/>
  <c r="W402" i="26"/>
  <c r="X402" i="26"/>
  <c r="Y402" i="26"/>
  <c r="Z402" i="26"/>
  <c r="AA402" i="26"/>
  <c r="AB402" i="26"/>
  <c r="AC402" i="26"/>
  <c r="AD402" i="26"/>
  <c r="AE402" i="26"/>
  <c r="AF402" i="26"/>
  <c r="AG402" i="26"/>
  <c r="AH402" i="26"/>
  <c r="K403" i="26"/>
  <c r="L403" i="26"/>
  <c r="M403" i="26"/>
  <c r="N403" i="26"/>
  <c r="O403" i="26"/>
  <c r="P403" i="26"/>
  <c r="Q403" i="26"/>
  <c r="R403" i="26"/>
  <c r="S403" i="26"/>
  <c r="T403" i="26"/>
  <c r="U403" i="26"/>
  <c r="V403" i="26"/>
  <c r="W403" i="26"/>
  <c r="X403" i="26"/>
  <c r="Y403" i="26"/>
  <c r="Z403" i="26"/>
  <c r="AA403" i="26"/>
  <c r="AB403" i="26"/>
  <c r="AC403" i="26"/>
  <c r="AD403" i="26"/>
  <c r="AE403" i="26"/>
  <c r="AF403" i="26"/>
  <c r="AG403" i="26"/>
  <c r="AH403" i="26"/>
  <c r="K404" i="26"/>
  <c r="L404" i="26"/>
  <c r="M404" i="26"/>
  <c r="N404" i="26"/>
  <c r="O404" i="26"/>
  <c r="P404" i="26"/>
  <c r="Q404" i="26"/>
  <c r="R404" i="26"/>
  <c r="S404" i="26"/>
  <c r="T404" i="26"/>
  <c r="U404" i="26"/>
  <c r="V404" i="26"/>
  <c r="W404" i="26"/>
  <c r="X404" i="26"/>
  <c r="Y404" i="26"/>
  <c r="Z404" i="26"/>
  <c r="AA404" i="26"/>
  <c r="AB404" i="26"/>
  <c r="AC404" i="26"/>
  <c r="AD404" i="26"/>
  <c r="AE404" i="26"/>
  <c r="AF404" i="26"/>
  <c r="AG404" i="26"/>
  <c r="AH404" i="26"/>
  <c r="K405" i="26"/>
  <c r="L405" i="26"/>
  <c r="M405" i="26"/>
  <c r="N405" i="26"/>
  <c r="O405" i="26"/>
  <c r="P405" i="26"/>
  <c r="Q405" i="26"/>
  <c r="R405" i="26"/>
  <c r="S405" i="26"/>
  <c r="T405" i="26"/>
  <c r="U405" i="26"/>
  <c r="V405" i="26"/>
  <c r="W405" i="26"/>
  <c r="X405" i="26"/>
  <c r="Y405" i="26"/>
  <c r="Z405" i="26"/>
  <c r="AA405" i="26"/>
  <c r="AB405" i="26"/>
  <c r="AC405" i="26"/>
  <c r="AD405" i="26"/>
  <c r="AE405" i="26"/>
  <c r="AF405" i="26"/>
  <c r="AG405" i="26"/>
  <c r="AH405" i="26"/>
  <c r="K406" i="26"/>
  <c r="L406" i="26"/>
  <c r="M406" i="26"/>
  <c r="N406" i="26"/>
  <c r="O406" i="26"/>
  <c r="P406" i="26"/>
  <c r="Q406" i="26"/>
  <c r="R406" i="26"/>
  <c r="S406" i="26"/>
  <c r="T406" i="26"/>
  <c r="U406" i="26"/>
  <c r="V406" i="26"/>
  <c r="W406" i="26"/>
  <c r="X406" i="26"/>
  <c r="Y406" i="26"/>
  <c r="Z406" i="26"/>
  <c r="AA406" i="26"/>
  <c r="AB406" i="26"/>
  <c r="AC406" i="26"/>
  <c r="AD406" i="26"/>
  <c r="AE406" i="26"/>
  <c r="AF406" i="26"/>
  <c r="AG406" i="26"/>
  <c r="AH406" i="26"/>
  <c r="K407" i="26"/>
  <c r="L407" i="26"/>
  <c r="M407" i="26"/>
  <c r="N407" i="26"/>
  <c r="O407" i="26"/>
  <c r="P407" i="26"/>
  <c r="Q407" i="26"/>
  <c r="R407" i="26"/>
  <c r="S407" i="26"/>
  <c r="T407" i="26"/>
  <c r="U407" i="26"/>
  <c r="V407" i="26"/>
  <c r="W407" i="26"/>
  <c r="X407" i="26"/>
  <c r="Y407" i="26"/>
  <c r="Z407" i="26"/>
  <c r="AA407" i="26"/>
  <c r="AB407" i="26"/>
  <c r="AC407" i="26"/>
  <c r="AD407" i="26"/>
  <c r="AE407" i="26"/>
  <c r="AF407" i="26"/>
  <c r="AG407" i="26"/>
  <c r="AH407" i="26"/>
  <c r="K408" i="26"/>
  <c r="L408" i="26"/>
  <c r="M408" i="26"/>
  <c r="N408" i="26"/>
  <c r="O408" i="26"/>
  <c r="P408" i="26"/>
  <c r="Q408" i="26"/>
  <c r="R408" i="26"/>
  <c r="S408" i="26"/>
  <c r="T408" i="26"/>
  <c r="U408" i="26"/>
  <c r="V408" i="26"/>
  <c r="W408" i="26"/>
  <c r="X408" i="26"/>
  <c r="Y408" i="26"/>
  <c r="Z408" i="26"/>
  <c r="AA408" i="26"/>
  <c r="AB408" i="26"/>
  <c r="AC408" i="26"/>
  <c r="AD408" i="26"/>
  <c r="AE408" i="26"/>
  <c r="AF408" i="26"/>
  <c r="AG408" i="26"/>
  <c r="AH408" i="26"/>
  <c r="K409" i="26"/>
  <c r="L409" i="26"/>
  <c r="M409" i="26"/>
  <c r="N409" i="26"/>
  <c r="O409" i="26"/>
  <c r="P409" i="26"/>
  <c r="Q409" i="26"/>
  <c r="R409" i="26"/>
  <c r="S409" i="26"/>
  <c r="T409" i="26"/>
  <c r="U409" i="26"/>
  <c r="V409" i="26"/>
  <c r="W409" i="26"/>
  <c r="X409" i="26"/>
  <c r="Y409" i="26"/>
  <c r="Z409" i="26"/>
  <c r="AA409" i="26"/>
  <c r="AB409" i="26"/>
  <c r="AC409" i="26"/>
  <c r="AD409" i="26"/>
  <c r="AE409" i="26"/>
  <c r="AF409" i="26"/>
  <c r="AG409" i="26"/>
  <c r="AH409" i="26"/>
  <c r="K410" i="26"/>
  <c r="L410" i="26"/>
  <c r="M410" i="26"/>
  <c r="N410" i="26"/>
  <c r="O410" i="26"/>
  <c r="P410" i="26"/>
  <c r="Q410" i="26"/>
  <c r="R410" i="26"/>
  <c r="S410" i="26"/>
  <c r="T410" i="26"/>
  <c r="U410" i="26"/>
  <c r="V410" i="26"/>
  <c r="W410" i="26"/>
  <c r="X410" i="26"/>
  <c r="Y410" i="26"/>
  <c r="Z410" i="26"/>
  <c r="AA410" i="26"/>
  <c r="AB410" i="26"/>
  <c r="AC410" i="26"/>
  <c r="AD410" i="26"/>
  <c r="AE410" i="26"/>
  <c r="AF410" i="26"/>
  <c r="AG410" i="26"/>
  <c r="AH410" i="26"/>
  <c r="K411" i="26"/>
  <c r="L411" i="26"/>
  <c r="M411" i="26"/>
  <c r="N411" i="26"/>
  <c r="O411" i="26"/>
  <c r="P411" i="26"/>
  <c r="Q411" i="26"/>
  <c r="R411" i="26"/>
  <c r="S411" i="26"/>
  <c r="T411" i="26"/>
  <c r="U411" i="26"/>
  <c r="V411" i="26"/>
  <c r="W411" i="26"/>
  <c r="X411" i="26"/>
  <c r="Y411" i="26"/>
  <c r="Z411" i="26"/>
  <c r="AA411" i="26"/>
  <c r="AB411" i="26"/>
  <c r="AC411" i="26"/>
  <c r="AD411" i="26"/>
  <c r="AE411" i="26"/>
  <c r="AF411" i="26"/>
  <c r="AG411" i="26"/>
  <c r="AH411" i="26"/>
  <c r="K412" i="26"/>
  <c r="L412" i="26"/>
  <c r="M412" i="26"/>
  <c r="N412" i="26"/>
  <c r="O412" i="26"/>
  <c r="P412" i="26"/>
  <c r="Q412" i="26"/>
  <c r="R412" i="26"/>
  <c r="S412" i="26"/>
  <c r="T412" i="26"/>
  <c r="U412" i="26"/>
  <c r="V412" i="26"/>
  <c r="W412" i="26"/>
  <c r="X412" i="26"/>
  <c r="Y412" i="26"/>
  <c r="Z412" i="26"/>
  <c r="AA412" i="26"/>
  <c r="AB412" i="26"/>
  <c r="AC412" i="26"/>
  <c r="AD412" i="26"/>
  <c r="AE412" i="26"/>
  <c r="AF412" i="26"/>
  <c r="AG412" i="26"/>
  <c r="AH412" i="26"/>
  <c r="K413" i="26"/>
  <c r="L413" i="26"/>
  <c r="M413" i="26"/>
  <c r="N413" i="26"/>
  <c r="O413" i="26"/>
  <c r="P413" i="26"/>
  <c r="Q413" i="26"/>
  <c r="R413" i="26"/>
  <c r="S413" i="26"/>
  <c r="T413" i="26"/>
  <c r="U413" i="26"/>
  <c r="V413" i="26"/>
  <c r="W413" i="26"/>
  <c r="X413" i="26"/>
  <c r="Y413" i="26"/>
  <c r="Z413" i="26"/>
  <c r="AA413" i="26"/>
  <c r="AB413" i="26"/>
  <c r="AC413" i="26"/>
  <c r="AD413" i="26"/>
  <c r="AE413" i="26"/>
  <c r="AF413" i="26"/>
  <c r="AG413" i="26"/>
  <c r="AH413" i="26"/>
  <c r="K414" i="26"/>
  <c r="L414" i="26"/>
  <c r="M414" i="26"/>
  <c r="N414" i="26"/>
  <c r="O414" i="26"/>
  <c r="P414" i="26"/>
  <c r="Q414" i="26"/>
  <c r="R414" i="26"/>
  <c r="S414" i="26"/>
  <c r="T414" i="26"/>
  <c r="U414" i="26"/>
  <c r="V414" i="26"/>
  <c r="W414" i="26"/>
  <c r="X414" i="26"/>
  <c r="Y414" i="26"/>
  <c r="Z414" i="26"/>
  <c r="AA414" i="26"/>
  <c r="AB414" i="26"/>
  <c r="AC414" i="26"/>
  <c r="AD414" i="26"/>
  <c r="AE414" i="26"/>
  <c r="AF414" i="26"/>
  <c r="AG414" i="26"/>
  <c r="AH414" i="26"/>
  <c r="K415" i="26"/>
  <c r="L415" i="26"/>
  <c r="M415" i="26"/>
  <c r="N415" i="26"/>
  <c r="O415" i="26"/>
  <c r="P415" i="26"/>
  <c r="Q415" i="26"/>
  <c r="R415" i="26"/>
  <c r="S415" i="26"/>
  <c r="T415" i="26"/>
  <c r="U415" i="26"/>
  <c r="V415" i="26"/>
  <c r="W415" i="26"/>
  <c r="X415" i="26"/>
  <c r="Y415" i="26"/>
  <c r="Z415" i="26"/>
  <c r="AA415" i="26"/>
  <c r="AB415" i="26"/>
  <c r="AC415" i="26"/>
  <c r="AD415" i="26"/>
  <c r="AE415" i="26"/>
  <c r="AF415" i="26"/>
  <c r="AG415" i="26"/>
  <c r="AH415" i="26"/>
  <c r="K416" i="26"/>
  <c r="L416" i="26"/>
  <c r="M416" i="26"/>
  <c r="N416" i="26"/>
  <c r="O416" i="26"/>
  <c r="P416" i="26"/>
  <c r="Q416" i="26"/>
  <c r="R416" i="26"/>
  <c r="S416" i="26"/>
  <c r="T416" i="26"/>
  <c r="U416" i="26"/>
  <c r="V416" i="26"/>
  <c r="W416" i="26"/>
  <c r="X416" i="26"/>
  <c r="Y416" i="26"/>
  <c r="Z416" i="26"/>
  <c r="AA416" i="26"/>
  <c r="AB416" i="26"/>
  <c r="AC416" i="26"/>
  <c r="AD416" i="26"/>
  <c r="AE416" i="26"/>
  <c r="AF416" i="26"/>
  <c r="AG416" i="26"/>
  <c r="AH416" i="26"/>
  <c r="K417" i="26"/>
  <c r="L417" i="26"/>
  <c r="M417" i="26"/>
  <c r="N417" i="26"/>
  <c r="O417" i="26"/>
  <c r="P417" i="26"/>
  <c r="Q417" i="26"/>
  <c r="R417" i="26"/>
  <c r="S417" i="26"/>
  <c r="T417" i="26"/>
  <c r="U417" i="26"/>
  <c r="V417" i="26"/>
  <c r="W417" i="26"/>
  <c r="X417" i="26"/>
  <c r="Y417" i="26"/>
  <c r="Z417" i="26"/>
  <c r="AA417" i="26"/>
  <c r="AB417" i="26"/>
  <c r="AC417" i="26"/>
  <c r="AD417" i="26"/>
  <c r="AE417" i="26"/>
  <c r="AF417" i="26"/>
  <c r="AG417" i="26"/>
  <c r="AH417" i="26"/>
  <c r="K418" i="26"/>
  <c r="L418" i="26"/>
  <c r="M418" i="26"/>
  <c r="N418" i="26"/>
  <c r="O418" i="26"/>
  <c r="P418" i="26"/>
  <c r="Q418" i="26"/>
  <c r="R418" i="26"/>
  <c r="S418" i="26"/>
  <c r="T418" i="26"/>
  <c r="U418" i="26"/>
  <c r="V418" i="26"/>
  <c r="W418" i="26"/>
  <c r="X418" i="26"/>
  <c r="Y418" i="26"/>
  <c r="Z418" i="26"/>
  <c r="AA418" i="26"/>
  <c r="AB418" i="26"/>
  <c r="AC418" i="26"/>
  <c r="AD418" i="26"/>
  <c r="AE418" i="26"/>
  <c r="AF418" i="26"/>
  <c r="AG418" i="26"/>
  <c r="AH418" i="26"/>
  <c r="K419" i="26"/>
  <c r="L419" i="26"/>
  <c r="M419" i="26"/>
  <c r="N419" i="26"/>
  <c r="O419" i="26"/>
  <c r="P419" i="26"/>
  <c r="Q419" i="26"/>
  <c r="R419" i="26"/>
  <c r="S419" i="26"/>
  <c r="T419" i="26"/>
  <c r="U419" i="26"/>
  <c r="V419" i="26"/>
  <c r="W419" i="26"/>
  <c r="X419" i="26"/>
  <c r="Y419" i="26"/>
  <c r="Z419" i="26"/>
  <c r="AA419" i="26"/>
  <c r="AB419" i="26"/>
  <c r="AC419" i="26"/>
  <c r="AD419" i="26"/>
  <c r="AE419" i="26"/>
  <c r="AF419" i="26"/>
  <c r="AG419" i="26"/>
  <c r="AH419" i="26"/>
  <c r="K420" i="26"/>
  <c r="L420" i="26"/>
  <c r="M420" i="26"/>
  <c r="N420" i="26"/>
  <c r="O420" i="26"/>
  <c r="P420" i="26"/>
  <c r="Q420" i="26"/>
  <c r="R420" i="26"/>
  <c r="S420" i="26"/>
  <c r="T420" i="26"/>
  <c r="U420" i="26"/>
  <c r="V420" i="26"/>
  <c r="W420" i="26"/>
  <c r="X420" i="26"/>
  <c r="Y420" i="26"/>
  <c r="Z420" i="26"/>
  <c r="AA420" i="26"/>
  <c r="AB420" i="26"/>
  <c r="AC420" i="26"/>
  <c r="AD420" i="26"/>
  <c r="AE420" i="26"/>
  <c r="AF420" i="26"/>
  <c r="AG420" i="26"/>
  <c r="AH420" i="26"/>
  <c r="K421" i="26"/>
  <c r="L421" i="26"/>
  <c r="M421" i="26"/>
  <c r="N421" i="26"/>
  <c r="O421" i="26"/>
  <c r="P421" i="26"/>
  <c r="Q421" i="26"/>
  <c r="R421" i="26"/>
  <c r="S421" i="26"/>
  <c r="T421" i="26"/>
  <c r="U421" i="26"/>
  <c r="V421" i="26"/>
  <c r="W421" i="26"/>
  <c r="X421" i="26"/>
  <c r="Y421" i="26"/>
  <c r="Z421" i="26"/>
  <c r="AA421" i="26"/>
  <c r="AB421" i="26"/>
  <c r="AC421" i="26"/>
  <c r="AD421" i="26"/>
  <c r="AE421" i="26"/>
  <c r="AF421" i="26"/>
  <c r="AG421" i="26"/>
  <c r="AH421" i="26"/>
  <c r="K422" i="26"/>
  <c r="L422" i="26"/>
  <c r="M422" i="26"/>
  <c r="N422" i="26"/>
  <c r="O422" i="26"/>
  <c r="P422" i="26"/>
  <c r="Q422" i="26"/>
  <c r="R422" i="26"/>
  <c r="S422" i="26"/>
  <c r="T422" i="26"/>
  <c r="U422" i="26"/>
  <c r="V422" i="26"/>
  <c r="W422" i="26"/>
  <c r="X422" i="26"/>
  <c r="Y422" i="26"/>
  <c r="Z422" i="26"/>
  <c r="AA422" i="26"/>
  <c r="AB422" i="26"/>
  <c r="AC422" i="26"/>
  <c r="AD422" i="26"/>
  <c r="AE422" i="26"/>
  <c r="AF422" i="26"/>
  <c r="AG422" i="26"/>
  <c r="AH422" i="26"/>
  <c r="K423" i="26"/>
  <c r="L423" i="26"/>
  <c r="M423" i="26"/>
  <c r="N423" i="26"/>
  <c r="O423" i="26"/>
  <c r="P423" i="26"/>
  <c r="Q423" i="26"/>
  <c r="R423" i="26"/>
  <c r="S423" i="26"/>
  <c r="T423" i="26"/>
  <c r="U423" i="26"/>
  <c r="V423" i="26"/>
  <c r="W423" i="26"/>
  <c r="X423" i="26"/>
  <c r="Y423" i="26"/>
  <c r="Z423" i="26"/>
  <c r="AA423" i="26"/>
  <c r="AB423" i="26"/>
  <c r="AC423" i="26"/>
  <c r="AD423" i="26"/>
  <c r="AE423" i="26"/>
  <c r="AF423" i="26"/>
  <c r="AG423" i="26"/>
  <c r="AH423" i="26"/>
  <c r="K424" i="26"/>
  <c r="L424" i="26"/>
  <c r="M424" i="26"/>
  <c r="N424" i="26"/>
  <c r="O424" i="26"/>
  <c r="P424" i="26"/>
  <c r="Q424" i="26"/>
  <c r="R424" i="26"/>
  <c r="S424" i="26"/>
  <c r="T424" i="26"/>
  <c r="U424" i="26"/>
  <c r="V424" i="26"/>
  <c r="W424" i="26"/>
  <c r="X424" i="26"/>
  <c r="Y424" i="26"/>
  <c r="Z424" i="26"/>
  <c r="AA424" i="26"/>
  <c r="AB424" i="26"/>
  <c r="AC424" i="26"/>
  <c r="AD424" i="26"/>
  <c r="AE424" i="26"/>
  <c r="AF424" i="26"/>
  <c r="AG424" i="26"/>
  <c r="AH424" i="26"/>
  <c r="K425" i="26"/>
  <c r="L425" i="26"/>
  <c r="M425" i="26"/>
  <c r="N425" i="26"/>
  <c r="O425" i="26"/>
  <c r="P425" i="26"/>
  <c r="Q425" i="26"/>
  <c r="R425" i="26"/>
  <c r="S425" i="26"/>
  <c r="T425" i="26"/>
  <c r="U425" i="26"/>
  <c r="V425" i="26"/>
  <c r="W425" i="26"/>
  <c r="X425" i="26"/>
  <c r="Y425" i="26"/>
  <c r="Z425" i="26"/>
  <c r="AA425" i="26"/>
  <c r="AB425" i="26"/>
  <c r="AC425" i="26"/>
  <c r="AD425" i="26"/>
  <c r="AE425" i="26"/>
  <c r="AF425" i="26"/>
  <c r="AG425" i="26"/>
  <c r="AH425" i="26"/>
  <c r="K426" i="26"/>
  <c r="L426" i="26"/>
  <c r="M426" i="26"/>
  <c r="N426" i="26"/>
  <c r="O426" i="26"/>
  <c r="P426" i="26"/>
  <c r="Q426" i="26"/>
  <c r="R426" i="26"/>
  <c r="S426" i="26"/>
  <c r="T426" i="26"/>
  <c r="U426" i="26"/>
  <c r="V426" i="26"/>
  <c r="W426" i="26"/>
  <c r="X426" i="26"/>
  <c r="Y426" i="26"/>
  <c r="Z426" i="26"/>
  <c r="AA426" i="26"/>
  <c r="AB426" i="26"/>
  <c r="AC426" i="26"/>
  <c r="AD426" i="26"/>
  <c r="AE426" i="26"/>
  <c r="AF426" i="26"/>
  <c r="AG426" i="26"/>
  <c r="AH426" i="26"/>
  <c r="K427" i="26"/>
  <c r="L427" i="26"/>
  <c r="M427" i="26"/>
  <c r="N427" i="26"/>
  <c r="O427" i="26"/>
  <c r="P427" i="26"/>
  <c r="Q427" i="26"/>
  <c r="R427" i="26"/>
  <c r="S427" i="26"/>
  <c r="T427" i="26"/>
  <c r="U427" i="26"/>
  <c r="V427" i="26"/>
  <c r="W427" i="26"/>
  <c r="X427" i="26"/>
  <c r="Y427" i="26"/>
  <c r="Z427" i="26"/>
  <c r="AA427" i="26"/>
  <c r="AB427" i="26"/>
  <c r="AC427" i="26"/>
  <c r="AD427" i="26"/>
  <c r="AE427" i="26"/>
  <c r="AF427" i="26"/>
  <c r="AG427" i="26"/>
  <c r="AH427" i="26"/>
  <c r="K428" i="26"/>
  <c r="L428" i="26"/>
  <c r="M428" i="26"/>
  <c r="N428" i="26"/>
  <c r="O428" i="26"/>
  <c r="P428" i="26"/>
  <c r="Q428" i="26"/>
  <c r="R428" i="26"/>
  <c r="S428" i="26"/>
  <c r="T428" i="26"/>
  <c r="U428" i="26"/>
  <c r="V428" i="26"/>
  <c r="W428" i="26"/>
  <c r="X428" i="26"/>
  <c r="Y428" i="26"/>
  <c r="Z428" i="26"/>
  <c r="AA428" i="26"/>
  <c r="AB428" i="26"/>
  <c r="AC428" i="26"/>
  <c r="AD428" i="26"/>
  <c r="AE428" i="26"/>
  <c r="AF428" i="26"/>
  <c r="AG428" i="26"/>
  <c r="AH428" i="26"/>
  <c r="K429" i="26"/>
  <c r="L429" i="26"/>
  <c r="M429" i="26"/>
  <c r="N429" i="26"/>
  <c r="O429" i="26"/>
  <c r="P429" i="26"/>
  <c r="Q429" i="26"/>
  <c r="R429" i="26"/>
  <c r="S429" i="26"/>
  <c r="T429" i="26"/>
  <c r="U429" i="26"/>
  <c r="V429" i="26"/>
  <c r="W429" i="26"/>
  <c r="X429" i="26"/>
  <c r="Y429" i="26"/>
  <c r="Z429" i="26"/>
  <c r="AA429" i="26"/>
  <c r="AB429" i="26"/>
  <c r="AC429" i="26"/>
  <c r="AD429" i="26"/>
  <c r="AE429" i="26"/>
  <c r="AF429" i="26"/>
  <c r="AG429" i="26"/>
  <c r="AH429" i="26"/>
  <c r="K430" i="26"/>
  <c r="L430" i="26"/>
  <c r="M430" i="26"/>
  <c r="N430" i="26"/>
  <c r="O430" i="26"/>
  <c r="P430" i="26"/>
  <c r="Q430" i="26"/>
  <c r="R430" i="26"/>
  <c r="S430" i="26"/>
  <c r="T430" i="26"/>
  <c r="U430" i="26"/>
  <c r="V430" i="26"/>
  <c r="W430" i="26"/>
  <c r="X430" i="26"/>
  <c r="Y430" i="26"/>
  <c r="Z430" i="26"/>
  <c r="AA430" i="26"/>
  <c r="AB430" i="26"/>
  <c r="AC430" i="26"/>
  <c r="AD430" i="26"/>
  <c r="AE430" i="26"/>
  <c r="AF430" i="26"/>
  <c r="AG430" i="26"/>
  <c r="AH430" i="26"/>
  <c r="K431" i="26"/>
  <c r="L431" i="26"/>
  <c r="M431" i="26"/>
  <c r="N431" i="26"/>
  <c r="O431" i="26"/>
  <c r="P431" i="26"/>
  <c r="Q431" i="26"/>
  <c r="R431" i="26"/>
  <c r="S431" i="26"/>
  <c r="T431" i="26"/>
  <c r="U431" i="26"/>
  <c r="V431" i="26"/>
  <c r="W431" i="26"/>
  <c r="X431" i="26"/>
  <c r="Y431" i="26"/>
  <c r="Z431" i="26"/>
  <c r="AA431" i="26"/>
  <c r="AB431" i="26"/>
  <c r="AC431" i="26"/>
  <c r="AD431" i="26"/>
  <c r="AE431" i="26"/>
  <c r="AF431" i="26"/>
  <c r="AG431" i="26"/>
  <c r="AH431" i="26"/>
  <c r="K432" i="26"/>
  <c r="L432" i="26"/>
  <c r="M432" i="26"/>
  <c r="N432" i="26"/>
  <c r="O432" i="26"/>
  <c r="P432" i="26"/>
  <c r="Q432" i="26"/>
  <c r="R432" i="26"/>
  <c r="S432" i="26"/>
  <c r="T432" i="26"/>
  <c r="U432" i="26"/>
  <c r="V432" i="26"/>
  <c r="W432" i="26"/>
  <c r="X432" i="26"/>
  <c r="Y432" i="26"/>
  <c r="Z432" i="26"/>
  <c r="AA432" i="26"/>
  <c r="AB432" i="26"/>
  <c r="AC432" i="26"/>
  <c r="AD432" i="26"/>
  <c r="AE432" i="26"/>
  <c r="AF432" i="26"/>
  <c r="AG432" i="26"/>
  <c r="AH432" i="26"/>
  <c r="K433" i="26"/>
  <c r="L433" i="26"/>
  <c r="M433" i="26"/>
  <c r="N433" i="26"/>
  <c r="O433" i="26"/>
  <c r="P433" i="26"/>
  <c r="Q433" i="26"/>
  <c r="R433" i="26"/>
  <c r="S433" i="26"/>
  <c r="T433" i="26"/>
  <c r="U433" i="26"/>
  <c r="V433" i="26"/>
  <c r="W433" i="26"/>
  <c r="X433" i="26"/>
  <c r="Y433" i="26"/>
  <c r="Z433" i="26"/>
  <c r="AA433" i="26"/>
  <c r="AB433" i="26"/>
  <c r="AC433" i="26"/>
  <c r="AD433" i="26"/>
  <c r="AE433" i="26"/>
  <c r="AF433" i="26"/>
  <c r="AG433" i="26"/>
  <c r="AH433" i="26"/>
  <c r="K434" i="26"/>
  <c r="L434" i="26"/>
  <c r="M434" i="26"/>
  <c r="N434" i="26"/>
  <c r="O434" i="26"/>
  <c r="P434" i="26"/>
  <c r="Q434" i="26"/>
  <c r="R434" i="26"/>
  <c r="S434" i="26"/>
  <c r="T434" i="26"/>
  <c r="U434" i="26"/>
  <c r="V434" i="26"/>
  <c r="W434" i="26"/>
  <c r="X434" i="26"/>
  <c r="Y434" i="26"/>
  <c r="Z434" i="26"/>
  <c r="AA434" i="26"/>
  <c r="AB434" i="26"/>
  <c r="AC434" i="26"/>
  <c r="AD434" i="26"/>
  <c r="AE434" i="26"/>
  <c r="AF434" i="26"/>
  <c r="AG434" i="26"/>
  <c r="AH434" i="26"/>
  <c r="K435" i="26"/>
  <c r="L435" i="26"/>
  <c r="M435" i="26"/>
  <c r="N435" i="26"/>
  <c r="O435" i="26"/>
  <c r="P435" i="26"/>
  <c r="Q435" i="26"/>
  <c r="R435" i="26"/>
  <c r="S435" i="26"/>
  <c r="T435" i="26"/>
  <c r="U435" i="26"/>
  <c r="V435" i="26"/>
  <c r="W435" i="26"/>
  <c r="X435" i="26"/>
  <c r="Y435" i="26"/>
  <c r="Z435" i="26"/>
  <c r="AA435" i="26"/>
  <c r="AB435" i="26"/>
  <c r="AC435" i="26"/>
  <c r="AD435" i="26"/>
  <c r="AE435" i="26"/>
  <c r="AF435" i="26"/>
  <c r="AG435" i="26"/>
  <c r="AH435" i="26"/>
  <c r="K436" i="26"/>
  <c r="L436" i="26"/>
  <c r="M436" i="26"/>
  <c r="N436" i="26"/>
  <c r="O436" i="26"/>
  <c r="P436" i="26"/>
  <c r="Q436" i="26"/>
  <c r="R436" i="26"/>
  <c r="S436" i="26"/>
  <c r="T436" i="26"/>
  <c r="U436" i="26"/>
  <c r="V436" i="26"/>
  <c r="W436" i="26"/>
  <c r="X436" i="26"/>
  <c r="Y436" i="26"/>
  <c r="Z436" i="26"/>
  <c r="AA436" i="26"/>
  <c r="AB436" i="26"/>
  <c r="AC436" i="26"/>
  <c r="AD436" i="26"/>
  <c r="AE436" i="26"/>
  <c r="AF436" i="26"/>
  <c r="AG436" i="26"/>
  <c r="AH436" i="26"/>
  <c r="K437" i="26"/>
  <c r="L437" i="26"/>
  <c r="M437" i="26"/>
  <c r="N437" i="26"/>
  <c r="O437" i="26"/>
  <c r="P437" i="26"/>
  <c r="Q437" i="26"/>
  <c r="R437" i="26"/>
  <c r="S437" i="26"/>
  <c r="T437" i="26"/>
  <c r="U437" i="26"/>
  <c r="V437" i="26"/>
  <c r="W437" i="26"/>
  <c r="X437" i="26"/>
  <c r="Y437" i="26"/>
  <c r="Z437" i="26"/>
  <c r="AA437" i="26"/>
  <c r="AB437" i="26"/>
  <c r="AC437" i="26"/>
  <c r="AD437" i="26"/>
  <c r="AE437" i="26"/>
  <c r="AF437" i="26"/>
  <c r="AG437" i="26"/>
  <c r="AH437" i="26"/>
  <c r="K438" i="26"/>
  <c r="L438" i="26"/>
  <c r="M438" i="26"/>
  <c r="N438" i="26"/>
  <c r="O438" i="26"/>
  <c r="P438" i="26"/>
  <c r="Q438" i="26"/>
  <c r="R438" i="26"/>
  <c r="S438" i="26"/>
  <c r="T438" i="26"/>
  <c r="U438" i="26"/>
  <c r="V438" i="26"/>
  <c r="W438" i="26"/>
  <c r="X438" i="26"/>
  <c r="Y438" i="26"/>
  <c r="Z438" i="26"/>
  <c r="AA438" i="26"/>
  <c r="AB438" i="26"/>
  <c r="AC438" i="26"/>
  <c r="AD438" i="26"/>
  <c r="AE438" i="26"/>
  <c r="AF438" i="26"/>
  <c r="AG438" i="26"/>
  <c r="AH438" i="26"/>
  <c r="K439" i="26"/>
  <c r="L439" i="26"/>
  <c r="M439" i="26"/>
  <c r="N439" i="26"/>
  <c r="O439" i="26"/>
  <c r="P439" i="26"/>
  <c r="Q439" i="26"/>
  <c r="R439" i="26"/>
  <c r="S439" i="26"/>
  <c r="T439" i="26"/>
  <c r="U439" i="26"/>
  <c r="V439" i="26"/>
  <c r="W439" i="26"/>
  <c r="X439" i="26"/>
  <c r="Y439" i="26"/>
  <c r="Z439" i="26"/>
  <c r="AA439" i="26"/>
  <c r="AB439" i="26"/>
  <c r="AC439" i="26"/>
  <c r="AD439" i="26"/>
  <c r="AE439" i="26"/>
  <c r="AF439" i="26"/>
  <c r="AG439" i="26"/>
  <c r="AH439" i="26"/>
  <c r="K440" i="26"/>
  <c r="L440" i="26"/>
  <c r="M440" i="26"/>
  <c r="N440" i="26"/>
  <c r="O440" i="26"/>
  <c r="P440" i="26"/>
  <c r="Q440" i="26"/>
  <c r="R440" i="26"/>
  <c r="S440" i="26"/>
  <c r="T440" i="26"/>
  <c r="U440" i="26"/>
  <c r="V440" i="26"/>
  <c r="W440" i="26"/>
  <c r="X440" i="26"/>
  <c r="Y440" i="26"/>
  <c r="Z440" i="26"/>
  <c r="AA440" i="26"/>
  <c r="AB440" i="26"/>
  <c r="AC440" i="26"/>
  <c r="AD440" i="26"/>
  <c r="AE440" i="26"/>
  <c r="AF440" i="26"/>
  <c r="AG440" i="26"/>
  <c r="AH440" i="26"/>
  <c r="K441" i="26"/>
  <c r="L441" i="26"/>
  <c r="M441" i="26"/>
  <c r="N441" i="26"/>
  <c r="O441" i="26"/>
  <c r="P441" i="26"/>
  <c r="Q441" i="26"/>
  <c r="R441" i="26"/>
  <c r="S441" i="26"/>
  <c r="T441" i="26"/>
  <c r="U441" i="26"/>
  <c r="V441" i="26"/>
  <c r="W441" i="26"/>
  <c r="X441" i="26"/>
  <c r="Y441" i="26"/>
  <c r="Z441" i="26"/>
  <c r="AA441" i="26"/>
  <c r="AB441" i="26"/>
  <c r="AC441" i="26"/>
  <c r="AD441" i="26"/>
  <c r="AE441" i="26"/>
  <c r="AF441" i="26"/>
  <c r="AG441" i="26"/>
  <c r="AH441" i="26"/>
  <c r="K442" i="26"/>
  <c r="L442" i="26"/>
  <c r="M442" i="26"/>
  <c r="N442" i="26"/>
  <c r="O442" i="26"/>
  <c r="P442" i="26"/>
  <c r="Q442" i="26"/>
  <c r="R442" i="26"/>
  <c r="S442" i="26"/>
  <c r="T442" i="26"/>
  <c r="U442" i="26"/>
  <c r="V442" i="26"/>
  <c r="W442" i="26"/>
  <c r="X442" i="26"/>
  <c r="Y442" i="26"/>
  <c r="Z442" i="26"/>
  <c r="AA442" i="26"/>
  <c r="AB442" i="26"/>
  <c r="AC442" i="26"/>
  <c r="AD442" i="26"/>
  <c r="AE442" i="26"/>
  <c r="AF442" i="26"/>
  <c r="AG442" i="26"/>
  <c r="AH442" i="26"/>
  <c r="K443" i="26"/>
  <c r="L443" i="26"/>
  <c r="M443" i="26"/>
  <c r="N443" i="26"/>
  <c r="O443" i="26"/>
  <c r="P443" i="26"/>
  <c r="Q443" i="26"/>
  <c r="R443" i="26"/>
  <c r="S443" i="26"/>
  <c r="T443" i="26"/>
  <c r="U443" i="26"/>
  <c r="V443" i="26"/>
  <c r="W443" i="26"/>
  <c r="X443" i="26"/>
  <c r="Y443" i="26"/>
  <c r="Z443" i="26"/>
  <c r="AA443" i="26"/>
  <c r="AB443" i="26"/>
  <c r="AC443" i="26"/>
  <c r="AD443" i="26"/>
  <c r="AE443" i="26"/>
  <c r="AF443" i="26"/>
  <c r="AG443" i="26"/>
  <c r="AH443" i="26"/>
  <c r="K444" i="26"/>
  <c r="L444" i="26"/>
  <c r="M444" i="26"/>
  <c r="N444" i="26"/>
  <c r="O444" i="26"/>
  <c r="P444" i="26"/>
  <c r="Q444" i="26"/>
  <c r="R444" i="26"/>
  <c r="S444" i="26"/>
  <c r="T444" i="26"/>
  <c r="U444" i="26"/>
  <c r="V444" i="26"/>
  <c r="W444" i="26"/>
  <c r="X444" i="26"/>
  <c r="Y444" i="26"/>
  <c r="Z444" i="26"/>
  <c r="AA444" i="26"/>
  <c r="AB444" i="26"/>
  <c r="AC444" i="26"/>
  <c r="AD444" i="26"/>
  <c r="AE444" i="26"/>
  <c r="AF444" i="26"/>
  <c r="AG444" i="26"/>
  <c r="AH444" i="26"/>
  <c r="K445" i="26"/>
  <c r="L445" i="26"/>
  <c r="M445" i="26"/>
  <c r="N445" i="26"/>
  <c r="O445" i="26"/>
  <c r="P445" i="26"/>
  <c r="Q445" i="26"/>
  <c r="R445" i="26"/>
  <c r="S445" i="26"/>
  <c r="T445" i="26"/>
  <c r="U445" i="26"/>
  <c r="V445" i="26"/>
  <c r="W445" i="26"/>
  <c r="X445" i="26"/>
  <c r="Y445" i="26"/>
  <c r="Z445" i="26"/>
  <c r="AA445" i="26"/>
  <c r="AB445" i="26"/>
  <c r="AC445" i="26"/>
  <c r="AD445" i="26"/>
  <c r="AE445" i="26"/>
  <c r="AF445" i="26"/>
  <c r="AG445" i="26"/>
  <c r="AH445" i="26"/>
  <c r="K446" i="26"/>
  <c r="L446" i="26"/>
  <c r="M446" i="26"/>
  <c r="N446" i="26"/>
  <c r="O446" i="26"/>
  <c r="P446" i="26"/>
  <c r="Q446" i="26"/>
  <c r="R446" i="26"/>
  <c r="S446" i="26"/>
  <c r="T446" i="26"/>
  <c r="U446" i="26"/>
  <c r="V446" i="26"/>
  <c r="W446" i="26"/>
  <c r="X446" i="26"/>
  <c r="Y446" i="26"/>
  <c r="Z446" i="26"/>
  <c r="AA446" i="26"/>
  <c r="AB446" i="26"/>
  <c r="AC446" i="26"/>
  <c r="AD446" i="26"/>
  <c r="AE446" i="26"/>
  <c r="AF446" i="26"/>
  <c r="AG446" i="26"/>
  <c r="AH446" i="26"/>
  <c r="K447" i="26"/>
  <c r="L447" i="26"/>
  <c r="M447" i="26"/>
  <c r="N447" i="26"/>
  <c r="O447" i="26"/>
  <c r="P447" i="26"/>
  <c r="Q447" i="26"/>
  <c r="R447" i="26"/>
  <c r="S447" i="26"/>
  <c r="T447" i="26"/>
  <c r="U447" i="26"/>
  <c r="V447" i="26"/>
  <c r="W447" i="26"/>
  <c r="X447" i="26"/>
  <c r="Y447" i="26"/>
  <c r="Z447" i="26"/>
  <c r="AA447" i="26"/>
  <c r="AB447" i="26"/>
  <c r="AC447" i="26"/>
  <c r="AD447" i="26"/>
  <c r="AE447" i="26"/>
  <c r="AF447" i="26"/>
  <c r="AG447" i="26"/>
  <c r="AH447" i="26"/>
  <c r="K448" i="26"/>
  <c r="L448" i="26"/>
  <c r="M448" i="26"/>
  <c r="N448" i="26"/>
  <c r="O448" i="26"/>
  <c r="P448" i="26"/>
  <c r="Q448" i="26"/>
  <c r="R448" i="26"/>
  <c r="S448" i="26"/>
  <c r="T448" i="26"/>
  <c r="U448" i="26"/>
  <c r="V448" i="26"/>
  <c r="W448" i="26"/>
  <c r="X448" i="26"/>
  <c r="Y448" i="26"/>
  <c r="Z448" i="26"/>
  <c r="AA448" i="26"/>
  <c r="AB448" i="26"/>
  <c r="AC448" i="26"/>
  <c r="AD448" i="26"/>
  <c r="AE448" i="26"/>
  <c r="AF448" i="26"/>
  <c r="AG448" i="26"/>
  <c r="AH448" i="26"/>
  <c r="K449" i="26"/>
  <c r="L449" i="26"/>
  <c r="M449" i="26"/>
  <c r="N449" i="26"/>
  <c r="O449" i="26"/>
  <c r="P449" i="26"/>
  <c r="Q449" i="26"/>
  <c r="R449" i="26"/>
  <c r="S449" i="26"/>
  <c r="T449" i="26"/>
  <c r="U449" i="26"/>
  <c r="V449" i="26"/>
  <c r="W449" i="26"/>
  <c r="X449" i="26"/>
  <c r="Y449" i="26"/>
  <c r="Z449" i="26"/>
  <c r="AA449" i="26"/>
  <c r="AB449" i="26"/>
  <c r="AC449" i="26"/>
  <c r="AD449" i="26"/>
  <c r="AE449" i="26"/>
  <c r="AF449" i="26"/>
  <c r="AG449" i="26"/>
  <c r="AH449" i="26"/>
  <c r="K450" i="26"/>
  <c r="L450" i="26"/>
  <c r="M450" i="26"/>
  <c r="N450" i="26"/>
  <c r="O450" i="26"/>
  <c r="P450" i="26"/>
  <c r="Q450" i="26"/>
  <c r="R450" i="26"/>
  <c r="S450" i="26"/>
  <c r="T450" i="26"/>
  <c r="U450" i="26"/>
  <c r="V450" i="26"/>
  <c r="W450" i="26"/>
  <c r="X450" i="26"/>
  <c r="Y450" i="26"/>
  <c r="Z450" i="26"/>
  <c r="AA450" i="26"/>
  <c r="AB450" i="26"/>
  <c r="AC450" i="26"/>
  <c r="AD450" i="26"/>
  <c r="AE450" i="26"/>
  <c r="AF450" i="26"/>
  <c r="AG450" i="26"/>
  <c r="AH450" i="26"/>
  <c r="K451" i="26"/>
  <c r="L451" i="26"/>
  <c r="M451" i="26"/>
  <c r="N451" i="26"/>
  <c r="O451" i="26"/>
  <c r="P451" i="26"/>
  <c r="Q451" i="26"/>
  <c r="R451" i="26"/>
  <c r="S451" i="26"/>
  <c r="T451" i="26"/>
  <c r="U451" i="26"/>
  <c r="V451" i="26"/>
  <c r="W451" i="26"/>
  <c r="X451" i="26"/>
  <c r="Y451" i="26"/>
  <c r="Z451" i="26"/>
  <c r="AA451" i="26"/>
  <c r="AB451" i="26"/>
  <c r="AC451" i="26"/>
  <c r="AD451" i="26"/>
  <c r="AE451" i="26"/>
  <c r="AF451" i="26"/>
  <c r="AG451" i="26"/>
  <c r="AH451" i="26"/>
  <c r="K452" i="26"/>
  <c r="L452" i="26"/>
  <c r="M452" i="26"/>
  <c r="N452" i="26"/>
  <c r="O452" i="26"/>
  <c r="P452" i="26"/>
  <c r="Q452" i="26"/>
  <c r="R452" i="26"/>
  <c r="S452" i="26"/>
  <c r="T452" i="26"/>
  <c r="U452" i="26"/>
  <c r="V452" i="26"/>
  <c r="W452" i="26"/>
  <c r="X452" i="26"/>
  <c r="Y452" i="26"/>
  <c r="Z452" i="26"/>
  <c r="AA452" i="26"/>
  <c r="AB452" i="26"/>
  <c r="AC452" i="26"/>
  <c r="AD452" i="26"/>
  <c r="AE452" i="26"/>
  <c r="AF452" i="26"/>
  <c r="AG452" i="26"/>
  <c r="AH452" i="26"/>
  <c r="K453" i="26"/>
  <c r="L453" i="26"/>
  <c r="M453" i="26"/>
  <c r="N453" i="26"/>
  <c r="O453" i="26"/>
  <c r="P453" i="26"/>
  <c r="Q453" i="26"/>
  <c r="R453" i="26"/>
  <c r="S453" i="26"/>
  <c r="T453" i="26"/>
  <c r="U453" i="26"/>
  <c r="V453" i="26"/>
  <c r="W453" i="26"/>
  <c r="X453" i="26"/>
  <c r="Y453" i="26"/>
  <c r="Z453" i="26"/>
  <c r="AA453" i="26"/>
  <c r="AB453" i="26"/>
  <c r="AC453" i="26"/>
  <c r="AD453" i="26"/>
  <c r="AE453" i="26"/>
  <c r="AF453" i="26"/>
  <c r="AG453" i="26"/>
  <c r="AH453" i="26"/>
  <c r="K454" i="26"/>
  <c r="L454" i="26"/>
  <c r="M454" i="26"/>
  <c r="N454" i="26"/>
  <c r="O454" i="26"/>
  <c r="P454" i="26"/>
  <c r="Q454" i="26"/>
  <c r="R454" i="26"/>
  <c r="S454" i="26"/>
  <c r="T454" i="26"/>
  <c r="U454" i="26"/>
  <c r="V454" i="26"/>
  <c r="W454" i="26"/>
  <c r="X454" i="26"/>
  <c r="Y454" i="26"/>
  <c r="Z454" i="26"/>
  <c r="AA454" i="26"/>
  <c r="AB454" i="26"/>
  <c r="AC454" i="26"/>
  <c r="AD454" i="26"/>
  <c r="AE454" i="26"/>
  <c r="AF454" i="26"/>
  <c r="AG454" i="26"/>
  <c r="AH454" i="26"/>
  <c r="K455" i="26"/>
  <c r="L455" i="26"/>
  <c r="M455" i="26"/>
  <c r="N455" i="26"/>
  <c r="O455" i="26"/>
  <c r="P455" i="26"/>
  <c r="Q455" i="26"/>
  <c r="R455" i="26"/>
  <c r="S455" i="26"/>
  <c r="T455" i="26"/>
  <c r="U455" i="26"/>
  <c r="V455" i="26"/>
  <c r="W455" i="26"/>
  <c r="X455" i="26"/>
  <c r="Y455" i="26"/>
  <c r="Z455" i="26"/>
  <c r="AA455" i="26"/>
  <c r="AB455" i="26"/>
  <c r="AC455" i="26"/>
  <c r="AD455" i="26"/>
  <c r="AE455" i="26"/>
  <c r="AF455" i="26"/>
  <c r="AG455" i="26"/>
  <c r="AH455" i="26"/>
  <c r="K456" i="26"/>
  <c r="L456" i="26"/>
  <c r="M456" i="26"/>
  <c r="N456" i="26"/>
  <c r="O456" i="26"/>
  <c r="P456" i="26"/>
  <c r="Q456" i="26"/>
  <c r="R456" i="26"/>
  <c r="S456" i="26"/>
  <c r="T456" i="26"/>
  <c r="U456" i="26"/>
  <c r="V456" i="26"/>
  <c r="W456" i="26"/>
  <c r="X456" i="26"/>
  <c r="Y456" i="26"/>
  <c r="Z456" i="26"/>
  <c r="AA456" i="26"/>
  <c r="AB456" i="26"/>
  <c r="AC456" i="26"/>
  <c r="AD456" i="26"/>
  <c r="AE456" i="26"/>
  <c r="AF456" i="26"/>
  <c r="AG456" i="26"/>
  <c r="AH456" i="26"/>
  <c r="K457" i="26"/>
  <c r="L457" i="26"/>
  <c r="M457" i="26"/>
  <c r="N457" i="26"/>
  <c r="O457" i="26"/>
  <c r="P457" i="26"/>
  <c r="Q457" i="26"/>
  <c r="R457" i="26"/>
  <c r="S457" i="26"/>
  <c r="T457" i="26"/>
  <c r="U457" i="26"/>
  <c r="V457" i="26"/>
  <c r="W457" i="26"/>
  <c r="X457" i="26"/>
  <c r="Y457" i="26"/>
  <c r="Z457" i="26"/>
  <c r="AA457" i="26"/>
  <c r="AB457" i="26"/>
  <c r="AC457" i="26"/>
  <c r="AD457" i="26"/>
  <c r="AE457" i="26"/>
  <c r="AF457" i="26"/>
  <c r="AG457" i="26"/>
  <c r="AH457" i="26"/>
  <c r="K458" i="26"/>
  <c r="L458" i="26"/>
  <c r="M458" i="26"/>
  <c r="N458" i="26"/>
  <c r="O458" i="26"/>
  <c r="P458" i="26"/>
  <c r="Q458" i="26"/>
  <c r="R458" i="26"/>
  <c r="S458" i="26"/>
  <c r="T458" i="26"/>
  <c r="U458" i="26"/>
  <c r="V458" i="26"/>
  <c r="W458" i="26"/>
  <c r="X458" i="26"/>
  <c r="Y458" i="26"/>
  <c r="Z458" i="26"/>
  <c r="AA458" i="26"/>
  <c r="AB458" i="26"/>
  <c r="AC458" i="26"/>
  <c r="AD458" i="26"/>
  <c r="AE458" i="26"/>
  <c r="AF458" i="26"/>
  <c r="AG458" i="26"/>
  <c r="AH458" i="26"/>
  <c r="K459" i="26"/>
  <c r="L459" i="26"/>
  <c r="M459" i="26"/>
  <c r="N459" i="26"/>
  <c r="O459" i="26"/>
  <c r="P459" i="26"/>
  <c r="Q459" i="26"/>
  <c r="R459" i="26"/>
  <c r="S459" i="26"/>
  <c r="T459" i="26"/>
  <c r="U459" i="26"/>
  <c r="V459" i="26"/>
  <c r="W459" i="26"/>
  <c r="X459" i="26"/>
  <c r="Y459" i="26"/>
  <c r="Z459" i="26"/>
  <c r="AA459" i="26"/>
  <c r="AB459" i="26"/>
  <c r="AC459" i="26"/>
  <c r="AD459" i="26"/>
  <c r="AE459" i="26"/>
  <c r="AF459" i="26"/>
  <c r="AG459" i="26"/>
  <c r="AH459" i="26"/>
  <c r="K460" i="26"/>
  <c r="L460" i="26"/>
  <c r="M460" i="26"/>
  <c r="N460" i="26"/>
  <c r="O460" i="26"/>
  <c r="P460" i="26"/>
  <c r="Q460" i="26"/>
  <c r="R460" i="26"/>
  <c r="S460" i="26"/>
  <c r="T460" i="26"/>
  <c r="U460" i="26"/>
  <c r="V460" i="26"/>
  <c r="W460" i="26"/>
  <c r="X460" i="26"/>
  <c r="Y460" i="26"/>
  <c r="Z460" i="26"/>
  <c r="AA460" i="26"/>
  <c r="AB460" i="26"/>
  <c r="AC460" i="26"/>
  <c r="AD460" i="26"/>
  <c r="AE460" i="26"/>
  <c r="AF460" i="26"/>
  <c r="AG460" i="26"/>
  <c r="AH460" i="26"/>
  <c r="K461" i="26"/>
  <c r="L461" i="26"/>
  <c r="M461" i="26"/>
  <c r="N461" i="26"/>
  <c r="O461" i="26"/>
  <c r="P461" i="26"/>
  <c r="Q461" i="26"/>
  <c r="R461" i="26"/>
  <c r="S461" i="26"/>
  <c r="T461" i="26"/>
  <c r="U461" i="26"/>
  <c r="V461" i="26"/>
  <c r="W461" i="26"/>
  <c r="X461" i="26"/>
  <c r="Y461" i="26"/>
  <c r="Z461" i="26"/>
  <c r="AA461" i="26"/>
  <c r="AB461" i="26"/>
  <c r="AC461" i="26"/>
  <c r="AD461" i="26"/>
  <c r="AE461" i="26"/>
  <c r="AF461" i="26"/>
  <c r="AG461" i="26"/>
  <c r="AH461" i="26"/>
  <c r="K462" i="26"/>
  <c r="L462" i="26"/>
  <c r="M462" i="26"/>
  <c r="N462" i="26"/>
  <c r="O462" i="26"/>
  <c r="P462" i="26"/>
  <c r="R462" i="26"/>
  <c r="S462" i="26"/>
  <c r="T462" i="26"/>
  <c r="U462" i="26"/>
  <c r="V462" i="26"/>
  <c r="W462" i="26"/>
  <c r="X462" i="26"/>
  <c r="Y462" i="26"/>
  <c r="Z462" i="26"/>
  <c r="AA462" i="26"/>
  <c r="AB462" i="26"/>
  <c r="AC462" i="26"/>
  <c r="AD462" i="26"/>
  <c r="AE462" i="26"/>
  <c r="AF462" i="26"/>
  <c r="AG462" i="26"/>
  <c r="AH462" i="26"/>
  <c r="K463" i="26"/>
  <c r="L463" i="26"/>
  <c r="M463" i="26"/>
  <c r="N463" i="26"/>
  <c r="O463" i="26"/>
  <c r="P463" i="26"/>
  <c r="Q463" i="26"/>
  <c r="R463" i="26"/>
  <c r="S463" i="26"/>
  <c r="T463" i="26"/>
  <c r="U463" i="26"/>
  <c r="V463" i="26"/>
  <c r="W463" i="26"/>
  <c r="X463" i="26"/>
  <c r="Y463" i="26"/>
  <c r="Z463" i="26"/>
  <c r="AA463" i="26"/>
  <c r="AB463" i="26"/>
  <c r="AC463" i="26"/>
  <c r="AD463" i="26"/>
  <c r="AE463" i="26"/>
  <c r="AF463" i="26"/>
  <c r="AG463" i="26"/>
  <c r="AH463" i="26"/>
  <c r="K464" i="26"/>
  <c r="L464" i="26"/>
  <c r="M464" i="26"/>
  <c r="N464" i="26"/>
  <c r="O464" i="26"/>
  <c r="P464" i="26"/>
  <c r="R464" i="26"/>
  <c r="S464" i="26"/>
  <c r="T464" i="26"/>
  <c r="U464" i="26"/>
  <c r="V464" i="26"/>
  <c r="W464" i="26"/>
  <c r="X464" i="26"/>
  <c r="Y464" i="26"/>
  <c r="Z464" i="26"/>
  <c r="AA464" i="26"/>
  <c r="AB464" i="26"/>
  <c r="AC464" i="26"/>
  <c r="AD464" i="26"/>
  <c r="AE464" i="26"/>
  <c r="AF464" i="26"/>
  <c r="AG464" i="26"/>
  <c r="AH464" i="26"/>
  <c r="K465" i="26"/>
  <c r="L465" i="26"/>
  <c r="M465" i="26"/>
  <c r="N465" i="26"/>
  <c r="O465" i="26"/>
  <c r="P465" i="26"/>
  <c r="Q465" i="26"/>
  <c r="R465" i="26"/>
  <c r="S465" i="26"/>
  <c r="T465" i="26"/>
  <c r="U465" i="26"/>
  <c r="V465" i="26"/>
  <c r="W465" i="26"/>
  <c r="X465" i="26"/>
  <c r="Y465" i="26"/>
  <c r="Z465" i="26"/>
  <c r="AA465" i="26"/>
  <c r="AB465" i="26"/>
  <c r="AC465" i="26"/>
  <c r="AD465" i="26"/>
  <c r="AE465" i="26"/>
  <c r="AF465" i="26"/>
  <c r="AG465" i="26"/>
  <c r="AH465" i="26"/>
  <c r="K466" i="26"/>
  <c r="L466" i="26"/>
  <c r="M466" i="26"/>
  <c r="N466" i="26"/>
  <c r="O466" i="26"/>
  <c r="P466" i="26"/>
  <c r="Q466" i="26"/>
  <c r="R466" i="26"/>
  <c r="S466" i="26"/>
  <c r="T466" i="26"/>
  <c r="U466" i="26"/>
  <c r="V466" i="26"/>
  <c r="W466" i="26"/>
  <c r="X466" i="26"/>
  <c r="Y466" i="26"/>
  <c r="Z466" i="26"/>
  <c r="AA466" i="26"/>
  <c r="AB466" i="26"/>
  <c r="AC466" i="26"/>
  <c r="AD466" i="26"/>
  <c r="AE466" i="26"/>
  <c r="AF466" i="26"/>
  <c r="AG466" i="26"/>
  <c r="AH466" i="26"/>
  <c r="K467" i="26"/>
  <c r="L467" i="26"/>
  <c r="M467" i="26"/>
  <c r="N467" i="26"/>
  <c r="O467" i="26"/>
  <c r="P467" i="26"/>
  <c r="Q467" i="26"/>
  <c r="R467" i="26"/>
  <c r="S467" i="26"/>
  <c r="T467" i="26"/>
  <c r="U467" i="26"/>
  <c r="V467" i="26"/>
  <c r="W467" i="26"/>
  <c r="X467" i="26"/>
  <c r="Y467" i="26"/>
  <c r="Z467" i="26"/>
  <c r="AA467" i="26"/>
  <c r="AB467" i="26"/>
  <c r="AC467" i="26"/>
  <c r="AD467" i="26"/>
  <c r="AE467" i="26"/>
  <c r="AF467" i="26"/>
  <c r="AG467" i="26"/>
  <c r="AH467" i="26"/>
  <c r="K468" i="26"/>
  <c r="L468" i="26"/>
  <c r="M468" i="26"/>
  <c r="N468" i="26"/>
  <c r="O468" i="26"/>
  <c r="P468" i="26"/>
  <c r="Q468" i="26"/>
  <c r="R468" i="26"/>
  <c r="S468" i="26"/>
  <c r="T468" i="26"/>
  <c r="U468" i="26"/>
  <c r="V468" i="26"/>
  <c r="W468" i="26"/>
  <c r="X468" i="26"/>
  <c r="Y468" i="26"/>
  <c r="Z468" i="26"/>
  <c r="AA468" i="26"/>
  <c r="AB468" i="26"/>
  <c r="AC468" i="26"/>
  <c r="AD468" i="26"/>
  <c r="AE468" i="26"/>
  <c r="AF468" i="26"/>
  <c r="AG468" i="26"/>
  <c r="AH468" i="26"/>
  <c r="K469" i="26"/>
  <c r="L469" i="26"/>
  <c r="M469" i="26"/>
  <c r="N469" i="26"/>
  <c r="O469" i="26"/>
  <c r="P469" i="26"/>
  <c r="Q469" i="26"/>
  <c r="R469" i="26"/>
  <c r="S469" i="26"/>
  <c r="T469" i="26"/>
  <c r="U469" i="26"/>
  <c r="V469" i="26"/>
  <c r="W469" i="26"/>
  <c r="X469" i="26"/>
  <c r="Y469" i="26"/>
  <c r="Z469" i="26"/>
  <c r="AA469" i="26"/>
  <c r="AB469" i="26"/>
  <c r="AC469" i="26"/>
  <c r="AD469" i="26"/>
  <c r="AE469" i="26"/>
  <c r="AF469" i="26"/>
  <c r="AG469" i="26"/>
  <c r="AH469" i="26"/>
  <c r="K470" i="26"/>
  <c r="L470" i="26"/>
  <c r="M470" i="26"/>
  <c r="N470" i="26"/>
  <c r="O470" i="26"/>
  <c r="P470" i="26"/>
  <c r="Q470" i="26"/>
  <c r="R470" i="26"/>
  <c r="S470" i="26"/>
  <c r="T470" i="26"/>
  <c r="U470" i="26"/>
  <c r="V470" i="26"/>
  <c r="W470" i="26"/>
  <c r="X470" i="26"/>
  <c r="Y470" i="26"/>
  <c r="Z470" i="26"/>
  <c r="AA470" i="26"/>
  <c r="AB470" i="26"/>
  <c r="AC470" i="26"/>
  <c r="AD470" i="26"/>
  <c r="AE470" i="26"/>
  <c r="AF470" i="26"/>
  <c r="AG470" i="26"/>
  <c r="AH470" i="26"/>
  <c r="K471" i="26"/>
  <c r="L471" i="26"/>
  <c r="M471" i="26"/>
  <c r="N471" i="26"/>
  <c r="O471" i="26"/>
  <c r="P471" i="26"/>
  <c r="Q471" i="26"/>
  <c r="R471" i="26"/>
  <c r="S471" i="26"/>
  <c r="T471" i="26"/>
  <c r="U471" i="26"/>
  <c r="V471" i="26"/>
  <c r="W471" i="26"/>
  <c r="X471" i="26"/>
  <c r="Y471" i="26"/>
  <c r="Z471" i="26"/>
  <c r="AA471" i="26"/>
  <c r="AB471" i="26"/>
  <c r="AC471" i="26"/>
  <c r="AD471" i="26"/>
  <c r="AE471" i="26"/>
  <c r="AF471" i="26"/>
  <c r="AG471" i="26"/>
  <c r="AH471" i="26"/>
  <c r="K472" i="26"/>
  <c r="L472" i="26"/>
  <c r="M472" i="26"/>
  <c r="N472" i="26"/>
  <c r="O472" i="26"/>
  <c r="P472" i="26"/>
  <c r="Q472" i="26"/>
  <c r="R472" i="26"/>
  <c r="S472" i="26"/>
  <c r="T472" i="26"/>
  <c r="U472" i="26"/>
  <c r="V472" i="26"/>
  <c r="W472" i="26"/>
  <c r="X472" i="26"/>
  <c r="Y472" i="26"/>
  <c r="Z472" i="26"/>
  <c r="AA472" i="26"/>
  <c r="AB472" i="26"/>
  <c r="AC472" i="26"/>
  <c r="AD472" i="26"/>
  <c r="AE472" i="26"/>
  <c r="AF472" i="26"/>
  <c r="AG472" i="26"/>
  <c r="AH472" i="26"/>
  <c r="K473" i="26"/>
  <c r="L473" i="26"/>
  <c r="M473" i="26"/>
  <c r="N473" i="26"/>
  <c r="O473" i="26"/>
  <c r="P473" i="26"/>
  <c r="Q473" i="26"/>
  <c r="R473" i="26"/>
  <c r="S473" i="26"/>
  <c r="T473" i="26"/>
  <c r="U473" i="26"/>
  <c r="V473" i="26"/>
  <c r="W473" i="26"/>
  <c r="X473" i="26"/>
  <c r="Y473" i="26"/>
  <c r="Z473" i="26"/>
  <c r="AA473" i="26"/>
  <c r="AB473" i="26"/>
  <c r="AC473" i="26"/>
  <c r="AD473" i="26"/>
  <c r="AE473" i="26"/>
  <c r="AF473" i="26"/>
  <c r="AG473" i="26"/>
  <c r="AH473" i="26"/>
  <c r="K474" i="26"/>
  <c r="L474" i="26"/>
  <c r="M474" i="26"/>
  <c r="N474" i="26"/>
  <c r="O474" i="26"/>
  <c r="P474" i="26"/>
  <c r="Q474" i="26"/>
  <c r="R474" i="26"/>
  <c r="S474" i="26"/>
  <c r="T474" i="26"/>
  <c r="U474" i="26"/>
  <c r="V474" i="26"/>
  <c r="W474" i="26"/>
  <c r="X474" i="26"/>
  <c r="Y474" i="26"/>
  <c r="Z474" i="26"/>
  <c r="AA474" i="26"/>
  <c r="AB474" i="26"/>
  <c r="AC474" i="26"/>
  <c r="AD474" i="26"/>
  <c r="AE474" i="26"/>
  <c r="AF474" i="26"/>
  <c r="AG474" i="26"/>
  <c r="AH474" i="26"/>
  <c r="K475" i="26"/>
  <c r="L475" i="26"/>
  <c r="M475" i="26"/>
  <c r="N475" i="26"/>
  <c r="O475" i="26"/>
  <c r="P475" i="26"/>
  <c r="Q475" i="26"/>
  <c r="R475" i="26"/>
  <c r="S475" i="26"/>
  <c r="T475" i="26"/>
  <c r="U475" i="26"/>
  <c r="V475" i="26"/>
  <c r="W475" i="26"/>
  <c r="X475" i="26"/>
  <c r="Y475" i="26"/>
  <c r="Z475" i="26"/>
  <c r="AA475" i="26"/>
  <c r="AB475" i="26"/>
  <c r="AC475" i="26"/>
  <c r="AD475" i="26"/>
  <c r="AE475" i="26"/>
  <c r="AF475" i="26"/>
  <c r="AG475" i="26"/>
  <c r="AH475" i="26"/>
  <c r="K476" i="26"/>
  <c r="L476" i="26"/>
  <c r="M476" i="26"/>
  <c r="N476" i="26"/>
  <c r="O476" i="26"/>
  <c r="P476" i="26"/>
  <c r="Q476" i="26"/>
  <c r="R476" i="26"/>
  <c r="S476" i="26"/>
  <c r="T476" i="26"/>
  <c r="U476" i="26"/>
  <c r="V476" i="26"/>
  <c r="W476" i="26"/>
  <c r="X476" i="26"/>
  <c r="Y476" i="26"/>
  <c r="Z476" i="26"/>
  <c r="AA476" i="26"/>
  <c r="AB476" i="26"/>
  <c r="AC476" i="26"/>
  <c r="AD476" i="26"/>
  <c r="AE476" i="26"/>
  <c r="AF476" i="26"/>
  <c r="AG476" i="26"/>
  <c r="AH476" i="26"/>
  <c r="K477" i="26"/>
  <c r="L477" i="26"/>
  <c r="M477" i="26"/>
  <c r="N477" i="26"/>
  <c r="O477" i="26"/>
  <c r="P477" i="26"/>
  <c r="Q477" i="26"/>
  <c r="R477" i="26"/>
  <c r="S477" i="26"/>
  <c r="T477" i="26"/>
  <c r="U477" i="26"/>
  <c r="V477" i="26"/>
  <c r="W477" i="26"/>
  <c r="X477" i="26"/>
  <c r="Y477" i="26"/>
  <c r="Z477" i="26"/>
  <c r="AA477" i="26"/>
  <c r="AB477" i="26"/>
  <c r="AC477" i="26"/>
  <c r="AD477" i="26"/>
  <c r="AE477" i="26"/>
  <c r="AF477" i="26"/>
  <c r="AG477" i="26"/>
  <c r="AH477" i="26"/>
  <c r="K478" i="26"/>
  <c r="L478" i="26"/>
  <c r="M478" i="26"/>
  <c r="N478" i="26"/>
  <c r="O478" i="26"/>
  <c r="P478" i="26"/>
  <c r="Q478" i="26"/>
  <c r="R478" i="26"/>
  <c r="S478" i="26"/>
  <c r="T478" i="26"/>
  <c r="U478" i="26"/>
  <c r="V478" i="26"/>
  <c r="W478" i="26"/>
  <c r="X478" i="26"/>
  <c r="Y478" i="26"/>
  <c r="Z478" i="26"/>
  <c r="AA478" i="26"/>
  <c r="AB478" i="26"/>
  <c r="AC478" i="26"/>
  <c r="AD478" i="26"/>
  <c r="AE478" i="26"/>
  <c r="AF478" i="26"/>
  <c r="AG478" i="26"/>
  <c r="AH478" i="26"/>
  <c r="K479" i="26"/>
  <c r="L479" i="26"/>
  <c r="M479" i="26"/>
  <c r="N479" i="26"/>
  <c r="O479" i="26"/>
  <c r="P479" i="26"/>
  <c r="Q479" i="26"/>
  <c r="R479" i="26"/>
  <c r="S479" i="26"/>
  <c r="T479" i="26"/>
  <c r="U479" i="26"/>
  <c r="V479" i="26"/>
  <c r="W479" i="26"/>
  <c r="X479" i="26"/>
  <c r="Y479" i="26"/>
  <c r="Z479" i="26"/>
  <c r="AA479" i="26"/>
  <c r="AB479" i="26"/>
  <c r="AC479" i="26"/>
  <c r="AD479" i="26"/>
  <c r="AE479" i="26"/>
  <c r="AF479" i="26"/>
  <c r="AG479" i="26"/>
  <c r="AH479" i="26"/>
  <c r="K480" i="26"/>
  <c r="L480" i="26"/>
  <c r="M480" i="26"/>
  <c r="N480" i="26"/>
  <c r="O480" i="26"/>
  <c r="P480" i="26"/>
  <c r="Q480" i="26"/>
  <c r="R480" i="26"/>
  <c r="S480" i="26"/>
  <c r="T480" i="26"/>
  <c r="U480" i="26"/>
  <c r="V480" i="26"/>
  <c r="W480" i="26"/>
  <c r="X480" i="26"/>
  <c r="Y480" i="26"/>
  <c r="Z480" i="26"/>
  <c r="AA480" i="26"/>
  <c r="AB480" i="26"/>
  <c r="AC480" i="26"/>
  <c r="AD480" i="26"/>
  <c r="AE480" i="26"/>
  <c r="AF480" i="26"/>
  <c r="AG480" i="26"/>
  <c r="AH480" i="26"/>
  <c r="K481" i="26"/>
  <c r="L481" i="26"/>
  <c r="M481" i="26"/>
  <c r="N481" i="26"/>
  <c r="O481" i="26"/>
  <c r="P481" i="26"/>
  <c r="Q481" i="26"/>
  <c r="R481" i="26"/>
  <c r="S481" i="26"/>
  <c r="T481" i="26"/>
  <c r="U481" i="26"/>
  <c r="V481" i="26"/>
  <c r="W481" i="26"/>
  <c r="X481" i="26"/>
  <c r="Y481" i="26"/>
  <c r="Z481" i="26"/>
  <c r="AA481" i="26"/>
  <c r="AB481" i="26"/>
  <c r="AC481" i="26"/>
  <c r="AD481" i="26"/>
  <c r="AE481" i="26"/>
  <c r="AF481" i="26"/>
  <c r="AG481" i="26"/>
  <c r="AH481" i="26"/>
  <c r="K482" i="26"/>
  <c r="L482" i="26"/>
  <c r="M482" i="26"/>
  <c r="N482" i="26"/>
  <c r="O482" i="26"/>
  <c r="P482" i="26"/>
  <c r="Q482" i="26"/>
  <c r="R482" i="26"/>
  <c r="S482" i="26"/>
  <c r="T482" i="26"/>
  <c r="U482" i="26"/>
  <c r="V482" i="26"/>
  <c r="W482" i="26"/>
  <c r="X482" i="26"/>
  <c r="Y482" i="26"/>
  <c r="Z482" i="26"/>
  <c r="AA482" i="26"/>
  <c r="AB482" i="26"/>
  <c r="AC482" i="26"/>
  <c r="AD482" i="26"/>
  <c r="AE482" i="26"/>
  <c r="AF482" i="26"/>
  <c r="AG482" i="26"/>
  <c r="AH482" i="26"/>
  <c r="K483" i="26"/>
  <c r="L483" i="26"/>
  <c r="M483" i="26"/>
  <c r="N483" i="26"/>
  <c r="O483" i="26"/>
  <c r="P483" i="26"/>
  <c r="Q483" i="26"/>
  <c r="R483" i="26"/>
  <c r="S483" i="26"/>
  <c r="T483" i="26"/>
  <c r="U483" i="26"/>
  <c r="V483" i="26"/>
  <c r="W483" i="26"/>
  <c r="X483" i="26"/>
  <c r="Y483" i="26"/>
  <c r="Z483" i="26"/>
  <c r="AA483" i="26"/>
  <c r="AB483" i="26"/>
  <c r="AC483" i="26"/>
  <c r="AD483" i="26"/>
  <c r="AE483" i="26"/>
  <c r="AF483" i="26"/>
  <c r="AG483" i="26"/>
  <c r="AH483" i="26"/>
  <c r="K484" i="26"/>
  <c r="L484" i="26"/>
  <c r="M484" i="26"/>
  <c r="N484" i="26"/>
  <c r="O484" i="26"/>
  <c r="P484" i="26"/>
  <c r="Q484" i="26"/>
  <c r="R484" i="26"/>
  <c r="S484" i="26"/>
  <c r="T484" i="26"/>
  <c r="U484" i="26"/>
  <c r="V484" i="26"/>
  <c r="W484" i="26"/>
  <c r="X484" i="26"/>
  <c r="Y484" i="26"/>
  <c r="Z484" i="26"/>
  <c r="AA484" i="26"/>
  <c r="AB484" i="26"/>
  <c r="AC484" i="26"/>
  <c r="AD484" i="26"/>
  <c r="AE484" i="26"/>
  <c r="AF484" i="26"/>
  <c r="AG484" i="26"/>
  <c r="AH484" i="26"/>
  <c r="K485" i="26"/>
  <c r="L485" i="26"/>
  <c r="M485" i="26"/>
  <c r="N485" i="26"/>
  <c r="O485" i="26"/>
  <c r="P485" i="26"/>
  <c r="Q485" i="26"/>
  <c r="R485" i="26"/>
  <c r="S485" i="26"/>
  <c r="T485" i="26"/>
  <c r="U485" i="26"/>
  <c r="V485" i="26"/>
  <c r="W485" i="26"/>
  <c r="X485" i="26"/>
  <c r="Y485" i="26"/>
  <c r="Z485" i="26"/>
  <c r="AA485" i="26"/>
  <c r="AB485" i="26"/>
  <c r="AC485" i="26"/>
  <c r="AD485" i="26"/>
  <c r="AE485" i="26"/>
  <c r="AF485" i="26"/>
  <c r="AG485" i="26"/>
  <c r="AH485" i="26"/>
  <c r="K486" i="26"/>
  <c r="L486" i="26"/>
  <c r="M486" i="26"/>
  <c r="N486" i="26"/>
  <c r="O486" i="26"/>
  <c r="P486" i="26"/>
  <c r="Q486" i="26"/>
  <c r="R486" i="26"/>
  <c r="S486" i="26"/>
  <c r="T486" i="26"/>
  <c r="U486" i="26"/>
  <c r="V486" i="26"/>
  <c r="W486" i="26"/>
  <c r="X486" i="26"/>
  <c r="Y486" i="26"/>
  <c r="Z486" i="26"/>
  <c r="AA486" i="26"/>
  <c r="AB486" i="26"/>
  <c r="AC486" i="26"/>
  <c r="AD486" i="26"/>
  <c r="AE486" i="26"/>
  <c r="AF486" i="26"/>
  <c r="AG486" i="26"/>
  <c r="AH486" i="26"/>
  <c r="K487" i="26"/>
  <c r="L487" i="26"/>
  <c r="M487" i="26"/>
  <c r="N487" i="26"/>
  <c r="O487" i="26"/>
  <c r="P487" i="26"/>
  <c r="Q487" i="26"/>
  <c r="R487" i="26"/>
  <c r="S487" i="26"/>
  <c r="T487" i="26"/>
  <c r="U487" i="26"/>
  <c r="V487" i="26"/>
  <c r="W487" i="26"/>
  <c r="X487" i="26"/>
  <c r="Y487" i="26"/>
  <c r="Z487" i="26"/>
  <c r="AA487" i="26"/>
  <c r="AB487" i="26"/>
  <c r="AC487" i="26"/>
  <c r="AD487" i="26"/>
  <c r="AE487" i="26"/>
  <c r="AF487" i="26"/>
  <c r="AG487" i="26"/>
  <c r="AH487" i="26"/>
  <c r="K488" i="26"/>
  <c r="L488" i="26"/>
  <c r="M488" i="26"/>
  <c r="N488" i="26"/>
  <c r="O488" i="26"/>
  <c r="P488" i="26"/>
  <c r="Q488" i="26"/>
  <c r="R488" i="26"/>
  <c r="S488" i="26"/>
  <c r="T488" i="26"/>
  <c r="U488" i="26"/>
  <c r="V488" i="26"/>
  <c r="W488" i="26"/>
  <c r="X488" i="26"/>
  <c r="Y488" i="26"/>
  <c r="Z488" i="26"/>
  <c r="AA488" i="26"/>
  <c r="AB488" i="26"/>
  <c r="AC488" i="26"/>
  <c r="AD488" i="26"/>
  <c r="AE488" i="26"/>
  <c r="AF488" i="26"/>
  <c r="AG488" i="26"/>
  <c r="AH488" i="26"/>
  <c r="K489" i="26"/>
  <c r="L489" i="26"/>
  <c r="M489" i="26"/>
  <c r="N489" i="26"/>
  <c r="O489" i="26"/>
  <c r="P489" i="26"/>
  <c r="Q489" i="26"/>
  <c r="R489" i="26"/>
  <c r="S489" i="26"/>
  <c r="T489" i="26"/>
  <c r="U489" i="26"/>
  <c r="V489" i="26"/>
  <c r="W489" i="26"/>
  <c r="X489" i="26"/>
  <c r="Y489" i="26"/>
  <c r="Z489" i="26"/>
  <c r="AA489" i="26"/>
  <c r="AB489" i="26"/>
  <c r="AC489" i="26"/>
  <c r="AD489" i="26"/>
  <c r="AE489" i="26"/>
  <c r="AF489" i="26"/>
  <c r="AG489" i="26"/>
  <c r="AH489" i="26"/>
  <c r="K490" i="26"/>
  <c r="L490" i="26"/>
  <c r="M490" i="26"/>
  <c r="N490" i="26"/>
  <c r="O490" i="26"/>
  <c r="P490" i="26"/>
  <c r="Q490" i="26"/>
  <c r="R490" i="26"/>
  <c r="S490" i="26"/>
  <c r="T490" i="26"/>
  <c r="U490" i="26"/>
  <c r="V490" i="26"/>
  <c r="W490" i="26"/>
  <c r="X490" i="26"/>
  <c r="Y490" i="26"/>
  <c r="Z490" i="26"/>
  <c r="AA490" i="26"/>
  <c r="AB490" i="26"/>
  <c r="AC490" i="26"/>
  <c r="AD490" i="26"/>
  <c r="AE490" i="26"/>
  <c r="AF490" i="26"/>
  <c r="AG490" i="26"/>
  <c r="AH490" i="26"/>
  <c r="K491" i="26"/>
  <c r="L491" i="26"/>
  <c r="M491" i="26"/>
  <c r="N491" i="26"/>
  <c r="O491" i="26"/>
  <c r="P491" i="26"/>
  <c r="Q491" i="26"/>
  <c r="R491" i="26"/>
  <c r="S491" i="26"/>
  <c r="T491" i="26"/>
  <c r="U491" i="26"/>
  <c r="V491" i="26"/>
  <c r="W491" i="26"/>
  <c r="X491" i="26"/>
  <c r="Y491" i="26"/>
  <c r="Z491" i="26"/>
  <c r="AA491" i="26"/>
  <c r="AB491" i="26"/>
  <c r="AC491" i="26"/>
  <c r="AD491" i="26"/>
  <c r="AE491" i="26"/>
  <c r="AF491" i="26"/>
  <c r="AG491" i="26"/>
  <c r="AH491" i="26"/>
  <c r="K492" i="26"/>
  <c r="L492" i="26"/>
  <c r="M492" i="26"/>
  <c r="N492" i="26"/>
  <c r="O492" i="26"/>
  <c r="P492" i="26"/>
  <c r="Q492" i="26"/>
  <c r="R492" i="26"/>
  <c r="S492" i="26"/>
  <c r="T492" i="26"/>
  <c r="U492" i="26"/>
  <c r="V492" i="26"/>
  <c r="W492" i="26"/>
  <c r="X492" i="26"/>
  <c r="Y492" i="26"/>
  <c r="Z492" i="26"/>
  <c r="AA492" i="26"/>
  <c r="AB492" i="26"/>
  <c r="AC492" i="26"/>
  <c r="AD492" i="26"/>
  <c r="AE492" i="26"/>
  <c r="AF492" i="26"/>
  <c r="AG492" i="26"/>
  <c r="AH492" i="26"/>
  <c r="K493" i="26"/>
  <c r="L493" i="26"/>
  <c r="M493" i="26"/>
  <c r="N493" i="26"/>
  <c r="O493" i="26"/>
  <c r="P493" i="26"/>
  <c r="Q493" i="26"/>
  <c r="R493" i="26"/>
  <c r="S493" i="26"/>
  <c r="T493" i="26"/>
  <c r="U493" i="26"/>
  <c r="V493" i="26"/>
  <c r="W493" i="26"/>
  <c r="X493" i="26"/>
  <c r="Y493" i="26"/>
  <c r="Z493" i="26"/>
  <c r="AA493" i="26"/>
  <c r="AB493" i="26"/>
  <c r="AC493" i="26"/>
  <c r="AD493" i="26"/>
  <c r="AE493" i="26"/>
  <c r="AF493" i="26"/>
  <c r="AG493" i="26"/>
  <c r="AH493" i="26"/>
  <c r="K494" i="26"/>
  <c r="L494" i="26"/>
  <c r="M494" i="26"/>
  <c r="N494" i="26"/>
  <c r="O494" i="26"/>
  <c r="P494" i="26"/>
  <c r="Q494" i="26"/>
  <c r="R494" i="26"/>
  <c r="S494" i="26"/>
  <c r="T494" i="26"/>
  <c r="U494" i="26"/>
  <c r="V494" i="26"/>
  <c r="W494" i="26"/>
  <c r="X494" i="26"/>
  <c r="Y494" i="26"/>
  <c r="Z494" i="26"/>
  <c r="AA494" i="26"/>
  <c r="AB494" i="26"/>
  <c r="AC494" i="26"/>
  <c r="AD494" i="26"/>
  <c r="AE494" i="26"/>
  <c r="AF494" i="26"/>
  <c r="AG494" i="26"/>
  <c r="AH494" i="26"/>
  <c r="K495" i="26"/>
  <c r="L495" i="26"/>
  <c r="M495" i="26"/>
  <c r="N495" i="26"/>
  <c r="O495" i="26"/>
  <c r="P495" i="26"/>
  <c r="Q495" i="26"/>
  <c r="R495" i="26"/>
  <c r="S495" i="26"/>
  <c r="T495" i="26"/>
  <c r="U495" i="26"/>
  <c r="V495" i="26"/>
  <c r="W495" i="26"/>
  <c r="X495" i="26"/>
  <c r="Y495" i="26"/>
  <c r="Z495" i="26"/>
  <c r="AA495" i="26"/>
  <c r="AB495" i="26"/>
  <c r="AC495" i="26"/>
  <c r="AD495" i="26"/>
  <c r="AE495" i="26"/>
  <c r="AF495" i="26"/>
  <c r="AG495" i="26"/>
  <c r="AH495" i="26"/>
  <c r="K496" i="26"/>
  <c r="L496" i="26"/>
  <c r="M496" i="26"/>
  <c r="N496" i="26"/>
  <c r="O496" i="26"/>
  <c r="P496" i="26"/>
  <c r="Q496" i="26"/>
  <c r="R496" i="26"/>
  <c r="S496" i="26"/>
  <c r="T496" i="26"/>
  <c r="U496" i="26"/>
  <c r="V496" i="26"/>
  <c r="W496" i="26"/>
  <c r="X496" i="26"/>
  <c r="Y496" i="26"/>
  <c r="Z496" i="26"/>
  <c r="AA496" i="26"/>
  <c r="AB496" i="26"/>
  <c r="AC496" i="26"/>
  <c r="AD496" i="26"/>
  <c r="AE496" i="26"/>
  <c r="AF496" i="26"/>
  <c r="AG496" i="26"/>
  <c r="AH496" i="26"/>
  <c r="K497" i="26"/>
  <c r="L497" i="26"/>
  <c r="M497" i="26"/>
  <c r="N497" i="26"/>
  <c r="O497" i="26"/>
  <c r="P497" i="26"/>
  <c r="Q497" i="26"/>
  <c r="R497" i="26"/>
  <c r="S497" i="26"/>
  <c r="T497" i="26"/>
  <c r="U497" i="26"/>
  <c r="V497" i="26"/>
  <c r="W497" i="26"/>
  <c r="X497" i="26"/>
  <c r="Y497" i="26"/>
  <c r="Z497" i="26"/>
  <c r="AA497" i="26"/>
  <c r="AB497" i="26"/>
  <c r="AC497" i="26"/>
  <c r="AD497" i="26"/>
  <c r="AE497" i="26"/>
  <c r="AF497" i="26"/>
  <c r="AG497" i="26"/>
  <c r="AH497" i="26"/>
  <c r="K498" i="26"/>
  <c r="L498" i="26"/>
  <c r="M498" i="26"/>
  <c r="N498" i="26"/>
  <c r="O498" i="26"/>
  <c r="P498" i="26"/>
  <c r="Q498" i="26"/>
  <c r="R498" i="26"/>
  <c r="S498" i="26"/>
  <c r="T498" i="26"/>
  <c r="U498" i="26"/>
  <c r="V498" i="26"/>
  <c r="W498" i="26"/>
  <c r="X498" i="26"/>
  <c r="Y498" i="26"/>
  <c r="Z498" i="26"/>
  <c r="AA498" i="26"/>
  <c r="AB498" i="26"/>
  <c r="AC498" i="26"/>
  <c r="AD498" i="26"/>
  <c r="AE498" i="26"/>
  <c r="AF498" i="26"/>
  <c r="AG498" i="26"/>
  <c r="AH498" i="26"/>
  <c r="K499" i="26"/>
  <c r="L499" i="26"/>
  <c r="M499" i="26"/>
  <c r="N499" i="26"/>
  <c r="O499" i="26"/>
  <c r="P499" i="26"/>
  <c r="Q499" i="26"/>
  <c r="R499" i="26"/>
  <c r="S499" i="26"/>
  <c r="T499" i="26"/>
  <c r="U499" i="26"/>
  <c r="V499" i="26"/>
  <c r="W499" i="26"/>
  <c r="X499" i="26"/>
  <c r="Y499" i="26"/>
  <c r="Z499" i="26"/>
  <c r="AA499" i="26"/>
  <c r="AB499" i="26"/>
  <c r="AC499" i="26"/>
  <c r="AD499" i="26"/>
  <c r="AE499" i="26"/>
  <c r="AF499" i="26"/>
  <c r="AG499" i="26"/>
  <c r="AH499" i="26"/>
  <c r="K500" i="26"/>
  <c r="L500" i="26"/>
  <c r="M500" i="26"/>
  <c r="N500" i="26"/>
  <c r="O500" i="26"/>
  <c r="P500" i="26"/>
  <c r="Q500" i="26"/>
  <c r="R500" i="26"/>
  <c r="S500" i="26"/>
  <c r="T500" i="26"/>
  <c r="U500" i="26"/>
  <c r="V500" i="26"/>
  <c r="W500" i="26"/>
  <c r="X500" i="26"/>
  <c r="Y500" i="26"/>
  <c r="Z500" i="26"/>
  <c r="AA500" i="26"/>
  <c r="AB500" i="26"/>
  <c r="AC500" i="26"/>
  <c r="AD500" i="26"/>
  <c r="AE500" i="26"/>
  <c r="AF500" i="26"/>
  <c r="AG500" i="26"/>
  <c r="AH500" i="26"/>
  <c r="K501" i="26"/>
  <c r="L501" i="26"/>
  <c r="M501" i="26"/>
  <c r="N501" i="26"/>
  <c r="O501" i="26"/>
  <c r="P501" i="26"/>
  <c r="Q501" i="26"/>
  <c r="R501" i="26"/>
  <c r="S501" i="26"/>
  <c r="T501" i="26"/>
  <c r="U501" i="26"/>
  <c r="V501" i="26"/>
  <c r="W501" i="26"/>
  <c r="X501" i="26"/>
  <c r="Y501" i="26"/>
  <c r="Z501" i="26"/>
  <c r="AA501" i="26"/>
  <c r="AB501" i="26"/>
  <c r="AC501" i="26"/>
  <c r="AD501" i="26"/>
  <c r="AE501" i="26"/>
  <c r="AF501" i="26"/>
  <c r="AG501" i="26"/>
  <c r="AH501" i="26"/>
  <c r="K502" i="26"/>
  <c r="L502" i="26"/>
  <c r="M502" i="26"/>
  <c r="N502" i="26"/>
  <c r="O502" i="26"/>
  <c r="P502" i="26"/>
  <c r="Q502" i="26"/>
  <c r="R502" i="26"/>
  <c r="S502" i="26"/>
  <c r="T502" i="26"/>
  <c r="U502" i="26"/>
  <c r="V502" i="26"/>
  <c r="W502" i="26"/>
  <c r="X502" i="26"/>
  <c r="Y502" i="26"/>
  <c r="Z502" i="26"/>
  <c r="AA502" i="26"/>
  <c r="AB502" i="26"/>
  <c r="AC502" i="26"/>
  <c r="AD502" i="26"/>
  <c r="AE502" i="26"/>
  <c r="AF502" i="26"/>
  <c r="AG502" i="26"/>
  <c r="AH502" i="26"/>
  <c r="K503" i="26"/>
  <c r="L503" i="26"/>
  <c r="M503" i="26"/>
  <c r="N503" i="26"/>
  <c r="O503" i="26"/>
  <c r="P503" i="26"/>
  <c r="Q503" i="26"/>
  <c r="R503" i="26"/>
  <c r="S503" i="26"/>
  <c r="T503" i="26"/>
  <c r="U503" i="26"/>
  <c r="V503" i="26"/>
  <c r="W503" i="26"/>
  <c r="X503" i="26"/>
  <c r="Y503" i="26"/>
  <c r="Z503" i="26"/>
  <c r="AA503" i="26"/>
  <c r="AB503" i="26"/>
  <c r="AC503" i="26"/>
  <c r="AD503" i="26"/>
  <c r="AE503" i="26"/>
  <c r="AF503" i="26"/>
  <c r="AG503" i="26"/>
  <c r="AH503" i="26"/>
  <c r="K504" i="26"/>
  <c r="L504" i="26"/>
  <c r="M504" i="26"/>
  <c r="N504" i="26"/>
  <c r="O504" i="26"/>
  <c r="P504" i="26"/>
  <c r="Q504" i="26"/>
  <c r="R504" i="26"/>
  <c r="S504" i="26"/>
  <c r="T504" i="26"/>
  <c r="U504" i="26"/>
  <c r="V504" i="26"/>
  <c r="W504" i="26"/>
  <c r="X504" i="26"/>
  <c r="Y504" i="26"/>
  <c r="Z504" i="26"/>
  <c r="AA504" i="26"/>
  <c r="AB504" i="26"/>
  <c r="AC504" i="26"/>
  <c r="AD504" i="26"/>
  <c r="AE504" i="26"/>
  <c r="AF504" i="26"/>
  <c r="AG504" i="26"/>
  <c r="AH504" i="26"/>
  <c r="K505" i="26"/>
  <c r="L505" i="26"/>
  <c r="M505" i="26"/>
  <c r="N505" i="26"/>
  <c r="O505" i="26"/>
  <c r="P505" i="26"/>
  <c r="Q505" i="26"/>
  <c r="R505" i="26"/>
  <c r="S505" i="26"/>
  <c r="T505" i="26"/>
  <c r="U505" i="26"/>
  <c r="V505" i="26"/>
  <c r="W505" i="26"/>
  <c r="X505" i="26"/>
  <c r="Y505" i="26"/>
  <c r="Z505" i="26"/>
  <c r="AA505" i="26"/>
  <c r="AB505" i="26"/>
  <c r="AC505" i="26"/>
  <c r="AD505" i="26"/>
  <c r="AE505" i="26"/>
  <c r="AF505" i="26"/>
  <c r="AG505" i="26"/>
  <c r="AH505" i="26"/>
  <c r="K506" i="26"/>
  <c r="L506" i="26"/>
  <c r="M506" i="26"/>
  <c r="N506" i="26"/>
  <c r="O506" i="26"/>
  <c r="P506" i="26"/>
  <c r="Q506" i="26"/>
  <c r="R506" i="26"/>
  <c r="S506" i="26"/>
  <c r="T506" i="26"/>
  <c r="U506" i="26"/>
  <c r="V506" i="26"/>
  <c r="W506" i="26"/>
  <c r="X506" i="26"/>
  <c r="Y506" i="26"/>
  <c r="Z506" i="26"/>
  <c r="AA506" i="26"/>
  <c r="AB506" i="26"/>
  <c r="AC506" i="26"/>
  <c r="AD506" i="26"/>
  <c r="AE506" i="26"/>
  <c r="AF506" i="26"/>
  <c r="AG506" i="26"/>
  <c r="AH506" i="26"/>
  <c r="K507" i="26"/>
  <c r="L507" i="26"/>
  <c r="M507" i="26"/>
  <c r="N507" i="26"/>
  <c r="O507" i="26"/>
  <c r="P507" i="26"/>
  <c r="Q507" i="26"/>
  <c r="R507" i="26"/>
  <c r="S507" i="26"/>
  <c r="T507" i="26"/>
  <c r="U507" i="26"/>
  <c r="V507" i="26"/>
  <c r="W507" i="26"/>
  <c r="X507" i="26"/>
  <c r="Y507" i="26"/>
  <c r="Z507" i="26"/>
  <c r="AA507" i="26"/>
  <c r="AB507" i="26"/>
  <c r="AC507" i="26"/>
  <c r="AD507" i="26"/>
  <c r="AE507" i="26"/>
  <c r="AF507" i="26"/>
  <c r="AG507" i="26"/>
  <c r="AH507" i="26"/>
  <c r="K508" i="26"/>
  <c r="L508" i="26"/>
  <c r="M508" i="26"/>
  <c r="N508" i="26"/>
  <c r="O508" i="26"/>
  <c r="P508" i="26"/>
  <c r="Q508" i="26"/>
  <c r="R508" i="26"/>
  <c r="S508" i="26"/>
  <c r="T508" i="26"/>
  <c r="U508" i="26"/>
  <c r="V508" i="26"/>
  <c r="W508" i="26"/>
  <c r="X508" i="26"/>
  <c r="Y508" i="26"/>
  <c r="Z508" i="26"/>
  <c r="AA508" i="26"/>
  <c r="AB508" i="26"/>
  <c r="AC508" i="26"/>
  <c r="AD508" i="26"/>
  <c r="AE508" i="26"/>
  <c r="AF508" i="26"/>
  <c r="AG508" i="26"/>
  <c r="AH508" i="26"/>
  <c r="K509" i="26"/>
  <c r="L509" i="26"/>
  <c r="M509" i="26"/>
  <c r="N509" i="26"/>
  <c r="O509" i="26"/>
  <c r="P509" i="26"/>
  <c r="Q509" i="26"/>
  <c r="R509" i="26"/>
  <c r="S509" i="26"/>
  <c r="T509" i="26"/>
  <c r="U509" i="26"/>
  <c r="V509" i="26"/>
  <c r="W509" i="26"/>
  <c r="X509" i="26"/>
  <c r="Y509" i="26"/>
  <c r="Z509" i="26"/>
  <c r="AA509" i="26"/>
  <c r="AB509" i="26"/>
  <c r="AC509" i="26"/>
  <c r="AD509" i="26"/>
  <c r="AE509" i="26"/>
  <c r="AF509" i="26"/>
  <c r="AG509" i="26"/>
  <c r="AH509" i="26"/>
  <c r="K510" i="26"/>
  <c r="L510" i="26"/>
  <c r="M510" i="26"/>
  <c r="N510" i="26"/>
  <c r="O510" i="26"/>
  <c r="P510" i="26"/>
  <c r="Q510" i="26"/>
  <c r="R510" i="26"/>
  <c r="S510" i="26"/>
  <c r="T510" i="26"/>
  <c r="U510" i="26"/>
  <c r="V510" i="26"/>
  <c r="W510" i="26"/>
  <c r="X510" i="26"/>
  <c r="Y510" i="26"/>
  <c r="Z510" i="26"/>
  <c r="AA510" i="26"/>
  <c r="AB510" i="26"/>
  <c r="AC510" i="26"/>
  <c r="AD510" i="26"/>
  <c r="AE510" i="26"/>
  <c r="AF510" i="26"/>
  <c r="AG510" i="26"/>
  <c r="AH510" i="26"/>
  <c r="K511" i="26"/>
  <c r="L511" i="26"/>
  <c r="M511" i="26"/>
  <c r="N511" i="26"/>
  <c r="O511" i="26"/>
  <c r="P511" i="26"/>
  <c r="Q511" i="26"/>
  <c r="R511" i="26"/>
  <c r="S511" i="26"/>
  <c r="T511" i="26"/>
  <c r="U511" i="26"/>
  <c r="V511" i="26"/>
  <c r="W511" i="26"/>
  <c r="X511" i="26"/>
  <c r="Y511" i="26"/>
  <c r="Z511" i="26"/>
  <c r="AA511" i="26"/>
  <c r="AB511" i="26"/>
  <c r="AC511" i="26"/>
  <c r="AD511" i="26"/>
  <c r="AE511" i="26"/>
  <c r="AF511" i="26"/>
  <c r="AG511" i="26"/>
  <c r="AH511" i="26"/>
  <c r="K512" i="26"/>
  <c r="L512" i="26"/>
  <c r="M512" i="26"/>
  <c r="N512" i="26"/>
  <c r="O512" i="26"/>
  <c r="P512" i="26"/>
  <c r="Q512" i="26"/>
  <c r="R512" i="26"/>
  <c r="S512" i="26"/>
  <c r="T512" i="26"/>
  <c r="U512" i="26"/>
  <c r="V512" i="26"/>
  <c r="W512" i="26"/>
  <c r="X512" i="26"/>
  <c r="Y512" i="26"/>
  <c r="Z512" i="26"/>
  <c r="AA512" i="26"/>
  <c r="AB512" i="26"/>
  <c r="AC512" i="26"/>
  <c r="AD512" i="26"/>
  <c r="AE512" i="26"/>
  <c r="AF512" i="26"/>
  <c r="AG512" i="26"/>
  <c r="AH512" i="26"/>
  <c r="K513" i="26"/>
  <c r="L513" i="26"/>
  <c r="M513" i="26"/>
  <c r="N513" i="26"/>
  <c r="O513" i="26"/>
  <c r="P513" i="26"/>
  <c r="Q513" i="26"/>
  <c r="R513" i="26"/>
  <c r="S513" i="26"/>
  <c r="T513" i="26"/>
  <c r="U513" i="26"/>
  <c r="V513" i="26"/>
  <c r="W513" i="26"/>
  <c r="X513" i="26"/>
  <c r="Y513" i="26"/>
  <c r="Z513" i="26"/>
  <c r="AA513" i="26"/>
  <c r="AB513" i="26"/>
  <c r="AC513" i="26"/>
  <c r="AD513" i="26"/>
  <c r="AE513" i="26"/>
  <c r="AF513" i="26"/>
  <c r="AG513" i="26"/>
  <c r="AH513" i="26"/>
  <c r="K514" i="26"/>
  <c r="L514" i="26"/>
  <c r="M514" i="26"/>
  <c r="N514" i="26"/>
  <c r="O514" i="26"/>
  <c r="P514" i="26"/>
  <c r="Q514" i="26"/>
  <c r="R514" i="26"/>
  <c r="S514" i="26"/>
  <c r="T514" i="26"/>
  <c r="U514" i="26"/>
  <c r="V514" i="26"/>
  <c r="W514" i="26"/>
  <c r="X514" i="26"/>
  <c r="Y514" i="26"/>
  <c r="Z514" i="26"/>
  <c r="AA514" i="26"/>
  <c r="AB514" i="26"/>
  <c r="AC514" i="26"/>
  <c r="AD514" i="26"/>
  <c r="AE514" i="26"/>
  <c r="AF514" i="26"/>
  <c r="AG514" i="26"/>
  <c r="AH514" i="26"/>
  <c r="K515" i="26"/>
  <c r="L515" i="26"/>
  <c r="M515" i="26"/>
  <c r="N515" i="26"/>
  <c r="O515" i="26"/>
  <c r="P515" i="26"/>
  <c r="Q515" i="26"/>
  <c r="R515" i="26"/>
  <c r="S515" i="26"/>
  <c r="T515" i="26"/>
  <c r="U515" i="26"/>
  <c r="V515" i="26"/>
  <c r="W515" i="26"/>
  <c r="X515" i="26"/>
  <c r="Y515" i="26"/>
  <c r="Z515" i="26"/>
  <c r="AA515" i="26"/>
  <c r="AB515" i="26"/>
  <c r="AC515" i="26"/>
  <c r="AD515" i="26"/>
  <c r="AE515" i="26"/>
  <c r="AF515" i="26"/>
  <c r="AG515" i="26"/>
  <c r="AH515" i="26"/>
  <c r="K516" i="26"/>
  <c r="L516" i="26"/>
  <c r="M516" i="26"/>
  <c r="N516" i="26"/>
  <c r="O516" i="26"/>
  <c r="P516" i="26"/>
  <c r="Q516" i="26"/>
  <c r="R516" i="26"/>
  <c r="S516" i="26"/>
  <c r="T516" i="26"/>
  <c r="U516" i="26"/>
  <c r="V516" i="26"/>
  <c r="W516" i="26"/>
  <c r="X516" i="26"/>
  <c r="Y516" i="26"/>
  <c r="Z516" i="26"/>
  <c r="AA516" i="26"/>
  <c r="AB516" i="26"/>
  <c r="AC516" i="26"/>
  <c r="AD516" i="26"/>
  <c r="AE516" i="26"/>
  <c r="AF516" i="26"/>
  <c r="AG516" i="26"/>
  <c r="AH516" i="26"/>
  <c r="K517" i="26"/>
  <c r="L517" i="26"/>
  <c r="M517" i="26"/>
  <c r="N517" i="26"/>
  <c r="O517" i="26"/>
  <c r="P517" i="26"/>
  <c r="Q517" i="26"/>
  <c r="R517" i="26"/>
  <c r="S517" i="26"/>
  <c r="T517" i="26"/>
  <c r="U517" i="26"/>
  <c r="V517" i="26"/>
  <c r="W517" i="26"/>
  <c r="X517" i="26"/>
  <c r="Y517" i="26"/>
  <c r="Z517" i="26"/>
  <c r="AA517" i="26"/>
  <c r="AB517" i="26"/>
  <c r="AC517" i="26"/>
  <c r="AD517" i="26"/>
  <c r="AE517" i="26"/>
  <c r="AF517" i="26"/>
  <c r="AG517" i="26"/>
  <c r="AH517" i="26"/>
  <c r="K518" i="26"/>
  <c r="L518" i="26"/>
  <c r="M518" i="26"/>
  <c r="N518" i="26"/>
  <c r="O518" i="26"/>
  <c r="P518" i="26"/>
  <c r="Q518" i="26"/>
  <c r="R518" i="26"/>
  <c r="S518" i="26"/>
  <c r="T518" i="26"/>
  <c r="U518" i="26"/>
  <c r="V518" i="26"/>
  <c r="W518" i="26"/>
  <c r="X518" i="26"/>
  <c r="Y518" i="26"/>
  <c r="Z518" i="26"/>
  <c r="AA518" i="26"/>
  <c r="AB518" i="26"/>
  <c r="AC518" i="26"/>
  <c r="AD518" i="26"/>
  <c r="AE518" i="26"/>
  <c r="AF518" i="26"/>
  <c r="AG518" i="26"/>
  <c r="AH518" i="26"/>
  <c r="K519" i="26"/>
  <c r="L519" i="26"/>
  <c r="M519" i="26"/>
  <c r="N519" i="26"/>
  <c r="O519" i="26"/>
  <c r="P519" i="26"/>
  <c r="Q519" i="26"/>
  <c r="R519" i="26"/>
  <c r="S519" i="26"/>
  <c r="T519" i="26"/>
  <c r="U519" i="26"/>
  <c r="V519" i="26"/>
  <c r="W519" i="26"/>
  <c r="X519" i="26"/>
  <c r="Y519" i="26"/>
  <c r="Z519" i="26"/>
  <c r="AA519" i="26"/>
  <c r="AB519" i="26"/>
  <c r="AC519" i="26"/>
  <c r="AD519" i="26"/>
  <c r="AE519" i="26"/>
  <c r="AF519" i="26"/>
  <c r="AG519" i="26"/>
  <c r="AH519" i="26"/>
  <c r="K520" i="26"/>
  <c r="L520" i="26"/>
  <c r="M520" i="26"/>
  <c r="N520" i="26"/>
  <c r="O520" i="26"/>
  <c r="P520" i="26"/>
  <c r="Q520" i="26"/>
  <c r="R520" i="26"/>
  <c r="S520" i="26"/>
  <c r="T520" i="26"/>
  <c r="U520" i="26"/>
  <c r="V520" i="26"/>
  <c r="W520" i="26"/>
  <c r="X520" i="26"/>
  <c r="Y520" i="26"/>
  <c r="Z520" i="26"/>
  <c r="AA520" i="26"/>
  <c r="AB520" i="26"/>
  <c r="AC520" i="26"/>
  <c r="AD520" i="26"/>
  <c r="AE520" i="26"/>
  <c r="AF520" i="26"/>
  <c r="AG520" i="26"/>
  <c r="AH520" i="26"/>
  <c r="K521" i="26"/>
  <c r="L521" i="26"/>
  <c r="M521" i="26"/>
  <c r="N521" i="26"/>
  <c r="O521" i="26"/>
  <c r="P521" i="26"/>
  <c r="Q521" i="26"/>
  <c r="R521" i="26"/>
  <c r="S521" i="26"/>
  <c r="T521" i="26"/>
  <c r="U521" i="26"/>
  <c r="V521" i="26"/>
  <c r="W521" i="26"/>
  <c r="X521" i="26"/>
  <c r="Y521" i="26"/>
  <c r="Z521" i="26"/>
  <c r="AA521" i="26"/>
  <c r="AB521" i="26"/>
  <c r="AC521" i="26"/>
  <c r="AD521" i="26"/>
  <c r="AE521" i="26"/>
  <c r="AF521" i="26"/>
  <c r="AG521" i="26"/>
  <c r="AH521" i="26"/>
  <c r="K522" i="26"/>
  <c r="L522" i="26"/>
  <c r="M522" i="26"/>
  <c r="N522" i="26"/>
  <c r="O522" i="26"/>
  <c r="P522" i="26"/>
  <c r="Q522" i="26"/>
  <c r="R522" i="26"/>
  <c r="S522" i="26"/>
  <c r="T522" i="26"/>
  <c r="U522" i="26"/>
  <c r="V522" i="26"/>
  <c r="W522" i="26"/>
  <c r="X522" i="26"/>
  <c r="Y522" i="26"/>
  <c r="Z522" i="26"/>
  <c r="AA522" i="26"/>
  <c r="AB522" i="26"/>
  <c r="AC522" i="26"/>
  <c r="AD522" i="26"/>
  <c r="AE522" i="26"/>
  <c r="AF522" i="26"/>
  <c r="AG522" i="26"/>
  <c r="AH522" i="26"/>
  <c r="K523" i="26"/>
  <c r="L523" i="26"/>
  <c r="M523" i="26"/>
  <c r="N523" i="26"/>
  <c r="O523" i="26"/>
  <c r="P523" i="26"/>
  <c r="Q523" i="26"/>
  <c r="R523" i="26"/>
  <c r="S523" i="26"/>
  <c r="T523" i="26"/>
  <c r="U523" i="26"/>
  <c r="V523" i="26"/>
  <c r="W523" i="26"/>
  <c r="X523" i="26"/>
  <c r="Y523" i="26"/>
  <c r="Z523" i="26"/>
  <c r="AA523" i="26"/>
  <c r="AB523" i="26"/>
  <c r="AC523" i="26"/>
  <c r="AD523" i="26"/>
  <c r="AE523" i="26"/>
  <c r="AF523" i="26"/>
  <c r="AG523" i="26"/>
  <c r="AH523" i="26"/>
  <c r="K524" i="26"/>
  <c r="L524" i="26"/>
  <c r="M524" i="26"/>
  <c r="N524" i="26"/>
  <c r="O524" i="26"/>
  <c r="P524" i="26"/>
  <c r="Q524" i="26"/>
  <c r="R524" i="26"/>
  <c r="S524" i="26"/>
  <c r="T524" i="26"/>
  <c r="U524" i="26"/>
  <c r="V524" i="26"/>
  <c r="W524" i="26"/>
  <c r="X524" i="26"/>
  <c r="Y524" i="26"/>
  <c r="Z524" i="26"/>
  <c r="AA524" i="26"/>
  <c r="AB524" i="26"/>
  <c r="AC524" i="26"/>
  <c r="AD524" i="26"/>
  <c r="AE524" i="26"/>
  <c r="AF524" i="26"/>
  <c r="AG524" i="26"/>
  <c r="AH524" i="26"/>
  <c r="K525" i="26"/>
  <c r="L525" i="26"/>
  <c r="M525" i="26"/>
  <c r="N525" i="26"/>
  <c r="O525" i="26"/>
  <c r="P525" i="26"/>
  <c r="Q525" i="26"/>
  <c r="R525" i="26"/>
  <c r="S525" i="26"/>
  <c r="T525" i="26"/>
  <c r="U525" i="26"/>
  <c r="V525" i="26"/>
  <c r="W525" i="26"/>
  <c r="X525" i="26"/>
  <c r="Y525" i="26"/>
  <c r="Z525" i="26"/>
  <c r="AA525" i="26"/>
  <c r="AB525" i="26"/>
  <c r="AC525" i="26"/>
  <c r="AD525" i="26"/>
  <c r="AE525" i="26"/>
  <c r="AF525" i="26"/>
  <c r="AG525" i="26"/>
  <c r="AH525" i="26"/>
  <c r="K526" i="26"/>
  <c r="L526" i="26"/>
  <c r="M526" i="26"/>
  <c r="N526" i="26"/>
  <c r="O526" i="26"/>
  <c r="P526" i="26"/>
  <c r="Q526" i="26"/>
  <c r="R526" i="26"/>
  <c r="S526" i="26"/>
  <c r="T526" i="26"/>
  <c r="U526" i="26"/>
  <c r="V526" i="26"/>
  <c r="W526" i="26"/>
  <c r="X526" i="26"/>
  <c r="Y526" i="26"/>
  <c r="Z526" i="26"/>
  <c r="AA526" i="26"/>
  <c r="AB526" i="26"/>
  <c r="AC526" i="26"/>
  <c r="AD526" i="26"/>
  <c r="AE526" i="26"/>
  <c r="AF526" i="26"/>
  <c r="AG526" i="26"/>
  <c r="AH526" i="26"/>
  <c r="K527" i="26"/>
  <c r="L527" i="26"/>
  <c r="M527" i="26"/>
  <c r="N527" i="26"/>
  <c r="O527" i="26"/>
  <c r="P527" i="26"/>
  <c r="Q527" i="26"/>
  <c r="R527" i="26"/>
  <c r="S527" i="26"/>
  <c r="T527" i="26"/>
  <c r="U527" i="26"/>
  <c r="V527" i="26"/>
  <c r="W527" i="26"/>
  <c r="X527" i="26"/>
  <c r="Y527" i="26"/>
  <c r="Z527" i="26"/>
  <c r="AA527" i="26"/>
  <c r="AB527" i="26"/>
  <c r="AC527" i="26"/>
  <c r="AD527" i="26"/>
  <c r="AE527" i="26"/>
  <c r="AF527" i="26"/>
  <c r="AG527" i="26"/>
  <c r="AH527" i="26"/>
  <c r="K528" i="26"/>
  <c r="L528" i="26"/>
  <c r="M528" i="26"/>
  <c r="N528" i="26"/>
  <c r="O528" i="26"/>
  <c r="P528" i="26"/>
  <c r="Q528" i="26"/>
  <c r="R528" i="26"/>
  <c r="S528" i="26"/>
  <c r="T528" i="26"/>
  <c r="U528" i="26"/>
  <c r="V528" i="26"/>
  <c r="W528" i="26"/>
  <c r="X528" i="26"/>
  <c r="Y528" i="26"/>
  <c r="Z528" i="26"/>
  <c r="AA528" i="26"/>
  <c r="AB528" i="26"/>
  <c r="AC528" i="26"/>
  <c r="AD528" i="26"/>
  <c r="AE528" i="26"/>
  <c r="AF528" i="26"/>
  <c r="AG528" i="26"/>
  <c r="AH528" i="26"/>
  <c r="K529" i="26"/>
  <c r="L529" i="26"/>
  <c r="M529" i="26"/>
  <c r="N529" i="26"/>
  <c r="O529" i="26"/>
  <c r="P529" i="26"/>
  <c r="Q529" i="26"/>
  <c r="R529" i="26"/>
  <c r="S529" i="26"/>
  <c r="T529" i="26"/>
  <c r="U529" i="26"/>
  <c r="V529" i="26"/>
  <c r="W529" i="26"/>
  <c r="X529" i="26"/>
  <c r="Y529" i="26"/>
  <c r="Z529" i="26"/>
  <c r="AA529" i="26"/>
  <c r="AB529" i="26"/>
  <c r="AC529" i="26"/>
  <c r="AD529" i="26"/>
  <c r="AE529" i="26"/>
  <c r="AF529" i="26"/>
  <c r="AG529" i="26"/>
  <c r="AH529" i="26"/>
  <c r="K530" i="26"/>
  <c r="L530" i="26"/>
  <c r="M530" i="26"/>
  <c r="N530" i="26"/>
  <c r="O530" i="26"/>
  <c r="P530" i="26"/>
  <c r="Q530" i="26"/>
  <c r="R530" i="26"/>
  <c r="S530" i="26"/>
  <c r="T530" i="26"/>
  <c r="U530" i="26"/>
  <c r="V530" i="26"/>
  <c r="W530" i="26"/>
  <c r="X530" i="26"/>
  <c r="Y530" i="26"/>
  <c r="Z530" i="26"/>
  <c r="AA530" i="26"/>
  <c r="AB530" i="26"/>
  <c r="AC530" i="26"/>
  <c r="AD530" i="26"/>
  <c r="AE530" i="26"/>
  <c r="AF530" i="26"/>
  <c r="AG530" i="26"/>
  <c r="AH530" i="26"/>
  <c r="K531" i="26"/>
  <c r="L531" i="26"/>
  <c r="M531" i="26"/>
  <c r="N531" i="26"/>
  <c r="O531" i="26"/>
  <c r="P531" i="26"/>
  <c r="Q531" i="26"/>
  <c r="R531" i="26"/>
  <c r="S531" i="26"/>
  <c r="T531" i="26"/>
  <c r="U531" i="26"/>
  <c r="V531" i="26"/>
  <c r="W531" i="26"/>
  <c r="X531" i="26"/>
  <c r="Y531" i="26"/>
  <c r="Z531" i="26"/>
  <c r="AA531" i="26"/>
  <c r="AB531" i="26"/>
  <c r="AC531" i="26"/>
  <c r="AD531" i="26"/>
  <c r="AE531" i="26"/>
  <c r="AF531" i="26"/>
  <c r="AG531" i="26"/>
  <c r="AH531" i="26"/>
  <c r="K532" i="26"/>
  <c r="L532" i="26"/>
  <c r="M532" i="26"/>
  <c r="N532" i="26"/>
  <c r="O532" i="26"/>
  <c r="P532" i="26"/>
  <c r="Q532" i="26"/>
  <c r="R532" i="26"/>
  <c r="S532" i="26"/>
  <c r="T532" i="26"/>
  <c r="U532" i="26"/>
  <c r="V532" i="26"/>
  <c r="W532" i="26"/>
  <c r="X532" i="26"/>
  <c r="Y532" i="26"/>
  <c r="Z532" i="26"/>
  <c r="AA532" i="26"/>
  <c r="AB532" i="26"/>
  <c r="AC532" i="26"/>
  <c r="AD532" i="26"/>
  <c r="AE532" i="26"/>
  <c r="AF532" i="26"/>
  <c r="AG532" i="26"/>
  <c r="AH532" i="26"/>
  <c r="K533" i="26"/>
  <c r="L533" i="26"/>
  <c r="M533" i="26"/>
  <c r="N533" i="26"/>
  <c r="O533" i="26"/>
  <c r="P533" i="26"/>
  <c r="Q533" i="26"/>
  <c r="R533" i="26"/>
  <c r="S533" i="26"/>
  <c r="T533" i="26"/>
  <c r="U533" i="26"/>
  <c r="V533" i="26"/>
  <c r="W533" i="26"/>
  <c r="X533" i="26"/>
  <c r="Y533" i="26"/>
  <c r="Z533" i="26"/>
  <c r="AA533" i="26"/>
  <c r="AB533" i="26"/>
  <c r="AC533" i="26"/>
  <c r="AD533" i="26"/>
  <c r="AE533" i="26"/>
  <c r="AF533" i="26"/>
  <c r="AG533" i="26"/>
  <c r="AH533" i="26"/>
  <c r="K534" i="26"/>
  <c r="L534" i="26"/>
  <c r="M534" i="26"/>
  <c r="N534" i="26"/>
  <c r="O534" i="26"/>
  <c r="P534" i="26"/>
  <c r="Q534" i="26"/>
  <c r="R534" i="26"/>
  <c r="S534" i="26"/>
  <c r="T534" i="26"/>
  <c r="U534" i="26"/>
  <c r="V534" i="26"/>
  <c r="W534" i="26"/>
  <c r="X534" i="26"/>
  <c r="Y534" i="26"/>
  <c r="Z534" i="26"/>
  <c r="AA534" i="26"/>
  <c r="AB534" i="26"/>
  <c r="AC534" i="26"/>
  <c r="AD534" i="26"/>
  <c r="AE534" i="26"/>
  <c r="AF534" i="26"/>
  <c r="AG534" i="26"/>
  <c r="AH534" i="26"/>
  <c r="K535" i="26"/>
  <c r="L535" i="26"/>
  <c r="M535" i="26"/>
  <c r="N535" i="26"/>
  <c r="O535" i="26"/>
  <c r="P535" i="26"/>
  <c r="Q535" i="26"/>
  <c r="R535" i="26"/>
  <c r="S535" i="26"/>
  <c r="T535" i="26"/>
  <c r="U535" i="26"/>
  <c r="V535" i="26"/>
  <c r="W535" i="26"/>
  <c r="X535" i="26"/>
  <c r="Y535" i="26"/>
  <c r="Z535" i="26"/>
  <c r="AA535" i="26"/>
  <c r="AB535" i="26"/>
  <c r="AC535" i="26"/>
  <c r="AD535" i="26"/>
  <c r="AE535" i="26"/>
  <c r="AF535" i="26"/>
  <c r="AG535" i="26"/>
  <c r="AH535" i="26"/>
  <c r="K536" i="26"/>
  <c r="L536" i="26"/>
  <c r="M536" i="26"/>
  <c r="N536" i="26"/>
  <c r="O536" i="26"/>
  <c r="P536" i="26"/>
  <c r="Q536" i="26"/>
  <c r="R536" i="26"/>
  <c r="S536" i="26"/>
  <c r="T536" i="26"/>
  <c r="U536" i="26"/>
  <c r="V536" i="26"/>
  <c r="W536" i="26"/>
  <c r="X536" i="26"/>
  <c r="Y536" i="26"/>
  <c r="Z536" i="26"/>
  <c r="AA536" i="26"/>
  <c r="AB536" i="26"/>
  <c r="AC536" i="26"/>
  <c r="AD536" i="26"/>
  <c r="AE536" i="26"/>
  <c r="AF536" i="26"/>
  <c r="AG536" i="26"/>
  <c r="AH536" i="26"/>
  <c r="K537" i="26"/>
  <c r="L537" i="26"/>
  <c r="M537" i="26"/>
  <c r="N537" i="26"/>
  <c r="O537" i="26"/>
  <c r="P537" i="26"/>
  <c r="Q537" i="26"/>
  <c r="R537" i="26"/>
  <c r="S537" i="26"/>
  <c r="T537" i="26"/>
  <c r="U537" i="26"/>
  <c r="V537" i="26"/>
  <c r="W537" i="26"/>
  <c r="X537" i="26"/>
  <c r="Y537" i="26"/>
  <c r="Z537" i="26"/>
  <c r="AA537" i="26"/>
  <c r="AB537" i="26"/>
  <c r="AC537" i="26"/>
  <c r="AD537" i="26"/>
  <c r="AE537" i="26"/>
  <c r="AF537" i="26"/>
  <c r="AG537" i="26"/>
  <c r="AH537" i="26"/>
  <c r="K538" i="26"/>
  <c r="L538" i="26"/>
  <c r="M538" i="26"/>
  <c r="N538" i="26"/>
  <c r="O538" i="26"/>
  <c r="P538" i="26"/>
  <c r="Q538" i="26"/>
  <c r="R538" i="26"/>
  <c r="S538" i="26"/>
  <c r="T538" i="26"/>
  <c r="U538" i="26"/>
  <c r="V538" i="26"/>
  <c r="W538" i="26"/>
  <c r="X538" i="26"/>
  <c r="Y538" i="26"/>
  <c r="Z538" i="26"/>
  <c r="AA538" i="26"/>
  <c r="AB538" i="26"/>
  <c r="AC538" i="26"/>
  <c r="AD538" i="26"/>
  <c r="AE538" i="26"/>
  <c r="AF538" i="26"/>
  <c r="AG538" i="26"/>
  <c r="AH538" i="26"/>
  <c r="K539" i="26"/>
  <c r="L539" i="26"/>
  <c r="M539" i="26"/>
  <c r="N539" i="26"/>
  <c r="O539" i="26"/>
  <c r="P539" i="26"/>
  <c r="Q539" i="26"/>
  <c r="R539" i="26"/>
  <c r="S539" i="26"/>
  <c r="T539" i="26"/>
  <c r="U539" i="26"/>
  <c r="V539" i="26"/>
  <c r="W539" i="26"/>
  <c r="X539" i="26"/>
  <c r="Y539" i="26"/>
  <c r="Z539" i="26"/>
  <c r="AA539" i="26"/>
  <c r="AB539" i="26"/>
  <c r="AC539" i="26"/>
  <c r="AD539" i="26"/>
  <c r="AE539" i="26"/>
  <c r="AF539" i="26"/>
  <c r="AG539" i="26"/>
  <c r="AH539" i="26"/>
  <c r="K540" i="26"/>
  <c r="L540" i="26"/>
  <c r="M540" i="26"/>
  <c r="N540" i="26"/>
  <c r="O540" i="26"/>
  <c r="P540" i="26"/>
  <c r="Q540" i="26"/>
  <c r="R540" i="26"/>
  <c r="S540" i="26"/>
  <c r="T540" i="26"/>
  <c r="U540" i="26"/>
  <c r="V540" i="26"/>
  <c r="W540" i="26"/>
  <c r="X540" i="26"/>
  <c r="Y540" i="26"/>
  <c r="Z540" i="26"/>
  <c r="AA540" i="26"/>
  <c r="AB540" i="26"/>
  <c r="AC540" i="26"/>
  <c r="AD540" i="26"/>
  <c r="AE540" i="26"/>
  <c r="AF540" i="26"/>
  <c r="AG540" i="26"/>
  <c r="AH540" i="26"/>
  <c r="K541" i="26"/>
  <c r="L541" i="26"/>
  <c r="M541" i="26"/>
  <c r="N541" i="26"/>
  <c r="O541" i="26"/>
  <c r="P541" i="26"/>
  <c r="Q541" i="26"/>
  <c r="R541" i="26"/>
  <c r="S541" i="26"/>
  <c r="T541" i="26"/>
  <c r="U541" i="26"/>
  <c r="V541" i="26"/>
  <c r="W541" i="26"/>
  <c r="X541" i="26"/>
  <c r="Y541" i="26"/>
  <c r="Z541" i="26"/>
  <c r="AA541" i="26"/>
  <c r="AB541" i="26"/>
  <c r="AC541" i="26"/>
  <c r="AD541" i="26"/>
  <c r="AE541" i="26"/>
  <c r="AF541" i="26"/>
  <c r="AG541" i="26"/>
  <c r="AH541" i="26"/>
  <c r="K542" i="26"/>
  <c r="L542" i="26"/>
  <c r="M542" i="26"/>
  <c r="N542" i="26"/>
  <c r="O542" i="26"/>
  <c r="P542" i="26"/>
  <c r="Q542" i="26"/>
  <c r="R542" i="26"/>
  <c r="S542" i="26"/>
  <c r="T542" i="26"/>
  <c r="U542" i="26"/>
  <c r="V542" i="26"/>
  <c r="W542" i="26"/>
  <c r="X542" i="26"/>
  <c r="Y542" i="26"/>
  <c r="Z542" i="26"/>
  <c r="AA542" i="26"/>
  <c r="AB542" i="26"/>
  <c r="AC542" i="26"/>
  <c r="AD542" i="26"/>
  <c r="AE542" i="26"/>
  <c r="AF542" i="26"/>
  <c r="AG542" i="26"/>
  <c r="AH542" i="26"/>
  <c r="K543" i="26"/>
  <c r="L543" i="26"/>
  <c r="M543" i="26"/>
  <c r="N543" i="26"/>
  <c r="O543" i="26"/>
  <c r="P543" i="26"/>
  <c r="Q543" i="26"/>
  <c r="R543" i="26"/>
  <c r="S543" i="26"/>
  <c r="T543" i="26"/>
  <c r="U543" i="26"/>
  <c r="V543" i="26"/>
  <c r="W543" i="26"/>
  <c r="X543" i="26"/>
  <c r="Y543" i="26"/>
  <c r="Z543" i="26"/>
  <c r="AA543" i="26"/>
  <c r="AB543" i="26"/>
  <c r="AC543" i="26"/>
  <c r="AD543" i="26"/>
  <c r="AE543" i="26"/>
  <c r="AF543" i="26"/>
  <c r="AG543" i="26"/>
  <c r="AH543" i="26"/>
  <c r="K544" i="26"/>
  <c r="L544" i="26"/>
  <c r="M544" i="26"/>
  <c r="N544" i="26"/>
  <c r="O544" i="26"/>
  <c r="P544" i="26"/>
  <c r="Q544" i="26"/>
  <c r="R544" i="26"/>
  <c r="S544" i="26"/>
  <c r="T544" i="26"/>
  <c r="U544" i="26"/>
  <c r="V544" i="26"/>
  <c r="W544" i="26"/>
  <c r="X544" i="26"/>
  <c r="Y544" i="26"/>
  <c r="Z544" i="26"/>
  <c r="AA544" i="26"/>
  <c r="AB544" i="26"/>
  <c r="AC544" i="26"/>
  <c r="AD544" i="26"/>
  <c r="AE544" i="26"/>
  <c r="AF544" i="26"/>
  <c r="AG544" i="26"/>
  <c r="AH544" i="26"/>
  <c r="K545" i="26"/>
  <c r="L545" i="26"/>
  <c r="M545" i="26"/>
  <c r="N545" i="26"/>
  <c r="O545" i="26"/>
  <c r="P545" i="26"/>
  <c r="Q545" i="26"/>
  <c r="R545" i="26"/>
  <c r="S545" i="26"/>
  <c r="T545" i="26"/>
  <c r="U545" i="26"/>
  <c r="V545" i="26"/>
  <c r="W545" i="26"/>
  <c r="X545" i="26"/>
  <c r="Y545" i="26"/>
  <c r="Z545" i="26"/>
  <c r="AA545" i="26"/>
  <c r="AB545" i="26"/>
  <c r="AC545" i="26"/>
  <c r="AD545" i="26"/>
  <c r="AE545" i="26"/>
  <c r="AF545" i="26"/>
  <c r="AG545" i="26"/>
  <c r="AH545" i="26"/>
  <c r="K546" i="26"/>
  <c r="L546" i="26"/>
  <c r="M546" i="26"/>
  <c r="N546" i="26"/>
  <c r="O546" i="26"/>
  <c r="P546" i="26"/>
  <c r="Q546" i="26"/>
  <c r="R546" i="26"/>
  <c r="S546" i="26"/>
  <c r="T546" i="26"/>
  <c r="U546" i="26"/>
  <c r="V546" i="26"/>
  <c r="W546" i="26"/>
  <c r="X546" i="26"/>
  <c r="Y546" i="26"/>
  <c r="Z546" i="26"/>
  <c r="AA546" i="26"/>
  <c r="AB546" i="26"/>
  <c r="AC546" i="26"/>
  <c r="AD546" i="26"/>
  <c r="AE546" i="26"/>
  <c r="AF546" i="26"/>
  <c r="AG546" i="26"/>
  <c r="AH546" i="26"/>
  <c r="K547" i="26"/>
  <c r="L547" i="26"/>
  <c r="M547" i="26"/>
  <c r="N547" i="26"/>
  <c r="O547" i="26"/>
  <c r="P547" i="26"/>
  <c r="Q547" i="26"/>
  <c r="R547" i="26"/>
  <c r="S547" i="26"/>
  <c r="T547" i="26"/>
  <c r="U547" i="26"/>
  <c r="V547" i="26"/>
  <c r="W547" i="26"/>
  <c r="X547" i="26"/>
  <c r="Y547" i="26"/>
  <c r="Z547" i="26"/>
  <c r="AA547" i="26"/>
  <c r="AB547" i="26"/>
  <c r="AC547" i="26"/>
  <c r="AD547" i="26"/>
  <c r="AE547" i="26"/>
  <c r="AF547" i="26"/>
  <c r="AG547" i="26"/>
  <c r="AH547" i="26"/>
  <c r="K548" i="26"/>
  <c r="L548" i="26"/>
  <c r="M548" i="26"/>
  <c r="N548" i="26"/>
  <c r="O548" i="26"/>
  <c r="P548" i="26"/>
  <c r="Q548" i="26"/>
  <c r="R548" i="26"/>
  <c r="S548" i="26"/>
  <c r="T548" i="26"/>
  <c r="U548" i="26"/>
  <c r="V548" i="26"/>
  <c r="W548" i="26"/>
  <c r="X548" i="26"/>
  <c r="Y548" i="26"/>
  <c r="Z548" i="26"/>
  <c r="AA548" i="26"/>
  <c r="AB548" i="26"/>
  <c r="AC548" i="26"/>
  <c r="AD548" i="26"/>
  <c r="AE548" i="26"/>
  <c r="AF548" i="26"/>
  <c r="AG548" i="26"/>
  <c r="AH548" i="26"/>
  <c r="K549" i="26"/>
  <c r="L549" i="26"/>
  <c r="M549" i="26"/>
  <c r="N549" i="26"/>
  <c r="O549" i="26"/>
  <c r="P549" i="26"/>
  <c r="Q549" i="26"/>
  <c r="R549" i="26"/>
  <c r="S549" i="26"/>
  <c r="T549" i="26"/>
  <c r="U549" i="26"/>
  <c r="V549" i="26"/>
  <c r="W549" i="26"/>
  <c r="X549" i="26"/>
  <c r="Y549" i="26"/>
  <c r="Z549" i="26"/>
  <c r="AA549" i="26"/>
  <c r="AB549" i="26"/>
  <c r="AC549" i="26"/>
  <c r="AD549" i="26"/>
  <c r="AE549" i="26"/>
  <c r="AF549" i="26"/>
  <c r="AG549" i="26"/>
  <c r="AH549" i="26"/>
  <c r="K550" i="26"/>
  <c r="L550" i="26"/>
  <c r="M550" i="26"/>
  <c r="N550" i="26"/>
  <c r="O550" i="26"/>
  <c r="P550" i="26"/>
  <c r="Q550" i="26"/>
  <c r="R550" i="26"/>
  <c r="S550" i="26"/>
  <c r="T550" i="26"/>
  <c r="U550" i="26"/>
  <c r="V550" i="26"/>
  <c r="W550" i="26"/>
  <c r="X550" i="26"/>
  <c r="Y550" i="26"/>
  <c r="Z550" i="26"/>
  <c r="AA550" i="26"/>
  <c r="AB550" i="26"/>
  <c r="AC550" i="26"/>
  <c r="AD550" i="26"/>
  <c r="AE550" i="26"/>
  <c r="AF550" i="26"/>
  <c r="AG550" i="26"/>
  <c r="AH550" i="26"/>
  <c r="K551" i="26"/>
  <c r="L551" i="26"/>
  <c r="M551" i="26"/>
  <c r="N551" i="26"/>
  <c r="O551" i="26"/>
  <c r="P551" i="26"/>
  <c r="Q551" i="26"/>
  <c r="R551" i="26"/>
  <c r="S551" i="26"/>
  <c r="T551" i="26"/>
  <c r="U551" i="26"/>
  <c r="V551" i="26"/>
  <c r="W551" i="26"/>
  <c r="X551" i="26"/>
  <c r="Y551" i="26"/>
  <c r="Z551" i="26"/>
  <c r="AA551" i="26"/>
  <c r="AB551" i="26"/>
  <c r="AC551" i="26"/>
  <c r="AD551" i="26"/>
  <c r="AE551" i="26"/>
  <c r="AF551" i="26"/>
  <c r="AG551" i="26"/>
  <c r="AH551" i="26"/>
  <c r="K552" i="26"/>
  <c r="L552" i="26"/>
  <c r="M552" i="26"/>
  <c r="N552" i="26"/>
  <c r="O552" i="26"/>
  <c r="P552" i="26"/>
  <c r="Q552" i="26"/>
  <c r="R552" i="26"/>
  <c r="S552" i="26"/>
  <c r="T552" i="26"/>
  <c r="U552" i="26"/>
  <c r="V552" i="26"/>
  <c r="W552" i="26"/>
  <c r="X552" i="26"/>
  <c r="Y552" i="26"/>
  <c r="Z552" i="26"/>
  <c r="AA552" i="26"/>
  <c r="AB552" i="26"/>
  <c r="AC552" i="26"/>
  <c r="AD552" i="26"/>
  <c r="AE552" i="26"/>
  <c r="AF552" i="26"/>
  <c r="AG552" i="26"/>
  <c r="AH552" i="26"/>
  <c r="K553" i="26"/>
  <c r="L553" i="26"/>
  <c r="M553" i="26"/>
  <c r="N553" i="26"/>
  <c r="O553" i="26"/>
  <c r="P553" i="26"/>
  <c r="Q553" i="26"/>
  <c r="R553" i="26"/>
  <c r="S553" i="26"/>
  <c r="T553" i="26"/>
  <c r="U553" i="26"/>
  <c r="V553" i="26"/>
  <c r="W553" i="26"/>
  <c r="X553" i="26"/>
  <c r="Y553" i="26"/>
  <c r="Z553" i="26"/>
  <c r="AA553" i="26"/>
  <c r="AB553" i="26"/>
  <c r="AC553" i="26"/>
  <c r="AD553" i="26"/>
  <c r="AE553" i="26"/>
  <c r="AF553" i="26"/>
  <c r="AG553" i="26"/>
  <c r="AH553" i="26"/>
  <c r="K554" i="26"/>
  <c r="L554" i="26"/>
  <c r="M554" i="26"/>
  <c r="N554" i="26"/>
  <c r="O554" i="26"/>
  <c r="P554" i="26"/>
  <c r="Q554" i="26"/>
  <c r="R554" i="26"/>
  <c r="S554" i="26"/>
  <c r="T554" i="26"/>
  <c r="U554" i="26"/>
  <c r="V554" i="26"/>
  <c r="W554" i="26"/>
  <c r="X554" i="26"/>
  <c r="Y554" i="26"/>
  <c r="Z554" i="26"/>
  <c r="AA554" i="26"/>
  <c r="AB554" i="26"/>
  <c r="AC554" i="26"/>
  <c r="AD554" i="26"/>
  <c r="AE554" i="26"/>
  <c r="AF554" i="26"/>
  <c r="AG554" i="26"/>
  <c r="AH554" i="26"/>
  <c r="K555" i="26"/>
  <c r="L555" i="26"/>
  <c r="M555" i="26"/>
  <c r="N555" i="26"/>
  <c r="O555" i="26"/>
  <c r="P555" i="26"/>
  <c r="Q555" i="26"/>
  <c r="R555" i="26"/>
  <c r="S555" i="26"/>
  <c r="T555" i="26"/>
  <c r="U555" i="26"/>
  <c r="V555" i="26"/>
  <c r="W555" i="26"/>
  <c r="X555" i="26"/>
  <c r="Y555" i="26"/>
  <c r="Z555" i="26"/>
  <c r="AA555" i="26"/>
  <c r="AB555" i="26"/>
  <c r="AC555" i="26"/>
  <c r="AD555" i="26"/>
  <c r="AE555" i="26"/>
  <c r="AF555" i="26"/>
  <c r="AG555" i="26"/>
  <c r="AH555" i="26"/>
  <c r="K556" i="26"/>
  <c r="L556" i="26"/>
  <c r="M556" i="26"/>
  <c r="N556" i="26"/>
  <c r="O556" i="26"/>
  <c r="P556" i="26"/>
  <c r="Q556" i="26"/>
  <c r="R556" i="26"/>
  <c r="S556" i="26"/>
  <c r="T556" i="26"/>
  <c r="U556" i="26"/>
  <c r="V556" i="26"/>
  <c r="W556" i="26"/>
  <c r="X556" i="26"/>
  <c r="Y556" i="26"/>
  <c r="Z556" i="26"/>
  <c r="AA556" i="26"/>
  <c r="AB556" i="26"/>
  <c r="AC556" i="26"/>
  <c r="AD556" i="26"/>
  <c r="AE556" i="26"/>
  <c r="AF556" i="26"/>
  <c r="AG556" i="26"/>
  <c r="AH556" i="26"/>
  <c r="K557" i="26"/>
  <c r="L557" i="26"/>
  <c r="M557" i="26"/>
  <c r="N557" i="26"/>
  <c r="O557" i="26"/>
  <c r="P557" i="26"/>
  <c r="Q557" i="26"/>
  <c r="R557" i="26"/>
  <c r="S557" i="26"/>
  <c r="T557" i="26"/>
  <c r="U557" i="26"/>
  <c r="V557" i="26"/>
  <c r="W557" i="26"/>
  <c r="X557" i="26"/>
  <c r="Y557" i="26"/>
  <c r="Z557" i="26"/>
  <c r="AA557" i="26"/>
  <c r="AB557" i="26"/>
  <c r="AC557" i="26"/>
  <c r="AD557" i="26"/>
  <c r="AE557" i="26"/>
  <c r="AF557" i="26"/>
  <c r="AG557" i="26"/>
  <c r="AH557" i="26"/>
  <c r="K558" i="26"/>
  <c r="L558" i="26"/>
  <c r="M558" i="26"/>
  <c r="N558" i="26"/>
  <c r="O558" i="26"/>
  <c r="P558" i="26"/>
  <c r="Q558" i="26"/>
  <c r="R558" i="26"/>
  <c r="S558" i="26"/>
  <c r="T558" i="26"/>
  <c r="U558" i="26"/>
  <c r="V558" i="26"/>
  <c r="W558" i="26"/>
  <c r="X558" i="26"/>
  <c r="Y558" i="26"/>
  <c r="Z558" i="26"/>
  <c r="AA558" i="26"/>
  <c r="AB558" i="26"/>
  <c r="AC558" i="26"/>
  <c r="AD558" i="26"/>
  <c r="AE558" i="26"/>
  <c r="AF558" i="26"/>
  <c r="AG558" i="26"/>
  <c r="AH558" i="26"/>
  <c r="K559" i="26"/>
  <c r="L559" i="26"/>
  <c r="M559" i="26"/>
  <c r="N559" i="26"/>
  <c r="O559" i="26"/>
  <c r="P559" i="26"/>
  <c r="Q559" i="26"/>
  <c r="R559" i="26"/>
  <c r="S559" i="26"/>
  <c r="T559" i="26"/>
  <c r="U559" i="26"/>
  <c r="V559" i="26"/>
  <c r="W559" i="26"/>
  <c r="X559" i="26"/>
  <c r="Y559" i="26"/>
  <c r="Z559" i="26"/>
  <c r="AA559" i="26"/>
  <c r="AB559" i="26"/>
  <c r="AC559" i="26"/>
  <c r="AD559" i="26"/>
  <c r="AE559" i="26"/>
  <c r="AF559" i="26"/>
  <c r="AG559" i="26"/>
  <c r="AH559" i="26"/>
  <c r="K560" i="26"/>
  <c r="L560" i="26"/>
  <c r="M560" i="26"/>
  <c r="N560" i="26"/>
  <c r="O560" i="26"/>
  <c r="P560" i="26"/>
  <c r="Q560" i="26"/>
  <c r="R560" i="26"/>
  <c r="S560" i="26"/>
  <c r="T560" i="26"/>
  <c r="U560" i="26"/>
  <c r="V560" i="26"/>
  <c r="W560" i="26"/>
  <c r="X560" i="26"/>
  <c r="Y560" i="26"/>
  <c r="Z560" i="26"/>
  <c r="AA560" i="26"/>
  <c r="AB560" i="26"/>
  <c r="AC560" i="26"/>
  <c r="AD560" i="26"/>
  <c r="AE560" i="26"/>
  <c r="AF560" i="26"/>
  <c r="AG560" i="26"/>
  <c r="AH560" i="26"/>
  <c r="K561" i="26"/>
  <c r="L561" i="26"/>
  <c r="M561" i="26"/>
  <c r="N561" i="26"/>
  <c r="O561" i="26"/>
  <c r="P561" i="26"/>
  <c r="Q561" i="26"/>
  <c r="R561" i="26"/>
  <c r="S561" i="26"/>
  <c r="T561" i="26"/>
  <c r="U561" i="26"/>
  <c r="V561" i="26"/>
  <c r="W561" i="26"/>
  <c r="X561" i="26"/>
  <c r="Y561" i="26"/>
  <c r="Z561" i="26"/>
  <c r="AA561" i="26"/>
  <c r="AB561" i="26"/>
  <c r="AC561" i="26"/>
  <c r="AD561" i="26"/>
  <c r="AE561" i="26"/>
  <c r="AF561" i="26"/>
  <c r="AG561" i="26"/>
  <c r="AH561" i="26"/>
  <c r="K562" i="26"/>
  <c r="L562" i="26"/>
  <c r="M562" i="26"/>
  <c r="N562" i="26"/>
  <c r="O562" i="26"/>
  <c r="P562" i="26"/>
  <c r="Q562" i="26"/>
  <c r="R562" i="26"/>
  <c r="S562" i="26"/>
  <c r="T562" i="26"/>
  <c r="U562" i="26"/>
  <c r="V562" i="26"/>
  <c r="W562" i="26"/>
  <c r="X562" i="26"/>
  <c r="Y562" i="26"/>
  <c r="Z562" i="26"/>
  <c r="AA562" i="26"/>
  <c r="AB562" i="26"/>
  <c r="AC562" i="26"/>
  <c r="AD562" i="26"/>
  <c r="AE562" i="26"/>
  <c r="AF562" i="26"/>
  <c r="AG562" i="26"/>
  <c r="AH562" i="26"/>
  <c r="K563" i="26"/>
  <c r="L563" i="26"/>
  <c r="M563" i="26"/>
  <c r="N563" i="26"/>
  <c r="O563" i="26"/>
  <c r="P563" i="26"/>
  <c r="Q563" i="26"/>
  <c r="R563" i="26"/>
  <c r="S563" i="26"/>
  <c r="T563" i="26"/>
  <c r="U563" i="26"/>
  <c r="V563" i="26"/>
  <c r="W563" i="26"/>
  <c r="X563" i="26"/>
  <c r="Y563" i="26"/>
  <c r="Z563" i="26"/>
  <c r="AA563" i="26"/>
  <c r="AB563" i="26"/>
  <c r="AC563" i="26"/>
  <c r="AD563" i="26"/>
  <c r="AE563" i="26"/>
  <c r="AF563" i="26"/>
  <c r="AG563" i="26"/>
  <c r="AH563" i="26"/>
  <c r="K564" i="26"/>
  <c r="L564" i="26"/>
  <c r="M564" i="26"/>
  <c r="N564" i="26"/>
  <c r="O564" i="26"/>
  <c r="P564" i="26"/>
  <c r="Q564" i="26"/>
  <c r="R564" i="26"/>
  <c r="S564" i="26"/>
  <c r="T564" i="26"/>
  <c r="U564" i="26"/>
  <c r="V564" i="26"/>
  <c r="W564" i="26"/>
  <c r="X564" i="26"/>
  <c r="Y564" i="26"/>
  <c r="Z564" i="26"/>
  <c r="AA564" i="26"/>
  <c r="AB564" i="26"/>
  <c r="AC564" i="26"/>
  <c r="AD564" i="26"/>
  <c r="AE564" i="26"/>
  <c r="AF564" i="26"/>
  <c r="AG564" i="26"/>
  <c r="AH564" i="26"/>
  <c r="K565" i="26"/>
  <c r="L565" i="26"/>
  <c r="M565" i="26"/>
  <c r="N565" i="26"/>
  <c r="O565" i="26"/>
  <c r="P565" i="26"/>
  <c r="Q565" i="26"/>
  <c r="R565" i="26"/>
  <c r="S565" i="26"/>
  <c r="T565" i="26"/>
  <c r="U565" i="26"/>
  <c r="V565" i="26"/>
  <c r="W565" i="26"/>
  <c r="X565" i="26"/>
  <c r="Y565" i="26"/>
  <c r="Z565" i="26"/>
  <c r="AA565" i="26"/>
  <c r="AB565" i="26"/>
  <c r="AC565" i="26"/>
  <c r="AD565" i="26"/>
  <c r="AE565" i="26"/>
  <c r="AF565" i="26"/>
  <c r="AG565" i="26"/>
  <c r="AH565" i="26"/>
  <c r="K566" i="26"/>
  <c r="L566" i="26"/>
  <c r="M566" i="26"/>
  <c r="N566" i="26"/>
  <c r="O566" i="26"/>
  <c r="P566" i="26"/>
  <c r="Q566" i="26"/>
  <c r="R566" i="26"/>
  <c r="S566" i="26"/>
  <c r="T566" i="26"/>
  <c r="U566" i="26"/>
  <c r="V566" i="26"/>
  <c r="W566" i="26"/>
  <c r="X566" i="26"/>
  <c r="Y566" i="26"/>
  <c r="Z566" i="26"/>
  <c r="AA566" i="26"/>
  <c r="AB566" i="26"/>
  <c r="AC566" i="26"/>
  <c r="AD566" i="26"/>
  <c r="AE566" i="26"/>
  <c r="AF566" i="26"/>
  <c r="AG566" i="26"/>
  <c r="AH566" i="26"/>
  <c r="K567" i="26"/>
  <c r="L567" i="26"/>
  <c r="M567" i="26"/>
  <c r="N567" i="26"/>
  <c r="O567" i="26"/>
  <c r="P567" i="26"/>
  <c r="Q567" i="26"/>
  <c r="R567" i="26"/>
  <c r="S567" i="26"/>
  <c r="T567" i="26"/>
  <c r="U567" i="26"/>
  <c r="V567" i="26"/>
  <c r="W567" i="26"/>
  <c r="X567" i="26"/>
  <c r="Y567" i="26"/>
  <c r="Z567" i="26"/>
  <c r="AA567" i="26"/>
  <c r="AB567" i="26"/>
  <c r="AC567" i="26"/>
  <c r="AD567" i="26"/>
  <c r="AE567" i="26"/>
  <c r="AF567" i="26"/>
  <c r="AG567" i="26"/>
  <c r="AH567" i="26"/>
  <c r="K568" i="26"/>
  <c r="L568" i="26"/>
  <c r="M568" i="26"/>
  <c r="N568" i="26"/>
  <c r="O568" i="26"/>
  <c r="P568" i="26"/>
  <c r="Q568" i="26"/>
  <c r="R568" i="26"/>
  <c r="S568" i="26"/>
  <c r="T568" i="26"/>
  <c r="U568" i="26"/>
  <c r="V568" i="26"/>
  <c r="W568" i="26"/>
  <c r="X568" i="26"/>
  <c r="Y568" i="26"/>
  <c r="Z568" i="26"/>
  <c r="AA568" i="26"/>
  <c r="AB568" i="26"/>
  <c r="AC568" i="26"/>
  <c r="AD568" i="26"/>
  <c r="AE568" i="26"/>
  <c r="AF568" i="26"/>
  <c r="AG568" i="26"/>
  <c r="AH568" i="26"/>
  <c r="K569" i="26"/>
  <c r="L569" i="26"/>
  <c r="M569" i="26"/>
  <c r="N569" i="26"/>
  <c r="O569" i="26"/>
  <c r="P569" i="26"/>
  <c r="Q569" i="26"/>
  <c r="R569" i="26"/>
  <c r="S569" i="26"/>
  <c r="T569" i="26"/>
  <c r="U569" i="26"/>
  <c r="V569" i="26"/>
  <c r="W569" i="26"/>
  <c r="X569" i="26"/>
  <c r="Y569" i="26"/>
  <c r="Z569" i="26"/>
  <c r="AA569" i="26"/>
  <c r="AB569" i="26"/>
  <c r="AC569" i="26"/>
  <c r="AD569" i="26"/>
  <c r="AE569" i="26"/>
  <c r="AF569" i="26"/>
  <c r="AG569" i="26"/>
  <c r="AH569" i="26"/>
  <c r="K570" i="26"/>
  <c r="L570" i="26"/>
  <c r="M570" i="26"/>
  <c r="N570" i="26"/>
  <c r="O570" i="26"/>
  <c r="P570" i="26"/>
  <c r="Q570" i="26"/>
  <c r="R570" i="26"/>
  <c r="S570" i="26"/>
  <c r="T570" i="26"/>
  <c r="U570" i="26"/>
  <c r="V570" i="26"/>
  <c r="W570" i="26"/>
  <c r="X570" i="26"/>
  <c r="Y570" i="26"/>
  <c r="Z570" i="26"/>
  <c r="AA570" i="26"/>
  <c r="AB570" i="26"/>
  <c r="AC570" i="26"/>
  <c r="AD570" i="26"/>
  <c r="AE570" i="26"/>
  <c r="AF570" i="26"/>
  <c r="AG570" i="26"/>
  <c r="AH570" i="26"/>
  <c r="K571" i="26"/>
  <c r="L571" i="26"/>
  <c r="M571" i="26"/>
  <c r="N571" i="26"/>
  <c r="O571" i="26"/>
  <c r="P571" i="26"/>
  <c r="Q571" i="26"/>
  <c r="R571" i="26"/>
  <c r="S571" i="26"/>
  <c r="T571" i="26"/>
  <c r="U571" i="26"/>
  <c r="V571" i="26"/>
  <c r="W571" i="26"/>
  <c r="X571" i="26"/>
  <c r="Y571" i="26"/>
  <c r="Z571" i="26"/>
  <c r="AA571" i="26"/>
  <c r="AB571" i="26"/>
  <c r="AC571" i="26"/>
  <c r="AD571" i="26"/>
  <c r="AE571" i="26"/>
  <c r="AF571" i="26"/>
  <c r="AG571" i="26"/>
  <c r="AH571" i="26"/>
  <c r="K572" i="26"/>
  <c r="L572" i="26"/>
  <c r="M572" i="26"/>
  <c r="N572" i="26"/>
  <c r="O572" i="26"/>
  <c r="P572" i="26"/>
  <c r="Q572" i="26"/>
  <c r="R572" i="26"/>
  <c r="S572" i="26"/>
  <c r="T572" i="26"/>
  <c r="U572" i="26"/>
  <c r="V572" i="26"/>
  <c r="W572" i="26"/>
  <c r="X572" i="26"/>
  <c r="Y572" i="26"/>
  <c r="Z572" i="26"/>
  <c r="AA572" i="26"/>
  <c r="AB572" i="26"/>
  <c r="AC572" i="26"/>
  <c r="AD572" i="26"/>
  <c r="AE572" i="26"/>
  <c r="AF572" i="26"/>
  <c r="AG572" i="26"/>
  <c r="AH572" i="26"/>
  <c r="K573" i="26"/>
  <c r="L573" i="26"/>
  <c r="M573" i="26"/>
  <c r="N573" i="26"/>
  <c r="O573" i="26"/>
  <c r="P573" i="26"/>
  <c r="Q573" i="26"/>
  <c r="R573" i="26"/>
  <c r="S573" i="26"/>
  <c r="T573" i="26"/>
  <c r="U573" i="26"/>
  <c r="V573" i="26"/>
  <c r="W573" i="26"/>
  <c r="X573" i="26"/>
  <c r="Y573" i="26"/>
  <c r="Z573" i="26"/>
  <c r="AA573" i="26"/>
  <c r="AB573" i="26"/>
  <c r="AC573" i="26"/>
  <c r="AD573" i="26"/>
  <c r="AE573" i="26"/>
  <c r="AF573" i="26"/>
  <c r="AG573" i="26"/>
  <c r="AH573" i="26"/>
  <c r="K574" i="26"/>
  <c r="L574" i="26"/>
  <c r="M574" i="26"/>
  <c r="N574" i="26"/>
  <c r="O574" i="26"/>
  <c r="P574" i="26"/>
  <c r="Q574" i="26"/>
  <c r="R574" i="26"/>
  <c r="S574" i="26"/>
  <c r="T574" i="26"/>
  <c r="U574" i="26"/>
  <c r="V574" i="26"/>
  <c r="W574" i="26"/>
  <c r="X574" i="26"/>
  <c r="Y574" i="26"/>
  <c r="Z574" i="26"/>
  <c r="AA574" i="26"/>
  <c r="AB574" i="26"/>
  <c r="AC574" i="26"/>
  <c r="AD574" i="26"/>
  <c r="AE574" i="26"/>
  <c r="AF574" i="26"/>
  <c r="AG574" i="26"/>
  <c r="AH574" i="26"/>
  <c r="K575" i="26"/>
  <c r="L575" i="26"/>
  <c r="M575" i="26"/>
  <c r="N575" i="26"/>
  <c r="O575" i="26"/>
  <c r="P575" i="26"/>
  <c r="Q575" i="26"/>
  <c r="R575" i="26"/>
  <c r="S575" i="26"/>
  <c r="T575" i="26"/>
  <c r="U575" i="26"/>
  <c r="V575" i="26"/>
  <c r="W575" i="26"/>
  <c r="X575" i="26"/>
  <c r="Y575" i="26"/>
  <c r="Z575" i="26"/>
  <c r="AA575" i="26"/>
  <c r="AB575" i="26"/>
  <c r="AC575" i="26"/>
  <c r="AD575" i="26"/>
  <c r="AE575" i="26"/>
  <c r="AF575" i="26"/>
  <c r="AG575" i="26"/>
  <c r="AH575" i="26"/>
  <c r="K576" i="26"/>
  <c r="L576" i="26"/>
  <c r="M576" i="26"/>
  <c r="N576" i="26"/>
  <c r="O576" i="26"/>
  <c r="P576" i="26"/>
  <c r="Q576" i="26"/>
  <c r="R576" i="26"/>
  <c r="S576" i="26"/>
  <c r="T576" i="26"/>
  <c r="U576" i="26"/>
  <c r="V576" i="26"/>
  <c r="W576" i="26"/>
  <c r="X576" i="26"/>
  <c r="Y576" i="26"/>
  <c r="Z576" i="26"/>
  <c r="AA576" i="26"/>
  <c r="AB576" i="26"/>
  <c r="AC576" i="26"/>
  <c r="AD576" i="26"/>
  <c r="AE576" i="26"/>
  <c r="AF576" i="26"/>
  <c r="AG576" i="26"/>
  <c r="AH576" i="26"/>
  <c r="K577" i="26"/>
  <c r="L577" i="26"/>
  <c r="M577" i="26"/>
  <c r="N577" i="26"/>
  <c r="O577" i="26"/>
  <c r="P577" i="26"/>
  <c r="Q577" i="26"/>
  <c r="R577" i="26"/>
  <c r="S577" i="26"/>
  <c r="T577" i="26"/>
  <c r="U577" i="26"/>
  <c r="V577" i="26"/>
  <c r="W577" i="26"/>
  <c r="X577" i="26"/>
  <c r="Y577" i="26"/>
  <c r="Z577" i="26"/>
  <c r="AA577" i="26"/>
  <c r="AB577" i="26"/>
  <c r="AC577" i="26"/>
  <c r="AD577" i="26"/>
  <c r="AE577" i="26"/>
  <c r="AF577" i="26"/>
  <c r="AG577" i="26"/>
  <c r="AH577" i="26"/>
  <c r="K578" i="26"/>
  <c r="L578" i="26"/>
  <c r="M578" i="26"/>
  <c r="N578" i="26"/>
  <c r="O578" i="26"/>
  <c r="P578" i="26"/>
  <c r="Q578" i="26"/>
  <c r="R578" i="26"/>
  <c r="S578" i="26"/>
  <c r="T578" i="26"/>
  <c r="U578" i="26"/>
  <c r="V578" i="26"/>
  <c r="W578" i="26"/>
  <c r="X578" i="26"/>
  <c r="Y578" i="26"/>
  <c r="Z578" i="26"/>
  <c r="AA578" i="26"/>
  <c r="AB578" i="26"/>
  <c r="AC578" i="26"/>
  <c r="AD578" i="26"/>
  <c r="AE578" i="26"/>
  <c r="AF578" i="26"/>
  <c r="AG578" i="26"/>
  <c r="AH578" i="26"/>
  <c r="K579" i="26"/>
  <c r="L579" i="26"/>
  <c r="M579" i="26"/>
  <c r="N579" i="26"/>
  <c r="O579" i="26"/>
  <c r="P579" i="26"/>
  <c r="Q579" i="26"/>
  <c r="R579" i="26"/>
  <c r="S579" i="26"/>
  <c r="T579" i="26"/>
  <c r="U579" i="26"/>
  <c r="V579" i="26"/>
  <c r="W579" i="26"/>
  <c r="X579" i="26"/>
  <c r="Y579" i="26"/>
  <c r="Z579" i="26"/>
  <c r="AA579" i="26"/>
  <c r="AB579" i="26"/>
  <c r="AC579" i="26"/>
  <c r="AD579" i="26"/>
  <c r="AE579" i="26"/>
  <c r="AF579" i="26"/>
  <c r="AG579" i="26"/>
  <c r="AH579" i="26"/>
  <c r="K580" i="26"/>
  <c r="L580" i="26"/>
  <c r="M580" i="26"/>
  <c r="N580" i="26"/>
  <c r="O580" i="26"/>
  <c r="P580" i="26"/>
  <c r="Q580" i="26"/>
  <c r="R580" i="26"/>
  <c r="S580" i="26"/>
  <c r="T580" i="26"/>
  <c r="U580" i="26"/>
  <c r="V580" i="26"/>
  <c r="W580" i="26"/>
  <c r="X580" i="26"/>
  <c r="Y580" i="26"/>
  <c r="Z580" i="26"/>
  <c r="AA580" i="26"/>
  <c r="AB580" i="26"/>
  <c r="AC580" i="26"/>
  <c r="AD580" i="26"/>
  <c r="AE580" i="26"/>
  <c r="AF580" i="26"/>
  <c r="AG580" i="26"/>
  <c r="AH580" i="26"/>
  <c r="K581" i="26"/>
  <c r="L581" i="26"/>
  <c r="M581" i="26"/>
  <c r="N581" i="26"/>
  <c r="O581" i="26"/>
  <c r="P581" i="26"/>
  <c r="Q581" i="26"/>
  <c r="R581" i="26"/>
  <c r="S581" i="26"/>
  <c r="T581" i="26"/>
  <c r="U581" i="26"/>
  <c r="V581" i="26"/>
  <c r="W581" i="26"/>
  <c r="X581" i="26"/>
  <c r="Y581" i="26"/>
  <c r="Z581" i="26"/>
  <c r="AA581" i="26"/>
  <c r="AB581" i="26"/>
  <c r="AC581" i="26"/>
  <c r="AD581" i="26"/>
  <c r="AE581" i="26"/>
  <c r="AF581" i="26"/>
  <c r="AG581" i="26"/>
  <c r="AH581" i="26"/>
  <c r="K582" i="26"/>
  <c r="L582" i="26"/>
  <c r="M582" i="26"/>
  <c r="N582" i="26"/>
  <c r="O582" i="26"/>
  <c r="P582" i="26"/>
  <c r="Q582" i="26"/>
  <c r="R582" i="26"/>
  <c r="S582" i="26"/>
  <c r="T582" i="26"/>
  <c r="U582" i="26"/>
  <c r="V582" i="26"/>
  <c r="W582" i="26"/>
  <c r="X582" i="26"/>
  <c r="Y582" i="26"/>
  <c r="Z582" i="26"/>
  <c r="AA582" i="26"/>
  <c r="AB582" i="26"/>
  <c r="AC582" i="26"/>
  <c r="AD582" i="26"/>
  <c r="AE582" i="26"/>
  <c r="AF582" i="26"/>
  <c r="AG582" i="26"/>
  <c r="AH582" i="26"/>
  <c r="K583" i="26"/>
  <c r="L583" i="26"/>
  <c r="M583" i="26"/>
  <c r="N583" i="26"/>
  <c r="O583" i="26"/>
  <c r="P583" i="26"/>
  <c r="Q583" i="26"/>
  <c r="R583" i="26"/>
  <c r="S583" i="26"/>
  <c r="T583" i="26"/>
  <c r="U583" i="26"/>
  <c r="V583" i="26"/>
  <c r="W583" i="26"/>
  <c r="X583" i="26"/>
  <c r="Y583" i="26"/>
  <c r="Z583" i="26"/>
  <c r="AA583" i="26"/>
  <c r="AB583" i="26"/>
  <c r="AC583" i="26"/>
  <c r="AD583" i="26"/>
  <c r="AE583" i="26"/>
  <c r="AF583" i="26"/>
  <c r="AG583" i="26"/>
  <c r="AH583" i="26"/>
  <c r="K584" i="26"/>
  <c r="L584" i="26"/>
  <c r="M584" i="26"/>
  <c r="N584" i="26"/>
  <c r="O584" i="26"/>
  <c r="P584" i="26"/>
  <c r="Q584" i="26"/>
  <c r="R584" i="26"/>
  <c r="S584" i="26"/>
  <c r="T584" i="26"/>
  <c r="U584" i="26"/>
  <c r="V584" i="26"/>
  <c r="W584" i="26"/>
  <c r="X584" i="26"/>
  <c r="Y584" i="26"/>
  <c r="Z584" i="26"/>
  <c r="AA584" i="26"/>
  <c r="AB584" i="26"/>
  <c r="AC584" i="26"/>
  <c r="AD584" i="26"/>
  <c r="AE584" i="26"/>
  <c r="AF584" i="26"/>
  <c r="AG584" i="26"/>
  <c r="AH584" i="26"/>
  <c r="K585" i="26"/>
  <c r="L585" i="26"/>
  <c r="M585" i="26"/>
  <c r="N585" i="26"/>
  <c r="O585" i="26"/>
  <c r="P585" i="26"/>
  <c r="Q585" i="26"/>
  <c r="R585" i="26"/>
  <c r="S585" i="26"/>
  <c r="T585" i="26"/>
  <c r="U585" i="26"/>
  <c r="V585" i="26"/>
  <c r="W585" i="26"/>
  <c r="X585" i="26"/>
  <c r="Y585" i="26"/>
  <c r="Z585" i="26"/>
  <c r="AA585" i="26"/>
  <c r="AB585" i="26"/>
  <c r="AC585" i="26"/>
  <c r="AD585" i="26"/>
  <c r="AE585" i="26"/>
  <c r="AF585" i="26"/>
  <c r="AG585" i="26"/>
  <c r="AH585" i="26"/>
  <c r="K586" i="26"/>
  <c r="L586" i="26"/>
  <c r="M586" i="26"/>
  <c r="N586" i="26"/>
  <c r="O586" i="26"/>
  <c r="P586" i="26"/>
  <c r="Q586" i="26"/>
  <c r="R586" i="26"/>
  <c r="S586" i="26"/>
  <c r="T586" i="26"/>
  <c r="U586" i="26"/>
  <c r="V586" i="26"/>
  <c r="W586" i="26"/>
  <c r="X586" i="26"/>
  <c r="Y586" i="26"/>
  <c r="Z586" i="26"/>
  <c r="AA586" i="26"/>
  <c r="AB586" i="26"/>
  <c r="AC586" i="26"/>
  <c r="AD586" i="26"/>
  <c r="AE586" i="26"/>
  <c r="AF586" i="26"/>
  <c r="AG586" i="26"/>
  <c r="AH586" i="26"/>
  <c r="K587" i="26"/>
  <c r="L587" i="26"/>
  <c r="M587" i="26"/>
  <c r="N587" i="26"/>
  <c r="O587" i="26"/>
  <c r="P587" i="26"/>
  <c r="Q587" i="26"/>
  <c r="R587" i="26"/>
  <c r="S587" i="26"/>
  <c r="T587" i="26"/>
  <c r="U587" i="26"/>
  <c r="V587" i="26"/>
  <c r="W587" i="26"/>
  <c r="X587" i="26"/>
  <c r="Y587" i="26"/>
  <c r="Z587" i="26"/>
  <c r="AA587" i="26"/>
  <c r="AB587" i="26"/>
  <c r="AC587" i="26"/>
  <c r="AD587" i="26"/>
  <c r="AE587" i="26"/>
  <c r="AF587" i="26"/>
  <c r="AG587" i="26"/>
  <c r="AH587" i="26"/>
  <c r="K588" i="26"/>
  <c r="L588" i="26"/>
  <c r="M588" i="26"/>
  <c r="N588" i="26"/>
  <c r="O588" i="26"/>
  <c r="P588" i="26"/>
  <c r="Q588" i="26"/>
  <c r="R588" i="26"/>
  <c r="S588" i="26"/>
  <c r="T588" i="26"/>
  <c r="U588" i="26"/>
  <c r="V588" i="26"/>
  <c r="W588" i="26"/>
  <c r="X588" i="26"/>
  <c r="Y588" i="26"/>
  <c r="Z588" i="26"/>
  <c r="AA588" i="26"/>
  <c r="AB588" i="26"/>
  <c r="AC588" i="26"/>
  <c r="AD588" i="26"/>
  <c r="AE588" i="26"/>
  <c r="AF588" i="26"/>
  <c r="AG588" i="26"/>
  <c r="AH588" i="26"/>
  <c r="K589" i="26"/>
  <c r="L589" i="26"/>
  <c r="M589" i="26"/>
  <c r="N589" i="26"/>
  <c r="O589" i="26"/>
  <c r="P589" i="26"/>
  <c r="Q589" i="26"/>
  <c r="R589" i="26"/>
  <c r="S589" i="26"/>
  <c r="T589" i="26"/>
  <c r="U589" i="26"/>
  <c r="V589" i="26"/>
  <c r="W589" i="26"/>
  <c r="X589" i="26"/>
  <c r="Y589" i="26"/>
  <c r="Z589" i="26"/>
  <c r="AA589" i="26"/>
  <c r="AB589" i="26"/>
  <c r="AC589" i="26"/>
  <c r="AD589" i="26"/>
  <c r="AE589" i="26"/>
  <c r="AF589" i="26"/>
  <c r="AG589" i="26"/>
  <c r="AH589" i="26"/>
  <c r="K590" i="26"/>
  <c r="L590" i="26"/>
  <c r="M590" i="26"/>
  <c r="N590" i="26"/>
  <c r="O590" i="26"/>
  <c r="P590" i="26"/>
  <c r="Q590" i="26"/>
  <c r="R590" i="26"/>
  <c r="S590" i="26"/>
  <c r="T590" i="26"/>
  <c r="U590" i="26"/>
  <c r="V590" i="26"/>
  <c r="W590" i="26"/>
  <c r="X590" i="26"/>
  <c r="Y590" i="26"/>
  <c r="Z590" i="26"/>
  <c r="AA590" i="26"/>
  <c r="AB590" i="26"/>
  <c r="AC590" i="26"/>
  <c r="AD590" i="26"/>
  <c r="AE590" i="26"/>
  <c r="AF590" i="26"/>
  <c r="AG590" i="26"/>
  <c r="AH590" i="26"/>
  <c r="K591" i="26"/>
  <c r="L591" i="26"/>
  <c r="M591" i="26"/>
  <c r="N591" i="26"/>
  <c r="O591" i="26"/>
  <c r="P591" i="26"/>
  <c r="Q591" i="26"/>
  <c r="R591" i="26"/>
  <c r="S591" i="26"/>
  <c r="T591" i="26"/>
  <c r="U591" i="26"/>
  <c r="V591" i="26"/>
  <c r="W591" i="26"/>
  <c r="X591" i="26"/>
  <c r="Y591" i="26"/>
  <c r="Z591" i="26"/>
  <c r="AA591" i="26"/>
  <c r="AB591" i="26"/>
  <c r="AC591" i="26"/>
  <c r="AD591" i="26"/>
  <c r="AE591" i="26"/>
  <c r="AF591" i="26"/>
  <c r="AG591" i="26"/>
  <c r="AH591" i="26"/>
  <c r="K592" i="26"/>
  <c r="L592" i="26"/>
  <c r="M592" i="26"/>
  <c r="N592" i="26"/>
  <c r="O592" i="26"/>
  <c r="P592" i="26"/>
  <c r="Q592" i="26"/>
  <c r="R592" i="26"/>
  <c r="S592" i="26"/>
  <c r="T592" i="26"/>
  <c r="U592" i="26"/>
  <c r="V592" i="26"/>
  <c r="W592" i="26"/>
  <c r="X592" i="26"/>
  <c r="Y592" i="26"/>
  <c r="Z592" i="26"/>
  <c r="AA592" i="26"/>
  <c r="AB592" i="26"/>
  <c r="AC592" i="26"/>
  <c r="AD592" i="26"/>
  <c r="AE592" i="26"/>
  <c r="AF592" i="26"/>
  <c r="AG592" i="26"/>
  <c r="AH592" i="26"/>
  <c r="K593" i="26"/>
  <c r="L593" i="26"/>
  <c r="M593" i="26"/>
  <c r="N593" i="26"/>
  <c r="O593" i="26"/>
  <c r="P593" i="26"/>
  <c r="Q593" i="26"/>
  <c r="R593" i="26"/>
  <c r="S593" i="26"/>
  <c r="T593" i="26"/>
  <c r="U593" i="26"/>
  <c r="V593" i="26"/>
  <c r="W593" i="26"/>
  <c r="X593" i="26"/>
  <c r="Y593" i="26"/>
  <c r="Z593" i="26"/>
  <c r="AA593" i="26"/>
  <c r="AB593" i="26"/>
  <c r="AC593" i="26"/>
  <c r="AD593" i="26"/>
  <c r="AE593" i="26"/>
  <c r="AF593" i="26"/>
  <c r="AG593" i="26"/>
  <c r="AH593" i="26"/>
  <c r="K594" i="26"/>
  <c r="L594" i="26"/>
  <c r="M594" i="26"/>
  <c r="N594" i="26"/>
  <c r="O594" i="26"/>
  <c r="P594" i="26"/>
  <c r="Q594" i="26"/>
  <c r="R594" i="26"/>
  <c r="S594" i="26"/>
  <c r="T594" i="26"/>
  <c r="U594" i="26"/>
  <c r="V594" i="26"/>
  <c r="W594" i="26"/>
  <c r="X594" i="26"/>
  <c r="Y594" i="26"/>
  <c r="Z594" i="26"/>
  <c r="AA594" i="26"/>
  <c r="AB594" i="26"/>
  <c r="AC594" i="26"/>
  <c r="AD594" i="26"/>
  <c r="AE594" i="26"/>
  <c r="AF594" i="26"/>
  <c r="AG594" i="26"/>
  <c r="AH594" i="26"/>
  <c r="K595" i="26"/>
  <c r="L595" i="26"/>
  <c r="M595" i="26"/>
  <c r="N595" i="26"/>
  <c r="O595" i="26"/>
  <c r="P595" i="26"/>
  <c r="Q595" i="26"/>
  <c r="R595" i="26"/>
  <c r="S595" i="26"/>
  <c r="T595" i="26"/>
  <c r="U595" i="26"/>
  <c r="V595" i="26"/>
  <c r="W595" i="26"/>
  <c r="X595" i="26"/>
  <c r="Y595" i="26"/>
  <c r="Z595" i="26"/>
  <c r="AA595" i="26"/>
  <c r="AB595" i="26"/>
  <c r="AC595" i="26"/>
  <c r="AD595" i="26"/>
  <c r="AE595" i="26"/>
  <c r="AF595" i="26"/>
  <c r="AG595" i="26"/>
  <c r="AH595" i="26"/>
  <c r="K596" i="26"/>
  <c r="L596" i="26"/>
  <c r="M596" i="26"/>
  <c r="N596" i="26"/>
  <c r="O596" i="26"/>
  <c r="P596" i="26"/>
  <c r="Q596" i="26"/>
  <c r="R596" i="26"/>
  <c r="S596" i="26"/>
  <c r="T596" i="26"/>
  <c r="U596" i="26"/>
  <c r="V596" i="26"/>
  <c r="W596" i="26"/>
  <c r="X596" i="26"/>
  <c r="Y596" i="26"/>
  <c r="Z596" i="26"/>
  <c r="AA596" i="26"/>
  <c r="AB596" i="26"/>
  <c r="AC596" i="26"/>
  <c r="AD596" i="26"/>
  <c r="AE596" i="26"/>
  <c r="AF596" i="26"/>
  <c r="AG596" i="26"/>
  <c r="AH596" i="26"/>
  <c r="K597" i="26"/>
  <c r="L597" i="26"/>
  <c r="M597" i="26"/>
  <c r="N597" i="26"/>
  <c r="O597" i="26"/>
  <c r="P597" i="26"/>
  <c r="Q597" i="26"/>
  <c r="R597" i="26"/>
  <c r="S597" i="26"/>
  <c r="T597" i="26"/>
  <c r="U597" i="26"/>
  <c r="V597" i="26"/>
  <c r="W597" i="26"/>
  <c r="X597" i="26"/>
  <c r="Y597" i="26"/>
  <c r="Z597" i="26"/>
  <c r="AA597" i="26"/>
  <c r="AB597" i="26"/>
  <c r="AC597" i="26"/>
  <c r="AD597" i="26"/>
  <c r="AE597" i="26"/>
  <c r="AF597" i="26"/>
  <c r="AG597" i="26"/>
  <c r="AH597" i="26"/>
  <c r="K598" i="26"/>
  <c r="L598" i="26"/>
  <c r="M598" i="26"/>
  <c r="N598" i="26"/>
  <c r="O598" i="26"/>
  <c r="P598" i="26"/>
  <c r="Q598" i="26"/>
  <c r="R598" i="26"/>
  <c r="S598" i="26"/>
  <c r="T598" i="26"/>
  <c r="U598" i="26"/>
  <c r="V598" i="26"/>
  <c r="W598" i="26"/>
  <c r="X598" i="26"/>
  <c r="Y598" i="26"/>
  <c r="Z598" i="26"/>
  <c r="AA598" i="26"/>
  <c r="AB598" i="26"/>
  <c r="AC598" i="26"/>
  <c r="AD598" i="26"/>
  <c r="AE598" i="26"/>
  <c r="AF598" i="26"/>
  <c r="AG598" i="26"/>
  <c r="AH598" i="26"/>
  <c r="K599" i="26"/>
  <c r="L599" i="26"/>
  <c r="M599" i="26"/>
  <c r="N599" i="26"/>
  <c r="O599" i="26"/>
  <c r="P599" i="26"/>
  <c r="Q599" i="26"/>
  <c r="R599" i="26"/>
  <c r="S599" i="26"/>
  <c r="T599" i="26"/>
  <c r="U599" i="26"/>
  <c r="V599" i="26"/>
  <c r="W599" i="26"/>
  <c r="X599" i="26"/>
  <c r="Y599" i="26"/>
  <c r="Z599" i="26"/>
  <c r="AA599" i="26"/>
  <c r="AB599" i="26"/>
  <c r="AC599" i="26"/>
  <c r="AD599" i="26"/>
  <c r="AE599" i="26"/>
  <c r="AF599" i="26"/>
  <c r="AG599" i="26"/>
  <c r="AH599" i="26"/>
  <c r="K600" i="26"/>
  <c r="L600" i="26"/>
  <c r="M600" i="26"/>
  <c r="N600" i="26"/>
  <c r="O600" i="26"/>
  <c r="P600" i="26"/>
  <c r="Q600" i="26"/>
  <c r="R600" i="26"/>
  <c r="S600" i="26"/>
  <c r="T600" i="26"/>
  <c r="U600" i="26"/>
  <c r="V600" i="26"/>
  <c r="W600" i="26"/>
  <c r="X600" i="26"/>
  <c r="Y600" i="26"/>
  <c r="Z600" i="26"/>
  <c r="AA600" i="26"/>
  <c r="AB600" i="26"/>
  <c r="AC600" i="26"/>
  <c r="AD600" i="26"/>
  <c r="AE600" i="26"/>
  <c r="AF600" i="26"/>
  <c r="AG600" i="26"/>
  <c r="AH600" i="26"/>
  <c r="K601" i="26"/>
  <c r="L601" i="26"/>
  <c r="M601" i="26"/>
  <c r="N601" i="26"/>
  <c r="O601" i="26"/>
  <c r="P601" i="26"/>
  <c r="Q601" i="26"/>
  <c r="R601" i="26"/>
  <c r="S601" i="26"/>
  <c r="T601" i="26"/>
  <c r="U601" i="26"/>
  <c r="V601" i="26"/>
  <c r="W601" i="26"/>
  <c r="X601" i="26"/>
  <c r="Y601" i="26"/>
  <c r="Z601" i="26"/>
  <c r="AA601" i="26"/>
  <c r="AB601" i="26"/>
  <c r="AC601" i="26"/>
  <c r="AD601" i="26"/>
  <c r="AE601" i="26"/>
  <c r="AF601" i="26"/>
  <c r="AG601" i="26"/>
  <c r="AH601" i="26"/>
  <c r="K602" i="26"/>
  <c r="L602" i="26"/>
  <c r="M602" i="26"/>
  <c r="N602" i="26"/>
  <c r="O602" i="26"/>
  <c r="P602" i="26"/>
  <c r="Q602" i="26"/>
  <c r="R602" i="26"/>
  <c r="S602" i="26"/>
  <c r="T602" i="26"/>
  <c r="U602" i="26"/>
  <c r="V602" i="26"/>
  <c r="W602" i="26"/>
  <c r="X602" i="26"/>
  <c r="Y602" i="26"/>
  <c r="Z602" i="26"/>
  <c r="AA602" i="26"/>
  <c r="AB602" i="26"/>
  <c r="AC602" i="26"/>
  <c r="AD602" i="26"/>
  <c r="AE602" i="26"/>
  <c r="AF602" i="26"/>
  <c r="AG602" i="26"/>
  <c r="AH602" i="26"/>
  <c r="K603" i="26"/>
  <c r="L603" i="26"/>
  <c r="M603" i="26"/>
  <c r="N603" i="26"/>
  <c r="O603" i="26"/>
  <c r="P603" i="26"/>
  <c r="Q603" i="26"/>
  <c r="R603" i="26"/>
  <c r="S603" i="26"/>
  <c r="T603" i="26"/>
  <c r="U603" i="26"/>
  <c r="V603" i="26"/>
  <c r="W603" i="26"/>
  <c r="X603" i="26"/>
  <c r="Y603" i="26"/>
  <c r="Z603" i="26"/>
  <c r="AA603" i="26"/>
  <c r="AB603" i="26"/>
  <c r="AC603" i="26"/>
  <c r="AD603" i="26"/>
  <c r="AE603" i="26"/>
  <c r="AF603" i="26"/>
  <c r="AG603" i="26"/>
  <c r="AH603" i="26"/>
  <c r="K604" i="26"/>
  <c r="L604" i="26"/>
  <c r="M604" i="26"/>
  <c r="N604" i="26"/>
  <c r="O604" i="26"/>
  <c r="P604" i="26"/>
  <c r="Q604" i="26"/>
  <c r="R604" i="26"/>
  <c r="S604" i="26"/>
  <c r="T604" i="26"/>
  <c r="U604" i="26"/>
  <c r="V604" i="26"/>
  <c r="W604" i="26"/>
  <c r="X604" i="26"/>
  <c r="Y604" i="26"/>
  <c r="Z604" i="26"/>
  <c r="AA604" i="26"/>
  <c r="AB604" i="26"/>
  <c r="AC604" i="26"/>
  <c r="AD604" i="26"/>
  <c r="AE604" i="26"/>
  <c r="AF604" i="26"/>
  <c r="AG604" i="26"/>
  <c r="AH604" i="26"/>
  <c r="K605" i="26"/>
  <c r="L605" i="26"/>
  <c r="M605" i="26"/>
  <c r="N605" i="26"/>
  <c r="O605" i="26"/>
  <c r="P605" i="26"/>
  <c r="Q605" i="26"/>
  <c r="R605" i="26"/>
  <c r="S605" i="26"/>
  <c r="T605" i="26"/>
  <c r="U605" i="26"/>
  <c r="V605" i="26"/>
  <c r="W605" i="26"/>
  <c r="X605" i="26"/>
  <c r="Y605" i="26"/>
  <c r="Z605" i="26"/>
  <c r="AA605" i="26"/>
  <c r="AB605" i="26"/>
  <c r="AC605" i="26"/>
  <c r="AD605" i="26"/>
  <c r="AE605" i="26"/>
  <c r="AF605" i="26"/>
  <c r="AG605" i="26"/>
  <c r="AH605" i="26"/>
  <c r="K606" i="26"/>
  <c r="L606" i="26"/>
  <c r="M606" i="26"/>
  <c r="N606" i="26"/>
  <c r="O606" i="26"/>
  <c r="P606" i="26"/>
  <c r="Q606" i="26"/>
  <c r="R606" i="26"/>
  <c r="S606" i="26"/>
  <c r="T606" i="26"/>
  <c r="U606" i="26"/>
  <c r="V606" i="26"/>
  <c r="W606" i="26"/>
  <c r="X606" i="26"/>
  <c r="Y606" i="26"/>
  <c r="Z606" i="26"/>
  <c r="AA606" i="26"/>
  <c r="AB606" i="26"/>
  <c r="AC606" i="26"/>
  <c r="AD606" i="26"/>
  <c r="AE606" i="26"/>
  <c r="AF606" i="26"/>
  <c r="AG606" i="26"/>
  <c r="AH606" i="26"/>
  <c r="K607" i="26"/>
  <c r="L607" i="26"/>
  <c r="M607" i="26"/>
  <c r="N607" i="26"/>
  <c r="O607" i="26"/>
  <c r="P607" i="26"/>
  <c r="Q607" i="26"/>
  <c r="R607" i="26"/>
  <c r="S607" i="26"/>
  <c r="T607" i="26"/>
  <c r="U607" i="26"/>
  <c r="V607" i="26"/>
  <c r="W607" i="26"/>
  <c r="X607" i="26"/>
  <c r="Y607" i="26"/>
  <c r="Z607" i="26"/>
  <c r="AA607" i="26"/>
  <c r="AB607" i="26"/>
  <c r="AC607" i="26"/>
  <c r="AD607" i="26"/>
  <c r="AE607" i="26"/>
  <c r="AF607" i="26"/>
  <c r="AG607" i="26"/>
  <c r="AH607" i="26"/>
  <c r="K608" i="26"/>
  <c r="L608" i="26"/>
  <c r="M608" i="26"/>
  <c r="N608" i="26"/>
  <c r="O608" i="26"/>
  <c r="P608" i="26"/>
  <c r="Q608" i="26"/>
  <c r="R608" i="26"/>
  <c r="S608" i="26"/>
  <c r="T608" i="26"/>
  <c r="U608" i="26"/>
  <c r="V608" i="26"/>
  <c r="W608" i="26"/>
  <c r="X608" i="26"/>
  <c r="Y608" i="26"/>
  <c r="Z608" i="26"/>
  <c r="AA608" i="26"/>
  <c r="AB608" i="26"/>
  <c r="AC608" i="26"/>
  <c r="AD608" i="26"/>
  <c r="AE608" i="26"/>
  <c r="AF608" i="26"/>
  <c r="AG608" i="26"/>
  <c r="AH608" i="26"/>
  <c r="K609" i="26"/>
  <c r="L609" i="26"/>
  <c r="M609" i="26"/>
  <c r="N609" i="26"/>
  <c r="O609" i="26"/>
  <c r="P609" i="26"/>
  <c r="Q609" i="26"/>
  <c r="R609" i="26"/>
  <c r="S609" i="26"/>
  <c r="T609" i="26"/>
  <c r="U609" i="26"/>
  <c r="V609" i="26"/>
  <c r="W609" i="26"/>
  <c r="X609" i="26"/>
  <c r="Y609" i="26"/>
  <c r="Z609" i="26"/>
  <c r="AA609" i="26"/>
  <c r="AB609" i="26"/>
  <c r="AC609" i="26"/>
  <c r="AD609" i="26"/>
  <c r="AE609" i="26"/>
  <c r="AF609" i="26"/>
  <c r="AG609" i="26"/>
  <c r="AH609" i="26"/>
  <c r="K610" i="26"/>
  <c r="L610" i="26"/>
  <c r="M610" i="26"/>
  <c r="N610" i="26"/>
  <c r="O610" i="26"/>
  <c r="P610" i="26"/>
  <c r="Q610" i="26"/>
  <c r="R610" i="26"/>
  <c r="S610" i="26"/>
  <c r="T610" i="26"/>
  <c r="U610" i="26"/>
  <c r="V610" i="26"/>
  <c r="W610" i="26"/>
  <c r="X610" i="26"/>
  <c r="Y610" i="26"/>
  <c r="Z610" i="26"/>
  <c r="AA610" i="26"/>
  <c r="AB610" i="26"/>
  <c r="AC610" i="26"/>
  <c r="AD610" i="26"/>
  <c r="AE610" i="26"/>
  <c r="AF610" i="26"/>
  <c r="AG610" i="26"/>
  <c r="AH610" i="26"/>
  <c r="K611" i="26"/>
  <c r="L611" i="26"/>
  <c r="M611" i="26"/>
  <c r="N611" i="26"/>
  <c r="O611" i="26"/>
  <c r="P611" i="26"/>
  <c r="Q611" i="26"/>
  <c r="R611" i="26"/>
  <c r="S611" i="26"/>
  <c r="T611" i="26"/>
  <c r="U611" i="26"/>
  <c r="V611" i="26"/>
  <c r="W611" i="26"/>
  <c r="X611" i="26"/>
  <c r="Y611" i="26"/>
  <c r="Z611" i="26"/>
  <c r="AA611" i="26"/>
  <c r="AB611" i="26"/>
  <c r="AC611" i="26"/>
  <c r="AD611" i="26"/>
  <c r="AE611" i="26"/>
  <c r="AF611" i="26"/>
  <c r="AG611" i="26"/>
  <c r="AH611" i="26"/>
  <c r="K612" i="26"/>
  <c r="L612" i="26"/>
  <c r="M612" i="26"/>
  <c r="N612" i="26"/>
  <c r="O612" i="26"/>
  <c r="P612" i="26"/>
  <c r="Q612" i="26"/>
  <c r="R612" i="26"/>
  <c r="S612" i="26"/>
  <c r="T612" i="26"/>
  <c r="U612" i="26"/>
  <c r="V612" i="26"/>
  <c r="W612" i="26"/>
  <c r="X612" i="26"/>
  <c r="Y612" i="26"/>
  <c r="Z612" i="26"/>
  <c r="AA612" i="26"/>
  <c r="AB612" i="26"/>
  <c r="AC612" i="26"/>
  <c r="AD612" i="26"/>
  <c r="AE612" i="26"/>
  <c r="AF612" i="26"/>
  <c r="AG612" i="26"/>
  <c r="AH612" i="26"/>
  <c r="K613" i="26"/>
  <c r="L613" i="26"/>
  <c r="M613" i="26"/>
  <c r="N613" i="26"/>
  <c r="O613" i="26"/>
  <c r="P613" i="26"/>
  <c r="Q613" i="26"/>
  <c r="R613" i="26"/>
  <c r="S613" i="26"/>
  <c r="T613" i="26"/>
  <c r="U613" i="26"/>
  <c r="V613" i="26"/>
  <c r="W613" i="26"/>
  <c r="X613" i="26"/>
  <c r="Y613" i="26"/>
  <c r="Z613" i="26"/>
  <c r="AA613" i="26"/>
  <c r="AB613" i="26"/>
  <c r="AC613" i="26"/>
  <c r="AD613" i="26"/>
  <c r="AE613" i="26"/>
  <c r="AF613" i="26"/>
  <c r="AG613" i="26"/>
  <c r="AH613" i="26"/>
  <c r="K614" i="26"/>
  <c r="L614" i="26"/>
  <c r="M614" i="26"/>
  <c r="N614" i="26"/>
  <c r="O614" i="26"/>
  <c r="P614" i="26"/>
  <c r="Q614" i="26"/>
  <c r="R614" i="26"/>
  <c r="S614" i="26"/>
  <c r="T614" i="26"/>
  <c r="U614" i="26"/>
  <c r="V614" i="26"/>
  <c r="W614" i="26"/>
  <c r="X614" i="26"/>
  <c r="Y614" i="26"/>
  <c r="Z614" i="26"/>
  <c r="AA614" i="26"/>
  <c r="AB614" i="26"/>
  <c r="AC614" i="26"/>
  <c r="AD614" i="26"/>
  <c r="AE614" i="26"/>
  <c r="AF614" i="26"/>
  <c r="AG614" i="26"/>
  <c r="AH614" i="26"/>
  <c r="K615" i="26"/>
  <c r="L615" i="26"/>
  <c r="M615" i="26"/>
  <c r="N615" i="26"/>
  <c r="O615" i="26"/>
  <c r="P615" i="26"/>
  <c r="Q615" i="26"/>
  <c r="R615" i="26"/>
  <c r="S615" i="26"/>
  <c r="T615" i="26"/>
  <c r="U615" i="26"/>
  <c r="V615" i="26"/>
  <c r="W615" i="26"/>
  <c r="X615" i="26"/>
  <c r="Y615" i="26"/>
  <c r="Z615" i="26"/>
  <c r="AA615" i="26"/>
  <c r="AB615" i="26"/>
  <c r="AC615" i="26"/>
  <c r="AD615" i="26"/>
  <c r="AE615" i="26"/>
  <c r="AF615" i="26"/>
  <c r="AG615" i="26"/>
  <c r="AH615" i="26"/>
  <c r="K616" i="26"/>
  <c r="L616" i="26"/>
  <c r="M616" i="26"/>
  <c r="N616" i="26"/>
  <c r="O616" i="26"/>
  <c r="P616" i="26"/>
  <c r="Q616" i="26"/>
  <c r="R616" i="26"/>
  <c r="S616" i="26"/>
  <c r="T616" i="26"/>
  <c r="U616" i="26"/>
  <c r="V616" i="26"/>
  <c r="W616" i="26"/>
  <c r="X616" i="26"/>
  <c r="Y616" i="26"/>
  <c r="Z616" i="26"/>
  <c r="AA616" i="26"/>
  <c r="AB616" i="26"/>
  <c r="AC616" i="26"/>
  <c r="AD616" i="26"/>
  <c r="AE616" i="26"/>
  <c r="AF616" i="26"/>
  <c r="AG616" i="26"/>
  <c r="AH616" i="26"/>
  <c r="K617" i="26"/>
  <c r="L617" i="26"/>
  <c r="M617" i="26"/>
  <c r="N617" i="26"/>
  <c r="O617" i="26"/>
  <c r="P617" i="26"/>
  <c r="Q617" i="26"/>
  <c r="R617" i="26"/>
  <c r="S617" i="26"/>
  <c r="T617" i="26"/>
  <c r="U617" i="26"/>
  <c r="V617" i="26"/>
  <c r="W617" i="26"/>
  <c r="X617" i="26"/>
  <c r="Y617" i="26"/>
  <c r="Z617" i="26"/>
  <c r="AA617" i="26"/>
  <c r="AB617" i="26"/>
  <c r="AC617" i="26"/>
  <c r="AD617" i="26"/>
  <c r="AE617" i="26"/>
  <c r="AF617" i="26"/>
  <c r="AG617" i="26"/>
  <c r="AH617" i="26"/>
  <c r="K618" i="26"/>
  <c r="L618" i="26"/>
  <c r="M618" i="26"/>
  <c r="N618" i="26"/>
  <c r="O618" i="26"/>
  <c r="P618" i="26"/>
  <c r="Q618" i="26"/>
  <c r="R618" i="26"/>
  <c r="S618" i="26"/>
  <c r="T618" i="26"/>
  <c r="U618" i="26"/>
  <c r="V618" i="26"/>
  <c r="W618" i="26"/>
  <c r="X618" i="26"/>
  <c r="Y618" i="26"/>
  <c r="Z618" i="26"/>
  <c r="AA618" i="26"/>
  <c r="AB618" i="26"/>
  <c r="AC618" i="26"/>
  <c r="AD618" i="26"/>
  <c r="AE618" i="26"/>
  <c r="AF618" i="26"/>
  <c r="AG618" i="26"/>
  <c r="AH618" i="26"/>
  <c r="K619" i="26"/>
  <c r="L619" i="26"/>
  <c r="M619" i="26"/>
  <c r="N619" i="26"/>
  <c r="O619" i="26"/>
  <c r="P619" i="26"/>
  <c r="Q619" i="26"/>
  <c r="R619" i="26"/>
  <c r="S619" i="26"/>
  <c r="T619" i="26"/>
  <c r="U619" i="26"/>
  <c r="V619" i="26"/>
  <c r="W619" i="26"/>
  <c r="X619" i="26"/>
  <c r="Y619" i="26"/>
  <c r="Z619" i="26"/>
  <c r="AA619" i="26"/>
  <c r="AB619" i="26"/>
  <c r="AC619" i="26"/>
  <c r="AD619" i="26"/>
  <c r="AE619" i="26"/>
  <c r="AF619" i="26"/>
  <c r="AG619" i="26"/>
  <c r="AH619" i="26"/>
  <c r="K620" i="26"/>
  <c r="L620" i="26"/>
  <c r="M620" i="26"/>
  <c r="N620" i="26"/>
  <c r="O620" i="26"/>
  <c r="P620" i="26"/>
  <c r="Q620" i="26"/>
  <c r="R620" i="26"/>
  <c r="S620" i="26"/>
  <c r="T620" i="26"/>
  <c r="U620" i="26"/>
  <c r="V620" i="26"/>
  <c r="W620" i="26"/>
  <c r="X620" i="26"/>
  <c r="Y620" i="26"/>
  <c r="Z620" i="26"/>
  <c r="AA620" i="26"/>
  <c r="AB620" i="26"/>
  <c r="AC620" i="26"/>
  <c r="AD620" i="26"/>
  <c r="AE620" i="26"/>
  <c r="AF620" i="26"/>
  <c r="AG620" i="26"/>
  <c r="AH620" i="26"/>
  <c r="K621" i="26"/>
  <c r="L621" i="26"/>
  <c r="M621" i="26"/>
  <c r="N621" i="26"/>
  <c r="O621" i="26"/>
  <c r="P621" i="26"/>
  <c r="Q621" i="26"/>
  <c r="R621" i="26"/>
  <c r="S621" i="26"/>
  <c r="T621" i="26"/>
  <c r="U621" i="26"/>
  <c r="V621" i="26"/>
  <c r="W621" i="26"/>
  <c r="X621" i="26"/>
  <c r="Y621" i="26"/>
  <c r="Z621" i="26"/>
  <c r="AA621" i="26"/>
  <c r="AB621" i="26"/>
  <c r="AC621" i="26"/>
  <c r="AD621" i="26"/>
  <c r="AE621" i="26"/>
  <c r="AF621" i="26"/>
  <c r="AG621" i="26"/>
  <c r="AH621" i="26"/>
  <c r="K622" i="26"/>
  <c r="L622" i="26"/>
  <c r="M622" i="26"/>
  <c r="N622" i="26"/>
  <c r="O622" i="26"/>
  <c r="P622" i="26"/>
  <c r="Q622" i="26"/>
  <c r="R622" i="26"/>
  <c r="S622" i="26"/>
  <c r="T622" i="26"/>
  <c r="U622" i="26"/>
  <c r="V622" i="26"/>
  <c r="W622" i="26"/>
  <c r="X622" i="26"/>
  <c r="Y622" i="26"/>
  <c r="Z622" i="26"/>
  <c r="AA622" i="26"/>
  <c r="AB622" i="26"/>
  <c r="AC622" i="26"/>
  <c r="AD622" i="26"/>
  <c r="AE622" i="26"/>
  <c r="AF622" i="26"/>
  <c r="AG622" i="26"/>
  <c r="AH622" i="26"/>
  <c r="K623" i="26"/>
  <c r="L623" i="26"/>
  <c r="M623" i="26"/>
  <c r="N623" i="26"/>
  <c r="O623" i="26"/>
  <c r="P623" i="26"/>
  <c r="Q623" i="26"/>
  <c r="R623" i="26"/>
  <c r="S623" i="26"/>
  <c r="T623" i="26"/>
  <c r="U623" i="26"/>
  <c r="V623" i="26"/>
  <c r="W623" i="26"/>
  <c r="X623" i="26"/>
  <c r="Y623" i="26"/>
  <c r="Z623" i="26"/>
  <c r="AA623" i="26"/>
  <c r="AB623" i="26"/>
  <c r="AC623" i="26"/>
  <c r="AD623" i="26"/>
  <c r="AE623" i="26"/>
  <c r="AF623" i="26"/>
  <c r="AG623" i="26"/>
  <c r="AH623" i="26"/>
  <c r="K624" i="26"/>
  <c r="L624" i="26"/>
  <c r="M624" i="26"/>
  <c r="N624" i="26"/>
  <c r="O624" i="26"/>
  <c r="P624" i="26"/>
  <c r="Q624" i="26"/>
  <c r="R624" i="26"/>
  <c r="S624" i="26"/>
  <c r="T624" i="26"/>
  <c r="U624" i="26"/>
  <c r="V624" i="26"/>
  <c r="W624" i="26"/>
  <c r="X624" i="26"/>
  <c r="Y624" i="26"/>
  <c r="Z624" i="26"/>
  <c r="AA624" i="26"/>
  <c r="AB624" i="26"/>
  <c r="AC624" i="26"/>
  <c r="AD624" i="26"/>
  <c r="AE624" i="26"/>
  <c r="AF624" i="26"/>
  <c r="AG624" i="26"/>
  <c r="AH624" i="26"/>
  <c r="K625" i="26"/>
  <c r="L625" i="26"/>
  <c r="M625" i="26"/>
  <c r="N625" i="26"/>
  <c r="O625" i="26"/>
  <c r="P625" i="26"/>
  <c r="Q625" i="26"/>
  <c r="R625" i="26"/>
  <c r="S625" i="26"/>
  <c r="T625" i="26"/>
  <c r="U625" i="26"/>
  <c r="V625" i="26"/>
  <c r="W625" i="26"/>
  <c r="X625" i="26"/>
  <c r="Y625" i="26"/>
  <c r="Z625" i="26"/>
  <c r="AA625" i="26"/>
  <c r="AB625" i="26"/>
  <c r="AC625" i="26"/>
  <c r="AD625" i="26"/>
  <c r="AE625" i="26"/>
  <c r="AF625" i="26"/>
  <c r="AG625" i="26"/>
  <c r="AH625" i="26"/>
  <c r="K626" i="26"/>
  <c r="L626" i="26"/>
  <c r="M626" i="26"/>
  <c r="N626" i="26"/>
  <c r="O626" i="26"/>
  <c r="P626" i="26"/>
  <c r="Q626" i="26"/>
  <c r="R626" i="26"/>
  <c r="S626" i="26"/>
  <c r="T626" i="26"/>
  <c r="U626" i="26"/>
  <c r="V626" i="26"/>
  <c r="W626" i="26"/>
  <c r="X626" i="26"/>
  <c r="Y626" i="26"/>
  <c r="Z626" i="26"/>
  <c r="AA626" i="26"/>
  <c r="AB626" i="26"/>
  <c r="AC626" i="26"/>
  <c r="AD626" i="26"/>
  <c r="AE626" i="26"/>
  <c r="AF626" i="26"/>
  <c r="AG626" i="26"/>
  <c r="AH626" i="26"/>
  <c r="K627" i="26"/>
  <c r="L627" i="26"/>
  <c r="M627" i="26"/>
  <c r="N627" i="26"/>
  <c r="O627" i="26"/>
  <c r="P627" i="26"/>
  <c r="Q627" i="26"/>
  <c r="R627" i="26"/>
  <c r="S627" i="26"/>
  <c r="T627" i="26"/>
  <c r="U627" i="26"/>
  <c r="V627" i="26"/>
  <c r="W627" i="26"/>
  <c r="X627" i="26"/>
  <c r="Y627" i="26"/>
  <c r="Z627" i="26"/>
  <c r="AA627" i="26"/>
  <c r="AB627" i="26"/>
  <c r="AC627" i="26"/>
  <c r="AD627" i="26"/>
  <c r="AE627" i="26"/>
  <c r="AF627" i="26"/>
  <c r="AG627" i="26"/>
  <c r="AH627" i="26"/>
  <c r="K628" i="26"/>
  <c r="L628" i="26"/>
  <c r="M628" i="26"/>
  <c r="N628" i="26"/>
  <c r="O628" i="26"/>
  <c r="P628" i="26"/>
  <c r="Q628" i="26"/>
  <c r="R628" i="26"/>
  <c r="S628" i="26"/>
  <c r="T628" i="26"/>
  <c r="U628" i="26"/>
  <c r="V628" i="26"/>
  <c r="W628" i="26"/>
  <c r="X628" i="26"/>
  <c r="Y628" i="26"/>
  <c r="Z628" i="26"/>
  <c r="AA628" i="26"/>
  <c r="AB628" i="26"/>
  <c r="AC628" i="26"/>
  <c r="AD628" i="26"/>
  <c r="AE628" i="26"/>
  <c r="AF628" i="26"/>
  <c r="AG628" i="26"/>
  <c r="AH628" i="26"/>
  <c r="K629" i="26"/>
  <c r="L629" i="26"/>
  <c r="M629" i="26"/>
  <c r="N629" i="26"/>
  <c r="O629" i="26"/>
  <c r="P629" i="26"/>
  <c r="Q629" i="26"/>
  <c r="R629" i="26"/>
  <c r="S629" i="26"/>
  <c r="T629" i="26"/>
  <c r="U629" i="26"/>
  <c r="V629" i="26"/>
  <c r="W629" i="26"/>
  <c r="X629" i="26"/>
  <c r="Y629" i="26"/>
  <c r="Z629" i="26"/>
  <c r="AA629" i="26"/>
  <c r="AB629" i="26"/>
  <c r="AC629" i="26"/>
  <c r="AD629" i="26"/>
  <c r="AE629" i="26"/>
  <c r="AF629" i="26"/>
  <c r="AG629" i="26"/>
  <c r="AH629" i="26"/>
  <c r="K630" i="26"/>
  <c r="L630" i="26"/>
  <c r="M630" i="26"/>
  <c r="N630" i="26"/>
  <c r="O630" i="26"/>
  <c r="P630" i="26"/>
  <c r="Q630" i="26"/>
  <c r="R630" i="26"/>
  <c r="S630" i="26"/>
  <c r="T630" i="26"/>
  <c r="U630" i="26"/>
  <c r="V630" i="26"/>
  <c r="W630" i="26"/>
  <c r="X630" i="26"/>
  <c r="Y630" i="26"/>
  <c r="Z630" i="26"/>
  <c r="AA630" i="26"/>
  <c r="AB630" i="26"/>
  <c r="AC630" i="26"/>
  <c r="AD630" i="26"/>
  <c r="AE630" i="26"/>
  <c r="AF630" i="26"/>
  <c r="AG630" i="26"/>
  <c r="AH630" i="26"/>
  <c r="K631" i="26"/>
  <c r="L631" i="26"/>
  <c r="M631" i="26"/>
  <c r="N631" i="26"/>
  <c r="O631" i="26"/>
  <c r="P631" i="26"/>
  <c r="Q631" i="26"/>
  <c r="R631" i="26"/>
  <c r="S631" i="26"/>
  <c r="T631" i="26"/>
  <c r="U631" i="26"/>
  <c r="V631" i="26"/>
  <c r="W631" i="26"/>
  <c r="X631" i="26"/>
  <c r="Y631" i="26"/>
  <c r="Z631" i="26"/>
  <c r="AA631" i="26"/>
  <c r="AB631" i="26"/>
  <c r="AC631" i="26"/>
  <c r="AD631" i="26"/>
  <c r="AE631" i="26"/>
  <c r="AF631" i="26"/>
  <c r="AG631" i="26"/>
  <c r="AH631" i="26"/>
  <c r="K632" i="26"/>
  <c r="L632" i="26"/>
  <c r="M632" i="26"/>
  <c r="N632" i="26"/>
  <c r="O632" i="26"/>
  <c r="P632" i="26"/>
  <c r="Q632" i="26"/>
  <c r="R632" i="26"/>
  <c r="S632" i="26"/>
  <c r="T632" i="26"/>
  <c r="U632" i="26"/>
  <c r="V632" i="26"/>
  <c r="W632" i="26"/>
  <c r="X632" i="26"/>
  <c r="Y632" i="26"/>
  <c r="Z632" i="26"/>
  <c r="AA632" i="26"/>
  <c r="AB632" i="26"/>
  <c r="AC632" i="26"/>
  <c r="AD632" i="26"/>
  <c r="AE632" i="26"/>
  <c r="AF632" i="26"/>
  <c r="AG632" i="26"/>
  <c r="AH632" i="26"/>
  <c r="K633" i="26"/>
  <c r="L633" i="26"/>
  <c r="M633" i="26"/>
  <c r="N633" i="26"/>
  <c r="O633" i="26"/>
  <c r="P633" i="26"/>
  <c r="Q633" i="26"/>
  <c r="R633" i="26"/>
  <c r="S633" i="26"/>
  <c r="T633" i="26"/>
  <c r="U633" i="26"/>
  <c r="V633" i="26"/>
  <c r="W633" i="26"/>
  <c r="X633" i="26"/>
  <c r="Y633" i="26"/>
  <c r="Z633" i="26"/>
  <c r="AA633" i="26"/>
  <c r="AB633" i="26"/>
  <c r="AC633" i="26"/>
  <c r="AD633" i="26"/>
  <c r="AE633" i="26"/>
  <c r="AF633" i="26"/>
  <c r="AG633" i="26"/>
  <c r="AH633" i="26"/>
  <c r="K634" i="26"/>
  <c r="L634" i="26"/>
  <c r="M634" i="26"/>
  <c r="N634" i="26"/>
  <c r="O634" i="26"/>
  <c r="P634" i="26"/>
  <c r="Q634" i="26"/>
  <c r="R634" i="26"/>
  <c r="S634" i="26"/>
  <c r="T634" i="26"/>
  <c r="U634" i="26"/>
  <c r="V634" i="26"/>
  <c r="W634" i="26"/>
  <c r="X634" i="26"/>
  <c r="Y634" i="26"/>
  <c r="Z634" i="26"/>
  <c r="AA634" i="26"/>
  <c r="AB634" i="26"/>
  <c r="AC634" i="26"/>
  <c r="AD634" i="26"/>
  <c r="AE634" i="26"/>
  <c r="AF634" i="26"/>
  <c r="AG634" i="26"/>
  <c r="AH634" i="26"/>
  <c r="K635" i="26"/>
  <c r="L635" i="26"/>
  <c r="M635" i="26"/>
  <c r="N635" i="26"/>
  <c r="O635" i="26"/>
  <c r="P635" i="26"/>
  <c r="Q635" i="26"/>
  <c r="R635" i="26"/>
  <c r="S635" i="26"/>
  <c r="T635" i="26"/>
  <c r="U635" i="26"/>
  <c r="V635" i="26"/>
  <c r="W635" i="26"/>
  <c r="X635" i="26"/>
  <c r="Y635" i="26"/>
  <c r="Z635" i="26"/>
  <c r="AA635" i="26"/>
  <c r="AB635" i="26"/>
  <c r="AC635" i="26"/>
  <c r="AD635" i="26"/>
  <c r="AE635" i="26"/>
  <c r="AF635" i="26"/>
  <c r="AG635" i="26"/>
  <c r="AH635" i="26"/>
  <c r="K636" i="26"/>
  <c r="L636" i="26"/>
  <c r="M636" i="26"/>
  <c r="N636" i="26"/>
  <c r="O636" i="26"/>
  <c r="P636" i="26"/>
  <c r="Q636" i="26"/>
  <c r="R636" i="26"/>
  <c r="S636" i="26"/>
  <c r="T636" i="26"/>
  <c r="U636" i="26"/>
  <c r="V636" i="26"/>
  <c r="W636" i="26"/>
  <c r="X636" i="26"/>
  <c r="Y636" i="26"/>
  <c r="Z636" i="26"/>
  <c r="AA636" i="26"/>
  <c r="AB636" i="26"/>
  <c r="AC636" i="26"/>
  <c r="AD636" i="26"/>
  <c r="AE636" i="26"/>
  <c r="AF636" i="26"/>
  <c r="AG636" i="26"/>
  <c r="AH636" i="26"/>
  <c r="K637" i="26"/>
  <c r="L637" i="26"/>
  <c r="M637" i="26"/>
  <c r="N637" i="26"/>
  <c r="O637" i="26"/>
  <c r="P637" i="26"/>
  <c r="Q637" i="26"/>
  <c r="R637" i="26"/>
  <c r="S637" i="26"/>
  <c r="T637" i="26"/>
  <c r="U637" i="26"/>
  <c r="V637" i="26"/>
  <c r="W637" i="26"/>
  <c r="X637" i="26"/>
  <c r="Y637" i="26"/>
  <c r="Z637" i="26"/>
  <c r="AA637" i="26"/>
  <c r="AB637" i="26"/>
  <c r="AC637" i="26"/>
  <c r="AD637" i="26"/>
  <c r="AE637" i="26"/>
  <c r="AF637" i="26"/>
  <c r="AG637" i="26"/>
  <c r="AH637" i="26"/>
  <c r="K638" i="26"/>
  <c r="L638" i="26"/>
  <c r="M638" i="26"/>
  <c r="N638" i="26"/>
  <c r="O638" i="26"/>
  <c r="P638" i="26"/>
  <c r="Q638" i="26"/>
  <c r="R638" i="26"/>
  <c r="S638" i="26"/>
  <c r="T638" i="26"/>
  <c r="U638" i="26"/>
  <c r="V638" i="26"/>
  <c r="W638" i="26"/>
  <c r="X638" i="26"/>
  <c r="Y638" i="26"/>
  <c r="Z638" i="26"/>
  <c r="AA638" i="26"/>
  <c r="AB638" i="26"/>
  <c r="AC638" i="26"/>
  <c r="AD638" i="26"/>
  <c r="AE638" i="26"/>
  <c r="AF638" i="26"/>
  <c r="AG638" i="26"/>
  <c r="AH638" i="26"/>
  <c r="K639" i="26"/>
  <c r="L639" i="26"/>
  <c r="M639" i="26"/>
  <c r="N639" i="26"/>
  <c r="O639" i="26"/>
  <c r="P639" i="26"/>
  <c r="Q639" i="26"/>
  <c r="R639" i="26"/>
  <c r="S639" i="26"/>
  <c r="T639" i="26"/>
  <c r="U639" i="26"/>
  <c r="V639" i="26"/>
  <c r="W639" i="26"/>
  <c r="X639" i="26"/>
  <c r="Y639" i="26"/>
  <c r="Z639" i="26"/>
  <c r="AA639" i="26"/>
  <c r="AB639" i="26"/>
  <c r="AC639" i="26"/>
  <c r="AD639" i="26"/>
  <c r="AE639" i="26"/>
  <c r="AF639" i="26"/>
  <c r="AG639" i="26"/>
  <c r="AH639" i="26"/>
  <c r="K640" i="26"/>
  <c r="L640" i="26"/>
  <c r="M640" i="26"/>
  <c r="N640" i="26"/>
  <c r="O640" i="26"/>
  <c r="P640" i="26"/>
  <c r="Q640" i="26"/>
  <c r="R640" i="26"/>
  <c r="S640" i="26"/>
  <c r="T640" i="26"/>
  <c r="U640" i="26"/>
  <c r="V640" i="26"/>
  <c r="W640" i="26"/>
  <c r="X640" i="26"/>
  <c r="Y640" i="26"/>
  <c r="Z640" i="26"/>
  <c r="AA640" i="26"/>
  <c r="AB640" i="26"/>
  <c r="AC640" i="26"/>
  <c r="AD640" i="26"/>
  <c r="AE640" i="26"/>
  <c r="AF640" i="26"/>
  <c r="AG640" i="26"/>
  <c r="AH640" i="26"/>
  <c r="J6" i="26"/>
  <c r="J7" i="26"/>
  <c r="J8" i="26"/>
  <c r="J9" i="26"/>
  <c r="J10" i="26"/>
  <c r="J11" i="26"/>
  <c r="J12" i="26"/>
  <c r="J13" i="26"/>
  <c r="J14" i="26"/>
  <c r="J15" i="26"/>
  <c r="J16" i="26"/>
  <c r="J17" i="26"/>
  <c r="J18" i="26"/>
  <c r="J19" i="26"/>
  <c r="J20" i="26"/>
  <c r="J21" i="26"/>
  <c r="J22" i="26"/>
  <c r="J23" i="26"/>
  <c r="J24" i="26"/>
  <c r="J25" i="26"/>
  <c r="J26" i="26"/>
  <c r="J27" i="26"/>
  <c r="J28" i="26"/>
  <c r="J29" i="26"/>
  <c r="J30" i="26"/>
  <c r="J31" i="26"/>
  <c r="J32" i="26"/>
  <c r="J33" i="26"/>
  <c r="J34" i="26"/>
  <c r="J35" i="26"/>
  <c r="J36" i="26"/>
  <c r="J37" i="26"/>
  <c r="J38" i="26"/>
  <c r="J39" i="26"/>
  <c r="J40" i="26"/>
  <c r="J41" i="26"/>
  <c r="J42" i="26"/>
  <c r="J43" i="26"/>
  <c r="J44" i="26"/>
  <c r="J45" i="26"/>
  <c r="J46" i="26"/>
  <c r="J47" i="26"/>
  <c r="J48" i="26"/>
  <c r="J49" i="26"/>
  <c r="J50" i="26"/>
  <c r="J51" i="26"/>
  <c r="J52" i="26"/>
  <c r="J53" i="26"/>
  <c r="J54" i="26"/>
  <c r="J55" i="26"/>
  <c r="J56" i="26"/>
  <c r="J57" i="26"/>
  <c r="J58" i="26"/>
  <c r="J59" i="26"/>
  <c r="J60" i="26"/>
  <c r="J61" i="26"/>
  <c r="J62" i="26"/>
  <c r="J63" i="26"/>
  <c r="J64" i="26"/>
  <c r="J65" i="26"/>
  <c r="J66" i="26"/>
  <c r="J67" i="26"/>
  <c r="J68" i="26"/>
  <c r="J69" i="26"/>
  <c r="J70" i="26"/>
  <c r="J71" i="26"/>
  <c r="J72" i="26"/>
  <c r="J73" i="26"/>
  <c r="J74" i="26"/>
  <c r="J75" i="26"/>
  <c r="J76" i="26"/>
  <c r="J77" i="26"/>
  <c r="J78" i="26"/>
  <c r="J79" i="26"/>
  <c r="J80" i="26"/>
  <c r="J81" i="26"/>
  <c r="J82" i="26"/>
  <c r="J83" i="26"/>
  <c r="J84" i="26"/>
  <c r="J85" i="26"/>
  <c r="J86" i="26"/>
  <c r="J87" i="26"/>
  <c r="J88" i="26"/>
  <c r="J89" i="26"/>
  <c r="J90" i="26"/>
  <c r="J91" i="26"/>
  <c r="J92" i="26"/>
  <c r="J93" i="26"/>
  <c r="J94" i="26"/>
  <c r="J95" i="26"/>
  <c r="J96" i="26"/>
  <c r="J97" i="26"/>
  <c r="J98" i="26"/>
  <c r="J99" i="26"/>
  <c r="J100" i="26"/>
  <c r="J101" i="26"/>
  <c r="J102" i="26"/>
  <c r="J103" i="26"/>
  <c r="J104" i="26"/>
  <c r="J105" i="26"/>
  <c r="J106" i="26"/>
  <c r="J107" i="26"/>
  <c r="J108" i="26"/>
  <c r="J109" i="26"/>
  <c r="J110" i="26"/>
  <c r="J111" i="26"/>
  <c r="J112" i="26"/>
  <c r="J113" i="26"/>
  <c r="J114" i="26"/>
  <c r="J115" i="26"/>
  <c r="J116" i="26"/>
  <c r="J117" i="26"/>
  <c r="J118" i="26"/>
  <c r="J119" i="26"/>
  <c r="J120" i="26"/>
  <c r="J121" i="26"/>
  <c r="J122" i="26"/>
  <c r="J123" i="26"/>
  <c r="J124" i="26"/>
  <c r="J125" i="26"/>
  <c r="J126" i="26"/>
  <c r="J127" i="26"/>
  <c r="J128" i="26"/>
  <c r="J129" i="26"/>
  <c r="J130" i="26"/>
  <c r="J131" i="26"/>
  <c r="J132" i="26"/>
  <c r="J133" i="26"/>
  <c r="J134" i="26"/>
  <c r="J135" i="26"/>
  <c r="J136" i="26"/>
  <c r="J137" i="26"/>
  <c r="J138" i="26"/>
  <c r="J139" i="26"/>
  <c r="J140" i="26"/>
  <c r="J141" i="26"/>
  <c r="J142" i="26"/>
  <c r="J143" i="26"/>
  <c r="J144" i="26"/>
  <c r="J145" i="26"/>
  <c r="J146" i="26"/>
  <c r="J147" i="26"/>
  <c r="J148" i="26"/>
  <c r="J149" i="26"/>
  <c r="J150" i="26"/>
  <c r="J151" i="26"/>
  <c r="J152" i="26"/>
  <c r="J153" i="26"/>
  <c r="J154" i="26"/>
  <c r="J155" i="26"/>
  <c r="J156" i="26"/>
  <c r="J157" i="26"/>
  <c r="J158" i="26"/>
  <c r="J159" i="26"/>
  <c r="J160" i="26"/>
  <c r="J161" i="26"/>
  <c r="J162" i="26"/>
  <c r="J163" i="26"/>
  <c r="J164" i="26"/>
  <c r="J165" i="26"/>
  <c r="J166" i="26"/>
  <c r="J167" i="26"/>
  <c r="J168" i="26"/>
  <c r="J169" i="26"/>
  <c r="J170" i="26"/>
  <c r="J171" i="26"/>
  <c r="J172" i="26"/>
  <c r="J173" i="26"/>
  <c r="J174" i="26"/>
  <c r="J175" i="26"/>
  <c r="J176" i="26"/>
  <c r="J177" i="26"/>
  <c r="J178" i="26"/>
  <c r="J179" i="26"/>
  <c r="J180" i="26"/>
  <c r="J181" i="26"/>
  <c r="J182" i="26"/>
  <c r="J183" i="26"/>
  <c r="J184" i="26"/>
  <c r="J185" i="26"/>
  <c r="J186" i="26"/>
  <c r="J187" i="26"/>
  <c r="J188" i="26"/>
  <c r="J189" i="26"/>
  <c r="J190" i="26"/>
  <c r="J191" i="26"/>
  <c r="J192" i="26"/>
  <c r="J193" i="26"/>
  <c r="J194" i="26"/>
  <c r="J195" i="26"/>
  <c r="J196" i="26"/>
  <c r="J197" i="26"/>
  <c r="J198" i="26"/>
  <c r="J199" i="26"/>
  <c r="J200" i="26"/>
  <c r="J201" i="26"/>
  <c r="J202" i="26"/>
  <c r="J203" i="26"/>
  <c r="J204" i="26"/>
  <c r="J205" i="26"/>
  <c r="J206" i="26"/>
  <c r="J207" i="26"/>
  <c r="J208" i="26"/>
  <c r="J209" i="26"/>
  <c r="J210" i="26"/>
  <c r="J211" i="26"/>
  <c r="J212" i="26"/>
  <c r="J213" i="26"/>
  <c r="J214" i="26"/>
  <c r="J215" i="26"/>
  <c r="J216" i="26"/>
  <c r="J217" i="26"/>
  <c r="J218" i="26"/>
  <c r="J219" i="26"/>
  <c r="J220" i="26"/>
  <c r="J221" i="26"/>
  <c r="J222" i="26"/>
  <c r="J223" i="26"/>
  <c r="J224" i="26"/>
  <c r="J225" i="26"/>
  <c r="J226" i="26"/>
  <c r="J227" i="26"/>
  <c r="J228" i="26"/>
  <c r="J229" i="26"/>
  <c r="J230" i="26"/>
  <c r="J231" i="26"/>
  <c r="J232" i="26"/>
  <c r="J233" i="26"/>
  <c r="J234" i="26"/>
  <c r="J235" i="26"/>
  <c r="J236" i="26"/>
  <c r="J237" i="26"/>
  <c r="J238" i="26"/>
  <c r="J239" i="26"/>
  <c r="J240" i="26"/>
  <c r="J241" i="26"/>
  <c r="J242" i="26"/>
  <c r="J243" i="26"/>
  <c r="J244" i="26"/>
  <c r="J245" i="26"/>
  <c r="J246" i="26"/>
  <c r="J247" i="26"/>
  <c r="J248" i="26"/>
  <c r="J249" i="26"/>
  <c r="J250" i="26"/>
  <c r="J251" i="26"/>
  <c r="J252" i="26"/>
  <c r="J253" i="26"/>
  <c r="J254" i="26"/>
  <c r="J255" i="26"/>
  <c r="J256" i="26"/>
  <c r="J257" i="26"/>
  <c r="J258" i="26"/>
  <c r="J259" i="26"/>
  <c r="J260" i="26"/>
  <c r="J261" i="26"/>
  <c r="J262" i="26"/>
  <c r="J263" i="26"/>
  <c r="J264" i="26"/>
  <c r="J265" i="26"/>
  <c r="J266" i="26"/>
  <c r="J267" i="26"/>
  <c r="J268" i="26"/>
  <c r="J269" i="26"/>
  <c r="J270" i="26"/>
  <c r="J271" i="26"/>
  <c r="J272" i="26"/>
  <c r="J273" i="26"/>
  <c r="J274" i="26"/>
  <c r="J275" i="26"/>
  <c r="J276" i="26"/>
  <c r="J277" i="26"/>
  <c r="J278" i="26"/>
  <c r="J279" i="26"/>
  <c r="J280" i="26"/>
  <c r="J281" i="26"/>
  <c r="J282" i="26"/>
  <c r="J283" i="26"/>
  <c r="J284" i="26"/>
  <c r="J285" i="26"/>
  <c r="J286" i="26"/>
  <c r="J287" i="26"/>
  <c r="J288" i="26"/>
  <c r="J289" i="26"/>
  <c r="J290" i="26"/>
  <c r="J291" i="26"/>
  <c r="J292" i="26"/>
  <c r="J293" i="26"/>
  <c r="J294" i="26"/>
  <c r="J295" i="26"/>
  <c r="J296" i="26"/>
  <c r="J297" i="26"/>
  <c r="J298" i="26"/>
  <c r="J299" i="26"/>
  <c r="J300" i="26"/>
  <c r="J301" i="26"/>
  <c r="J302" i="26"/>
  <c r="J303" i="26"/>
  <c r="J304" i="26"/>
  <c r="J305" i="26"/>
  <c r="J306" i="26"/>
  <c r="J307" i="26"/>
  <c r="J308" i="26"/>
  <c r="J309" i="26"/>
  <c r="J310" i="26"/>
  <c r="J311" i="26"/>
  <c r="J312" i="26"/>
  <c r="J313" i="26"/>
  <c r="J314" i="26"/>
  <c r="J315" i="26"/>
  <c r="J316" i="26"/>
  <c r="J317" i="26"/>
  <c r="J318" i="26"/>
  <c r="J319" i="26"/>
  <c r="J320" i="26"/>
  <c r="J321" i="26"/>
  <c r="J322" i="26"/>
  <c r="J323" i="26"/>
  <c r="J324" i="26"/>
  <c r="J325" i="26"/>
  <c r="J326" i="26"/>
  <c r="J327" i="26"/>
  <c r="J328" i="26"/>
  <c r="J329" i="26"/>
  <c r="J330" i="26"/>
  <c r="J331" i="26"/>
  <c r="J332" i="26"/>
  <c r="J333" i="26"/>
  <c r="J334" i="26"/>
  <c r="J335" i="26"/>
  <c r="J336" i="26"/>
  <c r="J337" i="26"/>
  <c r="J338" i="26"/>
  <c r="J339" i="26"/>
  <c r="J340" i="26"/>
  <c r="J341" i="26"/>
  <c r="J342" i="26"/>
  <c r="J343" i="26"/>
  <c r="J344" i="26"/>
  <c r="J345" i="26"/>
  <c r="J346" i="26"/>
  <c r="J347" i="26"/>
  <c r="J348" i="26"/>
  <c r="J349" i="26"/>
  <c r="J350" i="26"/>
  <c r="J351" i="26"/>
  <c r="J352" i="26"/>
  <c r="J353" i="26"/>
  <c r="J354" i="26"/>
  <c r="J355" i="26"/>
  <c r="J356" i="26"/>
  <c r="J357" i="26"/>
  <c r="J358" i="26"/>
  <c r="J359" i="26"/>
  <c r="J360" i="26"/>
  <c r="J361" i="26"/>
  <c r="J362" i="26"/>
  <c r="J363" i="26"/>
  <c r="J364" i="26"/>
  <c r="J365" i="26"/>
  <c r="J366" i="26"/>
  <c r="J367" i="26"/>
  <c r="J368" i="26"/>
  <c r="J369" i="26"/>
  <c r="J370" i="26"/>
  <c r="J371" i="26"/>
  <c r="J372" i="26"/>
  <c r="J373" i="26"/>
  <c r="J374" i="26"/>
  <c r="J375" i="26"/>
  <c r="J376" i="26"/>
  <c r="J377" i="26"/>
  <c r="J378" i="26"/>
  <c r="J379" i="26"/>
  <c r="J380" i="26"/>
  <c r="J381" i="26"/>
  <c r="J382" i="26"/>
  <c r="J383" i="26"/>
  <c r="J384" i="26"/>
  <c r="J385" i="26"/>
  <c r="J386" i="26"/>
  <c r="J387" i="26"/>
  <c r="J388" i="26"/>
  <c r="J389" i="26"/>
  <c r="J390" i="26"/>
  <c r="J391" i="26"/>
  <c r="J392" i="26"/>
  <c r="J393" i="26"/>
  <c r="J394" i="26"/>
  <c r="J395" i="26"/>
  <c r="J396" i="26"/>
  <c r="J397" i="26"/>
  <c r="J398" i="26"/>
  <c r="J399" i="26"/>
  <c r="J400" i="26"/>
  <c r="J401" i="26"/>
  <c r="J402" i="26"/>
  <c r="J403" i="26"/>
  <c r="J404" i="26"/>
  <c r="J405" i="26"/>
  <c r="J406" i="26"/>
  <c r="J407" i="26"/>
  <c r="J408" i="26"/>
  <c r="J409" i="26"/>
  <c r="J410" i="26"/>
  <c r="J411" i="26"/>
  <c r="J412" i="26"/>
  <c r="J413" i="26"/>
  <c r="J414" i="26"/>
  <c r="J415" i="26"/>
  <c r="J416" i="26"/>
  <c r="J417" i="26"/>
  <c r="J418" i="26"/>
  <c r="J419" i="26"/>
  <c r="J420" i="26"/>
  <c r="J421" i="26"/>
  <c r="J422" i="26"/>
  <c r="J423" i="26"/>
  <c r="J424" i="26"/>
  <c r="J425" i="26"/>
  <c r="J426" i="26"/>
  <c r="J427" i="26"/>
  <c r="J428" i="26"/>
  <c r="J429" i="26"/>
  <c r="J430" i="26"/>
  <c r="J431" i="26"/>
  <c r="J432" i="26"/>
  <c r="J433" i="26"/>
  <c r="J434" i="26"/>
  <c r="J435" i="26"/>
  <c r="J436" i="26"/>
  <c r="J437" i="26"/>
  <c r="J438" i="26"/>
  <c r="J439" i="26"/>
  <c r="J440" i="26"/>
  <c r="J441" i="26"/>
  <c r="J442" i="26"/>
  <c r="J443" i="26"/>
  <c r="J444" i="26"/>
  <c r="J445" i="26"/>
  <c r="J446" i="26"/>
  <c r="J447" i="26"/>
  <c r="J448" i="26"/>
  <c r="J449" i="26"/>
  <c r="J450" i="26"/>
  <c r="J451" i="26"/>
  <c r="J452" i="26"/>
  <c r="J453" i="26"/>
  <c r="J454" i="26"/>
  <c r="J455" i="26"/>
  <c r="J456" i="26"/>
  <c r="J457" i="26"/>
  <c r="J458" i="26"/>
  <c r="J459" i="26"/>
  <c r="J460" i="26"/>
  <c r="J461" i="26"/>
  <c r="J462" i="26"/>
  <c r="J463" i="26"/>
  <c r="J464" i="26"/>
  <c r="J465" i="26"/>
  <c r="J466" i="26"/>
  <c r="J467" i="26"/>
  <c r="J468" i="26"/>
  <c r="J469" i="26"/>
  <c r="J470" i="26"/>
  <c r="J471" i="26"/>
  <c r="J472" i="26"/>
  <c r="J473" i="26"/>
  <c r="J474" i="26"/>
  <c r="J475" i="26"/>
  <c r="J476" i="26"/>
  <c r="J477" i="26"/>
  <c r="J478" i="26"/>
  <c r="J479" i="26"/>
  <c r="J480" i="26"/>
  <c r="J481" i="26"/>
  <c r="J482" i="26"/>
  <c r="J483" i="26"/>
  <c r="J484" i="26"/>
  <c r="J485" i="26"/>
  <c r="J486" i="26"/>
  <c r="J487" i="26"/>
  <c r="J488" i="26"/>
  <c r="J489" i="26"/>
  <c r="J490" i="26"/>
  <c r="J491" i="26"/>
  <c r="J492" i="26"/>
  <c r="J493" i="26"/>
  <c r="J494" i="26"/>
  <c r="J495" i="26"/>
  <c r="J496" i="26"/>
  <c r="J497" i="26"/>
  <c r="J498" i="26"/>
  <c r="J499" i="26"/>
  <c r="J500" i="26"/>
  <c r="J501" i="26"/>
  <c r="J502" i="26"/>
  <c r="J503" i="26"/>
  <c r="J504" i="26"/>
  <c r="J505" i="26"/>
  <c r="J506" i="26"/>
  <c r="J507" i="26"/>
  <c r="J508" i="26"/>
  <c r="J509" i="26"/>
  <c r="J510" i="26"/>
  <c r="J511" i="26"/>
  <c r="J512" i="26"/>
  <c r="J513" i="26"/>
  <c r="J514" i="26"/>
  <c r="J515" i="26"/>
  <c r="J516" i="26"/>
  <c r="J517" i="26"/>
  <c r="J518" i="26"/>
  <c r="J519" i="26"/>
  <c r="J520" i="26"/>
  <c r="J521" i="26"/>
  <c r="J522" i="26"/>
  <c r="J523" i="26"/>
  <c r="J524" i="26"/>
  <c r="J525" i="26"/>
  <c r="J526" i="26"/>
  <c r="J527" i="26"/>
  <c r="J528" i="26"/>
  <c r="J529" i="26"/>
  <c r="J530" i="26"/>
  <c r="J531" i="26"/>
  <c r="J532" i="26"/>
  <c r="J533" i="26"/>
  <c r="J534" i="26"/>
  <c r="J535" i="26"/>
  <c r="J536" i="26"/>
  <c r="J537" i="26"/>
  <c r="J538" i="26"/>
  <c r="J539" i="26"/>
  <c r="J540" i="26"/>
  <c r="J541" i="26"/>
  <c r="J542" i="26"/>
  <c r="J543" i="26"/>
  <c r="J544" i="26"/>
  <c r="J545" i="26"/>
  <c r="J546" i="26"/>
  <c r="J547" i="26"/>
  <c r="J548" i="26"/>
  <c r="J549" i="26"/>
  <c r="J550" i="26"/>
  <c r="J551" i="26"/>
  <c r="J552" i="26"/>
  <c r="J553" i="26"/>
  <c r="J554" i="26"/>
  <c r="J555" i="26"/>
  <c r="J556" i="26"/>
  <c r="J557" i="26"/>
  <c r="J558" i="26"/>
  <c r="J559" i="26"/>
  <c r="J560" i="26"/>
  <c r="J561" i="26"/>
  <c r="J562" i="26"/>
  <c r="J563" i="26"/>
  <c r="J564" i="26"/>
  <c r="J565" i="26"/>
  <c r="J566" i="26"/>
  <c r="J567" i="26"/>
  <c r="J568" i="26"/>
  <c r="J569" i="26"/>
  <c r="J570" i="26"/>
  <c r="J571" i="26"/>
  <c r="J572" i="26"/>
  <c r="J573" i="26"/>
  <c r="J574" i="26"/>
  <c r="J575" i="26"/>
  <c r="J576" i="26"/>
  <c r="J577" i="26"/>
  <c r="J578" i="26"/>
  <c r="J579" i="26"/>
  <c r="J580" i="26"/>
  <c r="J581" i="26"/>
  <c r="J582" i="26"/>
  <c r="J583" i="26"/>
  <c r="J584" i="26"/>
  <c r="J585" i="26"/>
  <c r="J586" i="26"/>
  <c r="J587" i="26"/>
  <c r="J588" i="26"/>
  <c r="J589" i="26"/>
  <c r="J590" i="26"/>
  <c r="J591" i="26"/>
  <c r="J592" i="26"/>
  <c r="J593" i="26"/>
  <c r="J594" i="26"/>
  <c r="J595" i="26"/>
  <c r="J596" i="26"/>
  <c r="J597" i="26"/>
  <c r="J598" i="26"/>
  <c r="J599" i="26"/>
  <c r="J600" i="26"/>
  <c r="J601" i="26"/>
  <c r="J602" i="26"/>
  <c r="J603" i="26"/>
  <c r="J604" i="26"/>
  <c r="J605" i="26"/>
  <c r="J606" i="26"/>
  <c r="J607" i="26"/>
  <c r="J608" i="26"/>
  <c r="J609" i="26"/>
  <c r="J610" i="26"/>
  <c r="J611" i="26"/>
  <c r="J612" i="26"/>
  <c r="J613" i="26"/>
  <c r="J614" i="26"/>
  <c r="J615" i="26"/>
  <c r="J616" i="26"/>
  <c r="J617" i="26"/>
  <c r="J618" i="26"/>
  <c r="J619" i="26"/>
  <c r="J620" i="26"/>
  <c r="J621" i="26"/>
  <c r="J622" i="26"/>
  <c r="J623" i="26"/>
  <c r="J624" i="26"/>
  <c r="J625" i="26"/>
  <c r="J626" i="26"/>
  <c r="J627" i="26"/>
  <c r="J628" i="26"/>
  <c r="J629" i="26"/>
  <c r="J630" i="26"/>
  <c r="J631" i="26"/>
  <c r="J632" i="26"/>
  <c r="J633" i="26"/>
  <c r="J634" i="26"/>
  <c r="J635" i="26"/>
  <c r="J636" i="26"/>
  <c r="J637" i="26"/>
  <c r="J638" i="26"/>
  <c r="J639" i="26"/>
  <c r="J640" i="26"/>
  <c r="I6" i="26"/>
  <c r="I7" i="26"/>
  <c r="I8" i="26"/>
  <c r="I9" i="26"/>
  <c r="I10" i="26"/>
  <c r="I11" i="26"/>
  <c r="I12" i="26"/>
  <c r="I13" i="26"/>
  <c r="I14" i="26"/>
  <c r="I15" i="26"/>
  <c r="I16" i="26"/>
  <c r="I17" i="26"/>
  <c r="I18" i="26"/>
  <c r="I19" i="26"/>
  <c r="I20" i="26"/>
  <c r="I21" i="26"/>
  <c r="I22" i="26"/>
  <c r="I23" i="26"/>
  <c r="I24" i="26"/>
  <c r="I25" i="26"/>
  <c r="I26" i="26"/>
  <c r="I27" i="26"/>
  <c r="I28" i="26"/>
  <c r="I29" i="26"/>
  <c r="I30" i="26"/>
  <c r="I31" i="26"/>
  <c r="I32" i="26"/>
  <c r="I33" i="26"/>
  <c r="I34" i="26"/>
  <c r="I35" i="26"/>
  <c r="I36" i="26"/>
  <c r="I37" i="26"/>
  <c r="I38" i="26"/>
  <c r="I39" i="26"/>
  <c r="I40" i="26"/>
  <c r="I41" i="26"/>
  <c r="I42" i="26"/>
  <c r="I43" i="26"/>
  <c r="I44" i="26"/>
  <c r="I45" i="26"/>
  <c r="I46" i="26"/>
  <c r="I47" i="26"/>
  <c r="I48" i="26"/>
  <c r="I49" i="26"/>
  <c r="I50" i="26"/>
  <c r="I51" i="26"/>
  <c r="I52" i="26"/>
  <c r="I53" i="26"/>
  <c r="I54" i="26"/>
  <c r="I55" i="26"/>
  <c r="I56" i="26"/>
  <c r="I57" i="26"/>
  <c r="I58" i="26"/>
  <c r="I59" i="26"/>
  <c r="I60" i="26"/>
  <c r="I61" i="26"/>
  <c r="I62" i="26"/>
  <c r="I63" i="26"/>
  <c r="I64" i="26"/>
  <c r="I65" i="26"/>
  <c r="I66" i="26"/>
  <c r="I67" i="26"/>
  <c r="I68" i="26"/>
  <c r="I69" i="26"/>
  <c r="I70" i="26"/>
  <c r="I71" i="26"/>
  <c r="I72" i="26"/>
  <c r="I73" i="26"/>
  <c r="I74" i="26"/>
  <c r="I75" i="26"/>
  <c r="I76" i="26"/>
  <c r="I77" i="26"/>
  <c r="I78" i="26"/>
  <c r="I79" i="26"/>
  <c r="I80" i="26"/>
  <c r="I81" i="26"/>
  <c r="I82" i="26"/>
  <c r="I83" i="26"/>
  <c r="I84" i="26"/>
  <c r="I85" i="26"/>
  <c r="I86" i="26"/>
  <c r="I87" i="26"/>
  <c r="I88" i="26"/>
  <c r="I89" i="26"/>
  <c r="I90" i="26"/>
  <c r="I91" i="26"/>
  <c r="I92" i="26"/>
  <c r="I93" i="26"/>
  <c r="I94" i="26"/>
  <c r="I95" i="26"/>
  <c r="I96" i="26"/>
  <c r="I97" i="26"/>
  <c r="I98" i="26"/>
  <c r="I99" i="26"/>
  <c r="I100" i="26"/>
  <c r="I101" i="26"/>
  <c r="I102" i="26"/>
  <c r="I103" i="26"/>
  <c r="I104" i="26"/>
  <c r="I105" i="26"/>
  <c r="I106" i="26"/>
  <c r="I107" i="26"/>
  <c r="I108" i="26"/>
  <c r="I109" i="26"/>
  <c r="I110" i="26"/>
  <c r="I111" i="26"/>
  <c r="I112" i="26"/>
  <c r="I113" i="26"/>
  <c r="I114" i="26"/>
  <c r="I115" i="26"/>
  <c r="I116" i="26"/>
  <c r="I117" i="26"/>
  <c r="I118" i="26"/>
  <c r="I119" i="26"/>
  <c r="I120" i="26"/>
  <c r="I121" i="26"/>
  <c r="I122" i="26"/>
  <c r="I123" i="26"/>
  <c r="I124" i="26"/>
  <c r="I125" i="26"/>
  <c r="I126" i="26"/>
  <c r="I127" i="26"/>
  <c r="I128" i="26"/>
  <c r="I129" i="26"/>
  <c r="I130" i="26"/>
  <c r="I131" i="26"/>
  <c r="I132" i="26"/>
  <c r="I133" i="26"/>
  <c r="I134" i="26"/>
  <c r="I135" i="26"/>
  <c r="I136" i="26"/>
  <c r="I137" i="26"/>
  <c r="I138" i="26"/>
  <c r="I139" i="26"/>
  <c r="I140" i="26"/>
  <c r="I141" i="26"/>
  <c r="I142" i="26"/>
  <c r="I143" i="26"/>
  <c r="I144" i="26"/>
  <c r="I145" i="26"/>
  <c r="I146" i="26"/>
  <c r="I147" i="26"/>
  <c r="I148" i="26"/>
  <c r="I149" i="26"/>
  <c r="I150" i="26"/>
  <c r="I151" i="26"/>
  <c r="I152" i="26"/>
  <c r="I153" i="26"/>
  <c r="I154" i="26"/>
  <c r="I155" i="26"/>
  <c r="I156" i="26"/>
  <c r="I157" i="26"/>
  <c r="I158" i="26"/>
  <c r="I159" i="26"/>
  <c r="I160" i="26"/>
  <c r="I161" i="26"/>
  <c r="I162" i="26"/>
  <c r="I163" i="26"/>
  <c r="I164" i="26"/>
  <c r="I165" i="26"/>
  <c r="I166" i="26"/>
  <c r="I167" i="26"/>
  <c r="I168" i="26"/>
  <c r="I169" i="26"/>
  <c r="I170" i="26"/>
  <c r="I171" i="26"/>
  <c r="I172" i="26"/>
  <c r="I173" i="26"/>
  <c r="I174" i="26"/>
  <c r="I175" i="26"/>
  <c r="I176" i="26"/>
  <c r="I177" i="26"/>
  <c r="I178" i="26"/>
  <c r="I179" i="26"/>
  <c r="I180" i="26"/>
  <c r="I181" i="26"/>
  <c r="I182" i="26"/>
  <c r="I183" i="26"/>
  <c r="I184" i="26"/>
  <c r="I185" i="26"/>
  <c r="I186" i="26"/>
  <c r="I187" i="26"/>
  <c r="I188" i="26"/>
  <c r="I189" i="26"/>
  <c r="I190" i="26"/>
  <c r="I191" i="26"/>
  <c r="I192" i="26"/>
  <c r="I193" i="26"/>
  <c r="I194" i="26"/>
  <c r="I195" i="26"/>
  <c r="I196" i="26"/>
  <c r="I197" i="26"/>
  <c r="I198" i="26"/>
  <c r="I199" i="26"/>
  <c r="I200" i="26"/>
  <c r="I201" i="26"/>
  <c r="I202" i="26"/>
  <c r="I203" i="26"/>
  <c r="I204" i="26"/>
  <c r="I205" i="26"/>
  <c r="I206" i="26"/>
  <c r="I207" i="26"/>
  <c r="I208" i="26"/>
  <c r="I209" i="26"/>
  <c r="I210" i="26"/>
  <c r="I211" i="26"/>
  <c r="I212" i="26"/>
  <c r="I213" i="26"/>
  <c r="I214" i="26"/>
  <c r="I215" i="26"/>
  <c r="I216" i="26"/>
  <c r="I217" i="26"/>
  <c r="I218" i="26"/>
  <c r="I219" i="26"/>
  <c r="I220" i="26"/>
  <c r="I221" i="26"/>
  <c r="I222" i="26"/>
  <c r="I223" i="26"/>
  <c r="I224" i="26"/>
  <c r="I225" i="26"/>
  <c r="I226" i="26"/>
  <c r="I227" i="26"/>
  <c r="I228" i="26"/>
  <c r="I229" i="26"/>
  <c r="I230" i="26"/>
  <c r="I231" i="26"/>
  <c r="I232" i="26"/>
  <c r="I233" i="26"/>
  <c r="I234" i="26"/>
  <c r="I235" i="26"/>
  <c r="I236" i="26"/>
  <c r="I237" i="26"/>
  <c r="I238" i="26"/>
  <c r="I239" i="26"/>
  <c r="I240" i="26"/>
  <c r="I241" i="26"/>
  <c r="I242" i="26"/>
  <c r="I243" i="26"/>
  <c r="I244" i="26"/>
  <c r="I245" i="26"/>
  <c r="I246" i="26"/>
  <c r="I247" i="26"/>
  <c r="I248" i="26"/>
  <c r="I249" i="26"/>
  <c r="I250" i="26"/>
  <c r="I251" i="26"/>
  <c r="I252" i="26"/>
  <c r="I253" i="26"/>
  <c r="I254" i="26"/>
  <c r="I255" i="26"/>
  <c r="I256" i="26"/>
  <c r="I257" i="26"/>
  <c r="I258" i="26"/>
  <c r="I259" i="26"/>
  <c r="I260" i="26"/>
  <c r="I261" i="26"/>
  <c r="I262" i="26"/>
  <c r="I263" i="26"/>
  <c r="I264" i="26"/>
  <c r="I265" i="26"/>
  <c r="I266" i="26"/>
  <c r="I267" i="26"/>
  <c r="I268" i="26"/>
  <c r="I269" i="26"/>
  <c r="I270" i="26"/>
  <c r="I271" i="26"/>
  <c r="I272" i="26"/>
  <c r="I273" i="26"/>
  <c r="I274" i="26"/>
  <c r="I275" i="26"/>
  <c r="I276" i="26"/>
  <c r="I277" i="26"/>
  <c r="I278" i="26"/>
  <c r="I279" i="26"/>
  <c r="I280" i="26"/>
  <c r="I281" i="26"/>
  <c r="I282" i="26"/>
  <c r="I283" i="26"/>
  <c r="I284" i="26"/>
  <c r="I285" i="26"/>
  <c r="I286" i="26"/>
  <c r="I287" i="26"/>
  <c r="I288" i="26"/>
  <c r="I289" i="26"/>
  <c r="I290" i="26"/>
  <c r="I291" i="26"/>
  <c r="I292" i="26"/>
  <c r="I293" i="26"/>
  <c r="I294" i="26"/>
  <c r="I295" i="26"/>
  <c r="I296" i="26"/>
  <c r="I297" i="26"/>
  <c r="I298" i="26"/>
  <c r="I299" i="26"/>
  <c r="I300" i="26"/>
  <c r="I301" i="26"/>
  <c r="I302" i="26"/>
  <c r="I303" i="26"/>
  <c r="I304" i="26"/>
  <c r="I305" i="26"/>
  <c r="I306" i="26"/>
  <c r="I307" i="26"/>
  <c r="I308" i="26"/>
  <c r="I309" i="26"/>
  <c r="I310" i="26"/>
  <c r="I311" i="26"/>
  <c r="I312" i="26"/>
  <c r="I313" i="26"/>
  <c r="I314" i="26"/>
  <c r="I315" i="26"/>
  <c r="I316" i="26"/>
  <c r="I317" i="26"/>
  <c r="I318" i="26"/>
  <c r="I319" i="26"/>
  <c r="I320" i="26"/>
  <c r="I321" i="26"/>
  <c r="I322" i="26"/>
  <c r="I323" i="26"/>
  <c r="I324" i="26"/>
  <c r="I325" i="26"/>
  <c r="I326" i="26"/>
  <c r="I327" i="26"/>
  <c r="I328" i="26"/>
  <c r="I329" i="26"/>
  <c r="I330" i="26"/>
  <c r="I331" i="26"/>
  <c r="I332" i="26"/>
  <c r="I333" i="26"/>
  <c r="I334" i="26"/>
  <c r="I335" i="26"/>
  <c r="I336" i="26"/>
  <c r="I337" i="26"/>
  <c r="I338" i="26"/>
  <c r="I339" i="26"/>
  <c r="I340" i="26"/>
  <c r="I341" i="26"/>
  <c r="I342" i="26"/>
  <c r="I343" i="26"/>
  <c r="I344" i="26"/>
  <c r="I345" i="26"/>
  <c r="I346" i="26"/>
  <c r="I347" i="26"/>
  <c r="I348" i="26"/>
  <c r="I349" i="26"/>
  <c r="I350" i="26"/>
  <c r="I351" i="26"/>
  <c r="I352" i="26"/>
  <c r="I353" i="26"/>
  <c r="I354" i="26"/>
  <c r="I355" i="26"/>
  <c r="I356" i="26"/>
  <c r="I357" i="26"/>
  <c r="I358" i="26"/>
  <c r="I359" i="26"/>
  <c r="I360" i="26"/>
  <c r="I361" i="26"/>
  <c r="I362" i="26"/>
  <c r="I363" i="26"/>
  <c r="I364" i="26"/>
  <c r="I365" i="26"/>
  <c r="I366" i="26"/>
  <c r="I367" i="26"/>
  <c r="I368" i="26"/>
  <c r="I369" i="26"/>
  <c r="I370" i="26"/>
  <c r="I371" i="26"/>
  <c r="I372" i="26"/>
  <c r="I373" i="26"/>
  <c r="I374" i="26"/>
  <c r="I375" i="26"/>
  <c r="I376" i="26"/>
  <c r="I377" i="26"/>
  <c r="I378" i="26"/>
  <c r="I379" i="26"/>
  <c r="I380" i="26"/>
  <c r="I381" i="26"/>
  <c r="I382" i="26"/>
  <c r="I383" i="26"/>
  <c r="I384" i="26"/>
  <c r="I385" i="26"/>
  <c r="I386" i="26"/>
  <c r="I387" i="26"/>
  <c r="I388" i="26"/>
  <c r="I389" i="26"/>
  <c r="I390" i="26"/>
  <c r="I391" i="26"/>
  <c r="I392" i="26"/>
  <c r="I393" i="26"/>
  <c r="I394" i="26"/>
  <c r="I395" i="26"/>
  <c r="I396" i="26"/>
  <c r="I397" i="26"/>
  <c r="I398" i="26"/>
  <c r="I399" i="26"/>
  <c r="I400" i="26"/>
  <c r="I401" i="26"/>
  <c r="I402" i="26"/>
  <c r="I403" i="26"/>
  <c r="I404" i="26"/>
  <c r="I405" i="26"/>
  <c r="I406" i="26"/>
  <c r="I407" i="26"/>
  <c r="I408" i="26"/>
  <c r="I409" i="26"/>
  <c r="I410" i="26"/>
  <c r="I411" i="26"/>
  <c r="I412" i="26"/>
  <c r="I413" i="26"/>
  <c r="I414" i="26"/>
  <c r="I415" i="26"/>
  <c r="I416" i="26"/>
  <c r="I417" i="26"/>
  <c r="I418" i="26"/>
  <c r="I419" i="26"/>
  <c r="I420" i="26"/>
  <c r="I421" i="26"/>
  <c r="I422" i="26"/>
  <c r="I423" i="26"/>
  <c r="I424" i="26"/>
  <c r="I425" i="26"/>
  <c r="I426" i="26"/>
  <c r="I427" i="26"/>
  <c r="I428" i="26"/>
  <c r="I429" i="26"/>
  <c r="I430" i="26"/>
  <c r="I431" i="26"/>
  <c r="I432" i="26"/>
  <c r="I433" i="26"/>
  <c r="I434" i="26"/>
  <c r="I435" i="26"/>
  <c r="I436" i="26"/>
  <c r="I437" i="26"/>
  <c r="I438" i="26"/>
  <c r="I439" i="26"/>
  <c r="I440" i="26"/>
  <c r="I441" i="26"/>
  <c r="I442" i="26"/>
  <c r="I443" i="26"/>
  <c r="I444" i="26"/>
  <c r="I445" i="26"/>
  <c r="I446" i="26"/>
  <c r="I447" i="26"/>
  <c r="I448" i="26"/>
  <c r="I449" i="26"/>
  <c r="I450" i="26"/>
  <c r="I451" i="26"/>
  <c r="I452" i="26"/>
  <c r="I453" i="26"/>
  <c r="I454" i="26"/>
  <c r="I455" i="26"/>
  <c r="I456" i="26"/>
  <c r="I457" i="26"/>
  <c r="I458" i="26"/>
  <c r="I459" i="26"/>
  <c r="I460" i="26"/>
  <c r="I461" i="26"/>
  <c r="I462" i="26"/>
  <c r="I463" i="26"/>
  <c r="I464" i="26"/>
  <c r="I465" i="26"/>
  <c r="I466" i="26"/>
  <c r="I467" i="26"/>
  <c r="I468" i="26"/>
  <c r="I469" i="26"/>
  <c r="I470" i="26"/>
  <c r="I471" i="26"/>
  <c r="I472" i="26"/>
  <c r="I473" i="26"/>
  <c r="I474" i="26"/>
  <c r="I475" i="26"/>
  <c r="I476" i="26"/>
  <c r="I477" i="26"/>
  <c r="I478" i="26"/>
  <c r="I479" i="26"/>
  <c r="I480" i="26"/>
  <c r="I481" i="26"/>
  <c r="I482" i="26"/>
  <c r="I483" i="26"/>
  <c r="I484" i="26"/>
  <c r="I485" i="26"/>
  <c r="I486" i="26"/>
  <c r="I487" i="26"/>
  <c r="I488" i="26"/>
  <c r="I489" i="26"/>
  <c r="I490" i="26"/>
  <c r="I491" i="26"/>
  <c r="I492" i="26"/>
  <c r="I493" i="26"/>
  <c r="I494" i="26"/>
  <c r="I495" i="26"/>
  <c r="I496" i="26"/>
  <c r="I497" i="26"/>
  <c r="I498" i="26"/>
  <c r="I499" i="26"/>
  <c r="I500" i="26"/>
  <c r="I501" i="26"/>
  <c r="I502" i="26"/>
  <c r="I503" i="26"/>
  <c r="I504" i="26"/>
  <c r="I505" i="26"/>
  <c r="I506" i="26"/>
  <c r="I507" i="26"/>
  <c r="I508" i="26"/>
  <c r="I509" i="26"/>
  <c r="I510" i="26"/>
  <c r="I511" i="26"/>
  <c r="I512" i="26"/>
  <c r="I513" i="26"/>
  <c r="I514" i="26"/>
  <c r="I515" i="26"/>
  <c r="I516" i="26"/>
  <c r="I517" i="26"/>
  <c r="I518" i="26"/>
  <c r="I519" i="26"/>
  <c r="I520" i="26"/>
  <c r="I521" i="26"/>
  <c r="I522" i="26"/>
  <c r="I523" i="26"/>
  <c r="I524" i="26"/>
  <c r="I525" i="26"/>
  <c r="I526" i="26"/>
  <c r="I527" i="26"/>
  <c r="I528" i="26"/>
  <c r="I529" i="26"/>
  <c r="I530" i="26"/>
  <c r="I531" i="26"/>
  <c r="I532" i="26"/>
  <c r="I533" i="26"/>
  <c r="I534" i="26"/>
  <c r="I535" i="26"/>
  <c r="I536" i="26"/>
  <c r="I537" i="26"/>
  <c r="I538" i="26"/>
  <c r="I539" i="26"/>
  <c r="I540" i="26"/>
  <c r="I541" i="26"/>
  <c r="I542" i="26"/>
  <c r="I543" i="26"/>
  <c r="I544" i="26"/>
  <c r="I545" i="26"/>
  <c r="I546" i="26"/>
  <c r="I547" i="26"/>
  <c r="I548" i="26"/>
  <c r="I549" i="26"/>
  <c r="I550" i="26"/>
  <c r="I551" i="26"/>
  <c r="I552" i="26"/>
  <c r="I553" i="26"/>
  <c r="I554" i="26"/>
  <c r="I555" i="26"/>
  <c r="I556" i="26"/>
  <c r="I557" i="26"/>
  <c r="I558" i="26"/>
  <c r="I559" i="26"/>
  <c r="I560" i="26"/>
  <c r="I561" i="26"/>
  <c r="I562" i="26"/>
  <c r="I563" i="26"/>
  <c r="I564" i="26"/>
  <c r="I565" i="26"/>
  <c r="I566" i="26"/>
  <c r="I567" i="26"/>
  <c r="I568" i="26"/>
  <c r="I569" i="26"/>
  <c r="I570" i="26"/>
  <c r="I571" i="26"/>
  <c r="I572" i="26"/>
  <c r="I573" i="26"/>
  <c r="I574" i="26"/>
  <c r="I575" i="26"/>
  <c r="I576" i="26"/>
  <c r="I577" i="26"/>
  <c r="I578" i="26"/>
  <c r="I579" i="26"/>
  <c r="I580" i="26"/>
  <c r="I581" i="26"/>
  <c r="I582" i="26"/>
  <c r="I583" i="26"/>
  <c r="I584" i="26"/>
  <c r="I585" i="26"/>
  <c r="I586" i="26"/>
  <c r="I587" i="26"/>
  <c r="I588" i="26"/>
  <c r="I589" i="26"/>
  <c r="I590" i="26"/>
  <c r="I591" i="26"/>
  <c r="I592" i="26"/>
  <c r="I593" i="26"/>
  <c r="I594" i="26"/>
  <c r="I595" i="26"/>
  <c r="I596" i="26"/>
  <c r="I597" i="26"/>
  <c r="I598" i="26"/>
  <c r="I599" i="26"/>
  <c r="I600" i="26"/>
  <c r="I601" i="26"/>
  <c r="I602" i="26"/>
  <c r="I603" i="26"/>
  <c r="I604" i="26"/>
  <c r="I605" i="26"/>
  <c r="I606" i="26"/>
  <c r="I607" i="26"/>
  <c r="I608" i="26"/>
  <c r="I609" i="26"/>
  <c r="I610" i="26"/>
  <c r="I611" i="26"/>
  <c r="I612" i="26"/>
  <c r="I613" i="26"/>
  <c r="I614" i="26"/>
  <c r="I615" i="26"/>
  <c r="I616" i="26"/>
  <c r="I617" i="26"/>
  <c r="I618" i="26"/>
  <c r="I619" i="26"/>
  <c r="I620" i="26"/>
  <c r="I621" i="26"/>
  <c r="I622" i="26"/>
  <c r="I623" i="26"/>
  <c r="I624" i="26"/>
  <c r="I625" i="26"/>
  <c r="I626" i="26"/>
  <c r="I627" i="26"/>
  <c r="I628" i="26"/>
  <c r="I629" i="26"/>
  <c r="I630" i="26"/>
  <c r="I631" i="26"/>
  <c r="I632" i="26"/>
  <c r="I633" i="26"/>
  <c r="I634" i="26"/>
  <c r="I635" i="26"/>
  <c r="I636" i="26"/>
  <c r="I637" i="26"/>
  <c r="I638" i="26"/>
  <c r="I639" i="26"/>
  <c r="I640" i="26"/>
  <c r="H6" i="26"/>
  <c r="H7" i="26"/>
  <c r="H8" i="26"/>
  <c r="H9" i="26"/>
  <c r="H10" i="26"/>
  <c r="H11" i="26"/>
  <c r="H12" i="26"/>
  <c r="H13" i="26"/>
  <c r="H14" i="26"/>
  <c r="H15" i="26"/>
  <c r="H16" i="26"/>
  <c r="H17" i="26"/>
  <c r="H18" i="26"/>
  <c r="H19" i="26"/>
  <c r="H20" i="26"/>
  <c r="H21" i="26"/>
  <c r="H22" i="26"/>
  <c r="H23" i="26"/>
  <c r="H24" i="26"/>
  <c r="H25" i="26"/>
  <c r="H26" i="26"/>
  <c r="H27" i="26"/>
  <c r="H28" i="26"/>
  <c r="H29" i="26"/>
  <c r="H30" i="26"/>
  <c r="H31" i="26"/>
  <c r="H32" i="26"/>
  <c r="H33" i="26"/>
  <c r="H34" i="26"/>
  <c r="H35" i="26"/>
  <c r="H36" i="26"/>
  <c r="H37" i="26"/>
  <c r="H38" i="26"/>
  <c r="H39" i="26"/>
  <c r="H40" i="26"/>
  <c r="H41" i="26"/>
  <c r="H42" i="26"/>
  <c r="H43" i="26"/>
  <c r="H44" i="26"/>
  <c r="H45" i="26"/>
  <c r="H46" i="26"/>
  <c r="H47" i="26"/>
  <c r="H48" i="26"/>
  <c r="H49" i="26"/>
  <c r="H50" i="26"/>
  <c r="H51" i="26"/>
  <c r="H52" i="26"/>
  <c r="H53" i="26"/>
  <c r="H54" i="26"/>
  <c r="H55" i="26"/>
  <c r="H56" i="26"/>
  <c r="H57" i="26"/>
  <c r="H58" i="26"/>
  <c r="H59" i="26"/>
  <c r="H60" i="26"/>
  <c r="H61" i="26"/>
  <c r="H62" i="26"/>
  <c r="H63" i="26"/>
  <c r="H64" i="26"/>
  <c r="H65" i="26"/>
  <c r="H66" i="26"/>
  <c r="H67" i="26"/>
  <c r="H68" i="26"/>
  <c r="H69" i="26"/>
  <c r="H70" i="26"/>
  <c r="H71" i="26"/>
  <c r="H72" i="26"/>
  <c r="H73" i="26"/>
  <c r="H74" i="26"/>
  <c r="H75" i="26"/>
  <c r="H76" i="26"/>
  <c r="H77" i="26"/>
  <c r="H78" i="26"/>
  <c r="H79" i="26"/>
  <c r="H80" i="26"/>
  <c r="H81" i="26"/>
  <c r="H82" i="26"/>
  <c r="H83" i="26"/>
  <c r="H84" i="26"/>
  <c r="H85" i="26"/>
  <c r="H86" i="26"/>
  <c r="H87" i="26"/>
  <c r="H88" i="26"/>
  <c r="H89" i="26"/>
  <c r="H90" i="26"/>
  <c r="H91" i="26"/>
  <c r="H92" i="26"/>
  <c r="H93" i="26"/>
  <c r="H94" i="26"/>
  <c r="H95" i="26"/>
  <c r="H96" i="26"/>
  <c r="H97" i="26"/>
  <c r="H98" i="26"/>
  <c r="H99" i="26"/>
  <c r="H100" i="26"/>
  <c r="H101" i="26"/>
  <c r="H102" i="26"/>
  <c r="H103" i="26"/>
  <c r="H104" i="26"/>
  <c r="H105" i="26"/>
  <c r="H106" i="26"/>
  <c r="H107" i="26"/>
  <c r="H108" i="26"/>
  <c r="H109" i="26"/>
  <c r="H110" i="26"/>
  <c r="H111" i="26"/>
  <c r="H112" i="26"/>
  <c r="H113" i="26"/>
  <c r="H114" i="26"/>
  <c r="H115" i="26"/>
  <c r="H116" i="26"/>
  <c r="H117" i="26"/>
  <c r="H118" i="26"/>
  <c r="H119" i="26"/>
  <c r="H120" i="26"/>
  <c r="H121" i="26"/>
  <c r="H122" i="26"/>
  <c r="H123" i="26"/>
  <c r="H124" i="26"/>
  <c r="H125" i="26"/>
  <c r="H126" i="26"/>
  <c r="H127" i="26"/>
  <c r="H128" i="26"/>
  <c r="H129" i="26"/>
  <c r="H130" i="26"/>
  <c r="H131" i="26"/>
  <c r="H132" i="26"/>
  <c r="H133" i="26"/>
  <c r="H134" i="26"/>
  <c r="H135" i="26"/>
  <c r="H136" i="26"/>
  <c r="H137" i="26"/>
  <c r="H138" i="26"/>
  <c r="H139" i="26"/>
  <c r="H140" i="26"/>
  <c r="H141" i="26"/>
  <c r="H142" i="26"/>
  <c r="H143" i="26"/>
  <c r="H144" i="26"/>
  <c r="H145" i="26"/>
  <c r="H146" i="26"/>
  <c r="H147" i="26"/>
  <c r="H148" i="26"/>
  <c r="H149" i="26"/>
  <c r="H150" i="26"/>
  <c r="H151" i="26"/>
  <c r="H152" i="26"/>
  <c r="H153" i="26"/>
  <c r="H154" i="26"/>
  <c r="H155" i="26"/>
  <c r="H156" i="26"/>
  <c r="H157" i="26"/>
  <c r="H158" i="26"/>
  <c r="H159" i="26"/>
  <c r="H160" i="26"/>
  <c r="H161" i="26"/>
  <c r="H162" i="26"/>
  <c r="H163" i="26"/>
  <c r="H164" i="26"/>
  <c r="H165" i="26"/>
  <c r="H166" i="26"/>
  <c r="H167" i="26"/>
  <c r="H168" i="26"/>
  <c r="H169" i="26"/>
  <c r="H170" i="26"/>
  <c r="H171" i="26"/>
  <c r="H172" i="26"/>
  <c r="H173" i="26"/>
  <c r="H174" i="26"/>
  <c r="H175" i="26"/>
  <c r="H176" i="26"/>
  <c r="H177" i="26"/>
  <c r="H178" i="26"/>
  <c r="H179" i="26"/>
  <c r="H180" i="26"/>
  <c r="H181" i="26"/>
  <c r="H182" i="26"/>
  <c r="H183" i="26"/>
  <c r="H184" i="26"/>
  <c r="H185" i="26"/>
  <c r="H186" i="26"/>
  <c r="H187" i="26"/>
  <c r="H188" i="26"/>
  <c r="H189" i="26"/>
  <c r="H190" i="26"/>
  <c r="H191" i="26"/>
  <c r="H192" i="26"/>
  <c r="H193" i="26"/>
  <c r="H194" i="26"/>
  <c r="H195" i="26"/>
  <c r="H196" i="26"/>
  <c r="H197" i="26"/>
  <c r="H198" i="26"/>
  <c r="H199" i="26"/>
  <c r="H200" i="26"/>
  <c r="H201" i="26"/>
  <c r="H202" i="26"/>
  <c r="H203" i="26"/>
  <c r="H204" i="26"/>
  <c r="H205" i="26"/>
  <c r="H206" i="26"/>
  <c r="H207" i="26"/>
  <c r="H208" i="26"/>
  <c r="H209" i="26"/>
  <c r="H210" i="26"/>
  <c r="H211" i="26"/>
  <c r="H212" i="26"/>
  <c r="H213" i="26"/>
  <c r="H214" i="26"/>
  <c r="H215" i="26"/>
  <c r="H216" i="26"/>
  <c r="H217" i="26"/>
  <c r="H218" i="26"/>
  <c r="H219" i="26"/>
  <c r="H220" i="26"/>
  <c r="H221" i="26"/>
  <c r="H222" i="26"/>
  <c r="H223" i="26"/>
  <c r="H224" i="26"/>
  <c r="H225" i="26"/>
  <c r="H226" i="26"/>
  <c r="H227" i="26"/>
  <c r="H228" i="26"/>
  <c r="H229" i="26"/>
  <c r="H230" i="26"/>
  <c r="H231" i="26"/>
  <c r="H232" i="26"/>
  <c r="H233" i="26"/>
  <c r="H234" i="26"/>
  <c r="H235" i="26"/>
  <c r="H236" i="26"/>
  <c r="H237" i="26"/>
  <c r="H238" i="26"/>
  <c r="H239" i="26"/>
  <c r="H240" i="26"/>
  <c r="H241" i="26"/>
  <c r="H242" i="26"/>
  <c r="H243" i="26"/>
  <c r="H244" i="26"/>
  <c r="H245" i="26"/>
  <c r="H246" i="26"/>
  <c r="H247" i="26"/>
  <c r="H248" i="26"/>
  <c r="H249" i="26"/>
  <c r="H250" i="26"/>
  <c r="H251" i="26"/>
  <c r="H252" i="26"/>
  <c r="H253" i="26"/>
  <c r="H254" i="26"/>
  <c r="H255" i="26"/>
  <c r="H256" i="26"/>
  <c r="H257" i="26"/>
  <c r="H258" i="26"/>
  <c r="H259" i="26"/>
  <c r="H260" i="26"/>
  <c r="H261" i="26"/>
  <c r="H262" i="26"/>
  <c r="H263" i="26"/>
  <c r="H264" i="26"/>
  <c r="H265" i="26"/>
  <c r="H266" i="26"/>
  <c r="H267" i="26"/>
  <c r="H268" i="26"/>
  <c r="H269" i="26"/>
  <c r="H270" i="26"/>
  <c r="H271" i="26"/>
  <c r="H272" i="26"/>
  <c r="H273" i="26"/>
  <c r="H274" i="26"/>
  <c r="H275" i="26"/>
  <c r="H276" i="26"/>
  <c r="H277" i="26"/>
  <c r="H278" i="26"/>
  <c r="H279" i="26"/>
  <c r="H280" i="26"/>
  <c r="H281" i="26"/>
  <c r="H282" i="26"/>
  <c r="H283" i="26"/>
  <c r="H284" i="26"/>
  <c r="H285" i="26"/>
  <c r="H286" i="26"/>
  <c r="H287" i="26"/>
  <c r="H288" i="26"/>
  <c r="H289" i="26"/>
  <c r="H290" i="26"/>
  <c r="H291" i="26"/>
  <c r="H292" i="26"/>
  <c r="H293" i="26"/>
  <c r="H294" i="26"/>
  <c r="H295" i="26"/>
  <c r="H296" i="26"/>
  <c r="H297" i="26"/>
  <c r="H298" i="26"/>
  <c r="H299" i="26"/>
  <c r="H300" i="26"/>
  <c r="H301" i="26"/>
  <c r="H302" i="26"/>
  <c r="H303" i="26"/>
  <c r="H304" i="26"/>
  <c r="H305" i="26"/>
  <c r="H306" i="26"/>
  <c r="H307" i="26"/>
  <c r="H308" i="26"/>
  <c r="H309" i="26"/>
  <c r="H310" i="26"/>
  <c r="H311" i="26"/>
  <c r="H312" i="26"/>
  <c r="H313" i="26"/>
  <c r="H314" i="26"/>
  <c r="H315" i="26"/>
  <c r="H316" i="26"/>
  <c r="H317" i="26"/>
  <c r="H318" i="26"/>
  <c r="H319" i="26"/>
  <c r="H320" i="26"/>
  <c r="H321" i="26"/>
  <c r="H322" i="26"/>
  <c r="H323" i="26"/>
  <c r="H324" i="26"/>
  <c r="H325" i="26"/>
  <c r="H326" i="26"/>
  <c r="H327" i="26"/>
  <c r="H328" i="26"/>
  <c r="H329" i="26"/>
  <c r="H330" i="26"/>
  <c r="H331" i="26"/>
  <c r="H332" i="26"/>
  <c r="H333" i="26"/>
  <c r="H334" i="26"/>
  <c r="H335" i="26"/>
  <c r="H336" i="26"/>
  <c r="H337" i="26"/>
  <c r="H338" i="26"/>
  <c r="H339" i="26"/>
  <c r="H340" i="26"/>
  <c r="H341" i="26"/>
  <c r="H342" i="26"/>
  <c r="H343" i="26"/>
  <c r="H344" i="26"/>
  <c r="H345" i="26"/>
  <c r="H346" i="26"/>
  <c r="H347" i="26"/>
  <c r="H348" i="26"/>
  <c r="H349" i="26"/>
  <c r="H350" i="26"/>
  <c r="H351" i="26"/>
  <c r="H352" i="26"/>
  <c r="H353" i="26"/>
  <c r="H354" i="26"/>
  <c r="H355" i="26"/>
  <c r="H356" i="26"/>
  <c r="H357" i="26"/>
  <c r="H358" i="26"/>
  <c r="H359" i="26"/>
  <c r="H360" i="26"/>
  <c r="H361" i="26"/>
  <c r="H362" i="26"/>
  <c r="H363" i="26"/>
  <c r="H364" i="26"/>
  <c r="H365" i="26"/>
  <c r="H366" i="26"/>
  <c r="H367" i="26"/>
  <c r="H368" i="26"/>
  <c r="H369" i="26"/>
  <c r="H370" i="26"/>
  <c r="H371" i="26"/>
  <c r="H372" i="26"/>
  <c r="H373" i="26"/>
  <c r="H374" i="26"/>
  <c r="H375" i="26"/>
  <c r="H376" i="26"/>
  <c r="H377" i="26"/>
  <c r="H378" i="26"/>
  <c r="H379" i="26"/>
  <c r="H380" i="26"/>
  <c r="H381" i="26"/>
  <c r="H382" i="26"/>
  <c r="H383" i="26"/>
  <c r="H384" i="26"/>
  <c r="H385" i="26"/>
  <c r="H386" i="26"/>
  <c r="H387" i="26"/>
  <c r="H388" i="26"/>
  <c r="H389" i="26"/>
  <c r="H390" i="26"/>
  <c r="H391" i="26"/>
  <c r="H392" i="26"/>
  <c r="H393" i="26"/>
  <c r="H394" i="26"/>
  <c r="H395" i="26"/>
  <c r="H396" i="26"/>
  <c r="H397" i="26"/>
  <c r="H398" i="26"/>
  <c r="H399" i="26"/>
  <c r="H400" i="26"/>
  <c r="H401" i="26"/>
  <c r="H402" i="26"/>
  <c r="H403" i="26"/>
  <c r="H404" i="26"/>
  <c r="H405" i="26"/>
  <c r="H406" i="26"/>
  <c r="H407" i="26"/>
  <c r="H408" i="26"/>
  <c r="H409" i="26"/>
  <c r="H410" i="26"/>
  <c r="H411" i="26"/>
  <c r="H412" i="26"/>
  <c r="H413" i="26"/>
  <c r="H414" i="26"/>
  <c r="H415" i="26"/>
  <c r="H416" i="26"/>
  <c r="H417" i="26"/>
  <c r="H418" i="26"/>
  <c r="H419" i="26"/>
  <c r="H420" i="26"/>
  <c r="H421" i="26"/>
  <c r="H422" i="26"/>
  <c r="H423" i="26"/>
  <c r="H424" i="26"/>
  <c r="H425" i="26"/>
  <c r="H426" i="26"/>
  <c r="H427" i="26"/>
  <c r="H428" i="26"/>
  <c r="H429" i="26"/>
  <c r="H430" i="26"/>
  <c r="H431" i="26"/>
  <c r="H432" i="26"/>
  <c r="H433" i="26"/>
  <c r="H434" i="26"/>
  <c r="H435" i="26"/>
  <c r="H436" i="26"/>
  <c r="H437" i="26"/>
  <c r="H438" i="26"/>
  <c r="H439" i="26"/>
  <c r="H440" i="26"/>
  <c r="H441" i="26"/>
  <c r="H442" i="26"/>
  <c r="H443" i="26"/>
  <c r="H444" i="26"/>
  <c r="H445" i="26"/>
  <c r="H446" i="26"/>
  <c r="H447" i="26"/>
  <c r="H448" i="26"/>
  <c r="H449" i="26"/>
  <c r="H450" i="26"/>
  <c r="H451" i="26"/>
  <c r="H452" i="26"/>
  <c r="H453" i="26"/>
  <c r="H454" i="26"/>
  <c r="H455" i="26"/>
  <c r="H456" i="26"/>
  <c r="H457" i="26"/>
  <c r="H458" i="26"/>
  <c r="H459" i="26"/>
  <c r="H460" i="26"/>
  <c r="H461" i="26"/>
  <c r="H462" i="26"/>
  <c r="H463" i="26"/>
  <c r="H464" i="26"/>
  <c r="H465" i="26"/>
  <c r="H466" i="26"/>
  <c r="H467" i="26"/>
  <c r="H468" i="26"/>
  <c r="H469" i="26"/>
  <c r="H470" i="26"/>
  <c r="H471" i="26"/>
  <c r="H472" i="26"/>
  <c r="H473" i="26"/>
  <c r="H474" i="26"/>
  <c r="H475" i="26"/>
  <c r="H476" i="26"/>
  <c r="H477" i="26"/>
  <c r="H478" i="26"/>
  <c r="H479" i="26"/>
  <c r="H480" i="26"/>
  <c r="H481" i="26"/>
  <c r="H482" i="26"/>
  <c r="H483" i="26"/>
  <c r="H484" i="26"/>
  <c r="H485" i="26"/>
  <c r="H486" i="26"/>
  <c r="H487" i="26"/>
  <c r="H488" i="26"/>
  <c r="H489" i="26"/>
  <c r="H490" i="26"/>
  <c r="H491" i="26"/>
  <c r="H492" i="26"/>
  <c r="H493" i="26"/>
  <c r="H494" i="26"/>
  <c r="H495" i="26"/>
  <c r="H496" i="26"/>
  <c r="H497" i="26"/>
  <c r="H498" i="26"/>
  <c r="H499" i="26"/>
  <c r="H500" i="26"/>
  <c r="H501" i="26"/>
  <c r="H502" i="26"/>
  <c r="H503" i="26"/>
  <c r="H504" i="26"/>
  <c r="H505" i="26"/>
  <c r="H506" i="26"/>
  <c r="H507" i="26"/>
  <c r="H508" i="26"/>
  <c r="H509" i="26"/>
  <c r="H510" i="26"/>
  <c r="H511" i="26"/>
  <c r="H512" i="26"/>
  <c r="H513" i="26"/>
  <c r="H514" i="26"/>
  <c r="H515" i="26"/>
  <c r="H516" i="26"/>
  <c r="H517" i="26"/>
  <c r="H518" i="26"/>
  <c r="H519" i="26"/>
  <c r="H520" i="26"/>
  <c r="H521" i="26"/>
  <c r="H522" i="26"/>
  <c r="H523" i="26"/>
  <c r="H524" i="26"/>
  <c r="H525" i="26"/>
  <c r="H526" i="26"/>
  <c r="H527" i="26"/>
  <c r="H528" i="26"/>
  <c r="H529" i="26"/>
  <c r="H530" i="26"/>
  <c r="H531" i="26"/>
  <c r="H532" i="26"/>
  <c r="H533" i="26"/>
  <c r="H534" i="26"/>
  <c r="H535" i="26"/>
  <c r="H536" i="26"/>
  <c r="H537" i="26"/>
  <c r="H538" i="26"/>
  <c r="H539" i="26"/>
  <c r="H540" i="26"/>
  <c r="H541" i="26"/>
  <c r="H542" i="26"/>
  <c r="H543" i="26"/>
  <c r="H544" i="26"/>
  <c r="H545" i="26"/>
  <c r="H546" i="26"/>
  <c r="H547" i="26"/>
  <c r="H548" i="26"/>
  <c r="H549" i="26"/>
  <c r="H550" i="26"/>
  <c r="H551" i="26"/>
  <c r="H552" i="26"/>
  <c r="H553" i="26"/>
  <c r="H554" i="26"/>
  <c r="H555" i="26"/>
  <c r="H556" i="26"/>
  <c r="H557" i="26"/>
  <c r="H558" i="26"/>
  <c r="H559" i="26"/>
  <c r="H560" i="26"/>
  <c r="H561" i="26"/>
  <c r="H562" i="26"/>
  <c r="H563" i="26"/>
  <c r="H564" i="26"/>
  <c r="H565" i="26"/>
  <c r="H566" i="26"/>
  <c r="H567" i="26"/>
  <c r="H568" i="26"/>
  <c r="H569" i="26"/>
  <c r="H570" i="26"/>
  <c r="H571" i="26"/>
  <c r="H572" i="26"/>
  <c r="H573" i="26"/>
  <c r="H574" i="26"/>
  <c r="H575" i="26"/>
  <c r="H576" i="26"/>
  <c r="H577" i="26"/>
  <c r="H578" i="26"/>
  <c r="H579" i="26"/>
  <c r="H580" i="26"/>
  <c r="H581" i="26"/>
  <c r="H582" i="26"/>
  <c r="H583" i="26"/>
  <c r="H584" i="26"/>
  <c r="H585" i="26"/>
  <c r="H586" i="26"/>
  <c r="H587" i="26"/>
  <c r="H588" i="26"/>
  <c r="H589" i="26"/>
  <c r="H590" i="26"/>
  <c r="H591" i="26"/>
  <c r="H592" i="26"/>
  <c r="H593" i="26"/>
  <c r="H594" i="26"/>
  <c r="H595" i="26"/>
  <c r="H596" i="26"/>
  <c r="H597" i="26"/>
  <c r="H598" i="26"/>
  <c r="H599" i="26"/>
  <c r="H600" i="26"/>
  <c r="H601" i="26"/>
  <c r="H602" i="26"/>
  <c r="H603" i="26"/>
  <c r="H604" i="26"/>
  <c r="H605" i="26"/>
  <c r="H606" i="26"/>
  <c r="H607" i="26"/>
  <c r="H608" i="26"/>
  <c r="H609" i="26"/>
  <c r="H610" i="26"/>
  <c r="H611" i="26"/>
  <c r="H612" i="26"/>
  <c r="H613" i="26"/>
  <c r="H614" i="26"/>
  <c r="H615" i="26"/>
  <c r="H616" i="26"/>
  <c r="H617" i="26"/>
  <c r="H618" i="26"/>
  <c r="H619" i="26"/>
  <c r="H620" i="26"/>
  <c r="H621" i="26"/>
  <c r="H622" i="26"/>
  <c r="H623" i="26"/>
  <c r="H624" i="26"/>
  <c r="H625" i="26"/>
  <c r="H626" i="26"/>
  <c r="H627" i="26"/>
  <c r="H628" i="26"/>
  <c r="H629" i="26"/>
  <c r="H630" i="26"/>
  <c r="H631" i="26"/>
  <c r="H632" i="26"/>
  <c r="H633" i="26"/>
  <c r="H634" i="26"/>
  <c r="H635" i="26"/>
  <c r="H636" i="26"/>
  <c r="H637" i="26"/>
  <c r="H638" i="26"/>
  <c r="H639" i="26"/>
  <c r="H640" i="26"/>
  <c r="G6" i="26"/>
  <c r="G7" i="26"/>
  <c r="G8" i="26"/>
  <c r="G9" i="26"/>
  <c r="G10" i="26"/>
  <c r="G11" i="26"/>
  <c r="G12" i="26"/>
  <c r="G13" i="26"/>
  <c r="G14" i="26"/>
  <c r="G15" i="26"/>
  <c r="G16" i="26"/>
  <c r="G17" i="26"/>
  <c r="G18" i="26"/>
  <c r="G19" i="26"/>
  <c r="G20" i="26"/>
  <c r="G21" i="26"/>
  <c r="G22" i="26"/>
  <c r="G23" i="26"/>
  <c r="G24" i="26"/>
  <c r="G25" i="26"/>
  <c r="G26" i="26"/>
  <c r="G27" i="26"/>
  <c r="G28" i="26"/>
  <c r="G29" i="26"/>
  <c r="G30" i="26"/>
  <c r="G31" i="26"/>
  <c r="G32" i="26"/>
  <c r="G33" i="26"/>
  <c r="G34" i="26"/>
  <c r="G35" i="26"/>
  <c r="G36" i="26"/>
  <c r="G37" i="26"/>
  <c r="G38" i="26"/>
  <c r="G39" i="26"/>
  <c r="G40" i="26"/>
  <c r="G41" i="26"/>
  <c r="G42" i="26"/>
  <c r="G43" i="26"/>
  <c r="G44" i="26"/>
  <c r="G45" i="26"/>
  <c r="G46" i="26"/>
  <c r="G47" i="26"/>
  <c r="G48" i="26"/>
  <c r="G49" i="26"/>
  <c r="G50" i="26"/>
  <c r="G51" i="26"/>
  <c r="G52" i="26"/>
  <c r="G53" i="26"/>
  <c r="G54" i="26"/>
  <c r="G55" i="26"/>
  <c r="G56" i="26"/>
  <c r="G57" i="26"/>
  <c r="G58" i="26"/>
  <c r="G59" i="26"/>
  <c r="G60" i="26"/>
  <c r="G61" i="26"/>
  <c r="G62" i="26"/>
  <c r="G63" i="26"/>
  <c r="G64" i="26"/>
  <c r="G65" i="26"/>
  <c r="G66" i="26"/>
  <c r="G67" i="26"/>
  <c r="G68" i="26"/>
  <c r="G69" i="26"/>
  <c r="G70" i="26"/>
  <c r="G71" i="26"/>
  <c r="G72" i="26"/>
  <c r="G73" i="26"/>
  <c r="G74" i="26"/>
  <c r="G75" i="26"/>
  <c r="G76" i="26"/>
  <c r="G77" i="26"/>
  <c r="G78" i="26"/>
  <c r="G79" i="26"/>
  <c r="G80" i="26"/>
  <c r="G81" i="26"/>
  <c r="G82" i="26"/>
  <c r="G83" i="26"/>
  <c r="G84" i="26"/>
  <c r="G85" i="26"/>
  <c r="G86" i="26"/>
  <c r="G87" i="26"/>
  <c r="G88" i="26"/>
  <c r="G89" i="26"/>
  <c r="G90" i="26"/>
  <c r="G91" i="26"/>
  <c r="G92" i="26"/>
  <c r="G93" i="26"/>
  <c r="G94" i="26"/>
  <c r="G95" i="26"/>
  <c r="G96" i="26"/>
  <c r="G97" i="26"/>
  <c r="G98" i="26"/>
  <c r="G99" i="26"/>
  <c r="G100" i="26"/>
  <c r="G101" i="26"/>
  <c r="G102" i="26"/>
  <c r="G103" i="26"/>
  <c r="G104" i="26"/>
  <c r="G105" i="26"/>
  <c r="G106" i="26"/>
  <c r="G107" i="26"/>
  <c r="G108" i="26"/>
  <c r="G109" i="26"/>
  <c r="G110" i="26"/>
  <c r="G111" i="26"/>
  <c r="G112" i="26"/>
  <c r="G113" i="26"/>
  <c r="G114" i="26"/>
  <c r="G115" i="26"/>
  <c r="G116" i="26"/>
  <c r="G117" i="26"/>
  <c r="G118" i="26"/>
  <c r="G119" i="26"/>
  <c r="G120" i="26"/>
  <c r="G121" i="26"/>
  <c r="G122" i="26"/>
  <c r="G123" i="26"/>
  <c r="G124" i="26"/>
  <c r="G125" i="26"/>
  <c r="G126" i="26"/>
  <c r="G127" i="26"/>
  <c r="G128" i="26"/>
  <c r="G129" i="26"/>
  <c r="G130" i="26"/>
  <c r="G131" i="26"/>
  <c r="G132" i="26"/>
  <c r="G133" i="26"/>
  <c r="G134" i="26"/>
  <c r="G135" i="26"/>
  <c r="G136" i="26"/>
  <c r="G137" i="26"/>
  <c r="G138" i="26"/>
  <c r="G139" i="26"/>
  <c r="G140" i="26"/>
  <c r="G141" i="26"/>
  <c r="G142" i="26"/>
  <c r="G143" i="26"/>
  <c r="G144" i="26"/>
  <c r="G145" i="26"/>
  <c r="G146" i="26"/>
  <c r="G147" i="26"/>
  <c r="G148" i="26"/>
  <c r="G149" i="26"/>
  <c r="G150" i="26"/>
  <c r="G151" i="26"/>
  <c r="G152" i="26"/>
  <c r="G153" i="26"/>
  <c r="G154" i="26"/>
  <c r="G155" i="26"/>
  <c r="G156" i="26"/>
  <c r="G157" i="26"/>
  <c r="G158" i="26"/>
  <c r="G159" i="26"/>
  <c r="G160" i="26"/>
  <c r="G161" i="26"/>
  <c r="G162" i="26"/>
  <c r="G163" i="26"/>
  <c r="G164" i="26"/>
  <c r="G165" i="26"/>
  <c r="G166" i="26"/>
  <c r="G167" i="26"/>
  <c r="G168" i="26"/>
  <c r="G169" i="26"/>
  <c r="G170" i="26"/>
  <c r="G171" i="26"/>
  <c r="G172" i="26"/>
  <c r="G173" i="26"/>
  <c r="G174" i="26"/>
  <c r="G175" i="26"/>
  <c r="G176" i="26"/>
  <c r="G177" i="26"/>
  <c r="G178" i="26"/>
  <c r="G179" i="26"/>
  <c r="G180" i="26"/>
  <c r="G181" i="26"/>
  <c r="G182" i="26"/>
  <c r="G183" i="26"/>
  <c r="G184" i="26"/>
  <c r="G185" i="26"/>
  <c r="G186" i="26"/>
  <c r="G187" i="26"/>
  <c r="G188" i="26"/>
  <c r="G189" i="26"/>
  <c r="G190" i="26"/>
  <c r="G191" i="26"/>
  <c r="G192" i="26"/>
  <c r="G193" i="26"/>
  <c r="G194" i="26"/>
  <c r="G195" i="26"/>
  <c r="G196" i="26"/>
  <c r="G197" i="26"/>
  <c r="G198" i="26"/>
  <c r="G199" i="26"/>
  <c r="G200" i="26"/>
  <c r="G201" i="26"/>
  <c r="G202" i="26"/>
  <c r="G203" i="26"/>
  <c r="G204" i="26"/>
  <c r="G205" i="26"/>
  <c r="G206" i="26"/>
  <c r="G207" i="26"/>
  <c r="G208" i="26"/>
  <c r="G209" i="26"/>
  <c r="G210" i="26"/>
  <c r="G211" i="26"/>
  <c r="G212" i="26"/>
  <c r="G213" i="26"/>
  <c r="G214" i="26"/>
  <c r="G215" i="26"/>
  <c r="G216" i="26"/>
  <c r="G217" i="26"/>
  <c r="G218" i="26"/>
  <c r="G219" i="26"/>
  <c r="G220" i="26"/>
  <c r="G221" i="26"/>
  <c r="G222" i="26"/>
  <c r="G223" i="26"/>
  <c r="G224" i="26"/>
  <c r="G225" i="26"/>
  <c r="G226" i="26"/>
  <c r="G227" i="26"/>
  <c r="G228" i="26"/>
  <c r="G229" i="26"/>
  <c r="G230" i="26"/>
  <c r="G231" i="26"/>
  <c r="G232" i="26"/>
  <c r="G233" i="26"/>
  <c r="G234" i="26"/>
  <c r="G235" i="26"/>
  <c r="G236" i="26"/>
  <c r="G237" i="26"/>
  <c r="G238" i="26"/>
  <c r="G239" i="26"/>
  <c r="G240" i="26"/>
  <c r="G241" i="26"/>
  <c r="G242" i="26"/>
  <c r="G243" i="26"/>
  <c r="G244" i="26"/>
  <c r="G245" i="26"/>
  <c r="G246" i="26"/>
  <c r="G247" i="26"/>
  <c r="G248" i="26"/>
  <c r="G249" i="26"/>
  <c r="G250" i="26"/>
  <c r="G251" i="26"/>
  <c r="G252" i="26"/>
  <c r="G253" i="26"/>
  <c r="G254" i="26"/>
  <c r="G255" i="26"/>
  <c r="G256" i="26"/>
  <c r="G257" i="26"/>
  <c r="G258" i="26"/>
  <c r="G259" i="26"/>
  <c r="G260" i="26"/>
  <c r="G261" i="26"/>
  <c r="G262" i="26"/>
  <c r="G263" i="26"/>
  <c r="G264" i="26"/>
  <c r="G265" i="26"/>
  <c r="G266" i="26"/>
  <c r="G267" i="26"/>
  <c r="G268" i="26"/>
  <c r="G269" i="26"/>
  <c r="G270" i="26"/>
  <c r="G271" i="26"/>
  <c r="G272" i="26"/>
  <c r="G273" i="26"/>
  <c r="G274" i="26"/>
  <c r="G275" i="26"/>
  <c r="G276" i="26"/>
  <c r="G277" i="26"/>
  <c r="G278" i="26"/>
  <c r="G279" i="26"/>
  <c r="G280" i="26"/>
  <c r="G281" i="26"/>
  <c r="G282" i="26"/>
  <c r="G283" i="26"/>
  <c r="G284" i="26"/>
  <c r="G285" i="26"/>
  <c r="G286" i="26"/>
  <c r="G287" i="26"/>
  <c r="G288" i="26"/>
  <c r="G289" i="26"/>
  <c r="G290" i="26"/>
  <c r="G291" i="26"/>
  <c r="G292" i="26"/>
  <c r="G293" i="26"/>
  <c r="G294" i="26"/>
  <c r="G295" i="26"/>
  <c r="G296" i="26"/>
  <c r="G297" i="26"/>
  <c r="G298" i="26"/>
  <c r="G299" i="26"/>
  <c r="G300" i="26"/>
  <c r="G301" i="26"/>
  <c r="G302" i="26"/>
  <c r="G303" i="26"/>
  <c r="G304" i="26"/>
  <c r="G305" i="26"/>
  <c r="G306" i="26"/>
  <c r="G307" i="26"/>
  <c r="G308" i="26"/>
  <c r="G309" i="26"/>
  <c r="G310" i="26"/>
  <c r="G311" i="26"/>
  <c r="G312" i="26"/>
  <c r="G313" i="26"/>
  <c r="G314" i="26"/>
  <c r="G315" i="26"/>
  <c r="G316" i="26"/>
  <c r="G317" i="26"/>
  <c r="G318" i="26"/>
  <c r="G319" i="26"/>
  <c r="G320" i="26"/>
  <c r="G321" i="26"/>
  <c r="G322" i="26"/>
  <c r="G323" i="26"/>
  <c r="G324" i="26"/>
  <c r="G325" i="26"/>
  <c r="G326" i="26"/>
  <c r="G327" i="26"/>
  <c r="G328" i="26"/>
  <c r="G329" i="26"/>
  <c r="G330" i="26"/>
  <c r="G331" i="26"/>
  <c r="G332" i="26"/>
  <c r="G333" i="26"/>
  <c r="G334" i="26"/>
  <c r="G335" i="26"/>
  <c r="G336" i="26"/>
  <c r="G337" i="26"/>
  <c r="G338" i="26"/>
  <c r="G339" i="26"/>
  <c r="G340" i="26"/>
  <c r="G341" i="26"/>
  <c r="G342" i="26"/>
  <c r="G343" i="26"/>
  <c r="G344" i="26"/>
  <c r="G345" i="26"/>
  <c r="G346" i="26"/>
  <c r="G347" i="26"/>
  <c r="G348" i="26"/>
  <c r="G349" i="26"/>
  <c r="G350" i="26"/>
  <c r="G351" i="26"/>
  <c r="G352" i="26"/>
  <c r="G353" i="26"/>
  <c r="G354" i="26"/>
  <c r="G355" i="26"/>
  <c r="G356" i="26"/>
  <c r="G357" i="26"/>
  <c r="G358" i="26"/>
  <c r="G359" i="26"/>
  <c r="G360" i="26"/>
  <c r="G361" i="26"/>
  <c r="G362" i="26"/>
  <c r="G363" i="26"/>
  <c r="G364" i="26"/>
  <c r="G365" i="26"/>
  <c r="G366" i="26"/>
  <c r="G367" i="26"/>
  <c r="G368" i="26"/>
  <c r="G369" i="26"/>
  <c r="G370" i="26"/>
  <c r="G371" i="26"/>
  <c r="G372" i="26"/>
  <c r="G373" i="26"/>
  <c r="G374" i="26"/>
  <c r="G375" i="26"/>
  <c r="G376" i="26"/>
  <c r="G377" i="26"/>
  <c r="G378" i="26"/>
  <c r="G379" i="26"/>
  <c r="G380" i="26"/>
  <c r="G381" i="26"/>
  <c r="G382" i="26"/>
  <c r="G383" i="26"/>
  <c r="G384" i="26"/>
  <c r="G385" i="26"/>
  <c r="G386" i="26"/>
  <c r="G387" i="26"/>
  <c r="G388" i="26"/>
  <c r="G389" i="26"/>
  <c r="G390" i="26"/>
  <c r="G391" i="26"/>
  <c r="G392" i="26"/>
  <c r="G393" i="26"/>
  <c r="G394" i="26"/>
  <c r="G395" i="26"/>
  <c r="G396" i="26"/>
  <c r="G397" i="26"/>
  <c r="G398" i="26"/>
  <c r="G399" i="26"/>
  <c r="G400" i="26"/>
  <c r="G401" i="26"/>
  <c r="G402" i="26"/>
  <c r="G403" i="26"/>
  <c r="G404" i="26"/>
  <c r="G405" i="26"/>
  <c r="G406" i="26"/>
  <c r="G407" i="26"/>
  <c r="G408" i="26"/>
  <c r="G409" i="26"/>
  <c r="G410" i="26"/>
  <c r="G411" i="26"/>
  <c r="G412" i="26"/>
  <c r="G413" i="26"/>
  <c r="G414" i="26"/>
  <c r="G415" i="26"/>
  <c r="G416" i="26"/>
  <c r="G417" i="26"/>
  <c r="G418" i="26"/>
  <c r="G419" i="26"/>
  <c r="G420" i="26"/>
  <c r="G421" i="26"/>
  <c r="G422" i="26"/>
  <c r="G423" i="26"/>
  <c r="G424" i="26"/>
  <c r="G425" i="26"/>
  <c r="G426" i="26"/>
  <c r="G427" i="26"/>
  <c r="G428" i="26"/>
  <c r="G429" i="26"/>
  <c r="G430" i="26"/>
  <c r="G431" i="26"/>
  <c r="G432" i="26"/>
  <c r="G433" i="26"/>
  <c r="G434" i="26"/>
  <c r="G435" i="26"/>
  <c r="G436" i="26"/>
  <c r="G437" i="26"/>
  <c r="G438" i="26"/>
  <c r="G439" i="26"/>
  <c r="G440" i="26"/>
  <c r="G441" i="26"/>
  <c r="G442" i="26"/>
  <c r="G443" i="26"/>
  <c r="G444" i="26"/>
  <c r="G445" i="26"/>
  <c r="G446" i="26"/>
  <c r="G447" i="26"/>
  <c r="G448" i="26"/>
  <c r="G449" i="26"/>
  <c r="G450" i="26"/>
  <c r="G451" i="26"/>
  <c r="G452" i="26"/>
  <c r="G453" i="26"/>
  <c r="G454" i="26"/>
  <c r="G455" i="26"/>
  <c r="G456" i="26"/>
  <c r="G457" i="26"/>
  <c r="G458" i="26"/>
  <c r="G459" i="26"/>
  <c r="G460" i="26"/>
  <c r="G461" i="26"/>
  <c r="G462" i="26"/>
  <c r="G463" i="26"/>
  <c r="G464" i="26"/>
  <c r="G465" i="26"/>
  <c r="G466" i="26"/>
  <c r="G467" i="26"/>
  <c r="G468" i="26"/>
  <c r="G469" i="26"/>
  <c r="G470" i="26"/>
  <c r="G471" i="26"/>
  <c r="G472" i="26"/>
  <c r="G473" i="26"/>
  <c r="G474" i="26"/>
  <c r="G475" i="26"/>
  <c r="G476" i="26"/>
  <c r="G477" i="26"/>
  <c r="G478" i="26"/>
  <c r="G479" i="26"/>
  <c r="G480" i="26"/>
  <c r="G481" i="26"/>
  <c r="G482" i="26"/>
  <c r="G483" i="26"/>
  <c r="G484" i="26"/>
  <c r="G485" i="26"/>
  <c r="G486" i="26"/>
  <c r="G487" i="26"/>
  <c r="G488" i="26"/>
  <c r="G489" i="26"/>
  <c r="G490" i="26"/>
  <c r="G491" i="26"/>
  <c r="G492" i="26"/>
  <c r="G493" i="26"/>
  <c r="G494" i="26"/>
  <c r="G495" i="26"/>
  <c r="G496" i="26"/>
  <c r="G497" i="26"/>
  <c r="G498" i="26"/>
  <c r="G499" i="26"/>
  <c r="G500" i="26"/>
  <c r="G501" i="26"/>
  <c r="G502" i="26"/>
  <c r="G503" i="26"/>
  <c r="G504" i="26"/>
  <c r="G505" i="26"/>
  <c r="G506" i="26"/>
  <c r="G507" i="26"/>
  <c r="G508" i="26"/>
  <c r="G509" i="26"/>
  <c r="G510" i="26"/>
  <c r="G511" i="26"/>
  <c r="G512" i="26"/>
  <c r="G513" i="26"/>
  <c r="G514" i="26"/>
  <c r="G515" i="26"/>
  <c r="G516" i="26"/>
  <c r="G517" i="26"/>
  <c r="G518" i="26"/>
  <c r="G519" i="26"/>
  <c r="G520" i="26"/>
  <c r="G521" i="26"/>
  <c r="G522" i="26"/>
  <c r="G523" i="26"/>
  <c r="G524" i="26"/>
  <c r="G525" i="26"/>
  <c r="G526" i="26"/>
  <c r="G527" i="26"/>
  <c r="G528" i="26"/>
  <c r="G529" i="26"/>
  <c r="G530" i="26"/>
  <c r="G531" i="26"/>
  <c r="G532" i="26"/>
  <c r="G533" i="26"/>
  <c r="G534" i="26"/>
  <c r="G535" i="26"/>
  <c r="G536" i="26"/>
  <c r="G537" i="26"/>
  <c r="G538" i="26"/>
  <c r="G539" i="26"/>
  <c r="G540" i="26"/>
  <c r="G541" i="26"/>
  <c r="G542" i="26"/>
  <c r="G543" i="26"/>
  <c r="G544" i="26"/>
  <c r="G545" i="26"/>
  <c r="G546" i="26"/>
  <c r="G547" i="26"/>
  <c r="G548" i="26"/>
  <c r="G549" i="26"/>
  <c r="G550" i="26"/>
  <c r="G551" i="26"/>
  <c r="G552" i="26"/>
  <c r="G553" i="26"/>
  <c r="G554" i="26"/>
  <c r="G555" i="26"/>
  <c r="G556" i="26"/>
  <c r="G557" i="26"/>
  <c r="G558" i="26"/>
  <c r="G559" i="26"/>
  <c r="G560" i="26"/>
  <c r="G561" i="26"/>
  <c r="G562" i="26"/>
  <c r="G563" i="26"/>
  <c r="G564" i="26"/>
  <c r="G565" i="26"/>
  <c r="G566" i="26"/>
  <c r="G567" i="26"/>
  <c r="G568" i="26"/>
  <c r="G569" i="26"/>
  <c r="G570" i="26"/>
  <c r="G571" i="26"/>
  <c r="G572" i="26"/>
  <c r="G573" i="26"/>
  <c r="G574" i="26"/>
  <c r="G575" i="26"/>
  <c r="G576" i="26"/>
  <c r="G577" i="26"/>
  <c r="G578" i="26"/>
  <c r="G579" i="26"/>
  <c r="G580" i="26"/>
  <c r="G581" i="26"/>
  <c r="G582" i="26"/>
  <c r="G583" i="26"/>
  <c r="G584" i="26"/>
  <c r="G585" i="26"/>
  <c r="G586" i="26"/>
  <c r="G587" i="26"/>
  <c r="G588" i="26"/>
  <c r="G589" i="26"/>
  <c r="G590" i="26"/>
  <c r="G591" i="26"/>
  <c r="G592" i="26"/>
  <c r="G593" i="26"/>
  <c r="G594" i="26"/>
  <c r="G595" i="26"/>
  <c r="G596" i="26"/>
  <c r="G597" i="26"/>
  <c r="G598" i="26"/>
  <c r="G599" i="26"/>
  <c r="G600" i="26"/>
  <c r="G601" i="26"/>
  <c r="G602" i="26"/>
  <c r="G603" i="26"/>
  <c r="G604" i="26"/>
  <c r="G605" i="26"/>
  <c r="G606" i="26"/>
  <c r="G607" i="26"/>
  <c r="G608" i="26"/>
  <c r="G609" i="26"/>
  <c r="G610" i="26"/>
  <c r="G611" i="26"/>
  <c r="G612" i="26"/>
  <c r="G613" i="26"/>
  <c r="G614" i="26"/>
  <c r="G615" i="26"/>
  <c r="G616" i="26"/>
  <c r="G617" i="26"/>
  <c r="G618" i="26"/>
  <c r="G619" i="26"/>
  <c r="G620" i="26"/>
  <c r="G621" i="26"/>
  <c r="G622" i="26"/>
  <c r="G623" i="26"/>
  <c r="G624" i="26"/>
  <c r="G625" i="26"/>
  <c r="G626" i="26"/>
  <c r="G627" i="26"/>
  <c r="G628" i="26"/>
  <c r="G629" i="26"/>
  <c r="G630" i="26"/>
  <c r="G631" i="26"/>
  <c r="G632" i="26"/>
  <c r="G633" i="26"/>
  <c r="G634" i="26"/>
  <c r="G635" i="26"/>
  <c r="G636" i="26"/>
  <c r="G637" i="26"/>
  <c r="G638" i="26"/>
  <c r="G639" i="26"/>
  <c r="G640" i="26"/>
  <c r="F6" i="26"/>
  <c r="F7" i="26"/>
  <c r="F8" i="26"/>
  <c r="F9" i="26"/>
  <c r="F10" i="26"/>
  <c r="F11" i="26"/>
  <c r="F12" i="26"/>
  <c r="F13" i="26"/>
  <c r="F14" i="26"/>
  <c r="F15" i="26"/>
  <c r="F16" i="26"/>
  <c r="F17" i="26"/>
  <c r="F18" i="26"/>
  <c r="F19" i="26"/>
  <c r="F20" i="26"/>
  <c r="F21" i="26"/>
  <c r="F22" i="26"/>
  <c r="F23" i="26"/>
  <c r="F24" i="26"/>
  <c r="F25" i="26"/>
  <c r="F26" i="26"/>
  <c r="F27" i="26"/>
  <c r="F28" i="26"/>
  <c r="F29" i="26"/>
  <c r="F30" i="26"/>
  <c r="F31" i="26"/>
  <c r="F32" i="26"/>
  <c r="F33" i="26"/>
  <c r="F34" i="26"/>
  <c r="F35" i="26"/>
  <c r="F36" i="26"/>
  <c r="F37" i="26"/>
  <c r="F38" i="26"/>
  <c r="F39" i="26"/>
  <c r="F40" i="26"/>
  <c r="F41" i="26"/>
  <c r="F42" i="26"/>
  <c r="F43" i="26"/>
  <c r="F44" i="26"/>
  <c r="F45" i="26"/>
  <c r="F46" i="26"/>
  <c r="F47" i="26"/>
  <c r="F48" i="26"/>
  <c r="F49" i="26"/>
  <c r="F50" i="26"/>
  <c r="F51" i="26"/>
  <c r="F52" i="26"/>
  <c r="F53" i="26"/>
  <c r="F54" i="26"/>
  <c r="F55" i="26"/>
  <c r="F56" i="26"/>
  <c r="F57" i="26"/>
  <c r="F58" i="26"/>
  <c r="F59" i="26"/>
  <c r="F60" i="26"/>
  <c r="F61" i="26"/>
  <c r="F62" i="26"/>
  <c r="F63" i="26"/>
  <c r="F64" i="26"/>
  <c r="F65" i="26"/>
  <c r="F66" i="26"/>
  <c r="F67" i="26"/>
  <c r="F68" i="26"/>
  <c r="F69" i="26"/>
  <c r="F70" i="26"/>
  <c r="F71" i="26"/>
  <c r="F72" i="26"/>
  <c r="F73" i="26"/>
  <c r="F74" i="26"/>
  <c r="F75" i="26"/>
  <c r="F76" i="26"/>
  <c r="F77" i="26"/>
  <c r="F78" i="26"/>
  <c r="F79" i="26"/>
  <c r="F80" i="26"/>
  <c r="F81" i="26"/>
  <c r="F82" i="26"/>
  <c r="F83" i="26"/>
  <c r="F84" i="26"/>
  <c r="F85" i="26"/>
  <c r="F86" i="26"/>
  <c r="F87" i="26"/>
  <c r="F88" i="26"/>
  <c r="F89" i="26"/>
  <c r="F90" i="26"/>
  <c r="F91" i="26"/>
  <c r="F92" i="26"/>
  <c r="F93" i="26"/>
  <c r="F94" i="26"/>
  <c r="F95" i="26"/>
  <c r="F96" i="26"/>
  <c r="F97" i="26"/>
  <c r="F98" i="26"/>
  <c r="F99" i="26"/>
  <c r="F100" i="26"/>
  <c r="F101" i="26"/>
  <c r="F102" i="26"/>
  <c r="F103" i="26"/>
  <c r="F104" i="26"/>
  <c r="F105" i="26"/>
  <c r="F106" i="26"/>
  <c r="F107" i="26"/>
  <c r="F108" i="26"/>
  <c r="F109" i="26"/>
  <c r="F110" i="26"/>
  <c r="F111" i="26"/>
  <c r="F112" i="26"/>
  <c r="F113" i="26"/>
  <c r="F114" i="26"/>
  <c r="F115" i="26"/>
  <c r="F116" i="26"/>
  <c r="F117" i="26"/>
  <c r="F118" i="26"/>
  <c r="F119" i="26"/>
  <c r="F120" i="26"/>
  <c r="F121" i="26"/>
  <c r="F122" i="26"/>
  <c r="F123" i="26"/>
  <c r="F124" i="26"/>
  <c r="F125" i="26"/>
  <c r="F126" i="26"/>
  <c r="F127" i="26"/>
  <c r="F128" i="26"/>
  <c r="F129" i="26"/>
  <c r="F130" i="26"/>
  <c r="F131" i="26"/>
  <c r="F132" i="26"/>
  <c r="F133" i="26"/>
  <c r="F134" i="26"/>
  <c r="F135" i="26"/>
  <c r="F136" i="26"/>
  <c r="F137" i="26"/>
  <c r="F138" i="26"/>
  <c r="F139" i="26"/>
  <c r="F140" i="26"/>
  <c r="F141" i="26"/>
  <c r="F142" i="26"/>
  <c r="F143" i="26"/>
  <c r="F144" i="26"/>
  <c r="F145" i="26"/>
  <c r="F146" i="26"/>
  <c r="F147" i="26"/>
  <c r="F148" i="26"/>
  <c r="F149" i="26"/>
  <c r="F150" i="26"/>
  <c r="F151" i="26"/>
  <c r="F152" i="26"/>
  <c r="F153" i="26"/>
  <c r="F154" i="26"/>
  <c r="F155" i="26"/>
  <c r="F156" i="26"/>
  <c r="F157" i="26"/>
  <c r="F158" i="26"/>
  <c r="F159" i="26"/>
  <c r="F160" i="26"/>
  <c r="F161" i="26"/>
  <c r="F162" i="26"/>
  <c r="F163" i="26"/>
  <c r="F164" i="26"/>
  <c r="F165" i="26"/>
  <c r="F166" i="26"/>
  <c r="F167" i="26"/>
  <c r="F168" i="26"/>
  <c r="F169" i="26"/>
  <c r="F170" i="26"/>
  <c r="F171" i="26"/>
  <c r="F172" i="26"/>
  <c r="F173" i="26"/>
  <c r="F174" i="26"/>
  <c r="F175" i="26"/>
  <c r="F176" i="26"/>
  <c r="F177" i="26"/>
  <c r="F178" i="26"/>
  <c r="F179" i="26"/>
  <c r="F180" i="26"/>
  <c r="F181" i="26"/>
  <c r="F182" i="26"/>
  <c r="F183" i="26"/>
  <c r="F184" i="26"/>
  <c r="F185" i="26"/>
  <c r="F186" i="26"/>
  <c r="F187" i="26"/>
  <c r="F188" i="26"/>
  <c r="F189" i="26"/>
  <c r="F190" i="26"/>
  <c r="F191" i="26"/>
  <c r="F192" i="26"/>
  <c r="F193" i="26"/>
  <c r="F194" i="26"/>
  <c r="F195" i="26"/>
  <c r="F196" i="26"/>
  <c r="F197" i="26"/>
  <c r="F198" i="26"/>
  <c r="F199" i="26"/>
  <c r="F200" i="26"/>
  <c r="F201" i="26"/>
  <c r="F202" i="26"/>
  <c r="F203" i="26"/>
  <c r="F204" i="26"/>
  <c r="F205" i="26"/>
  <c r="F206" i="26"/>
  <c r="F207" i="26"/>
  <c r="F208" i="26"/>
  <c r="F209" i="26"/>
  <c r="F210" i="26"/>
  <c r="F211" i="26"/>
  <c r="F212" i="26"/>
  <c r="F213" i="26"/>
  <c r="F214" i="26"/>
  <c r="F215" i="26"/>
  <c r="F216" i="26"/>
  <c r="F217" i="26"/>
  <c r="F218" i="26"/>
  <c r="F219" i="26"/>
  <c r="F220" i="26"/>
  <c r="F221" i="26"/>
  <c r="F222" i="26"/>
  <c r="F223" i="26"/>
  <c r="F224" i="26"/>
  <c r="F225" i="26"/>
  <c r="F226" i="26"/>
  <c r="F227" i="26"/>
  <c r="F228" i="26"/>
  <c r="F229" i="26"/>
  <c r="F230" i="26"/>
  <c r="F231" i="26"/>
  <c r="F232" i="26"/>
  <c r="F233" i="26"/>
  <c r="F234" i="26"/>
  <c r="F235" i="26"/>
  <c r="F236" i="26"/>
  <c r="F237" i="26"/>
  <c r="F238" i="26"/>
  <c r="F239" i="26"/>
  <c r="F240" i="26"/>
  <c r="F241" i="26"/>
  <c r="F242" i="26"/>
  <c r="F243" i="26"/>
  <c r="F244" i="26"/>
  <c r="F245" i="26"/>
  <c r="F246" i="26"/>
  <c r="F247" i="26"/>
  <c r="F248" i="26"/>
  <c r="F249" i="26"/>
  <c r="F250" i="26"/>
  <c r="F251" i="26"/>
  <c r="F252" i="26"/>
  <c r="F253" i="26"/>
  <c r="F254" i="26"/>
  <c r="F255" i="26"/>
  <c r="F256" i="26"/>
  <c r="F257" i="26"/>
  <c r="F258" i="26"/>
  <c r="F259" i="26"/>
  <c r="F260" i="26"/>
  <c r="F261" i="26"/>
  <c r="F262" i="26"/>
  <c r="F263" i="26"/>
  <c r="F264" i="26"/>
  <c r="F265" i="26"/>
  <c r="F266" i="26"/>
  <c r="F267" i="26"/>
  <c r="F268" i="26"/>
  <c r="F269" i="26"/>
  <c r="F270" i="26"/>
  <c r="F271" i="26"/>
  <c r="F272" i="26"/>
  <c r="F273" i="26"/>
  <c r="F274" i="26"/>
  <c r="F275" i="26"/>
  <c r="F276" i="26"/>
  <c r="F277" i="26"/>
  <c r="F278" i="26"/>
  <c r="F279" i="26"/>
  <c r="F280" i="26"/>
  <c r="F281" i="26"/>
  <c r="F282" i="26"/>
  <c r="F283" i="26"/>
  <c r="F284" i="26"/>
  <c r="F285" i="26"/>
  <c r="F286" i="26"/>
  <c r="F287" i="26"/>
  <c r="F288" i="26"/>
  <c r="F289" i="26"/>
  <c r="F290" i="26"/>
  <c r="F291" i="26"/>
  <c r="F292" i="26"/>
  <c r="F293" i="26"/>
  <c r="F294" i="26"/>
  <c r="F295" i="26"/>
  <c r="F296" i="26"/>
  <c r="F297" i="26"/>
  <c r="F298" i="26"/>
  <c r="F299" i="26"/>
  <c r="F300" i="26"/>
  <c r="F301" i="26"/>
  <c r="F302" i="26"/>
  <c r="F303" i="26"/>
  <c r="F304" i="26"/>
  <c r="F305" i="26"/>
  <c r="F306" i="26"/>
  <c r="F307" i="26"/>
  <c r="F308" i="26"/>
  <c r="F309" i="26"/>
  <c r="F310" i="26"/>
  <c r="F311" i="26"/>
  <c r="F312" i="26"/>
  <c r="F313" i="26"/>
  <c r="F314" i="26"/>
  <c r="F315" i="26"/>
  <c r="F316" i="26"/>
  <c r="F317" i="26"/>
  <c r="F318" i="26"/>
  <c r="F319" i="26"/>
  <c r="F320" i="26"/>
  <c r="F321" i="26"/>
  <c r="F322" i="26"/>
  <c r="F323" i="26"/>
  <c r="F324" i="26"/>
  <c r="F325" i="26"/>
  <c r="F326" i="26"/>
  <c r="F327" i="26"/>
  <c r="F328" i="26"/>
  <c r="F329" i="26"/>
  <c r="F330" i="26"/>
  <c r="F331" i="26"/>
  <c r="F332" i="26"/>
  <c r="F333" i="26"/>
  <c r="F334" i="26"/>
  <c r="F335" i="26"/>
  <c r="F336" i="26"/>
  <c r="F337" i="26"/>
  <c r="F338" i="26"/>
  <c r="F339" i="26"/>
  <c r="F340" i="26"/>
  <c r="F341" i="26"/>
  <c r="F342" i="26"/>
  <c r="F343" i="26"/>
  <c r="F344" i="26"/>
  <c r="F345" i="26"/>
  <c r="F346" i="26"/>
  <c r="F347" i="26"/>
  <c r="F348" i="26"/>
  <c r="F349" i="26"/>
  <c r="F350" i="26"/>
  <c r="F351" i="26"/>
  <c r="F352" i="26"/>
  <c r="F353" i="26"/>
  <c r="F354" i="26"/>
  <c r="F355" i="26"/>
  <c r="F356" i="26"/>
  <c r="F357" i="26"/>
  <c r="F358" i="26"/>
  <c r="F359" i="26"/>
  <c r="F360" i="26"/>
  <c r="F361" i="26"/>
  <c r="F362" i="26"/>
  <c r="F363" i="26"/>
  <c r="F364" i="26"/>
  <c r="F365" i="26"/>
  <c r="F366" i="26"/>
  <c r="F367" i="26"/>
  <c r="F368" i="26"/>
  <c r="F369" i="26"/>
  <c r="F370" i="26"/>
  <c r="F371" i="26"/>
  <c r="F372" i="26"/>
  <c r="F373" i="26"/>
  <c r="F374" i="26"/>
  <c r="F375" i="26"/>
  <c r="F376" i="26"/>
  <c r="F377" i="26"/>
  <c r="F378" i="26"/>
  <c r="F379" i="26"/>
  <c r="F380" i="26"/>
  <c r="F381" i="26"/>
  <c r="F382" i="26"/>
  <c r="F383" i="26"/>
  <c r="F384" i="26"/>
  <c r="F385" i="26"/>
  <c r="F386" i="26"/>
  <c r="F387" i="26"/>
  <c r="F388" i="26"/>
  <c r="F389" i="26"/>
  <c r="F390" i="26"/>
  <c r="F391" i="26"/>
  <c r="F392" i="26"/>
  <c r="F393" i="26"/>
  <c r="F394" i="26"/>
  <c r="F395" i="26"/>
  <c r="F396" i="26"/>
  <c r="F397" i="26"/>
  <c r="F398" i="26"/>
  <c r="F399" i="26"/>
  <c r="F400" i="26"/>
  <c r="F401" i="26"/>
  <c r="F402" i="26"/>
  <c r="F403" i="26"/>
  <c r="F404" i="26"/>
  <c r="F405" i="26"/>
  <c r="F406" i="26"/>
  <c r="F407" i="26"/>
  <c r="F408" i="26"/>
  <c r="F409" i="26"/>
  <c r="F410" i="26"/>
  <c r="F411" i="26"/>
  <c r="F412" i="26"/>
  <c r="F413" i="26"/>
  <c r="F414" i="26"/>
  <c r="F415" i="26"/>
  <c r="F416" i="26"/>
  <c r="F417" i="26"/>
  <c r="F418" i="26"/>
  <c r="F419" i="26"/>
  <c r="F420" i="26"/>
  <c r="F421" i="26"/>
  <c r="F422" i="26"/>
  <c r="F423" i="26"/>
  <c r="F424" i="26"/>
  <c r="F425" i="26"/>
  <c r="F426" i="26"/>
  <c r="F427" i="26"/>
  <c r="F428" i="26"/>
  <c r="F429" i="26"/>
  <c r="F430" i="26"/>
  <c r="F431" i="26"/>
  <c r="F432" i="26"/>
  <c r="F433" i="26"/>
  <c r="F434" i="26"/>
  <c r="F435" i="26"/>
  <c r="F436" i="26"/>
  <c r="F437" i="26"/>
  <c r="F438" i="26"/>
  <c r="F439" i="26"/>
  <c r="F440" i="26"/>
  <c r="F441" i="26"/>
  <c r="F442" i="26"/>
  <c r="F443" i="26"/>
  <c r="F444" i="26"/>
  <c r="F445" i="26"/>
  <c r="F446" i="26"/>
  <c r="F447" i="26"/>
  <c r="F448" i="26"/>
  <c r="F449" i="26"/>
  <c r="F450" i="26"/>
  <c r="F451" i="26"/>
  <c r="F452" i="26"/>
  <c r="F453" i="26"/>
  <c r="F454" i="26"/>
  <c r="F455" i="26"/>
  <c r="F456" i="26"/>
  <c r="F457" i="26"/>
  <c r="F458" i="26"/>
  <c r="F459" i="26"/>
  <c r="F460" i="26"/>
  <c r="F461" i="26"/>
  <c r="F462" i="26"/>
  <c r="F463" i="26"/>
  <c r="F464" i="26"/>
  <c r="F465" i="26"/>
  <c r="F466" i="26"/>
  <c r="F467" i="26"/>
  <c r="F468" i="26"/>
  <c r="F469" i="26"/>
  <c r="F470" i="26"/>
  <c r="F471" i="26"/>
  <c r="F472" i="26"/>
  <c r="F473" i="26"/>
  <c r="F474" i="26"/>
  <c r="F475" i="26"/>
  <c r="F476" i="26"/>
  <c r="F477" i="26"/>
  <c r="F478" i="26"/>
  <c r="F479" i="26"/>
  <c r="F480" i="26"/>
  <c r="F481" i="26"/>
  <c r="F482" i="26"/>
  <c r="F483" i="26"/>
  <c r="F484" i="26"/>
  <c r="F485" i="26"/>
  <c r="F486" i="26"/>
  <c r="F487" i="26"/>
  <c r="F488" i="26"/>
  <c r="F489" i="26"/>
  <c r="F490" i="26"/>
  <c r="F491" i="26"/>
  <c r="F492" i="26"/>
  <c r="F493" i="26"/>
  <c r="F494" i="26"/>
  <c r="F495" i="26"/>
  <c r="F496" i="26"/>
  <c r="F497" i="26"/>
  <c r="F498" i="26"/>
  <c r="F499" i="26"/>
  <c r="F500" i="26"/>
  <c r="F501" i="26"/>
  <c r="F502" i="26"/>
  <c r="F503" i="26"/>
  <c r="F504" i="26"/>
  <c r="F505" i="26"/>
  <c r="F506" i="26"/>
  <c r="F507" i="26"/>
  <c r="F508" i="26"/>
  <c r="F509" i="26"/>
  <c r="F510" i="26"/>
  <c r="F511" i="26"/>
  <c r="F512" i="26"/>
  <c r="F513" i="26"/>
  <c r="F514" i="26"/>
  <c r="F515" i="26"/>
  <c r="F516" i="26"/>
  <c r="F517" i="26"/>
  <c r="F518" i="26"/>
  <c r="F519" i="26"/>
  <c r="F520" i="26"/>
  <c r="F521" i="26"/>
  <c r="F522" i="26"/>
  <c r="F523" i="26"/>
  <c r="F524" i="26"/>
  <c r="F525" i="26"/>
  <c r="F526" i="26"/>
  <c r="F527" i="26"/>
  <c r="F528" i="26"/>
  <c r="F529" i="26"/>
  <c r="F530" i="26"/>
  <c r="F531" i="26"/>
  <c r="F532" i="26"/>
  <c r="F533" i="26"/>
  <c r="F534" i="26"/>
  <c r="F535" i="26"/>
  <c r="F536" i="26"/>
  <c r="F537" i="26"/>
  <c r="F538" i="26"/>
  <c r="F539" i="26"/>
  <c r="F540" i="26"/>
  <c r="F541" i="26"/>
  <c r="F542" i="26"/>
  <c r="F543" i="26"/>
  <c r="F544" i="26"/>
  <c r="F545" i="26"/>
  <c r="F546" i="26"/>
  <c r="F547" i="26"/>
  <c r="F548" i="26"/>
  <c r="F549" i="26"/>
  <c r="F550" i="26"/>
  <c r="F551" i="26"/>
  <c r="F552" i="26"/>
  <c r="F553" i="26"/>
  <c r="F554" i="26"/>
  <c r="F555" i="26"/>
  <c r="F556" i="26"/>
  <c r="F557" i="26"/>
  <c r="F558" i="26"/>
  <c r="F559" i="26"/>
  <c r="F560" i="26"/>
  <c r="F561" i="26"/>
  <c r="F562" i="26"/>
  <c r="F563" i="26"/>
  <c r="F564" i="26"/>
  <c r="F565" i="26"/>
  <c r="F566" i="26"/>
  <c r="F567" i="26"/>
  <c r="F568" i="26"/>
  <c r="F569" i="26"/>
  <c r="F570" i="26"/>
  <c r="F571" i="26"/>
  <c r="F572" i="26"/>
  <c r="F573" i="26"/>
  <c r="F574" i="26"/>
  <c r="F575" i="26"/>
  <c r="F576" i="26"/>
  <c r="F577" i="26"/>
  <c r="F578" i="26"/>
  <c r="F579" i="26"/>
  <c r="F580" i="26"/>
  <c r="F581" i="26"/>
  <c r="F582" i="26"/>
  <c r="F583" i="26"/>
  <c r="F584" i="26"/>
  <c r="F585" i="26"/>
  <c r="F586" i="26"/>
  <c r="F587" i="26"/>
  <c r="F588" i="26"/>
  <c r="F589" i="26"/>
  <c r="F590" i="26"/>
  <c r="F591" i="26"/>
  <c r="F592" i="26"/>
  <c r="F593" i="26"/>
  <c r="F594" i="26"/>
  <c r="F595" i="26"/>
  <c r="F596" i="26"/>
  <c r="F597" i="26"/>
  <c r="F598" i="26"/>
  <c r="F599" i="26"/>
  <c r="F600" i="26"/>
  <c r="F601" i="26"/>
  <c r="F602" i="26"/>
  <c r="F603" i="26"/>
  <c r="F604" i="26"/>
  <c r="F605" i="26"/>
  <c r="F606" i="26"/>
  <c r="F607" i="26"/>
  <c r="F608" i="26"/>
  <c r="F609" i="26"/>
  <c r="F610" i="26"/>
  <c r="F611" i="26"/>
  <c r="F612" i="26"/>
  <c r="F613" i="26"/>
  <c r="F614" i="26"/>
  <c r="F615" i="26"/>
  <c r="F616" i="26"/>
  <c r="F617" i="26"/>
  <c r="F618" i="26"/>
  <c r="F619" i="26"/>
  <c r="F620" i="26"/>
  <c r="F621" i="26"/>
  <c r="F622" i="26"/>
  <c r="F623" i="26"/>
  <c r="F624" i="26"/>
  <c r="F625" i="26"/>
  <c r="F626" i="26"/>
  <c r="F627" i="26"/>
  <c r="F628" i="26"/>
  <c r="F629" i="26"/>
  <c r="F630" i="26"/>
  <c r="F631" i="26"/>
  <c r="F632" i="26"/>
  <c r="F633" i="26"/>
  <c r="F634" i="26"/>
  <c r="F635" i="26"/>
  <c r="F636" i="26"/>
  <c r="F637" i="26"/>
  <c r="F638" i="26"/>
  <c r="F639" i="26"/>
  <c r="F640" i="26"/>
  <c r="E6" i="26"/>
  <c r="E7" i="26"/>
  <c r="E8" i="26"/>
  <c r="E9" i="26"/>
  <c r="E10" i="26"/>
  <c r="E11" i="26"/>
  <c r="E12" i="26"/>
  <c r="E13" i="26"/>
  <c r="E14" i="26"/>
  <c r="E15" i="26"/>
  <c r="E16" i="26"/>
  <c r="E17" i="26"/>
  <c r="E18" i="26"/>
  <c r="E19" i="26"/>
  <c r="E20" i="26"/>
  <c r="E21" i="26"/>
  <c r="E22" i="26"/>
  <c r="E23" i="26"/>
  <c r="E24" i="26"/>
  <c r="E25" i="26"/>
  <c r="E26" i="26"/>
  <c r="E27" i="26"/>
  <c r="E28" i="26"/>
  <c r="E29" i="26"/>
  <c r="E30" i="26"/>
  <c r="E31" i="26"/>
  <c r="E32" i="26"/>
  <c r="E33" i="26"/>
  <c r="E34" i="26"/>
  <c r="E35" i="26"/>
  <c r="E36" i="26"/>
  <c r="E37" i="26"/>
  <c r="E38" i="26"/>
  <c r="E39" i="26"/>
  <c r="E40" i="26"/>
  <c r="E41" i="26"/>
  <c r="E42" i="26"/>
  <c r="E43" i="26"/>
  <c r="E44" i="26"/>
  <c r="E45" i="26"/>
  <c r="E46" i="26"/>
  <c r="E47" i="26"/>
  <c r="E48" i="26"/>
  <c r="E49" i="26"/>
  <c r="E50" i="26"/>
  <c r="E51" i="26"/>
  <c r="E52" i="26"/>
  <c r="E53" i="26"/>
  <c r="E54" i="26"/>
  <c r="E55" i="26"/>
  <c r="E56" i="26"/>
  <c r="E57" i="26"/>
  <c r="E58" i="26"/>
  <c r="E59" i="26"/>
  <c r="E60" i="26"/>
  <c r="E61" i="26"/>
  <c r="E62" i="26"/>
  <c r="E63" i="26"/>
  <c r="E64" i="26"/>
  <c r="E65" i="26"/>
  <c r="E66" i="26"/>
  <c r="E67" i="26"/>
  <c r="E68" i="26"/>
  <c r="E69" i="26"/>
  <c r="E70" i="26"/>
  <c r="E71" i="26"/>
  <c r="E72" i="26"/>
  <c r="E73" i="26"/>
  <c r="E74" i="26"/>
  <c r="E75" i="26"/>
  <c r="E76" i="26"/>
  <c r="E77" i="26"/>
  <c r="E78" i="26"/>
  <c r="E79" i="26"/>
  <c r="E80" i="26"/>
  <c r="E81" i="26"/>
  <c r="E82" i="26"/>
  <c r="E83" i="26"/>
  <c r="E84" i="26"/>
  <c r="E85" i="26"/>
  <c r="E86" i="26"/>
  <c r="E87" i="26"/>
  <c r="E88" i="26"/>
  <c r="E89" i="26"/>
  <c r="E90" i="26"/>
  <c r="E91" i="26"/>
  <c r="E92" i="26"/>
  <c r="E93" i="26"/>
  <c r="E94" i="26"/>
  <c r="E95" i="26"/>
  <c r="E96" i="26"/>
  <c r="E97" i="26"/>
  <c r="E98" i="26"/>
  <c r="E99" i="26"/>
  <c r="E100" i="26"/>
  <c r="E101" i="26"/>
  <c r="E102" i="26"/>
  <c r="E103" i="26"/>
  <c r="E104" i="26"/>
  <c r="E105" i="26"/>
  <c r="E106" i="26"/>
  <c r="E107" i="26"/>
  <c r="E108" i="26"/>
  <c r="E109" i="26"/>
  <c r="E110" i="26"/>
  <c r="E111" i="26"/>
  <c r="E112" i="26"/>
  <c r="E113" i="26"/>
  <c r="E114" i="26"/>
  <c r="E115" i="26"/>
  <c r="E116" i="26"/>
  <c r="E117" i="26"/>
  <c r="E118" i="26"/>
  <c r="E119" i="26"/>
  <c r="E120" i="26"/>
  <c r="E121" i="26"/>
  <c r="E122" i="26"/>
  <c r="E123" i="26"/>
  <c r="E124" i="26"/>
  <c r="E125" i="26"/>
  <c r="E126" i="26"/>
  <c r="E127" i="26"/>
  <c r="E128" i="26"/>
  <c r="E129" i="26"/>
  <c r="E130" i="26"/>
  <c r="E131" i="26"/>
  <c r="E132" i="26"/>
  <c r="E133" i="26"/>
  <c r="E134" i="26"/>
  <c r="E135" i="26"/>
  <c r="E136" i="26"/>
  <c r="E137" i="26"/>
  <c r="E138" i="26"/>
  <c r="E139" i="26"/>
  <c r="E140" i="26"/>
  <c r="E141" i="26"/>
  <c r="E142" i="26"/>
  <c r="E143" i="26"/>
  <c r="E144" i="26"/>
  <c r="E145" i="26"/>
  <c r="E146" i="26"/>
  <c r="E147" i="26"/>
  <c r="E148" i="26"/>
  <c r="E149" i="26"/>
  <c r="E150" i="26"/>
  <c r="E151" i="26"/>
  <c r="E152" i="26"/>
  <c r="E153" i="26"/>
  <c r="E154" i="26"/>
  <c r="E155" i="26"/>
  <c r="E156" i="26"/>
  <c r="E157" i="26"/>
  <c r="E158" i="26"/>
  <c r="E159" i="26"/>
  <c r="E160" i="26"/>
  <c r="E161" i="26"/>
  <c r="E162" i="26"/>
  <c r="E163" i="26"/>
  <c r="E164" i="26"/>
  <c r="E165" i="26"/>
  <c r="E166" i="26"/>
  <c r="E167" i="26"/>
  <c r="E168" i="26"/>
  <c r="E169" i="26"/>
  <c r="E170" i="26"/>
  <c r="E171" i="26"/>
  <c r="E172" i="26"/>
  <c r="E173" i="26"/>
  <c r="E174" i="26"/>
  <c r="E175" i="26"/>
  <c r="E176" i="26"/>
  <c r="E177" i="26"/>
  <c r="E178" i="26"/>
  <c r="E179" i="26"/>
  <c r="E180" i="26"/>
  <c r="E181" i="26"/>
  <c r="E182" i="26"/>
  <c r="E183" i="26"/>
  <c r="E184" i="26"/>
  <c r="E185" i="26"/>
  <c r="E186" i="26"/>
  <c r="E187" i="26"/>
  <c r="E188" i="26"/>
  <c r="E189" i="26"/>
  <c r="E190" i="26"/>
  <c r="E191" i="26"/>
  <c r="E192" i="26"/>
  <c r="E193" i="26"/>
  <c r="E194" i="26"/>
  <c r="E195" i="26"/>
  <c r="E196" i="26"/>
  <c r="E197" i="26"/>
  <c r="E198" i="26"/>
  <c r="E199" i="26"/>
  <c r="E200" i="26"/>
  <c r="E201" i="26"/>
  <c r="E202" i="26"/>
  <c r="E203" i="26"/>
  <c r="E204" i="26"/>
  <c r="E205" i="26"/>
  <c r="E206" i="26"/>
  <c r="E207" i="26"/>
  <c r="E208" i="26"/>
  <c r="E209" i="26"/>
  <c r="E210" i="26"/>
  <c r="E211" i="26"/>
  <c r="E212" i="26"/>
  <c r="E213" i="26"/>
  <c r="E214" i="26"/>
  <c r="E215" i="26"/>
  <c r="E216" i="26"/>
  <c r="E217" i="26"/>
  <c r="E218" i="26"/>
  <c r="E219" i="26"/>
  <c r="E220" i="26"/>
  <c r="E221" i="26"/>
  <c r="E222" i="26"/>
  <c r="E223" i="26"/>
  <c r="E224" i="26"/>
  <c r="E225" i="26"/>
  <c r="E226" i="26"/>
  <c r="E227" i="26"/>
  <c r="E228" i="26"/>
  <c r="E229" i="26"/>
  <c r="E230" i="26"/>
  <c r="E231" i="26"/>
  <c r="E232" i="26"/>
  <c r="E233" i="26"/>
  <c r="E234" i="26"/>
  <c r="E235" i="26"/>
  <c r="E236" i="26"/>
  <c r="E237" i="26"/>
  <c r="E238" i="26"/>
  <c r="E239" i="26"/>
  <c r="E240" i="26"/>
  <c r="E241" i="26"/>
  <c r="E242" i="26"/>
  <c r="E243" i="26"/>
  <c r="E244" i="26"/>
  <c r="E245" i="26"/>
  <c r="E246" i="26"/>
  <c r="E247" i="26"/>
  <c r="E248" i="26"/>
  <c r="E249" i="26"/>
  <c r="E250" i="26"/>
  <c r="E251" i="26"/>
  <c r="E252" i="26"/>
  <c r="E253" i="26"/>
  <c r="E254" i="26"/>
  <c r="E255" i="26"/>
  <c r="E256" i="26"/>
  <c r="E257" i="26"/>
  <c r="E258" i="26"/>
  <c r="E259" i="26"/>
  <c r="E260" i="26"/>
  <c r="E261" i="26"/>
  <c r="E262" i="26"/>
  <c r="E263" i="26"/>
  <c r="E264" i="26"/>
  <c r="E265" i="26"/>
  <c r="E266" i="26"/>
  <c r="E267" i="26"/>
  <c r="E268" i="26"/>
  <c r="E269" i="26"/>
  <c r="E270" i="26"/>
  <c r="E271" i="26"/>
  <c r="E272" i="26"/>
  <c r="E273" i="26"/>
  <c r="E274" i="26"/>
  <c r="E275" i="26"/>
  <c r="E276" i="26"/>
  <c r="E277" i="26"/>
  <c r="E278" i="26"/>
  <c r="E279" i="26"/>
  <c r="E280" i="26"/>
  <c r="E281" i="26"/>
  <c r="E282" i="26"/>
  <c r="E283" i="26"/>
  <c r="E284" i="26"/>
  <c r="E285" i="26"/>
  <c r="E286" i="26"/>
  <c r="E287" i="26"/>
  <c r="E288" i="26"/>
  <c r="E289" i="26"/>
  <c r="E290" i="26"/>
  <c r="E291" i="26"/>
  <c r="E292" i="26"/>
  <c r="E293" i="26"/>
  <c r="E294" i="26"/>
  <c r="E295" i="26"/>
  <c r="E296" i="26"/>
  <c r="E297" i="26"/>
  <c r="E298" i="26"/>
  <c r="E299" i="26"/>
  <c r="E300" i="26"/>
  <c r="E301" i="26"/>
  <c r="E302" i="26"/>
  <c r="E303" i="26"/>
  <c r="E304" i="26"/>
  <c r="E305" i="26"/>
  <c r="E306" i="26"/>
  <c r="E307" i="26"/>
  <c r="E308" i="26"/>
  <c r="E309" i="26"/>
  <c r="E310" i="26"/>
  <c r="E311" i="26"/>
  <c r="E312" i="26"/>
  <c r="E313" i="26"/>
  <c r="E314" i="26"/>
  <c r="E315" i="26"/>
  <c r="E316" i="26"/>
  <c r="E317" i="26"/>
  <c r="E318" i="26"/>
  <c r="E319" i="26"/>
  <c r="E320" i="26"/>
  <c r="E321" i="26"/>
  <c r="E322" i="26"/>
  <c r="E323" i="26"/>
  <c r="E324" i="26"/>
  <c r="E325" i="26"/>
  <c r="E326" i="26"/>
  <c r="E327" i="26"/>
  <c r="E328" i="26"/>
  <c r="E329" i="26"/>
  <c r="E330" i="26"/>
  <c r="E331" i="26"/>
  <c r="E332" i="26"/>
  <c r="E333" i="26"/>
  <c r="E334" i="26"/>
  <c r="E335" i="26"/>
  <c r="E336" i="26"/>
  <c r="E337" i="26"/>
  <c r="E338" i="26"/>
  <c r="E339" i="26"/>
  <c r="E340" i="26"/>
  <c r="E341" i="26"/>
  <c r="E342" i="26"/>
  <c r="E343" i="26"/>
  <c r="E344" i="26"/>
  <c r="E345" i="26"/>
  <c r="E346" i="26"/>
  <c r="E347" i="26"/>
  <c r="E348" i="26"/>
  <c r="E349" i="26"/>
  <c r="E350" i="26"/>
  <c r="E351" i="26"/>
  <c r="E352" i="26"/>
  <c r="E353" i="26"/>
  <c r="E354" i="26"/>
  <c r="E355" i="26"/>
  <c r="E356" i="26"/>
  <c r="E357" i="26"/>
  <c r="E358" i="26"/>
  <c r="E359" i="26"/>
  <c r="E360" i="26"/>
  <c r="E361" i="26"/>
  <c r="E362" i="26"/>
  <c r="E363" i="26"/>
  <c r="E364" i="26"/>
  <c r="E365" i="26"/>
  <c r="E366" i="26"/>
  <c r="E367" i="26"/>
  <c r="E368" i="26"/>
  <c r="E369" i="26"/>
  <c r="E370" i="26"/>
  <c r="E371" i="26"/>
  <c r="E372" i="26"/>
  <c r="E373" i="26"/>
  <c r="E374" i="26"/>
  <c r="E375" i="26"/>
  <c r="E376" i="26"/>
  <c r="E377" i="26"/>
  <c r="E378" i="26"/>
  <c r="E379" i="26"/>
  <c r="E380" i="26"/>
  <c r="E381" i="26"/>
  <c r="E382" i="26"/>
  <c r="E383" i="26"/>
  <c r="E384" i="26"/>
  <c r="E385" i="26"/>
  <c r="E386" i="26"/>
  <c r="E387" i="26"/>
  <c r="E388" i="26"/>
  <c r="E389" i="26"/>
  <c r="E390" i="26"/>
  <c r="E391" i="26"/>
  <c r="E392" i="26"/>
  <c r="E393" i="26"/>
  <c r="E394" i="26"/>
  <c r="E395" i="26"/>
  <c r="E396" i="26"/>
  <c r="E397" i="26"/>
  <c r="E398" i="26"/>
  <c r="E399" i="26"/>
  <c r="E400" i="26"/>
  <c r="E401" i="26"/>
  <c r="E402" i="26"/>
  <c r="E403" i="26"/>
  <c r="E404" i="26"/>
  <c r="E405" i="26"/>
  <c r="E406" i="26"/>
  <c r="E407" i="26"/>
  <c r="E408" i="26"/>
  <c r="E409" i="26"/>
  <c r="E410" i="26"/>
  <c r="E411" i="26"/>
  <c r="E412" i="26"/>
  <c r="E413" i="26"/>
  <c r="E414" i="26"/>
  <c r="E415" i="26"/>
  <c r="E416" i="26"/>
  <c r="E417" i="26"/>
  <c r="E418" i="26"/>
  <c r="E419" i="26"/>
  <c r="E420" i="26"/>
  <c r="E421" i="26"/>
  <c r="E422" i="26"/>
  <c r="E423" i="26"/>
  <c r="E424" i="26"/>
  <c r="E425" i="26"/>
  <c r="E426" i="26"/>
  <c r="E427" i="26"/>
  <c r="E428" i="26"/>
  <c r="E429" i="26"/>
  <c r="E430" i="26"/>
  <c r="E431" i="26"/>
  <c r="E432" i="26"/>
  <c r="E433" i="26"/>
  <c r="E434" i="26"/>
  <c r="E435" i="26"/>
  <c r="E436" i="26"/>
  <c r="E437" i="26"/>
  <c r="E438" i="26"/>
  <c r="E439" i="26"/>
  <c r="E440" i="26"/>
  <c r="E441" i="26"/>
  <c r="E442" i="26"/>
  <c r="E443" i="26"/>
  <c r="E444" i="26"/>
  <c r="E445" i="26"/>
  <c r="E446" i="26"/>
  <c r="E447" i="26"/>
  <c r="E448" i="26"/>
  <c r="E449" i="26"/>
  <c r="E450" i="26"/>
  <c r="E451" i="26"/>
  <c r="E452" i="26"/>
  <c r="E453" i="26"/>
  <c r="E454" i="26"/>
  <c r="E455" i="26"/>
  <c r="E456" i="26"/>
  <c r="E457" i="26"/>
  <c r="E458" i="26"/>
  <c r="E459" i="26"/>
  <c r="E460" i="26"/>
  <c r="E461" i="26"/>
  <c r="E462" i="26"/>
  <c r="E463" i="26"/>
  <c r="E464" i="26"/>
  <c r="E465" i="26"/>
  <c r="E466" i="26"/>
  <c r="E467" i="26"/>
  <c r="E468" i="26"/>
  <c r="E469" i="26"/>
  <c r="E470" i="26"/>
  <c r="E471" i="26"/>
  <c r="E472" i="26"/>
  <c r="E473" i="26"/>
  <c r="E474" i="26"/>
  <c r="E475" i="26"/>
  <c r="E476" i="26"/>
  <c r="E477" i="26"/>
  <c r="E478" i="26"/>
  <c r="E479" i="26"/>
  <c r="E480" i="26"/>
  <c r="E481" i="26"/>
  <c r="E482" i="26"/>
  <c r="E483" i="26"/>
  <c r="E484" i="26"/>
  <c r="E485" i="26"/>
  <c r="E486" i="26"/>
  <c r="E487" i="26"/>
  <c r="E488" i="26"/>
  <c r="E489" i="26"/>
  <c r="E490" i="26"/>
  <c r="E491" i="26"/>
  <c r="E492" i="26"/>
  <c r="E493" i="26"/>
  <c r="E494" i="26"/>
  <c r="E495" i="26"/>
  <c r="E496" i="26"/>
  <c r="E497" i="26"/>
  <c r="E498" i="26"/>
  <c r="E499" i="26"/>
  <c r="E500" i="26"/>
  <c r="E501" i="26"/>
  <c r="E502" i="26"/>
  <c r="E503" i="26"/>
  <c r="E504" i="26"/>
  <c r="E505" i="26"/>
  <c r="E506" i="26"/>
  <c r="E507" i="26"/>
  <c r="E508" i="26"/>
  <c r="E509" i="26"/>
  <c r="E510" i="26"/>
  <c r="E511" i="26"/>
  <c r="E512" i="26"/>
  <c r="E513" i="26"/>
  <c r="E514" i="26"/>
  <c r="E515" i="26"/>
  <c r="E516" i="26"/>
  <c r="E517" i="26"/>
  <c r="E518" i="26"/>
  <c r="E519" i="26"/>
  <c r="E520" i="26"/>
  <c r="E521" i="26"/>
  <c r="E522" i="26"/>
  <c r="E523" i="26"/>
  <c r="E524" i="26"/>
  <c r="E525" i="26"/>
  <c r="E526" i="26"/>
  <c r="E527" i="26"/>
  <c r="E528" i="26"/>
  <c r="E529" i="26"/>
  <c r="E530" i="26"/>
  <c r="E531" i="26"/>
  <c r="E532" i="26"/>
  <c r="E533" i="26"/>
  <c r="E534" i="26"/>
  <c r="E535" i="26"/>
  <c r="E536" i="26"/>
  <c r="E537" i="26"/>
  <c r="E538" i="26"/>
  <c r="E539" i="26"/>
  <c r="E540" i="26"/>
  <c r="E541" i="26"/>
  <c r="E542" i="26"/>
  <c r="E543" i="26"/>
  <c r="E544" i="26"/>
  <c r="E545" i="26"/>
  <c r="E546" i="26"/>
  <c r="E547" i="26"/>
  <c r="E548" i="26"/>
  <c r="E549" i="26"/>
  <c r="E550" i="26"/>
  <c r="E551" i="26"/>
  <c r="E552" i="26"/>
  <c r="E553" i="26"/>
  <c r="E554" i="26"/>
  <c r="E555" i="26"/>
  <c r="E556" i="26"/>
  <c r="E557" i="26"/>
  <c r="E558" i="26"/>
  <c r="E559" i="26"/>
  <c r="E560" i="26"/>
  <c r="E561" i="26"/>
  <c r="E562" i="26"/>
  <c r="E563" i="26"/>
  <c r="E564" i="26"/>
  <c r="E565" i="26"/>
  <c r="E566" i="26"/>
  <c r="E567" i="26"/>
  <c r="E568" i="26"/>
  <c r="E569" i="26"/>
  <c r="E570" i="26"/>
  <c r="E571" i="26"/>
  <c r="E572" i="26"/>
  <c r="E573" i="26"/>
  <c r="E574" i="26"/>
  <c r="E575" i="26"/>
  <c r="E576" i="26"/>
  <c r="E577" i="26"/>
  <c r="E578" i="26"/>
  <c r="E579" i="26"/>
  <c r="E580" i="26"/>
  <c r="E581" i="26"/>
  <c r="E582" i="26"/>
  <c r="E583" i="26"/>
  <c r="E584" i="26"/>
  <c r="E585" i="26"/>
  <c r="E586" i="26"/>
  <c r="E587" i="26"/>
  <c r="E588" i="26"/>
  <c r="E589" i="26"/>
  <c r="E590" i="26"/>
  <c r="E591" i="26"/>
  <c r="E592" i="26"/>
  <c r="E593" i="26"/>
  <c r="E594" i="26"/>
  <c r="E595" i="26"/>
  <c r="E596" i="26"/>
  <c r="E597" i="26"/>
  <c r="E598" i="26"/>
  <c r="E599" i="26"/>
  <c r="E600" i="26"/>
  <c r="E601" i="26"/>
  <c r="E602" i="26"/>
  <c r="E603" i="26"/>
  <c r="E604" i="26"/>
  <c r="E605" i="26"/>
  <c r="E606" i="26"/>
  <c r="E607" i="26"/>
  <c r="E608" i="26"/>
  <c r="E609" i="26"/>
  <c r="E610" i="26"/>
  <c r="E611" i="26"/>
  <c r="E612" i="26"/>
  <c r="E613" i="26"/>
  <c r="E614" i="26"/>
  <c r="E615" i="26"/>
  <c r="E616" i="26"/>
  <c r="E617" i="26"/>
  <c r="E618" i="26"/>
  <c r="E619" i="26"/>
  <c r="E620" i="26"/>
  <c r="E621" i="26"/>
  <c r="E622" i="26"/>
  <c r="E623" i="26"/>
  <c r="E624" i="26"/>
  <c r="E625" i="26"/>
  <c r="E626" i="26"/>
  <c r="E627" i="26"/>
  <c r="E628" i="26"/>
  <c r="E629" i="26"/>
  <c r="E630" i="26"/>
  <c r="E631" i="26"/>
  <c r="E632" i="26"/>
  <c r="E633" i="26"/>
  <c r="E634" i="26"/>
  <c r="E635" i="26"/>
  <c r="E636" i="26"/>
  <c r="E637" i="26"/>
  <c r="E638" i="26"/>
  <c r="E639" i="26"/>
  <c r="E640" i="26"/>
  <c r="D6" i="26"/>
  <c r="D7" i="26"/>
  <c r="D8" i="26"/>
  <c r="D9" i="26"/>
  <c r="D10" i="26"/>
  <c r="D11" i="26"/>
  <c r="D12" i="26"/>
  <c r="D13" i="26"/>
  <c r="D14" i="26"/>
  <c r="D15" i="26"/>
  <c r="D16" i="26"/>
  <c r="D17" i="26"/>
  <c r="D18" i="26"/>
  <c r="D19" i="26"/>
  <c r="D20" i="26"/>
  <c r="D21" i="26"/>
  <c r="D22" i="26"/>
  <c r="D23" i="26"/>
  <c r="D24" i="26"/>
  <c r="D25" i="26"/>
  <c r="D26" i="26"/>
  <c r="D27" i="26"/>
  <c r="D28" i="26"/>
  <c r="D29" i="26"/>
  <c r="D30" i="26"/>
  <c r="D31" i="26"/>
  <c r="D32" i="26"/>
  <c r="D33" i="26"/>
  <c r="D34" i="26"/>
  <c r="D35" i="26"/>
  <c r="D36" i="26"/>
  <c r="D37" i="26"/>
  <c r="D38" i="26"/>
  <c r="D39" i="26"/>
  <c r="D40" i="26"/>
  <c r="D41" i="26"/>
  <c r="D42" i="26"/>
  <c r="D43" i="26"/>
  <c r="D44" i="26"/>
  <c r="D45" i="26"/>
  <c r="D46" i="26"/>
  <c r="D47" i="26"/>
  <c r="D48" i="26"/>
  <c r="D49" i="26"/>
  <c r="D50" i="26"/>
  <c r="D51" i="26"/>
  <c r="D52" i="26"/>
  <c r="D53" i="26"/>
  <c r="D54" i="26"/>
  <c r="D55" i="26"/>
  <c r="D56" i="26"/>
  <c r="D57" i="26"/>
  <c r="D58" i="26"/>
  <c r="D59" i="26"/>
  <c r="D60" i="26"/>
  <c r="D61" i="26"/>
  <c r="D62" i="26"/>
  <c r="D63" i="26"/>
  <c r="D64" i="26"/>
  <c r="D65" i="26"/>
  <c r="D66" i="26"/>
  <c r="D67" i="26"/>
  <c r="D68" i="26"/>
  <c r="D69" i="26"/>
  <c r="D70" i="26"/>
  <c r="D71" i="26"/>
  <c r="D72" i="26"/>
  <c r="D73" i="26"/>
  <c r="D74" i="26"/>
  <c r="D75" i="26"/>
  <c r="D76" i="26"/>
  <c r="D77" i="26"/>
  <c r="D78" i="26"/>
  <c r="D79" i="26"/>
  <c r="D80" i="26"/>
  <c r="D81" i="26"/>
  <c r="D82" i="26"/>
  <c r="D83" i="26"/>
  <c r="D84" i="26"/>
  <c r="D85" i="26"/>
  <c r="D86" i="26"/>
  <c r="D87" i="26"/>
  <c r="D88" i="26"/>
  <c r="D89" i="26"/>
  <c r="D90" i="26"/>
  <c r="D91" i="26"/>
  <c r="D92" i="26"/>
  <c r="D93" i="26"/>
  <c r="D94" i="26"/>
  <c r="D95" i="26"/>
  <c r="D96" i="26"/>
  <c r="D97" i="26"/>
  <c r="D98" i="26"/>
  <c r="D99" i="26"/>
  <c r="D100" i="26"/>
  <c r="D101" i="26"/>
  <c r="D102" i="26"/>
  <c r="D103" i="26"/>
  <c r="D104" i="26"/>
  <c r="D105" i="26"/>
  <c r="D106" i="26"/>
  <c r="D107" i="26"/>
  <c r="D108" i="26"/>
  <c r="D109" i="26"/>
  <c r="D110" i="26"/>
  <c r="D111" i="26"/>
  <c r="D112" i="26"/>
  <c r="D113" i="26"/>
  <c r="D114" i="26"/>
  <c r="D115" i="26"/>
  <c r="D116" i="26"/>
  <c r="D117" i="26"/>
  <c r="D118" i="26"/>
  <c r="D119" i="26"/>
  <c r="D120" i="26"/>
  <c r="D121" i="26"/>
  <c r="D122" i="26"/>
  <c r="D123" i="26"/>
  <c r="D124" i="26"/>
  <c r="D125" i="26"/>
  <c r="D126" i="26"/>
  <c r="D127" i="26"/>
  <c r="D128" i="26"/>
  <c r="D129" i="26"/>
  <c r="D130" i="26"/>
  <c r="D131" i="26"/>
  <c r="D132" i="26"/>
  <c r="D133" i="26"/>
  <c r="D134" i="26"/>
  <c r="D135" i="26"/>
  <c r="D136" i="26"/>
  <c r="D137" i="26"/>
  <c r="D138" i="26"/>
  <c r="D139" i="26"/>
  <c r="D140" i="26"/>
  <c r="D141" i="26"/>
  <c r="D142" i="26"/>
  <c r="D143" i="26"/>
  <c r="D144" i="26"/>
  <c r="D145" i="26"/>
  <c r="D146" i="26"/>
  <c r="D147" i="26"/>
  <c r="D148" i="26"/>
  <c r="D149" i="26"/>
  <c r="D150" i="26"/>
  <c r="D151" i="26"/>
  <c r="D152" i="26"/>
  <c r="D153" i="26"/>
  <c r="D154" i="26"/>
  <c r="D155" i="26"/>
  <c r="D156" i="26"/>
  <c r="D157" i="26"/>
  <c r="D158" i="26"/>
  <c r="D159" i="26"/>
  <c r="D160" i="26"/>
  <c r="D161" i="26"/>
  <c r="D162" i="26"/>
  <c r="D163" i="26"/>
  <c r="D164" i="26"/>
  <c r="D165" i="26"/>
  <c r="D166" i="26"/>
  <c r="D167" i="26"/>
  <c r="D168" i="26"/>
  <c r="D169" i="26"/>
  <c r="D170" i="26"/>
  <c r="D171" i="26"/>
  <c r="D172" i="26"/>
  <c r="D173" i="26"/>
  <c r="D174" i="26"/>
  <c r="D175" i="26"/>
  <c r="D176" i="26"/>
  <c r="D177" i="26"/>
  <c r="D178" i="26"/>
  <c r="D179" i="26"/>
  <c r="D180" i="26"/>
  <c r="D181" i="26"/>
  <c r="D182" i="26"/>
  <c r="D183" i="26"/>
  <c r="D184" i="26"/>
  <c r="D185" i="26"/>
  <c r="D186" i="26"/>
  <c r="D187" i="26"/>
  <c r="D188" i="26"/>
  <c r="D189" i="26"/>
  <c r="D190" i="26"/>
  <c r="D191" i="26"/>
  <c r="D192" i="26"/>
  <c r="D193" i="26"/>
  <c r="D194" i="26"/>
  <c r="D195" i="26"/>
  <c r="D196" i="26"/>
  <c r="D197" i="26"/>
  <c r="D198" i="26"/>
  <c r="D199" i="26"/>
  <c r="D200" i="26"/>
  <c r="D201" i="26"/>
  <c r="D202" i="26"/>
  <c r="D203" i="26"/>
  <c r="D204" i="26"/>
  <c r="D205" i="26"/>
  <c r="D206" i="26"/>
  <c r="D207" i="26"/>
  <c r="D208" i="26"/>
  <c r="D209" i="26"/>
  <c r="D210" i="26"/>
  <c r="D211" i="26"/>
  <c r="D212" i="26"/>
  <c r="D213" i="26"/>
  <c r="D214" i="26"/>
  <c r="D215" i="26"/>
  <c r="D216" i="26"/>
  <c r="D217" i="26"/>
  <c r="D218" i="26"/>
  <c r="D219" i="26"/>
  <c r="D220" i="26"/>
  <c r="D221" i="26"/>
  <c r="D222" i="26"/>
  <c r="D223" i="26"/>
  <c r="D224" i="26"/>
  <c r="D225" i="26"/>
  <c r="D226" i="26"/>
  <c r="D227" i="26"/>
  <c r="D228" i="26"/>
  <c r="D229" i="26"/>
  <c r="D230" i="26"/>
  <c r="D231" i="26"/>
  <c r="D232" i="26"/>
  <c r="D233" i="26"/>
  <c r="D234" i="26"/>
  <c r="D235" i="26"/>
  <c r="D236" i="26"/>
  <c r="D237" i="26"/>
  <c r="D238" i="26"/>
  <c r="D239" i="26"/>
  <c r="D240" i="26"/>
  <c r="D241" i="26"/>
  <c r="D242" i="26"/>
  <c r="D243" i="26"/>
  <c r="D244" i="26"/>
  <c r="D245" i="26"/>
  <c r="D246" i="26"/>
  <c r="D247" i="26"/>
  <c r="D248" i="26"/>
  <c r="D249" i="26"/>
  <c r="D250" i="26"/>
  <c r="D251" i="26"/>
  <c r="D252" i="26"/>
  <c r="D253" i="26"/>
  <c r="D254" i="26"/>
  <c r="D255" i="26"/>
  <c r="D256" i="26"/>
  <c r="D257" i="26"/>
  <c r="D258" i="26"/>
  <c r="D259" i="26"/>
  <c r="D260" i="26"/>
  <c r="D261" i="26"/>
  <c r="D262" i="26"/>
  <c r="D263" i="26"/>
  <c r="D264" i="26"/>
  <c r="D265" i="26"/>
  <c r="D266" i="26"/>
  <c r="D267" i="26"/>
  <c r="D268" i="26"/>
  <c r="D269" i="26"/>
  <c r="D270" i="26"/>
  <c r="D271" i="26"/>
  <c r="D272" i="26"/>
  <c r="D273" i="26"/>
  <c r="D274" i="26"/>
  <c r="D275" i="26"/>
  <c r="D276" i="26"/>
  <c r="D277" i="26"/>
  <c r="D279" i="26"/>
  <c r="D280" i="26"/>
  <c r="D281" i="26"/>
  <c r="D282" i="26"/>
  <c r="D283" i="26"/>
  <c r="D284" i="26"/>
  <c r="D285" i="26"/>
  <c r="D286" i="26"/>
  <c r="D287" i="26"/>
  <c r="D288" i="26"/>
  <c r="D289" i="26"/>
  <c r="D290" i="26"/>
  <c r="D291" i="26"/>
  <c r="D292" i="26"/>
  <c r="D293" i="26"/>
  <c r="D294" i="26"/>
  <c r="D295" i="26"/>
  <c r="D296" i="26"/>
  <c r="D297" i="26"/>
  <c r="D298" i="26"/>
  <c r="D299" i="26"/>
  <c r="D300" i="26"/>
  <c r="D301" i="26"/>
  <c r="D302" i="26"/>
  <c r="D303" i="26"/>
  <c r="D304" i="26"/>
  <c r="D305" i="26"/>
  <c r="D306" i="26"/>
  <c r="D307" i="26"/>
  <c r="D308" i="26"/>
  <c r="D309" i="26"/>
  <c r="D310" i="26"/>
  <c r="D311" i="26"/>
  <c r="D312" i="26"/>
  <c r="D313" i="26"/>
  <c r="D314" i="26"/>
  <c r="D315" i="26"/>
  <c r="D316" i="26"/>
  <c r="D317" i="26"/>
  <c r="D318" i="26"/>
  <c r="D319" i="26"/>
  <c r="D320" i="26"/>
  <c r="D321" i="26"/>
  <c r="D322" i="26"/>
  <c r="D323" i="26"/>
  <c r="D324" i="26"/>
  <c r="D325" i="26"/>
  <c r="D326" i="26"/>
  <c r="D327" i="26"/>
  <c r="D328" i="26"/>
  <c r="D329" i="26"/>
  <c r="D330" i="26"/>
  <c r="D331" i="26"/>
  <c r="D332" i="26"/>
  <c r="D333" i="26"/>
  <c r="D334" i="26"/>
  <c r="D335" i="26"/>
  <c r="D336" i="26"/>
  <c r="D337" i="26"/>
  <c r="D338" i="26"/>
  <c r="D339" i="26"/>
  <c r="D340" i="26"/>
  <c r="D341" i="26"/>
  <c r="D342" i="26"/>
  <c r="D343" i="26"/>
  <c r="D344" i="26"/>
  <c r="D345" i="26"/>
  <c r="D346" i="26"/>
  <c r="D347" i="26"/>
  <c r="D348" i="26"/>
  <c r="D349" i="26"/>
  <c r="D350" i="26"/>
  <c r="D351" i="26"/>
  <c r="D352" i="26"/>
  <c r="D353" i="26"/>
  <c r="D354" i="26"/>
  <c r="D355" i="26"/>
  <c r="D356" i="26"/>
  <c r="D357" i="26"/>
  <c r="D358" i="26"/>
  <c r="D359" i="26"/>
  <c r="D360" i="26"/>
  <c r="D361" i="26"/>
  <c r="D362" i="26"/>
  <c r="D363" i="26"/>
  <c r="D364" i="26"/>
  <c r="D365" i="26"/>
  <c r="D366" i="26"/>
  <c r="D367" i="26"/>
  <c r="D368" i="26"/>
  <c r="D369" i="26"/>
  <c r="D370" i="26"/>
  <c r="D371" i="26"/>
  <c r="D372" i="26"/>
  <c r="D373" i="26"/>
  <c r="D374" i="26"/>
  <c r="D375" i="26"/>
  <c r="D376" i="26"/>
  <c r="D377" i="26"/>
  <c r="D378" i="26"/>
  <c r="D379" i="26"/>
  <c r="D380" i="26"/>
  <c r="D381" i="26"/>
  <c r="D382" i="26"/>
  <c r="D383" i="26"/>
  <c r="D384" i="26"/>
  <c r="D385" i="26"/>
  <c r="D386" i="26"/>
  <c r="D387" i="26"/>
  <c r="D388" i="26"/>
  <c r="D389" i="26"/>
  <c r="D390" i="26"/>
  <c r="D391" i="26"/>
  <c r="D392" i="26"/>
  <c r="D393" i="26"/>
  <c r="D394" i="26"/>
  <c r="D395" i="26"/>
  <c r="D396" i="26"/>
  <c r="D397" i="26"/>
  <c r="D398" i="26"/>
  <c r="D399" i="26"/>
  <c r="D400" i="26"/>
  <c r="D401" i="26"/>
  <c r="D402" i="26"/>
  <c r="D403" i="26"/>
  <c r="D404" i="26"/>
  <c r="D405" i="26"/>
  <c r="D406" i="26"/>
  <c r="D407" i="26"/>
  <c r="D408" i="26"/>
  <c r="D409" i="26"/>
  <c r="D410" i="26"/>
  <c r="D411" i="26"/>
  <c r="D412" i="26"/>
  <c r="D413" i="26"/>
  <c r="D414" i="26"/>
  <c r="D415" i="26"/>
  <c r="D416" i="26"/>
  <c r="D417" i="26"/>
  <c r="D418" i="26"/>
  <c r="D419" i="26"/>
  <c r="D420" i="26"/>
  <c r="D421" i="26"/>
  <c r="D422" i="26"/>
  <c r="D423" i="26"/>
  <c r="D424" i="26"/>
  <c r="D425" i="26"/>
  <c r="D426" i="26"/>
  <c r="D427" i="26"/>
  <c r="D428" i="26"/>
  <c r="D429" i="26"/>
  <c r="D430" i="26"/>
  <c r="D431" i="26"/>
  <c r="D432" i="26"/>
  <c r="D433" i="26"/>
  <c r="D434" i="26"/>
  <c r="D435" i="26"/>
  <c r="D436" i="26"/>
  <c r="D437" i="26"/>
  <c r="D438" i="26"/>
  <c r="D439" i="26"/>
  <c r="D440" i="26"/>
  <c r="D441" i="26"/>
  <c r="D442" i="26"/>
  <c r="D443" i="26"/>
  <c r="D444" i="26"/>
  <c r="D445" i="26"/>
  <c r="D446" i="26"/>
  <c r="D447" i="26"/>
  <c r="D448" i="26"/>
  <c r="D449" i="26"/>
  <c r="D450" i="26"/>
  <c r="D451" i="26"/>
  <c r="D452" i="26"/>
  <c r="D453" i="26"/>
  <c r="D454" i="26"/>
  <c r="D455" i="26"/>
  <c r="D456" i="26"/>
  <c r="D457" i="26"/>
  <c r="D458" i="26"/>
  <c r="D459" i="26"/>
  <c r="D460" i="26"/>
  <c r="D461" i="26"/>
  <c r="D462" i="26"/>
  <c r="D463" i="26"/>
  <c r="D464" i="26"/>
  <c r="D465" i="26"/>
  <c r="D466" i="26"/>
  <c r="D467" i="26"/>
  <c r="D468" i="26"/>
  <c r="D469" i="26"/>
  <c r="D470" i="26"/>
  <c r="D471" i="26"/>
  <c r="D472" i="26"/>
  <c r="D473" i="26"/>
  <c r="D474" i="26"/>
  <c r="D475" i="26"/>
  <c r="D476" i="26"/>
  <c r="D477" i="26"/>
  <c r="D478" i="26"/>
  <c r="D479" i="26"/>
  <c r="D480" i="26"/>
  <c r="D481" i="26"/>
  <c r="D482" i="26"/>
  <c r="D483" i="26"/>
  <c r="D484" i="26"/>
  <c r="D485" i="26"/>
  <c r="D486" i="26"/>
  <c r="D487" i="26"/>
  <c r="D488" i="26"/>
  <c r="D489" i="26"/>
  <c r="D490" i="26"/>
  <c r="D491" i="26"/>
  <c r="D492" i="26"/>
  <c r="D493" i="26"/>
  <c r="D494" i="26"/>
  <c r="D495" i="26"/>
  <c r="D496" i="26"/>
  <c r="D497" i="26"/>
  <c r="D498" i="26"/>
  <c r="D499" i="26"/>
  <c r="D500" i="26"/>
  <c r="D501" i="26"/>
  <c r="D502" i="26"/>
  <c r="D503" i="26"/>
  <c r="D504" i="26"/>
  <c r="D505" i="26"/>
  <c r="D506" i="26"/>
  <c r="D507" i="26"/>
  <c r="D508" i="26"/>
  <c r="D509" i="26"/>
  <c r="D510" i="26"/>
  <c r="D511" i="26"/>
  <c r="D512" i="26"/>
  <c r="D513" i="26"/>
  <c r="D514" i="26"/>
  <c r="D515" i="26"/>
  <c r="D516" i="26"/>
  <c r="D517" i="26"/>
  <c r="D518" i="26"/>
  <c r="D519" i="26"/>
  <c r="D520" i="26"/>
  <c r="D521" i="26"/>
  <c r="D522" i="26"/>
  <c r="D523" i="26"/>
  <c r="D524" i="26"/>
  <c r="D525" i="26"/>
  <c r="D526" i="26"/>
  <c r="D527" i="26"/>
  <c r="D528" i="26"/>
  <c r="D529" i="26"/>
  <c r="D530" i="26"/>
  <c r="D531" i="26"/>
  <c r="D532" i="26"/>
  <c r="D533" i="26"/>
  <c r="D534" i="26"/>
  <c r="D535" i="26"/>
  <c r="D536" i="26"/>
  <c r="D537" i="26"/>
  <c r="D538" i="26"/>
  <c r="D539" i="26"/>
  <c r="D540" i="26"/>
  <c r="D541" i="26"/>
  <c r="D542" i="26"/>
  <c r="D543" i="26"/>
  <c r="D544" i="26"/>
  <c r="D545" i="26"/>
  <c r="D546" i="26"/>
  <c r="D547" i="26"/>
  <c r="D548" i="26"/>
  <c r="D549" i="26"/>
  <c r="D550" i="26"/>
  <c r="D551" i="26"/>
  <c r="D552" i="26"/>
  <c r="D553" i="26"/>
  <c r="D554" i="26"/>
  <c r="D555" i="26"/>
  <c r="D556" i="26"/>
  <c r="D557" i="26"/>
  <c r="D558" i="26"/>
  <c r="D559" i="26"/>
  <c r="D560" i="26"/>
  <c r="D561" i="26"/>
  <c r="D562" i="26"/>
  <c r="D563" i="26"/>
  <c r="D564" i="26"/>
  <c r="D565" i="26"/>
  <c r="D566" i="26"/>
  <c r="D567" i="26"/>
  <c r="D568" i="26"/>
  <c r="D569" i="26"/>
  <c r="D570" i="26"/>
  <c r="D571" i="26"/>
  <c r="D572" i="26"/>
  <c r="D573" i="26"/>
  <c r="D574" i="26"/>
  <c r="D575" i="26"/>
  <c r="D576" i="26"/>
  <c r="D577" i="26"/>
  <c r="D578" i="26"/>
  <c r="D579" i="26"/>
  <c r="D580" i="26"/>
  <c r="D581" i="26"/>
  <c r="D582" i="26"/>
  <c r="D583" i="26"/>
  <c r="D584" i="26"/>
  <c r="D585" i="26"/>
  <c r="D586" i="26"/>
  <c r="D587" i="26"/>
  <c r="D588" i="26"/>
  <c r="D589" i="26"/>
  <c r="D590" i="26"/>
  <c r="D591" i="26"/>
  <c r="D592" i="26"/>
  <c r="D593" i="26"/>
  <c r="D594" i="26"/>
  <c r="D595" i="26"/>
  <c r="D596" i="26"/>
  <c r="D597" i="26"/>
  <c r="D598" i="26"/>
  <c r="D599" i="26"/>
  <c r="D600" i="26"/>
  <c r="D601" i="26"/>
  <c r="D602" i="26"/>
  <c r="D603" i="26"/>
  <c r="D604" i="26"/>
  <c r="D605" i="26"/>
  <c r="D606" i="26"/>
  <c r="D607" i="26"/>
  <c r="D608" i="26"/>
  <c r="D609" i="26"/>
  <c r="D610" i="26"/>
  <c r="D611" i="26"/>
  <c r="D612" i="26"/>
  <c r="D613" i="26"/>
  <c r="D614" i="26"/>
  <c r="D615" i="26"/>
  <c r="D616" i="26"/>
  <c r="D617" i="26"/>
  <c r="D618" i="26"/>
  <c r="D619" i="26"/>
  <c r="D620" i="26"/>
  <c r="D621" i="26"/>
  <c r="D622" i="26"/>
  <c r="D623" i="26"/>
  <c r="D624" i="26"/>
  <c r="D625" i="26"/>
  <c r="D626" i="26"/>
  <c r="D627" i="26"/>
  <c r="D628" i="26"/>
  <c r="D629" i="26"/>
  <c r="D630" i="26"/>
  <c r="D631" i="26"/>
  <c r="D632" i="26"/>
  <c r="D633" i="26"/>
  <c r="D634" i="26"/>
  <c r="D635" i="26"/>
  <c r="D636" i="26"/>
  <c r="D637" i="26"/>
  <c r="D638" i="26"/>
  <c r="D639" i="26"/>
  <c r="D640" i="26"/>
  <c r="C6" i="26"/>
  <c r="C7" i="26"/>
  <c r="C8" i="26"/>
  <c r="C9" i="26"/>
  <c r="C10" i="26"/>
  <c r="C11" i="26"/>
  <c r="C12" i="26"/>
  <c r="C13" i="26"/>
  <c r="C14" i="26"/>
  <c r="C15" i="26"/>
  <c r="C16" i="26"/>
  <c r="C17" i="26"/>
  <c r="C18" i="26"/>
  <c r="C19" i="26"/>
  <c r="C20" i="26"/>
  <c r="C21" i="26"/>
  <c r="C22" i="26"/>
  <c r="C23" i="26"/>
  <c r="C24" i="26"/>
  <c r="C25" i="26"/>
  <c r="C26" i="26"/>
  <c r="C27" i="26"/>
  <c r="C28" i="26"/>
  <c r="C29" i="26"/>
  <c r="C30" i="26"/>
  <c r="C31" i="26"/>
  <c r="C32" i="26"/>
  <c r="C33" i="26"/>
  <c r="C34" i="26"/>
  <c r="C35" i="26"/>
  <c r="C36" i="26"/>
  <c r="C37" i="26"/>
  <c r="C38" i="26"/>
  <c r="C39" i="26"/>
  <c r="C40" i="26"/>
  <c r="C41" i="26"/>
  <c r="C42" i="26"/>
  <c r="C43" i="26"/>
  <c r="C44" i="26"/>
  <c r="C45" i="26"/>
  <c r="C46" i="26"/>
  <c r="C47" i="26"/>
  <c r="C48" i="26"/>
  <c r="C49" i="26"/>
  <c r="C50" i="26"/>
  <c r="C51" i="26"/>
  <c r="C52" i="26"/>
  <c r="C53" i="26"/>
  <c r="C54" i="26"/>
  <c r="C55" i="26"/>
  <c r="C56" i="26"/>
  <c r="C57" i="26"/>
  <c r="C58" i="26"/>
  <c r="C59" i="26"/>
  <c r="C60" i="26"/>
  <c r="C61" i="26"/>
  <c r="C62" i="26"/>
  <c r="C63" i="26"/>
  <c r="C64" i="26"/>
  <c r="C65" i="26"/>
  <c r="C66" i="26"/>
  <c r="C67" i="26"/>
  <c r="C68" i="26"/>
  <c r="C69" i="26"/>
  <c r="C70" i="26"/>
  <c r="C71" i="26"/>
  <c r="C72" i="26"/>
  <c r="C73" i="26"/>
  <c r="C74" i="26"/>
  <c r="C75" i="26"/>
  <c r="C76" i="26"/>
  <c r="C77" i="26"/>
  <c r="C78" i="26"/>
  <c r="C79" i="26"/>
  <c r="C80" i="26"/>
  <c r="C81" i="26"/>
  <c r="C82" i="26"/>
  <c r="C83" i="26"/>
  <c r="C84" i="26"/>
  <c r="C85" i="26"/>
  <c r="C86" i="26"/>
  <c r="C87" i="26"/>
  <c r="C88" i="26"/>
  <c r="C89" i="26"/>
  <c r="C90" i="26"/>
  <c r="C91" i="26"/>
  <c r="C92" i="26"/>
  <c r="C93" i="26"/>
  <c r="C94" i="26"/>
  <c r="C95" i="26"/>
  <c r="C96" i="26"/>
  <c r="C97" i="26"/>
  <c r="C98" i="26"/>
  <c r="C99" i="26"/>
  <c r="C100" i="26"/>
  <c r="C101" i="26"/>
  <c r="C102" i="26"/>
  <c r="C103" i="26"/>
  <c r="C104" i="26"/>
  <c r="C105" i="26"/>
  <c r="C106" i="26"/>
  <c r="C107" i="26"/>
  <c r="C108" i="26"/>
  <c r="C109" i="26"/>
  <c r="C110" i="26"/>
  <c r="C111" i="26"/>
  <c r="C112" i="26"/>
  <c r="C113" i="26"/>
  <c r="C114" i="26"/>
  <c r="C115" i="26"/>
  <c r="C116" i="26"/>
  <c r="C117" i="26"/>
  <c r="C118" i="26"/>
  <c r="C119" i="26"/>
  <c r="C120" i="26"/>
  <c r="C121" i="26"/>
  <c r="C122" i="26"/>
  <c r="C123" i="26"/>
  <c r="C124" i="26"/>
  <c r="C125" i="26"/>
  <c r="C126" i="26"/>
  <c r="C127" i="26"/>
  <c r="C128" i="26"/>
  <c r="C129" i="26"/>
  <c r="C130" i="26"/>
  <c r="C131" i="26"/>
  <c r="C132" i="26"/>
  <c r="C133" i="26"/>
  <c r="C134" i="26"/>
  <c r="C135" i="26"/>
  <c r="C136" i="26"/>
  <c r="C137" i="26"/>
  <c r="C138" i="26"/>
  <c r="C139" i="26"/>
  <c r="C140" i="26"/>
  <c r="C141" i="26"/>
  <c r="C142" i="26"/>
  <c r="C143" i="26"/>
  <c r="C144" i="26"/>
  <c r="C145" i="26"/>
  <c r="C146" i="26"/>
  <c r="C147" i="26"/>
  <c r="C148" i="26"/>
  <c r="C149" i="26"/>
  <c r="C150" i="26"/>
  <c r="C151" i="26"/>
  <c r="C152" i="26"/>
  <c r="C153" i="26"/>
  <c r="C154" i="26"/>
  <c r="C155" i="26"/>
  <c r="C156" i="26"/>
  <c r="C157" i="26"/>
  <c r="C158" i="26"/>
  <c r="C159" i="26"/>
  <c r="C160" i="26"/>
  <c r="C161" i="26"/>
  <c r="C162" i="26"/>
  <c r="C163" i="26"/>
  <c r="C164" i="26"/>
  <c r="C165" i="26"/>
  <c r="C166" i="26"/>
  <c r="C167" i="26"/>
  <c r="C168" i="26"/>
  <c r="C169" i="26"/>
  <c r="C170" i="26"/>
  <c r="C171" i="26"/>
  <c r="C172" i="26"/>
  <c r="C173" i="26"/>
  <c r="C174" i="26"/>
  <c r="C175" i="26"/>
  <c r="C176" i="26"/>
  <c r="C177" i="26"/>
  <c r="C178" i="26"/>
  <c r="C179" i="26"/>
  <c r="C180" i="26"/>
  <c r="C181" i="26"/>
  <c r="C182" i="26"/>
  <c r="C183" i="26"/>
  <c r="C184" i="26"/>
  <c r="C185" i="26"/>
  <c r="C186" i="26"/>
  <c r="C187" i="26"/>
  <c r="C188" i="26"/>
  <c r="C189" i="26"/>
  <c r="C190" i="26"/>
  <c r="C191" i="26"/>
  <c r="C192" i="26"/>
  <c r="C193" i="26"/>
  <c r="C194" i="26"/>
  <c r="C195" i="26"/>
  <c r="C196" i="26"/>
  <c r="C197" i="26"/>
  <c r="C198" i="26"/>
  <c r="C199" i="26"/>
  <c r="C200" i="26"/>
  <c r="C201" i="26"/>
  <c r="C202" i="26"/>
  <c r="C203" i="26"/>
  <c r="C204" i="26"/>
  <c r="C205" i="26"/>
  <c r="C206" i="26"/>
  <c r="C207" i="26"/>
  <c r="C208" i="26"/>
  <c r="C209" i="26"/>
  <c r="C210" i="26"/>
  <c r="C211" i="26"/>
  <c r="C212" i="26"/>
  <c r="C213" i="26"/>
  <c r="C214" i="26"/>
  <c r="C215" i="26"/>
  <c r="C216" i="26"/>
  <c r="C217" i="26"/>
  <c r="C218" i="26"/>
  <c r="C219" i="26"/>
  <c r="C220" i="26"/>
  <c r="C221" i="26"/>
  <c r="C222" i="26"/>
  <c r="C223" i="26"/>
  <c r="C224" i="26"/>
  <c r="C225" i="26"/>
  <c r="C226" i="26"/>
  <c r="C227" i="26"/>
  <c r="C228" i="26"/>
  <c r="C229" i="26"/>
  <c r="C230" i="26"/>
  <c r="C231" i="26"/>
  <c r="C232" i="26"/>
  <c r="C233" i="26"/>
  <c r="C234" i="26"/>
  <c r="C235" i="26"/>
  <c r="C236" i="26"/>
  <c r="C237" i="26"/>
  <c r="C238" i="26"/>
  <c r="C239" i="26"/>
  <c r="C240" i="26"/>
  <c r="C241" i="26"/>
  <c r="C242" i="26"/>
  <c r="C243" i="26"/>
  <c r="C244" i="26"/>
  <c r="C245" i="26"/>
  <c r="C246" i="26"/>
  <c r="C247" i="26"/>
  <c r="C248" i="26"/>
  <c r="C249" i="26"/>
  <c r="C250" i="26"/>
  <c r="C251" i="26"/>
  <c r="C252" i="26"/>
  <c r="C253" i="26"/>
  <c r="C254" i="26"/>
  <c r="C255" i="26"/>
  <c r="C256" i="26"/>
  <c r="C257" i="26"/>
  <c r="C258" i="26"/>
  <c r="C259" i="26"/>
  <c r="C260" i="26"/>
  <c r="C261" i="26"/>
  <c r="C262" i="26"/>
  <c r="C263" i="26"/>
  <c r="C264" i="26"/>
  <c r="C265" i="26"/>
  <c r="C266" i="26"/>
  <c r="C267" i="26"/>
  <c r="C268" i="26"/>
  <c r="C269" i="26"/>
  <c r="C270" i="26"/>
  <c r="C271" i="26"/>
  <c r="C272" i="26"/>
  <c r="C273" i="26"/>
  <c r="C274" i="26"/>
  <c r="C275" i="26"/>
  <c r="C276" i="26"/>
  <c r="C277" i="26"/>
  <c r="C278" i="26"/>
  <c r="C279" i="26"/>
  <c r="C280" i="26"/>
  <c r="C281" i="26"/>
  <c r="C282" i="26"/>
  <c r="C283" i="26"/>
  <c r="C284" i="26"/>
  <c r="C285" i="26"/>
  <c r="C286" i="26"/>
  <c r="C287" i="26"/>
  <c r="C288" i="26"/>
  <c r="C289" i="26"/>
  <c r="C290" i="26"/>
  <c r="C291" i="26"/>
  <c r="C292" i="26"/>
  <c r="C293" i="26"/>
  <c r="C294" i="26"/>
  <c r="C295" i="26"/>
  <c r="C296" i="26"/>
  <c r="C297" i="26"/>
  <c r="C298" i="26"/>
  <c r="C299" i="26"/>
  <c r="C300" i="26"/>
  <c r="C301" i="26"/>
  <c r="C302" i="26"/>
  <c r="C303" i="26"/>
  <c r="C304" i="26"/>
  <c r="C305" i="26"/>
  <c r="C306" i="26"/>
  <c r="C307" i="26"/>
  <c r="C308" i="26"/>
  <c r="C309" i="26"/>
  <c r="C310" i="26"/>
  <c r="C311" i="26"/>
  <c r="C312" i="26"/>
  <c r="C313" i="26"/>
  <c r="C314" i="26"/>
  <c r="C315" i="26"/>
  <c r="C316" i="26"/>
  <c r="C317" i="26"/>
  <c r="C318" i="26"/>
  <c r="C319" i="26"/>
  <c r="C320" i="26"/>
  <c r="C321" i="26"/>
  <c r="C322" i="26"/>
  <c r="C323" i="26"/>
  <c r="C324" i="26"/>
  <c r="C325" i="26"/>
  <c r="C326" i="26"/>
  <c r="C327" i="26"/>
  <c r="C328" i="26"/>
  <c r="C329" i="26"/>
  <c r="C330" i="26"/>
  <c r="C331" i="26"/>
  <c r="C332" i="26"/>
  <c r="C333" i="26"/>
  <c r="C334" i="26"/>
  <c r="C335" i="26"/>
  <c r="C336" i="26"/>
  <c r="C337" i="26"/>
  <c r="C338" i="26"/>
  <c r="C339" i="26"/>
  <c r="C340" i="26"/>
  <c r="C341" i="26"/>
  <c r="C342" i="26"/>
  <c r="C343" i="26"/>
  <c r="C344" i="26"/>
  <c r="C345" i="26"/>
  <c r="C346" i="26"/>
  <c r="C347" i="26"/>
  <c r="C348" i="26"/>
  <c r="C349" i="26"/>
  <c r="C350" i="26"/>
  <c r="C351" i="26"/>
  <c r="C352" i="26"/>
  <c r="C353" i="26"/>
  <c r="C354" i="26"/>
  <c r="C355" i="26"/>
  <c r="C356" i="26"/>
  <c r="C357" i="26"/>
  <c r="C358" i="26"/>
  <c r="C359" i="26"/>
  <c r="C360" i="26"/>
  <c r="C361" i="26"/>
  <c r="C362" i="26"/>
  <c r="C363" i="26"/>
  <c r="C364" i="26"/>
  <c r="C365" i="26"/>
  <c r="C366" i="26"/>
  <c r="C367" i="26"/>
  <c r="C368" i="26"/>
  <c r="C369" i="26"/>
  <c r="C370" i="26"/>
  <c r="C371" i="26"/>
  <c r="C372" i="26"/>
  <c r="C373" i="26"/>
  <c r="C374" i="26"/>
  <c r="C375" i="26"/>
  <c r="C376" i="26"/>
  <c r="C377" i="26"/>
  <c r="C378" i="26"/>
  <c r="C379" i="26"/>
  <c r="C380" i="26"/>
  <c r="C381" i="26"/>
  <c r="C382" i="26"/>
  <c r="C383" i="26"/>
  <c r="C384" i="26"/>
  <c r="C385" i="26"/>
  <c r="C386" i="26"/>
  <c r="C387" i="26"/>
  <c r="C388" i="26"/>
  <c r="C389" i="26"/>
  <c r="C390" i="26"/>
  <c r="C391" i="26"/>
  <c r="C392" i="26"/>
  <c r="C393" i="26"/>
  <c r="C394" i="26"/>
  <c r="C395" i="26"/>
  <c r="C396" i="26"/>
  <c r="C397" i="26"/>
  <c r="C398" i="26"/>
  <c r="C399" i="26"/>
  <c r="C400" i="26"/>
  <c r="C401" i="26"/>
  <c r="C402" i="26"/>
  <c r="C403" i="26"/>
  <c r="C404" i="26"/>
  <c r="C405" i="26"/>
  <c r="C406" i="26"/>
  <c r="C407" i="26"/>
  <c r="C408" i="26"/>
  <c r="C409" i="26"/>
  <c r="C410" i="26"/>
  <c r="C411" i="26"/>
  <c r="C412" i="26"/>
  <c r="C413" i="26"/>
  <c r="C414" i="26"/>
  <c r="C415" i="26"/>
  <c r="C416" i="26"/>
  <c r="C417" i="26"/>
  <c r="C418" i="26"/>
  <c r="C419" i="26"/>
  <c r="C420" i="26"/>
  <c r="C421" i="26"/>
  <c r="C422" i="26"/>
  <c r="C423" i="26"/>
  <c r="C424" i="26"/>
  <c r="C425" i="26"/>
  <c r="C426" i="26"/>
  <c r="C427" i="26"/>
  <c r="C428" i="26"/>
  <c r="C429" i="26"/>
  <c r="C430" i="26"/>
  <c r="C431" i="26"/>
  <c r="C432" i="26"/>
  <c r="C433" i="26"/>
  <c r="C434" i="26"/>
  <c r="C435" i="26"/>
  <c r="C436" i="26"/>
  <c r="C437" i="26"/>
  <c r="C438" i="26"/>
  <c r="C439" i="26"/>
  <c r="C440" i="26"/>
  <c r="C441" i="26"/>
  <c r="C442" i="26"/>
  <c r="C443" i="26"/>
  <c r="C444" i="26"/>
  <c r="C445" i="26"/>
  <c r="C446" i="26"/>
  <c r="C447" i="26"/>
  <c r="C448" i="26"/>
  <c r="C449" i="26"/>
  <c r="C450" i="26"/>
  <c r="C451" i="26"/>
  <c r="C452" i="26"/>
  <c r="C453" i="26"/>
  <c r="C454" i="26"/>
  <c r="C455" i="26"/>
  <c r="C456" i="26"/>
  <c r="C457" i="26"/>
  <c r="C458" i="26"/>
  <c r="C459" i="26"/>
  <c r="C460" i="26"/>
  <c r="C461" i="26"/>
  <c r="C462" i="26"/>
  <c r="C463" i="26"/>
  <c r="C464" i="26"/>
  <c r="C465" i="26"/>
  <c r="C466" i="26"/>
  <c r="C467" i="26"/>
  <c r="C468" i="26"/>
  <c r="C469" i="26"/>
  <c r="C470" i="26"/>
  <c r="C471" i="26"/>
  <c r="C472" i="26"/>
  <c r="C473" i="26"/>
  <c r="C474" i="26"/>
  <c r="C475" i="26"/>
  <c r="C476" i="26"/>
  <c r="C477" i="26"/>
  <c r="C478" i="26"/>
  <c r="C479" i="26"/>
  <c r="C480" i="26"/>
  <c r="C481" i="26"/>
  <c r="C482" i="26"/>
  <c r="C483" i="26"/>
  <c r="C484" i="26"/>
  <c r="C485" i="26"/>
  <c r="C486" i="26"/>
  <c r="C487" i="26"/>
  <c r="C488" i="26"/>
  <c r="C489" i="26"/>
  <c r="C490" i="26"/>
  <c r="C491" i="26"/>
  <c r="C492" i="26"/>
  <c r="C493" i="26"/>
  <c r="C494" i="26"/>
  <c r="C495" i="26"/>
  <c r="C496" i="26"/>
  <c r="C497" i="26"/>
  <c r="C498" i="26"/>
  <c r="C499" i="26"/>
  <c r="C500" i="26"/>
  <c r="C501" i="26"/>
  <c r="C502" i="26"/>
  <c r="C503" i="26"/>
  <c r="C504" i="26"/>
  <c r="C505" i="26"/>
  <c r="C506" i="26"/>
  <c r="C507" i="26"/>
  <c r="C508" i="26"/>
  <c r="C509" i="26"/>
  <c r="C510" i="26"/>
  <c r="C511" i="26"/>
  <c r="C512" i="26"/>
  <c r="C513" i="26"/>
  <c r="C514" i="26"/>
  <c r="C515" i="26"/>
  <c r="C516" i="26"/>
  <c r="C517" i="26"/>
  <c r="C518" i="26"/>
  <c r="C519" i="26"/>
  <c r="C520" i="26"/>
  <c r="C521" i="26"/>
  <c r="C522" i="26"/>
  <c r="C523" i="26"/>
  <c r="C524" i="26"/>
  <c r="C525" i="26"/>
  <c r="C526" i="26"/>
  <c r="C527" i="26"/>
  <c r="C528" i="26"/>
  <c r="C529" i="26"/>
  <c r="C530" i="26"/>
  <c r="C531" i="26"/>
  <c r="C532" i="26"/>
  <c r="C533" i="26"/>
  <c r="C534" i="26"/>
  <c r="C535" i="26"/>
  <c r="C536" i="26"/>
  <c r="C537" i="26"/>
  <c r="C538" i="26"/>
  <c r="C539" i="26"/>
  <c r="C540" i="26"/>
  <c r="C541" i="26"/>
  <c r="C542" i="26"/>
  <c r="C543" i="26"/>
  <c r="C544" i="26"/>
  <c r="C545" i="26"/>
  <c r="C546" i="26"/>
  <c r="C547" i="26"/>
  <c r="C548" i="26"/>
  <c r="C549" i="26"/>
  <c r="C550" i="26"/>
  <c r="C551" i="26"/>
  <c r="C552" i="26"/>
  <c r="C553" i="26"/>
  <c r="C554" i="26"/>
  <c r="C555" i="26"/>
  <c r="C556" i="26"/>
  <c r="C557" i="26"/>
  <c r="C558" i="26"/>
  <c r="C559" i="26"/>
  <c r="C560" i="26"/>
  <c r="C561" i="26"/>
  <c r="C562" i="26"/>
  <c r="C563" i="26"/>
  <c r="C564" i="26"/>
  <c r="C565" i="26"/>
  <c r="C566" i="26"/>
  <c r="C567" i="26"/>
  <c r="C568" i="26"/>
  <c r="C569" i="26"/>
  <c r="C570" i="26"/>
  <c r="C571" i="26"/>
  <c r="C572" i="26"/>
  <c r="C573" i="26"/>
  <c r="C574" i="26"/>
  <c r="C575" i="26"/>
  <c r="C576" i="26"/>
  <c r="C577" i="26"/>
  <c r="C578" i="26"/>
  <c r="C579" i="26"/>
  <c r="C580" i="26"/>
  <c r="C581" i="26"/>
  <c r="C582" i="26"/>
  <c r="C583" i="26"/>
  <c r="C584" i="26"/>
  <c r="C585" i="26"/>
  <c r="C586" i="26"/>
  <c r="C587" i="26"/>
  <c r="C588" i="26"/>
  <c r="C589" i="26"/>
  <c r="C590" i="26"/>
  <c r="C591" i="26"/>
  <c r="C592" i="26"/>
  <c r="C593" i="26"/>
  <c r="C594" i="26"/>
  <c r="C595" i="26"/>
  <c r="C596" i="26"/>
  <c r="C597" i="26"/>
  <c r="C598" i="26"/>
  <c r="C599" i="26"/>
  <c r="C600" i="26"/>
  <c r="C601" i="26"/>
  <c r="C602" i="26"/>
  <c r="C603" i="26"/>
  <c r="C604" i="26"/>
  <c r="C605" i="26"/>
  <c r="C606" i="26"/>
  <c r="C607" i="26"/>
  <c r="C608" i="26"/>
  <c r="C609" i="26"/>
  <c r="C610" i="26"/>
  <c r="C611" i="26"/>
  <c r="C612" i="26"/>
  <c r="C613" i="26"/>
  <c r="C614" i="26"/>
  <c r="C615" i="26"/>
  <c r="C616" i="26"/>
  <c r="C617" i="26"/>
  <c r="C618" i="26"/>
  <c r="C619" i="26"/>
  <c r="C620" i="26"/>
  <c r="C621" i="26"/>
  <c r="C622" i="26"/>
  <c r="C623" i="26"/>
  <c r="C624" i="26"/>
  <c r="C625" i="26"/>
  <c r="C626" i="26"/>
  <c r="C627" i="26"/>
  <c r="C628" i="26"/>
  <c r="C629" i="26"/>
  <c r="C630" i="26"/>
  <c r="C631" i="26"/>
  <c r="C632" i="26"/>
  <c r="C633" i="26"/>
  <c r="C634" i="26"/>
  <c r="C635" i="26"/>
  <c r="C636" i="26"/>
  <c r="C637" i="26"/>
  <c r="C638" i="26"/>
  <c r="C639" i="26"/>
  <c r="C640" i="26"/>
  <c r="B6" i="26"/>
  <c r="B7" i="26"/>
  <c r="B8" i="26"/>
  <c r="B9" i="26"/>
  <c r="B10" i="26"/>
  <c r="B11" i="26"/>
  <c r="B12" i="26"/>
  <c r="B13" i="26"/>
  <c r="B14" i="26"/>
  <c r="B15" i="26"/>
  <c r="B16" i="26"/>
  <c r="B17" i="26"/>
  <c r="B18" i="26"/>
  <c r="B19" i="26"/>
  <c r="B20" i="26"/>
  <c r="B21" i="26"/>
  <c r="B22" i="26"/>
  <c r="B23" i="26"/>
  <c r="B24" i="26"/>
  <c r="B25" i="26"/>
  <c r="B26" i="26"/>
  <c r="B27" i="26"/>
  <c r="B28" i="26"/>
  <c r="B29" i="26"/>
  <c r="B30" i="26"/>
  <c r="B31" i="26"/>
  <c r="B32" i="26"/>
  <c r="B33" i="26"/>
  <c r="B34" i="26"/>
  <c r="B35" i="26"/>
  <c r="B36" i="26"/>
  <c r="B37" i="26"/>
  <c r="B38" i="26"/>
  <c r="B39" i="26"/>
  <c r="B40" i="26"/>
  <c r="B41" i="26"/>
  <c r="B42" i="26"/>
  <c r="B43" i="26"/>
  <c r="B44" i="26"/>
  <c r="B45" i="26"/>
  <c r="B46" i="26"/>
  <c r="B47" i="26"/>
  <c r="B48" i="26"/>
  <c r="B49" i="26"/>
  <c r="B50" i="26"/>
  <c r="B51" i="26"/>
  <c r="B52" i="26"/>
  <c r="B53" i="26"/>
  <c r="B54" i="26"/>
  <c r="B55" i="26"/>
  <c r="B56" i="26"/>
  <c r="B57" i="26"/>
  <c r="B58" i="26"/>
  <c r="B59" i="26"/>
  <c r="B60" i="26"/>
  <c r="B61" i="26"/>
  <c r="B62" i="26"/>
  <c r="B63" i="26"/>
  <c r="B64" i="26"/>
  <c r="B65" i="26"/>
  <c r="B66" i="26"/>
  <c r="B67" i="26"/>
  <c r="B68" i="26"/>
  <c r="B69" i="26"/>
  <c r="B70" i="26"/>
  <c r="B71" i="26"/>
  <c r="B72" i="26"/>
  <c r="B73" i="26"/>
  <c r="B74" i="26"/>
  <c r="B75" i="26"/>
  <c r="B76" i="26"/>
  <c r="B77" i="26"/>
  <c r="B78" i="26"/>
  <c r="B79" i="26"/>
  <c r="B80" i="26"/>
  <c r="B81" i="26"/>
  <c r="B82" i="26"/>
  <c r="B83" i="26"/>
  <c r="B84" i="26"/>
  <c r="B85" i="26"/>
  <c r="B86" i="26"/>
  <c r="B87" i="26"/>
  <c r="B88" i="26"/>
  <c r="B89" i="26"/>
  <c r="B90" i="26"/>
  <c r="B91" i="26"/>
  <c r="B92" i="26"/>
  <c r="B93" i="26"/>
  <c r="B94" i="26"/>
  <c r="B95" i="26"/>
  <c r="B96" i="26"/>
  <c r="B97" i="26"/>
  <c r="B98" i="26"/>
  <c r="B99" i="26"/>
  <c r="B100" i="26"/>
  <c r="B101" i="26"/>
  <c r="B102" i="26"/>
  <c r="B103" i="26"/>
  <c r="B104" i="26"/>
  <c r="B105" i="26"/>
  <c r="B106" i="26"/>
  <c r="B107" i="26"/>
  <c r="B108" i="26"/>
  <c r="B109" i="26"/>
  <c r="B110" i="26"/>
  <c r="B111" i="26"/>
  <c r="B112" i="26"/>
  <c r="B113" i="26"/>
  <c r="B114" i="26"/>
  <c r="B115" i="26"/>
  <c r="B116" i="26"/>
  <c r="B117" i="26"/>
  <c r="B118" i="26"/>
  <c r="B119" i="26"/>
  <c r="B120" i="26"/>
  <c r="B121" i="26"/>
  <c r="B122" i="26"/>
  <c r="B123" i="26"/>
  <c r="B124" i="26"/>
  <c r="B125" i="26"/>
  <c r="B126" i="26"/>
  <c r="B127" i="26"/>
  <c r="B128" i="26"/>
  <c r="B129" i="26"/>
  <c r="B130" i="26"/>
  <c r="B131" i="26"/>
  <c r="B132" i="26"/>
  <c r="B133" i="26"/>
  <c r="B134" i="26"/>
  <c r="B135" i="26"/>
  <c r="B136" i="26"/>
  <c r="B137" i="26"/>
  <c r="B138" i="26"/>
  <c r="B139" i="26"/>
  <c r="B140" i="26"/>
  <c r="B141" i="26"/>
  <c r="B142" i="26"/>
  <c r="B143" i="26"/>
  <c r="B144" i="26"/>
  <c r="B145" i="26"/>
  <c r="B146" i="26"/>
  <c r="B147" i="26"/>
  <c r="B148" i="26"/>
  <c r="B149" i="26"/>
  <c r="B150" i="26"/>
  <c r="B151" i="26"/>
  <c r="B152" i="26"/>
  <c r="B153" i="26"/>
  <c r="B154" i="26"/>
  <c r="B155" i="26"/>
  <c r="B156" i="26"/>
  <c r="B157" i="26"/>
  <c r="B158" i="26"/>
  <c r="B159" i="26"/>
  <c r="B160" i="26"/>
  <c r="B161" i="26"/>
  <c r="B162" i="26"/>
  <c r="B163" i="26"/>
  <c r="B164" i="26"/>
  <c r="B165" i="26"/>
  <c r="B166" i="26"/>
  <c r="B167" i="26"/>
  <c r="B168" i="26"/>
  <c r="B169" i="26"/>
  <c r="B170" i="26"/>
  <c r="B171" i="26"/>
  <c r="B172" i="26"/>
  <c r="B173" i="26"/>
  <c r="B174" i="26"/>
  <c r="B175" i="26"/>
  <c r="B176" i="26"/>
  <c r="B177" i="26"/>
  <c r="B178" i="26"/>
  <c r="B179" i="26"/>
  <c r="B180" i="26"/>
  <c r="B181" i="26"/>
  <c r="B182" i="26"/>
  <c r="B183" i="26"/>
  <c r="B184" i="26"/>
  <c r="B185" i="26"/>
  <c r="B186" i="26"/>
  <c r="B187" i="26"/>
  <c r="B188" i="26"/>
  <c r="B189" i="26"/>
  <c r="B190" i="26"/>
  <c r="B191" i="26"/>
  <c r="B192" i="26"/>
  <c r="B193" i="26"/>
  <c r="B194" i="26"/>
  <c r="B195" i="26"/>
  <c r="B196" i="26"/>
  <c r="B197" i="26"/>
  <c r="B198" i="26"/>
  <c r="B199" i="26"/>
  <c r="B200" i="26"/>
  <c r="B201" i="26"/>
  <c r="B202" i="26"/>
  <c r="B203" i="26"/>
  <c r="B204" i="26"/>
  <c r="B205" i="26"/>
  <c r="B206" i="26"/>
  <c r="B207" i="26"/>
  <c r="B208" i="26"/>
  <c r="B209" i="26"/>
  <c r="B210" i="26"/>
  <c r="B211" i="26"/>
  <c r="B212" i="26"/>
  <c r="B213" i="26"/>
  <c r="B214" i="26"/>
  <c r="B215" i="26"/>
  <c r="B216" i="26"/>
  <c r="B217" i="26"/>
  <c r="B218" i="26"/>
  <c r="B219" i="26"/>
  <c r="B220" i="26"/>
  <c r="B221" i="26"/>
  <c r="B222" i="26"/>
  <c r="B223" i="26"/>
  <c r="B224" i="26"/>
  <c r="B225" i="26"/>
  <c r="B226" i="26"/>
  <c r="B227" i="26"/>
  <c r="B228" i="26"/>
  <c r="B229" i="26"/>
  <c r="B230" i="26"/>
  <c r="B231" i="26"/>
  <c r="B232" i="26"/>
  <c r="B233" i="26"/>
  <c r="B234" i="26"/>
  <c r="B235" i="26"/>
  <c r="B236" i="26"/>
  <c r="B237" i="26"/>
  <c r="B238" i="26"/>
  <c r="B239" i="26"/>
  <c r="B240" i="26"/>
  <c r="B241" i="26"/>
  <c r="B242" i="26"/>
  <c r="B243" i="26"/>
  <c r="B244" i="26"/>
  <c r="B245" i="26"/>
  <c r="B246" i="26"/>
  <c r="B247" i="26"/>
  <c r="B248" i="26"/>
  <c r="B249" i="26"/>
  <c r="B250" i="26"/>
  <c r="B251" i="26"/>
  <c r="B252" i="26"/>
  <c r="B253" i="26"/>
  <c r="B254" i="26"/>
  <c r="B255" i="26"/>
  <c r="B256" i="26"/>
  <c r="B257" i="26"/>
  <c r="B258" i="26"/>
  <c r="B259" i="26"/>
  <c r="B260" i="26"/>
  <c r="B261" i="26"/>
  <c r="B262" i="26"/>
  <c r="B263" i="26"/>
  <c r="B264" i="26"/>
  <c r="B265" i="26"/>
  <c r="B266" i="26"/>
  <c r="B267" i="26"/>
  <c r="B268" i="26"/>
  <c r="B269" i="26"/>
  <c r="B270" i="26"/>
  <c r="B271" i="26"/>
  <c r="B272" i="26"/>
  <c r="B273" i="26"/>
  <c r="B274" i="26"/>
  <c r="B275" i="26"/>
  <c r="B276" i="26"/>
  <c r="B277" i="26"/>
  <c r="B278" i="26"/>
  <c r="B279" i="26"/>
  <c r="B280" i="26"/>
  <c r="B281" i="26"/>
  <c r="B282" i="26"/>
  <c r="B283" i="26"/>
  <c r="B284" i="26"/>
  <c r="B285" i="26"/>
  <c r="B286" i="26"/>
  <c r="B287" i="26"/>
  <c r="B288" i="26"/>
  <c r="B289" i="26"/>
  <c r="B290" i="26"/>
  <c r="B291" i="26"/>
  <c r="B292" i="26"/>
  <c r="B293" i="26"/>
  <c r="B294" i="26"/>
  <c r="B295" i="26"/>
  <c r="B296" i="26"/>
  <c r="B297" i="26"/>
  <c r="B298" i="26"/>
  <c r="B299" i="26"/>
  <c r="B300" i="26"/>
  <c r="B301" i="26"/>
  <c r="B302" i="26"/>
  <c r="B303" i="26"/>
  <c r="B304" i="26"/>
  <c r="B305" i="26"/>
  <c r="B306" i="26"/>
  <c r="B307" i="26"/>
  <c r="B308" i="26"/>
  <c r="B309" i="26"/>
  <c r="B310" i="26"/>
  <c r="B311" i="26"/>
  <c r="B312" i="26"/>
  <c r="B313" i="26"/>
  <c r="B314" i="26"/>
  <c r="B315" i="26"/>
  <c r="B316" i="26"/>
  <c r="B317" i="26"/>
  <c r="B318" i="26"/>
  <c r="B319" i="26"/>
  <c r="B320" i="26"/>
  <c r="B321" i="26"/>
  <c r="B322" i="26"/>
  <c r="B323" i="26"/>
  <c r="B324" i="26"/>
  <c r="B325" i="26"/>
  <c r="B326" i="26"/>
  <c r="B327" i="26"/>
  <c r="B328" i="26"/>
  <c r="B329" i="26"/>
  <c r="B330" i="26"/>
  <c r="B331" i="26"/>
  <c r="B332" i="26"/>
  <c r="B333" i="26"/>
  <c r="B334" i="26"/>
  <c r="B335" i="26"/>
  <c r="B336" i="26"/>
  <c r="B337" i="26"/>
  <c r="B338" i="26"/>
  <c r="B339" i="26"/>
  <c r="B340" i="26"/>
  <c r="B341" i="26"/>
  <c r="B342" i="26"/>
  <c r="B343" i="26"/>
  <c r="B344" i="26"/>
  <c r="B345" i="26"/>
  <c r="B346" i="26"/>
  <c r="B347" i="26"/>
  <c r="B348" i="26"/>
  <c r="B349" i="26"/>
  <c r="B350" i="26"/>
  <c r="B351" i="26"/>
  <c r="B352" i="26"/>
  <c r="B353" i="26"/>
  <c r="B354" i="26"/>
  <c r="B355" i="26"/>
  <c r="B356" i="26"/>
  <c r="B357" i="26"/>
  <c r="B358" i="26"/>
  <c r="B359" i="26"/>
  <c r="B360" i="26"/>
  <c r="B361" i="26"/>
  <c r="B362" i="26"/>
  <c r="B363" i="26"/>
  <c r="B364" i="26"/>
  <c r="B365" i="26"/>
  <c r="B366" i="26"/>
  <c r="B367" i="26"/>
  <c r="B368" i="26"/>
  <c r="B369" i="26"/>
  <c r="B370" i="26"/>
  <c r="B371" i="26"/>
  <c r="B372" i="26"/>
  <c r="B373" i="26"/>
  <c r="B374" i="26"/>
  <c r="B375" i="26"/>
  <c r="B376" i="26"/>
  <c r="B377" i="26"/>
  <c r="B378" i="26"/>
  <c r="B379" i="26"/>
  <c r="B380" i="26"/>
  <c r="B381" i="26"/>
  <c r="B382" i="26"/>
  <c r="B383" i="26"/>
  <c r="B384" i="26"/>
  <c r="B385" i="26"/>
  <c r="B386" i="26"/>
  <c r="B387" i="26"/>
  <c r="B388" i="26"/>
  <c r="B389" i="26"/>
  <c r="B390" i="26"/>
  <c r="B391" i="26"/>
  <c r="B392" i="26"/>
  <c r="B393" i="26"/>
  <c r="B394" i="26"/>
  <c r="B395" i="26"/>
  <c r="B396" i="26"/>
  <c r="B397" i="26"/>
  <c r="B398" i="26"/>
  <c r="B399" i="26"/>
  <c r="B400" i="26"/>
  <c r="B401" i="26"/>
  <c r="B402" i="26"/>
  <c r="B403" i="26"/>
  <c r="B404" i="26"/>
  <c r="B405" i="26"/>
  <c r="B406" i="26"/>
  <c r="B407" i="26"/>
  <c r="B408" i="26"/>
  <c r="B409" i="26"/>
  <c r="B410" i="26"/>
  <c r="B411" i="26"/>
  <c r="B412" i="26"/>
  <c r="B413" i="26"/>
  <c r="B414" i="26"/>
  <c r="B415" i="26"/>
  <c r="B416" i="26"/>
  <c r="B417" i="26"/>
  <c r="B418" i="26"/>
  <c r="B419" i="26"/>
  <c r="B420" i="26"/>
  <c r="B421" i="26"/>
  <c r="B422" i="26"/>
  <c r="B423" i="26"/>
  <c r="B424" i="26"/>
  <c r="B425" i="26"/>
  <c r="B426" i="26"/>
  <c r="B427" i="26"/>
  <c r="B428" i="26"/>
  <c r="B429" i="26"/>
  <c r="B430" i="26"/>
  <c r="B431" i="26"/>
  <c r="B432" i="26"/>
  <c r="B433" i="26"/>
  <c r="B434" i="26"/>
  <c r="B435" i="26"/>
  <c r="B436" i="26"/>
  <c r="B437" i="26"/>
  <c r="B438" i="26"/>
  <c r="B439" i="26"/>
  <c r="B440" i="26"/>
  <c r="B441" i="26"/>
  <c r="B442" i="26"/>
  <c r="B443" i="26"/>
  <c r="B444" i="26"/>
  <c r="B445" i="26"/>
  <c r="B446" i="26"/>
  <c r="B447" i="26"/>
  <c r="B448" i="26"/>
  <c r="B449" i="26"/>
  <c r="B450" i="26"/>
  <c r="B451" i="26"/>
  <c r="B452" i="26"/>
  <c r="B453" i="26"/>
  <c r="B454" i="26"/>
  <c r="B455" i="26"/>
  <c r="B456" i="26"/>
  <c r="B457" i="26"/>
  <c r="B458" i="26"/>
  <c r="B459" i="26"/>
  <c r="B460" i="26"/>
  <c r="B461" i="26"/>
  <c r="B462" i="26"/>
  <c r="B463" i="26"/>
  <c r="B464" i="26"/>
  <c r="B465" i="26"/>
  <c r="B466" i="26"/>
  <c r="B467" i="26"/>
  <c r="B468" i="26"/>
  <c r="B469" i="26"/>
  <c r="B470" i="26"/>
  <c r="B471" i="26"/>
  <c r="B472" i="26"/>
  <c r="B473" i="26"/>
  <c r="B474" i="26"/>
  <c r="B475" i="26"/>
  <c r="B476" i="26"/>
  <c r="B477" i="26"/>
  <c r="B478" i="26"/>
  <c r="B479" i="26"/>
  <c r="B480" i="26"/>
  <c r="B481" i="26"/>
  <c r="B482" i="26"/>
  <c r="B483" i="26"/>
  <c r="B484" i="26"/>
  <c r="B485" i="26"/>
  <c r="B486" i="26"/>
  <c r="B487" i="26"/>
  <c r="B488" i="26"/>
  <c r="B489" i="26"/>
  <c r="B490" i="26"/>
  <c r="B491" i="26"/>
  <c r="B492" i="26"/>
  <c r="B493" i="26"/>
  <c r="B494" i="26"/>
  <c r="B495" i="26"/>
  <c r="B496" i="26"/>
  <c r="B497" i="26"/>
  <c r="B498" i="26"/>
  <c r="B499" i="26"/>
  <c r="B500" i="26"/>
  <c r="B501" i="26"/>
  <c r="B502" i="26"/>
  <c r="B503" i="26"/>
  <c r="B504" i="26"/>
  <c r="B505" i="26"/>
  <c r="B506" i="26"/>
  <c r="B507" i="26"/>
  <c r="B508" i="26"/>
  <c r="B509" i="26"/>
  <c r="B510" i="26"/>
  <c r="B511" i="26"/>
  <c r="B512" i="26"/>
  <c r="B513" i="26"/>
  <c r="B514" i="26"/>
  <c r="B515" i="26"/>
  <c r="B516" i="26"/>
  <c r="B517" i="26"/>
  <c r="B518" i="26"/>
  <c r="B519" i="26"/>
  <c r="B520" i="26"/>
  <c r="B521" i="26"/>
  <c r="B522" i="26"/>
  <c r="B523" i="26"/>
  <c r="B524" i="26"/>
  <c r="B525" i="26"/>
  <c r="B526" i="26"/>
  <c r="B527" i="26"/>
  <c r="B528" i="26"/>
  <c r="B529" i="26"/>
  <c r="B530" i="26"/>
  <c r="B531" i="26"/>
  <c r="B532" i="26"/>
  <c r="B533" i="26"/>
  <c r="B534" i="26"/>
  <c r="B535" i="26"/>
  <c r="B536" i="26"/>
  <c r="B537" i="26"/>
  <c r="B538" i="26"/>
  <c r="B539" i="26"/>
  <c r="B540" i="26"/>
  <c r="B541" i="26"/>
  <c r="B542" i="26"/>
  <c r="B543" i="26"/>
  <c r="B544" i="26"/>
  <c r="B545" i="26"/>
  <c r="B546" i="26"/>
  <c r="B547" i="26"/>
  <c r="B548" i="26"/>
  <c r="B549" i="26"/>
  <c r="B550" i="26"/>
  <c r="B551" i="26"/>
  <c r="B552" i="26"/>
  <c r="B553" i="26"/>
  <c r="B554" i="26"/>
  <c r="B555" i="26"/>
  <c r="B556" i="26"/>
  <c r="B557" i="26"/>
  <c r="B558" i="26"/>
  <c r="B559" i="26"/>
  <c r="B560" i="26"/>
  <c r="B561" i="26"/>
  <c r="B562" i="26"/>
  <c r="B563" i="26"/>
  <c r="B564" i="26"/>
  <c r="B565" i="26"/>
  <c r="B566" i="26"/>
  <c r="B567" i="26"/>
  <c r="B568" i="26"/>
  <c r="B569" i="26"/>
  <c r="B570" i="26"/>
  <c r="B571" i="26"/>
  <c r="B572" i="26"/>
  <c r="B573" i="26"/>
  <c r="B574" i="26"/>
  <c r="B575" i="26"/>
  <c r="B576" i="26"/>
  <c r="B577" i="26"/>
  <c r="B578" i="26"/>
  <c r="B579" i="26"/>
  <c r="B580" i="26"/>
  <c r="B581" i="26"/>
  <c r="B582" i="26"/>
  <c r="B583" i="26"/>
  <c r="B584" i="26"/>
  <c r="B585" i="26"/>
  <c r="B586" i="26"/>
  <c r="B587" i="26"/>
  <c r="B588" i="26"/>
  <c r="B589" i="26"/>
  <c r="B590" i="26"/>
  <c r="B591" i="26"/>
  <c r="B592" i="26"/>
  <c r="B593" i="26"/>
  <c r="B594" i="26"/>
  <c r="B595" i="26"/>
  <c r="B596" i="26"/>
  <c r="B597" i="26"/>
  <c r="B598" i="26"/>
  <c r="B599" i="26"/>
  <c r="B600" i="26"/>
  <c r="B601" i="26"/>
  <c r="B602" i="26"/>
  <c r="B603" i="26"/>
  <c r="B604" i="26"/>
  <c r="B605" i="26"/>
  <c r="B606" i="26"/>
  <c r="B607" i="26"/>
  <c r="B608" i="26"/>
  <c r="B609" i="26"/>
  <c r="B610" i="26"/>
  <c r="B611" i="26"/>
  <c r="B612" i="26"/>
  <c r="B613" i="26"/>
  <c r="B614" i="26"/>
  <c r="B615" i="26"/>
  <c r="B616" i="26"/>
  <c r="B617" i="26"/>
  <c r="B618" i="26"/>
  <c r="B619" i="26"/>
  <c r="B620" i="26"/>
  <c r="B621" i="26"/>
  <c r="B622" i="26"/>
  <c r="B623" i="26"/>
  <c r="B624" i="26"/>
  <c r="B625" i="26"/>
  <c r="B626" i="26"/>
  <c r="B627" i="26"/>
  <c r="B628" i="26"/>
  <c r="B629" i="26"/>
  <c r="B630" i="26"/>
  <c r="B631" i="26"/>
  <c r="B632" i="26"/>
  <c r="B633" i="26"/>
  <c r="B634" i="26"/>
  <c r="B635" i="26"/>
  <c r="B636" i="26"/>
  <c r="B637" i="26"/>
  <c r="B638" i="26"/>
  <c r="B639" i="26"/>
  <c r="B640" i="26"/>
  <c r="A6" i="26"/>
  <c r="A7" i="26"/>
  <c r="A8" i="26"/>
  <c r="A9" i="26"/>
  <c r="A10" i="26"/>
  <c r="A11" i="26"/>
  <c r="A12" i="26"/>
  <c r="A13" i="26"/>
  <c r="A14" i="26"/>
  <c r="A15" i="26"/>
  <c r="A16" i="26"/>
  <c r="A17" i="26"/>
  <c r="A18" i="26"/>
  <c r="A19" i="26"/>
  <c r="A20" i="26"/>
  <c r="A21" i="26"/>
  <c r="A22" i="26"/>
  <c r="A23" i="26"/>
  <c r="A24" i="26"/>
  <c r="A25" i="26"/>
  <c r="A26" i="26"/>
  <c r="A27" i="26"/>
  <c r="A28" i="26"/>
  <c r="A29" i="26"/>
  <c r="A30" i="26"/>
  <c r="A31" i="26"/>
  <c r="A32" i="26"/>
  <c r="A33" i="26"/>
  <c r="A34" i="26"/>
  <c r="A35" i="26"/>
  <c r="A36" i="26"/>
  <c r="A37" i="26"/>
  <c r="A38" i="26"/>
  <c r="A39" i="26"/>
  <c r="A40" i="26"/>
  <c r="A41" i="26"/>
  <c r="A42" i="26"/>
  <c r="A43" i="26"/>
  <c r="A44" i="26"/>
  <c r="A45" i="26"/>
  <c r="A46" i="26"/>
  <c r="A47" i="26"/>
  <c r="A48" i="26"/>
  <c r="A49" i="26"/>
  <c r="A50" i="26"/>
  <c r="A51" i="26"/>
  <c r="A52" i="26"/>
  <c r="A53" i="26"/>
  <c r="A54" i="26"/>
  <c r="A55" i="26"/>
  <c r="A56" i="26"/>
  <c r="A57" i="26"/>
  <c r="A58" i="26"/>
  <c r="A59" i="26"/>
  <c r="A60" i="26"/>
  <c r="A61" i="26"/>
  <c r="A62" i="26"/>
  <c r="A63" i="26"/>
  <c r="A64" i="26"/>
  <c r="A65" i="26"/>
  <c r="A66" i="26"/>
  <c r="A67" i="26"/>
  <c r="A68" i="26"/>
  <c r="A69" i="26"/>
  <c r="A70" i="26"/>
  <c r="A71" i="26"/>
  <c r="A72" i="26"/>
  <c r="A73" i="26"/>
  <c r="A74" i="26"/>
  <c r="A75" i="26"/>
  <c r="A76" i="26"/>
  <c r="A77" i="26"/>
  <c r="A78" i="26"/>
  <c r="A79" i="26"/>
  <c r="A80" i="26"/>
  <c r="A81" i="26"/>
  <c r="A82" i="26"/>
  <c r="A83" i="26"/>
  <c r="A84" i="26"/>
  <c r="A85" i="26"/>
  <c r="A86" i="26"/>
  <c r="A87" i="26"/>
  <c r="A88" i="26"/>
  <c r="A89" i="26"/>
  <c r="A90" i="26"/>
  <c r="A91" i="26"/>
  <c r="A92" i="26"/>
  <c r="A93" i="26"/>
  <c r="A94" i="26"/>
  <c r="A95" i="26"/>
  <c r="A96" i="26"/>
  <c r="A97" i="26"/>
  <c r="A98" i="26"/>
  <c r="A99" i="26"/>
  <c r="A100" i="26"/>
  <c r="A101" i="26"/>
  <c r="A102" i="26"/>
  <c r="A103" i="26"/>
  <c r="A104" i="26"/>
  <c r="A105" i="26"/>
  <c r="A106" i="26"/>
  <c r="A107" i="26"/>
  <c r="A108" i="26"/>
  <c r="A109" i="26"/>
  <c r="A110" i="26"/>
  <c r="A111" i="26"/>
  <c r="A112" i="26"/>
  <c r="A113" i="26"/>
  <c r="A114" i="26"/>
  <c r="A115" i="26"/>
  <c r="A116" i="26"/>
  <c r="A117" i="26"/>
  <c r="A118" i="26"/>
  <c r="A119" i="26"/>
  <c r="A120" i="26"/>
  <c r="A121" i="26"/>
  <c r="A122" i="26"/>
  <c r="A123" i="26"/>
  <c r="A124" i="26"/>
  <c r="A125" i="26"/>
  <c r="A126" i="26"/>
  <c r="A127" i="26"/>
  <c r="A128" i="26"/>
  <c r="A129" i="26"/>
  <c r="A130" i="26"/>
  <c r="A131" i="26"/>
  <c r="A132" i="26"/>
  <c r="A133" i="26"/>
  <c r="A134" i="26"/>
  <c r="A135" i="26"/>
  <c r="A136" i="26"/>
  <c r="A137" i="26"/>
  <c r="A138" i="26"/>
  <c r="A139" i="26"/>
  <c r="A140" i="26"/>
  <c r="A141" i="26"/>
  <c r="A142" i="26"/>
  <c r="A143" i="26"/>
  <c r="A144" i="26"/>
  <c r="A145" i="26"/>
  <c r="A146" i="26"/>
  <c r="A147" i="26"/>
  <c r="A148" i="26"/>
  <c r="A149" i="26"/>
  <c r="A150" i="26"/>
  <c r="A151" i="26"/>
  <c r="A152" i="26"/>
  <c r="A153" i="26"/>
  <c r="A154" i="26"/>
  <c r="A155" i="26"/>
  <c r="A156" i="26"/>
  <c r="A157" i="26"/>
  <c r="A158" i="26"/>
  <c r="A159" i="26"/>
  <c r="A160" i="26"/>
  <c r="A161" i="26"/>
  <c r="A162" i="26"/>
  <c r="A163" i="26"/>
  <c r="A164" i="26"/>
  <c r="A165" i="26"/>
  <c r="A166" i="26"/>
  <c r="A167" i="26"/>
  <c r="A168" i="26"/>
  <c r="A169" i="26"/>
  <c r="A170" i="26"/>
  <c r="A171" i="26"/>
  <c r="A172" i="26"/>
  <c r="A173" i="26"/>
  <c r="A174" i="26"/>
  <c r="A175" i="26"/>
  <c r="A176" i="26"/>
  <c r="A177" i="26"/>
  <c r="A178" i="26"/>
  <c r="A179" i="26"/>
  <c r="A180" i="26"/>
  <c r="A181" i="26"/>
  <c r="A182" i="26"/>
  <c r="A183" i="26"/>
  <c r="A184" i="26"/>
  <c r="A185" i="26"/>
  <c r="A186" i="26"/>
  <c r="A187" i="26"/>
  <c r="A188" i="26"/>
  <c r="A189" i="26"/>
  <c r="A190" i="26"/>
  <c r="A191" i="26"/>
  <c r="A192" i="26"/>
  <c r="A193" i="26"/>
  <c r="A194" i="26"/>
  <c r="A195" i="26"/>
  <c r="A196" i="26"/>
  <c r="A197" i="26"/>
  <c r="A198" i="26"/>
  <c r="A199" i="26"/>
  <c r="A200" i="26"/>
  <c r="A201" i="26"/>
  <c r="A202" i="26"/>
  <c r="A203" i="26"/>
  <c r="A204" i="26"/>
  <c r="A205" i="26"/>
  <c r="A206" i="26"/>
  <c r="A207" i="26"/>
  <c r="A208" i="26"/>
  <c r="A209" i="26"/>
  <c r="A210" i="26"/>
  <c r="A211" i="26"/>
  <c r="A212" i="26"/>
  <c r="A213" i="26"/>
  <c r="A214" i="26"/>
  <c r="A215" i="26"/>
  <c r="A216" i="26"/>
  <c r="A217" i="26"/>
  <c r="A218" i="26"/>
  <c r="A219" i="26"/>
  <c r="A220" i="26"/>
  <c r="A221" i="26"/>
  <c r="A222" i="26"/>
  <c r="A223" i="26"/>
  <c r="A224" i="26"/>
  <c r="A225" i="26"/>
  <c r="A226" i="26"/>
  <c r="A227" i="26"/>
  <c r="A228" i="26"/>
  <c r="A229" i="26"/>
  <c r="A230" i="26"/>
  <c r="A231" i="26"/>
  <c r="A232" i="26"/>
  <c r="A233" i="26"/>
  <c r="A234" i="26"/>
  <c r="A235" i="26"/>
  <c r="A236" i="26"/>
  <c r="A237" i="26"/>
  <c r="A238" i="26"/>
  <c r="A239" i="26"/>
  <c r="A240" i="26"/>
  <c r="A241" i="26"/>
  <c r="A242" i="26"/>
  <c r="A243" i="26"/>
  <c r="A244" i="26"/>
  <c r="A245" i="26"/>
  <c r="A246" i="26"/>
  <c r="A247" i="26"/>
  <c r="A248" i="26"/>
  <c r="A249" i="26"/>
  <c r="A250" i="26"/>
  <c r="A251" i="26"/>
  <c r="A252" i="26"/>
  <c r="A253" i="26"/>
  <c r="A254" i="26"/>
  <c r="A255" i="26"/>
  <c r="A256" i="26"/>
  <c r="A257" i="26"/>
  <c r="A258" i="26"/>
  <c r="A259" i="26"/>
  <c r="A260" i="26"/>
  <c r="A261" i="26"/>
  <c r="A262" i="26"/>
  <c r="A263" i="26"/>
  <c r="A264" i="26"/>
  <c r="A265" i="26"/>
  <c r="A266" i="26"/>
  <c r="A267" i="26"/>
  <c r="A268" i="26"/>
  <c r="A269" i="26"/>
  <c r="A270" i="26"/>
  <c r="A271" i="26"/>
  <c r="A272" i="26"/>
  <c r="A273" i="26"/>
  <c r="A274" i="26"/>
  <c r="A275" i="26"/>
  <c r="A276" i="26"/>
  <c r="A277" i="26"/>
  <c r="A278" i="26"/>
  <c r="A279" i="26"/>
  <c r="A280" i="26"/>
  <c r="A281" i="26"/>
  <c r="A282" i="26"/>
  <c r="A283" i="26"/>
  <c r="A284" i="26"/>
  <c r="A285" i="26"/>
  <c r="A286" i="26"/>
  <c r="A287" i="26"/>
  <c r="A288" i="26"/>
  <c r="A289" i="26"/>
  <c r="A290" i="26"/>
  <c r="A291" i="26"/>
  <c r="A292" i="26"/>
  <c r="A293" i="26"/>
  <c r="A294" i="26"/>
  <c r="A295" i="26"/>
  <c r="A296" i="26"/>
  <c r="A297" i="26"/>
  <c r="A298" i="26"/>
  <c r="A299" i="26"/>
  <c r="A300" i="26"/>
  <c r="A301" i="26"/>
  <c r="A302" i="26"/>
  <c r="A303" i="26"/>
  <c r="A304" i="26"/>
  <c r="A305" i="26"/>
  <c r="A306" i="26"/>
  <c r="A307" i="26"/>
  <c r="A308" i="26"/>
  <c r="A309" i="26"/>
  <c r="A310" i="26"/>
  <c r="A311" i="26"/>
  <c r="A312" i="26"/>
  <c r="A313" i="26"/>
  <c r="A314" i="26"/>
  <c r="A315" i="26"/>
  <c r="A316" i="26"/>
  <c r="A317" i="26"/>
  <c r="A318" i="26"/>
  <c r="A319" i="26"/>
  <c r="A320" i="26"/>
  <c r="A321" i="26"/>
  <c r="A322" i="26"/>
  <c r="A323" i="26"/>
  <c r="A324" i="26"/>
  <c r="A325" i="26"/>
  <c r="A326" i="26"/>
  <c r="A327" i="26"/>
  <c r="A328" i="26"/>
  <c r="A329" i="26"/>
  <c r="A330" i="26"/>
  <c r="A331" i="26"/>
  <c r="A332" i="26"/>
  <c r="A333" i="26"/>
  <c r="A334" i="26"/>
  <c r="A335" i="26"/>
  <c r="A336" i="26"/>
  <c r="A337" i="26"/>
  <c r="A338" i="26"/>
  <c r="A339" i="26"/>
  <c r="A340" i="26"/>
  <c r="A341" i="26"/>
  <c r="A342" i="26"/>
  <c r="A343" i="26"/>
  <c r="A344" i="26"/>
  <c r="A345" i="26"/>
  <c r="A346" i="26"/>
  <c r="A347" i="26"/>
  <c r="A348" i="26"/>
  <c r="A349" i="26"/>
  <c r="A350" i="26"/>
  <c r="A351" i="26"/>
  <c r="A352" i="26"/>
  <c r="A353" i="26"/>
  <c r="A354" i="26"/>
  <c r="A355" i="26"/>
  <c r="A356" i="26"/>
  <c r="A357" i="26"/>
  <c r="A358" i="26"/>
  <c r="A359" i="26"/>
  <c r="A360" i="26"/>
  <c r="A361" i="26"/>
  <c r="A362" i="26"/>
  <c r="A363" i="26"/>
  <c r="A364" i="26"/>
  <c r="A365" i="26"/>
  <c r="A366" i="26"/>
  <c r="A367" i="26"/>
  <c r="A368" i="26"/>
  <c r="A369" i="26"/>
  <c r="A370" i="26"/>
  <c r="A371" i="26"/>
  <c r="A372" i="26"/>
  <c r="A373" i="26"/>
  <c r="A374" i="26"/>
  <c r="A375" i="26"/>
  <c r="A376" i="26"/>
  <c r="A377" i="26"/>
  <c r="A378" i="26"/>
  <c r="A379" i="26"/>
  <c r="A380" i="26"/>
  <c r="A381" i="26"/>
  <c r="A382" i="26"/>
  <c r="A383" i="26"/>
  <c r="A384" i="26"/>
  <c r="A385" i="26"/>
  <c r="A386" i="26"/>
  <c r="A387" i="26"/>
  <c r="A388" i="26"/>
  <c r="A389" i="26"/>
  <c r="A390" i="26"/>
  <c r="A391" i="26"/>
  <c r="A392" i="26"/>
  <c r="A393" i="26"/>
  <c r="A394" i="26"/>
  <c r="A395" i="26"/>
  <c r="A396" i="26"/>
  <c r="A397" i="26"/>
  <c r="A398" i="26"/>
  <c r="A399" i="26"/>
  <c r="A400" i="26"/>
  <c r="A401" i="26"/>
  <c r="A402" i="26"/>
  <c r="A403" i="26"/>
  <c r="A404" i="26"/>
  <c r="A405" i="26"/>
  <c r="A406" i="26"/>
  <c r="A407" i="26"/>
  <c r="A408" i="26"/>
  <c r="A409" i="26"/>
  <c r="A410" i="26"/>
  <c r="A411" i="26"/>
  <c r="A412" i="26"/>
  <c r="A413" i="26"/>
  <c r="A414" i="26"/>
  <c r="A415" i="26"/>
  <c r="A416" i="26"/>
  <c r="A417" i="26"/>
  <c r="A418" i="26"/>
  <c r="A419" i="26"/>
  <c r="A420" i="26"/>
  <c r="A421" i="26"/>
  <c r="A422" i="26"/>
  <c r="A423" i="26"/>
  <c r="A424" i="26"/>
  <c r="A425" i="26"/>
  <c r="A426" i="26"/>
  <c r="A427" i="26"/>
  <c r="A428" i="26"/>
  <c r="A429" i="26"/>
  <c r="A430" i="26"/>
  <c r="A431" i="26"/>
  <c r="A432" i="26"/>
  <c r="A433" i="26"/>
  <c r="A434" i="26"/>
  <c r="A435" i="26"/>
  <c r="A436" i="26"/>
  <c r="A437" i="26"/>
  <c r="A438" i="26"/>
  <c r="A439" i="26"/>
  <c r="A440" i="26"/>
  <c r="A441" i="26"/>
  <c r="A442" i="26"/>
  <c r="A443" i="26"/>
  <c r="A444" i="26"/>
  <c r="A445" i="26"/>
  <c r="A446" i="26"/>
  <c r="A447" i="26"/>
  <c r="A448" i="26"/>
  <c r="A449" i="26"/>
  <c r="A450" i="26"/>
  <c r="A451" i="26"/>
  <c r="A452" i="26"/>
  <c r="A453" i="26"/>
  <c r="A454" i="26"/>
  <c r="A455" i="26"/>
  <c r="A456" i="26"/>
  <c r="A457" i="26"/>
  <c r="A458" i="26"/>
  <c r="A459" i="26"/>
  <c r="A461" i="26"/>
  <c r="A462" i="26"/>
  <c r="A463" i="26"/>
  <c r="A464" i="26"/>
  <c r="A465" i="26"/>
  <c r="A466" i="26"/>
  <c r="A467" i="26"/>
  <c r="A468" i="26"/>
  <c r="A469" i="26"/>
  <c r="A470" i="26"/>
  <c r="A471" i="26"/>
  <c r="A472" i="26"/>
  <c r="A473" i="26"/>
  <c r="A474" i="26"/>
  <c r="A475" i="26"/>
  <c r="A476" i="26"/>
  <c r="A477" i="26"/>
  <c r="A478" i="26"/>
  <c r="A479" i="26"/>
  <c r="A480" i="26"/>
  <c r="A481" i="26"/>
  <c r="A482" i="26"/>
  <c r="A483" i="26"/>
  <c r="A484" i="26"/>
  <c r="A485" i="26"/>
  <c r="A486" i="26"/>
  <c r="A487" i="26"/>
  <c r="A488" i="26"/>
  <c r="A489" i="26"/>
  <c r="A490" i="26"/>
  <c r="A491" i="26"/>
  <c r="A492" i="26"/>
  <c r="A493" i="26"/>
  <c r="A494" i="26"/>
  <c r="A495" i="26"/>
  <c r="A496" i="26"/>
  <c r="A497" i="26"/>
  <c r="A498" i="26"/>
  <c r="A499" i="26"/>
  <c r="A500" i="26"/>
  <c r="A501" i="26"/>
  <c r="A502" i="26"/>
  <c r="A503" i="26"/>
  <c r="A504" i="26"/>
  <c r="A505" i="26"/>
  <c r="A506" i="26"/>
  <c r="A507" i="26"/>
  <c r="A508" i="26"/>
  <c r="A509" i="26"/>
  <c r="A510" i="26"/>
  <c r="A511" i="26"/>
  <c r="A512" i="26"/>
  <c r="A513" i="26"/>
  <c r="A514" i="26"/>
  <c r="A515" i="26"/>
  <c r="A516" i="26"/>
  <c r="A517" i="26"/>
  <c r="A518" i="26"/>
  <c r="A519" i="26"/>
  <c r="A520" i="26"/>
  <c r="A521" i="26"/>
  <c r="A522" i="26"/>
  <c r="A523" i="26"/>
  <c r="A524" i="26"/>
  <c r="A525" i="26"/>
  <c r="A526" i="26"/>
  <c r="A527" i="26"/>
  <c r="A528" i="26"/>
  <c r="A529" i="26"/>
  <c r="A530" i="26"/>
  <c r="A531" i="26"/>
  <c r="A532" i="26"/>
  <c r="A533" i="26"/>
  <c r="A534" i="26"/>
  <c r="A535" i="26"/>
  <c r="A536" i="26"/>
  <c r="A537" i="26"/>
  <c r="A538" i="26"/>
  <c r="A539" i="26"/>
  <c r="A540" i="26"/>
  <c r="A541" i="26"/>
  <c r="A542" i="26"/>
  <c r="A543" i="26"/>
  <c r="A544" i="26"/>
  <c r="A545" i="26"/>
  <c r="A546" i="26"/>
  <c r="A547" i="26"/>
  <c r="A548" i="26"/>
  <c r="A549" i="26"/>
  <c r="A550" i="26"/>
  <c r="A551" i="26"/>
  <c r="A552" i="26"/>
  <c r="A553" i="26"/>
  <c r="A554" i="26"/>
  <c r="A555" i="26"/>
  <c r="A556" i="26"/>
  <c r="A557" i="26"/>
  <c r="A558" i="26"/>
  <c r="A559" i="26"/>
  <c r="A560" i="26"/>
  <c r="A561" i="26"/>
  <c r="A562" i="26"/>
  <c r="A563" i="26"/>
  <c r="A564" i="26"/>
  <c r="A565" i="26"/>
  <c r="A566" i="26"/>
  <c r="A567" i="26"/>
  <c r="A568" i="26"/>
  <c r="A569" i="26"/>
  <c r="A570" i="26"/>
  <c r="A571" i="26"/>
  <c r="A572" i="26"/>
  <c r="A573" i="26"/>
  <c r="A574" i="26"/>
  <c r="A575" i="26"/>
  <c r="A576" i="26"/>
  <c r="A577" i="26"/>
  <c r="A578" i="26"/>
  <c r="A579" i="26"/>
  <c r="A580" i="26"/>
  <c r="A581" i="26"/>
  <c r="A582" i="26"/>
  <c r="A583" i="26"/>
  <c r="A584" i="26"/>
  <c r="A585" i="26"/>
  <c r="A586" i="26"/>
  <c r="A587" i="26"/>
  <c r="A588" i="26"/>
  <c r="A589" i="26"/>
  <c r="A590" i="26"/>
  <c r="A591" i="26"/>
  <c r="A592" i="26"/>
  <c r="A593" i="26"/>
  <c r="A594" i="26"/>
  <c r="A595" i="26"/>
  <c r="A596" i="26"/>
  <c r="A597" i="26"/>
  <c r="A598" i="26"/>
  <c r="A599" i="26"/>
  <c r="A600" i="26"/>
  <c r="A601" i="26"/>
  <c r="A602" i="26"/>
  <c r="A603" i="26"/>
  <c r="A604" i="26"/>
  <c r="A605" i="26"/>
  <c r="A606" i="26"/>
  <c r="A607" i="26"/>
  <c r="A608" i="26"/>
  <c r="A609" i="26"/>
  <c r="A610" i="26"/>
  <c r="A611" i="26"/>
  <c r="A612" i="26"/>
  <c r="A613" i="26"/>
  <c r="A614" i="26"/>
  <c r="A615" i="26"/>
  <c r="A616" i="26"/>
  <c r="A617" i="26"/>
  <c r="A618" i="26"/>
  <c r="A619" i="26"/>
  <c r="A620" i="26"/>
  <c r="A621" i="26"/>
  <c r="A622" i="26"/>
  <c r="A623" i="26"/>
  <c r="A624" i="26"/>
  <c r="A625" i="26"/>
  <c r="A626" i="26"/>
  <c r="A627" i="26"/>
  <c r="A628" i="26"/>
  <c r="A629" i="26"/>
  <c r="A630" i="26"/>
  <c r="A631" i="26"/>
  <c r="A632" i="26"/>
  <c r="A633" i="26"/>
  <c r="A634" i="26"/>
  <c r="A635" i="26"/>
  <c r="A636" i="26"/>
  <c r="A637" i="26"/>
  <c r="A638" i="26"/>
  <c r="A639" i="26"/>
  <c r="A640" i="26"/>
  <c r="I540" i="2"/>
  <c r="J540" i="2"/>
  <c r="I541" i="2"/>
  <c r="J541" i="2"/>
  <c r="I538" i="2"/>
  <c r="J538" i="2"/>
  <c r="I539" i="2"/>
  <c r="J539" i="2"/>
  <c r="I536" i="2"/>
  <c r="J536" i="2"/>
  <c r="I537" i="2"/>
  <c r="J537" i="2"/>
  <c r="J471" i="2"/>
  <c r="J472" i="2"/>
  <c r="J473" i="2"/>
  <c r="J474" i="2"/>
  <c r="J475" i="2"/>
  <c r="J476" i="2"/>
  <c r="J477" i="2"/>
  <c r="J478" i="2"/>
  <c r="J479" i="2"/>
  <c r="J480" i="2"/>
  <c r="J481" i="2"/>
  <c r="J482" i="2"/>
  <c r="J483" i="2"/>
  <c r="J464" i="2"/>
  <c r="J465" i="2"/>
  <c r="J466" i="2"/>
  <c r="J467" i="2"/>
  <c r="J468" i="2"/>
  <c r="J469" i="2"/>
  <c r="I302" i="2"/>
  <c r="J302" i="2"/>
  <c r="I434" i="2"/>
  <c r="J434" i="2"/>
  <c r="I464" i="2"/>
  <c r="I465" i="2"/>
  <c r="I466" i="2"/>
  <c r="I467" i="2"/>
  <c r="I468" i="2"/>
  <c r="I469" i="2"/>
  <c r="I472" i="2"/>
  <c r="I473" i="2"/>
  <c r="I474" i="2"/>
  <c r="I475" i="2"/>
  <c r="I476" i="2"/>
  <c r="I477" i="2"/>
  <c r="I478" i="2"/>
  <c r="I479" i="2"/>
  <c r="I480" i="2"/>
  <c r="I481" i="2"/>
  <c r="I482" i="2"/>
  <c r="I483" i="2"/>
  <c r="I471" i="2"/>
  <c r="J470" i="2"/>
  <c r="I470" i="2"/>
  <c r="I56" i="24"/>
  <c r="J56" i="24" s="1"/>
  <c r="J55" i="24"/>
  <c r="J54" i="24"/>
  <c r="J49" i="24"/>
  <c r="J48" i="24"/>
  <c r="J47" i="24"/>
  <c r="I528" i="2"/>
  <c r="J528" i="2"/>
  <c r="I529" i="2"/>
  <c r="J529" i="2"/>
  <c r="I530" i="2"/>
  <c r="J530" i="2"/>
  <c r="I531" i="2"/>
  <c r="J531" i="2"/>
  <c r="I532" i="2"/>
  <c r="J532" i="2"/>
  <c r="I533" i="2"/>
  <c r="J533" i="2"/>
  <c r="I534" i="2"/>
  <c r="J534" i="2"/>
  <c r="I535" i="2"/>
  <c r="J535" i="2"/>
  <c r="I516" i="2"/>
  <c r="J516" i="2"/>
  <c r="I517" i="2"/>
  <c r="J517" i="2"/>
  <c r="I518" i="2"/>
  <c r="J518" i="2"/>
  <c r="I519" i="2"/>
  <c r="J519" i="2"/>
  <c r="I520" i="2"/>
  <c r="J520" i="2"/>
  <c r="I521" i="2"/>
  <c r="J521" i="2"/>
  <c r="I522" i="2"/>
  <c r="J522" i="2"/>
  <c r="I523" i="2"/>
  <c r="J523" i="2"/>
  <c r="I524" i="2"/>
  <c r="J524" i="2"/>
  <c r="I525" i="2"/>
  <c r="J525" i="2"/>
  <c r="I526" i="2"/>
  <c r="J526" i="2"/>
  <c r="I527" i="2"/>
  <c r="J527" i="2"/>
  <c r="AI2" i="26" l="1"/>
  <c r="AI3" i="26"/>
  <c r="AE3" i="26"/>
  <c r="E3" i="24"/>
  <c r="K515" i="2"/>
  <c r="K514" i="2"/>
  <c r="K126" i="2"/>
  <c r="K477" i="2"/>
  <c r="K207" i="2"/>
  <c r="K538" i="2"/>
  <c r="K537" i="2"/>
  <c r="K539" i="2"/>
  <c r="K541" i="2"/>
  <c r="K536" i="2"/>
  <c r="K540" i="2"/>
  <c r="K473" i="2"/>
  <c r="K467" i="2"/>
  <c r="K471" i="2"/>
  <c r="K476" i="2"/>
  <c r="K472" i="2"/>
  <c r="K481" i="2"/>
  <c r="K480" i="2"/>
  <c r="K483" i="2"/>
  <c r="K479" i="2"/>
  <c r="K475" i="2"/>
  <c r="K482" i="2"/>
  <c r="K478" i="2"/>
  <c r="K474" i="2"/>
  <c r="K466" i="2"/>
  <c r="K469" i="2"/>
  <c r="K465" i="2"/>
  <c r="K468" i="2"/>
  <c r="K464" i="2"/>
  <c r="K302" i="2"/>
  <c r="K434" i="2"/>
  <c r="K470" i="2"/>
  <c r="K517" i="2"/>
  <c r="K516" i="2"/>
  <c r="K534" i="2"/>
  <c r="K528" i="2"/>
  <c r="K525" i="2"/>
  <c r="K533" i="2"/>
  <c r="K519" i="2"/>
  <c r="K531" i="2"/>
  <c r="K522" i="2"/>
  <c r="K518" i="2"/>
  <c r="K530" i="2"/>
  <c r="K532" i="2"/>
  <c r="K529" i="2"/>
  <c r="K527" i="2"/>
  <c r="K523" i="2"/>
  <c r="K526" i="2"/>
  <c r="K524" i="2"/>
  <c r="K520" i="2"/>
  <c r="K535" i="2"/>
  <c r="K521" i="2"/>
  <c r="E10" i="24"/>
  <c r="J69" i="24"/>
  <c r="J70" i="24"/>
  <c r="D122" i="24"/>
  <c r="B1" i="2"/>
  <c r="AN3" i="2"/>
  <c r="AM3" i="2"/>
  <c r="AL3" i="2"/>
  <c r="AK3" i="2"/>
  <c r="AJ3" i="2"/>
  <c r="AI3" i="2"/>
  <c r="AH3" i="2"/>
  <c r="AG3" i="2"/>
  <c r="AF3" i="2"/>
  <c r="AE3" i="2"/>
  <c r="AD3" i="2"/>
  <c r="AC3" i="2"/>
  <c r="AB3" i="2"/>
  <c r="AA3" i="2"/>
  <c r="Z3" i="2"/>
  <c r="Y3" i="2"/>
  <c r="X3" i="2"/>
  <c r="W3" i="2"/>
  <c r="V3" i="2"/>
  <c r="U3" i="2"/>
  <c r="T3" i="2"/>
  <c r="R3" i="2"/>
  <c r="Q3" i="2"/>
  <c r="P3" i="2"/>
  <c r="O3" i="2"/>
  <c r="D24" i="24" s="1"/>
  <c r="D25" i="24" s="1"/>
  <c r="N3" i="2"/>
  <c r="M3" i="2"/>
  <c r="L3" i="2"/>
  <c r="S3" i="2"/>
  <c r="J506" i="2"/>
  <c r="J507" i="2"/>
  <c r="J508" i="2"/>
  <c r="J509" i="2"/>
  <c r="J510" i="2"/>
  <c r="J511" i="2"/>
  <c r="J512" i="2"/>
  <c r="J513" i="2"/>
  <c r="I506" i="2"/>
  <c r="I507" i="2"/>
  <c r="I508" i="2"/>
  <c r="I509" i="2"/>
  <c r="I510" i="2"/>
  <c r="I511" i="2"/>
  <c r="I512" i="2"/>
  <c r="I513" i="2"/>
  <c r="K506" i="2" l="1"/>
  <c r="K510" i="2"/>
  <c r="K513" i="2"/>
  <c r="K512" i="2"/>
  <c r="K511" i="2"/>
  <c r="K509" i="2"/>
  <c r="K508" i="2"/>
  <c r="K507" i="2"/>
  <c r="I494" i="2" l="1"/>
  <c r="J494" i="2"/>
  <c r="I495" i="2"/>
  <c r="J495" i="2"/>
  <c r="I496" i="2"/>
  <c r="J496" i="2"/>
  <c r="I497" i="2"/>
  <c r="J497" i="2"/>
  <c r="I498" i="2"/>
  <c r="J498" i="2"/>
  <c r="I499" i="2"/>
  <c r="J499" i="2"/>
  <c r="I500" i="2"/>
  <c r="J500" i="2"/>
  <c r="I501" i="2"/>
  <c r="J501" i="2"/>
  <c r="I502" i="2"/>
  <c r="J502" i="2"/>
  <c r="I503" i="2"/>
  <c r="J503" i="2"/>
  <c r="I504" i="2"/>
  <c r="J504" i="2"/>
  <c r="I505" i="2"/>
  <c r="J505" i="2"/>
  <c r="A5" i="10"/>
  <c r="B5" i="10"/>
  <c r="C5" i="10"/>
  <c r="D5" i="10"/>
  <c r="E5" i="10"/>
  <c r="F5" i="10"/>
  <c r="G5" i="10"/>
  <c r="H5" i="10"/>
  <c r="I5" i="10"/>
  <c r="J5" i="10"/>
  <c r="K5" i="10"/>
  <c r="L5" i="10"/>
  <c r="M5" i="10"/>
  <c r="N5" i="10"/>
  <c r="O5" i="10"/>
  <c r="P5" i="10"/>
  <c r="Q5" i="10"/>
  <c r="R5" i="10"/>
  <c r="S5" i="10"/>
  <c r="T5" i="10"/>
  <c r="U5" i="10"/>
  <c r="V5" i="10"/>
  <c r="W5" i="10"/>
  <c r="X5" i="10"/>
  <c r="Y5" i="10"/>
  <c r="Z5" i="10"/>
  <c r="AA5" i="10"/>
  <c r="AB5" i="10"/>
  <c r="AC5" i="10"/>
  <c r="AD5" i="10"/>
  <c r="AE5" i="10"/>
  <c r="AF5" i="10"/>
  <c r="AG5" i="10"/>
  <c r="AH5" i="10"/>
  <c r="A6" i="10"/>
  <c r="B6" i="10"/>
  <c r="C6" i="10"/>
  <c r="D6" i="10"/>
  <c r="E6" i="10"/>
  <c r="F6" i="10"/>
  <c r="G6" i="10"/>
  <c r="H6" i="10"/>
  <c r="I6" i="10"/>
  <c r="J6" i="10"/>
  <c r="K6" i="10"/>
  <c r="L6" i="10"/>
  <c r="M6" i="10"/>
  <c r="N6" i="10"/>
  <c r="O6" i="10"/>
  <c r="P6" i="10"/>
  <c r="Q6" i="10"/>
  <c r="R6" i="10"/>
  <c r="S6" i="10"/>
  <c r="T6" i="10"/>
  <c r="U6" i="10"/>
  <c r="V6" i="10"/>
  <c r="W6" i="10"/>
  <c r="X6" i="10"/>
  <c r="Y6" i="10"/>
  <c r="Z6" i="10"/>
  <c r="AA6" i="10"/>
  <c r="AB6" i="10"/>
  <c r="AC6" i="10"/>
  <c r="AD6" i="10"/>
  <c r="AE6" i="10"/>
  <c r="AF6" i="10"/>
  <c r="AG6" i="10"/>
  <c r="AH6" i="10"/>
  <c r="A7" i="10"/>
  <c r="B7" i="10"/>
  <c r="C7" i="10"/>
  <c r="D7" i="10"/>
  <c r="E7" i="10"/>
  <c r="F7" i="10"/>
  <c r="G7" i="10"/>
  <c r="H7" i="10"/>
  <c r="I7" i="10"/>
  <c r="J7" i="10"/>
  <c r="K7" i="10"/>
  <c r="L7" i="10"/>
  <c r="M7" i="10"/>
  <c r="N7" i="10"/>
  <c r="O7" i="10"/>
  <c r="P7" i="10"/>
  <c r="Q7" i="10"/>
  <c r="R7" i="10"/>
  <c r="S7" i="10"/>
  <c r="T7" i="10"/>
  <c r="U7" i="10"/>
  <c r="V7" i="10"/>
  <c r="W7" i="10"/>
  <c r="X7" i="10"/>
  <c r="Y7" i="10"/>
  <c r="Z7" i="10"/>
  <c r="AA7" i="10"/>
  <c r="AB7" i="10"/>
  <c r="AC7" i="10"/>
  <c r="AD7" i="10"/>
  <c r="AE7" i="10"/>
  <c r="AF7" i="10"/>
  <c r="AG7" i="10"/>
  <c r="AH7" i="10"/>
  <c r="A8" i="10"/>
  <c r="B8" i="10"/>
  <c r="C8" i="10"/>
  <c r="D8" i="10"/>
  <c r="E8" i="10"/>
  <c r="F8" i="10"/>
  <c r="G8" i="10"/>
  <c r="H8" i="10"/>
  <c r="I8" i="10"/>
  <c r="J8" i="10"/>
  <c r="K8" i="10"/>
  <c r="L8" i="10"/>
  <c r="M8" i="10"/>
  <c r="N8" i="10"/>
  <c r="O8" i="10"/>
  <c r="P8" i="10"/>
  <c r="Q8" i="10"/>
  <c r="R8" i="10"/>
  <c r="S8" i="10"/>
  <c r="T8" i="10"/>
  <c r="U8" i="10"/>
  <c r="V8" i="10"/>
  <c r="W8" i="10"/>
  <c r="X8" i="10"/>
  <c r="Y8" i="10"/>
  <c r="Z8" i="10"/>
  <c r="AA8" i="10"/>
  <c r="AB8" i="10"/>
  <c r="AC8" i="10"/>
  <c r="AD8" i="10"/>
  <c r="AE8" i="10"/>
  <c r="AF8" i="10"/>
  <c r="AG8" i="10"/>
  <c r="AH8" i="10"/>
  <c r="A9" i="10"/>
  <c r="B9" i="10"/>
  <c r="C9" i="10"/>
  <c r="D9" i="10"/>
  <c r="E9" i="10"/>
  <c r="F9" i="10"/>
  <c r="G9" i="10"/>
  <c r="H9" i="10"/>
  <c r="I9" i="10"/>
  <c r="J9" i="10"/>
  <c r="K9" i="10"/>
  <c r="L9" i="10"/>
  <c r="M9" i="10"/>
  <c r="N9" i="10"/>
  <c r="O9" i="10"/>
  <c r="P9" i="10"/>
  <c r="Q9" i="10"/>
  <c r="R9" i="10"/>
  <c r="S9" i="10"/>
  <c r="T9" i="10"/>
  <c r="U9" i="10"/>
  <c r="V9" i="10"/>
  <c r="W9" i="10"/>
  <c r="X9" i="10"/>
  <c r="Y9" i="10"/>
  <c r="Z9" i="10"/>
  <c r="AA9" i="10"/>
  <c r="AB9" i="10"/>
  <c r="AC9" i="10"/>
  <c r="AD9" i="10"/>
  <c r="AE9" i="10"/>
  <c r="AF9" i="10"/>
  <c r="AG9" i="10"/>
  <c r="AH9" i="10"/>
  <c r="A10" i="10"/>
  <c r="B10" i="10"/>
  <c r="C10" i="10"/>
  <c r="D10" i="10"/>
  <c r="E10" i="10"/>
  <c r="F10" i="10"/>
  <c r="G10" i="10"/>
  <c r="H10" i="10"/>
  <c r="I10" i="10"/>
  <c r="J10" i="10"/>
  <c r="K10" i="10"/>
  <c r="L10" i="10"/>
  <c r="M10" i="10"/>
  <c r="N10" i="10"/>
  <c r="O10" i="10"/>
  <c r="P10" i="10"/>
  <c r="Q10" i="10"/>
  <c r="R10" i="10"/>
  <c r="S10" i="10"/>
  <c r="T10" i="10"/>
  <c r="U10" i="10"/>
  <c r="V10" i="10"/>
  <c r="W10" i="10"/>
  <c r="X10" i="10"/>
  <c r="Y10" i="10"/>
  <c r="Z10" i="10"/>
  <c r="AA10" i="10"/>
  <c r="AB10" i="10"/>
  <c r="AC10" i="10"/>
  <c r="AD10" i="10"/>
  <c r="AE10" i="10"/>
  <c r="AF10" i="10"/>
  <c r="AG10" i="10"/>
  <c r="AH10" i="10"/>
  <c r="A11" i="10"/>
  <c r="B11" i="10"/>
  <c r="C11" i="10"/>
  <c r="D11" i="10"/>
  <c r="E11" i="10"/>
  <c r="F11" i="10"/>
  <c r="G11" i="10"/>
  <c r="H11" i="10"/>
  <c r="I11" i="10"/>
  <c r="J11" i="10"/>
  <c r="K11" i="10"/>
  <c r="L11" i="10"/>
  <c r="M11" i="10"/>
  <c r="N11" i="10"/>
  <c r="O11" i="10"/>
  <c r="P11" i="10"/>
  <c r="Q11" i="10"/>
  <c r="R11" i="10"/>
  <c r="S11" i="10"/>
  <c r="T11" i="10"/>
  <c r="U11" i="10"/>
  <c r="V11" i="10"/>
  <c r="W11" i="10"/>
  <c r="X11" i="10"/>
  <c r="Y11" i="10"/>
  <c r="Z11" i="10"/>
  <c r="AA11" i="10"/>
  <c r="AB11" i="10"/>
  <c r="AC11" i="10"/>
  <c r="AD11" i="10"/>
  <c r="AE11" i="10"/>
  <c r="AF11" i="10"/>
  <c r="AG11" i="10"/>
  <c r="AH11" i="10"/>
  <c r="A12" i="10"/>
  <c r="B12" i="10"/>
  <c r="C12" i="10"/>
  <c r="D12" i="10"/>
  <c r="E12" i="10"/>
  <c r="F12" i="10"/>
  <c r="G12" i="10"/>
  <c r="H12" i="10"/>
  <c r="I12" i="10"/>
  <c r="J12" i="10"/>
  <c r="K12" i="10"/>
  <c r="L12" i="10"/>
  <c r="M12" i="10"/>
  <c r="N12" i="10"/>
  <c r="O12" i="10"/>
  <c r="P12" i="10"/>
  <c r="Q12" i="10"/>
  <c r="R12" i="10"/>
  <c r="S12" i="10"/>
  <c r="T12" i="10"/>
  <c r="U12" i="10"/>
  <c r="V12" i="10"/>
  <c r="W12" i="10"/>
  <c r="X12" i="10"/>
  <c r="Y12" i="10"/>
  <c r="Z12" i="10"/>
  <c r="AA12" i="10"/>
  <c r="AB12" i="10"/>
  <c r="AC12" i="10"/>
  <c r="AD12" i="10"/>
  <c r="AE12" i="10"/>
  <c r="AF12" i="10"/>
  <c r="AG12" i="10"/>
  <c r="AH12" i="10"/>
  <c r="A13" i="10"/>
  <c r="B13" i="10"/>
  <c r="C13" i="10"/>
  <c r="D13" i="10"/>
  <c r="E13" i="10"/>
  <c r="F13" i="10"/>
  <c r="G13" i="10"/>
  <c r="H13" i="10"/>
  <c r="I13" i="10"/>
  <c r="J13" i="10"/>
  <c r="K13" i="10"/>
  <c r="L13" i="10"/>
  <c r="M13" i="10"/>
  <c r="N13" i="10"/>
  <c r="O13" i="10"/>
  <c r="P13" i="10"/>
  <c r="Q13" i="10"/>
  <c r="R13" i="10"/>
  <c r="S13" i="10"/>
  <c r="T13" i="10"/>
  <c r="U13" i="10"/>
  <c r="V13" i="10"/>
  <c r="W13" i="10"/>
  <c r="X13" i="10"/>
  <c r="Y13" i="10"/>
  <c r="Z13" i="10"/>
  <c r="AA13" i="10"/>
  <c r="AB13" i="10"/>
  <c r="AC13" i="10"/>
  <c r="AD13" i="10"/>
  <c r="AE13" i="10"/>
  <c r="AF13" i="10"/>
  <c r="AG13" i="10"/>
  <c r="AH13" i="10"/>
  <c r="A14" i="10"/>
  <c r="B14" i="10"/>
  <c r="C14" i="10"/>
  <c r="D14" i="10"/>
  <c r="E14" i="10"/>
  <c r="F14" i="10"/>
  <c r="G14" i="10"/>
  <c r="H14" i="10"/>
  <c r="I14" i="10"/>
  <c r="J14" i="10"/>
  <c r="K14" i="10"/>
  <c r="L14" i="10"/>
  <c r="M14" i="10"/>
  <c r="N14" i="10"/>
  <c r="O14" i="10"/>
  <c r="P14" i="10"/>
  <c r="Q14" i="10"/>
  <c r="R14" i="10"/>
  <c r="S14" i="10"/>
  <c r="T14" i="10"/>
  <c r="U14" i="10"/>
  <c r="V14" i="10"/>
  <c r="W14" i="10"/>
  <c r="X14" i="10"/>
  <c r="Y14" i="10"/>
  <c r="Z14" i="10"/>
  <c r="AA14" i="10"/>
  <c r="AB14" i="10"/>
  <c r="AC14" i="10"/>
  <c r="AD14" i="10"/>
  <c r="AE14" i="10"/>
  <c r="AF14" i="10"/>
  <c r="AG14" i="10"/>
  <c r="AH14" i="10"/>
  <c r="A15" i="10"/>
  <c r="B15" i="10"/>
  <c r="C15" i="10"/>
  <c r="D15" i="10"/>
  <c r="E15" i="10"/>
  <c r="F15" i="10"/>
  <c r="G15" i="10"/>
  <c r="H15" i="10"/>
  <c r="I15" i="10"/>
  <c r="J15" i="10"/>
  <c r="K15" i="10"/>
  <c r="L15" i="10"/>
  <c r="M15" i="10"/>
  <c r="N15" i="10"/>
  <c r="O15" i="10"/>
  <c r="P15" i="10"/>
  <c r="Q15" i="10"/>
  <c r="R15" i="10"/>
  <c r="S15" i="10"/>
  <c r="T15" i="10"/>
  <c r="U15" i="10"/>
  <c r="V15" i="10"/>
  <c r="W15" i="10"/>
  <c r="X15" i="10"/>
  <c r="Y15" i="10"/>
  <c r="Z15" i="10"/>
  <c r="AA15" i="10"/>
  <c r="AB15" i="10"/>
  <c r="AC15" i="10"/>
  <c r="AD15" i="10"/>
  <c r="AE15" i="10"/>
  <c r="AF15" i="10"/>
  <c r="AG15" i="10"/>
  <c r="AH15" i="10"/>
  <c r="A16" i="10"/>
  <c r="B16" i="10"/>
  <c r="C16" i="10"/>
  <c r="D16" i="10"/>
  <c r="E16" i="10"/>
  <c r="F16" i="10"/>
  <c r="G16" i="10"/>
  <c r="H16" i="10"/>
  <c r="I16" i="10"/>
  <c r="J16" i="10"/>
  <c r="K16" i="10"/>
  <c r="L16" i="10"/>
  <c r="M16" i="10"/>
  <c r="N16" i="10"/>
  <c r="O16" i="10"/>
  <c r="P16" i="10"/>
  <c r="Q16" i="10"/>
  <c r="R16" i="10"/>
  <c r="S16" i="10"/>
  <c r="T16" i="10"/>
  <c r="U16" i="10"/>
  <c r="V16" i="10"/>
  <c r="W16" i="10"/>
  <c r="X16" i="10"/>
  <c r="Y16" i="10"/>
  <c r="Z16" i="10"/>
  <c r="AA16" i="10"/>
  <c r="AB16" i="10"/>
  <c r="AC16" i="10"/>
  <c r="AD16" i="10"/>
  <c r="AE16" i="10"/>
  <c r="AF16" i="10"/>
  <c r="AG16" i="10"/>
  <c r="AH16" i="10"/>
  <c r="A17" i="10"/>
  <c r="B17" i="10"/>
  <c r="C17" i="10"/>
  <c r="D17" i="10"/>
  <c r="E17" i="10"/>
  <c r="F17" i="10"/>
  <c r="G17" i="10"/>
  <c r="H17" i="10"/>
  <c r="I17" i="10"/>
  <c r="J17" i="10"/>
  <c r="K17" i="10"/>
  <c r="L17" i="10"/>
  <c r="M17" i="10"/>
  <c r="N17" i="10"/>
  <c r="O17" i="10"/>
  <c r="P17" i="10"/>
  <c r="Q17" i="10"/>
  <c r="R17" i="10"/>
  <c r="S17" i="10"/>
  <c r="T17" i="10"/>
  <c r="U17" i="10"/>
  <c r="V17" i="10"/>
  <c r="W17" i="10"/>
  <c r="X17" i="10"/>
  <c r="Y17" i="10"/>
  <c r="Z17" i="10"/>
  <c r="AA17" i="10"/>
  <c r="AB17" i="10"/>
  <c r="AC17" i="10"/>
  <c r="AD17" i="10"/>
  <c r="AE17" i="10"/>
  <c r="AF17" i="10"/>
  <c r="AG17" i="10"/>
  <c r="AH17" i="10"/>
  <c r="A18" i="10"/>
  <c r="B18" i="10"/>
  <c r="C18" i="10"/>
  <c r="D18" i="10"/>
  <c r="E18" i="10"/>
  <c r="F18" i="10"/>
  <c r="G18" i="10"/>
  <c r="H18" i="10"/>
  <c r="I18" i="10"/>
  <c r="J18" i="10"/>
  <c r="K18" i="10"/>
  <c r="L18" i="10"/>
  <c r="M18" i="10"/>
  <c r="N18" i="10"/>
  <c r="O18" i="10"/>
  <c r="P18" i="10"/>
  <c r="Q18" i="10"/>
  <c r="R18" i="10"/>
  <c r="S18" i="10"/>
  <c r="T18" i="10"/>
  <c r="U18" i="10"/>
  <c r="V18" i="10"/>
  <c r="W18" i="10"/>
  <c r="X18" i="10"/>
  <c r="Y18" i="10"/>
  <c r="Z18" i="10"/>
  <c r="AA18" i="10"/>
  <c r="AB18" i="10"/>
  <c r="AC18" i="10"/>
  <c r="AD18" i="10"/>
  <c r="AE18" i="10"/>
  <c r="AF18" i="10"/>
  <c r="AG18" i="10"/>
  <c r="AH18" i="10"/>
  <c r="A19" i="10"/>
  <c r="B19" i="10"/>
  <c r="C19" i="10"/>
  <c r="D19" i="10"/>
  <c r="E19" i="10"/>
  <c r="F19" i="10"/>
  <c r="G19" i="10"/>
  <c r="H19" i="10"/>
  <c r="I19" i="10"/>
  <c r="J19" i="10"/>
  <c r="K19" i="10"/>
  <c r="L19" i="10"/>
  <c r="M19" i="10"/>
  <c r="N19" i="10"/>
  <c r="O19" i="10"/>
  <c r="P19" i="10"/>
  <c r="Q19" i="10"/>
  <c r="R19" i="10"/>
  <c r="S19" i="10"/>
  <c r="T19" i="10"/>
  <c r="U19" i="10"/>
  <c r="V19" i="10"/>
  <c r="W19" i="10"/>
  <c r="X19" i="10"/>
  <c r="Y19" i="10"/>
  <c r="Z19" i="10"/>
  <c r="AA19" i="10"/>
  <c r="AB19" i="10"/>
  <c r="AC19" i="10"/>
  <c r="AD19" i="10"/>
  <c r="AE19" i="10"/>
  <c r="AF19" i="10"/>
  <c r="AG19" i="10"/>
  <c r="AH19" i="10"/>
  <c r="A20" i="10"/>
  <c r="B20" i="10"/>
  <c r="C20" i="10"/>
  <c r="D20" i="10"/>
  <c r="E20" i="10"/>
  <c r="F20" i="10"/>
  <c r="G20" i="10"/>
  <c r="H20" i="10"/>
  <c r="I20" i="10"/>
  <c r="J20" i="10"/>
  <c r="K20" i="10"/>
  <c r="L20" i="10"/>
  <c r="M20" i="10"/>
  <c r="N20" i="10"/>
  <c r="O20" i="10"/>
  <c r="P20" i="10"/>
  <c r="Q20" i="10"/>
  <c r="R20" i="10"/>
  <c r="S20" i="10"/>
  <c r="T20" i="10"/>
  <c r="U20" i="10"/>
  <c r="V20" i="10"/>
  <c r="W20" i="10"/>
  <c r="X20" i="10"/>
  <c r="Y20" i="10"/>
  <c r="Z20" i="10"/>
  <c r="AA20" i="10"/>
  <c r="AB20" i="10"/>
  <c r="AC20" i="10"/>
  <c r="AD20" i="10"/>
  <c r="AE20" i="10"/>
  <c r="AF20" i="10"/>
  <c r="AG20" i="10"/>
  <c r="AH20" i="10"/>
  <c r="A21" i="10"/>
  <c r="B21" i="10"/>
  <c r="C21" i="10"/>
  <c r="D21" i="10"/>
  <c r="E21" i="10"/>
  <c r="F21" i="10"/>
  <c r="G21" i="10"/>
  <c r="H21" i="10"/>
  <c r="I21" i="10"/>
  <c r="J21" i="10"/>
  <c r="K21" i="10"/>
  <c r="L21" i="10"/>
  <c r="M21" i="10"/>
  <c r="N21" i="10"/>
  <c r="O21" i="10"/>
  <c r="P21" i="10"/>
  <c r="Q21" i="10"/>
  <c r="R21" i="10"/>
  <c r="S21" i="10"/>
  <c r="T21" i="10"/>
  <c r="U21" i="10"/>
  <c r="V21" i="10"/>
  <c r="W21" i="10"/>
  <c r="X21" i="10"/>
  <c r="Y21" i="10"/>
  <c r="Z21" i="10"/>
  <c r="AA21" i="10"/>
  <c r="AB21" i="10"/>
  <c r="AC21" i="10"/>
  <c r="AD21" i="10"/>
  <c r="AE21" i="10"/>
  <c r="AF21" i="10"/>
  <c r="AG21" i="10"/>
  <c r="AH21" i="10"/>
  <c r="A22" i="10"/>
  <c r="B22" i="10"/>
  <c r="C22" i="10"/>
  <c r="D22" i="10"/>
  <c r="E22" i="10"/>
  <c r="F22" i="10"/>
  <c r="G22" i="10"/>
  <c r="H22" i="10"/>
  <c r="I22" i="10"/>
  <c r="J22" i="10"/>
  <c r="K22" i="10"/>
  <c r="L22" i="10"/>
  <c r="M22" i="10"/>
  <c r="N22" i="10"/>
  <c r="O22" i="10"/>
  <c r="P22" i="10"/>
  <c r="Q22" i="10"/>
  <c r="R22" i="10"/>
  <c r="S22" i="10"/>
  <c r="T22" i="10"/>
  <c r="U22" i="10"/>
  <c r="V22" i="10"/>
  <c r="W22" i="10"/>
  <c r="X22" i="10"/>
  <c r="Y22" i="10"/>
  <c r="Z22" i="10"/>
  <c r="AA22" i="10"/>
  <c r="AB22" i="10"/>
  <c r="AC22" i="10"/>
  <c r="AD22" i="10"/>
  <c r="AE22" i="10"/>
  <c r="AF22" i="10"/>
  <c r="AG22" i="10"/>
  <c r="AH22" i="10"/>
  <c r="A23" i="10"/>
  <c r="B23" i="10"/>
  <c r="C23" i="10"/>
  <c r="D23" i="10"/>
  <c r="E23" i="10"/>
  <c r="F23" i="10"/>
  <c r="G23" i="10"/>
  <c r="H23" i="10"/>
  <c r="I23" i="10"/>
  <c r="J23" i="10"/>
  <c r="K23" i="10"/>
  <c r="L23" i="10"/>
  <c r="M23" i="10"/>
  <c r="N23" i="10"/>
  <c r="O23" i="10"/>
  <c r="P23" i="10"/>
  <c r="Q23" i="10"/>
  <c r="R23" i="10"/>
  <c r="S23" i="10"/>
  <c r="T23" i="10"/>
  <c r="U23" i="10"/>
  <c r="V23" i="10"/>
  <c r="W23" i="10"/>
  <c r="X23" i="10"/>
  <c r="Y23" i="10"/>
  <c r="Z23" i="10"/>
  <c r="AA23" i="10"/>
  <c r="AB23" i="10"/>
  <c r="AC23" i="10"/>
  <c r="AD23" i="10"/>
  <c r="AE23" i="10"/>
  <c r="AF23" i="10"/>
  <c r="AG23" i="10"/>
  <c r="AH23" i="10"/>
  <c r="A24" i="10"/>
  <c r="B24" i="10"/>
  <c r="C24" i="10"/>
  <c r="D24" i="10"/>
  <c r="E24" i="10"/>
  <c r="F24" i="10"/>
  <c r="G24" i="10"/>
  <c r="H24" i="10"/>
  <c r="I24" i="10"/>
  <c r="J24" i="10"/>
  <c r="K24" i="10"/>
  <c r="L24" i="10"/>
  <c r="M24" i="10"/>
  <c r="N24" i="10"/>
  <c r="O24" i="10"/>
  <c r="P24" i="10"/>
  <c r="Q24" i="10"/>
  <c r="R24" i="10"/>
  <c r="S24" i="10"/>
  <c r="T24" i="10"/>
  <c r="U24" i="10"/>
  <c r="V24" i="10"/>
  <c r="W24" i="10"/>
  <c r="X24" i="10"/>
  <c r="Y24" i="10"/>
  <c r="Z24" i="10"/>
  <c r="AA24" i="10"/>
  <c r="AB24" i="10"/>
  <c r="AC24" i="10"/>
  <c r="AD24" i="10"/>
  <c r="AE24" i="10"/>
  <c r="AF24" i="10"/>
  <c r="AG24" i="10"/>
  <c r="AH24" i="10"/>
  <c r="A25" i="10"/>
  <c r="B25" i="10"/>
  <c r="C25" i="10"/>
  <c r="D25" i="10"/>
  <c r="E25" i="10"/>
  <c r="F25" i="10"/>
  <c r="G25" i="10"/>
  <c r="H25" i="10"/>
  <c r="I25" i="10"/>
  <c r="J25" i="10"/>
  <c r="K25" i="10"/>
  <c r="L25" i="10"/>
  <c r="M25" i="10"/>
  <c r="N25" i="10"/>
  <c r="O25" i="10"/>
  <c r="P25" i="10"/>
  <c r="Q25" i="10"/>
  <c r="R25" i="10"/>
  <c r="S25" i="10"/>
  <c r="T25" i="10"/>
  <c r="U25" i="10"/>
  <c r="V25" i="10"/>
  <c r="W25" i="10"/>
  <c r="X25" i="10"/>
  <c r="Y25" i="10"/>
  <c r="Z25" i="10"/>
  <c r="AA25" i="10"/>
  <c r="AB25" i="10"/>
  <c r="AC25" i="10"/>
  <c r="AD25" i="10"/>
  <c r="AE25" i="10"/>
  <c r="AF25" i="10"/>
  <c r="AG25" i="10"/>
  <c r="AH25" i="10"/>
  <c r="A26" i="10"/>
  <c r="B26" i="10"/>
  <c r="C26" i="10"/>
  <c r="D26" i="10"/>
  <c r="E26" i="10"/>
  <c r="F26" i="10"/>
  <c r="G26" i="10"/>
  <c r="H26" i="10"/>
  <c r="I26" i="10"/>
  <c r="J26" i="10"/>
  <c r="K26" i="10"/>
  <c r="L26" i="10"/>
  <c r="M26" i="10"/>
  <c r="N26" i="10"/>
  <c r="O26" i="10"/>
  <c r="P26" i="10"/>
  <c r="Q26" i="10"/>
  <c r="R26" i="10"/>
  <c r="S26" i="10"/>
  <c r="T26" i="10"/>
  <c r="U26" i="10"/>
  <c r="V26" i="10"/>
  <c r="W26" i="10"/>
  <c r="X26" i="10"/>
  <c r="Y26" i="10"/>
  <c r="Z26" i="10"/>
  <c r="AA26" i="10"/>
  <c r="AB26" i="10"/>
  <c r="AC26" i="10"/>
  <c r="AD26" i="10"/>
  <c r="AE26" i="10"/>
  <c r="AF26" i="10"/>
  <c r="AG26" i="10"/>
  <c r="AH26" i="10"/>
  <c r="A27" i="10"/>
  <c r="B27" i="10"/>
  <c r="C27" i="10"/>
  <c r="D27" i="10"/>
  <c r="E27" i="10"/>
  <c r="F27" i="10"/>
  <c r="G27" i="10"/>
  <c r="H27" i="10"/>
  <c r="I27" i="10"/>
  <c r="J27" i="10"/>
  <c r="K27" i="10"/>
  <c r="L27" i="10"/>
  <c r="M27" i="10"/>
  <c r="N27" i="10"/>
  <c r="O27" i="10"/>
  <c r="P27" i="10"/>
  <c r="Q27" i="10"/>
  <c r="R27" i="10"/>
  <c r="S27" i="10"/>
  <c r="T27" i="10"/>
  <c r="U27" i="10"/>
  <c r="V27" i="10"/>
  <c r="W27" i="10"/>
  <c r="X27" i="10"/>
  <c r="Y27" i="10"/>
  <c r="Z27" i="10"/>
  <c r="AA27" i="10"/>
  <c r="AB27" i="10"/>
  <c r="AC27" i="10"/>
  <c r="AD27" i="10"/>
  <c r="AE27" i="10"/>
  <c r="AF27" i="10"/>
  <c r="AG27" i="10"/>
  <c r="AH27" i="10"/>
  <c r="A28" i="10"/>
  <c r="B28" i="10"/>
  <c r="C28" i="10"/>
  <c r="D28" i="10"/>
  <c r="E28" i="10"/>
  <c r="F28" i="10"/>
  <c r="G28" i="10"/>
  <c r="H28" i="10"/>
  <c r="I28" i="10"/>
  <c r="J28" i="10"/>
  <c r="K28" i="10"/>
  <c r="L28" i="10"/>
  <c r="M28" i="10"/>
  <c r="N28" i="10"/>
  <c r="O28" i="10"/>
  <c r="P28" i="10"/>
  <c r="Q28" i="10"/>
  <c r="R28" i="10"/>
  <c r="S28" i="10"/>
  <c r="T28" i="10"/>
  <c r="U28" i="10"/>
  <c r="V28" i="10"/>
  <c r="W28" i="10"/>
  <c r="X28" i="10"/>
  <c r="Y28" i="10"/>
  <c r="Z28" i="10"/>
  <c r="AA28" i="10"/>
  <c r="AB28" i="10"/>
  <c r="AC28" i="10"/>
  <c r="AD28" i="10"/>
  <c r="AE28" i="10"/>
  <c r="AF28" i="10"/>
  <c r="AG28" i="10"/>
  <c r="AH28" i="10"/>
  <c r="A29" i="10"/>
  <c r="B29" i="10"/>
  <c r="C29" i="10"/>
  <c r="D29" i="10"/>
  <c r="E29" i="10"/>
  <c r="F29" i="10"/>
  <c r="G29" i="10"/>
  <c r="H29" i="10"/>
  <c r="I29" i="10"/>
  <c r="J29" i="10"/>
  <c r="K29" i="10"/>
  <c r="L29" i="10"/>
  <c r="M29" i="10"/>
  <c r="N29" i="10"/>
  <c r="O29" i="10"/>
  <c r="P29" i="10"/>
  <c r="Q29" i="10"/>
  <c r="R29" i="10"/>
  <c r="S29" i="10"/>
  <c r="T29" i="10"/>
  <c r="U29" i="10"/>
  <c r="V29" i="10"/>
  <c r="W29" i="10"/>
  <c r="X29" i="10"/>
  <c r="Y29" i="10"/>
  <c r="Z29" i="10"/>
  <c r="AA29" i="10"/>
  <c r="AB29" i="10"/>
  <c r="AC29" i="10"/>
  <c r="AD29" i="10"/>
  <c r="AE29" i="10"/>
  <c r="AF29" i="10"/>
  <c r="AG29" i="10"/>
  <c r="AH29" i="10"/>
  <c r="A30" i="10"/>
  <c r="B30" i="10"/>
  <c r="C30" i="10"/>
  <c r="D30" i="10"/>
  <c r="E30" i="10"/>
  <c r="F30" i="10"/>
  <c r="G30" i="10"/>
  <c r="H30" i="10"/>
  <c r="I30" i="10"/>
  <c r="J30" i="10"/>
  <c r="K30" i="10"/>
  <c r="L30" i="10"/>
  <c r="M30" i="10"/>
  <c r="N30" i="10"/>
  <c r="O30" i="10"/>
  <c r="P30" i="10"/>
  <c r="Q30" i="10"/>
  <c r="R30" i="10"/>
  <c r="S30" i="10"/>
  <c r="T30" i="10"/>
  <c r="U30" i="10"/>
  <c r="V30" i="10"/>
  <c r="W30" i="10"/>
  <c r="X30" i="10"/>
  <c r="Y30" i="10"/>
  <c r="Z30" i="10"/>
  <c r="AA30" i="10"/>
  <c r="AB30" i="10"/>
  <c r="AC30" i="10"/>
  <c r="AD30" i="10"/>
  <c r="AE30" i="10"/>
  <c r="AF30" i="10"/>
  <c r="AG30" i="10"/>
  <c r="AH30" i="10"/>
  <c r="A31" i="10"/>
  <c r="B31" i="10"/>
  <c r="C31" i="10"/>
  <c r="D31" i="10"/>
  <c r="E31" i="10"/>
  <c r="F31" i="10"/>
  <c r="G31" i="10"/>
  <c r="H31" i="10"/>
  <c r="I31" i="10"/>
  <c r="J31" i="10"/>
  <c r="K31" i="10"/>
  <c r="L31" i="10"/>
  <c r="M31" i="10"/>
  <c r="N31" i="10"/>
  <c r="O31" i="10"/>
  <c r="P31" i="10"/>
  <c r="Q31" i="10"/>
  <c r="R31" i="10"/>
  <c r="S31" i="10"/>
  <c r="T31" i="10"/>
  <c r="U31" i="10"/>
  <c r="V31" i="10"/>
  <c r="W31" i="10"/>
  <c r="X31" i="10"/>
  <c r="Y31" i="10"/>
  <c r="Z31" i="10"/>
  <c r="AA31" i="10"/>
  <c r="AB31" i="10"/>
  <c r="AC31" i="10"/>
  <c r="AD31" i="10"/>
  <c r="AE31" i="10"/>
  <c r="AF31" i="10"/>
  <c r="AG31" i="10"/>
  <c r="AH31" i="10"/>
  <c r="A32" i="10"/>
  <c r="B32" i="10"/>
  <c r="C32" i="10"/>
  <c r="D32" i="10"/>
  <c r="E32" i="10"/>
  <c r="F32" i="10"/>
  <c r="G32" i="10"/>
  <c r="H32" i="10"/>
  <c r="I32" i="10"/>
  <c r="J32" i="10"/>
  <c r="K32" i="10"/>
  <c r="L32" i="10"/>
  <c r="M32" i="10"/>
  <c r="N32" i="10"/>
  <c r="O32" i="10"/>
  <c r="P32" i="10"/>
  <c r="Q32" i="10"/>
  <c r="R32" i="10"/>
  <c r="S32" i="10"/>
  <c r="T32" i="10"/>
  <c r="U32" i="10"/>
  <c r="V32" i="10"/>
  <c r="W32" i="10"/>
  <c r="X32" i="10"/>
  <c r="Y32" i="10"/>
  <c r="Z32" i="10"/>
  <c r="AA32" i="10"/>
  <c r="AB32" i="10"/>
  <c r="AC32" i="10"/>
  <c r="AD32" i="10"/>
  <c r="AE32" i="10"/>
  <c r="AF32" i="10"/>
  <c r="AG32" i="10"/>
  <c r="AH32" i="10"/>
  <c r="A33" i="10"/>
  <c r="B33" i="10"/>
  <c r="C33" i="10"/>
  <c r="D33" i="10"/>
  <c r="E33" i="10"/>
  <c r="F33" i="10"/>
  <c r="G33" i="10"/>
  <c r="H33" i="10"/>
  <c r="I33" i="10"/>
  <c r="J33" i="10"/>
  <c r="K33" i="10"/>
  <c r="L33" i="10"/>
  <c r="M33" i="10"/>
  <c r="N33" i="10"/>
  <c r="O33" i="10"/>
  <c r="P33" i="10"/>
  <c r="Q33" i="10"/>
  <c r="R33" i="10"/>
  <c r="S33" i="10"/>
  <c r="T33" i="10"/>
  <c r="U33" i="10"/>
  <c r="V33" i="10"/>
  <c r="W33" i="10"/>
  <c r="X33" i="10"/>
  <c r="Y33" i="10"/>
  <c r="Z33" i="10"/>
  <c r="AA33" i="10"/>
  <c r="AB33" i="10"/>
  <c r="AC33" i="10"/>
  <c r="AD33" i="10"/>
  <c r="AE33" i="10"/>
  <c r="AF33" i="10"/>
  <c r="AG33" i="10"/>
  <c r="AH33" i="10"/>
  <c r="A34" i="10"/>
  <c r="B34" i="10"/>
  <c r="C34" i="10"/>
  <c r="D34" i="10"/>
  <c r="E34" i="10"/>
  <c r="F34" i="10"/>
  <c r="G34" i="10"/>
  <c r="H34" i="10"/>
  <c r="I34" i="10"/>
  <c r="J34" i="10"/>
  <c r="K34" i="10"/>
  <c r="L34" i="10"/>
  <c r="M34" i="10"/>
  <c r="N34" i="10"/>
  <c r="O34" i="10"/>
  <c r="P34" i="10"/>
  <c r="Q34" i="10"/>
  <c r="R34" i="10"/>
  <c r="S34" i="10"/>
  <c r="T34" i="10"/>
  <c r="U34" i="10"/>
  <c r="V34" i="10"/>
  <c r="W34" i="10"/>
  <c r="X34" i="10"/>
  <c r="Y34" i="10"/>
  <c r="Z34" i="10"/>
  <c r="AA34" i="10"/>
  <c r="AB34" i="10"/>
  <c r="AC34" i="10"/>
  <c r="AD34" i="10"/>
  <c r="AE34" i="10"/>
  <c r="AF34" i="10"/>
  <c r="AG34" i="10"/>
  <c r="AH34" i="10"/>
  <c r="A35" i="10"/>
  <c r="B35" i="10"/>
  <c r="C35" i="10"/>
  <c r="D35" i="10"/>
  <c r="E35" i="10"/>
  <c r="F35" i="10"/>
  <c r="G35" i="10"/>
  <c r="H35" i="10"/>
  <c r="I35" i="10"/>
  <c r="J35" i="10"/>
  <c r="K35" i="10"/>
  <c r="L35" i="10"/>
  <c r="M35" i="10"/>
  <c r="N35" i="10"/>
  <c r="O35" i="10"/>
  <c r="P35" i="10"/>
  <c r="Q35" i="10"/>
  <c r="R35" i="10"/>
  <c r="S35" i="10"/>
  <c r="T35" i="10"/>
  <c r="U35" i="10"/>
  <c r="V35" i="10"/>
  <c r="W35" i="10"/>
  <c r="X35" i="10"/>
  <c r="Y35" i="10"/>
  <c r="Z35" i="10"/>
  <c r="AA35" i="10"/>
  <c r="AB35" i="10"/>
  <c r="AC35" i="10"/>
  <c r="AD35" i="10"/>
  <c r="AE35" i="10"/>
  <c r="AF35" i="10"/>
  <c r="AG35" i="10"/>
  <c r="AH35" i="10"/>
  <c r="A36" i="10"/>
  <c r="B36" i="10"/>
  <c r="C36" i="10"/>
  <c r="D36" i="10"/>
  <c r="E36" i="10"/>
  <c r="F36" i="10"/>
  <c r="G36" i="10"/>
  <c r="H36" i="10"/>
  <c r="I36" i="10"/>
  <c r="J36" i="10"/>
  <c r="K36" i="10"/>
  <c r="L36" i="10"/>
  <c r="M36" i="10"/>
  <c r="N36" i="10"/>
  <c r="O36" i="10"/>
  <c r="P36" i="10"/>
  <c r="Q36" i="10"/>
  <c r="R36" i="10"/>
  <c r="S36" i="10"/>
  <c r="T36" i="10"/>
  <c r="U36" i="10"/>
  <c r="V36" i="10"/>
  <c r="W36" i="10"/>
  <c r="X36" i="10"/>
  <c r="Y36" i="10"/>
  <c r="Z36" i="10"/>
  <c r="AA36" i="10"/>
  <c r="AB36" i="10"/>
  <c r="AC36" i="10"/>
  <c r="AD36" i="10"/>
  <c r="AE36" i="10"/>
  <c r="AF36" i="10"/>
  <c r="AG36" i="10"/>
  <c r="AH36" i="10"/>
  <c r="A37" i="10"/>
  <c r="B37" i="10"/>
  <c r="C37" i="10"/>
  <c r="D37" i="10"/>
  <c r="E37" i="10"/>
  <c r="F37" i="10"/>
  <c r="G37" i="10"/>
  <c r="H37" i="10"/>
  <c r="I37" i="10"/>
  <c r="J37" i="10"/>
  <c r="K37" i="10"/>
  <c r="L37" i="10"/>
  <c r="M37" i="10"/>
  <c r="N37" i="10"/>
  <c r="O37" i="10"/>
  <c r="P37" i="10"/>
  <c r="Q37" i="10"/>
  <c r="R37" i="10"/>
  <c r="S37" i="10"/>
  <c r="T37" i="10"/>
  <c r="U37" i="10"/>
  <c r="V37" i="10"/>
  <c r="W37" i="10"/>
  <c r="X37" i="10"/>
  <c r="Y37" i="10"/>
  <c r="Z37" i="10"/>
  <c r="AA37" i="10"/>
  <c r="AB37" i="10"/>
  <c r="AC37" i="10"/>
  <c r="AD37" i="10"/>
  <c r="AE37" i="10"/>
  <c r="AF37" i="10"/>
  <c r="AG37" i="10"/>
  <c r="AH37" i="10"/>
  <c r="A38" i="10"/>
  <c r="B38" i="10"/>
  <c r="C38" i="10"/>
  <c r="D38" i="10"/>
  <c r="E38" i="10"/>
  <c r="F38" i="10"/>
  <c r="G38" i="10"/>
  <c r="H38" i="10"/>
  <c r="I38" i="10"/>
  <c r="J38" i="10"/>
  <c r="K38" i="10"/>
  <c r="L38" i="10"/>
  <c r="M38" i="10"/>
  <c r="N38" i="10"/>
  <c r="O38" i="10"/>
  <c r="P38" i="10"/>
  <c r="Q38" i="10"/>
  <c r="R38" i="10"/>
  <c r="S38" i="10"/>
  <c r="T38" i="10"/>
  <c r="U38" i="10"/>
  <c r="V38" i="10"/>
  <c r="W38" i="10"/>
  <c r="X38" i="10"/>
  <c r="Y38" i="10"/>
  <c r="Z38" i="10"/>
  <c r="AA38" i="10"/>
  <c r="AB38" i="10"/>
  <c r="AC38" i="10"/>
  <c r="AD38" i="10"/>
  <c r="AE38" i="10"/>
  <c r="AF38" i="10"/>
  <c r="AG38" i="10"/>
  <c r="AH38" i="10"/>
  <c r="A39" i="10"/>
  <c r="B39" i="10"/>
  <c r="C39" i="10"/>
  <c r="D39" i="10"/>
  <c r="E39" i="10"/>
  <c r="F39" i="10"/>
  <c r="G39" i="10"/>
  <c r="H39" i="10"/>
  <c r="I39" i="10"/>
  <c r="J39" i="10"/>
  <c r="K39" i="10"/>
  <c r="L39" i="10"/>
  <c r="M39" i="10"/>
  <c r="N39" i="10"/>
  <c r="O39" i="10"/>
  <c r="P39" i="10"/>
  <c r="Q39" i="10"/>
  <c r="R39" i="10"/>
  <c r="S39" i="10"/>
  <c r="T39" i="10"/>
  <c r="U39" i="10"/>
  <c r="V39" i="10"/>
  <c r="W39" i="10"/>
  <c r="X39" i="10"/>
  <c r="Y39" i="10"/>
  <c r="Z39" i="10"/>
  <c r="AA39" i="10"/>
  <c r="AB39" i="10"/>
  <c r="AC39" i="10"/>
  <c r="AD39" i="10"/>
  <c r="AE39" i="10"/>
  <c r="AF39" i="10"/>
  <c r="AG39" i="10"/>
  <c r="AH39" i="10"/>
  <c r="A40" i="10"/>
  <c r="B40" i="10"/>
  <c r="C40" i="10"/>
  <c r="D40" i="10"/>
  <c r="E40" i="10"/>
  <c r="F40" i="10"/>
  <c r="G40" i="10"/>
  <c r="H40" i="10"/>
  <c r="I40" i="10"/>
  <c r="J40" i="10"/>
  <c r="K40" i="10"/>
  <c r="L40" i="10"/>
  <c r="M40" i="10"/>
  <c r="N40" i="10"/>
  <c r="O40" i="10"/>
  <c r="P40" i="10"/>
  <c r="Q40" i="10"/>
  <c r="R40" i="10"/>
  <c r="S40" i="10"/>
  <c r="T40" i="10"/>
  <c r="U40" i="10"/>
  <c r="V40" i="10"/>
  <c r="W40" i="10"/>
  <c r="X40" i="10"/>
  <c r="Y40" i="10"/>
  <c r="Z40" i="10"/>
  <c r="AA40" i="10"/>
  <c r="AB40" i="10"/>
  <c r="AC40" i="10"/>
  <c r="AD40" i="10"/>
  <c r="AE40" i="10"/>
  <c r="AF40" i="10"/>
  <c r="AG40" i="10"/>
  <c r="AH40" i="10"/>
  <c r="A41" i="10"/>
  <c r="B41" i="10"/>
  <c r="C41" i="10"/>
  <c r="D41" i="10"/>
  <c r="E41" i="10"/>
  <c r="F41" i="10"/>
  <c r="G41" i="10"/>
  <c r="H41" i="10"/>
  <c r="I41" i="10"/>
  <c r="J41" i="10"/>
  <c r="K41" i="10"/>
  <c r="L41" i="10"/>
  <c r="M41" i="10"/>
  <c r="N41" i="10"/>
  <c r="O41" i="10"/>
  <c r="P41" i="10"/>
  <c r="Q41" i="10"/>
  <c r="R41" i="10"/>
  <c r="S41" i="10"/>
  <c r="T41" i="10"/>
  <c r="U41" i="10"/>
  <c r="V41" i="10"/>
  <c r="W41" i="10"/>
  <c r="X41" i="10"/>
  <c r="Y41" i="10"/>
  <c r="Z41" i="10"/>
  <c r="AA41" i="10"/>
  <c r="AB41" i="10"/>
  <c r="AC41" i="10"/>
  <c r="AD41" i="10"/>
  <c r="AE41" i="10"/>
  <c r="AF41" i="10"/>
  <c r="AG41" i="10"/>
  <c r="AH41" i="10"/>
  <c r="A42" i="10"/>
  <c r="B42" i="10"/>
  <c r="C42" i="10"/>
  <c r="D42" i="10"/>
  <c r="E42" i="10"/>
  <c r="F42" i="10"/>
  <c r="G42" i="10"/>
  <c r="H42" i="10"/>
  <c r="I42" i="10"/>
  <c r="J42" i="10"/>
  <c r="K42" i="10"/>
  <c r="L42" i="10"/>
  <c r="M42" i="10"/>
  <c r="N42" i="10"/>
  <c r="O42" i="10"/>
  <c r="P42" i="10"/>
  <c r="Q42" i="10"/>
  <c r="R42" i="10"/>
  <c r="S42" i="10"/>
  <c r="T42" i="10"/>
  <c r="U42" i="10"/>
  <c r="V42" i="10"/>
  <c r="W42" i="10"/>
  <c r="X42" i="10"/>
  <c r="Y42" i="10"/>
  <c r="Z42" i="10"/>
  <c r="AA42" i="10"/>
  <c r="AB42" i="10"/>
  <c r="AC42" i="10"/>
  <c r="AD42" i="10"/>
  <c r="AE42" i="10"/>
  <c r="AF42" i="10"/>
  <c r="AG42" i="10"/>
  <c r="AH42" i="10"/>
  <c r="A43" i="10"/>
  <c r="B43" i="10"/>
  <c r="C43" i="10"/>
  <c r="D43" i="10"/>
  <c r="E43" i="10"/>
  <c r="F43" i="10"/>
  <c r="G43" i="10"/>
  <c r="H43" i="10"/>
  <c r="I43" i="10"/>
  <c r="J43" i="10"/>
  <c r="K43" i="10"/>
  <c r="L43" i="10"/>
  <c r="M43" i="10"/>
  <c r="N43" i="10"/>
  <c r="O43" i="10"/>
  <c r="P43" i="10"/>
  <c r="Q43" i="10"/>
  <c r="R43" i="10"/>
  <c r="S43" i="10"/>
  <c r="T43" i="10"/>
  <c r="U43" i="10"/>
  <c r="V43" i="10"/>
  <c r="W43" i="10"/>
  <c r="X43" i="10"/>
  <c r="Y43" i="10"/>
  <c r="Z43" i="10"/>
  <c r="AA43" i="10"/>
  <c r="AB43" i="10"/>
  <c r="AC43" i="10"/>
  <c r="AD43" i="10"/>
  <c r="AE43" i="10"/>
  <c r="AF43" i="10"/>
  <c r="AG43" i="10"/>
  <c r="AH43" i="10"/>
  <c r="A44" i="10"/>
  <c r="B44" i="10"/>
  <c r="C44" i="10"/>
  <c r="D44" i="10"/>
  <c r="E44" i="10"/>
  <c r="F44" i="10"/>
  <c r="G44" i="10"/>
  <c r="H44" i="10"/>
  <c r="I44" i="10"/>
  <c r="J44" i="10"/>
  <c r="K44" i="10"/>
  <c r="L44" i="10"/>
  <c r="M44" i="10"/>
  <c r="N44" i="10"/>
  <c r="O44" i="10"/>
  <c r="P44" i="10"/>
  <c r="Q44" i="10"/>
  <c r="R44" i="10"/>
  <c r="S44" i="10"/>
  <c r="T44" i="10"/>
  <c r="U44" i="10"/>
  <c r="V44" i="10"/>
  <c r="W44" i="10"/>
  <c r="X44" i="10"/>
  <c r="Y44" i="10"/>
  <c r="Z44" i="10"/>
  <c r="AA44" i="10"/>
  <c r="AB44" i="10"/>
  <c r="AC44" i="10"/>
  <c r="AD44" i="10"/>
  <c r="AE44" i="10"/>
  <c r="AF44" i="10"/>
  <c r="AG44" i="10"/>
  <c r="AH44" i="10"/>
  <c r="A45" i="10"/>
  <c r="B45" i="10"/>
  <c r="C45" i="10"/>
  <c r="D45" i="10"/>
  <c r="E45" i="10"/>
  <c r="F45" i="10"/>
  <c r="G45" i="10"/>
  <c r="H45" i="10"/>
  <c r="I45" i="10"/>
  <c r="J45" i="10"/>
  <c r="K45" i="10"/>
  <c r="L45" i="10"/>
  <c r="M45" i="10"/>
  <c r="N45" i="10"/>
  <c r="O45" i="10"/>
  <c r="P45" i="10"/>
  <c r="Q45" i="10"/>
  <c r="R45" i="10"/>
  <c r="S45" i="10"/>
  <c r="T45" i="10"/>
  <c r="U45" i="10"/>
  <c r="V45" i="10"/>
  <c r="W45" i="10"/>
  <c r="X45" i="10"/>
  <c r="Y45" i="10"/>
  <c r="Z45" i="10"/>
  <c r="AA45" i="10"/>
  <c r="AB45" i="10"/>
  <c r="AC45" i="10"/>
  <c r="AD45" i="10"/>
  <c r="AE45" i="10"/>
  <c r="AF45" i="10"/>
  <c r="AG45" i="10"/>
  <c r="AH45" i="10"/>
  <c r="A46" i="10"/>
  <c r="B46" i="10"/>
  <c r="C46" i="10"/>
  <c r="D46" i="10"/>
  <c r="E46" i="10"/>
  <c r="F46" i="10"/>
  <c r="G46" i="10"/>
  <c r="H46" i="10"/>
  <c r="I46" i="10"/>
  <c r="J46" i="10"/>
  <c r="K46" i="10"/>
  <c r="L46" i="10"/>
  <c r="M46" i="10"/>
  <c r="N46" i="10"/>
  <c r="O46" i="10"/>
  <c r="P46" i="10"/>
  <c r="Q46" i="10"/>
  <c r="R46" i="10"/>
  <c r="S46" i="10"/>
  <c r="T46" i="10"/>
  <c r="U46" i="10"/>
  <c r="V46" i="10"/>
  <c r="W46" i="10"/>
  <c r="X46" i="10"/>
  <c r="Y46" i="10"/>
  <c r="Z46" i="10"/>
  <c r="AA46" i="10"/>
  <c r="AB46" i="10"/>
  <c r="AC46" i="10"/>
  <c r="AD46" i="10"/>
  <c r="AE46" i="10"/>
  <c r="AF46" i="10"/>
  <c r="AG46" i="10"/>
  <c r="AH46" i="10"/>
  <c r="A47" i="10"/>
  <c r="B47" i="10"/>
  <c r="C47" i="10"/>
  <c r="D47" i="10"/>
  <c r="E47" i="10"/>
  <c r="F47" i="10"/>
  <c r="G47" i="10"/>
  <c r="H47" i="10"/>
  <c r="I47" i="10"/>
  <c r="J47" i="10"/>
  <c r="K47" i="10"/>
  <c r="L47" i="10"/>
  <c r="M47" i="10"/>
  <c r="N47" i="10"/>
  <c r="O47" i="10"/>
  <c r="P47" i="10"/>
  <c r="Q47" i="10"/>
  <c r="R47" i="10"/>
  <c r="S47" i="10"/>
  <c r="T47" i="10"/>
  <c r="U47" i="10"/>
  <c r="V47" i="10"/>
  <c r="W47" i="10"/>
  <c r="X47" i="10"/>
  <c r="Y47" i="10"/>
  <c r="Z47" i="10"/>
  <c r="AA47" i="10"/>
  <c r="AB47" i="10"/>
  <c r="AC47" i="10"/>
  <c r="AD47" i="10"/>
  <c r="AE47" i="10"/>
  <c r="AF47" i="10"/>
  <c r="AG47" i="10"/>
  <c r="AH47" i="10"/>
  <c r="A48" i="10"/>
  <c r="B48" i="10"/>
  <c r="C48" i="10"/>
  <c r="D48" i="10"/>
  <c r="E48" i="10"/>
  <c r="F48" i="10"/>
  <c r="G48" i="10"/>
  <c r="H48" i="10"/>
  <c r="I48" i="10"/>
  <c r="J48" i="10"/>
  <c r="K48" i="10"/>
  <c r="L48" i="10"/>
  <c r="M48" i="10"/>
  <c r="N48" i="10"/>
  <c r="O48" i="10"/>
  <c r="P48" i="10"/>
  <c r="Q48" i="10"/>
  <c r="R48" i="10"/>
  <c r="S48" i="10"/>
  <c r="T48" i="10"/>
  <c r="U48" i="10"/>
  <c r="V48" i="10"/>
  <c r="W48" i="10"/>
  <c r="X48" i="10"/>
  <c r="Y48" i="10"/>
  <c r="Z48" i="10"/>
  <c r="AA48" i="10"/>
  <c r="AB48" i="10"/>
  <c r="AC48" i="10"/>
  <c r="AD48" i="10"/>
  <c r="AE48" i="10"/>
  <c r="AF48" i="10"/>
  <c r="AG48" i="10"/>
  <c r="AH48" i="10"/>
  <c r="A49" i="10"/>
  <c r="B49" i="10"/>
  <c r="C49" i="10"/>
  <c r="D49" i="10"/>
  <c r="E49" i="10"/>
  <c r="F49" i="10"/>
  <c r="G49" i="10"/>
  <c r="H49" i="10"/>
  <c r="I49" i="10"/>
  <c r="J49" i="10"/>
  <c r="K49" i="10"/>
  <c r="L49" i="10"/>
  <c r="M49" i="10"/>
  <c r="N49" i="10"/>
  <c r="O49" i="10"/>
  <c r="P49" i="10"/>
  <c r="Q49" i="10"/>
  <c r="R49" i="10"/>
  <c r="S49" i="10"/>
  <c r="T49" i="10"/>
  <c r="U49" i="10"/>
  <c r="V49" i="10"/>
  <c r="W49" i="10"/>
  <c r="X49" i="10"/>
  <c r="Y49" i="10"/>
  <c r="Z49" i="10"/>
  <c r="AA49" i="10"/>
  <c r="AB49" i="10"/>
  <c r="AC49" i="10"/>
  <c r="AD49" i="10"/>
  <c r="AE49" i="10"/>
  <c r="AF49" i="10"/>
  <c r="AG49" i="10"/>
  <c r="AH49" i="10"/>
  <c r="A50" i="10"/>
  <c r="B50" i="10"/>
  <c r="C50" i="10"/>
  <c r="D50" i="10"/>
  <c r="E50" i="10"/>
  <c r="F50" i="10"/>
  <c r="G50" i="10"/>
  <c r="H50" i="10"/>
  <c r="I50" i="10"/>
  <c r="J50" i="10"/>
  <c r="K50" i="10"/>
  <c r="L50" i="10"/>
  <c r="M50" i="10"/>
  <c r="N50" i="10"/>
  <c r="O50" i="10"/>
  <c r="P50" i="10"/>
  <c r="Q50" i="10"/>
  <c r="R50" i="10"/>
  <c r="S50" i="10"/>
  <c r="T50" i="10"/>
  <c r="U50" i="10"/>
  <c r="V50" i="10"/>
  <c r="W50" i="10"/>
  <c r="X50" i="10"/>
  <c r="Y50" i="10"/>
  <c r="Z50" i="10"/>
  <c r="AA50" i="10"/>
  <c r="AB50" i="10"/>
  <c r="AC50" i="10"/>
  <c r="AD50" i="10"/>
  <c r="AE50" i="10"/>
  <c r="AF50" i="10"/>
  <c r="AG50" i="10"/>
  <c r="AH50" i="10"/>
  <c r="A51" i="10"/>
  <c r="B51" i="10"/>
  <c r="C51" i="10"/>
  <c r="D51" i="10"/>
  <c r="E51" i="10"/>
  <c r="F51" i="10"/>
  <c r="G51" i="10"/>
  <c r="H51" i="10"/>
  <c r="I51" i="10"/>
  <c r="J51" i="10"/>
  <c r="K51" i="10"/>
  <c r="L51" i="10"/>
  <c r="M51" i="10"/>
  <c r="N51" i="10"/>
  <c r="O51" i="10"/>
  <c r="P51" i="10"/>
  <c r="Q51" i="10"/>
  <c r="R51" i="10"/>
  <c r="S51" i="10"/>
  <c r="T51" i="10"/>
  <c r="U51" i="10"/>
  <c r="V51" i="10"/>
  <c r="W51" i="10"/>
  <c r="X51" i="10"/>
  <c r="Y51" i="10"/>
  <c r="Z51" i="10"/>
  <c r="AA51" i="10"/>
  <c r="AB51" i="10"/>
  <c r="AC51" i="10"/>
  <c r="AD51" i="10"/>
  <c r="AE51" i="10"/>
  <c r="AF51" i="10"/>
  <c r="AG51" i="10"/>
  <c r="AH51" i="10"/>
  <c r="A52" i="10"/>
  <c r="B52" i="10"/>
  <c r="C52" i="10"/>
  <c r="D52" i="10"/>
  <c r="E52" i="10"/>
  <c r="F52" i="10"/>
  <c r="G52" i="10"/>
  <c r="H52" i="10"/>
  <c r="I52" i="10"/>
  <c r="J52" i="10"/>
  <c r="K52" i="10"/>
  <c r="L52" i="10"/>
  <c r="M52" i="10"/>
  <c r="N52" i="10"/>
  <c r="O52" i="10"/>
  <c r="P52" i="10"/>
  <c r="Q52" i="10"/>
  <c r="R52" i="10"/>
  <c r="S52" i="10"/>
  <c r="T52" i="10"/>
  <c r="U52" i="10"/>
  <c r="V52" i="10"/>
  <c r="W52" i="10"/>
  <c r="X52" i="10"/>
  <c r="Y52" i="10"/>
  <c r="Z52" i="10"/>
  <c r="AA52" i="10"/>
  <c r="AB52" i="10"/>
  <c r="AC52" i="10"/>
  <c r="AD52" i="10"/>
  <c r="AE52" i="10"/>
  <c r="AF52" i="10"/>
  <c r="AG52" i="10"/>
  <c r="AH52" i="10"/>
  <c r="A53" i="10"/>
  <c r="B53" i="10"/>
  <c r="C53" i="10"/>
  <c r="D53" i="10"/>
  <c r="E53" i="10"/>
  <c r="F53" i="10"/>
  <c r="G53" i="10"/>
  <c r="H53" i="10"/>
  <c r="I53" i="10"/>
  <c r="J53" i="10"/>
  <c r="K53" i="10"/>
  <c r="L53" i="10"/>
  <c r="M53" i="10"/>
  <c r="N53" i="10"/>
  <c r="O53" i="10"/>
  <c r="P53" i="10"/>
  <c r="Q53" i="10"/>
  <c r="R53" i="10"/>
  <c r="S53" i="10"/>
  <c r="T53" i="10"/>
  <c r="U53" i="10"/>
  <c r="V53" i="10"/>
  <c r="W53" i="10"/>
  <c r="X53" i="10"/>
  <c r="Y53" i="10"/>
  <c r="Z53" i="10"/>
  <c r="AA53" i="10"/>
  <c r="AB53" i="10"/>
  <c r="AC53" i="10"/>
  <c r="AD53" i="10"/>
  <c r="AE53" i="10"/>
  <c r="AF53" i="10"/>
  <c r="AG53" i="10"/>
  <c r="AH53" i="10"/>
  <c r="A54" i="10"/>
  <c r="B54" i="10"/>
  <c r="C54" i="10"/>
  <c r="D54" i="10"/>
  <c r="E54" i="10"/>
  <c r="F54" i="10"/>
  <c r="G54" i="10"/>
  <c r="H54" i="10"/>
  <c r="I54" i="10"/>
  <c r="J54" i="10"/>
  <c r="K54" i="10"/>
  <c r="L54" i="10"/>
  <c r="M54" i="10"/>
  <c r="N54" i="10"/>
  <c r="O54" i="10"/>
  <c r="P54" i="10"/>
  <c r="Q54" i="10"/>
  <c r="R54" i="10"/>
  <c r="S54" i="10"/>
  <c r="T54" i="10"/>
  <c r="U54" i="10"/>
  <c r="V54" i="10"/>
  <c r="W54" i="10"/>
  <c r="X54" i="10"/>
  <c r="Y54" i="10"/>
  <c r="Z54" i="10"/>
  <c r="AA54" i="10"/>
  <c r="AB54" i="10"/>
  <c r="AC54" i="10"/>
  <c r="AD54" i="10"/>
  <c r="AE54" i="10"/>
  <c r="AF54" i="10"/>
  <c r="AG54" i="10"/>
  <c r="AH54" i="10"/>
  <c r="A55" i="10"/>
  <c r="B55" i="10"/>
  <c r="C55" i="10"/>
  <c r="D55" i="10"/>
  <c r="E55" i="10"/>
  <c r="F55" i="10"/>
  <c r="G55" i="10"/>
  <c r="H55" i="10"/>
  <c r="I55" i="10"/>
  <c r="J55" i="10"/>
  <c r="K55" i="10"/>
  <c r="L55" i="10"/>
  <c r="M55" i="10"/>
  <c r="N55" i="10"/>
  <c r="O55" i="10"/>
  <c r="P55" i="10"/>
  <c r="Q55" i="10"/>
  <c r="R55" i="10"/>
  <c r="S55" i="10"/>
  <c r="T55" i="10"/>
  <c r="U55" i="10"/>
  <c r="V55" i="10"/>
  <c r="W55" i="10"/>
  <c r="X55" i="10"/>
  <c r="Y55" i="10"/>
  <c r="Z55" i="10"/>
  <c r="AA55" i="10"/>
  <c r="AB55" i="10"/>
  <c r="AC55" i="10"/>
  <c r="AD55" i="10"/>
  <c r="AE55" i="10"/>
  <c r="AF55" i="10"/>
  <c r="AG55" i="10"/>
  <c r="AH55" i="10"/>
  <c r="A56" i="10"/>
  <c r="B56" i="10"/>
  <c r="C56" i="10"/>
  <c r="D56" i="10"/>
  <c r="E56" i="10"/>
  <c r="F56" i="10"/>
  <c r="G56" i="10"/>
  <c r="H56" i="10"/>
  <c r="I56" i="10"/>
  <c r="J56" i="10"/>
  <c r="K56" i="10"/>
  <c r="L56" i="10"/>
  <c r="M56" i="10"/>
  <c r="N56" i="10"/>
  <c r="O56" i="10"/>
  <c r="P56" i="10"/>
  <c r="Q56" i="10"/>
  <c r="R56" i="10"/>
  <c r="S56" i="10"/>
  <c r="T56" i="10"/>
  <c r="U56" i="10"/>
  <c r="V56" i="10"/>
  <c r="W56" i="10"/>
  <c r="X56" i="10"/>
  <c r="Y56" i="10"/>
  <c r="Z56" i="10"/>
  <c r="AA56" i="10"/>
  <c r="AB56" i="10"/>
  <c r="AC56" i="10"/>
  <c r="AD56" i="10"/>
  <c r="AE56" i="10"/>
  <c r="AF56" i="10"/>
  <c r="AG56" i="10"/>
  <c r="AH56" i="10"/>
  <c r="A57" i="10"/>
  <c r="B57" i="10"/>
  <c r="C57" i="10"/>
  <c r="D57" i="10"/>
  <c r="E57" i="10"/>
  <c r="F57" i="10"/>
  <c r="G57" i="10"/>
  <c r="H57" i="10"/>
  <c r="I57" i="10"/>
  <c r="J57" i="10"/>
  <c r="K57" i="10"/>
  <c r="L57" i="10"/>
  <c r="M57" i="10"/>
  <c r="N57" i="10"/>
  <c r="O57" i="10"/>
  <c r="P57" i="10"/>
  <c r="Q57" i="10"/>
  <c r="R57" i="10"/>
  <c r="S57" i="10"/>
  <c r="T57" i="10"/>
  <c r="U57" i="10"/>
  <c r="V57" i="10"/>
  <c r="W57" i="10"/>
  <c r="X57" i="10"/>
  <c r="Y57" i="10"/>
  <c r="Z57" i="10"/>
  <c r="AA57" i="10"/>
  <c r="AB57" i="10"/>
  <c r="AC57" i="10"/>
  <c r="AD57" i="10"/>
  <c r="AE57" i="10"/>
  <c r="AF57" i="10"/>
  <c r="AG57" i="10"/>
  <c r="AH57" i="10"/>
  <c r="A58" i="10"/>
  <c r="B58" i="10"/>
  <c r="C58" i="10"/>
  <c r="D58" i="10"/>
  <c r="E58" i="10"/>
  <c r="F58" i="10"/>
  <c r="G58" i="10"/>
  <c r="H58" i="10"/>
  <c r="I58" i="10"/>
  <c r="J58" i="10"/>
  <c r="K58" i="10"/>
  <c r="L58" i="10"/>
  <c r="M58" i="10"/>
  <c r="N58" i="10"/>
  <c r="O58" i="10"/>
  <c r="P58" i="10"/>
  <c r="Q58" i="10"/>
  <c r="R58" i="10"/>
  <c r="S58" i="10"/>
  <c r="T58" i="10"/>
  <c r="U58" i="10"/>
  <c r="V58" i="10"/>
  <c r="W58" i="10"/>
  <c r="X58" i="10"/>
  <c r="Y58" i="10"/>
  <c r="Z58" i="10"/>
  <c r="AA58" i="10"/>
  <c r="AB58" i="10"/>
  <c r="AC58" i="10"/>
  <c r="AD58" i="10"/>
  <c r="AE58" i="10"/>
  <c r="AF58" i="10"/>
  <c r="AG58" i="10"/>
  <c r="AH58" i="10"/>
  <c r="A59" i="10"/>
  <c r="B59" i="10"/>
  <c r="C59" i="10"/>
  <c r="D59" i="10"/>
  <c r="E59" i="10"/>
  <c r="F59" i="10"/>
  <c r="G59" i="10"/>
  <c r="H59" i="10"/>
  <c r="I59" i="10"/>
  <c r="J59" i="10"/>
  <c r="K59" i="10"/>
  <c r="L59" i="10"/>
  <c r="M59" i="10"/>
  <c r="N59" i="10"/>
  <c r="O59" i="10"/>
  <c r="P59" i="10"/>
  <c r="Q59" i="10"/>
  <c r="R59" i="10"/>
  <c r="S59" i="10"/>
  <c r="T59" i="10"/>
  <c r="U59" i="10"/>
  <c r="V59" i="10"/>
  <c r="W59" i="10"/>
  <c r="X59" i="10"/>
  <c r="Y59" i="10"/>
  <c r="Z59" i="10"/>
  <c r="AA59" i="10"/>
  <c r="AB59" i="10"/>
  <c r="AC59" i="10"/>
  <c r="AD59" i="10"/>
  <c r="AE59" i="10"/>
  <c r="AF59" i="10"/>
  <c r="AG59" i="10"/>
  <c r="AH59" i="10"/>
  <c r="A60" i="10"/>
  <c r="B60" i="10"/>
  <c r="C60" i="10"/>
  <c r="D60" i="10"/>
  <c r="E60" i="10"/>
  <c r="F60" i="10"/>
  <c r="G60" i="10"/>
  <c r="H60" i="10"/>
  <c r="I60" i="10"/>
  <c r="J60" i="10"/>
  <c r="K60" i="10"/>
  <c r="L60" i="10"/>
  <c r="M60" i="10"/>
  <c r="N60" i="10"/>
  <c r="O60" i="10"/>
  <c r="P60" i="10"/>
  <c r="Q60" i="10"/>
  <c r="R60" i="10"/>
  <c r="S60" i="10"/>
  <c r="T60" i="10"/>
  <c r="U60" i="10"/>
  <c r="V60" i="10"/>
  <c r="W60" i="10"/>
  <c r="X60" i="10"/>
  <c r="Y60" i="10"/>
  <c r="Z60" i="10"/>
  <c r="AA60" i="10"/>
  <c r="AB60" i="10"/>
  <c r="AC60" i="10"/>
  <c r="AD60" i="10"/>
  <c r="AE60" i="10"/>
  <c r="AF60" i="10"/>
  <c r="AG60" i="10"/>
  <c r="AH60" i="10"/>
  <c r="A61" i="10"/>
  <c r="B61" i="10"/>
  <c r="C61" i="10"/>
  <c r="D61" i="10"/>
  <c r="E61" i="10"/>
  <c r="F61" i="10"/>
  <c r="G61" i="10"/>
  <c r="H61" i="10"/>
  <c r="I61" i="10"/>
  <c r="J61" i="10"/>
  <c r="K61" i="10"/>
  <c r="L61" i="10"/>
  <c r="M61" i="10"/>
  <c r="N61" i="10"/>
  <c r="O61" i="10"/>
  <c r="P61" i="10"/>
  <c r="Q61" i="10"/>
  <c r="R61" i="10"/>
  <c r="S61" i="10"/>
  <c r="T61" i="10"/>
  <c r="U61" i="10"/>
  <c r="V61" i="10"/>
  <c r="W61" i="10"/>
  <c r="X61" i="10"/>
  <c r="Y61" i="10"/>
  <c r="Z61" i="10"/>
  <c r="AA61" i="10"/>
  <c r="AB61" i="10"/>
  <c r="AC61" i="10"/>
  <c r="AD61" i="10"/>
  <c r="AE61" i="10"/>
  <c r="AF61" i="10"/>
  <c r="AG61" i="10"/>
  <c r="AH61" i="10"/>
  <c r="A62" i="10"/>
  <c r="B62" i="10"/>
  <c r="C62" i="10"/>
  <c r="D62" i="10"/>
  <c r="E62" i="10"/>
  <c r="F62" i="10"/>
  <c r="G62" i="10"/>
  <c r="H62" i="10"/>
  <c r="I62" i="10"/>
  <c r="J62" i="10"/>
  <c r="K62" i="10"/>
  <c r="L62" i="10"/>
  <c r="M62" i="10"/>
  <c r="N62" i="10"/>
  <c r="O62" i="10"/>
  <c r="P62" i="10"/>
  <c r="Q62" i="10"/>
  <c r="R62" i="10"/>
  <c r="S62" i="10"/>
  <c r="T62" i="10"/>
  <c r="U62" i="10"/>
  <c r="V62" i="10"/>
  <c r="W62" i="10"/>
  <c r="X62" i="10"/>
  <c r="Y62" i="10"/>
  <c r="Z62" i="10"/>
  <c r="AA62" i="10"/>
  <c r="AB62" i="10"/>
  <c r="AC62" i="10"/>
  <c r="AD62" i="10"/>
  <c r="AE62" i="10"/>
  <c r="AF62" i="10"/>
  <c r="AG62" i="10"/>
  <c r="AH62" i="10"/>
  <c r="A63" i="10"/>
  <c r="B63" i="10"/>
  <c r="C63" i="10"/>
  <c r="D63" i="10"/>
  <c r="E63" i="10"/>
  <c r="F63" i="10"/>
  <c r="G63" i="10"/>
  <c r="H63" i="10"/>
  <c r="I63" i="10"/>
  <c r="J63" i="10"/>
  <c r="K63" i="10"/>
  <c r="L63" i="10"/>
  <c r="M63" i="10"/>
  <c r="N63" i="10"/>
  <c r="O63" i="10"/>
  <c r="P63" i="10"/>
  <c r="Q63" i="10"/>
  <c r="R63" i="10"/>
  <c r="S63" i="10"/>
  <c r="T63" i="10"/>
  <c r="U63" i="10"/>
  <c r="V63" i="10"/>
  <c r="W63" i="10"/>
  <c r="X63" i="10"/>
  <c r="Y63" i="10"/>
  <c r="Z63" i="10"/>
  <c r="AA63" i="10"/>
  <c r="AB63" i="10"/>
  <c r="AC63" i="10"/>
  <c r="AD63" i="10"/>
  <c r="AE63" i="10"/>
  <c r="AF63" i="10"/>
  <c r="AG63" i="10"/>
  <c r="AH63" i="10"/>
  <c r="A64" i="10"/>
  <c r="B64" i="10"/>
  <c r="C64" i="10"/>
  <c r="D64" i="10"/>
  <c r="E64" i="10"/>
  <c r="F64" i="10"/>
  <c r="G64" i="10"/>
  <c r="H64" i="10"/>
  <c r="I64" i="10"/>
  <c r="J64" i="10"/>
  <c r="K64" i="10"/>
  <c r="L64" i="10"/>
  <c r="M64" i="10"/>
  <c r="N64" i="10"/>
  <c r="O64" i="10"/>
  <c r="P64" i="10"/>
  <c r="Q64" i="10"/>
  <c r="R64" i="10"/>
  <c r="S64" i="10"/>
  <c r="T64" i="10"/>
  <c r="U64" i="10"/>
  <c r="V64" i="10"/>
  <c r="W64" i="10"/>
  <c r="X64" i="10"/>
  <c r="Y64" i="10"/>
  <c r="Z64" i="10"/>
  <c r="AA64" i="10"/>
  <c r="AB64" i="10"/>
  <c r="AC64" i="10"/>
  <c r="AD64" i="10"/>
  <c r="AE64" i="10"/>
  <c r="AF64" i="10"/>
  <c r="AG64" i="10"/>
  <c r="AH64" i="10"/>
  <c r="A65" i="10"/>
  <c r="B65" i="10"/>
  <c r="C65" i="10"/>
  <c r="D65" i="10"/>
  <c r="E65" i="10"/>
  <c r="F65" i="10"/>
  <c r="G65" i="10"/>
  <c r="H65" i="10"/>
  <c r="I65" i="10"/>
  <c r="J65" i="10"/>
  <c r="K65" i="10"/>
  <c r="L65" i="10"/>
  <c r="M65" i="10"/>
  <c r="N65" i="10"/>
  <c r="O65" i="10"/>
  <c r="P65" i="10"/>
  <c r="Q65" i="10"/>
  <c r="R65" i="10"/>
  <c r="S65" i="10"/>
  <c r="T65" i="10"/>
  <c r="U65" i="10"/>
  <c r="V65" i="10"/>
  <c r="W65" i="10"/>
  <c r="X65" i="10"/>
  <c r="Y65" i="10"/>
  <c r="Z65" i="10"/>
  <c r="AA65" i="10"/>
  <c r="AB65" i="10"/>
  <c r="AC65" i="10"/>
  <c r="AD65" i="10"/>
  <c r="AE65" i="10"/>
  <c r="AF65" i="10"/>
  <c r="AG65" i="10"/>
  <c r="AH65" i="10"/>
  <c r="A66" i="10"/>
  <c r="B66" i="10"/>
  <c r="C66" i="10"/>
  <c r="D66" i="10"/>
  <c r="E66" i="10"/>
  <c r="F66" i="10"/>
  <c r="G66" i="10"/>
  <c r="H66" i="10"/>
  <c r="I66" i="10"/>
  <c r="J66" i="10"/>
  <c r="K66" i="10"/>
  <c r="L66" i="10"/>
  <c r="M66" i="10"/>
  <c r="N66" i="10"/>
  <c r="O66" i="10"/>
  <c r="P66" i="10"/>
  <c r="Q66" i="10"/>
  <c r="R66" i="10"/>
  <c r="S66" i="10"/>
  <c r="T66" i="10"/>
  <c r="U66" i="10"/>
  <c r="V66" i="10"/>
  <c r="W66" i="10"/>
  <c r="X66" i="10"/>
  <c r="Y66" i="10"/>
  <c r="Z66" i="10"/>
  <c r="AA66" i="10"/>
  <c r="AB66" i="10"/>
  <c r="AC66" i="10"/>
  <c r="AD66" i="10"/>
  <c r="AE66" i="10"/>
  <c r="AF66" i="10"/>
  <c r="AG66" i="10"/>
  <c r="AH66" i="10"/>
  <c r="A67" i="10"/>
  <c r="B67" i="10"/>
  <c r="C67" i="10"/>
  <c r="D67" i="10"/>
  <c r="E67" i="10"/>
  <c r="F67" i="10"/>
  <c r="G67" i="10"/>
  <c r="H67" i="10"/>
  <c r="I67" i="10"/>
  <c r="J67" i="10"/>
  <c r="K67" i="10"/>
  <c r="L67" i="10"/>
  <c r="M67" i="10"/>
  <c r="N67" i="10"/>
  <c r="O67" i="10"/>
  <c r="P67" i="10"/>
  <c r="Q67" i="10"/>
  <c r="R67" i="10"/>
  <c r="S67" i="10"/>
  <c r="T67" i="10"/>
  <c r="U67" i="10"/>
  <c r="V67" i="10"/>
  <c r="W67" i="10"/>
  <c r="X67" i="10"/>
  <c r="Y67" i="10"/>
  <c r="Z67" i="10"/>
  <c r="AA67" i="10"/>
  <c r="AB67" i="10"/>
  <c r="AC67" i="10"/>
  <c r="AD67" i="10"/>
  <c r="AE67" i="10"/>
  <c r="AF67" i="10"/>
  <c r="AG67" i="10"/>
  <c r="AH67" i="10"/>
  <c r="A68" i="10"/>
  <c r="B68" i="10"/>
  <c r="C68" i="10"/>
  <c r="D68" i="10"/>
  <c r="E68" i="10"/>
  <c r="F68" i="10"/>
  <c r="G68" i="10"/>
  <c r="H68" i="10"/>
  <c r="I68" i="10"/>
  <c r="J68" i="10"/>
  <c r="K68" i="10"/>
  <c r="L68" i="10"/>
  <c r="M68" i="10"/>
  <c r="N68" i="10"/>
  <c r="O68" i="10"/>
  <c r="P68" i="10"/>
  <c r="Q68" i="10"/>
  <c r="R68" i="10"/>
  <c r="S68" i="10"/>
  <c r="T68" i="10"/>
  <c r="U68" i="10"/>
  <c r="V68" i="10"/>
  <c r="W68" i="10"/>
  <c r="X68" i="10"/>
  <c r="Y68" i="10"/>
  <c r="Z68" i="10"/>
  <c r="AA68" i="10"/>
  <c r="AB68" i="10"/>
  <c r="AC68" i="10"/>
  <c r="AD68" i="10"/>
  <c r="AE68" i="10"/>
  <c r="AF68" i="10"/>
  <c r="AG68" i="10"/>
  <c r="AH68" i="10"/>
  <c r="A69" i="10"/>
  <c r="B69" i="10"/>
  <c r="C69" i="10"/>
  <c r="D69" i="10"/>
  <c r="E69" i="10"/>
  <c r="F69" i="10"/>
  <c r="G69" i="10"/>
  <c r="H69" i="10"/>
  <c r="I69" i="10"/>
  <c r="J69" i="10"/>
  <c r="K69" i="10"/>
  <c r="L69" i="10"/>
  <c r="M69" i="10"/>
  <c r="N69" i="10"/>
  <c r="O69" i="10"/>
  <c r="P69" i="10"/>
  <c r="Q69" i="10"/>
  <c r="R69" i="10"/>
  <c r="S69" i="10"/>
  <c r="T69" i="10"/>
  <c r="U69" i="10"/>
  <c r="V69" i="10"/>
  <c r="W69" i="10"/>
  <c r="X69" i="10"/>
  <c r="Y69" i="10"/>
  <c r="Z69" i="10"/>
  <c r="AA69" i="10"/>
  <c r="AB69" i="10"/>
  <c r="AC69" i="10"/>
  <c r="AD69" i="10"/>
  <c r="AE69" i="10"/>
  <c r="AF69" i="10"/>
  <c r="AG69" i="10"/>
  <c r="AH69" i="10"/>
  <c r="A70" i="10"/>
  <c r="B70" i="10"/>
  <c r="C70" i="10"/>
  <c r="D70" i="10"/>
  <c r="E70" i="10"/>
  <c r="F70" i="10"/>
  <c r="G70" i="10"/>
  <c r="H70" i="10"/>
  <c r="I70" i="10"/>
  <c r="J70" i="10"/>
  <c r="K70" i="10"/>
  <c r="L70" i="10"/>
  <c r="M70" i="10"/>
  <c r="N70" i="10"/>
  <c r="O70" i="10"/>
  <c r="P70" i="10"/>
  <c r="Q70" i="10"/>
  <c r="R70" i="10"/>
  <c r="S70" i="10"/>
  <c r="T70" i="10"/>
  <c r="U70" i="10"/>
  <c r="V70" i="10"/>
  <c r="W70" i="10"/>
  <c r="X70" i="10"/>
  <c r="Y70" i="10"/>
  <c r="Z70" i="10"/>
  <c r="AA70" i="10"/>
  <c r="AB70" i="10"/>
  <c r="AC70" i="10"/>
  <c r="AD70" i="10"/>
  <c r="AE70" i="10"/>
  <c r="AF70" i="10"/>
  <c r="AG70" i="10"/>
  <c r="AH70" i="10"/>
  <c r="A71" i="10"/>
  <c r="B71" i="10"/>
  <c r="C71" i="10"/>
  <c r="D71" i="10"/>
  <c r="E71" i="10"/>
  <c r="F71" i="10"/>
  <c r="G71" i="10"/>
  <c r="H71" i="10"/>
  <c r="I71" i="10"/>
  <c r="J71" i="10"/>
  <c r="K71" i="10"/>
  <c r="L71" i="10"/>
  <c r="M71" i="10"/>
  <c r="N71" i="10"/>
  <c r="O71" i="10"/>
  <c r="P71" i="10"/>
  <c r="Q71" i="10"/>
  <c r="R71" i="10"/>
  <c r="S71" i="10"/>
  <c r="T71" i="10"/>
  <c r="U71" i="10"/>
  <c r="V71" i="10"/>
  <c r="W71" i="10"/>
  <c r="X71" i="10"/>
  <c r="Y71" i="10"/>
  <c r="Z71" i="10"/>
  <c r="AA71" i="10"/>
  <c r="AB71" i="10"/>
  <c r="AC71" i="10"/>
  <c r="AD71" i="10"/>
  <c r="AE71" i="10"/>
  <c r="AF71" i="10"/>
  <c r="AG71" i="10"/>
  <c r="AH71" i="10"/>
  <c r="A72" i="10"/>
  <c r="B72" i="10"/>
  <c r="C72" i="10"/>
  <c r="D72" i="10"/>
  <c r="E72" i="10"/>
  <c r="F72" i="10"/>
  <c r="G72" i="10"/>
  <c r="H72" i="10"/>
  <c r="I72" i="10"/>
  <c r="J72" i="10"/>
  <c r="K72" i="10"/>
  <c r="L72" i="10"/>
  <c r="M72" i="10"/>
  <c r="N72" i="10"/>
  <c r="O72" i="10"/>
  <c r="P72" i="10"/>
  <c r="Q72" i="10"/>
  <c r="R72" i="10"/>
  <c r="S72" i="10"/>
  <c r="T72" i="10"/>
  <c r="U72" i="10"/>
  <c r="V72" i="10"/>
  <c r="W72" i="10"/>
  <c r="X72" i="10"/>
  <c r="Y72" i="10"/>
  <c r="Z72" i="10"/>
  <c r="AA72" i="10"/>
  <c r="AB72" i="10"/>
  <c r="AC72" i="10"/>
  <c r="AD72" i="10"/>
  <c r="AE72" i="10"/>
  <c r="AF72" i="10"/>
  <c r="AG72" i="10"/>
  <c r="AH72" i="10"/>
  <c r="A73" i="10"/>
  <c r="B73" i="10"/>
  <c r="C73" i="10"/>
  <c r="D73" i="10"/>
  <c r="E73" i="10"/>
  <c r="F73" i="10"/>
  <c r="G73" i="10"/>
  <c r="H73" i="10"/>
  <c r="I73" i="10"/>
  <c r="J73" i="10"/>
  <c r="K73" i="10"/>
  <c r="L73" i="10"/>
  <c r="M73" i="10"/>
  <c r="N73" i="10"/>
  <c r="O73" i="10"/>
  <c r="P73" i="10"/>
  <c r="Q73" i="10"/>
  <c r="R73" i="10"/>
  <c r="S73" i="10"/>
  <c r="T73" i="10"/>
  <c r="U73" i="10"/>
  <c r="V73" i="10"/>
  <c r="W73" i="10"/>
  <c r="X73" i="10"/>
  <c r="Y73" i="10"/>
  <c r="Z73" i="10"/>
  <c r="AA73" i="10"/>
  <c r="AB73" i="10"/>
  <c r="AC73" i="10"/>
  <c r="AD73" i="10"/>
  <c r="AE73" i="10"/>
  <c r="AF73" i="10"/>
  <c r="AG73" i="10"/>
  <c r="AH73" i="10"/>
  <c r="A74" i="10"/>
  <c r="B74" i="10"/>
  <c r="C74" i="10"/>
  <c r="D74" i="10"/>
  <c r="E74" i="10"/>
  <c r="F74" i="10"/>
  <c r="G74" i="10"/>
  <c r="H74" i="10"/>
  <c r="I74" i="10"/>
  <c r="J74" i="10"/>
  <c r="K74" i="10"/>
  <c r="L74" i="10"/>
  <c r="M74" i="10"/>
  <c r="N74" i="10"/>
  <c r="O74" i="10"/>
  <c r="P74" i="10"/>
  <c r="Q74" i="10"/>
  <c r="R74" i="10"/>
  <c r="S74" i="10"/>
  <c r="T74" i="10"/>
  <c r="U74" i="10"/>
  <c r="V74" i="10"/>
  <c r="W74" i="10"/>
  <c r="X74" i="10"/>
  <c r="Y74" i="10"/>
  <c r="Z74" i="10"/>
  <c r="AA74" i="10"/>
  <c r="AB74" i="10"/>
  <c r="AC74" i="10"/>
  <c r="AD74" i="10"/>
  <c r="AE74" i="10"/>
  <c r="AF74" i="10"/>
  <c r="AG74" i="10"/>
  <c r="AH74" i="10"/>
  <c r="A75" i="10"/>
  <c r="B75" i="10"/>
  <c r="C75" i="10"/>
  <c r="D75" i="10"/>
  <c r="E75" i="10"/>
  <c r="F75" i="10"/>
  <c r="G75" i="10"/>
  <c r="H75" i="10"/>
  <c r="I75" i="10"/>
  <c r="J75" i="10"/>
  <c r="K75" i="10"/>
  <c r="L75" i="10"/>
  <c r="M75" i="10"/>
  <c r="N75" i="10"/>
  <c r="O75" i="10"/>
  <c r="P75" i="10"/>
  <c r="Q75" i="10"/>
  <c r="R75" i="10"/>
  <c r="S75" i="10"/>
  <c r="T75" i="10"/>
  <c r="U75" i="10"/>
  <c r="V75" i="10"/>
  <c r="W75" i="10"/>
  <c r="X75" i="10"/>
  <c r="Y75" i="10"/>
  <c r="Z75" i="10"/>
  <c r="AA75" i="10"/>
  <c r="AB75" i="10"/>
  <c r="AC75" i="10"/>
  <c r="AD75" i="10"/>
  <c r="AE75" i="10"/>
  <c r="AF75" i="10"/>
  <c r="AG75" i="10"/>
  <c r="AH75" i="10"/>
  <c r="A76" i="10"/>
  <c r="B76" i="10"/>
  <c r="C76" i="10"/>
  <c r="D76" i="10"/>
  <c r="E76" i="10"/>
  <c r="F76" i="10"/>
  <c r="G76" i="10"/>
  <c r="H76" i="10"/>
  <c r="I76" i="10"/>
  <c r="J76" i="10"/>
  <c r="K76" i="10"/>
  <c r="L76" i="10"/>
  <c r="M76" i="10"/>
  <c r="N76" i="10"/>
  <c r="O76" i="10"/>
  <c r="P76" i="10"/>
  <c r="Q76" i="10"/>
  <c r="R76" i="10"/>
  <c r="S76" i="10"/>
  <c r="T76" i="10"/>
  <c r="U76" i="10"/>
  <c r="V76" i="10"/>
  <c r="W76" i="10"/>
  <c r="X76" i="10"/>
  <c r="Y76" i="10"/>
  <c r="Z76" i="10"/>
  <c r="AA76" i="10"/>
  <c r="AB76" i="10"/>
  <c r="AC76" i="10"/>
  <c r="AD76" i="10"/>
  <c r="AE76" i="10"/>
  <c r="AF76" i="10"/>
  <c r="AG76" i="10"/>
  <c r="AH76" i="10"/>
  <c r="A77" i="10"/>
  <c r="B77" i="10"/>
  <c r="C77" i="10"/>
  <c r="D77" i="10"/>
  <c r="E77" i="10"/>
  <c r="F77" i="10"/>
  <c r="G77" i="10"/>
  <c r="H77" i="10"/>
  <c r="I77" i="10"/>
  <c r="J77" i="10"/>
  <c r="K77" i="10"/>
  <c r="L77" i="10"/>
  <c r="M77" i="10"/>
  <c r="N77" i="10"/>
  <c r="O77" i="10"/>
  <c r="P77" i="10"/>
  <c r="Q77" i="10"/>
  <c r="R77" i="10"/>
  <c r="S77" i="10"/>
  <c r="T77" i="10"/>
  <c r="U77" i="10"/>
  <c r="V77" i="10"/>
  <c r="W77" i="10"/>
  <c r="X77" i="10"/>
  <c r="Y77" i="10"/>
  <c r="Z77" i="10"/>
  <c r="AA77" i="10"/>
  <c r="AB77" i="10"/>
  <c r="AC77" i="10"/>
  <c r="AD77" i="10"/>
  <c r="AE77" i="10"/>
  <c r="AF77" i="10"/>
  <c r="AG77" i="10"/>
  <c r="AH77" i="10"/>
  <c r="A78" i="10"/>
  <c r="B78" i="10"/>
  <c r="C78" i="10"/>
  <c r="D78" i="10"/>
  <c r="E78" i="10"/>
  <c r="F78" i="10"/>
  <c r="G78" i="10"/>
  <c r="H78" i="10"/>
  <c r="I78" i="10"/>
  <c r="J78" i="10"/>
  <c r="K78" i="10"/>
  <c r="L78" i="10"/>
  <c r="M78" i="10"/>
  <c r="N78" i="10"/>
  <c r="O78" i="10"/>
  <c r="P78" i="10"/>
  <c r="Q78" i="10"/>
  <c r="R78" i="10"/>
  <c r="S78" i="10"/>
  <c r="T78" i="10"/>
  <c r="U78" i="10"/>
  <c r="V78" i="10"/>
  <c r="W78" i="10"/>
  <c r="X78" i="10"/>
  <c r="Y78" i="10"/>
  <c r="Z78" i="10"/>
  <c r="AA78" i="10"/>
  <c r="AB78" i="10"/>
  <c r="AC78" i="10"/>
  <c r="AD78" i="10"/>
  <c r="AE78" i="10"/>
  <c r="AF78" i="10"/>
  <c r="AG78" i="10"/>
  <c r="AH78" i="10"/>
  <c r="A79" i="10"/>
  <c r="B79" i="10"/>
  <c r="C79" i="10"/>
  <c r="D79" i="10"/>
  <c r="E79" i="10"/>
  <c r="F79" i="10"/>
  <c r="G79" i="10"/>
  <c r="H79" i="10"/>
  <c r="I79" i="10"/>
  <c r="J79" i="10"/>
  <c r="K79" i="10"/>
  <c r="L79" i="10"/>
  <c r="M79" i="10"/>
  <c r="N79" i="10"/>
  <c r="O79" i="10"/>
  <c r="P79" i="10"/>
  <c r="Q79" i="10"/>
  <c r="R79" i="10"/>
  <c r="S79" i="10"/>
  <c r="T79" i="10"/>
  <c r="U79" i="10"/>
  <c r="V79" i="10"/>
  <c r="W79" i="10"/>
  <c r="X79" i="10"/>
  <c r="Y79" i="10"/>
  <c r="Z79" i="10"/>
  <c r="AA79" i="10"/>
  <c r="AB79" i="10"/>
  <c r="AC79" i="10"/>
  <c r="AD79" i="10"/>
  <c r="AE79" i="10"/>
  <c r="AF79" i="10"/>
  <c r="AG79" i="10"/>
  <c r="AH79" i="10"/>
  <c r="A80" i="10"/>
  <c r="B80" i="10"/>
  <c r="C80" i="10"/>
  <c r="D80" i="10"/>
  <c r="E80" i="10"/>
  <c r="F80" i="10"/>
  <c r="G80" i="10"/>
  <c r="H80" i="10"/>
  <c r="I80" i="10"/>
  <c r="J80" i="10"/>
  <c r="K80" i="10"/>
  <c r="L80" i="10"/>
  <c r="M80" i="10"/>
  <c r="N80" i="10"/>
  <c r="O80" i="10"/>
  <c r="P80" i="10"/>
  <c r="Q80" i="10"/>
  <c r="R80" i="10"/>
  <c r="S80" i="10"/>
  <c r="T80" i="10"/>
  <c r="U80" i="10"/>
  <c r="V80" i="10"/>
  <c r="W80" i="10"/>
  <c r="X80" i="10"/>
  <c r="Y80" i="10"/>
  <c r="Z80" i="10"/>
  <c r="AA80" i="10"/>
  <c r="AB80" i="10"/>
  <c r="AC80" i="10"/>
  <c r="AD80" i="10"/>
  <c r="AE80" i="10"/>
  <c r="AF80" i="10"/>
  <c r="AG80" i="10"/>
  <c r="AH80" i="10"/>
  <c r="A81" i="10"/>
  <c r="B81" i="10"/>
  <c r="C81" i="10"/>
  <c r="D81" i="10"/>
  <c r="E81" i="10"/>
  <c r="F81" i="10"/>
  <c r="G81" i="10"/>
  <c r="H81" i="10"/>
  <c r="I81" i="10"/>
  <c r="J81" i="10"/>
  <c r="K81" i="10"/>
  <c r="L81" i="10"/>
  <c r="M81" i="10"/>
  <c r="N81" i="10"/>
  <c r="O81" i="10"/>
  <c r="P81" i="10"/>
  <c r="Q81" i="10"/>
  <c r="R81" i="10"/>
  <c r="S81" i="10"/>
  <c r="T81" i="10"/>
  <c r="U81" i="10"/>
  <c r="V81" i="10"/>
  <c r="W81" i="10"/>
  <c r="X81" i="10"/>
  <c r="Y81" i="10"/>
  <c r="Z81" i="10"/>
  <c r="AA81" i="10"/>
  <c r="AB81" i="10"/>
  <c r="AC81" i="10"/>
  <c r="AD81" i="10"/>
  <c r="AE81" i="10"/>
  <c r="AF81" i="10"/>
  <c r="AG81" i="10"/>
  <c r="AH81" i="10"/>
  <c r="A82" i="10"/>
  <c r="B82" i="10"/>
  <c r="C82" i="10"/>
  <c r="D82" i="10"/>
  <c r="E82" i="10"/>
  <c r="F82" i="10"/>
  <c r="G82" i="10"/>
  <c r="H82" i="10"/>
  <c r="I82" i="10"/>
  <c r="J82" i="10"/>
  <c r="K82" i="10"/>
  <c r="L82" i="10"/>
  <c r="M82" i="10"/>
  <c r="N82" i="10"/>
  <c r="O82" i="10"/>
  <c r="P82" i="10"/>
  <c r="Q82" i="10"/>
  <c r="R82" i="10"/>
  <c r="S82" i="10"/>
  <c r="T82" i="10"/>
  <c r="U82" i="10"/>
  <c r="V82" i="10"/>
  <c r="W82" i="10"/>
  <c r="X82" i="10"/>
  <c r="Y82" i="10"/>
  <c r="Z82" i="10"/>
  <c r="AA82" i="10"/>
  <c r="AB82" i="10"/>
  <c r="AC82" i="10"/>
  <c r="AD82" i="10"/>
  <c r="AE82" i="10"/>
  <c r="AF82" i="10"/>
  <c r="AG82" i="10"/>
  <c r="AH82" i="10"/>
  <c r="A83" i="10"/>
  <c r="B83" i="10"/>
  <c r="C83" i="10"/>
  <c r="D83" i="10"/>
  <c r="E83" i="10"/>
  <c r="F83" i="10"/>
  <c r="G83" i="10"/>
  <c r="H83" i="10"/>
  <c r="I83" i="10"/>
  <c r="J83" i="10"/>
  <c r="K83" i="10"/>
  <c r="L83" i="10"/>
  <c r="M83" i="10"/>
  <c r="N83" i="10"/>
  <c r="O83" i="10"/>
  <c r="P83" i="10"/>
  <c r="Q83" i="10"/>
  <c r="R83" i="10"/>
  <c r="S83" i="10"/>
  <c r="T83" i="10"/>
  <c r="U83" i="10"/>
  <c r="V83" i="10"/>
  <c r="W83" i="10"/>
  <c r="X83" i="10"/>
  <c r="Y83" i="10"/>
  <c r="Z83" i="10"/>
  <c r="AA83" i="10"/>
  <c r="AB83" i="10"/>
  <c r="AC83" i="10"/>
  <c r="AD83" i="10"/>
  <c r="AE83" i="10"/>
  <c r="AF83" i="10"/>
  <c r="AG83" i="10"/>
  <c r="AH83" i="10"/>
  <c r="A84" i="10"/>
  <c r="B84" i="10"/>
  <c r="C84" i="10"/>
  <c r="D84" i="10"/>
  <c r="E84" i="10"/>
  <c r="F84" i="10"/>
  <c r="G84" i="10"/>
  <c r="H84" i="10"/>
  <c r="I84" i="10"/>
  <c r="J84" i="10"/>
  <c r="K84" i="10"/>
  <c r="L84" i="10"/>
  <c r="M84" i="10"/>
  <c r="N84" i="10"/>
  <c r="O84" i="10"/>
  <c r="P84" i="10"/>
  <c r="Q84" i="10"/>
  <c r="R84" i="10"/>
  <c r="S84" i="10"/>
  <c r="T84" i="10"/>
  <c r="U84" i="10"/>
  <c r="V84" i="10"/>
  <c r="W84" i="10"/>
  <c r="X84" i="10"/>
  <c r="Y84" i="10"/>
  <c r="Z84" i="10"/>
  <c r="AA84" i="10"/>
  <c r="AB84" i="10"/>
  <c r="AC84" i="10"/>
  <c r="AD84" i="10"/>
  <c r="AE84" i="10"/>
  <c r="AF84" i="10"/>
  <c r="AG84" i="10"/>
  <c r="AH84" i="10"/>
  <c r="A85" i="10"/>
  <c r="B85" i="10"/>
  <c r="C85" i="10"/>
  <c r="D85" i="10"/>
  <c r="E85" i="10"/>
  <c r="F85" i="10"/>
  <c r="G85" i="10"/>
  <c r="H85" i="10"/>
  <c r="I85" i="10"/>
  <c r="J85" i="10"/>
  <c r="K85" i="10"/>
  <c r="L85" i="10"/>
  <c r="M85" i="10"/>
  <c r="N85" i="10"/>
  <c r="O85" i="10"/>
  <c r="P85" i="10"/>
  <c r="Q85" i="10"/>
  <c r="R85" i="10"/>
  <c r="S85" i="10"/>
  <c r="T85" i="10"/>
  <c r="U85" i="10"/>
  <c r="V85" i="10"/>
  <c r="W85" i="10"/>
  <c r="X85" i="10"/>
  <c r="Y85" i="10"/>
  <c r="Z85" i="10"/>
  <c r="AA85" i="10"/>
  <c r="AB85" i="10"/>
  <c r="AC85" i="10"/>
  <c r="AD85" i="10"/>
  <c r="AE85" i="10"/>
  <c r="AF85" i="10"/>
  <c r="AG85" i="10"/>
  <c r="AH85" i="10"/>
  <c r="A86" i="10"/>
  <c r="B86" i="10"/>
  <c r="C86" i="10"/>
  <c r="D86" i="10"/>
  <c r="E86" i="10"/>
  <c r="F86" i="10"/>
  <c r="G86" i="10"/>
  <c r="H86" i="10"/>
  <c r="I86" i="10"/>
  <c r="J86" i="10"/>
  <c r="K86" i="10"/>
  <c r="L86" i="10"/>
  <c r="M86" i="10"/>
  <c r="N86" i="10"/>
  <c r="O86" i="10"/>
  <c r="P86" i="10"/>
  <c r="Q86" i="10"/>
  <c r="R86" i="10"/>
  <c r="S86" i="10"/>
  <c r="T86" i="10"/>
  <c r="U86" i="10"/>
  <c r="V86" i="10"/>
  <c r="W86" i="10"/>
  <c r="X86" i="10"/>
  <c r="Y86" i="10"/>
  <c r="Z86" i="10"/>
  <c r="AA86" i="10"/>
  <c r="AB86" i="10"/>
  <c r="AC86" i="10"/>
  <c r="AD86" i="10"/>
  <c r="AE86" i="10"/>
  <c r="AF86" i="10"/>
  <c r="AG86" i="10"/>
  <c r="AH86" i="10"/>
  <c r="A87" i="10"/>
  <c r="B87" i="10"/>
  <c r="C87" i="10"/>
  <c r="D87" i="10"/>
  <c r="E87" i="10"/>
  <c r="F87" i="10"/>
  <c r="G87" i="10"/>
  <c r="H87" i="10"/>
  <c r="I87" i="10"/>
  <c r="J87" i="10"/>
  <c r="K87" i="10"/>
  <c r="L87" i="10"/>
  <c r="M87" i="10"/>
  <c r="N87" i="10"/>
  <c r="O87" i="10"/>
  <c r="P87" i="10"/>
  <c r="Q87" i="10"/>
  <c r="R87" i="10"/>
  <c r="S87" i="10"/>
  <c r="T87" i="10"/>
  <c r="U87" i="10"/>
  <c r="V87" i="10"/>
  <c r="W87" i="10"/>
  <c r="X87" i="10"/>
  <c r="Y87" i="10"/>
  <c r="Z87" i="10"/>
  <c r="AA87" i="10"/>
  <c r="AB87" i="10"/>
  <c r="AC87" i="10"/>
  <c r="AD87" i="10"/>
  <c r="AE87" i="10"/>
  <c r="AF87" i="10"/>
  <c r="AG87" i="10"/>
  <c r="AH87" i="10"/>
  <c r="A88" i="10"/>
  <c r="B88" i="10"/>
  <c r="C88" i="10"/>
  <c r="D88" i="10"/>
  <c r="E88" i="10"/>
  <c r="F88" i="10"/>
  <c r="G88" i="10"/>
  <c r="H88" i="10"/>
  <c r="I88" i="10"/>
  <c r="J88" i="10"/>
  <c r="K88" i="10"/>
  <c r="L88" i="10"/>
  <c r="M88" i="10"/>
  <c r="N88" i="10"/>
  <c r="O88" i="10"/>
  <c r="P88" i="10"/>
  <c r="Q88" i="10"/>
  <c r="R88" i="10"/>
  <c r="S88" i="10"/>
  <c r="T88" i="10"/>
  <c r="U88" i="10"/>
  <c r="V88" i="10"/>
  <c r="W88" i="10"/>
  <c r="X88" i="10"/>
  <c r="Y88" i="10"/>
  <c r="Z88" i="10"/>
  <c r="AA88" i="10"/>
  <c r="AB88" i="10"/>
  <c r="AC88" i="10"/>
  <c r="AD88" i="10"/>
  <c r="AE88" i="10"/>
  <c r="AF88" i="10"/>
  <c r="AG88" i="10"/>
  <c r="AH88" i="10"/>
  <c r="A89" i="10"/>
  <c r="B89" i="10"/>
  <c r="C89" i="10"/>
  <c r="D89" i="10"/>
  <c r="E89" i="10"/>
  <c r="F89" i="10"/>
  <c r="G89" i="10"/>
  <c r="H89" i="10"/>
  <c r="I89" i="10"/>
  <c r="J89" i="10"/>
  <c r="K89" i="10"/>
  <c r="L89" i="10"/>
  <c r="M89" i="10"/>
  <c r="N89" i="10"/>
  <c r="O89" i="10"/>
  <c r="P89" i="10"/>
  <c r="Q89" i="10"/>
  <c r="R89" i="10"/>
  <c r="S89" i="10"/>
  <c r="T89" i="10"/>
  <c r="U89" i="10"/>
  <c r="V89" i="10"/>
  <c r="W89" i="10"/>
  <c r="X89" i="10"/>
  <c r="Y89" i="10"/>
  <c r="Z89" i="10"/>
  <c r="AA89" i="10"/>
  <c r="AB89" i="10"/>
  <c r="AC89" i="10"/>
  <c r="AD89" i="10"/>
  <c r="AE89" i="10"/>
  <c r="AF89" i="10"/>
  <c r="AG89" i="10"/>
  <c r="AH89" i="10"/>
  <c r="A90" i="10"/>
  <c r="B90" i="10"/>
  <c r="C90" i="10"/>
  <c r="D90" i="10"/>
  <c r="E90" i="10"/>
  <c r="F90" i="10"/>
  <c r="G90" i="10"/>
  <c r="H90" i="10"/>
  <c r="I90" i="10"/>
  <c r="J90" i="10"/>
  <c r="K90" i="10"/>
  <c r="L90" i="10"/>
  <c r="M90" i="10"/>
  <c r="N90" i="10"/>
  <c r="O90" i="10"/>
  <c r="P90" i="10"/>
  <c r="Q90" i="10"/>
  <c r="R90" i="10"/>
  <c r="S90" i="10"/>
  <c r="T90" i="10"/>
  <c r="U90" i="10"/>
  <c r="V90" i="10"/>
  <c r="W90" i="10"/>
  <c r="X90" i="10"/>
  <c r="Y90" i="10"/>
  <c r="Z90" i="10"/>
  <c r="AA90" i="10"/>
  <c r="AB90" i="10"/>
  <c r="AC90" i="10"/>
  <c r="AD90" i="10"/>
  <c r="AE90" i="10"/>
  <c r="AF90" i="10"/>
  <c r="AG90" i="10"/>
  <c r="AH90" i="10"/>
  <c r="A91" i="10"/>
  <c r="B91" i="10"/>
  <c r="C91" i="10"/>
  <c r="D91" i="10"/>
  <c r="E91" i="10"/>
  <c r="F91" i="10"/>
  <c r="G91" i="10"/>
  <c r="H91" i="10"/>
  <c r="I91" i="10"/>
  <c r="J91" i="10"/>
  <c r="K91" i="10"/>
  <c r="L91" i="10"/>
  <c r="M91" i="10"/>
  <c r="N91" i="10"/>
  <c r="O91" i="10"/>
  <c r="P91" i="10"/>
  <c r="Q91" i="10"/>
  <c r="R91" i="10"/>
  <c r="S91" i="10"/>
  <c r="T91" i="10"/>
  <c r="U91" i="10"/>
  <c r="V91" i="10"/>
  <c r="W91" i="10"/>
  <c r="X91" i="10"/>
  <c r="Y91" i="10"/>
  <c r="Z91" i="10"/>
  <c r="AA91" i="10"/>
  <c r="AB91" i="10"/>
  <c r="AC91" i="10"/>
  <c r="AD91" i="10"/>
  <c r="AE91" i="10"/>
  <c r="AF91" i="10"/>
  <c r="AG91" i="10"/>
  <c r="AH91" i="10"/>
  <c r="A92" i="10"/>
  <c r="B92" i="10"/>
  <c r="C92" i="10"/>
  <c r="D92" i="10"/>
  <c r="E92" i="10"/>
  <c r="F92" i="10"/>
  <c r="G92" i="10"/>
  <c r="H92" i="10"/>
  <c r="I92" i="10"/>
  <c r="J92" i="10"/>
  <c r="K92" i="10"/>
  <c r="L92" i="10"/>
  <c r="M92" i="10"/>
  <c r="N92" i="10"/>
  <c r="O92" i="10"/>
  <c r="P92" i="10"/>
  <c r="Q92" i="10"/>
  <c r="R92" i="10"/>
  <c r="S92" i="10"/>
  <c r="T92" i="10"/>
  <c r="U92" i="10"/>
  <c r="V92" i="10"/>
  <c r="W92" i="10"/>
  <c r="X92" i="10"/>
  <c r="Y92" i="10"/>
  <c r="Z92" i="10"/>
  <c r="AA92" i="10"/>
  <c r="AB92" i="10"/>
  <c r="AC92" i="10"/>
  <c r="AD92" i="10"/>
  <c r="AE92" i="10"/>
  <c r="AF92" i="10"/>
  <c r="AG92" i="10"/>
  <c r="AH92" i="10"/>
  <c r="A93" i="10"/>
  <c r="B93" i="10"/>
  <c r="C93" i="10"/>
  <c r="D93" i="10"/>
  <c r="E93" i="10"/>
  <c r="F93" i="10"/>
  <c r="G93" i="10"/>
  <c r="H93" i="10"/>
  <c r="I93" i="10"/>
  <c r="J93" i="10"/>
  <c r="K93" i="10"/>
  <c r="L93" i="10"/>
  <c r="M93" i="10"/>
  <c r="N93" i="10"/>
  <c r="O93" i="10"/>
  <c r="P93" i="10"/>
  <c r="Q93" i="10"/>
  <c r="R93" i="10"/>
  <c r="S93" i="10"/>
  <c r="T93" i="10"/>
  <c r="U93" i="10"/>
  <c r="V93" i="10"/>
  <c r="W93" i="10"/>
  <c r="X93" i="10"/>
  <c r="Y93" i="10"/>
  <c r="Z93" i="10"/>
  <c r="AA93" i="10"/>
  <c r="AB93" i="10"/>
  <c r="AC93" i="10"/>
  <c r="AD93" i="10"/>
  <c r="AE93" i="10"/>
  <c r="AF93" i="10"/>
  <c r="AG93" i="10"/>
  <c r="AH93" i="10"/>
  <c r="A94" i="10"/>
  <c r="B94" i="10"/>
  <c r="C94" i="10"/>
  <c r="D94" i="10"/>
  <c r="E94" i="10"/>
  <c r="F94" i="10"/>
  <c r="G94" i="10"/>
  <c r="H94" i="10"/>
  <c r="I94" i="10"/>
  <c r="J94" i="10"/>
  <c r="K94" i="10"/>
  <c r="L94" i="10"/>
  <c r="M94" i="10"/>
  <c r="N94" i="10"/>
  <c r="O94" i="10"/>
  <c r="P94" i="10"/>
  <c r="Q94" i="10"/>
  <c r="R94" i="10"/>
  <c r="S94" i="10"/>
  <c r="T94" i="10"/>
  <c r="U94" i="10"/>
  <c r="V94" i="10"/>
  <c r="W94" i="10"/>
  <c r="X94" i="10"/>
  <c r="Y94" i="10"/>
  <c r="Z94" i="10"/>
  <c r="AA94" i="10"/>
  <c r="AB94" i="10"/>
  <c r="AC94" i="10"/>
  <c r="AD94" i="10"/>
  <c r="AE94" i="10"/>
  <c r="AF94" i="10"/>
  <c r="AG94" i="10"/>
  <c r="AH94" i="10"/>
  <c r="A95" i="10"/>
  <c r="B95" i="10"/>
  <c r="C95" i="10"/>
  <c r="D95" i="10"/>
  <c r="E95" i="10"/>
  <c r="F95" i="10"/>
  <c r="G95" i="10"/>
  <c r="H95" i="10"/>
  <c r="I95" i="10"/>
  <c r="J95" i="10"/>
  <c r="K95" i="10"/>
  <c r="L95" i="10"/>
  <c r="M95" i="10"/>
  <c r="N95" i="10"/>
  <c r="O95" i="10"/>
  <c r="P95" i="10"/>
  <c r="Q95" i="10"/>
  <c r="R95" i="10"/>
  <c r="S95" i="10"/>
  <c r="T95" i="10"/>
  <c r="U95" i="10"/>
  <c r="V95" i="10"/>
  <c r="W95" i="10"/>
  <c r="X95" i="10"/>
  <c r="Y95" i="10"/>
  <c r="Z95" i="10"/>
  <c r="AA95" i="10"/>
  <c r="AB95" i="10"/>
  <c r="AC95" i="10"/>
  <c r="AD95" i="10"/>
  <c r="AE95" i="10"/>
  <c r="AF95" i="10"/>
  <c r="AG95" i="10"/>
  <c r="AH95" i="10"/>
  <c r="A96" i="10"/>
  <c r="B96" i="10"/>
  <c r="C96" i="10"/>
  <c r="D96" i="10"/>
  <c r="E96" i="10"/>
  <c r="F96" i="10"/>
  <c r="G96" i="10"/>
  <c r="H96" i="10"/>
  <c r="I96" i="10"/>
  <c r="J96" i="10"/>
  <c r="K96" i="10"/>
  <c r="L96" i="10"/>
  <c r="M96" i="10"/>
  <c r="N96" i="10"/>
  <c r="O96" i="10"/>
  <c r="P96" i="10"/>
  <c r="Q96" i="10"/>
  <c r="R96" i="10"/>
  <c r="S96" i="10"/>
  <c r="T96" i="10"/>
  <c r="U96" i="10"/>
  <c r="V96" i="10"/>
  <c r="W96" i="10"/>
  <c r="X96" i="10"/>
  <c r="Y96" i="10"/>
  <c r="Z96" i="10"/>
  <c r="AA96" i="10"/>
  <c r="AB96" i="10"/>
  <c r="AC96" i="10"/>
  <c r="AD96" i="10"/>
  <c r="AE96" i="10"/>
  <c r="AF96" i="10"/>
  <c r="AG96" i="10"/>
  <c r="AH96" i="10"/>
  <c r="A97" i="10"/>
  <c r="B97" i="10"/>
  <c r="C97" i="10"/>
  <c r="D97" i="10"/>
  <c r="E97" i="10"/>
  <c r="F97" i="10"/>
  <c r="G97" i="10"/>
  <c r="H97" i="10"/>
  <c r="I97" i="10"/>
  <c r="J97" i="10"/>
  <c r="K97" i="10"/>
  <c r="L97" i="10"/>
  <c r="M97" i="10"/>
  <c r="N97" i="10"/>
  <c r="O97" i="10"/>
  <c r="P97" i="10"/>
  <c r="Q97" i="10"/>
  <c r="R97" i="10"/>
  <c r="S97" i="10"/>
  <c r="T97" i="10"/>
  <c r="U97" i="10"/>
  <c r="V97" i="10"/>
  <c r="W97" i="10"/>
  <c r="X97" i="10"/>
  <c r="Y97" i="10"/>
  <c r="Z97" i="10"/>
  <c r="AA97" i="10"/>
  <c r="AB97" i="10"/>
  <c r="AC97" i="10"/>
  <c r="AD97" i="10"/>
  <c r="AE97" i="10"/>
  <c r="AF97" i="10"/>
  <c r="AG97" i="10"/>
  <c r="AH97" i="10"/>
  <c r="A98" i="10"/>
  <c r="B98" i="10"/>
  <c r="C98" i="10"/>
  <c r="D98" i="10"/>
  <c r="E98" i="10"/>
  <c r="F98" i="10"/>
  <c r="G98" i="10"/>
  <c r="H98" i="10"/>
  <c r="I98" i="10"/>
  <c r="J98" i="10"/>
  <c r="K98" i="10"/>
  <c r="L98" i="10"/>
  <c r="M98" i="10"/>
  <c r="N98" i="10"/>
  <c r="O98" i="10"/>
  <c r="P98" i="10"/>
  <c r="Q98" i="10"/>
  <c r="R98" i="10"/>
  <c r="S98" i="10"/>
  <c r="T98" i="10"/>
  <c r="U98" i="10"/>
  <c r="V98" i="10"/>
  <c r="W98" i="10"/>
  <c r="X98" i="10"/>
  <c r="Y98" i="10"/>
  <c r="Z98" i="10"/>
  <c r="AA98" i="10"/>
  <c r="AB98" i="10"/>
  <c r="AC98" i="10"/>
  <c r="AD98" i="10"/>
  <c r="AE98" i="10"/>
  <c r="AF98" i="10"/>
  <c r="AG98" i="10"/>
  <c r="AH98" i="10"/>
  <c r="A99" i="10"/>
  <c r="B99" i="10"/>
  <c r="C99" i="10"/>
  <c r="D99" i="10"/>
  <c r="E99" i="10"/>
  <c r="F99" i="10"/>
  <c r="G99" i="10"/>
  <c r="H99" i="10"/>
  <c r="I99" i="10"/>
  <c r="J99" i="10"/>
  <c r="K99" i="10"/>
  <c r="L99" i="10"/>
  <c r="M99" i="10"/>
  <c r="N99" i="10"/>
  <c r="O99" i="10"/>
  <c r="P99" i="10"/>
  <c r="Q99" i="10"/>
  <c r="R99" i="10"/>
  <c r="S99" i="10"/>
  <c r="T99" i="10"/>
  <c r="U99" i="10"/>
  <c r="V99" i="10"/>
  <c r="W99" i="10"/>
  <c r="X99" i="10"/>
  <c r="Y99" i="10"/>
  <c r="Z99" i="10"/>
  <c r="AA99" i="10"/>
  <c r="AB99" i="10"/>
  <c r="AC99" i="10"/>
  <c r="AD99" i="10"/>
  <c r="AE99" i="10"/>
  <c r="AF99" i="10"/>
  <c r="AG99" i="10"/>
  <c r="AH99" i="10"/>
  <c r="A100" i="10"/>
  <c r="B100" i="10"/>
  <c r="C100" i="10"/>
  <c r="D100" i="10"/>
  <c r="E100" i="10"/>
  <c r="F100" i="10"/>
  <c r="G100" i="10"/>
  <c r="H100" i="10"/>
  <c r="I100" i="10"/>
  <c r="J100" i="10"/>
  <c r="K100" i="10"/>
  <c r="L100" i="10"/>
  <c r="M100" i="10"/>
  <c r="N100" i="10"/>
  <c r="O100" i="10"/>
  <c r="P100" i="10"/>
  <c r="Q100" i="10"/>
  <c r="R100" i="10"/>
  <c r="S100" i="10"/>
  <c r="T100" i="10"/>
  <c r="U100" i="10"/>
  <c r="V100" i="10"/>
  <c r="W100" i="10"/>
  <c r="X100" i="10"/>
  <c r="Y100" i="10"/>
  <c r="Z100" i="10"/>
  <c r="AA100" i="10"/>
  <c r="AB100" i="10"/>
  <c r="AC100" i="10"/>
  <c r="AD100" i="10"/>
  <c r="AE100" i="10"/>
  <c r="AF100" i="10"/>
  <c r="AG100" i="10"/>
  <c r="AH100" i="10"/>
  <c r="A101" i="10"/>
  <c r="B101" i="10"/>
  <c r="C101" i="10"/>
  <c r="D101" i="10"/>
  <c r="E101" i="10"/>
  <c r="F101" i="10"/>
  <c r="G101" i="10"/>
  <c r="H101" i="10"/>
  <c r="I101" i="10"/>
  <c r="J101" i="10"/>
  <c r="K101" i="10"/>
  <c r="L101" i="10"/>
  <c r="M101" i="10"/>
  <c r="N101" i="10"/>
  <c r="O101" i="10"/>
  <c r="P101" i="10"/>
  <c r="Q101" i="10"/>
  <c r="R101" i="10"/>
  <c r="S101" i="10"/>
  <c r="T101" i="10"/>
  <c r="U101" i="10"/>
  <c r="V101" i="10"/>
  <c r="W101" i="10"/>
  <c r="X101" i="10"/>
  <c r="Y101" i="10"/>
  <c r="Z101" i="10"/>
  <c r="AA101" i="10"/>
  <c r="AB101" i="10"/>
  <c r="AC101" i="10"/>
  <c r="AD101" i="10"/>
  <c r="AE101" i="10"/>
  <c r="AF101" i="10"/>
  <c r="AG101" i="10"/>
  <c r="AH101" i="10"/>
  <c r="A102" i="10"/>
  <c r="B102" i="10"/>
  <c r="C102" i="10"/>
  <c r="D102" i="10"/>
  <c r="E102" i="10"/>
  <c r="F102" i="10"/>
  <c r="G102" i="10"/>
  <c r="H102" i="10"/>
  <c r="I102" i="10"/>
  <c r="J102" i="10"/>
  <c r="K102" i="10"/>
  <c r="L102" i="10"/>
  <c r="M102" i="10"/>
  <c r="N102" i="10"/>
  <c r="O102" i="10"/>
  <c r="P102" i="10"/>
  <c r="Q102" i="10"/>
  <c r="R102" i="10"/>
  <c r="S102" i="10"/>
  <c r="T102" i="10"/>
  <c r="U102" i="10"/>
  <c r="V102" i="10"/>
  <c r="W102" i="10"/>
  <c r="X102" i="10"/>
  <c r="Y102" i="10"/>
  <c r="Z102" i="10"/>
  <c r="AA102" i="10"/>
  <c r="AB102" i="10"/>
  <c r="AC102" i="10"/>
  <c r="AD102" i="10"/>
  <c r="AE102" i="10"/>
  <c r="AF102" i="10"/>
  <c r="AG102" i="10"/>
  <c r="AH102" i="10"/>
  <c r="A103" i="10"/>
  <c r="B103" i="10"/>
  <c r="C103" i="10"/>
  <c r="D103" i="10"/>
  <c r="E103" i="10"/>
  <c r="F103" i="10"/>
  <c r="G103" i="10"/>
  <c r="H103" i="10"/>
  <c r="I103" i="10"/>
  <c r="J103" i="10"/>
  <c r="K103" i="10"/>
  <c r="L103" i="10"/>
  <c r="M103" i="10"/>
  <c r="N103" i="10"/>
  <c r="O103" i="10"/>
  <c r="P103" i="10"/>
  <c r="Q103" i="10"/>
  <c r="R103" i="10"/>
  <c r="S103" i="10"/>
  <c r="T103" i="10"/>
  <c r="U103" i="10"/>
  <c r="V103" i="10"/>
  <c r="W103" i="10"/>
  <c r="X103" i="10"/>
  <c r="Y103" i="10"/>
  <c r="Z103" i="10"/>
  <c r="AA103" i="10"/>
  <c r="AB103" i="10"/>
  <c r="AC103" i="10"/>
  <c r="AD103" i="10"/>
  <c r="AE103" i="10"/>
  <c r="AF103" i="10"/>
  <c r="AG103" i="10"/>
  <c r="AH103" i="10"/>
  <c r="A104" i="10"/>
  <c r="B104" i="10"/>
  <c r="C104" i="10"/>
  <c r="D104" i="10"/>
  <c r="E104" i="10"/>
  <c r="F104" i="10"/>
  <c r="G104" i="10"/>
  <c r="H104" i="10"/>
  <c r="I104" i="10"/>
  <c r="J104" i="10"/>
  <c r="K104" i="10"/>
  <c r="L104" i="10"/>
  <c r="M104" i="10"/>
  <c r="N104" i="10"/>
  <c r="O104" i="10"/>
  <c r="P104" i="10"/>
  <c r="Q104" i="10"/>
  <c r="R104" i="10"/>
  <c r="S104" i="10"/>
  <c r="T104" i="10"/>
  <c r="U104" i="10"/>
  <c r="V104" i="10"/>
  <c r="W104" i="10"/>
  <c r="X104" i="10"/>
  <c r="Y104" i="10"/>
  <c r="Z104" i="10"/>
  <c r="AA104" i="10"/>
  <c r="AB104" i="10"/>
  <c r="AC104" i="10"/>
  <c r="AD104" i="10"/>
  <c r="AE104" i="10"/>
  <c r="AF104" i="10"/>
  <c r="AG104" i="10"/>
  <c r="AH104" i="10"/>
  <c r="A105" i="10"/>
  <c r="B105" i="10"/>
  <c r="C105" i="10"/>
  <c r="D105" i="10"/>
  <c r="E105" i="10"/>
  <c r="F105" i="10"/>
  <c r="G105" i="10"/>
  <c r="H105" i="10"/>
  <c r="I105" i="10"/>
  <c r="J105" i="10"/>
  <c r="K105" i="10"/>
  <c r="L105" i="10"/>
  <c r="M105" i="10"/>
  <c r="N105" i="10"/>
  <c r="O105" i="10"/>
  <c r="P105" i="10"/>
  <c r="Q105" i="10"/>
  <c r="R105" i="10"/>
  <c r="S105" i="10"/>
  <c r="T105" i="10"/>
  <c r="U105" i="10"/>
  <c r="V105" i="10"/>
  <c r="W105" i="10"/>
  <c r="X105" i="10"/>
  <c r="Y105" i="10"/>
  <c r="Z105" i="10"/>
  <c r="AA105" i="10"/>
  <c r="AB105" i="10"/>
  <c r="AC105" i="10"/>
  <c r="AD105" i="10"/>
  <c r="AE105" i="10"/>
  <c r="AF105" i="10"/>
  <c r="AG105" i="10"/>
  <c r="AH105" i="10"/>
  <c r="A106" i="10"/>
  <c r="B106" i="10"/>
  <c r="C106" i="10"/>
  <c r="D106" i="10"/>
  <c r="E106" i="10"/>
  <c r="F106" i="10"/>
  <c r="G106" i="10"/>
  <c r="H106" i="10"/>
  <c r="I106" i="10"/>
  <c r="J106" i="10"/>
  <c r="K106" i="10"/>
  <c r="L106" i="10"/>
  <c r="M106" i="10"/>
  <c r="N106" i="10"/>
  <c r="O106" i="10"/>
  <c r="P106" i="10"/>
  <c r="Q106" i="10"/>
  <c r="R106" i="10"/>
  <c r="S106" i="10"/>
  <c r="T106" i="10"/>
  <c r="U106" i="10"/>
  <c r="V106" i="10"/>
  <c r="W106" i="10"/>
  <c r="X106" i="10"/>
  <c r="Y106" i="10"/>
  <c r="Z106" i="10"/>
  <c r="AA106" i="10"/>
  <c r="AB106" i="10"/>
  <c r="AC106" i="10"/>
  <c r="AD106" i="10"/>
  <c r="AE106" i="10"/>
  <c r="AF106" i="10"/>
  <c r="AG106" i="10"/>
  <c r="AH106" i="10"/>
  <c r="A107" i="10"/>
  <c r="B107" i="10"/>
  <c r="C107" i="10"/>
  <c r="D107" i="10"/>
  <c r="E107" i="10"/>
  <c r="F107" i="10"/>
  <c r="G107" i="10"/>
  <c r="H107" i="10"/>
  <c r="I107" i="10"/>
  <c r="J107" i="10"/>
  <c r="K107" i="10"/>
  <c r="L107" i="10"/>
  <c r="M107" i="10"/>
  <c r="N107" i="10"/>
  <c r="O107" i="10"/>
  <c r="P107" i="10"/>
  <c r="Q107" i="10"/>
  <c r="R107" i="10"/>
  <c r="S107" i="10"/>
  <c r="T107" i="10"/>
  <c r="U107" i="10"/>
  <c r="V107" i="10"/>
  <c r="W107" i="10"/>
  <c r="X107" i="10"/>
  <c r="Y107" i="10"/>
  <c r="Z107" i="10"/>
  <c r="AA107" i="10"/>
  <c r="AB107" i="10"/>
  <c r="AC107" i="10"/>
  <c r="AD107" i="10"/>
  <c r="AE107" i="10"/>
  <c r="AF107" i="10"/>
  <c r="AG107" i="10"/>
  <c r="AH107" i="10"/>
  <c r="A108" i="10"/>
  <c r="B108" i="10"/>
  <c r="C108" i="10"/>
  <c r="D108" i="10"/>
  <c r="E108" i="10"/>
  <c r="F108" i="10"/>
  <c r="G108" i="10"/>
  <c r="H108" i="10"/>
  <c r="I108" i="10"/>
  <c r="J108" i="10"/>
  <c r="K108" i="10"/>
  <c r="L108" i="10"/>
  <c r="M108" i="10"/>
  <c r="N108" i="10"/>
  <c r="O108" i="10"/>
  <c r="P108" i="10"/>
  <c r="Q108" i="10"/>
  <c r="R108" i="10"/>
  <c r="S108" i="10"/>
  <c r="T108" i="10"/>
  <c r="U108" i="10"/>
  <c r="V108" i="10"/>
  <c r="W108" i="10"/>
  <c r="X108" i="10"/>
  <c r="Y108" i="10"/>
  <c r="Z108" i="10"/>
  <c r="AA108" i="10"/>
  <c r="AB108" i="10"/>
  <c r="AC108" i="10"/>
  <c r="AD108" i="10"/>
  <c r="AE108" i="10"/>
  <c r="AF108" i="10"/>
  <c r="AG108" i="10"/>
  <c r="AH108" i="10"/>
  <c r="A109" i="10"/>
  <c r="B109" i="10"/>
  <c r="C109" i="10"/>
  <c r="D109" i="10"/>
  <c r="E109" i="10"/>
  <c r="F109" i="10"/>
  <c r="G109" i="10"/>
  <c r="H109" i="10"/>
  <c r="I109" i="10"/>
  <c r="J109" i="10"/>
  <c r="K109" i="10"/>
  <c r="L109" i="10"/>
  <c r="M109" i="10"/>
  <c r="N109" i="10"/>
  <c r="O109" i="10"/>
  <c r="P109" i="10"/>
  <c r="Q109" i="10"/>
  <c r="R109" i="10"/>
  <c r="S109" i="10"/>
  <c r="T109" i="10"/>
  <c r="U109" i="10"/>
  <c r="V109" i="10"/>
  <c r="W109" i="10"/>
  <c r="X109" i="10"/>
  <c r="Y109" i="10"/>
  <c r="Z109" i="10"/>
  <c r="AA109" i="10"/>
  <c r="AB109" i="10"/>
  <c r="AC109" i="10"/>
  <c r="AD109" i="10"/>
  <c r="AE109" i="10"/>
  <c r="AF109" i="10"/>
  <c r="AG109" i="10"/>
  <c r="AH109" i="10"/>
  <c r="A110" i="10"/>
  <c r="B110" i="10"/>
  <c r="C110" i="10"/>
  <c r="D110" i="10"/>
  <c r="E110" i="10"/>
  <c r="F110" i="10"/>
  <c r="G110" i="10"/>
  <c r="H110" i="10"/>
  <c r="I110" i="10"/>
  <c r="J110" i="10"/>
  <c r="K110" i="10"/>
  <c r="L110" i="10"/>
  <c r="M110" i="10"/>
  <c r="N110" i="10"/>
  <c r="O110" i="10"/>
  <c r="P110" i="10"/>
  <c r="Q110" i="10"/>
  <c r="R110" i="10"/>
  <c r="S110" i="10"/>
  <c r="T110" i="10"/>
  <c r="U110" i="10"/>
  <c r="V110" i="10"/>
  <c r="W110" i="10"/>
  <c r="X110" i="10"/>
  <c r="Y110" i="10"/>
  <c r="Z110" i="10"/>
  <c r="AA110" i="10"/>
  <c r="AB110" i="10"/>
  <c r="AC110" i="10"/>
  <c r="AD110" i="10"/>
  <c r="AE110" i="10"/>
  <c r="AF110" i="10"/>
  <c r="AG110" i="10"/>
  <c r="AH110" i="10"/>
  <c r="A111" i="10"/>
  <c r="B111" i="10"/>
  <c r="C111" i="10"/>
  <c r="D111" i="10"/>
  <c r="E111" i="10"/>
  <c r="F111" i="10"/>
  <c r="G111" i="10"/>
  <c r="H111" i="10"/>
  <c r="I111" i="10"/>
  <c r="J111" i="10"/>
  <c r="K111" i="10"/>
  <c r="L111" i="10"/>
  <c r="M111" i="10"/>
  <c r="N111" i="10"/>
  <c r="O111" i="10"/>
  <c r="P111" i="10"/>
  <c r="Q111" i="10"/>
  <c r="R111" i="10"/>
  <c r="S111" i="10"/>
  <c r="T111" i="10"/>
  <c r="U111" i="10"/>
  <c r="V111" i="10"/>
  <c r="W111" i="10"/>
  <c r="X111" i="10"/>
  <c r="Y111" i="10"/>
  <c r="Z111" i="10"/>
  <c r="AA111" i="10"/>
  <c r="AB111" i="10"/>
  <c r="AC111" i="10"/>
  <c r="AD111" i="10"/>
  <c r="AE111" i="10"/>
  <c r="AF111" i="10"/>
  <c r="AG111" i="10"/>
  <c r="AH111" i="10"/>
  <c r="A112" i="10"/>
  <c r="B112" i="10"/>
  <c r="C112" i="10"/>
  <c r="D112" i="10"/>
  <c r="E112" i="10"/>
  <c r="F112" i="10"/>
  <c r="G112" i="10"/>
  <c r="H112" i="10"/>
  <c r="I112" i="10"/>
  <c r="J112" i="10"/>
  <c r="K112" i="10"/>
  <c r="L112" i="10"/>
  <c r="M112" i="10"/>
  <c r="N112" i="10"/>
  <c r="O112" i="10"/>
  <c r="P112" i="10"/>
  <c r="Q112" i="10"/>
  <c r="R112" i="10"/>
  <c r="S112" i="10"/>
  <c r="T112" i="10"/>
  <c r="U112" i="10"/>
  <c r="V112" i="10"/>
  <c r="W112" i="10"/>
  <c r="X112" i="10"/>
  <c r="Y112" i="10"/>
  <c r="Z112" i="10"/>
  <c r="AA112" i="10"/>
  <c r="AB112" i="10"/>
  <c r="AC112" i="10"/>
  <c r="AD112" i="10"/>
  <c r="AE112" i="10"/>
  <c r="AF112" i="10"/>
  <c r="AG112" i="10"/>
  <c r="AH112" i="10"/>
  <c r="A113" i="10"/>
  <c r="B113" i="10"/>
  <c r="C113" i="10"/>
  <c r="D113" i="10"/>
  <c r="E113" i="10"/>
  <c r="F113" i="10"/>
  <c r="G113" i="10"/>
  <c r="H113" i="10"/>
  <c r="I113" i="10"/>
  <c r="J113" i="10"/>
  <c r="K113" i="10"/>
  <c r="L113" i="10"/>
  <c r="M113" i="10"/>
  <c r="N113" i="10"/>
  <c r="O113" i="10"/>
  <c r="P113" i="10"/>
  <c r="Q113" i="10"/>
  <c r="R113" i="10"/>
  <c r="S113" i="10"/>
  <c r="T113" i="10"/>
  <c r="U113" i="10"/>
  <c r="V113" i="10"/>
  <c r="W113" i="10"/>
  <c r="X113" i="10"/>
  <c r="Y113" i="10"/>
  <c r="Z113" i="10"/>
  <c r="AA113" i="10"/>
  <c r="AB113" i="10"/>
  <c r="AC113" i="10"/>
  <c r="AD113" i="10"/>
  <c r="AE113" i="10"/>
  <c r="AF113" i="10"/>
  <c r="AG113" i="10"/>
  <c r="AH113" i="10"/>
  <c r="A114" i="10"/>
  <c r="B114" i="10"/>
  <c r="C114" i="10"/>
  <c r="D114" i="10"/>
  <c r="E114" i="10"/>
  <c r="F114" i="10"/>
  <c r="G114" i="10"/>
  <c r="H114" i="10"/>
  <c r="I114" i="10"/>
  <c r="J114" i="10"/>
  <c r="K114" i="10"/>
  <c r="L114" i="10"/>
  <c r="M114" i="10"/>
  <c r="N114" i="10"/>
  <c r="O114" i="10"/>
  <c r="P114" i="10"/>
  <c r="Q114" i="10"/>
  <c r="R114" i="10"/>
  <c r="S114" i="10"/>
  <c r="T114" i="10"/>
  <c r="U114" i="10"/>
  <c r="V114" i="10"/>
  <c r="W114" i="10"/>
  <c r="X114" i="10"/>
  <c r="Y114" i="10"/>
  <c r="Z114" i="10"/>
  <c r="AA114" i="10"/>
  <c r="AB114" i="10"/>
  <c r="AC114" i="10"/>
  <c r="AD114" i="10"/>
  <c r="AE114" i="10"/>
  <c r="AF114" i="10"/>
  <c r="AG114" i="10"/>
  <c r="AH114" i="10"/>
  <c r="A115" i="10"/>
  <c r="B115" i="10"/>
  <c r="C115" i="10"/>
  <c r="D115" i="10"/>
  <c r="E115" i="10"/>
  <c r="F115" i="10"/>
  <c r="G115" i="10"/>
  <c r="H115" i="10"/>
  <c r="I115" i="10"/>
  <c r="J115" i="10"/>
  <c r="K115" i="10"/>
  <c r="L115" i="10"/>
  <c r="M115" i="10"/>
  <c r="N115" i="10"/>
  <c r="O115" i="10"/>
  <c r="P115" i="10"/>
  <c r="Q115" i="10"/>
  <c r="R115" i="10"/>
  <c r="S115" i="10"/>
  <c r="T115" i="10"/>
  <c r="U115" i="10"/>
  <c r="V115" i="10"/>
  <c r="W115" i="10"/>
  <c r="X115" i="10"/>
  <c r="Y115" i="10"/>
  <c r="Z115" i="10"/>
  <c r="AA115" i="10"/>
  <c r="AB115" i="10"/>
  <c r="AC115" i="10"/>
  <c r="AD115" i="10"/>
  <c r="AE115" i="10"/>
  <c r="AF115" i="10"/>
  <c r="AG115" i="10"/>
  <c r="AH115" i="10"/>
  <c r="A116" i="10"/>
  <c r="B116" i="10"/>
  <c r="C116" i="10"/>
  <c r="D116" i="10"/>
  <c r="E116" i="10"/>
  <c r="F116" i="10"/>
  <c r="G116" i="10"/>
  <c r="H116" i="10"/>
  <c r="I116" i="10"/>
  <c r="J116" i="10"/>
  <c r="K116" i="10"/>
  <c r="L116" i="10"/>
  <c r="M116" i="10"/>
  <c r="N116" i="10"/>
  <c r="O116" i="10"/>
  <c r="P116" i="10"/>
  <c r="Q116" i="10"/>
  <c r="R116" i="10"/>
  <c r="S116" i="10"/>
  <c r="T116" i="10"/>
  <c r="U116" i="10"/>
  <c r="V116" i="10"/>
  <c r="W116" i="10"/>
  <c r="X116" i="10"/>
  <c r="Y116" i="10"/>
  <c r="Z116" i="10"/>
  <c r="AA116" i="10"/>
  <c r="AB116" i="10"/>
  <c r="AC116" i="10"/>
  <c r="AD116" i="10"/>
  <c r="AE116" i="10"/>
  <c r="AF116" i="10"/>
  <c r="AG116" i="10"/>
  <c r="AH116" i="10"/>
  <c r="A117" i="10"/>
  <c r="B117" i="10"/>
  <c r="C117" i="10"/>
  <c r="D117" i="10"/>
  <c r="E117" i="10"/>
  <c r="F117" i="10"/>
  <c r="G117" i="10"/>
  <c r="H117" i="10"/>
  <c r="I117" i="10"/>
  <c r="J117" i="10"/>
  <c r="K117" i="10"/>
  <c r="L117" i="10"/>
  <c r="M117" i="10"/>
  <c r="N117" i="10"/>
  <c r="O117" i="10"/>
  <c r="P117" i="10"/>
  <c r="Q117" i="10"/>
  <c r="R117" i="10"/>
  <c r="S117" i="10"/>
  <c r="T117" i="10"/>
  <c r="U117" i="10"/>
  <c r="V117" i="10"/>
  <c r="W117" i="10"/>
  <c r="X117" i="10"/>
  <c r="Y117" i="10"/>
  <c r="Z117" i="10"/>
  <c r="AA117" i="10"/>
  <c r="AB117" i="10"/>
  <c r="AC117" i="10"/>
  <c r="AD117" i="10"/>
  <c r="AE117" i="10"/>
  <c r="AF117" i="10"/>
  <c r="AG117" i="10"/>
  <c r="AH117" i="10"/>
  <c r="A118" i="10"/>
  <c r="B118" i="10"/>
  <c r="C118" i="10"/>
  <c r="D118" i="10"/>
  <c r="E118" i="10"/>
  <c r="F118" i="10"/>
  <c r="G118" i="10"/>
  <c r="H118" i="10"/>
  <c r="I118" i="10"/>
  <c r="J118" i="10"/>
  <c r="K118" i="10"/>
  <c r="L118" i="10"/>
  <c r="M118" i="10"/>
  <c r="N118" i="10"/>
  <c r="O118" i="10"/>
  <c r="P118" i="10"/>
  <c r="Q118" i="10"/>
  <c r="R118" i="10"/>
  <c r="S118" i="10"/>
  <c r="T118" i="10"/>
  <c r="U118" i="10"/>
  <c r="V118" i="10"/>
  <c r="W118" i="10"/>
  <c r="X118" i="10"/>
  <c r="Y118" i="10"/>
  <c r="Z118" i="10"/>
  <c r="AA118" i="10"/>
  <c r="AB118" i="10"/>
  <c r="AC118" i="10"/>
  <c r="AD118" i="10"/>
  <c r="AE118" i="10"/>
  <c r="AF118" i="10"/>
  <c r="AG118" i="10"/>
  <c r="AH118" i="10"/>
  <c r="A119" i="10"/>
  <c r="B119" i="10"/>
  <c r="C119" i="10"/>
  <c r="D119" i="10"/>
  <c r="E119" i="10"/>
  <c r="F119" i="10"/>
  <c r="G119" i="10"/>
  <c r="H119" i="10"/>
  <c r="I119" i="10"/>
  <c r="J119" i="10"/>
  <c r="K119" i="10"/>
  <c r="L119" i="10"/>
  <c r="M119" i="10"/>
  <c r="N119" i="10"/>
  <c r="O119" i="10"/>
  <c r="P119" i="10"/>
  <c r="Q119" i="10"/>
  <c r="R119" i="10"/>
  <c r="S119" i="10"/>
  <c r="T119" i="10"/>
  <c r="U119" i="10"/>
  <c r="V119" i="10"/>
  <c r="W119" i="10"/>
  <c r="X119" i="10"/>
  <c r="Y119" i="10"/>
  <c r="Z119" i="10"/>
  <c r="AA119" i="10"/>
  <c r="AB119" i="10"/>
  <c r="AC119" i="10"/>
  <c r="AD119" i="10"/>
  <c r="AE119" i="10"/>
  <c r="AF119" i="10"/>
  <c r="AG119" i="10"/>
  <c r="AH119" i="10"/>
  <c r="A120" i="10"/>
  <c r="B120" i="10"/>
  <c r="C120" i="10"/>
  <c r="D120" i="10"/>
  <c r="E120" i="10"/>
  <c r="F120" i="10"/>
  <c r="G120" i="10"/>
  <c r="H120" i="10"/>
  <c r="I120" i="10"/>
  <c r="J120" i="10"/>
  <c r="K120" i="10"/>
  <c r="L120" i="10"/>
  <c r="M120" i="10"/>
  <c r="N120" i="10"/>
  <c r="O120" i="10"/>
  <c r="P120" i="10"/>
  <c r="Q120" i="10"/>
  <c r="R120" i="10"/>
  <c r="S120" i="10"/>
  <c r="T120" i="10"/>
  <c r="U120" i="10"/>
  <c r="V120" i="10"/>
  <c r="W120" i="10"/>
  <c r="X120" i="10"/>
  <c r="Y120" i="10"/>
  <c r="Z120" i="10"/>
  <c r="AA120" i="10"/>
  <c r="AB120" i="10"/>
  <c r="AC120" i="10"/>
  <c r="AD120" i="10"/>
  <c r="AE120" i="10"/>
  <c r="AF120" i="10"/>
  <c r="AG120" i="10"/>
  <c r="AH120" i="10"/>
  <c r="A121" i="10"/>
  <c r="B121" i="10"/>
  <c r="C121" i="10"/>
  <c r="D121" i="10"/>
  <c r="E121" i="10"/>
  <c r="F121" i="10"/>
  <c r="G121" i="10"/>
  <c r="H121" i="10"/>
  <c r="I121" i="10"/>
  <c r="J121" i="10"/>
  <c r="K121" i="10"/>
  <c r="L121" i="10"/>
  <c r="M121" i="10"/>
  <c r="N121" i="10"/>
  <c r="O121" i="10"/>
  <c r="P121" i="10"/>
  <c r="Q121" i="10"/>
  <c r="R121" i="10"/>
  <c r="S121" i="10"/>
  <c r="T121" i="10"/>
  <c r="U121" i="10"/>
  <c r="V121" i="10"/>
  <c r="W121" i="10"/>
  <c r="X121" i="10"/>
  <c r="Y121" i="10"/>
  <c r="Z121" i="10"/>
  <c r="AA121" i="10"/>
  <c r="AB121" i="10"/>
  <c r="AC121" i="10"/>
  <c r="AD121" i="10"/>
  <c r="AE121" i="10"/>
  <c r="AF121" i="10"/>
  <c r="AG121" i="10"/>
  <c r="AH121" i="10"/>
  <c r="A122" i="10"/>
  <c r="B122" i="10"/>
  <c r="C122" i="10"/>
  <c r="D122" i="10"/>
  <c r="E122" i="10"/>
  <c r="F122" i="10"/>
  <c r="G122" i="10"/>
  <c r="H122" i="10"/>
  <c r="I122" i="10"/>
  <c r="J122" i="10"/>
  <c r="K122" i="10"/>
  <c r="L122" i="10"/>
  <c r="M122" i="10"/>
  <c r="N122" i="10"/>
  <c r="O122" i="10"/>
  <c r="P122" i="10"/>
  <c r="Q122" i="10"/>
  <c r="R122" i="10"/>
  <c r="S122" i="10"/>
  <c r="T122" i="10"/>
  <c r="U122" i="10"/>
  <c r="V122" i="10"/>
  <c r="W122" i="10"/>
  <c r="X122" i="10"/>
  <c r="Y122" i="10"/>
  <c r="Z122" i="10"/>
  <c r="AA122" i="10"/>
  <c r="AB122" i="10"/>
  <c r="AC122" i="10"/>
  <c r="AD122" i="10"/>
  <c r="AE122" i="10"/>
  <c r="AF122" i="10"/>
  <c r="AG122" i="10"/>
  <c r="AH122" i="10"/>
  <c r="A123" i="10"/>
  <c r="B123" i="10"/>
  <c r="C123" i="10"/>
  <c r="D123" i="10"/>
  <c r="E123" i="10"/>
  <c r="F123" i="10"/>
  <c r="G123" i="10"/>
  <c r="H123" i="10"/>
  <c r="I123" i="10"/>
  <c r="J123" i="10"/>
  <c r="K123" i="10"/>
  <c r="L123" i="10"/>
  <c r="M123" i="10"/>
  <c r="N123" i="10"/>
  <c r="O123" i="10"/>
  <c r="P123" i="10"/>
  <c r="Q123" i="10"/>
  <c r="R123" i="10"/>
  <c r="S123" i="10"/>
  <c r="T123" i="10"/>
  <c r="U123" i="10"/>
  <c r="V123" i="10"/>
  <c r="W123" i="10"/>
  <c r="X123" i="10"/>
  <c r="Y123" i="10"/>
  <c r="Z123" i="10"/>
  <c r="AA123" i="10"/>
  <c r="AB123" i="10"/>
  <c r="AC123" i="10"/>
  <c r="AD123" i="10"/>
  <c r="AE123" i="10"/>
  <c r="AF123" i="10"/>
  <c r="AG123" i="10"/>
  <c r="AH123" i="10"/>
  <c r="A124" i="10"/>
  <c r="B124" i="10"/>
  <c r="C124" i="10"/>
  <c r="D124" i="10"/>
  <c r="E124" i="10"/>
  <c r="F124" i="10"/>
  <c r="G124" i="10"/>
  <c r="H124" i="10"/>
  <c r="I124" i="10"/>
  <c r="J124" i="10"/>
  <c r="K124" i="10"/>
  <c r="L124" i="10"/>
  <c r="M124" i="10"/>
  <c r="N124" i="10"/>
  <c r="O124" i="10"/>
  <c r="P124" i="10"/>
  <c r="Q124" i="10"/>
  <c r="R124" i="10"/>
  <c r="S124" i="10"/>
  <c r="T124" i="10"/>
  <c r="U124" i="10"/>
  <c r="V124" i="10"/>
  <c r="W124" i="10"/>
  <c r="X124" i="10"/>
  <c r="Y124" i="10"/>
  <c r="Z124" i="10"/>
  <c r="AA124" i="10"/>
  <c r="AB124" i="10"/>
  <c r="AC124" i="10"/>
  <c r="AD124" i="10"/>
  <c r="AE124" i="10"/>
  <c r="AF124" i="10"/>
  <c r="AG124" i="10"/>
  <c r="AH124" i="10"/>
  <c r="A125" i="10"/>
  <c r="B125" i="10"/>
  <c r="C125" i="10"/>
  <c r="D125" i="10"/>
  <c r="E125" i="10"/>
  <c r="F125" i="10"/>
  <c r="G125" i="10"/>
  <c r="H125" i="10"/>
  <c r="I125" i="10"/>
  <c r="J125" i="10"/>
  <c r="K125" i="10"/>
  <c r="L125" i="10"/>
  <c r="M125" i="10"/>
  <c r="N125" i="10"/>
  <c r="O125" i="10"/>
  <c r="P125" i="10"/>
  <c r="Q125" i="10"/>
  <c r="R125" i="10"/>
  <c r="S125" i="10"/>
  <c r="T125" i="10"/>
  <c r="U125" i="10"/>
  <c r="V125" i="10"/>
  <c r="W125" i="10"/>
  <c r="X125" i="10"/>
  <c r="Y125" i="10"/>
  <c r="Z125" i="10"/>
  <c r="AA125" i="10"/>
  <c r="AB125" i="10"/>
  <c r="AC125" i="10"/>
  <c r="AD125" i="10"/>
  <c r="AE125" i="10"/>
  <c r="AF125" i="10"/>
  <c r="AG125" i="10"/>
  <c r="AH125" i="10"/>
  <c r="A126" i="10"/>
  <c r="B126" i="10"/>
  <c r="C126" i="10"/>
  <c r="D126" i="10"/>
  <c r="E126" i="10"/>
  <c r="F126" i="10"/>
  <c r="G126" i="10"/>
  <c r="H126" i="10"/>
  <c r="I126" i="10"/>
  <c r="J126" i="10"/>
  <c r="K126" i="10"/>
  <c r="L126" i="10"/>
  <c r="M126" i="10"/>
  <c r="N126" i="10"/>
  <c r="O126" i="10"/>
  <c r="P126" i="10"/>
  <c r="Q126" i="10"/>
  <c r="R126" i="10"/>
  <c r="S126" i="10"/>
  <c r="T126" i="10"/>
  <c r="U126" i="10"/>
  <c r="V126" i="10"/>
  <c r="W126" i="10"/>
  <c r="X126" i="10"/>
  <c r="Y126" i="10"/>
  <c r="Z126" i="10"/>
  <c r="AA126" i="10"/>
  <c r="AB126" i="10"/>
  <c r="AC126" i="10"/>
  <c r="AD126" i="10"/>
  <c r="AE126" i="10"/>
  <c r="AF126" i="10"/>
  <c r="AG126" i="10"/>
  <c r="AH126" i="10"/>
  <c r="A127" i="10"/>
  <c r="B127" i="10"/>
  <c r="C127" i="10"/>
  <c r="D127" i="10"/>
  <c r="E127" i="10"/>
  <c r="F127" i="10"/>
  <c r="G127" i="10"/>
  <c r="H127" i="10"/>
  <c r="I127" i="10"/>
  <c r="J127" i="10"/>
  <c r="K127" i="10"/>
  <c r="L127" i="10"/>
  <c r="M127" i="10"/>
  <c r="N127" i="10"/>
  <c r="O127" i="10"/>
  <c r="P127" i="10"/>
  <c r="Q127" i="10"/>
  <c r="R127" i="10"/>
  <c r="S127" i="10"/>
  <c r="T127" i="10"/>
  <c r="U127" i="10"/>
  <c r="V127" i="10"/>
  <c r="W127" i="10"/>
  <c r="X127" i="10"/>
  <c r="Y127" i="10"/>
  <c r="Z127" i="10"/>
  <c r="AA127" i="10"/>
  <c r="AB127" i="10"/>
  <c r="AC127" i="10"/>
  <c r="AD127" i="10"/>
  <c r="AE127" i="10"/>
  <c r="AF127" i="10"/>
  <c r="AG127" i="10"/>
  <c r="AH127" i="10"/>
  <c r="A128" i="10"/>
  <c r="B128" i="10"/>
  <c r="C128" i="10"/>
  <c r="D128" i="10"/>
  <c r="E128" i="10"/>
  <c r="F128" i="10"/>
  <c r="G128" i="10"/>
  <c r="H128" i="10"/>
  <c r="I128" i="10"/>
  <c r="J128" i="10"/>
  <c r="K128" i="10"/>
  <c r="L128" i="10"/>
  <c r="M128" i="10"/>
  <c r="N128" i="10"/>
  <c r="O128" i="10"/>
  <c r="P128" i="10"/>
  <c r="Q128" i="10"/>
  <c r="R128" i="10"/>
  <c r="S128" i="10"/>
  <c r="T128" i="10"/>
  <c r="U128" i="10"/>
  <c r="V128" i="10"/>
  <c r="W128" i="10"/>
  <c r="X128" i="10"/>
  <c r="Y128" i="10"/>
  <c r="Z128" i="10"/>
  <c r="AA128" i="10"/>
  <c r="AB128" i="10"/>
  <c r="AC128" i="10"/>
  <c r="AD128" i="10"/>
  <c r="AE128" i="10"/>
  <c r="AF128" i="10"/>
  <c r="AG128" i="10"/>
  <c r="AH128" i="10"/>
  <c r="A129" i="10"/>
  <c r="B129" i="10"/>
  <c r="C129" i="10"/>
  <c r="D129" i="10"/>
  <c r="E129" i="10"/>
  <c r="F129" i="10"/>
  <c r="G129" i="10"/>
  <c r="H129" i="10"/>
  <c r="I129" i="10"/>
  <c r="J129" i="10"/>
  <c r="K129" i="10"/>
  <c r="L129" i="10"/>
  <c r="M129" i="10"/>
  <c r="N129" i="10"/>
  <c r="O129" i="10"/>
  <c r="P129" i="10"/>
  <c r="Q129" i="10"/>
  <c r="R129" i="10"/>
  <c r="S129" i="10"/>
  <c r="T129" i="10"/>
  <c r="U129" i="10"/>
  <c r="V129" i="10"/>
  <c r="W129" i="10"/>
  <c r="X129" i="10"/>
  <c r="Y129" i="10"/>
  <c r="Z129" i="10"/>
  <c r="AA129" i="10"/>
  <c r="AB129" i="10"/>
  <c r="AC129" i="10"/>
  <c r="AD129" i="10"/>
  <c r="AE129" i="10"/>
  <c r="AF129" i="10"/>
  <c r="AG129" i="10"/>
  <c r="AH129" i="10"/>
  <c r="A130" i="10"/>
  <c r="B130" i="10"/>
  <c r="C130" i="10"/>
  <c r="D130" i="10"/>
  <c r="E130" i="10"/>
  <c r="F130" i="10"/>
  <c r="G130" i="10"/>
  <c r="H130" i="10"/>
  <c r="I130" i="10"/>
  <c r="J130" i="10"/>
  <c r="K130" i="10"/>
  <c r="L130" i="10"/>
  <c r="M130" i="10"/>
  <c r="N130" i="10"/>
  <c r="O130" i="10"/>
  <c r="P130" i="10"/>
  <c r="Q130" i="10"/>
  <c r="R130" i="10"/>
  <c r="S130" i="10"/>
  <c r="T130" i="10"/>
  <c r="U130" i="10"/>
  <c r="V130" i="10"/>
  <c r="W130" i="10"/>
  <c r="X130" i="10"/>
  <c r="Y130" i="10"/>
  <c r="Z130" i="10"/>
  <c r="AA130" i="10"/>
  <c r="AB130" i="10"/>
  <c r="AC130" i="10"/>
  <c r="AD130" i="10"/>
  <c r="AE130" i="10"/>
  <c r="AF130" i="10"/>
  <c r="AG130" i="10"/>
  <c r="AH130" i="10"/>
  <c r="A131" i="10"/>
  <c r="B131" i="10"/>
  <c r="C131" i="10"/>
  <c r="D131" i="10"/>
  <c r="E131" i="10"/>
  <c r="F131" i="10"/>
  <c r="G131" i="10"/>
  <c r="H131" i="10"/>
  <c r="I131" i="10"/>
  <c r="J131" i="10"/>
  <c r="K131" i="10"/>
  <c r="L131" i="10"/>
  <c r="M131" i="10"/>
  <c r="N131" i="10"/>
  <c r="O131" i="10"/>
  <c r="P131" i="10"/>
  <c r="Q131" i="10"/>
  <c r="R131" i="10"/>
  <c r="S131" i="10"/>
  <c r="T131" i="10"/>
  <c r="U131" i="10"/>
  <c r="V131" i="10"/>
  <c r="W131" i="10"/>
  <c r="X131" i="10"/>
  <c r="Y131" i="10"/>
  <c r="Z131" i="10"/>
  <c r="AA131" i="10"/>
  <c r="AB131" i="10"/>
  <c r="AC131" i="10"/>
  <c r="AD131" i="10"/>
  <c r="AE131" i="10"/>
  <c r="AF131" i="10"/>
  <c r="AG131" i="10"/>
  <c r="AH131" i="10"/>
  <c r="A132" i="10"/>
  <c r="B132" i="10"/>
  <c r="C132" i="10"/>
  <c r="D132" i="10"/>
  <c r="E132" i="10"/>
  <c r="F132" i="10"/>
  <c r="G132" i="10"/>
  <c r="H132" i="10"/>
  <c r="I132" i="10"/>
  <c r="J132" i="10"/>
  <c r="K132" i="10"/>
  <c r="L132" i="10"/>
  <c r="M132" i="10"/>
  <c r="N132" i="10"/>
  <c r="O132" i="10"/>
  <c r="P132" i="10"/>
  <c r="Q132" i="10"/>
  <c r="R132" i="10"/>
  <c r="S132" i="10"/>
  <c r="T132" i="10"/>
  <c r="U132" i="10"/>
  <c r="V132" i="10"/>
  <c r="W132" i="10"/>
  <c r="X132" i="10"/>
  <c r="Y132" i="10"/>
  <c r="Z132" i="10"/>
  <c r="AA132" i="10"/>
  <c r="AB132" i="10"/>
  <c r="AC132" i="10"/>
  <c r="AD132" i="10"/>
  <c r="AE132" i="10"/>
  <c r="AF132" i="10"/>
  <c r="AG132" i="10"/>
  <c r="AH132" i="10"/>
  <c r="A133" i="10"/>
  <c r="B133" i="10"/>
  <c r="C133" i="10"/>
  <c r="D133" i="10"/>
  <c r="E133" i="10"/>
  <c r="F133" i="10"/>
  <c r="G133" i="10"/>
  <c r="H133" i="10"/>
  <c r="I133" i="10"/>
  <c r="J133" i="10"/>
  <c r="K133" i="10"/>
  <c r="L133" i="10"/>
  <c r="M133" i="10"/>
  <c r="N133" i="10"/>
  <c r="O133" i="10"/>
  <c r="P133" i="10"/>
  <c r="Q133" i="10"/>
  <c r="R133" i="10"/>
  <c r="S133" i="10"/>
  <c r="T133" i="10"/>
  <c r="U133" i="10"/>
  <c r="V133" i="10"/>
  <c r="W133" i="10"/>
  <c r="X133" i="10"/>
  <c r="Y133" i="10"/>
  <c r="Z133" i="10"/>
  <c r="AA133" i="10"/>
  <c r="AB133" i="10"/>
  <c r="AC133" i="10"/>
  <c r="AD133" i="10"/>
  <c r="AE133" i="10"/>
  <c r="AF133" i="10"/>
  <c r="AG133" i="10"/>
  <c r="AH133" i="10"/>
  <c r="A134" i="10"/>
  <c r="B134" i="10"/>
  <c r="C134" i="10"/>
  <c r="D134" i="10"/>
  <c r="E134" i="10"/>
  <c r="F134" i="10"/>
  <c r="G134" i="10"/>
  <c r="H134" i="10"/>
  <c r="I134" i="10"/>
  <c r="J134" i="10"/>
  <c r="K134" i="10"/>
  <c r="L134" i="10"/>
  <c r="M134" i="10"/>
  <c r="N134" i="10"/>
  <c r="O134" i="10"/>
  <c r="P134" i="10"/>
  <c r="Q134" i="10"/>
  <c r="R134" i="10"/>
  <c r="S134" i="10"/>
  <c r="T134" i="10"/>
  <c r="U134" i="10"/>
  <c r="V134" i="10"/>
  <c r="W134" i="10"/>
  <c r="X134" i="10"/>
  <c r="Y134" i="10"/>
  <c r="Z134" i="10"/>
  <c r="AA134" i="10"/>
  <c r="AB134" i="10"/>
  <c r="AC134" i="10"/>
  <c r="AD134" i="10"/>
  <c r="AE134" i="10"/>
  <c r="AF134" i="10"/>
  <c r="AG134" i="10"/>
  <c r="AH134" i="10"/>
  <c r="A135" i="10"/>
  <c r="B135" i="10"/>
  <c r="C135" i="10"/>
  <c r="D135" i="10"/>
  <c r="E135" i="10"/>
  <c r="F135" i="10"/>
  <c r="G135" i="10"/>
  <c r="H135" i="10"/>
  <c r="I135" i="10"/>
  <c r="J135" i="10"/>
  <c r="K135" i="10"/>
  <c r="L135" i="10"/>
  <c r="M135" i="10"/>
  <c r="N135" i="10"/>
  <c r="O135" i="10"/>
  <c r="P135" i="10"/>
  <c r="Q135" i="10"/>
  <c r="R135" i="10"/>
  <c r="S135" i="10"/>
  <c r="T135" i="10"/>
  <c r="U135" i="10"/>
  <c r="V135" i="10"/>
  <c r="W135" i="10"/>
  <c r="X135" i="10"/>
  <c r="Y135" i="10"/>
  <c r="Z135" i="10"/>
  <c r="AA135" i="10"/>
  <c r="AB135" i="10"/>
  <c r="AC135" i="10"/>
  <c r="AD135" i="10"/>
  <c r="AE135" i="10"/>
  <c r="AF135" i="10"/>
  <c r="AG135" i="10"/>
  <c r="AH135" i="10"/>
  <c r="A136" i="10"/>
  <c r="B136" i="10"/>
  <c r="C136" i="10"/>
  <c r="D136" i="10"/>
  <c r="E136" i="10"/>
  <c r="F136" i="10"/>
  <c r="G136" i="10"/>
  <c r="H136" i="10"/>
  <c r="I136" i="10"/>
  <c r="J136" i="10"/>
  <c r="K136" i="10"/>
  <c r="L136" i="10"/>
  <c r="M136" i="10"/>
  <c r="N136" i="10"/>
  <c r="O136" i="10"/>
  <c r="P136" i="10"/>
  <c r="Q136" i="10"/>
  <c r="R136" i="10"/>
  <c r="S136" i="10"/>
  <c r="T136" i="10"/>
  <c r="U136" i="10"/>
  <c r="V136" i="10"/>
  <c r="W136" i="10"/>
  <c r="X136" i="10"/>
  <c r="Y136" i="10"/>
  <c r="Z136" i="10"/>
  <c r="AA136" i="10"/>
  <c r="AB136" i="10"/>
  <c r="AC136" i="10"/>
  <c r="AD136" i="10"/>
  <c r="AE136" i="10"/>
  <c r="AF136" i="10"/>
  <c r="AG136" i="10"/>
  <c r="AH136" i="10"/>
  <c r="A137" i="10"/>
  <c r="B137" i="10"/>
  <c r="C137" i="10"/>
  <c r="D137" i="10"/>
  <c r="E137" i="10"/>
  <c r="F137" i="10"/>
  <c r="G137" i="10"/>
  <c r="H137" i="10"/>
  <c r="I137" i="10"/>
  <c r="J137" i="10"/>
  <c r="K137" i="10"/>
  <c r="L137" i="10"/>
  <c r="M137" i="10"/>
  <c r="N137" i="10"/>
  <c r="O137" i="10"/>
  <c r="P137" i="10"/>
  <c r="Q137" i="10"/>
  <c r="R137" i="10"/>
  <c r="S137" i="10"/>
  <c r="T137" i="10"/>
  <c r="U137" i="10"/>
  <c r="V137" i="10"/>
  <c r="W137" i="10"/>
  <c r="X137" i="10"/>
  <c r="Y137" i="10"/>
  <c r="Z137" i="10"/>
  <c r="AA137" i="10"/>
  <c r="AB137" i="10"/>
  <c r="AC137" i="10"/>
  <c r="AD137" i="10"/>
  <c r="AE137" i="10"/>
  <c r="AF137" i="10"/>
  <c r="AG137" i="10"/>
  <c r="AH137" i="10"/>
  <c r="A138" i="10"/>
  <c r="B138" i="10"/>
  <c r="C138" i="10"/>
  <c r="D138" i="10"/>
  <c r="E138" i="10"/>
  <c r="F138" i="10"/>
  <c r="G138" i="10"/>
  <c r="H138" i="10"/>
  <c r="I138" i="10"/>
  <c r="J138" i="10"/>
  <c r="K138" i="10"/>
  <c r="L138" i="10"/>
  <c r="M138" i="10"/>
  <c r="N138" i="10"/>
  <c r="O138" i="10"/>
  <c r="P138" i="10"/>
  <c r="Q138" i="10"/>
  <c r="R138" i="10"/>
  <c r="S138" i="10"/>
  <c r="T138" i="10"/>
  <c r="U138" i="10"/>
  <c r="V138" i="10"/>
  <c r="W138" i="10"/>
  <c r="X138" i="10"/>
  <c r="Y138" i="10"/>
  <c r="Z138" i="10"/>
  <c r="AA138" i="10"/>
  <c r="AB138" i="10"/>
  <c r="AC138" i="10"/>
  <c r="AD138" i="10"/>
  <c r="AE138" i="10"/>
  <c r="AF138" i="10"/>
  <c r="AG138" i="10"/>
  <c r="AH138" i="10"/>
  <c r="A139" i="10"/>
  <c r="B139" i="10"/>
  <c r="C139" i="10"/>
  <c r="D139" i="10"/>
  <c r="E139" i="10"/>
  <c r="F139" i="10"/>
  <c r="G139" i="10"/>
  <c r="H139" i="10"/>
  <c r="I139" i="10"/>
  <c r="J139" i="10"/>
  <c r="K139" i="10"/>
  <c r="L139" i="10"/>
  <c r="M139" i="10"/>
  <c r="N139" i="10"/>
  <c r="O139" i="10"/>
  <c r="P139" i="10"/>
  <c r="Q139" i="10"/>
  <c r="R139" i="10"/>
  <c r="S139" i="10"/>
  <c r="T139" i="10"/>
  <c r="U139" i="10"/>
  <c r="V139" i="10"/>
  <c r="W139" i="10"/>
  <c r="X139" i="10"/>
  <c r="Y139" i="10"/>
  <c r="Z139" i="10"/>
  <c r="AA139" i="10"/>
  <c r="AB139" i="10"/>
  <c r="AC139" i="10"/>
  <c r="AD139" i="10"/>
  <c r="AE139" i="10"/>
  <c r="AF139" i="10"/>
  <c r="AG139" i="10"/>
  <c r="AH139" i="10"/>
  <c r="A140" i="10"/>
  <c r="B140" i="10"/>
  <c r="C140" i="10"/>
  <c r="D140" i="10"/>
  <c r="E140" i="10"/>
  <c r="F140" i="10"/>
  <c r="G140" i="10"/>
  <c r="H140" i="10"/>
  <c r="I140" i="10"/>
  <c r="J140" i="10"/>
  <c r="K140" i="10"/>
  <c r="L140" i="10"/>
  <c r="M140" i="10"/>
  <c r="N140" i="10"/>
  <c r="O140" i="10"/>
  <c r="P140" i="10"/>
  <c r="Q140" i="10"/>
  <c r="R140" i="10"/>
  <c r="S140" i="10"/>
  <c r="T140" i="10"/>
  <c r="U140" i="10"/>
  <c r="V140" i="10"/>
  <c r="W140" i="10"/>
  <c r="X140" i="10"/>
  <c r="Y140" i="10"/>
  <c r="Z140" i="10"/>
  <c r="AA140" i="10"/>
  <c r="AB140" i="10"/>
  <c r="AC140" i="10"/>
  <c r="AD140" i="10"/>
  <c r="AE140" i="10"/>
  <c r="AF140" i="10"/>
  <c r="AG140" i="10"/>
  <c r="AH140" i="10"/>
  <c r="A141" i="10"/>
  <c r="B141" i="10"/>
  <c r="C141" i="10"/>
  <c r="D141" i="10"/>
  <c r="E141" i="10"/>
  <c r="F141" i="10"/>
  <c r="G141" i="10"/>
  <c r="H141" i="10"/>
  <c r="I141" i="10"/>
  <c r="J141" i="10"/>
  <c r="K141" i="10"/>
  <c r="L141" i="10"/>
  <c r="M141" i="10"/>
  <c r="N141" i="10"/>
  <c r="O141" i="10"/>
  <c r="P141" i="10"/>
  <c r="Q141" i="10"/>
  <c r="R141" i="10"/>
  <c r="S141" i="10"/>
  <c r="T141" i="10"/>
  <c r="U141" i="10"/>
  <c r="V141" i="10"/>
  <c r="W141" i="10"/>
  <c r="X141" i="10"/>
  <c r="Y141" i="10"/>
  <c r="Z141" i="10"/>
  <c r="AA141" i="10"/>
  <c r="AB141" i="10"/>
  <c r="AC141" i="10"/>
  <c r="AD141" i="10"/>
  <c r="AE141" i="10"/>
  <c r="AF141" i="10"/>
  <c r="AG141" i="10"/>
  <c r="AH141" i="10"/>
  <c r="A142" i="10"/>
  <c r="B142" i="10"/>
  <c r="C142" i="10"/>
  <c r="D142" i="10"/>
  <c r="E142" i="10"/>
  <c r="F142" i="10"/>
  <c r="G142" i="10"/>
  <c r="H142" i="10"/>
  <c r="I142" i="10"/>
  <c r="J142" i="10"/>
  <c r="K142" i="10"/>
  <c r="L142" i="10"/>
  <c r="M142" i="10"/>
  <c r="N142" i="10"/>
  <c r="O142" i="10"/>
  <c r="P142" i="10"/>
  <c r="Q142" i="10"/>
  <c r="R142" i="10"/>
  <c r="S142" i="10"/>
  <c r="T142" i="10"/>
  <c r="U142" i="10"/>
  <c r="V142" i="10"/>
  <c r="W142" i="10"/>
  <c r="X142" i="10"/>
  <c r="Y142" i="10"/>
  <c r="Z142" i="10"/>
  <c r="AA142" i="10"/>
  <c r="AB142" i="10"/>
  <c r="AC142" i="10"/>
  <c r="AD142" i="10"/>
  <c r="AE142" i="10"/>
  <c r="AF142" i="10"/>
  <c r="AG142" i="10"/>
  <c r="AH142" i="10"/>
  <c r="A143" i="10"/>
  <c r="B143" i="10"/>
  <c r="C143" i="10"/>
  <c r="D143" i="10"/>
  <c r="E143" i="10"/>
  <c r="F143" i="10"/>
  <c r="G143" i="10"/>
  <c r="H143" i="10"/>
  <c r="I143" i="10"/>
  <c r="J143" i="10"/>
  <c r="K143" i="10"/>
  <c r="L143" i="10"/>
  <c r="M143" i="10"/>
  <c r="N143" i="10"/>
  <c r="O143" i="10"/>
  <c r="P143" i="10"/>
  <c r="Q143" i="10"/>
  <c r="R143" i="10"/>
  <c r="S143" i="10"/>
  <c r="T143" i="10"/>
  <c r="U143" i="10"/>
  <c r="V143" i="10"/>
  <c r="W143" i="10"/>
  <c r="X143" i="10"/>
  <c r="Y143" i="10"/>
  <c r="Z143" i="10"/>
  <c r="AA143" i="10"/>
  <c r="AB143" i="10"/>
  <c r="AC143" i="10"/>
  <c r="AD143" i="10"/>
  <c r="AE143" i="10"/>
  <c r="AF143" i="10"/>
  <c r="AG143" i="10"/>
  <c r="AH143" i="10"/>
  <c r="A144" i="10"/>
  <c r="B144" i="10"/>
  <c r="C144" i="10"/>
  <c r="D144" i="10"/>
  <c r="E144" i="10"/>
  <c r="F144" i="10"/>
  <c r="G144" i="10"/>
  <c r="H144" i="10"/>
  <c r="I144" i="10"/>
  <c r="J144" i="10"/>
  <c r="K144" i="10"/>
  <c r="L144" i="10"/>
  <c r="M144" i="10"/>
  <c r="N144" i="10"/>
  <c r="O144" i="10"/>
  <c r="P144" i="10"/>
  <c r="Q144" i="10"/>
  <c r="R144" i="10"/>
  <c r="S144" i="10"/>
  <c r="T144" i="10"/>
  <c r="U144" i="10"/>
  <c r="V144" i="10"/>
  <c r="W144" i="10"/>
  <c r="X144" i="10"/>
  <c r="Y144" i="10"/>
  <c r="Z144" i="10"/>
  <c r="AA144" i="10"/>
  <c r="AB144" i="10"/>
  <c r="AC144" i="10"/>
  <c r="AD144" i="10"/>
  <c r="AE144" i="10"/>
  <c r="AF144" i="10"/>
  <c r="AG144" i="10"/>
  <c r="AH144" i="10"/>
  <c r="A145" i="10"/>
  <c r="B145" i="10"/>
  <c r="C145" i="10"/>
  <c r="D145" i="10"/>
  <c r="E145" i="10"/>
  <c r="F145" i="10"/>
  <c r="G145" i="10"/>
  <c r="H145" i="10"/>
  <c r="I145" i="10"/>
  <c r="J145" i="10"/>
  <c r="K145" i="10"/>
  <c r="L145" i="10"/>
  <c r="M145" i="10"/>
  <c r="N145" i="10"/>
  <c r="O145" i="10"/>
  <c r="P145" i="10"/>
  <c r="Q145" i="10"/>
  <c r="R145" i="10"/>
  <c r="S145" i="10"/>
  <c r="T145" i="10"/>
  <c r="U145" i="10"/>
  <c r="V145" i="10"/>
  <c r="W145" i="10"/>
  <c r="X145" i="10"/>
  <c r="Y145" i="10"/>
  <c r="Z145" i="10"/>
  <c r="AA145" i="10"/>
  <c r="AB145" i="10"/>
  <c r="AC145" i="10"/>
  <c r="AD145" i="10"/>
  <c r="AE145" i="10"/>
  <c r="AF145" i="10"/>
  <c r="AG145" i="10"/>
  <c r="AH145" i="10"/>
  <c r="A146" i="10"/>
  <c r="B146" i="10"/>
  <c r="C146" i="10"/>
  <c r="D146" i="10"/>
  <c r="E146" i="10"/>
  <c r="F146" i="10"/>
  <c r="G146" i="10"/>
  <c r="H146" i="10"/>
  <c r="I146" i="10"/>
  <c r="J146" i="10"/>
  <c r="K146" i="10"/>
  <c r="L146" i="10"/>
  <c r="M146" i="10"/>
  <c r="N146" i="10"/>
  <c r="O146" i="10"/>
  <c r="P146" i="10"/>
  <c r="Q146" i="10"/>
  <c r="R146" i="10"/>
  <c r="S146" i="10"/>
  <c r="T146" i="10"/>
  <c r="U146" i="10"/>
  <c r="V146" i="10"/>
  <c r="W146" i="10"/>
  <c r="X146" i="10"/>
  <c r="Y146" i="10"/>
  <c r="Z146" i="10"/>
  <c r="AA146" i="10"/>
  <c r="AB146" i="10"/>
  <c r="AC146" i="10"/>
  <c r="AD146" i="10"/>
  <c r="AE146" i="10"/>
  <c r="AF146" i="10"/>
  <c r="AG146" i="10"/>
  <c r="AH146" i="10"/>
  <c r="A147" i="10"/>
  <c r="B147" i="10"/>
  <c r="C147" i="10"/>
  <c r="D147" i="10"/>
  <c r="E147" i="10"/>
  <c r="F147" i="10"/>
  <c r="G147" i="10"/>
  <c r="H147" i="10"/>
  <c r="I147" i="10"/>
  <c r="J147" i="10"/>
  <c r="K147" i="10"/>
  <c r="L147" i="10"/>
  <c r="M147" i="10"/>
  <c r="N147" i="10"/>
  <c r="O147" i="10"/>
  <c r="P147" i="10"/>
  <c r="Q147" i="10"/>
  <c r="R147" i="10"/>
  <c r="S147" i="10"/>
  <c r="T147" i="10"/>
  <c r="U147" i="10"/>
  <c r="V147" i="10"/>
  <c r="W147" i="10"/>
  <c r="X147" i="10"/>
  <c r="Y147" i="10"/>
  <c r="Z147" i="10"/>
  <c r="AA147" i="10"/>
  <c r="AB147" i="10"/>
  <c r="AC147" i="10"/>
  <c r="AD147" i="10"/>
  <c r="AE147" i="10"/>
  <c r="AF147" i="10"/>
  <c r="AG147" i="10"/>
  <c r="AH147" i="10"/>
  <c r="A148" i="10"/>
  <c r="B148" i="10"/>
  <c r="C148" i="10"/>
  <c r="D148" i="10"/>
  <c r="E148" i="10"/>
  <c r="F148" i="10"/>
  <c r="G148" i="10"/>
  <c r="H148" i="10"/>
  <c r="I148" i="10"/>
  <c r="J148" i="10"/>
  <c r="K148" i="10"/>
  <c r="L148" i="10"/>
  <c r="M148" i="10"/>
  <c r="N148" i="10"/>
  <c r="O148" i="10"/>
  <c r="P148" i="10"/>
  <c r="Q148" i="10"/>
  <c r="R148" i="10"/>
  <c r="S148" i="10"/>
  <c r="T148" i="10"/>
  <c r="U148" i="10"/>
  <c r="V148" i="10"/>
  <c r="W148" i="10"/>
  <c r="X148" i="10"/>
  <c r="Y148" i="10"/>
  <c r="Z148" i="10"/>
  <c r="AA148" i="10"/>
  <c r="AB148" i="10"/>
  <c r="AC148" i="10"/>
  <c r="AD148" i="10"/>
  <c r="AE148" i="10"/>
  <c r="AF148" i="10"/>
  <c r="AG148" i="10"/>
  <c r="AH148" i="10"/>
  <c r="A149" i="10"/>
  <c r="B149" i="10"/>
  <c r="C149" i="10"/>
  <c r="D149" i="10"/>
  <c r="E149" i="10"/>
  <c r="F149" i="10"/>
  <c r="G149" i="10"/>
  <c r="H149" i="10"/>
  <c r="I149" i="10"/>
  <c r="J149" i="10"/>
  <c r="K149" i="10"/>
  <c r="L149" i="10"/>
  <c r="M149" i="10"/>
  <c r="N149" i="10"/>
  <c r="O149" i="10"/>
  <c r="P149" i="10"/>
  <c r="Q149" i="10"/>
  <c r="R149" i="10"/>
  <c r="S149" i="10"/>
  <c r="T149" i="10"/>
  <c r="U149" i="10"/>
  <c r="V149" i="10"/>
  <c r="W149" i="10"/>
  <c r="X149" i="10"/>
  <c r="Y149" i="10"/>
  <c r="Z149" i="10"/>
  <c r="AA149" i="10"/>
  <c r="AB149" i="10"/>
  <c r="AC149" i="10"/>
  <c r="AD149" i="10"/>
  <c r="AE149" i="10"/>
  <c r="AF149" i="10"/>
  <c r="AG149" i="10"/>
  <c r="AH149" i="10"/>
  <c r="A150" i="10"/>
  <c r="B150" i="10"/>
  <c r="C150" i="10"/>
  <c r="D150" i="10"/>
  <c r="E150" i="10"/>
  <c r="F150" i="10"/>
  <c r="G150" i="10"/>
  <c r="H150" i="10"/>
  <c r="I150" i="10"/>
  <c r="J150" i="10"/>
  <c r="K150" i="10"/>
  <c r="L150" i="10"/>
  <c r="M150" i="10"/>
  <c r="N150" i="10"/>
  <c r="O150" i="10"/>
  <c r="P150" i="10"/>
  <c r="Q150" i="10"/>
  <c r="R150" i="10"/>
  <c r="S150" i="10"/>
  <c r="T150" i="10"/>
  <c r="U150" i="10"/>
  <c r="V150" i="10"/>
  <c r="W150" i="10"/>
  <c r="X150" i="10"/>
  <c r="Y150" i="10"/>
  <c r="Z150" i="10"/>
  <c r="AA150" i="10"/>
  <c r="AB150" i="10"/>
  <c r="AC150" i="10"/>
  <c r="AD150" i="10"/>
  <c r="AE150" i="10"/>
  <c r="AF150" i="10"/>
  <c r="AG150" i="10"/>
  <c r="AH150" i="10"/>
  <c r="A151" i="10"/>
  <c r="B151" i="10"/>
  <c r="C151" i="10"/>
  <c r="D151" i="10"/>
  <c r="E151" i="10"/>
  <c r="F151" i="10"/>
  <c r="G151" i="10"/>
  <c r="H151" i="10"/>
  <c r="I151" i="10"/>
  <c r="J151" i="10"/>
  <c r="K151" i="10"/>
  <c r="L151" i="10"/>
  <c r="M151" i="10"/>
  <c r="N151" i="10"/>
  <c r="O151" i="10"/>
  <c r="P151" i="10"/>
  <c r="Q151" i="10"/>
  <c r="R151" i="10"/>
  <c r="S151" i="10"/>
  <c r="T151" i="10"/>
  <c r="U151" i="10"/>
  <c r="V151" i="10"/>
  <c r="W151" i="10"/>
  <c r="X151" i="10"/>
  <c r="Y151" i="10"/>
  <c r="Z151" i="10"/>
  <c r="AA151" i="10"/>
  <c r="AB151" i="10"/>
  <c r="AC151" i="10"/>
  <c r="AD151" i="10"/>
  <c r="AE151" i="10"/>
  <c r="AF151" i="10"/>
  <c r="AG151" i="10"/>
  <c r="AH151" i="10"/>
  <c r="A152" i="10"/>
  <c r="B152" i="10"/>
  <c r="C152" i="10"/>
  <c r="D152" i="10"/>
  <c r="E152" i="10"/>
  <c r="F152" i="10"/>
  <c r="G152" i="10"/>
  <c r="H152" i="10"/>
  <c r="I152" i="10"/>
  <c r="J152" i="10"/>
  <c r="K152" i="10"/>
  <c r="L152" i="10"/>
  <c r="M152" i="10"/>
  <c r="N152" i="10"/>
  <c r="O152" i="10"/>
  <c r="P152" i="10"/>
  <c r="Q152" i="10"/>
  <c r="R152" i="10"/>
  <c r="S152" i="10"/>
  <c r="T152" i="10"/>
  <c r="U152" i="10"/>
  <c r="V152" i="10"/>
  <c r="W152" i="10"/>
  <c r="X152" i="10"/>
  <c r="Y152" i="10"/>
  <c r="Z152" i="10"/>
  <c r="AA152" i="10"/>
  <c r="AB152" i="10"/>
  <c r="AC152" i="10"/>
  <c r="AD152" i="10"/>
  <c r="AE152" i="10"/>
  <c r="AF152" i="10"/>
  <c r="AG152" i="10"/>
  <c r="AH152" i="10"/>
  <c r="A153" i="10"/>
  <c r="B153" i="10"/>
  <c r="C153" i="10"/>
  <c r="D153" i="10"/>
  <c r="E153" i="10"/>
  <c r="F153" i="10"/>
  <c r="G153" i="10"/>
  <c r="H153" i="10"/>
  <c r="I153" i="10"/>
  <c r="J153" i="10"/>
  <c r="K153" i="10"/>
  <c r="L153" i="10"/>
  <c r="M153" i="10"/>
  <c r="N153" i="10"/>
  <c r="O153" i="10"/>
  <c r="P153" i="10"/>
  <c r="Q153" i="10"/>
  <c r="R153" i="10"/>
  <c r="S153" i="10"/>
  <c r="T153" i="10"/>
  <c r="U153" i="10"/>
  <c r="V153" i="10"/>
  <c r="W153" i="10"/>
  <c r="X153" i="10"/>
  <c r="Y153" i="10"/>
  <c r="Z153" i="10"/>
  <c r="AA153" i="10"/>
  <c r="AB153" i="10"/>
  <c r="AC153" i="10"/>
  <c r="AD153" i="10"/>
  <c r="AE153" i="10"/>
  <c r="AF153" i="10"/>
  <c r="AG153" i="10"/>
  <c r="AH153" i="10"/>
  <c r="A154" i="10"/>
  <c r="B154" i="10"/>
  <c r="C154" i="10"/>
  <c r="D154" i="10"/>
  <c r="E154" i="10"/>
  <c r="F154" i="10"/>
  <c r="G154" i="10"/>
  <c r="H154" i="10"/>
  <c r="I154" i="10"/>
  <c r="J154" i="10"/>
  <c r="K154" i="10"/>
  <c r="L154" i="10"/>
  <c r="M154" i="10"/>
  <c r="N154" i="10"/>
  <c r="O154" i="10"/>
  <c r="P154" i="10"/>
  <c r="Q154" i="10"/>
  <c r="R154" i="10"/>
  <c r="S154" i="10"/>
  <c r="T154" i="10"/>
  <c r="U154" i="10"/>
  <c r="V154" i="10"/>
  <c r="W154" i="10"/>
  <c r="X154" i="10"/>
  <c r="Y154" i="10"/>
  <c r="Z154" i="10"/>
  <c r="AA154" i="10"/>
  <c r="AB154" i="10"/>
  <c r="AC154" i="10"/>
  <c r="AD154" i="10"/>
  <c r="AE154" i="10"/>
  <c r="AF154" i="10"/>
  <c r="AG154" i="10"/>
  <c r="AH154" i="10"/>
  <c r="A155" i="10"/>
  <c r="B155" i="10"/>
  <c r="C155" i="10"/>
  <c r="D155" i="10"/>
  <c r="E155" i="10"/>
  <c r="F155" i="10"/>
  <c r="G155" i="10"/>
  <c r="H155" i="10"/>
  <c r="I155" i="10"/>
  <c r="J155" i="10"/>
  <c r="K155" i="10"/>
  <c r="L155" i="10"/>
  <c r="M155" i="10"/>
  <c r="N155" i="10"/>
  <c r="O155" i="10"/>
  <c r="P155" i="10"/>
  <c r="Q155" i="10"/>
  <c r="R155" i="10"/>
  <c r="S155" i="10"/>
  <c r="T155" i="10"/>
  <c r="U155" i="10"/>
  <c r="V155" i="10"/>
  <c r="W155" i="10"/>
  <c r="X155" i="10"/>
  <c r="Y155" i="10"/>
  <c r="Z155" i="10"/>
  <c r="AA155" i="10"/>
  <c r="AB155" i="10"/>
  <c r="AC155" i="10"/>
  <c r="AD155" i="10"/>
  <c r="AE155" i="10"/>
  <c r="AF155" i="10"/>
  <c r="AG155" i="10"/>
  <c r="AH155" i="10"/>
  <c r="A156" i="10"/>
  <c r="B156" i="10"/>
  <c r="C156" i="10"/>
  <c r="D156" i="10"/>
  <c r="E156" i="10"/>
  <c r="F156" i="10"/>
  <c r="G156" i="10"/>
  <c r="H156" i="10"/>
  <c r="I156" i="10"/>
  <c r="J156" i="10"/>
  <c r="K156" i="10"/>
  <c r="L156" i="10"/>
  <c r="M156" i="10"/>
  <c r="N156" i="10"/>
  <c r="O156" i="10"/>
  <c r="P156" i="10"/>
  <c r="Q156" i="10"/>
  <c r="R156" i="10"/>
  <c r="S156" i="10"/>
  <c r="T156" i="10"/>
  <c r="U156" i="10"/>
  <c r="V156" i="10"/>
  <c r="W156" i="10"/>
  <c r="X156" i="10"/>
  <c r="Y156" i="10"/>
  <c r="Z156" i="10"/>
  <c r="AA156" i="10"/>
  <c r="AB156" i="10"/>
  <c r="AC156" i="10"/>
  <c r="AD156" i="10"/>
  <c r="AE156" i="10"/>
  <c r="AF156" i="10"/>
  <c r="AG156" i="10"/>
  <c r="AH156" i="10"/>
  <c r="A157" i="10"/>
  <c r="B157" i="10"/>
  <c r="C157" i="10"/>
  <c r="D157" i="10"/>
  <c r="E157" i="10"/>
  <c r="F157" i="10"/>
  <c r="G157" i="10"/>
  <c r="H157" i="10"/>
  <c r="I157" i="10"/>
  <c r="J157" i="10"/>
  <c r="K157" i="10"/>
  <c r="L157" i="10"/>
  <c r="M157" i="10"/>
  <c r="N157" i="10"/>
  <c r="O157" i="10"/>
  <c r="P157" i="10"/>
  <c r="Q157" i="10"/>
  <c r="R157" i="10"/>
  <c r="S157" i="10"/>
  <c r="T157" i="10"/>
  <c r="U157" i="10"/>
  <c r="V157" i="10"/>
  <c r="W157" i="10"/>
  <c r="X157" i="10"/>
  <c r="Y157" i="10"/>
  <c r="Z157" i="10"/>
  <c r="AA157" i="10"/>
  <c r="AB157" i="10"/>
  <c r="AC157" i="10"/>
  <c r="AD157" i="10"/>
  <c r="AE157" i="10"/>
  <c r="AF157" i="10"/>
  <c r="AG157" i="10"/>
  <c r="AH157" i="10"/>
  <c r="A158" i="10"/>
  <c r="B158" i="10"/>
  <c r="C158" i="10"/>
  <c r="D158" i="10"/>
  <c r="E158" i="10"/>
  <c r="F158" i="10"/>
  <c r="G158" i="10"/>
  <c r="H158" i="10"/>
  <c r="I158" i="10"/>
  <c r="J158" i="10"/>
  <c r="K158" i="10"/>
  <c r="L158" i="10"/>
  <c r="M158" i="10"/>
  <c r="N158" i="10"/>
  <c r="O158" i="10"/>
  <c r="P158" i="10"/>
  <c r="Q158" i="10"/>
  <c r="R158" i="10"/>
  <c r="S158" i="10"/>
  <c r="T158" i="10"/>
  <c r="U158" i="10"/>
  <c r="V158" i="10"/>
  <c r="W158" i="10"/>
  <c r="X158" i="10"/>
  <c r="Y158" i="10"/>
  <c r="Z158" i="10"/>
  <c r="AA158" i="10"/>
  <c r="AB158" i="10"/>
  <c r="AC158" i="10"/>
  <c r="AD158" i="10"/>
  <c r="AE158" i="10"/>
  <c r="AF158" i="10"/>
  <c r="AG158" i="10"/>
  <c r="AH158" i="10"/>
  <c r="A159" i="10"/>
  <c r="B159" i="10"/>
  <c r="C159" i="10"/>
  <c r="D159" i="10"/>
  <c r="E159" i="10"/>
  <c r="F159" i="10"/>
  <c r="G159" i="10"/>
  <c r="H159" i="10"/>
  <c r="I159" i="10"/>
  <c r="J159" i="10"/>
  <c r="K159" i="10"/>
  <c r="L159" i="10"/>
  <c r="M159" i="10"/>
  <c r="N159" i="10"/>
  <c r="O159" i="10"/>
  <c r="P159" i="10"/>
  <c r="Q159" i="10"/>
  <c r="R159" i="10"/>
  <c r="S159" i="10"/>
  <c r="T159" i="10"/>
  <c r="U159" i="10"/>
  <c r="V159" i="10"/>
  <c r="W159" i="10"/>
  <c r="X159" i="10"/>
  <c r="Y159" i="10"/>
  <c r="Z159" i="10"/>
  <c r="AA159" i="10"/>
  <c r="AB159" i="10"/>
  <c r="AC159" i="10"/>
  <c r="AD159" i="10"/>
  <c r="AE159" i="10"/>
  <c r="AF159" i="10"/>
  <c r="AG159" i="10"/>
  <c r="AH159" i="10"/>
  <c r="A160" i="10"/>
  <c r="B160" i="10"/>
  <c r="C160" i="10"/>
  <c r="D160" i="10"/>
  <c r="E160" i="10"/>
  <c r="F160" i="10"/>
  <c r="G160" i="10"/>
  <c r="H160" i="10"/>
  <c r="I160" i="10"/>
  <c r="J160" i="10"/>
  <c r="K160" i="10"/>
  <c r="L160" i="10"/>
  <c r="M160" i="10"/>
  <c r="N160" i="10"/>
  <c r="O160" i="10"/>
  <c r="P160" i="10"/>
  <c r="Q160" i="10"/>
  <c r="R160" i="10"/>
  <c r="S160" i="10"/>
  <c r="T160" i="10"/>
  <c r="U160" i="10"/>
  <c r="V160" i="10"/>
  <c r="W160" i="10"/>
  <c r="X160" i="10"/>
  <c r="Y160" i="10"/>
  <c r="Z160" i="10"/>
  <c r="AA160" i="10"/>
  <c r="AB160" i="10"/>
  <c r="AC160" i="10"/>
  <c r="AD160" i="10"/>
  <c r="AE160" i="10"/>
  <c r="AF160" i="10"/>
  <c r="AG160" i="10"/>
  <c r="AH160" i="10"/>
  <c r="A161" i="10"/>
  <c r="B161" i="10"/>
  <c r="C161" i="10"/>
  <c r="D161" i="10"/>
  <c r="E161" i="10"/>
  <c r="F161" i="10"/>
  <c r="G161" i="10"/>
  <c r="H161" i="10"/>
  <c r="I161" i="10"/>
  <c r="J161" i="10"/>
  <c r="K161" i="10"/>
  <c r="L161" i="10"/>
  <c r="M161" i="10"/>
  <c r="N161" i="10"/>
  <c r="O161" i="10"/>
  <c r="P161" i="10"/>
  <c r="Q161" i="10"/>
  <c r="R161" i="10"/>
  <c r="S161" i="10"/>
  <c r="T161" i="10"/>
  <c r="U161" i="10"/>
  <c r="V161" i="10"/>
  <c r="W161" i="10"/>
  <c r="X161" i="10"/>
  <c r="Y161" i="10"/>
  <c r="Z161" i="10"/>
  <c r="AA161" i="10"/>
  <c r="AB161" i="10"/>
  <c r="AC161" i="10"/>
  <c r="AD161" i="10"/>
  <c r="AE161" i="10"/>
  <c r="AF161" i="10"/>
  <c r="AG161" i="10"/>
  <c r="AH161" i="10"/>
  <c r="A162" i="10"/>
  <c r="B162" i="10"/>
  <c r="C162" i="10"/>
  <c r="D162" i="10"/>
  <c r="E162" i="10"/>
  <c r="F162" i="10"/>
  <c r="G162" i="10"/>
  <c r="H162" i="10"/>
  <c r="I162" i="10"/>
  <c r="J162" i="10"/>
  <c r="K162" i="10"/>
  <c r="L162" i="10"/>
  <c r="M162" i="10"/>
  <c r="N162" i="10"/>
  <c r="O162" i="10"/>
  <c r="P162" i="10"/>
  <c r="Q162" i="10"/>
  <c r="R162" i="10"/>
  <c r="S162" i="10"/>
  <c r="T162" i="10"/>
  <c r="U162" i="10"/>
  <c r="V162" i="10"/>
  <c r="W162" i="10"/>
  <c r="X162" i="10"/>
  <c r="Y162" i="10"/>
  <c r="Z162" i="10"/>
  <c r="AA162" i="10"/>
  <c r="AB162" i="10"/>
  <c r="AC162" i="10"/>
  <c r="AD162" i="10"/>
  <c r="AE162" i="10"/>
  <c r="AF162" i="10"/>
  <c r="AG162" i="10"/>
  <c r="AH162" i="10"/>
  <c r="A163" i="10"/>
  <c r="B163" i="10"/>
  <c r="C163" i="10"/>
  <c r="D163" i="10"/>
  <c r="E163" i="10"/>
  <c r="F163" i="10"/>
  <c r="G163" i="10"/>
  <c r="H163" i="10"/>
  <c r="I163" i="10"/>
  <c r="J163" i="10"/>
  <c r="K163" i="10"/>
  <c r="L163" i="10"/>
  <c r="M163" i="10"/>
  <c r="N163" i="10"/>
  <c r="O163" i="10"/>
  <c r="P163" i="10"/>
  <c r="Q163" i="10"/>
  <c r="R163" i="10"/>
  <c r="S163" i="10"/>
  <c r="T163" i="10"/>
  <c r="U163" i="10"/>
  <c r="V163" i="10"/>
  <c r="W163" i="10"/>
  <c r="X163" i="10"/>
  <c r="Y163" i="10"/>
  <c r="Z163" i="10"/>
  <c r="AA163" i="10"/>
  <c r="AB163" i="10"/>
  <c r="AC163" i="10"/>
  <c r="AD163" i="10"/>
  <c r="AE163" i="10"/>
  <c r="AF163" i="10"/>
  <c r="AG163" i="10"/>
  <c r="AH163" i="10"/>
  <c r="A164" i="10"/>
  <c r="B164" i="10"/>
  <c r="C164" i="10"/>
  <c r="D164" i="10"/>
  <c r="E164" i="10"/>
  <c r="F164" i="10"/>
  <c r="G164" i="10"/>
  <c r="H164" i="10"/>
  <c r="I164" i="10"/>
  <c r="J164" i="10"/>
  <c r="K164" i="10"/>
  <c r="L164" i="10"/>
  <c r="M164" i="10"/>
  <c r="N164" i="10"/>
  <c r="O164" i="10"/>
  <c r="P164" i="10"/>
  <c r="Q164" i="10"/>
  <c r="R164" i="10"/>
  <c r="S164" i="10"/>
  <c r="T164" i="10"/>
  <c r="U164" i="10"/>
  <c r="V164" i="10"/>
  <c r="W164" i="10"/>
  <c r="X164" i="10"/>
  <c r="Y164" i="10"/>
  <c r="Z164" i="10"/>
  <c r="AA164" i="10"/>
  <c r="AB164" i="10"/>
  <c r="AC164" i="10"/>
  <c r="AD164" i="10"/>
  <c r="AE164" i="10"/>
  <c r="AF164" i="10"/>
  <c r="AG164" i="10"/>
  <c r="AH164" i="10"/>
  <c r="A165" i="10"/>
  <c r="B165" i="10"/>
  <c r="C165" i="10"/>
  <c r="D165" i="10"/>
  <c r="E165" i="10"/>
  <c r="F165" i="10"/>
  <c r="G165" i="10"/>
  <c r="H165" i="10"/>
  <c r="I165" i="10"/>
  <c r="J165" i="10"/>
  <c r="K165" i="10"/>
  <c r="L165" i="10"/>
  <c r="M165" i="10"/>
  <c r="N165" i="10"/>
  <c r="O165" i="10"/>
  <c r="P165" i="10"/>
  <c r="Q165" i="10"/>
  <c r="R165" i="10"/>
  <c r="S165" i="10"/>
  <c r="T165" i="10"/>
  <c r="U165" i="10"/>
  <c r="V165" i="10"/>
  <c r="W165" i="10"/>
  <c r="X165" i="10"/>
  <c r="Y165" i="10"/>
  <c r="Z165" i="10"/>
  <c r="AA165" i="10"/>
  <c r="AB165" i="10"/>
  <c r="AC165" i="10"/>
  <c r="AD165" i="10"/>
  <c r="AE165" i="10"/>
  <c r="AF165" i="10"/>
  <c r="AG165" i="10"/>
  <c r="AH165" i="10"/>
  <c r="A166" i="10"/>
  <c r="B166" i="10"/>
  <c r="C166" i="10"/>
  <c r="D166" i="10"/>
  <c r="E166" i="10"/>
  <c r="F166" i="10"/>
  <c r="G166" i="10"/>
  <c r="H166" i="10"/>
  <c r="I166" i="10"/>
  <c r="J166" i="10"/>
  <c r="K166" i="10"/>
  <c r="L166" i="10"/>
  <c r="M166" i="10"/>
  <c r="N166" i="10"/>
  <c r="O166" i="10"/>
  <c r="P166" i="10"/>
  <c r="Q166" i="10"/>
  <c r="R166" i="10"/>
  <c r="S166" i="10"/>
  <c r="T166" i="10"/>
  <c r="U166" i="10"/>
  <c r="V166" i="10"/>
  <c r="W166" i="10"/>
  <c r="X166" i="10"/>
  <c r="Y166" i="10"/>
  <c r="Z166" i="10"/>
  <c r="AA166" i="10"/>
  <c r="AB166" i="10"/>
  <c r="AC166" i="10"/>
  <c r="AD166" i="10"/>
  <c r="AE166" i="10"/>
  <c r="AF166" i="10"/>
  <c r="AG166" i="10"/>
  <c r="AH166" i="10"/>
  <c r="A167" i="10"/>
  <c r="B167" i="10"/>
  <c r="C167" i="10"/>
  <c r="D167" i="10"/>
  <c r="E167" i="10"/>
  <c r="F167" i="10"/>
  <c r="G167" i="10"/>
  <c r="H167" i="10"/>
  <c r="I167" i="10"/>
  <c r="J167" i="10"/>
  <c r="K167" i="10"/>
  <c r="L167" i="10"/>
  <c r="M167" i="10"/>
  <c r="N167" i="10"/>
  <c r="O167" i="10"/>
  <c r="P167" i="10"/>
  <c r="Q167" i="10"/>
  <c r="R167" i="10"/>
  <c r="S167" i="10"/>
  <c r="T167" i="10"/>
  <c r="U167" i="10"/>
  <c r="V167" i="10"/>
  <c r="W167" i="10"/>
  <c r="X167" i="10"/>
  <c r="Y167" i="10"/>
  <c r="Z167" i="10"/>
  <c r="AA167" i="10"/>
  <c r="AB167" i="10"/>
  <c r="AC167" i="10"/>
  <c r="AD167" i="10"/>
  <c r="AE167" i="10"/>
  <c r="AF167" i="10"/>
  <c r="AG167" i="10"/>
  <c r="AH167" i="10"/>
  <c r="A168" i="10"/>
  <c r="B168" i="10"/>
  <c r="C168" i="10"/>
  <c r="D168" i="10"/>
  <c r="E168" i="10"/>
  <c r="F168" i="10"/>
  <c r="G168" i="10"/>
  <c r="H168" i="10"/>
  <c r="I168" i="10"/>
  <c r="J168" i="10"/>
  <c r="K168" i="10"/>
  <c r="L168" i="10"/>
  <c r="M168" i="10"/>
  <c r="N168" i="10"/>
  <c r="O168" i="10"/>
  <c r="P168" i="10"/>
  <c r="Q168" i="10"/>
  <c r="R168" i="10"/>
  <c r="S168" i="10"/>
  <c r="T168" i="10"/>
  <c r="U168" i="10"/>
  <c r="V168" i="10"/>
  <c r="W168" i="10"/>
  <c r="X168" i="10"/>
  <c r="Y168" i="10"/>
  <c r="Z168" i="10"/>
  <c r="AA168" i="10"/>
  <c r="AB168" i="10"/>
  <c r="AC168" i="10"/>
  <c r="AD168" i="10"/>
  <c r="AE168" i="10"/>
  <c r="AF168" i="10"/>
  <c r="AG168" i="10"/>
  <c r="AH168" i="10"/>
  <c r="A169" i="10"/>
  <c r="B169" i="10"/>
  <c r="C169" i="10"/>
  <c r="D169" i="10"/>
  <c r="E169" i="10"/>
  <c r="F169" i="10"/>
  <c r="G169" i="10"/>
  <c r="H169" i="10"/>
  <c r="I169" i="10"/>
  <c r="J169" i="10"/>
  <c r="K169" i="10"/>
  <c r="L169" i="10"/>
  <c r="M169" i="10"/>
  <c r="N169" i="10"/>
  <c r="O169" i="10"/>
  <c r="P169" i="10"/>
  <c r="Q169" i="10"/>
  <c r="R169" i="10"/>
  <c r="S169" i="10"/>
  <c r="T169" i="10"/>
  <c r="U169" i="10"/>
  <c r="V169" i="10"/>
  <c r="W169" i="10"/>
  <c r="X169" i="10"/>
  <c r="Y169" i="10"/>
  <c r="Z169" i="10"/>
  <c r="AA169" i="10"/>
  <c r="AB169" i="10"/>
  <c r="AC169" i="10"/>
  <c r="AD169" i="10"/>
  <c r="AE169" i="10"/>
  <c r="AF169" i="10"/>
  <c r="AG169" i="10"/>
  <c r="AH169" i="10"/>
  <c r="A170" i="10"/>
  <c r="B170" i="10"/>
  <c r="C170" i="10"/>
  <c r="D170" i="10"/>
  <c r="E170" i="10"/>
  <c r="F170" i="10"/>
  <c r="G170" i="10"/>
  <c r="H170" i="10"/>
  <c r="I170" i="10"/>
  <c r="J170" i="10"/>
  <c r="K170" i="10"/>
  <c r="L170" i="10"/>
  <c r="M170" i="10"/>
  <c r="N170" i="10"/>
  <c r="O170" i="10"/>
  <c r="P170" i="10"/>
  <c r="Q170" i="10"/>
  <c r="R170" i="10"/>
  <c r="S170" i="10"/>
  <c r="T170" i="10"/>
  <c r="U170" i="10"/>
  <c r="V170" i="10"/>
  <c r="W170" i="10"/>
  <c r="X170" i="10"/>
  <c r="Y170" i="10"/>
  <c r="Z170" i="10"/>
  <c r="AA170" i="10"/>
  <c r="AB170" i="10"/>
  <c r="AC170" i="10"/>
  <c r="AD170" i="10"/>
  <c r="AE170" i="10"/>
  <c r="AF170" i="10"/>
  <c r="AG170" i="10"/>
  <c r="AH170" i="10"/>
  <c r="A171" i="10"/>
  <c r="B171" i="10"/>
  <c r="C171" i="10"/>
  <c r="D171" i="10"/>
  <c r="E171" i="10"/>
  <c r="F171" i="10"/>
  <c r="G171" i="10"/>
  <c r="H171" i="10"/>
  <c r="I171" i="10"/>
  <c r="J171" i="10"/>
  <c r="K171" i="10"/>
  <c r="L171" i="10"/>
  <c r="M171" i="10"/>
  <c r="N171" i="10"/>
  <c r="O171" i="10"/>
  <c r="P171" i="10"/>
  <c r="Q171" i="10"/>
  <c r="R171" i="10"/>
  <c r="S171" i="10"/>
  <c r="T171" i="10"/>
  <c r="U171" i="10"/>
  <c r="V171" i="10"/>
  <c r="W171" i="10"/>
  <c r="X171" i="10"/>
  <c r="Y171" i="10"/>
  <c r="Z171" i="10"/>
  <c r="AA171" i="10"/>
  <c r="AB171" i="10"/>
  <c r="AC171" i="10"/>
  <c r="AD171" i="10"/>
  <c r="AE171" i="10"/>
  <c r="AF171" i="10"/>
  <c r="AG171" i="10"/>
  <c r="AH171" i="10"/>
  <c r="A172" i="10"/>
  <c r="B172" i="10"/>
  <c r="C172" i="10"/>
  <c r="D172" i="10"/>
  <c r="E172" i="10"/>
  <c r="F172" i="10"/>
  <c r="G172" i="10"/>
  <c r="H172" i="10"/>
  <c r="I172" i="10"/>
  <c r="J172" i="10"/>
  <c r="K172" i="10"/>
  <c r="L172" i="10"/>
  <c r="M172" i="10"/>
  <c r="N172" i="10"/>
  <c r="O172" i="10"/>
  <c r="P172" i="10"/>
  <c r="Q172" i="10"/>
  <c r="R172" i="10"/>
  <c r="S172" i="10"/>
  <c r="T172" i="10"/>
  <c r="U172" i="10"/>
  <c r="V172" i="10"/>
  <c r="W172" i="10"/>
  <c r="X172" i="10"/>
  <c r="Y172" i="10"/>
  <c r="Z172" i="10"/>
  <c r="AA172" i="10"/>
  <c r="AB172" i="10"/>
  <c r="AC172" i="10"/>
  <c r="AD172" i="10"/>
  <c r="AE172" i="10"/>
  <c r="AF172" i="10"/>
  <c r="AG172" i="10"/>
  <c r="AH172" i="10"/>
  <c r="A173" i="10"/>
  <c r="B173" i="10"/>
  <c r="C173" i="10"/>
  <c r="D173" i="10"/>
  <c r="E173" i="10"/>
  <c r="F173" i="10"/>
  <c r="G173" i="10"/>
  <c r="H173" i="10"/>
  <c r="I173" i="10"/>
  <c r="J173" i="10"/>
  <c r="K173" i="10"/>
  <c r="L173" i="10"/>
  <c r="M173" i="10"/>
  <c r="N173" i="10"/>
  <c r="O173" i="10"/>
  <c r="P173" i="10"/>
  <c r="Q173" i="10"/>
  <c r="R173" i="10"/>
  <c r="S173" i="10"/>
  <c r="T173" i="10"/>
  <c r="U173" i="10"/>
  <c r="V173" i="10"/>
  <c r="W173" i="10"/>
  <c r="X173" i="10"/>
  <c r="Y173" i="10"/>
  <c r="Z173" i="10"/>
  <c r="AA173" i="10"/>
  <c r="AB173" i="10"/>
  <c r="AC173" i="10"/>
  <c r="AD173" i="10"/>
  <c r="AE173" i="10"/>
  <c r="AF173" i="10"/>
  <c r="AG173" i="10"/>
  <c r="AH173" i="10"/>
  <c r="A174" i="10"/>
  <c r="B174" i="10"/>
  <c r="C174" i="10"/>
  <c r="D174" i="10"/>
  <c r="E174" i="10"/>
  <c r="F174" i="10"/>
  <c r="G174" i="10"/>
  <c r="H174" i="10"/>
  <c r="I174" i="10"/>
  <c r="J174" i="10"/>
  <c r="K174" i="10"/>
  <c r="L174" i="10"/>
  <c r="M174" i="10"/>
  <c r="N174" i="10"/>
  <c r="O174" i="10"/>
  <c r="P174" i="10"/>
  <c r="Q174" i="10"/>
  <c r="R174" i="10"/>
  <c r="S174" i="10"/>
  <c r="T174" i="10"/>
  <c r="U174" i="10"/>
  <c r="V174" i="10"/>
  <c r="W174" i="10"/>
  <c r="X174" i="10"/>
  <c r="Y174" i="10"/>
  <c r="Z174" i="10"/>
  <c r="AA174" i="10"/>
  <c r="AB174" i="10"/>
  <c r="AC174" i="10"/>
  <c r="AD174" i="10"/>
  <c r="AE174" i="10"/>
  <c r="AF174" i="10"/>
  <c r="AG174" i="10"/>
  <c r="AH174" i="10"/>
  <c r="A175" i="10"/>
  <c r="B175" i="10"/>
  <c r="C175" i="10"/>
  <c r="D175" i="10"/>
  <c r="E175" i="10"/>
  <c r="F175" i="10"/>
  <c r="G175" i="10"/>
  <c r="H175" i="10"/>
  <c r="I175" i="10"/>
  <c r="J175" i="10"/>
  <c r="K175" i="10"/>
  <c r="L175" i="10"/>
  <c r="M175" i="10"/>
  <c r="N175" i="10"/>
  <c r="O175" i="10"/>
  <c r="P175" i="10"/>
  <c r="Q175" i="10"/>
  <c r="R175" i="10"/>
  <c r="S175" i="10"/>
  <c r="T175" i="10"/>
  <c r="U175" i="10"/>
  <c r="V175" i="10"/>
  <c r="W175" i="10"/>
  <c r="X175" i="10"/>
  <c r="Y175" i="10"/>
  <c r="Z175" i="10"/>
  <c r="AA175" i="10"/>
  <c r="AB175" i="10"/>
  <c r="AC175" i="10"/>
  <c r="AD175" i="10"/>
  <c r="AE175" i="10"/>
  <c r="AF175" i="10"/>
  <c r="AG175" i="10"/>
  <c r="AH175" i="10"/>
  <c r="A176" i="10"/>
  <c r="B176" i="10"/>
  <c r="C176" i="10"/>
  <c r="D176" i="10"/>
  <c r="E176" i="10"/>
  <c r="F176" i="10"/>
  <c r="G176" i="10"/>
  <c r="H176" i="10"/>
  <c r="I176" i="10"/>
  <c r="J176" i="10"/>
  <c r="K176" i="10"/>
  <c r="L176" i="10"/>
  <c r="M176" i="10"/>
  <c r="N176" i="10"/>
  <c r="O176" i="10"/>
  <c r="P176" i="10"/>
  <c r="Q176" i="10"/>
  <c r="R176" i="10"/>
  <c r="S176" i="10"/>
  <c r="T176" i="10"/>
  <c r="U176" i="10"/>
  <c r="V176" i="10"/>
  <c r="W176" i="10"/>
  <c r="X176" i="10"/>
  <c r="Y176" i="10"/>
  <c r="Z176" i="10"/>
  <c r="AA176" i="10"/>
  <c r="AB176" i="10"/>
  <c r="AC176" i="10"/>
  <c r="AD176" i="10"/>
  <c r="AE176" i="10"/>
  <c r="AF176" i="10"/>
  <c r="AG176" i="10"/>
  <c r="AH176" i="10"/>
  <c r="A177" i="10"/>
  <c r="B177" i="10"/>
  <c r="C177" i="10"/>
  <c r="D177" i="10"/>
  <c r="E177" i="10"/>
  <c r="F177" i="10"/>
  <c r="G177" i="10"/>
  <c r="H177" i="10"/>
  <c r="I177" i="10"/>
  <c r="J177" i="10"/>
  <c r="K177" i="10"/>
  <c r="L177" i="10"/>
  <c r="M177" i="10"/>
  <c r="N177" i="10"/>
  <c r="O177" i="10"/>
  <c r="P177" i="10"/>
  <c r="Q177" i="10"/>
  <c r="R177" i="10"/>
  <c r="S177" i="10"/>
  <c r="T177" i="10"/>
  <c r="U177" i="10"/>
  <c r="V177" i="10"/>
  <c r="W177" i="10"/>
  <c r="X177" i="10"/>
  <c r="Y177" i="10"/>
  <c r="Z177" i="10"/>
  <c r="AA177" i="10"/>
  <c r="AB177" i="10"/>
  <c r="AC177" i="10"/>
  <c r="AD177" i="10"/>
  <c r="AE177" i="10"/>
  <c r="AF177" i="10"/>
  <c r="AG177" i="10"/>
  <c r="AH177" i="10"/>
  <c r="A178" i="10"/>
  <c r="B178" i="10"/>
  <c r="C178" i="10"/>
  <c r="D178" i="10"/>
  <c r="E178" i="10"/>
  <c r="F178" i="10"/>
  <c r="G178" i="10"/>
  <c r="H178" i="10"/>
  <c r="I178" i="10"/>
  <c r="J178" i="10"/>
  <c r="K178" i="10"/>
  <c r="L178" i="10"/>
  <c r="M178" i="10"/>
  <c r="N178" i="10"/>
  <c r="O178" i="10"/>
  <c r="P178" i="10"/>
  <c r="Q178" i="10"/>
  <c r="R178" i="10"/>
  <c r="S178" i="10"/>
  <c r="T178" i="10"/>
  <c r="U178" i="10"/>
  <c r="V178" i="10"/>
  <c r="W178" i="10"/>
  <c r="X178" i="10"/>
  <c r="Y178" i="10"/>
  <c r="Z178" i="10"/>
  <c r="AA178" i="10"/>
  <c r="AB178" i="10"/>
  <c r="AC178" i="10"/>
  <c r="AD178" i="10"/>
  <c r="AE178" i="10"/>
  <c r="AF178" i="10"/>
  <c r="AG178" i="10"/>
  <c r="AH178" i="10"/>
  <c r="A179" i="10"/>
  <c r="B179" i="10"/>
  <c r="C179" i="10"/>
  <c r="D179" i="10"/>
  <c r="E179" i="10"/>
  <c r="F179" i="10"/>
  <c r="G179" i="10"/>
  <c r="H179" i="10"/>
  <c r="I179" i="10"/>
  <c r="J179" i="10"/>
  <c r="K179" i="10"/>
  <c r="L179" i="10"/>
  <c r="M179" i="10"/>
  <c r="N179" i="10"/>
  <c r="O179" i="10"/>
  <c r="P179" i="10"/>
  <c r="Q179" i="10"/>
  <c r="R179" i="10"/>
  <c r="S179" i="10"/>
  <c r="T179" i="10"/>
  <c r="U179" i="10"/>
  <c r="V179" i="10"/>
  <c r="W179" i="10"/>
  <c r="X179" i="10"/>
  <c r="Y179" i="10"/>
  <c r="Z179" i="10"/>
  <c r="AA179" i="10"/>
  <c r="AB179" i="10"/>
  <c r="AC179" i="10"/>
  <c r="AD179" i="10"/>
  <c r="AE179" i="10"/>
  <c r="AF179" i="10"/>
  <c r="AG179" i="10"/>
  <c r="AH179" i="10"/>
  <c r="A180" i="10"/>
  <c r="B180" i="10"/>
  <c r="C180" i="10"/>
  <c r="D180" i="10"/>
  <c r="E180" i="10"/>
  <c r="F180" i="10"/>
  <c r="G180" i="10"/>
  <c r="H180" i="10"/>
  <c r="I180" i="10"/>
  <c r="J180" i="10"/>
  <c r="K180" i="10"/>
  <c r="L180" i="10"/>
  <c r="M180" i="10"/>
  <c r="N180" i="10"/>
  <c r="O180" i="10"/>
  <c r="P180" i="10"/>
  <c r="Q180" i="10"/>
  <c r="R180" i="10"/>
  <c r="S180" i="10"/>
  <c r="T180" i="10"/>
  <c r="U180" i="10"/>
  <c r="V180" i="10"/>
  <c r="W180" i="10"/>
  <c r="X180" i="10"/>
  <c r="Y180" i="10"/>
  <c r="Z180" i="10"/>
  <c r="AA180" i="10"/>
  <c r="AB180" i="10"/>
  <c r="AC180" i="10"/>
  <c r="AD180" i="10"/>
  <c r="AE180" i="10"/>
  <c r="AF180" i="10"/>
  <c r="AG180" i="10"/>
  <c r="AH180" i="10"/>
  <c r="A181" i="10"/>
  <c r="B181" i="10"/>
  <c r="C181" i="10"/>
  <c r="D181" i="10"/>
  <c r="E181" i="10"/>
  <c r="F181" i="10"/>
  <c r="G181" i="10"/>
  <c r="H181" i="10"/>
  <c r="I181" i="10"/>
  <c r="J181" i="10"/>
  <c r="K181" i="10"/>
  <c r="L181" i="10"/>
  <c r="M181" i="10"/>
  <c r="N181" i="10"/>
  <c r="O181" i="10"/>
  <c r="P181" i="10"/>
  <c r="Q181" i="10"/>
  <c r="R181" i="10"/>
  <c r="S181" i="10"/>
  <c r="T181" i="10"/>
  <c r="U181" i="10"/>
  <c r="V181" i="10"/>
  <c r="W181" i="10"/>
  <c r="X181" i="10"/>
  <c r="Y181" i="10"/>
  <c r="Z181" i="10"/>
  <c r="AA181" i="10"/>
  <c r="AB181" i="10"/>
  <c r="AC181" i="10"/>
  <c r="AD181" i="10"/>
  <c r="AE181" i="10"/>
  <c r="AF181" i="10"/>
  <c r="AG181" i="10"/>
  <c r="AH181" i="10"/>
  <c r="A182" i="10"/>
  <c r="B182" i="10"/>
  <c r="C182" i="10"/>
  <c r="D182" i="10"/>
  <c r="E182" i="10"/>
  <c r="F182" i="10"/>
  <c r="G182" i="10"/>
  <c r="H182" i="10"/>
  <c r="I182" i="10"/>
  <c r="J182" i="10"/>
  <c r="K182" i="10"/>
  <c r="L182" i="10"/>
  <c r="M182" i="10"/>
  <c r="N182" i="10"/>
  <c r="O182" i="10"/>
  <c r="P182" i="10"/>
  <c r="Q182" i="10"/>
  <c r="R182" i="10"/>
  <c r="S182" i="10"/>
  <c r="T182" i="10"/>
  <c r="U182" i="10"/>
  <c r="V182" i="10"/>
  <c r="W182" i="10"/>
  <c r="X182" i="10"/>
  <c r="Y182" i="10"/>
  <c r="Z182" i="10"/>
  <c r="AA182" i="10"/>
  <c r="AB182" i="10"/>
  <c r="AC182" i="10"/>
  <c r="AD182" i="10"/>
  <c r="AE182" i="10"/>
  <c r="AF182" i="10"/>
  <c r="AG182" i="10"/>
  <c r="AH182" i="10"/>
  <c r="A183" i="10"/>
  <c r="B183" i="10"/>
  <c r="C183" i="10"/>
  <c r="D183" i="10"/>
  <c r="E183" i="10"/>
  <c r="F183" i="10"/>
  <c r="G183" i="10"/>
  <c r="H183" i="10"/>
  <c r="I183" i="10"/>
  <c r="J183" i="10"/>
  <c r="K183" i="10"/>
  <c r="L183" i="10"/>
  <c r="M183" i="10"/>
  <c r="N183" i="10"/>
  <c r="O183" i="10"/>
  <c r="P183" i="10"/>
  <c r="Q183" i="10"/>
  <c r="R183" i="10"/>
  <c r="S183" i="10"/>
  <c r="T183" i="10"/>
  <c r="U183" i="10"/>
  <c r="V183" i="10"/>
  <c r="W183" i="10"/>
  <c r="X183" i="10"/>
  <c r="Y183" i="10"/>
  <c r="Z183" i="10"/>
  <c r="AA183" i="10"/>
  <c r="AB183" i="10"/>
  <c r="AC183" i="10"/>
  <c r="AD183" i="10"/>
  <c r="AE183" i="10"/>
  <c r="AF183" i="10"/>
  <c r="AG183" i="10"/>
  <c r="AH183" i="10"/>
  <c r="A184" i="10"/>
  <c r="B184" i="10"/>
  <c r="C184" i="10"/>
  <c r="D184" i="10"/>
  <c r="E184" i="10"/>
  <c r="F184" i="10"/>
  <c r="G184" i="10"/>
  <c r="H184" i="10"/>
  <c r="I184" i="10"/>
  <c r="J184" i="10"/>
  <c r="K184" i="10"/>
  <c r="L184" i="10"/>
  <c r="M184" i="10"/>
  <c r="N184" i="10"/>
  <c r="O184" i="10"/>
  <c r="P184" i="10"/>
  <c r="Q184" i="10"/>
  <c r="R184" i="10"/>
  <c r="S184" i="10"/>
  <c r="T184" i="10"/>
  <c r="U184" i="10"/>
  <c r="V184" i="10"/>
  <c r="W184" i="10"/>
  <c r="X184" i="10"/>
  <c r="Y184" i="10"/>
  <c r="Z184" i="10"/>
  <c r="AA184" i="10"/>
  <c r="AB184" i="10"/>
  <c r="AC184" i="10"/>
  <c r="AD184" i="10"/>
  <c r="AE184" i="10"/>
  <c r="AF184" i="10"/>
  <c r="AG184" i="10"/>
  <c r="AH184" i="10"/>
  <c r="A185" i="10"/>
  <c r="B185" i="10"/>
  <c r="C185" i="10"/>
  <c r="D185" i="10"/>
  <c r="E185" i="10"/>
  <c r="F185" i="10"/>
  <c r="G185" i="10"/>
  <c r="H185" i="10"/>
  <c r="I185" i="10"/>
  <c r="J185" i="10"/>
  <c r="K185" i="10"/>
  <c r="L185" i="10"/>
  <c r="M185" i="10"/>
  <c r="N185" i="10"/>
  <c r="O185" i="10"/>
  <c r="P185" i="10"/>
  <c r="Q185" i="10"/>
  <c r="R185" i="10"/>
  <c r="S185" i="10"/>
  <c r="T185" i="10"/>
  <c r="U185" i="10"/>
  <c r="V185" i="10"/>
  <c r="W185" i="10"/>
  <c r="X185" i="10"/>
  <c r="Y185" i="10"/>
  <c r="Z185" i="10"/>
  <c r="AA185" i="10"/>
  <c r="AB185" i="10"/>
  <c r="AC185" i="10"/>
  <c r="AD185" i="10"/>
  <c r="AE185" i="10"/>
  <c r="AF185" i="10"/>
  <c r="AG185" i="10"/>
  <c r="AH185" i="10"/>
  <c r="A186" i="10"/>
  <c r="B186" i="10"/>
  <c r="C186" i="10"/>
  <c r="D186" i="10"/>
  <c r="E186" i="10"/>
  <c r="F186" i="10"/>
  <c r="G186" i="10"/>
  <c r="H186" i="10"/>
  <c r="I186" i="10"/>
  <c r="J186" i="10"/>
  <c r="K186" i="10"/>
  <c r="L186" i="10"/>
  <c r="M186" i="10"/>
  <c r="N186" i="10"/>
  <c r="O186" i="10"/>
  <c r="P186" i="10"/>
  <c r="Q186" i="10"/>
  <c r="R186" i="10"/>
  <c r="S186" i="10"/>
  <c r="T186" i="10"/>
  <c r="U186" i="10"/>
  <c r="V186" i="10"/>
  <c r="W186" i="10"/>
  <c r="X186" i="10"/>
  <c r="Y186" i="10"/>
  <c r="Z186" i="10"/>
  <c r="AA186" i="10"/>
  <c r="AB186" i="10"/>
  <c r="AC186" i="10"/>
  <c r="AD186" i="10"/>
  <c r="AE186" i="10"/>
  <c r="AF186" i="10"/>
  <c r="AG186" i="10"/>
  <c r="AH186" i="10"/>
  <c r="A187" i="10"/>
  <c r="B187" i="10"/>
  <c r="C187" i="10"/>
  <c r="D187" i="10"/>
  <c r="E187" i="10"/>
  <c r="F187" i="10"/>
  <c r="G187" i="10"/>
  <c r="H187" i="10"/>
  <c r="I187" i="10"/>
  <c r="J187" i="10"/>
  <c r="K187" i="10"/>
  <c r="L187" i="10"/>
  <c r="M187" i="10"/>
  <c r="N187" i="10"/>
  <c r="O187" i="10"/>
  <c r="P187" i="10"/>
  <c r="Q187" i="10"/>
  <c r="R187" i="10"/>
  <c r="S187" i="10"/>
  <c r="T187" i="10"/>
  <c r="U187" i="10"/>
  <c r="V187" i="10"/>
  <c r="W187" i="10"/>
  <c r="X187" i="10"/>
  <c r="Y187" i="10"/>
  <c r="Z187" i="10"/>
  <c r="AA187" i="10"/>
  <c r="AB187" i="10"/>
  <c r="AC187" i="10"/>
  <c r="AD187" i="10"/>
  <c r="AE187" i="10"/>
  <c r="AF187" i="10"/>
  <c r="AG187" i="10"/>
  <c r="AH187" i="10"/>
  <c r="A188" i="10"/>
  <c r="B188" i="10"/>
  <c r="C188" i="10"/>
  <c r="D188" i="10"/>
  <c r="E188" i="10"/>
  <c r="F188" i="10"/>
  <c r="G188" i="10"/>
  <c r="H188" i="10"/>
  <c r="I188" i="10"/>
  <c r="J188" i="10"/>
  <c r="K188" i="10"/>
  <c r="L188" i="10"/>
  <c r="M188" i="10"/>
  <c r="N188" i="10"/>
  <c r="O188" i="10"/>
  <c r="P188" i="10"/>
  <c r="Q188" i="10"/>
  <c r="R188" i="10"/>
  <c r="S188" i="10"/>
  <c r="T188" i="10"/>
  <c r="U188" i="10"/>
  <c r="V188" i="10"/>
  <c r="W188" i="10"/>
  <c r="X188" i="10"/>
  <c r="Y188" i="10"/>
  <c r="Z188" i="10"/>
  <c r="AA188" i="10"/>
  <c r="AB188" i="10"/>
  <c r="AC188" i="10"/>
  <c r="AD188" i="10"/>
  <c r="AE188" i="10"/>
  <c r="AF188" i="10"/>
  <c r="AG188" i="10"/>
  <c r="AH188" i="10"/>
  <c r="A189" i="10"/>
  <c r="B189" i="10"/>
  <c r="C189" i="10"/>
  <c r="D189" i="10"/>
  <c r="E189" i="10"/>
  <c r="F189" i="10"/>
  <c r="G189" i="10"/>
  <c r="H189" i="10"/>
  <c r="I189" i="10"/>
  <c r="J189" i="10"/>
  <c r="K189" i="10"/>
  <c r="L189" i="10"/>
  <c r="M189" i="10"/>
  <c r="N189" i="10"/>
  <c r="O189" i="10"/>
  <c r="P189" i="10"/>
  <c r="Q189" i="10"/>
  <c r="R189" i="10"/>
  <c r="S189" i="10"/>
  <c r="T189" i="10"/>
  <c r="U189" i="10"/>
  <c r="V189" i="10"/>
  <c r="W189" i="10"/>
  <c r="X189" i="10"/>
  <c r="Y189" i="10"/>
  <c r="Z189" i="10"/>
  <c r="AA189" i="10"/>
  <c r="AB189" i="10"/>
  <c r="AC189" i="10"/>
  <c r="AD189" i="10"/>
  <c r="AE189" i="10"/>
  <c r="AF189" i="10"/>
  <c r="AG189" i="10"/>
  <c r="AH189" i="10"/>
  <c r="A190" i="10"/>
  <c r="B190" i="10"/>
  <c r="C190" i="10"/>
  <c r="D190" i="10"/>
  <c r="E190" i="10"/>
  <c r="F190" i="10"/>
  <c r="G190" i="10"/>
  <c r="H190" i="10"/>
  <c r="I190" i="10"/>
  <c r="J190" i="10"/>
  <c r="K190" i="10"/>
  <c r="L190" i="10"/>
  <c r="M190" i="10"/>
  <c r="N190" i="10"/>
  <c r="O190" i="10"/>
  <c r="P190" i="10"/>
  <c r="Q190" i="10"/>
  <c r="R190" i="10"/>
  <c r="S190" i="10"/>
  <c r="T190" i="10"/>
  <c r="U190" i="10"/>
  <c r="V190" i="10"/>
  <c r="W190" i="10"/>
  <c r="X190" i="10"/>
  <c r="Y190" i="10"/>
  <c r="Z190" i="10"/>
  <c r="AA190" i="10"/>
  <c r="AB190" i="10"/>
  <c r="AC190" i="10"/>
  <c r="AD190" i="10"/>
  <c r="AE190" i="10"/>
  <c r="AF190" i="10"/>
  <c r="AG190" i="10"/>
  <c r="AH190" i="10"/>
  <c r="A191" i="10"/>
  <c r="B191" i="10"/>
  <c r="C191" i="10"/>
  <c r="D191" i="10"/>
  <c r="E191" i="10"/>
  <c r="F191" i="10"/>
  <c r="G191" i="10"/>
  <c r="H191" i="10"/>
  <c r="I191" i="10"/>
  <c r="J191" i="10"/>
  <c r="K191" i="10"/>
  <c r="L191" i="10"/>
  <c r="M191" i="10"/>
  <c r="N191" i="10"/>
  <c r="O191" i="10"/>
  <c r="P191" i="10"/>
  <c r="Q191" i="10"/>
  <c r="R191" i="10"/>
  <c r="S191" i="10"/>
  <c r="T191" i="10"/>
  <c r="U191" i="10"/>
  <c r="V191" i="10"/>
  <c r="W191" i="10"/>
  <c r="X191" i="10"/>
  <c r="Y191" i="10"/>
  <c r="Z191" i="10"/>
  <c r="AA191" i="10"/>
  <c r="AB191" i="10"/>
  <c r="AC191" i="10"/>
  <c r="AD191" i="10"/>
  <c r="AE191" i="10"/>
  <c r="AF191" i="10"/>
  <c r="AG191" i="10"/>
  <c r="AH191" i="10"/>
  <c r="A192" i="10"/>
  <c r="B192" i="10"/>
  <c r="C192" i="10"/>
  <c r="D192" i="10"/>
  <c r="E192" i="10"/>
  <c r="F192" i="10"/>
  <c r="G192" i="10"/>
  <c r="H192" i="10"/>
  <c r="I192" i="10"/>
  <c r="J192" i="10"/>
  <c r="K192" i="10"/>
  <c r="L192" i="10"/>
  <c r="M192" i="10"/>
  <c r="N192" i="10"/>
  <c r="O192" i="10"/>
  <c r="P192" i="10"/>
  <c r="Q192" i="10"/>
  <c r="R192" i="10"/>
  <c r="S192" i="10"/>
  <c r="T192" i="10"/>
  <c r="U192" i="10"/>
  <c r="V192" i="10"/>
  <c r="W192" i="10"/>
  <c r="X192" i="10"/>
  <c r="Y192" i="10"/>
  <c r="Z192" i="10"/>
  <c r="AA192" i="10"/>
  <c r="AB192" i="10"/>
  <c r="AC192" i="10"/>
  <c r="AD192" i="10"/>
  <c r="AE192" i="10"/>
  <c r="AF192" i="10"/>
  <c r="AG192" i="10"/>
  <c r="AH192" i="10"/>
  <c r="A193" i="10"/>
  <c r="B193" i="10"/>
  <c r="C193" i="10"/>
  <c r="D193" i="10"/>
  <c r="E193" i="10"/>
  <c r="F193" i="10"/>
  <c r="G193" i="10"/>
  <c r="H193" i="10"/>
  <c r="I193" i="10"/>
  <c r="J193" i="10"/>
  <c r="K193" i="10"/>
  <c r="L193" i="10"/>
  <c r="M193" i="10"/>
  <c r="N193" i="10"/>
  <c r="O193" i="10"/>
  <c r="P193" i="10"/>
  <c r="Q193" i="10"/>
  <c r="R193" i="10"/>
  <c r="S193" i="10"/>
  <c r="T193" i="10"/>
  <c r="U193" i="10"/>
  <c r="V193" i="10"/>
  <c r="W193" i="10"/>
  <c r="X193" i="10"/>
  <c r="Y193" i="10"/>
  <c r="Z193" i="10"/>
  <c r="AA193" i="10"/>
  <c r="AB193" i="10"/>
  <c r="AC193" i="10"/>
  <c r="AD193" i="10"/>
  <c r="AE193" i="10"/>
  <c r="AF193" i="10"/>
  <c r="AG193" i="10"/>
  <c r="AH193" i="10"/>
  <c r="A194" i="10"/>
  <c r="B194" i="10"/>
  <c r="C194" i="10"/>
  <c r="D194" i="10"/>
  <c r="E194" i="10"/>
  <c r="F194" i="10"/>
  <c r="G194" i="10"/>
  <c r="H194" i="10"/>
  <c r="I194" i="10"/>
  <c r="J194" i="10"/>
  <c r="K194" i="10"/>
  <c r="L194" i="10"/>
  <c r="M194" i="10"/>
  <c r="N194" i="10"/>
  <c r="O194" i="10"/>
  <c r="P194" i="10"/>
  <c r="Q194" i="10"/>
  <c r="R194" i="10"/>
  <c r="S194" i="10"/>
  <c r="T194" i="10"/>
  <c r="U194" i="10"/>
  <c r="V194" i="10"/>
  <c r="W194" i="10"/>
  <c r="X194" i="10"/>
  <c r="Y194" i="10"/>
  <c r="Z194" i="10"/>
  <c r="AA194" i="10"/>
  <c r="AB194" i="10"/>
  <c r="AC194" i="10"/>
  <c r="AD194" i="10"/>
  <c r="AE194" i="10"/>
  <c r="AF194" i="10"/>
  <c r="AG194" i="10"/>
  <c r="AH194" i="10"/>
  <c r="A195" i="10"/>
  <c r="B195" i="10"/>
  <c r="C195" i="10"/>
  <c r="D195" i="10"/>
  <c r="E195" i="10"/>
  <c r="F195" i="10"/>
  <c r="G195" i="10"/>
  <c r="H195" i="10"/>
  <c r="I195" i="10"/>
  <c r="J195" i="10"/>
  <c r="K195" i="10"/>
  <c r="L195" i="10"/>
  <c r="M195" i="10"/>
  <c r="N195" i="10"/>
  <c r="O195" i="10"/>
  <c r="P195" i="10"/>
  <c r="Q195" i="10"/>
  <c r="R195" i="10"/>
  <c r="S195" i="10"/>
  <c r="T195" i="10"/>
  <c r="U195" i="10"/>
  <c r="V195" i="10"/>
  <c r="W195" i="10"/>
  <c r="X195" i="10"/>
  <c r="Y195" i="10"/>
  <c r="Z195" i="10"/>
  <c r="AA195" i="10"/>
  <c r="AB195" i="10"/>
  <c r="AC195" i="10"/>
  <c r="AD195" i="10"/>
  <c r="AE195" i="10"/>
  <c r="AF195" i="10"/>
  <c r="AG195" i="10"/>
  <c r="AH195" i="10"/>
  <c r="A196" i="10"/>
  <c r="B196" i="10"/>
  <c r="C196" i="10"/>
  <c r="D196" i="10"/>
  <c r="E196" i="10"/>
  <c r="F196" i="10"/>
  <c r="G196" i="10"/>
  <c r="H196" i="10"/>
  <c r="I196" i="10"/>
  <c r="J196" i="10"/>
  <c r="K196" i="10"/>
  <c r="L196" i="10"/>
  <c r="M196" i="10"/>
  <c r="N196" i="10"/>
  <c r="O196" i="10"/>
  <c r="P196" i="10"/>
  <c r="Q196" i="10"/>
  <c r="R196" i="10"/>
  <c r="S196" i="10"/>
  <c r="T196" i="10"/>
  <c r="U196" i="10"/>
  <c r="V196" i="10"/>
  <c r="W196" i="10"/>
  <c r="X196" i="10"/>
  <c r="Y196" i="10"/>
  <c r="Z196" i="10"/>
  <c r="AA196" i="10"/>
  <c r="AB196" i="10"/>
  <c r="AC196" i="10"/>
  <c r="AD196" i="10"/>
  <c r="AE196" i="10"/>
  <c r="AF196" i="10"/>
  <c r="AG196" i="10"/>
  <c r="AH196" i="10"/>
  <c r="A197" i="10"/>
  <c r="B197" i="10"/>
  <c r="C197" i="10"/>
  <c r="D197" i="10"/>
  <c r="E197" i="10"/>
  <c r="F197" i="10"/>
  <c r="G197" i="10"/>
  <c r="H197" i="10"/>
  <c r="I197" i="10"/>
  <c r="J197" i="10"/>
  <c r="K197" i="10"/>
  <c r="L197" i="10"/>
  <c r="M197" i="10"/>
  <c r="N197" i="10"/>
  <c r="O197" i="10"/>
  <c r="P197" i="10"/>
  <c r="Q197" i="10"/>
  <c r="R197" i="10"/>
  <c r="S197" i="10"/>
  <c r="T197" i="10"/>
  <c r="U197" i="10"/>
  <c r="V197" i="10"/>
  <c r="W197" i="10"/>
  <c r="X197" i="10"/>
  <c r="Y197" i="10"/>
  <c r="Z197" i="10"/>
  <c r="AA197" i="10"/>
  <c r="AB197" i="10"/>
  <c r="AC197" i="10"/>
  <c r="AD197" i="10"/>
  <c r="AE197" i="10"/>
  <c r="AF197" i="10"/>
  <c r="AG197" i="10"/>
  <c r="AH197" i="10"/>
  <c r="A198" i="10"/>
  <c r="B198" i="10"/>
  <c r="C198" i="10"/>
  <c r="D198" i="10"/>
  <c r="E198" i="10"/>
  <c r="F198" i="10"/>
  <c r="G198" i="10"/>
  <c r="H198" i="10"/>
  <c r="I198" i="10"/>
  <c r="J198" i="10"/>
  <c r="K198" i="10"/>
  <c r="L198" i="10"/>
  <c r="M198" i="10"/>
  <c r="N198" i="10"/>
  <c r="O198" i="10"/>
  <c r="P198" i="10"/>
  <c r="Q198" i="10"/>
  <c r="R198" i="10"/>
  <c r="S198" i="10"/>
  <c r="T198" i="10"/>
  <c r="U198" i="10"/>
  <c r="V198" i="10"/>
  <c r="W198" i="10"/>
  <c r="X198" i="10"/>
  <c r="Y198" i="10"/>
  <c r="Z198" i="10"/>
  <c r="AA198" i="10"/>
  <c r="AB198" i="10"/>
  <c r="AC198" i="10"/>
  <c r="AD198" i="10"/>
  <c r="AE198" i="10"/>
  <c r="AF198" i="10"/>
  <c r="AG198" i="10"/>
  <c r="AH198" i="10"/>
  <c r="A199" i="10"/>
  <c r="B199" i="10"/>
  <c r="C199" i="10"/>
  <c r="D199" i="10"/>
  <c r="E199" i="10"/>
  <c r="F199" i="10"/>
  <c r="G199" i="10"/>
  <c r="H199" i="10"/>
  <c r="I199" i="10"/>
  <c r="J199" i="10"/>
  <c r="K199" i="10"/>
  <c r="L199" i="10"/>
  <c r="M199" i="10"/>
  <c r="N199" i="10"/>
  <c r="O199" i="10"/>
  <c r="P199" i="10"/>
  <c r="Q199" i="10"/>
  <c r="R199" i="10"/>
  <c r="S199" i="10"/>
  <c r="T199" i="10"/>
  <c r="U199" i="10"/>
  <c r="V199" i="10"/>
  <c r="W199" i="10"/>
  <c r="X199" i="10"/>
  <c r="Y199" i="10"/>
  <c r="Z199" i="10"/>
  <c r="AA199" i="10"/>
  <c r="AB199" i="10"/>
  <c r="AC199" i="10"/>
  <c r="AD199" i="10"/>
  <c r="AE199" i="10"/>
  <c r="AF199" i="10"/>
  <c r="AG199" i="10"/>
  <c r="AH199" i="10"/>
  <c r="A200" i="10"/>
  <c r="B200" i="10"/>
  <c r="C200" i="10"/>
  <c r="D200" i="10"/>
  <c r="E200" i="10"/>
  <c r="F200" i="10"/>
  <c r="G200" i="10"/>
  <c r="H200" i="10"/>
  <c r="I200" i="10"/>
  <c r="J200" i="10"/>
  <c r="K200" i="10"/>
  <c r="L200" i="10"/>
  <c r="M200" i="10"/>
  <c r="N200" i="10"/>
  <c r="O200" i="10"/>
  <c r="P200" i="10"/>
  <c r="Q200" i="10"/>
  <c r="R200" i="10"/>
  <c r="S200" i="10"/>
  <c r="T200" i="10"/>
  <c r="U200" i="10"/>
  <c r="V200" i="10"/>
  <c r="W200" i="10"/>
  <c r="X200" i="10"/>
  <c r="Y200" i="10"/>
  <c r="Z200" i="10"/>
  <c r="AA200" i="10"/>
  <c r="AB200" i="10"/>
  <c r="AC200" i="10"/>
  <c r="AD200" i="10"/>
  <c r="AE200" i="10"/>
  <c r="AF200" i="10"/>
  <c r="AG200" i="10"/>
  <c r="AH200" i="10"/>
  <c r="A201" i="10"/>
  <c r="B201" i="10"/>
  <c r="C201" i="10"/>
  <c r="D201" i="10"/>
  <c r="E201" i="10"/>
  <c r="F201" i="10"/>
  <c r="G201" i="10"/>
  <c r="H201" i="10"/>
  <c r="I201" i="10"/>
  <c r="J201" i="10"/>
  <c r="K201" i="10"/>
  <c r="L201" i="10"/>
  <c r="M201" i="10"/>
  <c r="N201" i="10"/>
  <c r="O201" i="10"/>
  <c r="P201" i="10"/>
  <c r="Q201" i="10"/>
  <c r="R201" i="10"/>
  <c r="S201" i="10"/>
  <c r="T201" i="10"/>
  <c r="U201" i="10"/>
  <c r="V201" i="10"/>
  <c r="W201" i="10"/>
  <c r="X201" i="10"/>
  <c r="Y201" i="10"/>
  <c r="Z201" i="10"/>
  <c r="AA201" i="10"/>
  <c r="AB201" i="10"/>
  <c r="AC201" i="10"/>
  <c r="AD201" i="10"/>
  <c r="AE201" i="10"/>
  <c r="AF201" i="10"/>
  <c r="AG201" i="10"/>
  <c r="AH201" i="10"/>
  <c r="A202" i="10"/>
  <c r="B202" i="10"/>
  <c r="C202" i="10"/>
  <c r="D202" i="10"/>
  <c r="E202" i="10"/>
  <c r="F202" i="10"/>
  <c r="G202" i="10"/>
  <c r="H202" i="10"/>
  <c r="I202" i="10"/>
  <c r="J202" i="10"/>
  <c r="K202" i="10"/>
  <c r="L202" i="10"/>
  <c r="M202" i="10"/>
  <c r="N202" i="10"/>
  <c r="O202" i="10"/>
  <c r="P202" i="10"/>
  <c r="Q202" i="10"/>
  <c r="R202" i="10"/>
  <c r="S202" i="10"/>
  <c r="T202" i="10"/>
  <c r="U202" i="10"/>
  <c r="V202" i="10"/>
  <c r="W202" i="10"/>
  <c r="X202" i="10"/>
  <c r="Y202" i="10"/>
  <c r="Z202" i="10"/>
  <c r="AA202" i="10"/>
  <c r="AB202" i="10"/>
  <c r="AC202" i="10"/>
  <c r="AD202" i="10"/>
  <c r="AE202" i="10"/>
  <c r="AF202" i="10"/>
  <c r="AG202" i="10"/>
  <c r="AH202" i="10"/>
  <c r="A203" i="10"/>
  <c r="B203" i="10"/>
  <c r="C203" i="10"/>
  <c r="D203" i="10"/>
  <c r="E203" i="10"/>
  <c r="F203" i="10"/>
  <c r="G203" i="10"/>
  <c r="H203" i="10"/>
  <c r="I203" i="10"/>
  <c r="J203" i="10"/>
  <c r="K203" i="10"/>
  <c r="L203" i="10"/>
  <c r="M203" i="10"/>
  <c r="N203" i="10"/>
  <c r="O203" i="10"/>
  <c r="P203" i="10"/>
  <c r="Q203" i="10"/>
  <c r="R203" i="10"/>
  <c r="S203" i="10"/>
  <c r="T203" i="10"/>
  <c r="U203" i="10"/>
  <c r="V203" i="10"/>
  <c r="W203" i="10"/>
  <c r="X203" i="10"/>
  <c r="Y203" i="10"/>
  <c r="Z203" i="10"/>
  <c r="AA203" i="10"/>
  <c r="AB203" i="10"/>
  <c r="AC203" i="10"/>
  <c r="AD203" i="10"/>
  <c r="AE203" i="10"/>
  <c r="AF203" i="10"/>
  <c r="AG203" i="10"/>
  <c r="AH203" i="10"/>
  <c r="A204" i="10"/>
  <c r="B204" i="10"/>
  <c r="C204" i="10"/>
  <c r="D204" i="10"/>
  <c r="E204" i="10"/>
  <c r="F204" i="10"/>
  <c r="G204" i="10"/>
  <c r="H204" i="10"/>
  <c r="I204" i="10"/>
  <c r="J204" i="10"/>
  <c r="K204" i="10"/>
  <c r="L204" i="10"/>
  <c r="M204" i="10"/>
  <c r="N204" i="10"/>
  <c r="O204" i="10"/>
  <c r="P204" i="10"/>
  <c r="Q204" i="10"/>
  <c r="R204" i="10"/>
  <c r="S204" i="10"/>
  <c r="T204" i="10"/>
  <c r="U204" i="10"/>
  <c r="V204" i="10"/>
  <c r="W204" i="10"/>
  <c r="X204" i="10"/>
  <c r="Y204" i="10"/>
  <c r="Z204" i="10"/>
  <c r="AA204" i="10"/>
  <c r="AB204" i="10"/>
  <c r="AC204" i="10"/>
  <c r="AD204" i="10"/>
  <c r="AE204" i="10"/>
  <c r="AF204" i="10"/>
  <c r="AG204" i="10"/>
  <c r="AH204" i="10"/>
  <c r="A205" i="10"/>
  <c r="B205" i="10"/>
  <c r="C205" i="10"/>
  <c r="D205" i="10"/>
  <c r="E205" i="10"/>
  <c r="F205" i="10"/>
  <c r="G205" i="10"/>
  <c r="H205" i="10"/>
  <c r="I205" i="10"/>
  <c r="J205" i="10"/>
  <c r="K205" i="10"/>
  <c r="L205" i="10"/>
  <c r="M205" i="10"/>
  <c r="N205" i="10"/>
  <c r="O205" i="10"/>
  <c r="P205" i="10"/>
  <c r="Q205" i="10"/>
  <c r="R205" i="10"/>
  <c r="S205" i="10"/>
  <c r="T205" i="10"/>
  <c r="U205" i="10"/>
  <c r="V205" i="10"/>
  <c r="W205" i="10"/>
  <c r="X205" i="10"/>
  <c r="Y205" i="10"/>
  <c r="Z205" i="10"/>
  <c r="AA205" i="10"/>
  <c r="AB205" i="10"/>
  <c r="AC205" i="10"/>
  <c r="AD205" i="10"/>
  <c r="AE205" i="10"/>
  <c r="AF205" i="10"/>
  <c r="AG205" i="10"/>
  <c r="AH205" i="10"/>
  <c r="A206" i="10"/>
  <c r="B206" i="10"/>
  <c r="C206" i="10"/>
  <c r="D206" i="10"/>
  <c r="E206" i="10"/>
  <c r="F206" i="10"/>
  <c r="G206" i="10"/>
  <c r="H206" i="10"/>
  <c r="I206" i="10"/>
  <c r="J206" i="10"/>
  <c r="K206" i="10"/>
  <c r="L206" i="10"/>
  <c r="M206" i="10"/>
  <c r="N206" i="10"/>
  <c r="O206" i="10"/>
  <c r="P206" i="10"/>
  <c r="Q206" i="10"/>
  <c r="R206" i="10"/>
  <c r="S206" i="10"/>
  <c r="T206" i="10"/>
  <c r="U206" i="10"/>
  <c r="V206" i="10"/>
  <c r="W206" i="10"/>
  <c r="X206" i="10"/>
  <c r="Y206" i="10"/>
  <c r="Z206" i="10"/>
  <c r="AA206" i="10"/>
  <c r="AB206" i="10"/>
  <c r="AC206" i="10"/>
  <c r="AD206" i="10"/>
  <c r="AE206" i="10"/>
  <c r="AF206" i="10"/>
  <c r="AG206" i="10"/>
  <c r="AH206" i="10"/>
  <c r="A207" i="10"/>
  <c r="B207" i="10"/>
  <c r="C207" i="10"/>
  <c r="D207" i="10"/>
  <c r="E207" i="10"/>
  <c r="F207" i="10"/>
  <c r="G207" i="10"/>
  <c r="H207" i="10"/>
  <c r="I207" i="10"/>
  <c r="J207" i="10"/>
  <c r="K207" i="10"/>
  <c r="L207" i="10"/>
  <c r="M207" i="10"/>
  <c r="N207" i="10"/>
  <c r="O207" i="10"/>
  <c r="P207" i="10"/>
  <c r="Q207" i="10"/>
  <c r="R207" i="10"/>
  <c r="S207" i="10"/>
  <c r="T207" i="10"/>
  <c r="U207" i="10"/>
  <c r="V207" i="10"/>
  <c r="W207" i="10"/>
  <c r="X207" i="10"/>
  <c r="Y207" i="10"/>
  <c r="Z207" i="10"/>
  <c r="AA207" i="10"/>
  <c r="AB207" i="10"/>
  <c r="AC207" i="10"/>
  <c r="AD207" i="10"/>
  <c r="AE207" i="10"/>
  <c r="AF207" i="10"/>
  <c r="AG207" i="10"/>
  <c r="AH207" i="10"/>
  <c r="A208" i="10"/>
  <c r="B208" i="10"/>
  <c r="C208" i="10"/>
  <c r="D208" i="10"/>
  <c r="E208" i="10"/>
  <c r="F208" i="10"/>
  <c r="G208" i="10"/>
  <c r="H208" i="10"/>
  <c r="I208" i="10"/>
  <c r="J208" i="10"/>
  <c r="K208" i="10"/>
  <c r="L208" i="10"/>
  <c r="M208" i="10"/>
  <c r="N208" i="10"/>
  <c r="O208" i="10"/>
  <c r="P208" i="10"/>
  <c r="Q208" i="10"/>
  <c r="R208" i="10"/>
  <c r="S208" i="10"/>
  <c r="T208" i="10"/>
  <c r="U208" i="10"/>
  <c r="V208" i="10"/>
  <c r="W208" i="10"/>
  <c r="X208" i="10"/>
  <c r="Y208" i="10"/>
  <c r="Z208" i="10"/>
  <c r="AA208" i="10"/>
  <c r="AB208" i="10"/>
  <c r="AC208" i="10"/>
  <c r="AD208" i="10"/>
  <c r="AE208" i="10"/>
  <c r="AF208" i="10"/>
  <c r="AG208" i="10"/>
  <c r="AH208" i="10"/>
  <c r="A209" i="10"/>
  <c r="B209" i="10"/>
  <c r="C209" i="10"/>
  <c r="D209" i="10"/>
  <c r="E209" i="10"/>
  <c r="F209" i="10"/>
  <c r="G209" i="10"/>
  <c r="H209" i="10"/>
  <c r="I209" i="10"/>
  <c r="J209" i="10"/>
  <c r="K209" i="10"/>
  <c r="L209" i="10"/>
  <c r="M209" i="10"/>
  <c r="N209" i="10"/>
  <c r="O209" i="10"/>
  <c r="P209" i="10"/>
  <c r="Q209" i="10"/>
  <c r="R209" i="10"/>
  <c r="S209" i="10"/>
  <c r="T209" i="10"/>
  <c r="U209" i="10"/>
  <c r="V209" i="10"/>
  <c r="W209" i="10"/>
  <c r="X209" i="10"/>
  <c r="Y209" i="10"/>
  <c r="Z209" i="10"/>
  <c r="AA209" i="10"/>
  <c r="AB209" i="10"/>
  <c r="AC209" i="10"/>
  <c r="AD209" i="10"/>
  <c r="AE209" i="10"/>
  <c r="AF209" i="10"/>
  <c r="AG209" i="10"/>
  <c r="AH209" i="10"/>
  <c r="A210" i="10"/>
  <c r="B210" i="10"/>
  <c r="C210" i="10"/>
  <c r="D210" i="10"/>
  <c r="E210" i="10"/>
  <c r="F210" i="10"/>
  <c r="G210" i="10"/>
  <c r="H210" i="10"/>
  <c r="I210" i="10"/>
  <c r="J210" i="10"/>
  <c r="K210" i="10"/>
  <c r="L210" i="10"/>
  <c r="M210" i="10"/>
  <c r="N210" i="10"/>
  <c r="O210" i="10"/>
  <c r="P210" i="10"/>
  <c r="Q210" i="10"/>
  <c r="R210" i="10"/>
  <c r="S210" i="10"/>
  <c r="T210" i="10"/>
  <c r="U210" i="10"/>
  <c r="V210" i="10"/>
  <c r="W210" i="10"/>
  <c r="X210" i="10"/>
  <c r="Y210" i="10"/>
  <c r="Z210" i="10"/>
  <c r="AA210" i="10"/>
  <c r="AB210" i="10"/>
  <c r="AC210" i="10"/>
  <c r="AD210" i="10"/>
  <c r="AE210" i="10"/>
  <c r="AF210" i="10"/>
  <c r="AG210" i="10"/>
  <c r="AH210" i="10"/>
  <c r="A211" i="10"/>
  <c r="B211" i="10"/>
  <c r="C211" i="10"/>
  <c r="D211" i="10"/>
  <c r="E211" i="10"/>
  <c r="F211" i="10"/>
  <c r="G211" i="10"/>
  <c r="H211" i="10"/>
  <c r="I211" i="10"/>
  <c r="J211" i="10"/>
  <c r="K211" i="10"/>
  <c r="L211" i="10"/>
  <c r="M211" i="10"/>
  <c r="N211" i="10"/>
  <c r="O211" i="10"/>
  <c r="P211" i="10"/>
  <c r="Q211" i="10"/>
  <c r="R211" i="10"/>
  <c r="S211" i="10"/>
  <c r="T211" i="10"/>
  <c r="U211" i="10"/>
  <c r="V211" i="10"/>
  <c r="W211" i="10"/>
  <c r="X211" i="10"/>
  <c r="Y211" i="10"/>
  <c r="Z211" i="10"/>
  <c r="AA211" i="10"/>
  <c r="AB211" i="10"/>
  <c r="AC211" i="10"/>
  <c r="AD211" i="10"/>
  <c r="AE211" i="10"/>
  <c r="AF211" i="10"/>
  <c r="AG211" i="10"/>
  <c r="AH211" i="10"/>
  <c r="A212" i="10"/>
  <c r="B212" i="10"/>
  <c r="C212" i="10"/>
  <c r="D212" i="10"/>
  <c r="E212" i="10"/>
  <c r="F212" i="10"/>
  <c r="G212" i="10"/>
  <c r="H212" i="10"/>
  <c r="I212" i="10"/>
  <c r="J212" i="10"/>
  <c r="K212" i="10"/>
  <c r="L212" i="10"/>
  <c r="M212" i="10"/>
  <c r="N212" i="10"/>
  <c r="O212" i="10"/>
  <c r="P212" i="10"/>
  <c r="Q212" i="10"/>
  <c r="R212" i="10"/>
  <c r="S212" i="10"/>
  <c r="T212" i="10"/>
  <c r="U212" i="10"/>
  <c r="V212" i="10"/>
  <c r="W212" i="10"/>
  <c r="X212" i="10"/>
  <c r="Y212" i="10"/>
  <c r="Z212" i="10"/>
  <c r="AA212" i="10"/>
  <c r="AB212" i="10"/>
  <c r="AC212" i="10"/>
  <c r="AD212" i="10"/>
  <c r="AE212" i="10"/>
  <c r="AF212" i="10"/>
  <c r="AG212" i="10"/>
  <c r="AH212" i="10"/>
  <c r="A213" i="10"/>
  <c r="B213" i="10"/>
  <c r="C213" i="10"/>
  <c r="D213" i="10"/>
  <c r="E213" i="10"/>
  <c r="F213" i="10"/>
  <c r="G213" i="10"/>
  <c r="H213" i="10"/>
  <c r="I213" i="10"/>
  <c r="J213" i="10"/>
  <c r="K213" i="10"/>
  <c r="L213" i="10"/>
  <c r="M213" i="10"/>
  <c r="N213" i="10"/>
  <c r="O213" i="10"/>
  <c r="P213" i="10"/>
  <c r="Q213" i="10"/>
  <c r="R213" i="10"/>
  <c r="S213" i="10"/>
  <c r="T213" i="10"/>
  <c r="U213" i="10"/>
  <c r="V213" i="10"/>
  <c r="W213" i="10"/>
  <c r="X213" i="10"/>
  <c r="Y213" i="10"/>
  <c r="Z213" i="10"/>
  <c r="AA213" i="10"/>
  <c r="AB213" i="10"/>
  <c r="AC213" i="10"/>
  <c r="AD213" i="10"/>
  <c r="AE213" i="10"/>
  <c r="AF213" i="10"/>
  <c r="AG213" i="10"/>
  <c r="AH213" i="10"/>
  <c r="A214" i="10"/>
  <c r="B214" i="10"/>
  <c r="C214" i="10"/>
  <c r="D214" i="10"/>
  <c r="E214" i="10"/>
  <c r="F214" i="10"/>
  <c r="G214" i="10"/>
  <c r="H214" i="10"/>
  <c r="I214" i="10"/>
  <c r="J214" i="10"/>
  <c r="K214" i="10"/>
  <c r="L214" i="10"/>
  <c r="M214" i="10"/>
  <c r="N214" i="10"/>
  <c r="O214" i="10"/>
  <c r="P214" i="10"/>
  <c r="Q214" i="10"/>
  <c r="R214" i="10"/>
  <c r="S214" i="10"/>
  <c r="T214" i="10"/>
  <c r="U214" i="10"/>
  <c r="V214" i="10"/>
  <c r="W214" i="10"/>
  <c r="X214" i="10"/>
  <c r="Y214" i="10"/>
  <c r="Z214" i="10"/>
  <c r="AA214" i="10"/>
  <c r="AB214" i="10"/>
  <c r="AC214" i="10"/>
  <c r="AD214" i="10"/>
  <c r="AE214" i="10"/>
  <c r="AF214" i="10"/>
  <c r="AG214" i="10"/>
  <c r="AH214" i="10"/>
  <c r="A215" i="10"/>
  <c r="B215" i="10"/>
  <c r="C215" i="10"/>
  <c r="D215" i="10"/>
  <c r="E215" i="10"/>
  <c r="F215" i="10"/>
  <c r="G215" i="10"/>
  <c r="H215" i="10"/>
  <c r="I215" i="10"/>
  <c r="J215" i="10"/>
  <c r="K215" i="10"/>
  <c r="L215" i="10"/>
  <c r="M215" i="10"/>
  <c r="N215" i="10"/>
  <c r="O215" i="10"/>
  <c r="P215" i="10"/>
  <c r="Q215" i="10"/>
  <c r="R215" i="10"/>
  <c r="S215" i="10"/>
  <c r="T215" i="10"/>
  <c r="U215" i="10"/>
  <c r="V215" i="10"/>
  <c r="W215" i="10"/>
  <c r="X215" i="10"/>
  <c r="Y215" i="10"/>
  <c r="Z215" i="10"/>
  <c r="AA215" i="10"/>
  <c r="AB215" i="10"/>
  <c r="AC215" i="10"/>
  <c r="AD215" i="10"/>
  <c r="AE215" i="10"/>
  <c r="AF215" i="10"/>
  <c r="AG215" i="10"/>
  <c r="AH215" i="10"/>
  <c r="A216" i="10"/>
  <c r="B216" i="10"/>
  <c r="C216" i="10"/>
  <c r="D216" i="10"/>
  <c r="E216" i="10"/>
  <c r="F216" i="10"/>
  <c r="G216" i="10"/>
  <c r="H216" i="10"/>
  <c r="I216" i="10"/>
  <c r="J216" i="10"/>
  <c r="K216" i="10"/>
  <c r="L216" i="10"/>
  <c r="M216" i="10"/>
  <c r="N216" i="10"/>
  <c r="O216" i="10"/>
  <c r="P216" i="10"/>
  <c r="Q216" i="10"/>
  <c r="R216" i="10"/>
  <c r="S216" i="10"/>
  <c r="T216" i="10"/>
  <c r="U216" i="10"/>
  <c r="V216" i="10"/>
  <c r="W216" i="10"/>
  <c r="X216" i="10"/>
  <c r="Y216" i="10"/>
  <c r="Z216" i="10"/>
  <c r="AA216" i="10"/>
  <c r="AB216" i="10"/>
  <c r="AC216" i="10"/>
  <c r="AD216" i="10"/>
  <c r="AE216" i="10"/>
  <c r="AF216" i="10"/>
  <c r="AG216" i="10"/>
  <c r="AH216" i="10"/>
  <c r="A217" i="10"/>
  <c r="B217" i="10"/>
  <c r="C217" i="10"/>
  <c r="D217" i="10"/>
  <c r="E217" i="10"/>
  <c r="F217" i="10"/>
  <c r="G217" i="10"/>
  <c r="H217" i="10"/>
  <c r="I217" i="10"/>
  <c r="J217" i="10"/>
  <c r="K217" i="10"/>
  <c r="L217" i="10"/>
  <c r="M217" i="10"/>
  <c r="N217" i="10"/>
  <c r="O217" i="10"/>
  <c r="P217" i="10"/>
  <c r="Q217" i="10"/>
  <c r="R217" i="10"/>
  <c r="S217" i="10"/>
  <c r="T217" i="10"/>
  <c r="U217" i="10"/>
  <c r="V217" i="10"/>
  <c r="W217" i="10"/>
  <c r="X217" i="10"/>
  <c r="Y217" i="10"/>
  <c r="Z217" i="10"/>
  <c r="AA217" i="10"/>
  <c r="AB217" i="10"/>
  <c r="AC217" i="10"/>
  <c r="AD217" i="10"/>
  <c r="AE217" i="10"/>
  <c r="AF217" i="10"/>
  <c r="AG217" i="10"/>
  <c r="AH217" i="10"/>
  <c r="A218" i="10"/>
  <c r="B218" i="10"/>
  <c r="C218" i="10"/>
  <c r="D218" i="10"/>
  <c r="E218" i="10"/>
  <c r="F218" i="10"/>
  <c r="G218" i="10"/>
  <c r="H218" i="10"/>
  <c r="I218" i="10"/>
  <c r="J218" i="10"/>
  <c r="K218" i="10"/>
  <c r="L218" i="10"/>
  <c r="M218" i="10"/>
  <c r="N218" i="10"/>
  <c r="O218" i="10"/>
  <c r="P218" i="10"/>
  <c r="Q218" i="10"/>
  <c r="R218" i="10"/>
  <c r="S218" i="10"/>
  <c r="T218" i="10"/>
  <c r="U218" i="10"/>
  <c r="V218" i="10"/>
  <c r="W218" i="10"/>
  <c r="X218" i="10"/>
  <c r="Y218" i="10"/>
  <c r="Z218" i="10"/>
  <c r="AA218" i="10"/>
  <c r="AB218" i="10"/>
  <c r="AC218" i="10"/>
  <c r="AD218" i="10"/>
  <c r="AE218" i="10"/>
  <c r="AF218" i="10"/>
  <c r="AG218" i="10"/>
  <c r="AH218" i="10"/>
  <c r="A219" i="10"/>
  <c r="B219" i="10"/>
  <c r="C219" i="10"/>
  <c r="D219" i="10"/>
  <c r="E219" i="10"/>
  <c r="F219" i="10"/>
  <c r="G219" i="10"/>
  <c r="H219" i="10"/>
  <c r="I219" i="10"/>
  <c r="J219" i="10"/>
  <c r="K219" i="10"/>
  <c r="L219" i="10"/>
  <c r="M219" i="10"/>
  <c r="N219" i="10"/>
  <c r="O219" i="10"/>
  <c r="P219" i="10"/>
  <c r="Q219" i="10"/>
  <c r="R219" i="10"/>
  <c r="S219" i="10"/>
  <c r="T219" i="10"/>
  <c r="U219" i="10"/>
  <c r="V219" i="10"/>
  <c r="W219" i="10"/>
  <c r="X219" i="10"/>
  <c r="Y219" i="10"/>
  <c r="Z219" i="10"/>
  <c r="AA219" i="10"/>
  <c r="AB219" i="10"/>
  <c r="AC219" i="10"/>
  <c r="AD219" i="10"/>
  <c r="AE219" i="10"/>
  <c r="AF219" i="10"/>
  <c r="AG219" i="10"/>
  <c r="AH219" i="10"/>
  <c r="A220" i="10"/>
  <c r="B220" i="10"/>
  <c r="C220" i="10"/>
  <c r="D220" i="10"/>
  <c r="E220" i="10"/>
  <c r="F220" i="10"/>
  <c r="G220" i="10"/>
  <c r="H220" i="10"/>
  <c r="I220" i="10"/>
  <c r="J220" i="10"/>
  <c r="K220" i="10"/>
  <c r="L220" i="10"/>
  <c r="M220" i="10"/>
  <c r="N220" i="10"/>
  <c r="O220" i="10"/>
  <c r="P220" i="10"/>
  <c r="Q220" i="10"/>
  <c r="R220" i="10"/>
  <c r="S220" i="10"/>
  <c r="T220" i="10"/>
  <c r="U220" i="10"/>
  <c r="V220" i="10"/>
  <c r="W220" i="10"/>
  <c r="X220" i="10"/>
  <c r="Y220" i="10"/>
  <c r="Z220" i="10"/>
  <c r="AA220" i="10"/>
  <c r="AB220" i="10"/>
  <c r="AC220" i="10"/>
  <c r="AD220" i="10"/>
  <c r="AE220" i="10"/>
  <c r="AF220" i="10"/>
  <c r="AG220" i="10"/>
  <c r="AH220" i="10"/>
  <c r="A221" i="10"/>
  <c r="B221" i="10"/>
  <c r="C221" i="10"/>
  <c r="D221" i="10"/>
  <c r="E221" i="10"/>
  <c r="F221" i="10"/>
  <c r="G221" i="10"/>
  <c r="H221" i="10"/>
  <c r="I221" i="10"/>
  <c r="J221" i="10"/>
  <c r="K221" i="10"/>
  <c r="L221" i="10"/>
  <c r="M221" i="10"/>
  <c r="N221" i="10"/>
  <c r="O221" i="10"/>
  <c r="P221" i="10"/>
  <c r="Q221" i="10"/>
  <c r="R221" i="10"/>
  <c r="S221" i="10"/>
  <c r="T221" i="10"/>
  <c r="U221" i="10"/>
  <c r="V221" i="10"/>
  <c r="W221" i="10"/>
  <c r="X221" i="10"/>
  <c r="Y221" i="10"/>
  <c r="Z221" i="10"/>
  <c r="AA221" i="10"/>
  <c r="AB221" i="10"/>
  <c r="AC221" i="10"/>
  <c r="AD221" i="10"/>
  <c r="AE221" i="10"/>
  <c r="AF221" i="10"/>
  <c r="AG221" i="10"/>
  <c r="AH221" i="10"/>
  <c r="A222" i="10"/>
  <c r="B222" i="10"/>
  <c r="C222" i="10"/>
  <c r="D222" i="10"/>
  <c r="E222" i="10"/>
  <c r="F222" i="10"/>
  <c r="G222" i="10"/>
  <c r="H222" i="10"/>
  <c r="I222" i="10"/>
  <c r="J222" i="10"/>
  <c r="K222" i="10"/>
  <c r="L222" i="10"/>
  <c r="M222" i="10"/>
  <c r="N222" i="10"/>
  <c r="O222" i="10"/>
  <c r="P222" i="10"/>
  <c r="Q222" i="10"/>
  <c r="R222" i="10"/>
  <c r="S222" i="10"/>
  <c r="T222" i="10"/>
  <c r="U222" i="10"/>
  <c r="V222" i="10"/>
  <c r="W222" i="10"/>
  <c r="X222" i="10"/>
  <c r="Y222" i="10"/>
  <c r="Z222" i="10"/>
  <c r="AA222" i="10"/>
  <c r="AB222" i="10"/>
  <c r="AC222" i="10"/>
  <c r="AD222" i="10"/>
  <c r="AE222" i="10"/>
  <c r="AF222" i="10"/>
  <c r="AG222" i="10"/>
  <c r="AH222" i="10"/>
  <c r="A223" i="10"/>
  <c r="B223" i="10"/>
  <c r="C223" i="10"/>
  <c r="D223" i="10"/>
  <c r="E223" i="10"/>
  <c r="F223" i="10"/>
  <c r="G223" i="10"/>
  <c r="H223" i="10"/>
  <c r="I223" i="10"/>
  <c r="J223" i="10"/>
  <c r="K223" i="10"/>
  <c r="L223" i="10"/>
  <c r="M223" i="10"/>
  <c r="N223" i="10"/>
  <c r="O223" i="10"/>
  <c r="P223" i="10"/>
  <c r="Q223" i="10"/>
  <c r="R223" i="10"/>
  <c r="S223" i="10"/>
  <c r="T223" i="10"/>
  <c r="U223" i="10"/>
  <c r="V223" i="10"/>
  <c r="W223" i="10"/>
  <c r="X223" i="10"/>
  <c r="Y223" i="10"/>
  <c r="Z223" i="10"/>
  <c r="AA223" i="10"/>
  <c r="AB223" i="10"/>
  <c r="AC223" i="10"/>
  <c r="AD223" i="10"/>
  <c r="AE223" i="10"/>
  <c r="AF223" i="10"/>
  <c r="AG223" i="10"/>
  <c r="AH223" i="10"/>
  <c r="A224" i="10"/>
  <c r="B224" i="10"/>
  <c r="C224" i="10"/>
  <c r="D224" i="10"/>
  <c r="E224" i="10"/>
  <c r="F224" i="10"/>
  <c r="G224" i="10"/>
  <c r="H224" i="10"/>
  <c r="I224" i="10"/>
  <c r="J224" i="10"/>
  <c r="K224" i="10"/>
  <c r="L224" i="10"/>
  <c r="M224" i="10"/>
  <c r="N224" i="10"/>
  <c r="O224" i="10"/>
  <c r="P224" i="10"/>
  <c r="Q224" i="10"/>
  <c r="R224" i="10"/>
  <c r="S224" i="10"/>
  <c r="T224" i="10"/>
  <c r="U224" i="10"/>
  <c r="V224" i="10"/>
  <c r="W224" i="10"/>
  <c r="X224" i="10"/>
  <c r="Y224" i="10"/>
  <c r="Z224" i="10"/>
  <c r="AA224" i="10"/>
  <c r="AB224" i="10"/>
  <c r="AC224" i="10"/>
  <c r="AD224" i="10"/>
  <c r="AE224" i="10"/>
  <c r="AF224" i="10"/>
  <c r="AG224" i="10"/>
  <c r="AH224" i="10"/>
  <c r="A225" i="10"/>
  <c r="B225" i="10"/>
  <c r="C225" i="10"/>
  <c r="D225" i="10"/>
  <c r="E225" i="10"/>
  <c r="F225" i="10"/>
  <c r="G225" i="10"/>
  <c r="H225" i="10"/>
  <c r="I225" i="10"/>
  <c r="J225" i="10"/>
  <c r="K225" i="10"/>
  <c r="L225" i="10"/>
  <c r="M225" i="10"/>
  <c r="N225" i="10"/>
  <c r="O225" i="10"/>
  <c r="P225" i="10"/>
  <c r="Q225" i="10"/>
  <c r="R225" i="10"/>
  <c r="S225" i="10"/>
  <c r="T225" i="10"/>
  <c r="U225" i="10"/>
  <c r="V225" i="10"/>
  <c r="W225" i="10"/>
  <c r="X225" i="10"/>
  <c r="Y225" i="10"/>
  <c r="Z225" i="10"/>
  <c r="AA225" i="10"/>
  <c r="AB225" i="10"/>
  <c r="AC225" i="10"/>
  <c r="AD225" i="10"/>
  <c r="AE225" i="10"/>
  <c r="AF225" i="10"/>
  <c r="AG225" i="10"/>
  <c r="AH225" i="10"/>
  <c r="A226" i="10"/>
  <c r="B226" i="10"/>
  <c r="C226" i="10"/>
  <c r="D226" i="10"/>
  <c r="E226" i="10"/>
  <c r="F226" i="10"/>
  <c r="G226" i="10"/>
  <c r="H226" i="10"/>
  <c r="I226" i="10"/>
  <c r="J226" i="10"/>
  <c r="K226" i="10"/>
  <c r="L226" i="10"/>
  <c r="M226" i="10"/>
  <c r="N226" i="10"/>
  <c r="O226" i="10"/>
  <c r="P226" i="10"/>
  <c r="Q226" i="10"/>
  <c r="R226" i="10"/>
  <c r="S226" i="10"/>
  <c r="T226" i="10"/>
  <c r="U226" i="10"/>
  <c r="V226" i="10"/>
  <c r="W226" i="10"/>
  <c r="X226" i="10"/>
  <c r="Y226" i="10"/>
  <c r="Z226" i="10"/>
  <c r="AA226" i="10"/>
  <c r="AB226" i="10"/>
  <c r="AC226" i="10"/>
  <c r="AD226" i="10"/>
  <c r="AE226" i="10"/>
  <c r="AF226" i="10"/>
  <c r="AG226" i="10"/>
  <c r="AH226" i="10"/>
  <c r="A227" i="10"/>
  <c r="B227" i="10"/>
  <c r="C227" i="10"/>
  <c r="D227" i="10"/>
  <c r="E227" i="10"/>
  <c r="F227" i="10"/>
  <c r="G227" i="10"/>
  <c r="H227" i="10"/>
  <c r="I227" i="10"/>
  <c r="J227" i="10"/>
  <c r="K227" i="10"/>
  <c r="L227" i="10"/>
  <c r="M227" i="10"/>
  <c r="N227" i="10"/>
  <c r="O227" i="10"/>
  <c r="P227" i="10"/>
  <c r="Q227" i="10"/>
  <c r="R227" i="10"/>
  <c r="S227" i="10"/>
  <c r="T227" i="10"/>
  <c r="U227" i="10"/>
  <c r="V227" i="10"/>
  <c r="W227" i="10"/>
  <c r="X227" i="10"/>
  <c r="Y227" i="10"/>
  <c r="Z227" i="10"/>
  <c r="AA227" i="10"/>
  <c r="AB227" i="10"/>
  <c r="AC227" i="10"/>
  <c r="AD227" i="10"/>
  <c r="AE227" i="10"/>
  <c r="AF227" i="10"/>
  <c r="AG227" i="10"/>
  <c r="AH227" i="10"/>
  <c r="A228" i="10"/>
  <c r="B228" i="10"/>
  <c r="C228" i="10"/>
  <c r="D228" i="10"/>
  <c r="E228" i="10"/>
  <c r="F228" i="10"/>
  <c r="G228" i="10"/>
  <c r="H228" i="10"/>
  <c r="I228" i="10"/>
  <c r="J228" i="10"/>
  <c r="K228" i="10"/>
  <c r="L228" i="10"/>
  <c r="M228" i="10"/>
  <c r="N228" i="10"/>
  <c r="O228" i="10"/>
  <c r="P228" i="10"/>
  <c r="Q228" i="10"/>
  <c r="R228" i="10"/>
  <c r="S228" i="10"/>
  <c r="T228" i="10"/>
  <c r="U228" i="10"/>
  <c r="V228" i="10"/>
  <c r="W228" i="10"/>
  <c r="X228" i="10"/>
  <c r="Y228" i="10"/>
  <c r="Z228" i="10"/>
  <c r="AA228" i="10"/>
  <c r="AB228" i="10"/>
  <c r="AC228" i="10"/>
  <c r="AD228" i="10"/>
  <c r="AE228" i="10"/>
  <c r="AF228" i="10"/>
  <c r="AG228" i="10"/>
  <c r="AH228" i="10"/>
  <c r="A229" i="10"/>
  <c r="B229" i="10"/>
  <c r="C229" i="10"/>
  <c r="D229" i="10"/>
  <c r="E229" i="10"/>
  <c r="F229" i="10"/>
  <c r="G229" i="10"/>
  <c r="H229" i="10"/>
  <c r="I229" i="10"/>
  <c r="J229" i="10"/>
  <c r="K229" i="10"/>
  <c r="L229" i="10"/>
  <c r="M229" i="10"/>
  <c r="N229" i="10"/>
  <c r="O229" i="10"/>
  <c r="P229" i="10"/>
  <c r="Q229" i="10"/>
  <c r="R229" i="10"/>
  <c r="S229" i="10"/>
  <c r="T229" i="10"/>
  <c r="U229" i="10"/>
  <c r="V229" i="10"/>
  <c r="W229" i="10"/>
  <c r="X229" i="10"/>
  <c r="Y229" i="10"/>
  <c r="Z229" i="10"/>
  <c r="AA229" i="10"/>
  <c r="AB229" i="10"/>
  <c r="AC229" i="10"/>
  <c r="AD229" i="10"/>
  <c r="AE229" i="10"/>
  <c r="AF229" i="10"/>
  <c r="AG229" i="10"/>
  <c r="AH229" i="10"/>
  <c r="A230" i="10"/>
  <c r="B230" i="10"/>
  <c r="C230" i="10"/>
  <c r="D230" i="10"/>
  <c r="E230" i="10"/>
  <c r="F230" i="10"/>
  <c r="G230" i="10"/>
  <c r="H230" i="10"/>
  <c r="I230" i="10"/>
  <c r="J230" i="10"/>
  <c r="K230" i="10"/>
  <c r="L230" i="10"/>
  <c r="M230" i="10"/>
  <c r="N230" i="10"/>
  <c r="O230" i="10"/>
  <c r="P230" i="10"/>
  <c r="Q230" i="10"/>
  <c r="R230" i="10"/>
  <c r="S230" i="10"/>
  <c r="T230" i="10"/>
  <c r="U230" i="10"/>
  <c r="V230" i="10"/>
  <c r="W230" i="10"/>
  <c r="X230" i="10"/>
  <c r="Y230" i="10"/>
  <c r="Z230" i="10"/>
  <c r="AA230" i="10"/>
  <c r="AB230" i="10"/>
  <c r="AC230" i="10"/>
  <c r="AD230" i="10"/>
  <c r="AE230" i="10"/>
  <c r="AF230" i="10"/>
  <c r="AG230" i="10"/>
  <c r="AH230" i="10"/>
  <c r="A231" i="10"/>
  <c r="B231" i="10"/>
  <c r="C231" i="10"/>
  <c r="D231" i="10"/>
  <c r="E231" i="10"/>
  <c r="F231" i="10"/>
  <c r="G231" i="10"/>
  <c r="H231" i="10"/>
  <c r="I231" i="10"/>
  <c r="J231" i="10"/>
  <c r="K231" i="10"/>
  <c r="L231" i="10"/>
  <c r="M231" i="10"/>
  <c r="N231" i="10"/>
  <c r="O231" i="10"/>
  <c r="P231" i="10"/>
  <c r="Q231" i="10"/>
  <c r="R231" i="10"/>
  <c r="S231" i="10"/>
  <c r="T231" i="10"/>
  <c r="U231" i="10"/>
  <c r="V231" i="10"/>
  <c r="W231" i="10"/>
  <c r="X231" i="10"/>
  <c r="Y231" i="10"/>
  <c r="Z231" i="10"/>
  <c r="AA231" i="10"/>
  <c r="AB231" i="10"/>
  <c r="AC231" i="10"/>
  <c r="AD231" i="10"/>
  <c r="AE231" i="10"/>
  <c r="AF231" i="10"/>
  <c r="AG231" i="10"/>
  <c r="AH231" i="10"/>
  <c r="A232" i="10"/>
  <c r="B232" i="10"/>
  <c r="C232" i="10"/>
  <c r="D232" i="10"/>
  <c r="E232" i="10"/>
  <c r="F232" i="10"/>
  <c r="G232" i="10"/>
  <c r="H232" i="10"/>
  <c r="I232" i="10"/>
  <c r="J232" i="10"/>
  <c r="K232" i="10"/>
  <c r="L232" i="10"/>
  <c r="M232" i="10"/>
  <c r="N232" i="10"/>
  <c r="O232" i="10"/>
  <c r="P232" i="10"/>
  <c r="Q232" i="10"/>
  <c r="R232" i="10"/>
  <c r="S232" i="10"/>
  <c r="T232" i="10"/>
  <c r="U232" i="10"/>
  <c r="V232" i="10"/>
  <c r="W232" i="10"/>
  <c r="X232" i="10"/>
  <c r="Y232" i="10"/>
  <c r="Z232" i="10"/>
  <c r="AA232" i="10"/>
  <c r="AB232" i="10"/>
  <c r="AC232" i="10"/>
  <c r="AD232" i="10"/>
  <c r="AE232" i="10"/>
  <c r="AF232" i="10"/>
  <c r="AG232" i="10"/>
  <c r="AH232" i="10"/>
  <c r="A233" i="10"/>
  <c r="B233" i="10"/>
  <c r="C233" i="10"/>
  <c r="D233" i="10"/>
  <c r="E233" i="10"/>
  <c r="F233" i="10"/>
  <c r="G233" i="10"/>
  <c r="H233" i="10"/>
  <c r="I233" i="10"/>
  <c r="J233" i="10"/>
  <c r="K233" i="10"/>
  <c r="L233" i="10"/>
  <c r="M233" i="10"/>
  <c r="N233" i="10"/>
  <c r="O233" i="10"/>
  <c r="P233" i="10"/>
  <c r="Q233" i="10"/>
  <c r="R233" i="10"/>
  <c r="S233" i="10"/>
  <c r="T233" i="10"/>
  <c r="U233" i="10"/>
  <c r="V233" i="10"/>
  <c r="W233" i="10"/>
  <c r="X233" i="10"/>
  <c r="Y233" i="10"/>
  <c r="Z233" i="10"/>
  <c r="AA233" i="10"/>
  <c r="AB233" i="10"/>
  <c r="AC233" i="10"/>
  <c r="AD233" i="10"/>
  <c r="AE233" i="10"/>
  <c r="AF233" i="10"/>
  <c r="AG233" i="10"/>
  <c r="AH233" i="10"/>
  <c r="A234" i="10"/>
  <c r="B234" i="10"/>
  <c r="C234" i="10"/>
  <c r="D234" i="10"/>
  <c r="E234" i="10"/>
  <c r="F234" i="10"/>
  <c r="G234" i="10"/>
  <c r="H234" i="10"/>
  <c r="I234" i="10"/>
  <c r="J234" i="10"/>
  <c r="K234" i="10"/>
  <c r="L234" i="10"/>
  <c r="M234" i="10"/>
  <c r="N234" i="10"/>
  <c r="O234" i="10"/>
  <c r="P234" i="10"/>
  <c r="Q234" i="10"/>
  <c r="R234" i="10"/>
  <c r="S234" i="10"/>
  <c r="T234" i="10"/>
  <c r="U234" i="10"/>
  <c r="V234" i="10"/>
  <c r="W234" i="10"/>
  <c r="X234" i="10"/>
  <c r="Y234" i="10"/>
  <c r="Z234" i="10"/>
  <c r="AA234" i="10"/>
  <c r="AB234" i="10"/>
  <c r="AC234" i="10"/>
  <c r="AD234" i="10"/>
  <c r="AE234" i="10"/>
  <c r="AF234" i="10"/>
  <c r="AG234" i="10"/>
  <c r="AH234" i="10"/>
  <c r="A235" i="10"/>
  <c r="B235" i="10"/>
  <c r="C235" i="10"/>
  <c r="D235" i="10"/>
  <c r="E235" i="10"/>
  <c r="F235" i="10"/>
  <c r="G235" i="10"/>
  <c r="H235" i="10"/>
  <c r="I235" i="10"/>
  <c r="J235" i="10"/>
  <c r="K235" i="10"/>
  <c r="L235" i="10"/>
  <c r="M235" i="10"/>
  <c r="N235" i="10"/>
  <c r="O235" i="10"/>
  <c r="P235" i="10"/>
  <c r="Q235" i="10"/>
  <c r="R235" i="10"/>
  <c r="S235" i="10"/>
  <c r="T235" i="10"/>
  <c r="U235" i="10"/>
  <c r="V235" i="10"/>
  <c r="W235" i="10"/>
  <c r="X235" i="10"/>
  <c r="Y235" i="10"/>
  <c r="Z235" i="10"/>
  <c r="AA235" i="10"/>
  <c r="AB235" i="10"/>
  <c r="AC235" i="10"/>
  <c r="AD235" i="10"/>
  <c r="AE235" i="10"/>
  <c r="AF235" i="10"/>
  <c r="AG235" i="10"/>
  <c r="AH235" i="10"/>
  <c r="A236" i="10"/>
  <c r="B236" i="10"/>
  <c r="C236" i="10"/>
  <c r="D236" i="10"/>
  <c r="E236" i="10"/>
  <c r="F236" i="10"/>
  <c r="G236" i="10"/>
  <c r="H236" i="10"/>
  <c r="I236" i="10"/>
  <c r="J236" i="10"/>
  <c r="K236" i="10"/>
  <c r="L236" i="10"/>
  <c r="M236" i="10"/>
  <c r="N236" i="10"/>
  <c r="O236" i="10"/>
  <c r="P236" i="10"/>
  <c r="Q236" i="10"/>
  <c r="R236" i="10"/>
  <c r="S236" i="10"/>
  <c r="T236" i="10"/>
  <c r="U236" i="10"/>
  <c r="V236" i="10"/>
  <c r="W236" i="10"/>
  <c r="X236" i="10"/>
  <c r="Y236" i="10"/>
  <c r="Z236" i="10"/>
  <c r="AA236" i="10"/>
  <c r="AB236" i="10"/>
  <c r="AC236" i="10"/>
  <c r="AD236" i="10"/>
  <c r="AE236" i="10"/>
  <c r="AF236" i="10"/>
  <c r="AG236" i="10"/>
  <c r="AH236" i="10"/>
  <c r="A237" i="10"/>
  <c r="B237" i="10"/>
  <c r="C237" i="10"/>
  <c r="D237" i="10"/>
  <c r="E237" i="10"/>
  <c r="F237" i="10"/>
  <c r="G237" i="10"/>
  <c r="H237" i="10"/>
  <c r="I237" i="10"/>
  <c r="J237" i="10"/>
  <c r="K237" i="10"/>
  <c r="L237" i="10"/>
  <c r="M237" i="10"/>
  <c r="N237" i="10"/>
  <c r="O237" i="10"/>
  <c r="P237" i="10"/>
  <c r="Q237" i="10"/>
  <c r="R237" i="10"/>
  <c r="S237" i="10"/>
  <c r="T237" i="10"/>
  <c r="U237" i="10"/>
  <c r="V237" i="10"/>
  <c r="W237" i="10"/>
  <c r="X237" i="10"/>
  <c r="Y237" i="10"/>
  <c r="Z237" i="10"/>
  <c r="AA237" i="10"/>
  <c r="AB237" i="10"/>
  <c r="AC237" i="10"/>
  <c r="AD237" i="10"/>
  <c r="AE237" i="10"/>
  <c r="AF237" i="10"/>
  <c r="AG237" i="10"/>
  <c r="AH237" i="10"/>
  <c r="A238" i="10"/>
  <c r="B238" i="10"/>
  <c r="C238" i="10"/>
  <c r="D238" i="10"/>
  <c r="E238" i="10"/>
  <c r="F238" i="10"/>
  <c r="G238" i="10"/>
  <c r="H238" i="10"/>
  <c r="I238" i="10"/>
  <c r="J238" i="10"/>
  <c r="K238" i="10"/>
  <c r="L238" i="10"/>
  <c r="M238" i="10"/>
  <c r="N238" i="10"/>
  <c r="O238" i="10"/>
  <c r="P238" i="10"/>
  <c r="Q238" i="10"/>
  <c r="R238" i="10"/>
  <c r="S238" i="10"/>
  <c r="T238" i="10"/>
  <c r="U238" i="10"/>
  <c r="V238" i="10"/>
  <c r="W238" i="10"/>
  <c r="X238" i="10"/>
  <c r="Y238" i="10"/>
  <c r="Z238" i="10"/>
  <c r="AA238" i="10"/>
  <c r="AB238" i="10"/>
  <c r="AC238" i="10"/>
  <c r="AD238" i="10"/>
  <c r="AE238" i="10"/>
  <c r="AF238" i="10"/>
  <c r="AG238" i="10"/>
  <c r="AH238" i="10"/>
  <c r="A239" i="10"/>
  <c r="B239" i="10"/>
  <c r="C239" i="10"/>
  <c r="D239" i="10"/>
  <c r="E239" i="10"/>
  <c r="F239" i="10"/>
  <c r="G239" i="10"/>
  <c r="H239" i="10"/>
  <c r="I239" i="10"/>
  <c r="J239" i="10"/>
  <c r="K239" i="10"/>
  <c r="L239" i="10"/>
  <c r="M239" i="10"/>
  <c r="N239" i="10"/>
  <c r="O239" i="10"/>
  <c r="P239" i="10"/>
  <c r="Q239" i="10"/>
  <c r="R239" i="10"/>
  <c r="S239" i="10"/>
  <c r="T239" i="10"/>
  <c r="U239" i="10"/>
  <c r="V239" i="10"/>
  <c r="W239" i="10"/>
  <c r="X239" i="10"/>
  <c r="Y239" i="10"/>
  <c r="Z239" i="10"/>
  <c r="AA239" i="10"/>
  <c r="AB239" i="10"/>
  <c r="AC239" i="10"/>
  <c r="AD239" i="10"/>
  <c r="AE239" i="10"/>
  <c r="AF239" i="10"/>
  <c r="AG239" i="10"/>
  <c r="AH239" i="10"/>
  <c r="A240" i="10"/>
  <c r="B240" i="10"/>
  <c r="C240" i="10"/>
  <c r="D240" i="10"/>
  <c r="E240" i="10"/>
  <c r="F240" i="10"/>
  <c r="G240" i="10"/>
  <c r="H240" i="10"/>
  <c r="I240" i="10"/>
  <c r="J240" i="10"/>
  <c r="K240" i="10"/>
  <c r="L240" i="10"/>
  <c r="M240" i="10"/>
  <c r="N240" i="10"/>
  <c r="O240" i="10"/>
  <c r="P240" i="10"/>
  <c r="Q240" i="10"/>
  <c r="R240" i="10"/>
  <c r="S240" i="10"/>
  <c r="T240" i="10"/>
  <c r="U240" i="10"/>
  <c r="V240" i="10"/>
  <c r="W240" i="10"/>
  <c r="X240" i="10"/>
  <c r="Y240" i="10"/>
  <c r="Z240" i="10"/>
  <c r="AA240" i="10"/>
  <c r="AB240" i="10"/>
  <c r="AC240" i="10"/>
  <c r="AD240" i="10"/>
  <c r="AE240" i="10"/>
  <c r="AF240" i="10"/>
  <c r="AG240" i="10"/>
  <c r="AH240" i="10"/>
  <c r="A241" i="10"/>
  <c r="B241" i="10"/>
  <c r="C241" i="10"/>
  <c r="D241" i="10"/>
  <c r="E241" i="10"/>
  <c r="F241" i="10"/>
  <c r="G241" i="10"/>
  <c r="H241" i="10"/>
  <c r="I241" i="10"/>
  <c r="J241" i="10"/>
  <c r="K241" i="10"/>
  <c r="L241" i="10"/>
  <c r="M241" i="10"/>
  <c r="N241" i="10"/>
  <c r="O241" i="10"/>
  <c r="P241" i="10"/>
  <c r="Q241" i="10"/>
  <c r="R241" i="10"/>
  <c r="S241" i="10"/>
  <c r="T241" i="10"/>
  <c r="U241" i="10"/>
  <c r="V241" i="10"/>
  <c r="W241" i="10"/>
  <c r="X241" i="10"/>
  <c r="Y241" i="10"/>
  <c r="Z241" i="10"/>
  <c r="AA241" i="10"/>
  <c r="AB241" i="10"/>
  <c r="AC241" i="10"/>
  <c r="AD241" i="10"/>
  <c r="AE241" i="10"/>
  <c r="AF241" i="10"/>
  <c r="AG241" i="10"/>
  <c r="AH241" i="10"/>
  <c r="A242" i="10"/>
  <c r="B242" i="10"/>
  <c r="C242" i="10"/>
  <c r="D242" i="10"/>
  <c r="E242" i="10"/>
  <c r="F242" i="10"/>
  <c r="G242" i="10"/>
  <c r="H242" i="10"/>
  <c r="I242" i="10"/>
  <c r="J242" i="10"/>
  <c r="K242" i="10"/>
  <c r="L242" i="10"/>
  <c r="M242" i="10"/>
  <c r="N242" i="10"/>
  <c r="O242" i="10"/>
  <c r="P242" i="10"/>
  <c r="Q242" i="10"/>
  <c r="R242" i="10"/>
  <c r="S242" i="10"/>
  <c r="T242" i="10"/>
  <c r="U242" i="10"/>
  <c r="V242" i="10"/>
  <c r="W242" i="10"/>
  <c r="X242" i="10"/>
  <c r="Y242" i="10"/>
  <c r="Z242" i="10"/>
  <c r="AA242" i="10"/>
  <c r="AB242" i="10"/>
  <c r="AC242" i="10"/>
  <c r="AD242" i="10"/>
  <c r="AE242" i="10"/>
  <c r="AF242" i="10"/>
  <c r="AG242" i="10"/>
  <c r="AH242" i="10"/>
  <c r="A243" i="10"/>
  <c r="B243" i="10"/>
  <c r="C243" i="10"/>
  <c r="D243" i="10"/>
  <c r="E243" i="10"/>
  <c r="F243" i="10"/>
  <c r="G243" i="10"/>
  <c r="H243" i="10"/>
  <c r="I243" i="10"/>
  <c r="J243" i="10"/>
  <c r="K243" i="10"/>
  <c r="L243" i="10"/>
  <c r="M243" i="10"/>
  <c r="N243" i="10"/>
  <c r="O243" i="10"/>
  <c r="P243" i="10"/>
  <c r="Q243" i="10"/>
  <c r="R243" i="10"/>
  <c r="S243" i="10"/>
  <c r="T243" i="10"/>
  <c r="U243" i="10"/>
  <c r="V243" i="10"/>
  <c r="W243" i="10"/>
  <c r="X243" i="10"/>
  <c r="Y243" i="10"/>
  <c r="Z243" i="10"/>
  <c r="AA243" i="10"/>
  <c r="AB243" i="10"/>
  <c r="AC243" i="10"/>
  <c r="AD243" i="10"/>
  <c r="AE243" i="10"/>
  <c r="AF243" i="10"/>
  <c r="AG243" i="10"/>
  <c r="AH243" i="10"/>
  <c r="A244" i="10"/>
  <c r="B244" i="10"/>
  <c r="C244" i="10"/>
  <c r="D244" i="10"/>
  <c r="E244" i="10"/>
  <c r="F244" i="10"/>
  <c r="G244" i="10"/>
  <c r="H244" i="10"/>
  <c r="I244" i="10"/>
  <c r="J244" i="10"/>
  <c r="K244" i="10"/>
  <c r="L244" i="10"/>
  <c r="M244" i="10"/>
  <c r="N244" i="10"/>
  <c r="O244" i="10"/>
  <c r="P244" i="10"/>
  <c r="Q244" i="10"/>
  <c r="R244" i="10"/>
  <c r="S244" i="10"/>
  <c r="T244" i="10"/>
  <c r="U244" i="10"/>
  <c r="V244" i="10"/>
  <c r="W244" i="10"/>
  <c r="X244" i="10"/>
  <c r="Y244" i="10"/>
  <c r="Z244" i="10"/>
  <c r="AA244" i="10"/>
  <c r="AB244" i="10"/>
  <c r="AC244" i="10"/>
  <c r="AD244" i="10"/>
  <c r="AE244" i="10"/>
  <c r="AF244" i="10"/>
  <c r="AG244" i="10"/>
  <c r="AH244" i="10"/>
  <c r="A245" i="10"/>
  <c r="B245" i="10"/>
  <c r="C245" i="10"/>
  <c r="D245" i="10"/>
  <c r="E245" i="10"/>
  <c r="F245" i="10"/>
  <c r="G245" i="10"/>
  <c r="H245" i="10"/>
  <c r="I245" i="10"/>
  <c r="J245" i="10"/>
  <c r="K245" i="10"/>
  <c r="L245" i="10"/>
  <c r="M245" i="10"/>
  <c r="N245" i="10"/>
  <c r="O245" i="10"/>
  <c r="P245" i="10"/>
  <c r="Q245" i="10"/>
  <c r="R245" i="10"/>
  <c r="S245" i="10"/>
  <c r="T245" i="10"/>
  <c r="U245" i="10"/>
  <c r="V245" i="10"/>
  <c r="W245" i="10"/>
  <c r="X245" i="10"/>
  <c r="Y245" i="10"/>
  <c r="Z245" i="10"/>
  <c r="AA245" i="10"/>
  <c r="AB245" i="10"/>
  <c r="AC245" i="10"/>
  <c r="AD245" i="10"/>
  <c r="AE245" i="10"/>
  <c r="AF245" i="10"/>
  <c r="AG245" i="10"/>
  <c r="AH245" i="10"/>
  <c r="A246" i="10"/>
  <c r="B246" i="10"/>
  <c r="C246" i="10"/>
  <c r="D246" i="10"/>
  <c r="E246" i="10"/>
  <c r="F246" i="10"/>
  <c r="G246" i="10"/>
  <c r="H246" i="10"/>
  <c r="I246" i="10"/>
  <c r="J246" i="10"/>
  <c r="K246" i="10"/>
  <c r="L246" i="10"/>
  <c r="M246" i="10"/>
  <c r="N246" i="10"/>
  <c r="O246" i="10"/>
  <c r="P246" i="10"/>
  <c r="Q246" i="10"/>
  <c r="R246" i="10"/>
  <c r="S246" i="10"/>
  <c r="T246" i="10"/>
  <c r="U246" i="10"/>
  <c r="V246" i="10"/>
  <c r="W246" i="10"/>
  <c r="X246" i="10"/>
  <c r="Y246" i="10"/>
  <c r="Z246" i="10"/>
  <c r="AA246" i="10"/>
  <c r="AB246" i="10"/>
  <c r="AC246" i="10"/>
  <c r="AD246" i="10"/>
  <c r="AE246" i="10"/>
  <c r="AF246" i="10"/>
  <c r="AG246" i="10"/>
  <c r="AH246" i="10"/>
  <c r="A247" i="10"/>
  <c r="B247" i="10"/>
  <c r="C247" i="10"/>
  <c r="D247" i="10"/>
  <c r="E247" i="10"/>
  <c r="F247" i="10"/>
  <c r="G247" i="10"/>
  <c r="H247" i="10"/>
  <c r="I247" i="10"/>
  <c r="J247" i="10"/>
  <c r="K247" i="10"/>
  <c r="L247" i="10"/>
  <c r="M247" i="10"/>
  <c r="N247" i="10"/>
  <c r="O247" i="10"/>
  <c r="P247" i="10"/>
  <c r="Q247" i="10"/>
  <c r="R247" i="10"/>
  <c r="S247" i="10"/>
  <c r="T247" i="10"/>
  <c r="U247" i="10"/>
  <c r="V247" i="10"/>
  <c r="W247" i="10"/>
  <c r="X247" i="10"/>
  <c r="Y247" i="10"/>
  <c r="Z247" i="10"/>
  <c r="AA247" i="10"/>
  <c r="AB247" i="10"/>
  <c r="AC247" i="10"/>
  <c r="AD247" i="10"/>
  <c r="AE247" i="10"/>
  <c r="AF247" i="10"/>
  <c r="AG247" i="10"/>
  <c r="AH247" i="10"/>
  <c r="A248" i="10"/>
  <c r="B248" i="10"/>
  <c r="C248" i="10"/>
  <c r="D248" i="10"/>
  <c r="E248" i="10"/>
  <c r="F248" i="10"/>
  <c r="G248" i="10"/>
  <c r="H248" i="10"/>
  <c r="I248" i="10"/>
  <c r="J248" i="10"/>
  <c r="K248" i="10"/>
  <c r="L248" i="10"/>
  <c r="M248" i="10"/>
  <c r="N248" i="10"/>
  <c r="O248" i="10"/>
  <c r="P248" i="10"/>
  <c r="Q248" i="10"/>
  <c r="R248" i="10"/>
  <c r="S248" i="10"/>
  <c r="T248" i="10"/>
  <c r="U248" i="10"/>
  <c r="V248" i="10"/>
  <c r="W248" i="10"/>
  <c r="X248" i="10"/>
  <c r="Y248" i="10"/>
  <c r="Z248" i="10"/>
  <c r="AA248" i="10"/>
  <c r="AB248" i="10"/>
  <c r="AC248" i="10"/>
  <c r="AD248" i="10"/>
  <c r="AE248" i="10"/>
  <c r="AF248" i="10"/>
  <c r="AG248" i="10"/>
  <c r="AH248" i="10"/>
  <c r="A249" i="10"/>
  <c r="B249" i="10"/>
  <c r="C249" i="10"/>
  <c r="D249" i="10"/>
  <c r="E249" i="10"/>
  <c r="F249" i="10"/>
  <c r="G249" i="10"/>
  <c r="H249" i="10"/>
  <c r="I249" i="10"/>
  <c r="J249" i="10"/>
  <c r="K249" i="10"/>
  <c r="L249" i="10"/>
  <c r="M249" i="10"/>
  <c r="N249" i="10"/>
  <c r="O249" i="10"/>
  <c r="P249" i="10"/>
  <c r="Q249" i="10"/>
  <c r="R249" i="10"/>
  <c r="S249" i="10"/>
  <c r="T249" i="10"/>
  <c r="U249" i="10"/>
  <c r="V249" i="10"/>
  <c r="W249" i="10"/>
  <c r="X249" i="10"/>
  <c r="Y249" i="10"/>
  <c r="Z249" i="10"/>
  <c r="AA249" i="10"/>
  <c r="AB249" i="10"/>
  <c r="AC249" i="10"/>
  <c r="AD249" i="10"/>
  <c r="AE249" i="10"/>
  <c r="AF249" i="10"/>
  <c r="AG249" i="10"/>
  <c r="AH249" i="10"/>
  <c r="A250" i="10"/>
  <c r="B250" i="10"/>
  <c r="C250" i="10"/>
  <c r="D250" i="10"/>
  <c r="E250" i="10"/>
  <c r="F250" i="10"/>
  <c r="G250" i="10"/>
  <c r="H250" i="10"/>
  <c r="I250" i="10"/>
  <c r="J250" i="10"/>
  <c r="K250" i="10"/>
  <c r="L250" i="10"/>
  <c r="M250" i="10"/>
  <c r="N250" i="10"/>
  <c r="O250" i="10"/>
  <c r="P250" i="10"/>
  <c r="Q250" i="10"/>
  <c r="R250" i="10"/>
  <c r="S250" i="10"/>
  <c r="T250" i="10"/>
  <c r="U250" i="10"/>
  <c r="V250" i="10"/>
  <c r="W250" i="10"/>
  <c r="X250" i="10"/>
  <c r="Y250" i="10"/>
  <c r="Z250" i="10"/>
  <c r="AA250" i="10"/>
  <c r="AB250" i="10"/>
  <c r="AC250" i="10"/>
  <c r="AD250" i="10"/>
  <c r="AE250" i="10"/>
  <c r="AF250" i="10"/>
  <c r="AG250" i="10"/>
  <c r="AH250" i="10"/>
  <c r="A251" i="10"/>
  <c r="B251" i="10"/>
  <c r="C251" i="10"/>
  <c r="D251" i="10"/>
  <c r="E251" i="10"/>
  <c r="F251" i="10"/>
  <c r="G251" i="10"/>
  <c r="H251" i="10"/>
  <c r="I251" i="10"/>
  <c r="J251" i="10"/>
  <c r="K251" i="10"/>
  <c r="L251" i="10"/>
  <c r="M251" i="10"/>
  <c r="N251" i="10"/>
  <c r="O251" i="10"/>
  <c r="P251" i="10"/>
  <c r="Q251" i="10"/>
  <c r="R251" i="10"/>
  <c r="S251" i="10"/>
  <c r="T251" i="10"/>
  <c r="U251" i="10"/>
  <c r="V251" i="10"/>
  <c r="W251" i="10"/>
  <c r="X251" i="10"/>
  <c r="Y251" i="10"/>
  <c r="Z251" i="10"/>
  <c r="AA251" i="10"/>
  <c r="AB251" i="10"/>
  <c r="AC251" i="10"/>
  <c r="AD251" i="10"/>
  <c r="AE251" i="10"/>
  <c r="AF251" i="10"/>
  <c r="AG251" i="10"/>
  <c r="AH251" i="10"/>
  <c r="A252" i="10"/>
  <c r="B252" i="10"/>
  <c r="C252" i="10"/>
  <c r="D252" i="10"/>
  <c r="E252" i="10"/>
  <c r="F252" i="10"/>
  <c r="G252" i="10"/>
  <c r="H252" i="10"/>
  <c r="I252" i="10"/>
  <c r="J252" i="10"/>
  <c r="K252" i="10"/>
  <c r="L252" i="10"/>
  <c r="M252" i="10"/>
  <c r="N252" i="10"/>
  <c r="O252" i="10"/>
  <c r="P252" i="10"/>
  <c r="Q252" i="10"/>
  <c r="R252" i="10"/>
  <c r="S252" i="10"/>
  <c r="T252" i="10"/>
  <c r="U252" i="10"/>
  <c r="V252" i="10"/>
  <c r="W252" i="10"/>
  <c r="X252" i="10"/>
  <c r="Y252" i="10"/>
  <c r="Z252" i="10"/>
  <c r="AA252" i="10"/>
  <c r="AB252" i="10"/>
  <c r="AC252" i="10"/>
  <c r="AD252" i="10"/>
  <c r="AE252" i="10"/>
  <c r="AF252" i="10"/>
  <c r="AG252" i="10"/>
  <c r="AH252" i="10"/>
  <c r="A253" i="10"/>
  <c r="B253" i="10"/>
  <c r="C253" i="10"/>
  <c r="D253" i="10"/>
  <c r="E253" i="10"/>
  <c r="F253" i="10"/>
  <c r="G253" i="10"/>
  <c r="H253" i="10"/>
  <c r="I253" i="10"/>
  <c r="J253" i="10"/>
  <c r="K253" i="10"/>
  <c r="L253" i="10"/>
  <c r="M253" i="10"/>
  <c r="N253" i="10"/>
  <c r="O253" i="10"/>
  <c r="P253" i="10"/>
  <c r="Q253" i="10"/>
  <c r="R253" i="10"/>
  <c r="S253" i="10"/>
  <c r="T253" i="10"/>
  <c r="U253" i="10"/>
  <c r="V253" i="10"/>
  <c r="W253" i="10"/>
  <c r="X253" i="10"/>
  <c r="Y253" i="10"/>
  <c r="Z253" i="10"/>
  <c r="AA253" i="10"/>
  <c r="AB253" i="10"/>
  <c r="AC253" i="10"/>
  <c r="AD253" i="10"/>
  <c r="AE253" i="10"/>
  <c r="AF253" i="10"/>
  <c r="AG253" i="10"/>
  <c r="AH253" i="10"/>
  <c r="A254" i="10"/>
  <c r="B254" i="10"/>
  <c r="C254" i="10"/>
  <c r="D254" i="10"/>
  <c r="E254" i="10"/>
  <c r="F254" i="10"/>
  <c r="G254" i="10"/>
  <c r="H254" i="10"/>
  <c r="I254" i="10"/>
  <c r="J254" i="10"/>
  <c r="K254" i="10"/>
  <c r="L254" i="10"/>
  <c r="M254" i="10"/>
  <c r="N254" i="10"/>
  <c r="O254" i="10"/>
  <c r="P254" i="10"/>
  <c r="Q254" i="10"/>
  <c r="R254" i="10"/>
  <c r="S254" i="10"/>
  <c r="T254" i="10"/>
  <c r="U254" i="10"/>
  <c r="V254" i="10"/>
  <c r="W254" i="10"/>
  <c r="X254" i="10"/>
  <c r="Y254" i="10"/>
  <c r="Z254" i="10"/>
  <c r="AA254" i="10"/>
  <c r="AB254" i="10"/>
  <c r="AC254" i="10"/>
  <c r="AD254" i="10"/>
  <c r="AE254" i="10"/>
  <c r="AF254" i="10"/>
  <c r="AG254" i="10"/>
  <c r="AH254" i="10"/>
  <c r="A255" i="10"/>
  <c r="B255" i="10"/>
  <c r="C255" i="10"/>
  <c r="D255" i="10"/>
  <c r="E255" i="10"/>
  <c r="F255" i="10"/>
  <c r="G255" i="10"/>
  <c r="H255" i="10"/>
  <c r="I255" i="10"/>
  <c r="J255" i="10"/>
  <c r="K255" i="10"/>
  <c r="L255" i="10"/>
  <c r="M255" i="10"/>
  <c r="N255" i="10"/>
  <c r="O255" i="10"/>
  <c r="P255" i="10"/>
  <c r="Q255" i="10"/>
  <c r="R255" i="10"/>
  <c r="S255" i="10"/>
  <c r="T255" i="10"/>
  <c r="U255" i="10"/>
  <c r="V255" i="10"/>
  <c r="W255" i="10"/>
  <c r="X255" i="10"/>
  <c r="Y255" i="10"/>
  <c r="Z255" i="10"/>
  <c r="AA255" i="10"/>
  <c r="AB255" i="10"/>
  <c r="AC255" i="10"/>
  <c r="AD255" i="10"/>
  <c r="AE255" i="10"/>
  <c r="AF255" i="10"/>
  <c r="AG255" i="10"/>
  <c r="AH255" i="10"/>
  <c r="A256" i="10"/>
  <c r="B256" i="10"/>
  <c r="C256" i="10"/>
  <c r="D256" i="10"/>
  <c r="E256" i="10"/>
  <c r="F256" i="10"/>
  <c r="G256" i="10"/>
  <c r="H256" i="10"/>
  <c r="I256" i="10"/>
  <c r="J256" i="10"/>
  <c r="K256" i="10"/>
  <c r="L256" i="10"/>
  <c r="M256" i="10"/>
  <c r="N256" i="10"/>
  <c r="O256" i="10"/>
  <c r="P256" i="10"/>
  <c r="Q256" i="10"/>
  <c r="R256" i="10"/>
  <c r="S256" i="10"/>
  <c r="T256" i="10"/>
  <c r="U256" i="10"/>
  <c r="V256" i="10"/>
  <c r="W256" i="10"/>
  <c r="X256" i="10"/>
  <c r="Y256" i="10"/>
  <c r="Z256" i="10"/>
  <c r="AA256" i="10"/>
  <c r="AB256" i="10"/>
  <c r="AC256" i="10"/>
  <c r="AD256" i="10"/>
  <c r="AE256" i="10"/>
  <c r="AF256" i="10"/>
  <c r="AG256" i="10"/>
  <c r="AH256" i="10"/>
  <c r="A257" i="10"/>
  <c r="B257" i="10"/>
  <c r="C257" i="10"/>
  <c r="D257" i="10"/>
  <c r="E257" i="10"/>
  <c r="F257" i="10"/>
  <c r="G257" i="10"/>
  <c r="H257" i="10"/>
  <c r="I257" i="10"/>
  <c r="J257" i="10"/>
  <c r="K257" i="10"/>
  <c r="L257" i="10"/>
  <c r="M257" i="10"/>
  <c r="N257" i="10"/>
  <c r="O257" i="10"/>
  <c r="P257" i="10"/>
  <c r="Q257" i="10"/>
  <c r="R257" i="10"/>
  <c r="S257" i="10"/>
  <c r="T257" i="10"/>
  <c r="U257" i="10"/>
  <c r="V257" i="10"/>
  <c r="W257" i="10"/>
  <c r="X257" i="10"/>
  <c r="Y257" i="10"/>
  <c r="Z257" i="10"/>
  <c r="AA257" i="10"/>
  <c r="AB257" i="10"/>
  <c r="AC257" i="10"/>
  <c r="AD257" i="10"/>
  <c r="AE257" i="10"/>
  <c r="AF257" i="10"/>
  <c r="AG257" i="10"/>
  <c r="AH257" i="10"/>
  <c r="A258" i="10"/>
  <c r="B258" i="10"/>
  <c r="C258" i="10"/>
  <c r="D258" i="10"/>
  <c r="E258" i="10"/>
  <c r="F258" i="10"/>
  <c r="G258" i="10"/>
  <c r="H258" i="10"/>
  <c r="I258" i="10"/>
  <c r="J258" i="10"/>
  <c r="K258" i="10"/>
  <c r="L258" i="10"/>
  <c r="M258" i="10"/>
  <c r="N258" i="10"/>
  <c r="O258" i="10"/>
  <c r="P258" i="10"/>
  <c r="Q258" i="10"/>
  <c r="R258" i="10"/>
  <c r="S258" i="10"/>
  <c r="T258" i="10"/>
  <c r="U258" i="10"/>
  <c r="V258" i="10"/>
  <c r="W258" i="10"/>
  <c r="X258" i="10"/>
  <c r="Y258" i="10"/>
  <c r="Z258" i="10"/>
  <c r="AA258" i="10"/>
  <c r="AB258" i="10"/>
  <c r="AC258" i="10"/>
  <c r="AD258" i="10"/>
  <c r="AE258" i="10"/>
  <c r="AF258" i="10"/>
  <c r="AG258" i="10"/>
  <c r="AH258" i="10"/>
  <c r="A259" i="10"/>
  <c r="B259" i="10"/>
  <c r="C259" i="10"/>
  <c r="D259" i="10"/>
  <c r="E259" i="10"/>
  <c r="F259" i="10"/>
  <c r="G259" i="10"/>
  <c r="H259" i="10"/>
  <c r="I259" i="10"/>
  <c r="J259" i="10"/>
  <c r="K259" i="10"/>
  <c r="L259" i="10"/>
  <c r="M259" i="10"/>
  <c r="N259" i="10"/>
  <c r="O259" i="10"/>
  <c r="P259" i="10"/>
  <c r="Q259" i="10"/>
  <c r="R259" i="10"/>
  <c r="S259" i="10"/>
  <c r="T259" i="10"/>
  <c r="U259" i="10"/>
  <c r="V259" i="10"/>
  <c r="W259" i="10"/>
  <c r="X259" i="10"/>
  <c r="Y259" i="10"/>
  <c r="Z259" i="10"/>
  <c r="AA259" i="10"/>
  <c r="AB259" i="10"/>
  <c r="AC259" i="10"/>
  <c r="AD259" i="10"/>
  <c r="AE259" i="10"/>
  <c r="AF259" i="10"/>
  <c r="AG259" i="10"/>
  <c r="AH259" i="10"/>
  <c r="A260" i="10"/>
  <c r="B260" i="10"/>
  <c r="C260" i="10"/>
  <c r="D260" i="10"/>
  <c r="E260" i="10"/>
  <c r="F260" i="10"/>
  <c r="G260" i="10"/>
  <c r="H260" i="10"/>
  <c r="I260" i="10"/>
  <c r="J260" i="10"/>
  <c r="K260" i="10"/>
  <c r="L260" i="10"/>
  <c r="M260" i="10"/>
  <c r="N260" i="10"/>
  <c r="O260" i="10"/>
  <c r="P260" i="10"/>
  <c r="Q260" i="10"/>
  <c r="R260" i="10"/>
  <c r="S260" i="10"/>
  <c r="T260" i="10"/>
  <c r="U260" i="10"/>
  <c r="V260" i="10"/>
  <c r="W260" i="10"/>
  <c r="X260" i="10"/>
  <c r="Y260" i="10"/>
  <c r="Z260" i="10"/>
  <c r="AA260" i="10"/>
  <c r="AB260" i="10"/>
  <c r="AC260" i="10"/>
  <c r="AD260" i="10"/>
  <c r="AE260" i="10"/>
  <c r="AF260" i="10"/>
  <c r="AG260" i="10"/>
  <c r="AH260" i="10"/>
  <c r="A261" i="10"/>
  <c r="B261" i="10"/>
  <c r="C261" i="10"/>
  <c r="D261" i="10"/>
  <c r="E261" i="10"/>
  <c r="F261" i="10"/>
  <c r="G261" i="10"/>
  <c r="H261" i="10"/>
  <c r="I261" i="10"/>
  <c r="J261" i="10"/>
  <c r="K261" i="10"/>
  <c r="L261" i="10"/>
  <c r="M261" i="10"/>
  <c r="N261" i="10"/>
  <c r="O261" i="10"/>
  <c r="P261" i="10"/>
  <c r="Q261" i="10"/>
  <c r="R261" i="10"/>
  <c r="S261" i="10"/>
  <c r="T261" i="10"/>
  <c r="U261" i="10"/>
  <c r="V261" i="10"/>
  <c r="W261" i="10"/>
  <c r="X261" i="10"/>
  <c r="Y261" i="10"/>
  <c r="Z261" i="10"/>
  <c r="AA261" i="10"/>
  <c r="AB261" i="10"/>
  <c r="AC261" i="10"/>
  <c r="AD261" i="10"/>
  <c r="AE261" i="10"/>
  <c r="AF261" i="10"/>
  <c r="AG261" i="10"/>
  <c r="AH261" i="10"/>
  <c r="A262" i="10"/>
  <c r="B262" i="10"/>
  <c r="C262" i="10"/>
  <c r="D262" i="10"/>
  <c r="E262" i="10"/>
  <c r="F262" i="10"/>
  <c r="G262" i="10"/>
  <c r="H262" i="10"/>
  <c r="I262" i="10"/>
  <c r="J262" i="10"/>
  <c r="K262" i="10"/>
  <c r="L262" i="10"/>
  <c r="M262" i="10"/>
  <c r="N262" i="10"/>
  <c r="O262" i="10"/>
  <c r="P262" i="10"/>
  <c r="Q262" i="10"/>
  <c r="R262" i="10"/>
  <c r="S262" i="10"/>
  <c r="T262" i="10"/>
  <c r="U262" i="10"/>
  <c r="V262" i="10"/>
  <c r="W262" i="10"/>
  <c r="X262" i="10"/>
  <c r="Y262" i="10"/>
  <c r="Z262" i="10"/>
  <c r="AA262" i="10"/>
  <c r="AB262" i="10"/>
  <c r="AC262" i="10"/>
  <c r="AD262" i="10"/>
  <c r="AE262" i="10"/>
  <c r="AF262" i="10"/>
  <c r="AG262" i="10"/>
  <c r="AH262" i="10"/>
  <c r="A263" i="10"/>
  <c r="B263" i="10"/>
  <c r="C263" i="10"/>
  <c r="D263" i="10"/>
  <c r="E263" i="10"/>
  <c r="F263" i="10"/>
  <c r="G263" i="10"/>
  <c r="H263" i="10"/>
  <c r="I263" i="10"/>
  <c r="J263" i="10"/>
  <c r="K263" i="10"/>
  <c r="L263" i="10"/>
  <c r="M263" i="10"/>
  <c r="N263" i="10"/>
  <c r="O263" i="10"/>
  <c r="P263" i="10"/>
  <c r="Q263" i="10"/>
  <c r="R263" i="10"/>
  <c r="S263" i="10"/>
  <c r="T263" i="10"/>
  <c r="U263" i="10"/>
  <c r="V263" i="10"/>
  <c r="W263" i="10"/>
  <c r="X263" i="10"/>
  <c r="Y263" i="10"/>
  <c r="Z263" i="10"/>
  <c r="AA263" i="10"/>
  <c r="AB263" i="10"/>
  <c r="AC263" i="10"/>
  <c r="AD263" i="10"/>
  <c r="AE263" i="10"/>
  <c r="AF263" i="10"/>
  <c r="AG263" i="10"/>
  <c r="AH263" i="10"/>
  <c r="A264" i="10"/>
  <c r="B264" i="10"/>
  <c r="C264" i="10"/>
  <c r="D264" i="10"/>
  <c r="E264" i="10"/>
  <c r="F264" i="10"/>
  <c r="G264" i="10"/>
  <c r="H264" i="10"/>
  <c r="I264" i="10"/>
  <c r="J264" i="10"/>
  <c r="K264" i="10"/>
  <c r="L264" i="10"/>
  <c r="M264" i="10"/>
  <c r="N264" i="10"/>
  <c r="O264" i="10"/>
  <c r="P264" i="10"/>
  <c r="Q264" i="10"/>
  <c r="R264" i="10"/>
  <c r="S264" i="10"/>
  <c r="T264" i="10"/>
  <c r="U264" i="10"/>
  <c r="V264" i="10"/>
  <c r="W264" i="10"/>
  <c r="X264" i="10"/>
  <c r="Y264" i="10"/>
  <c r="Z264" i="10"/>
  <c r="AA264" i="10"/>
  <c r="AB264" i="10"/>
  <c r="AC264" i="10"/>
  <c r="AD264" i="10"/>
  <c r="AE264" i="10"/>
  <c r="AF264" i="10"/>
  <c r="AG264" i="10"/>
  <c r="AH264" i="10"/>
  <c r="A265" i="10"/>
  <c r="B265" i="10"/>
  <c r="C265" i="10"/>
  <c r="D265" i="10"/>
  <c r="E265" i="10"/>
  <c r="F265" i="10"/>
  <c r="G265" i="10"/>
  <c r="H265" i="10"/>
  <c r="I265" i="10"/>
  <c r="J265" i="10"/>
  <c r="K265" i="10"/>
  <c r="L265" i="10"/>
  <c r="M265" i="10"/>
  <c r="N265" i="10"/>
  <c r="O265" i="10"/>
  <c r="P265" i="10"/>
  <c r="Q265" i="10"/>
  <c r="R265" i="10"/>
  <c r="S265" i="10"/>
  <c r="T265" i="10"/>
  <c r="U265" i="10"/>
  <c r="V265" i="10"/>
  <c r="W265" i="10"/>
  <c r="X265" i="10"/>
  <c r="Y265" i="10"/>
  <c r="Z265" i="10"/>
  <c r="AA265" i="10"/>
  <c r="AB265" i="10"/>
  <c r="AC265" i="10"/>
  <c r="AD265" i="10"/>
  <c r="AE265" i="10"/>
  <c r="AF265" i="10"/>
  <c r="AG265" i="10"/>
  <c r="AH265" i="10"/>
  <c r="A266" i="10"/>
  <c r="B266" i="10"/>
  <c r="C266" i="10"/>
  <c r="D266" i="10"/>
  <c r="E266" i="10"/>
  <c r="F266" i="10"/>
  <c r="G266" i="10"/>
  <c r="H266" i="10"/>
  <c r="I266" i="10"/>
  <c r="J266" i="10"/>
  <c r="K266" i="10"/>
  <c r="L266" i="10"/>
  <c r="M266" i="10"/>
  <c r="N266" i="10"/>
  <c r="O266" i="10"/>
  <c r="P266" i="10"/>
  <c r="Q266" i="10"/>
  <c r="R266" i="10"/>
  <c r="S266" i="10"/>
  <c r="T266" i="10"/>
  <c r="U266" i="10"/>
  <c r="V266" i="10"/>
  <c r="W266" i="10"/>
  <c r="X266" i="10"/>
  <c r="Y266" i="10"/>
  <c r="Z266" i="10"/>
  <c r="AA266" i="10"/>
  <c r="AB266" i="10"/>
  <c r="AC266" i="10"/>
  <c r="AD266" i="10"/>
  <c r="AE266" i="10"/>
  <c r="AF266" i="10"/>
  <c r="AG266" i="10"/>
  <c r="AH266" i="10"/>
  <c r="A267" i="10"/>
  <c r="B267" i="10"/>
  <c r="C267" i="10"/>
  <c r="D267" i="10"/>
  <c r="E267" i="10"/>
  <c r="F267" i="10"/>
  <c r="G267" i="10"/>
  <c r="H267" i="10"/>
  <c r="I267" i="10"/>
  <c r="J267" i="10"/>
  <c r="K267" i="10"/>
  <c r="L267" i="10"/>
  <c r="M267" i="10"/>
  <c r="N267" i="10"/>
  <c r="O267" i="10"/>
  <c r="P267" i="10"/>
  <c r="Q267" i="10"/>
  <c r="R267" i="10"/>
  <c r="S267" i="10"/>
  <c r="T267" i="10"/>
  <c r="U267" i="10"/>
  <c r="V267" i="10"/>
  <c r="W267" i="10"/>
  <c r="X267" i="10"/>
  <c r="Y267" i="10"/>
  <c r="Z267" i="10"/>
  <c r="AA267" i="10"/>
  <c r="AB267" i="10"/>
  <c r="AC267" i="10"/>
  <c r="AD267" i="10"/>
  <c r="AE267" i="10"/>
  <c r="AF267" i="10"/>
  <c r="AG267" i="10"/>
  <c r="AH267" i="10"/>
  <c r="A268" i="10"/>
  <c r="B268" i="10"/>
  <c r="C268" i="10"/>
  <c r="D268" i="10"/>
  <c r="E268" i="10"/>
  <c r="F268" i="10"/>
  <c r="G268" i="10"/>
  <c r="H268" i="10"/>
  <c r="I268" i="10"/>
  <c r="J268" i="10"/>
  <c r="K268" i="10"/>
  <c r="L268" i="10"/>
  <c r="M268" i="10"/>
  <c r="N268" i="10"/>
  <c r="O268" i="10"/>
  <c r="P268" i="10"/>
  <c r="Q268" i="10"/>
  <c r="R268" i="10"/>
  <c r="S268" i="10"/>
  <c r="T268" i="10"/>
  <c r="U268" i="10"/>
  <c r="V268" i="10"/>
  <c r="W268" i="10"/>
  <c r="X268" i="10"/>
  <c r="Y268" i="10"/>
  <c r="Z268" i="10"/>
  <c r="AA268" i="10"/>
  <c r="AB268" i="10"/>
  <c r="AC268" i="10"/>
  <c r="AD268" i="10"/>
  <c r="AE268" i="10"/>
  <c r="AF268" i="10"/>
  <c r="AG268" i="10"/>
  <c r="AH268" i="10"/>
  <c r="A269" i="10"/>
  <c r="B269" i="10"/>
  <c r="C269" i="10"/>
  <c r="D269" i="10"/>
  <c r="E269" i="10"/>
  <c r="F269" i="10"/>
  <c r="G269" i="10"/>
  <c r="H269" i="10"/>
  <c r="I269" i="10"/>
  <c r="J269" i="10"/>
  <c r="K269" i="10"/>
  <c r="L269" i="10"/>
  <c r="M269" i="10"/>
  <c r="N269" i="10"/>
  <c r="O269" i="10"/>
  <c r="P269" i="10"/>
  <c r="Q269" i="10"/>
  <c r="R269" i="10"/>
  <c r="S269" i="10"/>
  <c r="T269" i="10"/>
  <c r="U269" i="10"/>
  <c r="V269" i="10"/>
  <c r="W269" i="10"/>
  <c r="X269" i="10"/>
  <c r="Y269" i="10"/>
  <c r="Z269" i="10"/>
  <c r="AA269" i="10"/>
  <c r="AB269" i="10"/>
  <c r="AC269" i="10"/>
  <c r="AD269" i="10"/>
  <c r="AE269" i="10"/>
  <c r="AF269" i="10"/>
  <c r="AG269" i="10"/>
  <c r="AH269" i="10"/>
  <c r="A270" i="10"/>
  <c r="B270" i="10"/>
  <c r="C270" i="10"/>
  <c r="D270" i="10"/>
  <c r="E270" i="10"/>
  <c r="F270" i="10"/>
  <c r="G270" i="10"/>
  <c r="H270" i="10"/>
  <c r="I270" i="10"/>
  <c r="J270" i="10"/>
  <c r="K270" i="10"/>
  <c r="L270" i="10"/>
  <c r="M270" i="10"/>
  <c r="N270" i="10"/>
  <c r="O270" i="10"/>
  <c r="P270" i="10"/>
  <c r="Q270" i="10"/>
  <c r="R270" i="10"/>
  <c r="S270" i="10"/>
  <c r="T270" i="10"/>
  <c r="U270" i="10"/>
  <c r="V270" i="10"/>
  <c r="W270" i="10"/>
  <c r="X270" i="10"/>
  <c r="Y270" i="10"/>
  <c r="Z270" i="10"/>
  <c r="AA270" i="10"/>
  <c r="AB270" i="10"/>
  <c r="AC270" i="10"/>
  <c r="AD270" i="10"/>
  <c r="AE270" i="10"/>
  <c r="AF270" i="10"/>
  <c r="AG270" i="10"/>
  <c r="AH270" i="10"/>
  <c r="A271" i="10"/>
  <c r="B271" i="10"/>
  <c r="C271" i="10"/>
  <c r="D271" i="10"/>
  <c r="E271" i="10"/>
  <c r="F271" i="10"/>
  <c r="G271" i="10"/>
  <c r="H271" i="10"/>
  <c r="I271" i="10"/>
  <c r="J271" i="10"/>
  <c r="K271" i="10"/>
  <c r="L271" i="10"/>
  <c r="M271" i="10"/>
  <c r="N271" i="10"/>
  <c r="O271" i="10"/>
  <c r="P271" i="10"/>
  <c r="Q271" i="10"/>
  <c r="R271" i="10"/>
  <c r="S271" i="10"/>
  <c r="T271" i="10"/>
  <c r="U271" i="10"/>
  <c r="V271" i="10"/>
  <c r="W271" i="10"/>
  <c r="X271" i="10"/>
  <c r="Y271" i="10"/>
  <c r="Z271" i="10"/>
  <c r="AA271" i="10"/>
  <c r="AB271" i="10"/>
  <c r="AC271" i="10"/>
  <c r="AD271" i="10"/>
  <c r="AE271" i="10"/>
  <c r="AF271" i="10"/>
  <c r="AG271" i="10"/>
  <c r="AH271" i="10"/>
  <c r="A272" i="10"/>
  <c r="B272" i="10"/>
  <c r="C272" i="10"/>
  <c r="D272" i="10"/>
  <c r="E272" i="10"/>
  <c r="F272" i="10"/>
  <c r="G272" i="10"/>
  <c r="H272" i="10"/>
  <c r="I272" i="10"/>
  <c r="J272" i="10"/>
  <c r="K272" i="10"/>
  <c r="L272" i="10"/>
  <c r="M272" i="10"/>
  <c r="N272" i="10"/>
  <c r="O272" i="10"/>
  <c r="P272" i="10"/>
  <c r="Q272" i="10"/>
  <c r="R272" i="10"/>
  <c r="S272" i="10"/>
  <c r="T272" i="10"/>
  <c r="U272" i="10"/>
  <c r="V272" i="10"/>
  <c r="W272" i="10"/>
  <c r="X272" i="10"/>
  <c r="Y272" i="10"/>
  <c r="Z272" i="10"/>
  <c r="AA272" i="10"/>
  <c r="AB272" i="10"/>
  <c r="AC272" i="10"/>
  <c r="AD272" i="10"/>
  <c r="AE272" i="10"/>
  <c r="AF272" i="10"/>
  <c r="AG272" i="10"/>
  <c r="AH272" i="10"/>
  <c r="A273" i="10"/>
  <c r="B273" i="10"/>
  <c r="C273" i="10"/>
  <c r="D273" i="10"/>
  <c r="E273" i="10"/>
  <c r="F273" i="10"/>
  <c r="G273" i="10"/>
  <c r="H273" i="10"/>
  <c r="I273" i="10"/>
  <c r="J273" i="10"/>
  <c r="K273" i="10"/>
  <c r="L273" i="10"/>
  <c r="M273" i="10"/>
  <c r="N273" i="10"/>
  <c r="O273" i="10"/>
  <c r="P273" i="10"/>
  <c r="Q273" i="10"/>
  <c r="R273" i="10"/>
  <c r="S273" i="10"/>
  <c r="T273" i="10"/>
  <c r="U273" i="10"/>
  <c r="V273" i="10"/>
  <c r="W273" i="10"/>
  <c r="X273" i="10"/>
  <c r="Y273" i="10"/>
  <c r="Z273" i="10"/>
  <c r="AA273" i="10"/>
  <c r="AB273" i="10"/>
  <c r="AC273" i="10"/>
  <c r="AD273" i="10"/>
  <c r="AE273" i="10"/>
  <c r="AF273" i="10"/>
  <c r="AG273" i="10"/>
  <c r="AH273" i="10"/>
  <c r="A274" i="10"/>
  <c r="B274" i="10"/>
  <c r="C274" i="10"/>
  <c r="D274" i="10"/>
  <c r="E274" i="10"/>
  <c r="F274" i="10"/>
  <c r="G274" i="10"/>
  <c r="H274" i="10"/>
  <c r="I274" i="10"/>
  <c r="J274" i="10"/>
  <c r="K274" i="10"/>
  <c r="L274" i="10"/>
  <c r="M274" i="10"/>
  <c r="N274" i="10"/>
  <c r="O274" i="10"/>
  <c r="P274" i="10"/>
  <c r="Q274" i="10"/>
  <c r="R274" i="10"/>
  <c r="S274" i="10"/>
  <c r="T274" i="10"/>
  <c r="U274" i="10"/>
  <c r="V274" i="10"/>
  <c r="W274" i="10"/>
  <c r="X274" i="10"/>
  <c r="Y274" i="10"/>
  <c r="Z274" i="10"/>
  <c r="AA274" i="10"/>
  <c r="AB274" i="10"/>
  <c r="AC274" i="10"/>
  <c r="AD274" i="10"/>
  <c r="AE274" i="10"/>
  <c r="AF274" i="10"/>
  <c r="AG274" i="10"/>
  <c r="AH274" i="10"/>
  <c r="A275" i="10"/>
  <c r="B275" i="10"/>
  <c r="C275" i="10"/>
  <c r="D275" i="10"/>
  <c r="E275" i="10"/>
  <c r="F275" i="10"/>
  <c r="G275" i="10"/>
  <c r="H275" i="10"/>
  <c r="I275" i="10"/>
  <c r="J275" i="10"/>
  <c r="K275" i="10"/>
  <c r="L275" i="10"/>
  <c r="M275" i="10"/>
  <c r="N275" i="10"/>
  <c r="O275" i="10"/>
  <c r="P275" i="10"/>
  <c r="Q275" i="10"/>
  <c r="R275" i="10"/>
  <c r="S275" i="10"/>
  <c r="T275" i="10"/>
  <c r="U275" i="10"/>
  <c r="V275" i="10"/>
  <c r="W275" i="10"/>
  <c r="X275" i="10"/>
  <c r="Y275" i="10"/>
  <c r="Z275" i="10"/>
  <c r="AA275" i="10"/>
  <c r="AB275" i="10"/>
  <c r="AC275" i="10"/>
  <c r="AD275" i="10"/>
  <c r="AE275" i="10"/>
  <c r="AF275" i="10"/>
  <c r="AG275" i="10"/>
  <c r="AH275" i="10"/>
  <c r="A276" i="10"/>
  <c r="B276" i="10"/>
  <c r="C276" i="10"/>
  <c r="D276" i="10"/>
  <c r="E276" i="10"/>
  <c r="F276" i="10"/>
  <c r="G276" i="10"/>
  <c r="H276" i="10"/>
  <c r="I276" i="10"/>
  <c r="J276" i="10"/>
  <c r="K276" i="10"/>
  <c r="L276" i="10"/>
  <c r="M276" i="10"/>
  <c r="N276" i="10"/>
  <c r="O276" i="10"/>
  <c r="P276" i="10"/>
  <c r="Q276" i="10"/>
  <c r="R276" i="10"/>
  <c r="S276" i="10"/>
  <c r="T276" i="10"/>
  <c r="U276" i="10"/>
  <c r="V276" i="10"/>
  <c r="W276" i="10"/>
  <c r="X276" i="10"/>
  <c r="Y276" i="10"/>
  <c r="Z276" i="10"/>
  <c r="AA276" i="10"/>
  <c r="AB276" i="10"/>
  <c r="AC276" i="10"/>
  <c r="AD276" i="10"/>
  <c r="AE276" i="10"/>
  <c r="AF276" i="10"/>
  <c r="AG276" i="10"/>
  <c r="AH276" i="10"/>
  <c r="A277" i="10"/>
  <c r="B277" i="10"/>
  <c r="C277" i="10"/>
  <c r="D277" i="10"/>
  <c r="E277" i="10"/>
  <c r="F277" i="10"/>
  <c r="G277" i="10"/>
  <c r="H277" i="10"/>
  <c r="I277" i="10"/>
  <c r="J277" i="10"/>
  <c r="K277" i="10"/>
  <c r="L277" i="10"/>
  <c r="M277" i="10"/>
  <c r="N277" i="10"/>
  <c r="O277" i="10"/>
  <c r="P277" i="10"/>
  <c r="Q277" i="10"/>
  <c r="R277" i="10"/>
  <c r="S277" i="10"/>
  <c r="T277" i="10"/>
  <c r="U277" i="10"/>
  <c r="V277" i="10"/>
  <c r="W277" i="10"/>
  <c r="X277" i="10"/>
  <c r="Y277" i="10"/>
  <c r="Z277" i="10"/>
  <c r="AA277" i="10"/>
  <c r="AB277" i="10"/>
  <c r="AC277" i="10"/>
  <c r="AD277" i="10"/>
  <c r="AE277" i="10"/>
  <c r="AF277" i="10"/>
  <c r="AG277" i="10"/>
  <c r="AH277" i="10"/>
  <c r="A278" i="10"/>
  <c r="B278" i="10"/>
  <c r="C278" i="10"/>
  <c r="D278" i="10"/>
  <c r="E278" i="10"/>
  <c r="F278" i="10"/>
  <c r="G278" i="10"/>
  <c r="H278" i="10"/>
  <c r="I278" i="10"/>
  <c r="J278" i="10"/>
  <c r="K278" i="10"/>
  <c r="L278" i="10"/>
  <c r="M278" i="10"/>
  <c r="N278" i="10"/>
  <c r="O278" i="10"/>
  <c r="P278" i="10"/>
  <c r="Q278" i="10"/>
  <c r="R278" i="10"/>
  <c r="S278" i="10"/>
  <c r="T278" i="10"/>
  <c r="U278" i="10"/>
  <c r="V278" i="10"/>
  <c r="W278" i="10"/>
  <c r="X278" i="10"/>
  <c r="Y278" i="10"/>
  <c r="Z278" i="10"/>
  <c r="AA278" i="10"/>
  <c r="AB278" i="10"/>
  <c r="AC278" i="10"/>
  <c r="AD278" i="10"/>
  <c r="AE278" i="10"/>
  <c r="AF278" i="10"/>
  <c r="AG278" i="10"/>
  <c r="AH278" i="10"/>
  <c r="A279" i="10"/>
  <c r="B279" i="10"/>
  <c r="C279" i="10"/>
  <c r="D279" i="10"/>
  <c r="E279" i="10"/>
  <c r="F279" i="10"/>
  <c r="G279" i="10"/>
  <c r="H279" i="10"/>
  <c r="I279" i="10"/>
  <c r="J279" i="10"/>
  <c r="K279" i="10"/>
  <c r="L279" i="10"/>
  <c r="M279" i="10"/>
  <c r="N279" i="10"/>
  <c r="O279" i="10"/>
  <c r="P279" i="10"/>
  <c r="Q279" i="10"/>
  <c r="R279" i="10"/>
  <c r="S279" i="10"/>
  <c r="T279" i="10"/>
  <c r="U279" i="10"/>
  <c r="V279" i="10"/>
  <c r="W279" i="10"/>
  <c r="X279" i="10"/>
  <c r="Y279" i="10"/>
  <c r="Z279" i="10"/>
  <c r="AA279" i="10"/>
  <c r="AB279" i="10"/>
  <c r="AC279" i="10"/>
  <c r="AD279" i="10"/>
  <c r="AE279" i="10"/>
  <c r="AF279" i="10"/>
  <c r="AG279" i="10"/>
  <c r="AH279" i="10"/>
  <c r="A280" i="10"/>
  <c r="B280" i="10"/>
  <c r="C280" i="10"/>
  <c r="D280" i="10"/>
  <c r="E280" i="10"/>
  <c r="F280" i="10"/>
  <c r="G280" i="10"/>
  <c r="H280" i="10"/>
  <c r="I280" i="10"/>
  <c r="J280" i="10"/>
  <c r="K280" i="10"/>
  <c r="L280" i="10"/>
  <c r="M280" i="10"/>
  <c r="N280" i="10"/>
  <c r="O280" i="10"/>
  <c r="P280" i="10"/>
  <c r="Q280" i="10"/>
  <c r="R280" i="10"/>
  <c r="S280" i="10"/>
  <c r="T280" i="10"/>
  <c r="U280" i="10"/>
  <c r="V280" i="10"/>
  <c r="W280" i="10"/>
  <c r="X280" i="10"/>
  <c r="Y280" i="10"/>
  <c r="Z280" i="10"/>
  <c r="AA280" i="10"/>
  <c r="AB280" i="10"/>
  <c r="AC280" i="10"/>
  <c r="AD280" i="10"/>
  <c r="AE280" i="10"/>
  <c r="AF280" i="10"/>
  <c r="AG280" i="10"/>
  <c r="AH280" i="10"/>
  <c r="A281" i="10"/>
  <c r="B281" i="10"/>
  <c r="C281" i="10"/>
  <c r="D281" i="10"/>
  <c r="E281" i="10"/>
  <c r="F281" i="10"/>
  <c r="G281" i="10"/>
  <c r="H281" i="10"/>
  <c r="I281" i="10"/>
  <c r="J281" i="10"/>
  <c r="K281" i="10"/>
  <c r="L281" i="10"/>
  <c r="M281" i="10"/>
  <c r="N281" i="10"/>
  <c r="O281" i="10"/>
  <c r="P281" i="10"/>
  <c r="Q281" i="10"/>
  <c r="R281" i="10"/>
  <c r="S281" i="10"/>
  <c r="T281" i="10"/>
  <c r="U281" i="10"/>
  <c r="V281" i="10"/>
  <c r="W281" i="10"/>
  <c r="X281" i="10"/>
  <c r="Y281" i="10"/>
  <c r="Z281" i="10"/>
  <c r="AA281" i="10"/>
  <c r="AB281" i="10"/>
  <c r="AC281" i="10"/>
  <c r="AD281" i="10"/>
  <c r="AE281" i="10"/>
  <c r="AF281" i="10"/>
  <c r="AG281" i="10"/>
  <c r="AH281" i="10"/>
  <c r="A282" i="10"/>
  <c r="B282" i="10"/>
  <c r="C282" i="10"/>
  <c r="D282" i="10"/>
  <c r="E282" i="10"/>
  <c r="F282" i="10"/>
  <c r="G282" i="10"/>
  <c r="H282" i="10"/>
  <c r="I282" i="10"/>
  <c r="J282" i="10"/>
  <c r="K282" i="10"/>
  <c r="L282" i="10"/>
  <c r="M282" i="10"/>
  <c r="N282" i="10"/>
  <c r="O282" i="10"/>
  <c r="P282" i="10"/>
  <c r="Q282" i="10"/>
  <c r="R282" i="10"/>
  <c r="S282" i="10"/>
  <c r="T282" i="10"/>
  <c r="U282" i="10"/>
  <c r="V282" i="10"/>
  <c r="W282" i="10"/>
  <c r="X282" i="10"/>
  <c r="Y282" i="10"/>
  <c r="Z282" i="10"/>
  <c r="AA282" i="10"/>
  <c r="AB282" i="10"/>
  <c r="AC282" i="10"/>
  <c r="AD282" i="10"/>
  <c r="AE282" i="10"/>
  <c r="AF282" i="10"/>
  <c r="AG282" i="10"/>
  <c r="AH282" i="10"/>
  <c r="A283" i="10"/>
  <c r="B283" i="10"/>
  <c r="C283" i="10"/>
  <c r="D283" i="10"/>
  <c r="E283" i="10"/>
  <c r="F283" i="10"/>
  <c r="G283" i="10"/>
  <c r="H283" i="10"/>
  <c r="I283" i="10"/>
  <c r="J283" i="10"/>
  <c r="K283" i="10"/>
  <c r="L283" i="10"/>
  <c r="M283" i="10"/>
  <c r="N283" i="10"/>
  <c r="O283" i="10"/>
  <c r="P283" i="10"/>
  <c r="Q283" i="10"/>
  <c r="R283" i="10"/>
  <c r="S283" i="10"/>
  <c r="T283" i="10"/>
  <c r="U283" i="10"/>
  <c r="V283" i="10"/>
  <c r="W283" i="10"/>
  <c r="X283" i="10"/>
  <c r="Y283" i="10"/>
  <c r="Z283" i="10"/>
  <c r="AA283" i="10"/>
  <c r="AB283" i="10"/>
  <c r="AC283" i="10"/>
  <c r="AD283" i="10"/>
  <c r="AE283" i="10"/>
  <c r="AF283" i="10"/>
  <c r="AG283" i="10"/>
  <c r="AH283" i="10"/>
  <c r="A284" i="10"/>
  <c r="B284" i="10"/>
  <c r="C284" i="10"/>
  <c r="D284" i="10"/>
  <c r="E284" i="10"/>
  <c r="F284" i="10"/>
  <c r="G284" i="10"/>
  <c r="H284" i="10"/>
  <c r="I284" i="10"/>
  <c r="J284" i="10"/>
  <c r="K284" i="10"/>
  <c r="L284" i="10"/>
  <c r="M284" i="10"/>
  <c r="N284" i="10"/>
  <c r="O284" i="10"/>
  <c r="P284" i="10"/>
  <c r="Q284" i="10"/>
  <c r="R284" i="10"/>
  <c r="S284" i="10"/>
  <c r="T284" i="10"/>
  <c r="U284" i="10"/>
  <c r="V284" i="10"/>
  <c r="W284" i="10"/>
  <c r="X284" i="10"/>
  <c r="Y284" i="10"/>
  <c r="Z284" i="10"/>
  <c r="AA284" i="10"/>
  <c r="AB284" i="10"/>
  <c r="AC284" i="10"/>
  <c r="AD284" i="10"/>
  <c r="AE284" i="10"/>
  <c r="AF284" i="10"/>
  <c r="AG284" i="10"/>
  <c r="AH284" i="10"/>
  <c r="A285" i="10"/>
  <c r="B285" i="10"/>
  <c r="C285" i="10"/>
  <c r="D285" i="10"/>
  <c r="E285" i="10"/>
  <c r="F285" i="10"/>
  <c r="G285" i="10"/>
  <c r="H285" i="10"/>
  <c r="I285" i="10"/>
  <c r="J285" i="10"/>
  <c r="K285" i="10"/>
  <c r="L285" i="10"/>
  <c r="M285" i="10"/>
  <c r="N285" i="10"/>
  <c r="O285" i="10"/>
  <c r="P285" i="10"/>
  <c r="Q285" i="10"/>
  <c r="R285" i="10"/>
  <c r="S285" i="10"/>
  <c r="T285" i="10"/>
  <c r="U285" i="10"/>
  <c r="V285" i="10"/>
  <c r="W285" i="10"/>
  <c r="X285" i="10"/>
  <c r="Y285" i="10"/>
  <c r="Z285" i="10"/>
  <c r="AA285" i="10"/>
  <c r="AB285" i="10"/>
  <c r="AC285" i="10"/>
  <c r="AD285" i="10"/>
  <c r="AE285" i="10"/>
  <c r="AF285" i="10"/>
  <c r="AG285" i="10"/>
  <c r="AH285" i="10"/>
  <c r="A286" i="10"/>
  <c r="B286" i="10"/>
  <c r="C286" i="10"/>
  <c r="D286" i="10"/>
  <c r="E286" i="10"/>
  <c r="F286" i="10"/>
  <c r="G286" i="10"/>
  <c r="H286" i="10"/>
  <c r="I286" i="10"/>
  <c r="J286" i="10"/>
  <c r="K286" i="10"/>
  <c r="L286" i="10"/>
  <c r="M286" i="10"/>
  <c r="N286" i="10"/>
  <c r="O286" i="10"/>
  <c r="P286" i="10"/>
  <c r="Q286" i="10"/>
  <c r="R286" i="10"/>
  <c r="S286" i="10"/>
  <c r="T286" i="10"/>
  <c r="U286" i="10"/>
  <c r="V286" i="10"/>
  <c r="W286" i="10"/>
  <c r="X286" i="10"/>
  <c r="Y286" i="10"/>
  <c r="Z286" i="10"/>
  <c r="AA286" i="10"/>
  <c r="AB286" i="10"/>
  <c r="AC286" i="10"/>
  <c r="AD286" i="10"/>
  <c r="AE286" i="10"/>
  <c r="AF286" i="10"/>
  <c r="AG286" i="10"/>
  <c r="AH286" i="10"/>
  <c r="A287" i="10"/>
  <c r="B287" i="10"/>
  <c r="C287" i="10"/>
  <c r="D287" i="10"/>
  <c r="E287" i="10"/>
  <c r="F287" i="10"/>
  <c r="G287" i="10"/>
  <c r="H287" i="10"/>
  <c r="I287" i="10"/>
  <c r="J287" i="10"/>
  <c r="K287" i="10"/>
  <c r="L287" i="10"/>
  <c r="M287" i="10"/>
  <c r="N287" i="10"/>
  <c r="O287" i="10"/>
  <c r="P287" i="10"/>
  <c r="Q287" i="10"/>
  <c r="R287" i="10"/>
  <c r="S287" i="10"/>
  <c r="T287" i="10"/>
  <c r="U287" i="10"/>
  <c r="V287" i="10"/>
  <c r="W287" i="10"/>
  <c r="X287" i="10"/>
  <c r="Y287" i="10"/>
  <c r="Z287" i="10"/>
  <c r="AA287" i="10"/>
  <c r="AB287" i="10"/>
  <c r="AC287" i="10"/>
  <c r="AD287" i="10"/>
  <c r="AE287" i="10"/>
  <c r="AF287" i="10"/>
  <c r="AG287" i="10"/>
  <c r="AH287" i="10"/>
  <c r="A288" i="10"/>
  <c r="B288" i="10"/>
  <c r="C288" i="10"/>
  <c r="D288" i="10"/>
  <c r="E288" i="10"/>
  <c r="F288" i="10"/>
  <c r="G288" i="10"/>
  <c r="H288" i="10"/>
  <c r="I288" i="10"/>
  <c r="J288" i="10"/>
  <c r="K288" i="10"/>
  <c r="L288" i="10"/>
  <c r="M288" i="10"/>
  <c r="N288" i="10"/>
  <c r="O288" i="10"/>
  <c r="P288" i="10"/>
  <c r="Q288" i="10"/>
  <c r="R288" i="10"/>
  <c r="S288" i="10"/>
  <c r="T288" i="10"/>
  <c r="U288" i="10"/>
  <c r="V288" i="10"/>
  <c r="W288" i="10"/>
  <c r="X288" i="10"/>
  <c r="Y288" i="10"/>
  <c r="Z288" i="10"/>
  <c r="AA288" i="10"/>
  <c r="AB288" i="10"/>
  <c r="AC288" i="10"/>
  <c r="AD288" i="10"/>
  <c r="AE288" i="10"/>
  <c r="AF288" i="10"/>
  <c r="AG288" i="10"/>
  <c r="AH288" i="10"/>
  <c r="A289" i="10"/>
  <c r="B289" i="10"/>
  <c r="C289" i="10"/>
  <c r="D289" i="10"/>
  <c r="E289" i="10"/>
  <c r="F289" i="10"/>
  <c r="G289" i="10"/>
  <c r="H289" i="10"/>
  <c r="I289" i="10"/>
  <c r="J289" i="10"/>
  <c r="K289" i="10"/>
  <c r="L289" i="10"/>
  <c r="M289" i="10"/>
  <c r="N289" i="10"/>
  <c r="O289" i="10"/>
  <c r="P289" i="10"/>
  <c r="Q289" i="10"/>
  <c r="R289" i="10"/>
  <c r="S289" i="10"/>
  <c r="T289" i="10"/>
  <c r="U289" i="10"/>
  <c r="V289" i="10"/>
  <c r="W289" i="10"/>
  <c r="X289" i="10"/>
  <c r="Y289" i="10"/>
  <c r="Z289" i="10"/>
  <c r="AA289" i="10"/>
  <c r="AB289" i="10"/>
  <c r="AC289" i="10"/>
  <c r="AD289" i="10"/>
  <c r="AE289" i="10"/>
  <c r="AF289" i="10"/>
  <c r="AG289" i="10"/>
  <c r="AH289" i="10"/>
  <c r="A290" i="10"/>
  <c r="B290" i="10"/>
  <c r="C290" i="10"/>
  <c r="D290" i="10"/>
  <c r="E290" i="10"/>
  <c r="F290" i="10"/>
  <c r="G290" i="10"/>
  <c r="H290" i="10"/>
  <c r="I290" i="10"/>
  <c r="J290" i="10"/>
  <c r="K290" i="10"/>
  <c r="L290" i="10"/>
  <c r="M290" i="10"/>
  <c r="N290" i="10"/>
  <c r="O290" i="10"/>
  <c r="P290" i="10"/>
  <c r="Q290" i="10"/>
  <c r="R290" i="10"/>
  <c r="S290" i="10"/>
  <c r="T290" i="10"/>
  <c r="U290" i="10"/>
  <c r="V290" i="10"/>
  <c r="W290" i="10"/>
  <c r="X290" i="10"/>
  <c r="Y290" i="10"/>
  <c r="Z290" i="10"/>
  <c r="AA290" i="10"/>
  <c r="AB290" i="10"/>
  <c r="AC290" i="10"/>
  <c r="AD290" i="10"/>
  <c r="AE290" i="10"/>
  <c r="AF290" i="10"/>
  <c r="AG290" i="10"/>
  <c r="AH290" i="10"/>
  <c r="A291" i="10"/>
  <c r="B291" i="10"/>
  <c r="C291" i="10"/>
  <c r="D291" i="10"/>
  <c r="E291" i="10"/>
  <c r="F291" i="10"/>
  <c r="G291" i="10"/>
  <c r="H291" i="10"/>
  <c r="I291" i="10"/>
  <c r="J291" i="10"/>
  <c r="K291" i="10"/>
  <c r="L291" i="10"/>
  <c r="M291" i="10"/>
  <c r="N291" i="10"/>
  <c r="O291" i="10"/>
  <c r="P291" i="10"/>
  <c r="Q291" i="10"/>
  <c r="R291" i="10"/>
  <c r="S291" i="10"/>
  <c r="T291" i="10"/>
  <c r="U291" i="10"/>
  <c r="V291" i="10"/>
  <c r="W291" i="10"/>
  <c r="X291" i="10"/>
  <c r="Y291" i="10"/>
  <c r="Z291" i="10"/>
  <c r="AA291" i="10"/>
  <c r="AB291" i="10"/>
  <c r="AC291" i="10"/>
  <c r="AD291" i="10"/>
  <c r="AE291" i="10"/>
  <c r="AF291" i="10"/>
  <c r="AG291" i="10"/>
  <c r="AH291" i="10"/>
  <c r="A292" i="10"/>
  <c r="B292" i="10"/>
  <c r="C292" i="10"/>
  <c r="D292" i="10"/>
  <c r="E292" i="10"/>
  <c r="F292" i="10"/>
  <c r="G292" i="10"/>
  <c r="H292" i="10"/>
  <c r="I292" i="10"/>
  <c r="J292" i="10"/>
  <c r="K292" i="10"/>
  <c r="L292" i="10"/>
  <c r="M292" i="10"/>
  <c r="N292" i="10"/>
  <c r="O292" i="10"/>
  <c r="P292" i="10"/>
  <c r="Q292" i="10"/>
  <c r="R292" i="10"/>
  <c r="S292" i="10"/>
  <c r="T292" i="10"/>
  <c r="U292" i="10"/>
  <c r="V292" i="10"/>
  <c r="W292" i="10"/>
  <c r="X292" i="10"/>
  <c r="Y292" i="10"/>
  <c r="Z292" i="10"/>
  <c r="AA292" i="10"/>
  <c r="AB292" i="10"/>
  <c r="AC292" i="10"/>
  <c r="AD292" i="10"/>
  <c r="AE292" i="10"/>
  <c r="AF292" i="10"/>
  <c r="AG292" i="10"/>
  <c r="AH292" i="10"/>
  <c r="A293" i="10"/>
  <c r="B293" i="10"/>
  <c r="C293" i="10"/>
  <c r="D293" i="10"/>
  <c r="E293" i="10"/>
  <c r="F293" i="10"/>
  <c r="G293" i="10"/>
  <c r="H293" i="10"/>
  <c r="I293" i="10"/>
  <c r="J293" i="10"/>
  <c r="K293" i="10"/>
  <c r="L293" i="10"/>
  <c r="M293" i="10"/>
  <c r="N293" i="10"/>
  <c r="O293" i="10"/>
  <c r="P293" i="10"/>
  <c r="Q293" i="10"/>
  <c r="R293" i="10"/>
  <c r="S293" i="10"/>
  <c r="T293" i="10"/>
  <c r="U293" i="10"/>
  <c r="V293" i="10"/>
  <c r="W293" i="10"/>
  <c r="X293" i="10"/>
  <c r="Y293" i="10"/>
  <c r="Z293" i="10"/>
  <c r="AA293" i="10"/>
  <c r="AB293" i="10"/>
  <c r="AC293" i="10"/>
  <c r="AD293" i="10"/>
  <c r="AE293" i="10"/>
  <c r="AF293" i="10"/>
  <c r="AG293" i="10"/>
  <c r="AH293" i="10"/>
  <c r="A294" i="10"/>
  <c r="B294" i="10"/>
  <c r="C294" i="10"/>
  <c r="D294" i="10"/>
  <c r="E294" i="10"/>
  <c r="F294" i="10"/>
  <c r="G294" i="10"/>
  <c r="H294" i="10"/>
  <c r="I294" i="10"/>
  <c r="J294" i="10"/>
  <c r="K294" i="10"/>
  <c r="L294" i="10"/>
  <c r="M294" i="10"/>
  <c r="N294" i="10"/>
  <c r="O294" i="10"/>
  <c r="P294" i="10"/>
  <c r="Q294" i="10"/>
  <c r="R294" i="10"/>
  <c r="S294" i="10"/>
  <c r="T294" i="10"/>
  <c r="U294" i="10"/>
  <c r="V294" i="10"/>
  <c r="W294" i="10"/>
  <c r="X294" i="10"/>
  <c r="Y294" i="10"/>
  <c r="Z294" i="10"/>
  <c r="AA294" i="10"/>
  <c r="AB294" i="10"/>
  <c r="AC294" i="10"/>
  <c r="AD294" i="10"/>
  <c r="AE294" i="10"/>
  <c r="AF294" i="10"/>
  <c r="AG294" i="10"/>
  <c r="AH294" i="10"/>
  <c r="A295" i="10"/>
  <c r="B295" i="10"/>
  <c r="C295" i="10"/>
  <c r="D295" i="10"/>
  <c r="E295" i="10"/>
  <c r="F295" i="10"/>
  <c r="G295" i="10"/>
  <c r="H295" i="10"/>
  <c r="I295" i="10"/>
  <c r="J295" i="10"/>
  <c r="K295" i="10"/>
  <c r="L295" i="10"/>
  <c r="M295" i="10"/>
  <c r="N295" i="10"/>
  <c r="O295" i="10"/>
  <c r="P295" i="10"/>
  <c r="Q295" i="10"/>
  <c r="R295" i="10"/>
  <c r="S295" i="10"/>
  <c r="T295" i="10"/>
  <c r="U295" i="10"/>
  <c r="V295" i="10"/>
  <c r="W295" i="10"/>
  <c r="X295" i="10"/>
  <c r="Y295" i="10"/>
  <c r="Z295" i="10"/>
  <c r="AA295" i="10"/>
  <c r="AB295" i="10"/>
  <c r="AC295" i="10"/>
  <c r="AD295" i="10"/>
  <c r="AE295" i="10"/>
  <c r="AF295" i="10"/>
  <c r="AG295" i="10"/>
  <c r="AH295" i="10"/>
  <c r="A296" i="10"/>
  <c r="B296" i="10"/>
  <c r="C296" i="10"/>
  <c r="D296" i="10"/>
  <c r="E296" i="10"/>
  <c r="F296" i="10"/>
  <c r="G296" i="10"/>
  <c r="H296" i="10"/>
  <c r="I296" i="10"/>
  <c r="J296" i="10"/>
  <c r="K296" i="10"/>
  <c r="L296" i="10"/>
  <c r="M296" i="10"/>
  <c r="N296" i="10"/>
  <c r="O296" i="10"/>
  <c r="P296" i="10"/>
  <c r="Q296" i="10"/>
  <c r="R296" i="10"/>
  <c r="S296" i="10"/>
  <c r="T296" i="10"/>
  <c r="U296" i="10"/>
  <c r="V296" i="10"/>
  <c r="W296" i="10"/>
  <c r="X296" i="10"/>
  <c r="Y296" i="10"/>
  <c r="Z296" i="10"/>
  <c r="AA296" i="10"/>
  <c r="AB296" i="10"/>
  <c r="AC296" i="10"/>
  <c r="AD296" i="10"/>
  <c r="AE296" i="10"/>
  <c r="AF296" i="10"/>
  <c r="AG296" i="10"/>
  <c r="AH296" i="10"/>
  <c r="A297" i="10"/>
  <c r="B297" i="10"/>
  <c r="C297" i="10"/>
  <c r="D297" i="10"/>
  <c r="E297" i="10"/>
  <c r="F297" i="10"/>
  <c r="G297" i="10"/>
  <c r="H297" i="10"/>
  <c r="I297" i="10"/>
  <c r="J297" i="10"/>
  <c r="K297" i="10"/>
  <c r="L297" i="10"/>
  <c r="M297" i="10"/>
  <c r="N297" i="10"/>
  <c r="O297" i="10"/>
  <c r="P297" i="10"/>
  <c r="Q297" i="10"/>
  <c r="R297" i="10"/>
  <c r="S297" i="10"/>
  <c r="T297" i="10"/>
  <c r="U297" i="10"/>
  <c r="V297" i="10"/>
  <c r="W297" i="10"/>
  <c r="X297" i="10"/>
  <c r="Y297" i="10"/>
  <c r="Z297" i="10"/>
  <c r="AA297" i="10"/>
  <c r="AB297" i="10"/>
  <c r="AC297" i="10"/>
  <c r="AD297" i="10"/>
  <c r="AE297" i="10"/>
  <c r="AF297" i="10"/>
  <c r="AG297" i="10"/>
  <c r="AH297" i="10"/>
  <c r="A298" i="10"/>
  <c r="B298" i="10"/>
  <c r="C298" i="10"/>
  <c r="D298" i="10"/>
  <c r="E298" i="10"/>
  <c r="F298" i="10"/>
  <c r="G298" i="10"/>
  <c r="H298" i="10"/>
  <c r="I298" i="10"/>
  <c r="J298" i="10"/>
  <c r="K298" i="10"/>
  <c r="L298" i="10"/>
  <c r="M298" i="10"/>
  <c r="N298" i="10"/>
  <c r="O298" i="10"/>
  <c r="P298" i="10"/>
  <c r="Q298" i="10"/>
  <c r="R298" i="10"/>
  <c r="S298" i="10"/>
  <c r="T298" i="10"/>
  <c r="U298" i="10"/>
  <c r="V298" i="10"/>
  <c r="W298" i="10"/>
  <c r="X298" i="10"/>
  <c r="Y298" i="10"/>
  <c r="Z298" i="10"/>
  <c r="AA298" i="10"/>
  <c r="AB298" i="10"/>
  <c r="AC298" i="10"/>
  <c r="AD298" i="10"/>
  <c r="AE298" i="10"/>
  <c r="AF298" i="10"/>
  <c r="AG298" i="10"/>
  <c r="AH298" i="10"/>
  <c r="A299" i="10"/>
  <c r="B299" i="10"/>
  <c r="C299" i="10"/>
  <c r="D299" i="10"/>
  <c r="E299" i="10"/>
  <c r="F299" i="10"/>
  <c r="G299" i="10"/>
  <c r="H299" i="10"/>
  <c r="I299" i="10"/>
  <c r="J299" i="10"/>
  <c r="K299" i="10"/>
  <c r="L299" i="10"/>
  <c r="M299" i="10"/>
  <c r="N299" i="10"/>
  <c r="O299" i="10"/>
  <c r="P299" i="10"/>
  <c r="Q299" i="10"/>
  <c r="R299" i="10"/>
  <c r="S299" i="10"/>
  <c r="T299" i="10"/>
  <c r="U299" i="10"/>
  <c r="V299" i="10"/>
  <c r="W299" i="10"/>
  <c r="X299" i="10"/>
  <c r="Y299" i="10"/>
  <c r="Z299" i="10"/>
  <c r="AA299" i="10"/>
  <c r="AB299" i="10"/>
  <c r="AC299" i="10"/>
  <c r="AD299" i="10"/>
  <c r="AE299" i="10"/>
  <c r="AF299" i="10"/>
  <c r="AG299" i="10"/>
  <c r="AH299" i="10"/>
  <c r="A300" i="10"/>
  <c r="B300" i="10"/>
  <c r="C300" i="10"/>
  <c r="D300" i="10"/>
  <c r="E300" i="10"/>
  <c r="F300" i="10"/>
  <c r="G300" i="10"/>
  <c r="H300" i="10"/>
  <c r="I300" i="10"/>
  <c r="J300" i="10"/>
  <c r="K300" i="10"/>
  <c r="L300" i="10"/>
  <c r="M300" i="10"/>
  <c r="N300" i="10"/>
  <c r="O300" i="10"/>
  <c r="P300" i="10"/>
  <c r="Q300" i="10"/>
  <c r="R300" i="10"/>
  <c r="S300" i="10"/>
  <c r="T300" i="10"/>
  <c r="U300" i="10"/>
  <c r="V300" i="10"/>
  <c r="W300" i="10"/>
  <c r="X300" i="10"/>
  <c r="Y300" i="10"/>
  <c r="Z300" i="10"/>
  <c r="AA300" i="10"/>
  <c r="AB300" i="10"/>
  <c r="AC300" i="10"/>
  <c r="AD300" i="10"/>
  <c r="AE300" i="10"/>
  <c r="AF300" i="10"/>
  <c r="AG300" i="10"/>
  <c r="AH300" i="10"/>
  <c r="A301" i="10"/>
  <c r="B301" i="10"/>
  <c r="C301" i="10"/>
  <c r="D301" i="10"/>
  <c r="E301" i="10"/>
  <c r="F301" i="10"/>
  <c r="G301" i="10"/>
  <c r="H301" i="10"/>
  <c r="I301" i="10"/>
  <c r="J301" i="10"/>
  <c r="K301" i="10"/>
  <c r="L301" i="10"/>
  <c r="M301" i="10"/>
  <c r="N301" i="10"/>
  <c r="O301" i="10"/>
  <c r="P301" i="10"/>
  <c r="Q301" i="10"/>
  <c r="R301" i="10"/>
  <c r="S301" i="10"/>
  <c r="T301" i="10"/>
  <c r="U301" i="10"/>
  <c r="V301" i="10"/>
  <c r="W301" i="10"/>
  <c r="X301" i="10"/>
  <c r="Y301" i="10"/>
  <c r="Z301" i="10"/>
  <c r="AA301" i="10"/>
  <c r="AB301" i="10"/>
  <c r="AC301" i="10"/>
  <c r="AD301" i="10"/>
  <c r="AE301" i="10"/>
  <c r="AF301" i="10"/>
  <c r="AG301" i="10"/>
  <c r="AH301" i="10"/>
  <c r="A302" i="10"/>
  <c r="B302" i="10"/>
  <c r="C302" i="10"/>
  <c r="D302" i="10"/>
  <c r="E302" i="10"/>
  <c r="F302" i="10"/>
  <c r="G302" i="10"/>
  <c r="H302" i="10"/>
  <c r="I302" i="10"/>
  <c r="J302" i="10"/>
  <c r="K302" i="10"/>
  <c r="L302" i="10"/>
  <c r="M302" i="10"/>
  <c r="N302" i="10"/>
  <c r="O302" i="10"/>
  <c r="P302" i="10"/>
  <c r="Q302" i="10"/>
  <c r="R302" i="10"/>
  <c r="S302" i="10"/>
  <c r="T302" i="10"/>
  <c r="U302" i="10"/>
  <c r="V302" i="10"/>
  <c r="W302" i="10"/>
  <c r="X302" i="10"/>
  <c r="Y302" i="10"/>
  <c r="Z302" i="10"/>
  <c r="AA302" i="10"/>
  <c r="AB302" i="10"/>
  <c r="AC302" i="10"/>
  <c r="AD302" i="10"/>
  <c r="AE302" i="10"/>
  <c r="AF302" i="10"/>
  <c r="AG302" i="10"/>
  <c r="AH302" i="10"/>
  <c r="A303" i="10"/>
  <c r="B303" i="10"/>
  <c r="C303" i="10"/>
  <c r="D303" i="10"/>
  <c r="E303" i="10"/>
  <c r="F303" i="10"/>
  <c r="G303" i="10"/>
  <c r="H303" i="10"/>
  <c r="I303" i="10"/>
  <c r="J303" i="10"/>
  <c r="K303" i="10"/>
  <c r="L303" i="10"/>
  <c r="M303" i="10"/>
  <c r="N303" i="10"/>
  <c r="O303" i="10"/>
  <c r="P303" i="10"/>
  <c r="Q303" i="10"/>
  <c r="R303" i="10"/>
  <c r="S303" i="10"/>
  <c r="T303" i="10"/>
  <c r="U303" i="10"/>
  <c r="V303" i="10"/>
  <c r="W303" i="10"/>
  <c r="X303" i="10"/>
  <c r="Y303" i="10"/>
  <c r="Z303" i="10"/>
  <c r="AA303" i="10"/>
  <c r="AB303" i="10"/>
  <c r="AC303" i="10"/>
  <c r="AD303" i="10"/>
  <c r="AE303" i="10"/>
  <c r="AF303" i="10"/>
  <c r="AG303" i="10"/>
  <c r="AH303" i="10"/>
  <c r="A304" i="10"/>
  <c r="B304" i="10"/>
  <c r="C304" i="10"/>
  <c r="D304" i="10"/>
  <c r="E304" i="10"/>
  <c r="F304" i="10"/>
  <c r="G304" i="10"/>
  <c r="H304" i="10"/>
  <c r="I304" i="10"/>
  <c r="J304" i="10"/>
  <c r="K304" i="10"/>
  <c r="L304" i="10"/>
  <c r="M304" i="10"/>
  <c r="N304" i="10"/>
  <c r="O304" i="10"/>
  <c r="P304" i="10"/>
  <c r="Q304" i="10"/>
  <c r="R304" i="10"/>
  <c r="S304" i="10"/>
  <c r="T304" i="10"/>
  <c r="U304" i="10"/>
  <c r="V304" i="10"/>
  <c r="W304" i="10"/>
  <c r="X304" i="10"/>
  <c r="Y304" i="10"/>
  <c r="Z304" i="10"/>
  <c r="AA304" i="10"/>
  <c r="AB304" i="10"/>
  <c r="AC304" i="10"/>
  <c r="AD304" i="10"/>
  <c r="AE304" i="10"/>
  <c r="AF304" i="10"/>
  <c r="AG304" i="10"/>
  <c r="AH304" i="10"/>
  <c r="A305" i="10"/>
  <c r="B305" i="10"/>
  <c r="C305" i="10"/>
  <c r="D305" i="10"/>
  <c r="E305" i="10"/>
  <c r="F305" i="10"/>
  <c r="G305" i="10"/>
  <c r="H305" i="10"/>
  <c r="I305" i="10"/>
  <c r="J305" i="10"/>
  <c r="K305" i="10"/>
  <c r="L305" i="10"/>
  <c r="M305" i="10"/>
  <c r="N305" i="10"/>
  <c r="O305" i="10"/>
  <c r="P305" i="10"/>
  <c r="Q305" i="10"/>
  <c r="R305" i="10"/>
  <c r="S305" i="10"/>
  <c r="T305" i="10"/>
  <c r="U305" i="10"/>
  <c r="V305" i="10"/>
  <c r="W305" i="10"/>
  <c r="X305" i="10"/>
  <c r="Y305" i="10"/>
  <c r="Z305" i="10"/>
  <c r="AA305" i="10"/>
  <c r="AB305" i="10"/>
  <c r="AC305" i="10"/>
  <c r="AD305" i="10"/>
  <c r="AE305" i="10"/>
  <c r="AF305" i="10"/>
  <c r="AG305" i="10"/>
  <c r="AH305" i="10"/>
  <c r="A306" i="10"/>
  <c r="B306" i="10"/>
  <c r="C306" i="10"/>
  <c r="D306" i="10"/>
  <c r="E306" i="10"/>
  <c r="F306" i="10"/>
  <c r="G306" i="10"/>
  <c r="H306" i="10"/>
  <c r="I306" i="10"/>
  <c r="J306" i="10"/>
  <c r="K306" i="10"/>
  <c r="L306" i="10"/>
  <c r="M306" i="10"/>
  <c r="N306" i="10"/>
  <c r="O306" i="10"/>
  <c r="P306" i="10"/>
  <c r="Q306" i="10"/>
  <c r="R306" i="10"/>
  <c r="S306" i="10"/>
  <c r="T306" i="10"/>
  <c r="U306" i="10"/>
  <c r="V306" i="10"/>
  <c r="W306" i="10"/>
  <c r="X306" i="10"/>
  <c r="Y306" i="10"/>
  <c r="Z306" i="10"/>
  <c r="AA306" i="10"/>
  <c r="AB306" i="10"/>
  <c r="AC306" i="10"/>
  <c r="AD306" i="10"/>
  <c r="AE306" i="10"/>
  <c r="AF306" i="10"/>
  <c r="AG306" i="10"/>
  <c r="AH306" i="10"/>
  <c r="A307" i="10"/>
  <c r="B307" i="10"/>
  <c r="C307" i="10"/>
  <c r="D307" i="10"/>
  <c r="E307" i="10"/>
  <c r="F307" i="10"/>
  <c r="G307" i="10"/>
  <c r="H307" i="10"/>
  <c r="I307" i="10"/>
  <c r="J307" i="10"/>
  <c r="K307" i="10"/>
  <c r="L307" i="10"/>
  <c r="M307" i="10"/>
  <c r="N307" i="10"/>
  <c r="O307" i="10"/>
  <c r="P307" i="10"/>
  <c r="Q307" i="10"/>
  <c r="R307" i="10"/>
  <c r="S307" i="10"/>
  <c r="T307" i="10"/>
  <c r="U307" i="10"/>
  <c r="V307" i="10"/>
  <c r="W307" i="10"/>
  <c r="X307" i="10"/>
  <c r="Y307" i="10"/>
  <c r="Z307" i="10"/>
  <c r="AA307" i="10"/>
  <c r="AB307" i="10"/>
  <c r="AC307" i="10"/>
  <c r="AD307" i="10"/>
  <c r="AE307" i="10"/>
  <c r="AF307" i="10"/>
  <c r="AG307" i="10"/>
  <c r="AH307" i="10"/>
  <c r="A308" i="10"/>
  <c r="B308" i="10"/>
  <c r="C308" i="10"/>
  <c r="D308" i="10"/>
  <c r="E308" i="10"/>
  <c r="F308" i="10"/>
  <c r="G308" i="10"/>
  <c r="H308" i="10"/>
  <c r="I308" i="10"/>
  <c r="J308" i="10"/>
  <c r="K308" i="10"/>
  <c r="L308" i="10"/>
  <c r="M308" i="10"/>
  <c r="N308" i="10"/>
  <c r="O308" i="10"/>
  <c r="P308" i="10"/>
  <c r="Q308" i="10"/>
  <c r="R308" i="10"/>
  <c r="S308" i="10"/>
  <c r="T308" i="10"/>
  <c r="U308" i="10"/>
  <c r="V308" i="10"/>
  <c r="W308" i="10"/>
  <c r="X308" i="10"/>
  <c r="Y308" i="10"/>
  <c r="Z308" i="10"/>
  <c r="AA308" i="10"/>
  <c r="AB308" i="10"/>
  <c r="AC308" i="10"/>
  <c r="AD308" i="10"/>
  <c r="AE308" i="10"/>
  <c r="AF308" i="10"/>
  <c r="AG308" i="10"/>
  <c r="AH308" i="10"/>
  <c r="A309" i="10"/>
  <c r="B309" i="10"/>
  <c r="C309" i="10"/>
  <c r="D309" i="10"/>
  <c r="E309" i="10"/>
  <c r="F309" i="10"/>
  <c r="G309" i="10"/>
  <c r="H309" i="10"/>
  <c r="I309" i="10"/>
  <c r="J309" i="10"/>
  <c r="K309" i="10"/>
  <c r="L309" i="10"/>
  <c r="M309" i="10"/>
  <c r="N309" i="10"/>
  <c r="O309" i="10"/>
  <c r="P309" i="10"/>
  <c r="Q309" i="10"/>
  <c r="R309" i="10"/>
  <c r="S309" i="10"/>
  <c r="T309" i="10"/>
  <c r="U309" i="10"/>
  <c r="V309" i="10"/>
  <c r="W309" i="10"/>
  <c r="X309" i="10"/>
  <c r="Y309" i="10"/>
  <c r="Z309" i="10"/>
  <c r="AA309" i="10"/>
  <c r="AB309" i="10"/>
  <c r="AC309" i="10"/>
  <c r="AD309" i="10"/>
  <c r="AE309" i="10"/>
  <c r="AF309" i="10"/>
  <c r="AG309" i="10"/>
  <c r="AH309" i="10"/>
  <c r="A310" i="10"/>
  <c r="B310" i="10"/>
  <c r="C310" i="10"/>
  <c r="D310" i="10"/>
  <c r="E310" i="10"/>
  <c r="F310" i="10"/>
  <c r="G310" i="10"/>
  <c r="H310" i="10"/>
  <c r="I310" i="10"/>
  <c r="J310" i="10"/>
  <c r="K310" i="10"/>
  <c r="L310" i="10"/>
  <c r="M310" i="10"/>
  <c r="N310" i="10"/>
  <c r="O310" i="10"/>
  <c r="P310" i="10"/>
  <c r="Q310" i="10"/>
  <c r="R310" i="10"/>
  <c r="S310" i="10"/>
  <c r="T310" i="10"/>
  <c r="U310" i="10"/>
  <c r="V310" i="10"/>
  <c r="W310" i="10"/>
  <c r="X310" i="10"/>
  <c r="Y310" i="10"/>
  <c r="Z310" i="10"/>
  <c r="AA310" i="10"/>
  <c r="AB310" i="10"/>
  <c r="AC310" i="10"/>
  <c r="AD310" i="10"/>
  <c r="AE310" i="10"/>
  <c r="AF310" i="10"/>
  <c r="AG310" i="10"/>
  <c r="AH310" i="10"/>
  <c r="A311" i="10"/>
  <c r="B311" i="10"/>
  <c r="C311" i="10"/>
  <c r="D311" i="10"/>
  <c r="E311" i="10"/>
  <c r="F311" i="10"/>
  <c r="G311" i="10"/>
  <c r="H311" i="10"/>
  <c r="I311" i="10"/>
  <c r="J311" i="10"/>
  <c r="K311" i="10"/>
  <c r="L311" i="10"/>
  <c r="M311" i="10"/>
  <c r="N311" i="10"/>
  <c r="O311" i="10"/>
  <c r="P311" i="10"/>
  <c r="Q311" i="10"/>
  <c r="R311" i="10"/>
  <c r="S311" i="10"/>
  <c r="T311" i="10"/>
  <c r="U311" i="10"/>
  <c r="V311" i="10"/>
  <c r="W311" i="10"/>
  <c r="X311" i="10"/>
  <c r="Y311" i="10"/>
  <c r="Z311" i="10"/>
  <c r="AA311" i="10"/>
  <c r="AB311" i="10"/>
  <c r="AC311" i="10"/>
  <c r="AD311" i="10"/>
  <c r="AE311" i="10"/>
  <c r="AF311" i="10"/>
  <c r="AG311" i="10"/>
  <c r="AH311" i="10"/>
  <c r="A312" i="10"/>
  <c r="B312" i="10"/>
  <c r="C312" i="10"/>
  <c r="D312" i="10"/>
  <c r="E312" i="10"/>
  <c r="F312" i="10"/>
  <c r="G312" i="10"/>
  <c r="H312" i="10"/>
  <c r="I312" i="10"/>
  <c r="J312" i="10"/>
  <c r="K312" i="10"/>
  <c r="L312" i="10"/>
  <c r="M312" i="10"/>
  <c r="N312" i="10"/>
  <c r="O312" i="10"/>
  <c r="P312" i="10"/>
  <c r="Q312" i="10"/>
  <c r="R312" i="10"/>
  <c r="S312" i="10"/>
  <c r="T312" i="10"/>
  <c r="U312" i="10"/>
  <c r="V312" i="10"/>
  <c r="W312" i="10"/>
  <c r="X312" i="10"/>
  <c r="Y312" i="10"/>
  <c r="Z312" i="10"/>
  <c r="AA312" i="10"/>
  <c r="AB312" i="10"/>
  <c r="AC312" i="10"/>
  <c r="AD312" i="10"/>
  <c r="AE312" i="10"/>
  <c r="AF312" i="10"/>
  <c r="AG312" i="10"/>
  <c r="AH312" i="10"/>
  <c r="A313" i="10"/>
  <c r="B313" i="10"/>
  <c r="C313" i="10"/>
  <c r="D313" i="10"/>
  <c r="E313" i="10"/>
  <c r="F313" i="10"/>
  <c r="G313" i="10"/>
  <c r="H313" i="10"/>
  <c r="I313" i="10"/>
  <c r="J313" i="10"/>
  <c r="K313" i="10"/>
  <c r="L313" i="10"/>
  <c r="M313" i="10"/>
  <c r="N313" i="10"/>
  <c r="O313" i="10"/>
  <c r="P313" i="10"/>
  <c r="Q313" i="10"/>
  <c r="R313" i="10"/>
  <c r="S313" i="10"/>
  <c r="T313" i="10"/>
  <c r="U313" i="10"/>
  <c r="V313" i="10"/>
  <c r="W313" i="10"/>
  <c r="X313" i="10"/>
  <c r="Y313" i="10"/>
  <c r="Z313" i="10"/>
  <c r="AA313" i="10"/>
  <c r="AB313" i="10"/>
  <c r="AC313" i="10"/>
  <c r="AD313" i="10"/>
  <c r="AE313" i="10"/>
  <c r="AF313" i="10"/>
  <c r="AG313" i="10"/>
  <c r="AH313" i="10"/>
  <c r="A314" i="10"/>
  <c r="B314" i="10"/>
  <c r="C314" i="10"/>
  <c r="D314" i="10"/>
  <c r="E314" i="10"/>
  <c r="F314" i="10"/>
  <c r="G314" i="10"/>
  <c r="H314" i="10"/>
  <c r="I314" i="10"/>
  <c r="J314" i="10"/>
  <c r="K314" i="10"/>
  <c r="L314" i="10"/>
  <c r="M314" i="10"/>
  <c r="N314" i="10"/>
  <c r="O314" i="10"/>
  <c r="P314" i="10"/>
  <c r="Q314" i="10"/>
  <c r="R314" i="10"/>
  <c r="S314" i="10"/>
  <c r="T314" i="10"/>
  <c r="U314" i="10"/>
  <c r="V314" i="10"/>
  <c r="W314" i="10"/>
  <c r="X314" i="10"/>
  <c r="Y314" i="10"/>
  <c r="Z314" i="10"/>
  <c r="AA314" i="10"/>
  <c r="AB314" i="10"/>
  <c r="AC314" i="10"/>
  <c r="AD314" i="10"/>
  <c r="AE314" i="10"/>
  <c r="AF314" i="10"/>
  <c r="AG314" i="10"/>
  <c r="AH314" i="10"/>
  <c r="A315" i="10"/>
  <c r="B315" i="10"/>
  <c r="C315" i="10"/>
  <c r="D315" i="10"/>
  <c r="E315" i="10"/>
  <c r="F315" i="10"/>
  <c r="G315" i="10"/>
  <c r="H315" i="10"/>
  <c r="I315" i="10"/>
  <c r="J315" i="10"/>
  <c r="K315" i="10"/>
  <c r="L315" i="10"/>
  <c r="M315" i="10"/>
  <c r="N315" i="10"/>
  <c r="O315" i="10"/>
  <c r="P315" i="10"/>
  <c r="Q315" i="10"/>
  <c r="R315" i="10"/>
  <c r="S315" i="10"/>
  <c r="T315" i="10"/>
  <c r="U315" i="10"/>
  <c r="V315" i="10"/>
  <c r="W315" i="10"/>
  <c r="X315" i="10"/>
  <c r="Y315" i="10"/>
  <c r="Z315" i="10"/>
  <c r="AA315" i="10"/>
  <c r="AB315" i="10"/>
  <c r="AC315" i="10"/>
  <c r="AD315" i="10"/>
  <c r="AE315" i="10"/>
  <c r="AF315" i="10"/>
  <c r="AG315" i="10"/>
  <c r="AH315" i="10"/>
  <c r="A316" i="10"/>
  <c r="B316" i="10"/>
  <c r="C316" i="10"/>
  <c r="D316" i="10"/>
  <c r="E316" i="10"/>
  <c r="F316" i="10"/>
  <c r="G316" i="10"/>
  <c r="H316" i="10"/>
  <c r="I316" i="10"/>
  <c r="J316" i="10"/>
  <c r="K316" i="10"/>
  <c r="L316" i="10"/>
  <c r="M316" i="10"/>
  <c r="N316" i="10"/>
  <c r="O316" i="10"/>
  <c r="P316" i="10"/>
  <c r="Q316" i="10"/>
  <c r="R316" i="10"/>
  <c r="S316" i="10"/>
  <c r="T316" i="10"/>
  <c r="U316" i="10"/>
  <c r="V316" i="10"/>
  <c r="W316" i="10"/>
  <c r="X316" i="10"/>
  <c r="Y316" i="10"/>
  <c r="Z316" i="10"/>
  <c r="AA316" i="10"/>
  <c r="AB316" i="10"/>
  <c r="AC316" i="10"/>
  <c r="AD316" i="10"/>
  <c r="AE316" i="10"/>
  <c r="AF316" i="10"/>
  <c r="AG316" i="10"/>
  <c r="AH316" i="10"/>
  <c r="A317" i="10"/>
  <c r="B317" i="10"/>
  <c r="C317" i="10"/>
  <c r="D317" i="10"/>
  <c r="E317" i="10"/>
  <c r="F317" i="10"/>
  <c r="G317" i="10"/>
  <c r="H317" i="10"/>
  <c r="I317" i="10"/>
  <c r="J317" i="10"/>
  <c r="K317" i="10"/>
  <c r="L317" i="10"/>
  <c r="M317" i="10"/>
  <c r="N317" i="10"/>
  <c r="O317" i="10"/>
  <c r="P317" i="10"/>
  <c r="Q317" i="10"/>
  <c r="R317" i="10"/>
  <c r="S317" i="10"/>
  <c r="T317" i="10"/>
  <c r="U317" i="10"/>
  <c r="V317" i="10"/>
  <c r="W317" i="10"/>
  <c r="X317" i="10"/>
  <c r="Y317" i="10"/>
  <c r="Z317" i="10"/>
  <c r="AA317" i="10"/>
  <c r="AB317" i="10"/>
  <c r="AC317" i="10"/>
  <c r="AD317" i="10"/>
  <c r="AE317" i="10"/>
  <c r="AF317" i="10"/>
  <c r="AG317" i="10"/>
  <c r="AH317" i="10"/>
  <c r="A318" i="10"/>
  <c r="B318" i="10"/>
  <c r="C318" i="10"/>
  <c r="D318" i="10"/>
  <c r="E318" i="10"/>
  <c r="F318" i="10"/>
  <c r="G318" i="10"/>
  <c r="H318" i="10"/>
  <c r="I318" i="10"/>
  <c r="J318" i="10"/>
  <c r="K318" i="10"/>
  <c r="L318" i="10"/>
  <c r="M318" i="10"/>
  <c r="N318" i="10"/>
  <c r="O318" i="10"/>
  <c r="P318" i="10"/>
  <c r="Q318" i="10"/>
  <c r="R318" i="10"/>
  <c r="S318" i="10"/>
  <c r="T318" i="10"/>
  <c r="U318" i="10"/>
  <c r="V318" i="10"/>
  <c r="W318" i="10"/>
  <c r="X318" i="10"/>
  <c r="Y318" i="10"/>
  <c r="Z318" i="10"/>
  <c r="AA318" i="10"/>
  <c r="AB318" i="10"/>
  <c r="AC318" i="10"/>
  <c r="AD318" i="10"/>
  <c r="AE318" i="10"/>
  <c r="AF318" i="10"/>
  <c r="AG318" i="10"/>
  <c r="AH318" i="10"/>
  <c r="A319" i="10"/>
  <c r="B319" i="10"/>
  <c r="C319" i="10"/>
  <c r="D319" i="10"/>
  <c r="E319" i="10"/>
  <c r="F319" i="10"/>
  <c r="G319" i="10"/>
  <c r="H319" i="10"/>
  <c r="I319" i="10"/>
  <c r="J319" i="10"/>
  <c r="K319" i="10"/>
  <c r="L319" i="10"/>
  <c r="M319" i="10"/>
  <c r="N319" i="10"/>
  <c r="O319" i="10"/>
  <c r="P319" i="10"/>
  <c r="Q319" i="10"/>
  <c r="R319" i="10"/>
  <c r="S319" i="10"/>
  <c r="T319" i="10"/>
  <c r="U319" i="10"/>
  <c r="V319" i="10"/>
  <c r="W319" i="10"/>
  <c r="X319" i="10"/>
  <c r="Y319" i="10"/>
  <c r="Z319" i="10"/>
  <c r="AA319" i="10"/>
  <c r="AB319" i="10"/>
  <c r="AC319" i="10"/>
  <c r="AD319" i="10"/>
  <c r="AE319" i="10"/>
  <c r="AF319" i="10"/>
  <c r="AG319" i="10"/>
  <c r="AH319" i="10"/>
  <c r="A320" i="10"/>
  <c r="B320" i="10"/>
  <c r="C320" i="10"/>
  <c r="D320" i="10"/>
  <c r="E320" i="10"/>
  <c r="F320" i="10"/>
  <c r="G320" i="10"/>
  <c r="H320" i="10"/>
  <c r="I320" i="10"/>
  <c r="J320" i="10"/>
  <c r="K320" i="10"/>
  <c r="L320" i="10"/>
  <c r="M320" i="10"/>
  <c r="N320" i="10"/>
  <c r="O320" i="10"/>
  <c r="P320" i="10"/>
  <c r="Q320" i="10"/>
  <c r="R320" i="10"/>
  <c r="S320" i="10"/>
  <c r="T320" i="10"/>
  <c r="U320" i="10"/>
  <c r="V320" i="10"/>
  <c r="W320" i="10"/>
  <c r="X320" i="10"/>
  <c r="Y320" i="10"/>
  <c r="Z320" i="10"/>
  <c r="AA320" i="10"/>
  <c r="AB320" i="10"/>
  <c r="AC320" i="10"/>
  <c r="AD320" i="10"/>
  <c r="AE320" i="10"/>
  <c r="AF320" i="10"/>
  <c r="AG320" i="10"/>
  <c r="AH320" i="10"/>
  <c r="A321" i="10"/>
  <c r="B321" i="10"/>
  <c r="C321" i="10"/>
  <c r="D321" i="10"/>
  <c r="E321" i="10"/>
  <c r="F321" i="10"/>
  <c r="G321" i="10"/>
  <c r="H321" i="10"/>
  <c r="I321" i="10"/>
  <c r="J321" i="10"/>
  <c r="K321" i="10"/>
  <c r="L321" i="10"/>
  <c r="M321" i="10"/>
  <c r="N321" i="10"/>
  <c r="O321" i="10"/>
  <c r="P321" i="10"/>
  <c r="Q321" i="10"/>
  <c r="R321" i="10"/>
  <c r="S321" i="10"/>
  <c r="T321" i="10"/>
  <c r="U321" i="10"/>
  <c r="V321" i="10"/>
  <c r="W321" i="10"/>
  <c r="X321" i="10"/>
  <c r="Y321" i="10"/>
  <c r="Z321" i="10"/>
  <c r="AA321" i="10"/>
  <c r="AB321" i="10"/>
  <c r="AC321" i="10"/>
  <c r="AD321" i="10"/>
  <c r="AE321" i="10"/>
  <c r="AF321" i="10"/>
  <c r="AG321" i="10"/>
  <c r="AH321" i="10"/>
  <c r="A322" i="10"/>
  <c r="B322" i="10"/>
  <c r="C322" i="10"/>
  <c r="D322" i="10"/>
  <c r="E322" i="10"/>
  <c r="F322" i="10"/>
  <c r="G322" i="10"/>
  <c r="H322" i="10"/>
  <c r="I322" i="10"/>
  <c r="J322" i="10"/>
  <c r="K322" i="10"/>
  <c r="L322" i="10"/>
  <c r="M322" i="10"/>
  <c r="N322" i="10"/>
  <c r="O322" i="10"/>
  <c r="P322" i="10"/>
  <c r="Q322" i="10"/>
  <c r="R322" i="10"/>
  <c r="S322" i="10"/>
  <c r="T322" i="10"/>
  <c r="U322" i="10"/>
  <c r="V322" i="10"/>
  <c r="W322" i="10"/>
  <c r="X322" i="10"/>
  <c r="Y322" i="10"/>
  <c r="Z322" i="10"/>
  <c r="AA322" i="10"/>
  <c r="AB322" i="10"/>
  <c r="AC322" i="10"/>
  <c r="AD322" i="10"/>
  <c r="AE322" i="10"/>
  <c r="AF322" i="10"/>
  <c r="AG322" i="10"/>
  <c r="AH322" i="10"/>
  <c r="A323" i="10"/>
  <c r="B323" i="10"/>
  <c r="C323" i="10"/>
  <c r="D323" i="10"/>
  <c r="E323" i="10"/>
  <c r="F323" i="10"/>
  <c r="G323" i="10"/>
  <c r="H323" i="10"/>
  <c r="I323" i="10"/>
  <c r="J323" i="10"/>
  <c r="K323" i="10"/>
  <c r="L323" i="10"/>
  <c r="M323" i="10"/>
  <c r="N323" i="10"/>
  <c r="O323" i="10"/>
  <c r="P323" i="10"/>
  <c r="Q323" i="10"/>
  <c r="R323" i="10"/>
  <c r="S323" i="10"/>
  <c r="T323" i="10"/>
  <c r="U323" i="10"/>
  <c r="V323" i="10"/>
  <c r="W323" i="10"/>
  <c r="X323" i="10"/>
  <c r="Y323" i="10"/>
  <c r="Z323" i="10"/>
  <c r="AA323" i="10"/>
  <c r="AB323" i="10"/>
  <c r="AC323" i="10"/>
  <c r="AD323" i="10"/>
  <c r="AE323" i="10"/>
  <c r="AF323" i="10"/>
  <c r="AG323" i="10"/>
  <c r="AH323" i="10"/>
  <c r="A324" i="10"/>
  <c r="B324" i="10"/>
  <c r="C324" i="10"/>
  <c r="D324" i="10"/>
  <c r="E324" i="10"/>
  <c r="F324" i="10"/>
  <c r="G324" i="10"/>
  <c r="H324" i="10"/>
  <c r="I324" i="10"/>
  <c r="J324" i="10"/>
  <c r="K324" i="10"/>
  <c r="L324" i="10"/>
  <c r="M324" i="10"/>
  <c r="N324" i="10"/>
  <c r="O324" i="10"/>
  <c r="P324" i="10"/>
  <c r="Q324" i="10"/>
  <c r="R324" i="10"/>
  <c r="S324" i="10"/>
  <c r="T324" i="10"/>
  <c r="U324" i="10"/>
  <c r="V324" i="10"/>
  <c r="W324" i="10"/>
  <c r="X324" i="10"/>
  <c r="Y324" i="10"/>
  <c r="Z324" i="10"/>
  <c r="AA324" i="10"/>
  <c r="AB324" i="10"/>
  <c r="AC324" i="10"/>
  <c r="AD324" i="10"/>
  <c r="AE324" i="10"/>
  <c r="AF324" i="10"/>
  <c r="AG324" i="10"/>
  <c r="AH324" i="10"/>
  <c r="A325" i="10"/>
  <c r="B325" i="10"/>
  <c r="C325" i="10"/>
  <c r="D325" i="10"/>
  <c r="E325" i="10"/>
  <c r="F325" i="10"/>
  <c r="G325" i="10"/>
  <c r="H325" i="10"/>
  <c r="I325" i="10"/>
  <c r="J325" i="10"/>
  <c r="K325" i="10"/>
  <c r="L325" i="10"/>
  <c r="M325" i="10"/>
  <c r="N325" i="10"/>
  <c r="O325" i="10"/>
  <c r="P325" i="10"/>
  <c r="Q325" i="10"/>
  <c r="R325" i="10"/>
  <c r="S325" i="10"/>
  <c r="T325" i="10"/>
  <c r="U325" i="10"/>
  <c r="V325" i="10"/>
  <c r="W325" i="10"/>
  <c r="X325" i="10"/>
  <c r="Y325" i="10"/>
  <c r="Z325" i="10"/>
  <c r="AA325" i="10"/>
  <c r="AB325" i="10"/>
  <c r="AC325" i="10"/>
  <c r="AD325" i="10"/>
  <c r="AE325" i="10"/>
  <c r="AF325" i="10"/>
  <c r="AG325" i="10"/>
  <c r="AH325" i="10"/>
  <c r="A326" i="10"/>
  <c r="B326" i="10"/>
  <c r="C326" i="10"/>
  <c r="D326" i="10"/>
  <c r="E326" i="10"/>
  <c r="F326" i="10"/>
  <c r="G326" i="10"/>
  <c r="H326" i="10"/>
  <c r="I326" i="10"/>
  <c r="J326" i="10"/>
  <c r="K326" i="10"/>
  <c r="L326" i="10"/>
  <c r="M326" i="10"/>
  <c r="N326" i="10"/>
  <c r="O326" i="10"/>
  <c r="P326" i="10"/>
  <c r="Q326" i="10"/>
  <c r="R326" i="10"/>
  <c r="S326" i="10"/>
  <c r="T326" i="10"/>
  <c r="U326" i="10"/>
  <c r="V326" i="10"/>
  <c r="W326" i="10"/>
  <c r="X326" i="10"/>
  <c r="Y326" i="10"/>
  <c r="Z326" i="10"/>
  <c r="AA326" i="10"/>
  <c r="AB326" i="10"/>
  <c r="AC326" i="10"/>
  <c r="AD326" i="10"/>
  <c r="AE326" i="10"/>
  <c r="AF326" i="10"/>
  <c r="AG326" i="10"/>
  <c r="AH326" i="10"/>
  <c r="A327" i="10"/>
  <c r="B327" i="10"/>
  <c r="C327" i="10"/>
  <c r="D327" i="10"/>
  <c r="E327" i="10"/>
  <c r="F327" i="10"/>
  <c r="G327" i="10"/>
  <c r="H327" i="10"/>
  <c r="I327" i="10"/>
  <c r="J327" i="10"/>
  <c r="K327" i="10"/>
  <c r="L327" i="10"/>
  <c r="M327" i="10"/>
  <c r="N327" i="10"/>
  <c r="O327" i="10"/>
  <c r="P327" i="10"/>
  <c r="Q327" i="10"/>
  <c r="R327" i="10"/>
  <c r="S327" i="10"/>
  <c r="T327" i="10"/>
  <c r="U327" i="10"/>
  <c r="V327" i="10"/>
  <c r="W327" i="10"/>
  <c r="X327" i="10"/>
  <c r="Y327" i="10"/>
  <c r="Z327" i="10"/>
  <c r="AA327" i="10"/>
  <c r="AB327" i="10"/>
  <c r="AC327" i="10"/>
  <c r="AD327" i="10"/>
  <c r="AE327" i="10"/>
  <c r="AF327" i="10"/>
  <c r="AG327" i="10"/>
  <c r="AH327" i="10"/>
  <c r="A328" i="10"/>
  <c r="B328" i="10"/>
  <c r="C328" i="10"/>
  <c r="D328" i="10"/>
  <c r="E328" i="10"/>
  <c r="F328" i="10"/>
  <c r="G328" i="10"/>
  <c r="H328" i="10"/>
  <c r="I328" i="10"/>
  <c r="J328" i="10"/>
  <c r="K328" i="10"/>
  <c r="L328" i="10"/>
  <c r="M328" i="10"/>
  <c r="N328" i="10"/>
  <c r="O328" i="10"/>
  <c r="P328" i="10"/>
  <c r="Q328" i="10"/>
  <c r="R328" i="10"/>
  <c r="S328" i="10"/>
  <c r="T328" i="10"/>
  <c r="U328" i="10"/>
  <c r="V328" i="10"/>
  <c r="W328" i="10"/>
  <c r="X328" i="10"/>
  <c r="Y328" i="10"/>
  <c r="Z328" i="10"/>
  <c r="AA328" i="10"/>
  <c r="AB328" i="10"/>
  <c r="AC328" i="10"/>
  <c r="AD328" i="10"/>
  <c r="AE328" i="10"/>
  <c r="AF328" i="10"/>
  <c r="AG328" i="10"/>
  <c r="AH328" i="10"/>
  <c r="A329" i="10"/>
  <c r="B329" i="10"/>
  <c r="C329" i="10"/>
  <c r="D329" i="10"/>
  <c r="E329" i="10"/>
  <c r="F329" i="10"/>
  <c r="G329" i="10"/>
  <c r="H329" i="10"/>
  <c r="I329" i="10"/>
  <c r="J329" i="10"/>
  <c r="K329" i="10"/>
  <c r="L329" i="10"/>
  <c r="M329" i="10"/>
  <c r="N329" i="10"/>
  <c r="O329" i="10"/>
  <c r="P329" i="10"/>
  <c r="Q329" i="10"/>
  <c r="R329" i="10"/>
  <c r="S329" i="10"/>
  <c r="T329" i="10"/>
  <c r="U329" i="10"/>
  <c r="V329" i="10"/>
  <c r="W329" i="10"/>
  <c r="X329" i="10"/>
  <c r="Y329" i="10"/>
  <c r="Z329" i="10"/>
  <c r="AA329" i="10"/>
  <c r="AB329" i="10"/>
  <c r="AC329" i="10"/>
  <c r="AD329" i="10"/>
  <c r="AE329" i="10"/>
  <c r="AF329" i="10"/>
  <c r="AG329" i="10"/>
  <c r="AH329" i="10"/>
  <c r="A330" i="10"/>
  <c r="B330" i="10"/>
  <c r="C330" i="10"/>
  <c r="D330" i="10"/>
  <c r="E330" i="10"/>
  <c r="F330" i="10"/>
  <c r="G330" i="10"/>
  <c r="H330" i="10"/>
  <c r="I330" i="10"/>
  <c r="J330" i="10"/>
  <c r="K330" i="10"/>
  <c r="L330" i="10"/>
  <c r="M330" i="10"/>
  <c r="N330" i="10"/>
  <c r="O330" i="10"/>
  <c r="P330" i="10"/>
  <c r="Q330" i="10"/>
  <c r="R330" i="10"/>
  <c r="S330" i="10"/>
  <c r="T330" i="10"/>
  <c r="U330" i="10"/>
  <c r="V330" i="10"/>
  <c r="W330" i="10"/>
  <c r="X330" i="10"/>
  <c r="Y330" i="10"/>
  <c r="Z330" i="10"/>
  <c r="AA330" i="10"/>
  <c r="AB330" i="10"/>
  <c r="AC330" i="10"/>
  <c r="AD330" i="10"/>
  <c r="AE330" i="10"/>
  <c r="AF330" i="10"/>
  <c r="AG330" i="10"/>
  <c r="AH330" i="10"/>
  <c r="A331" i="10"/>
  <c r="B331" i="10"/>
  <c r="C331" i="10"/>
  <c r="D331" i="10"/>
  <c r="E331" i="10"/>
  <c r="F331" i="10"/>
  <c r="G331" i="10"/>
  <c r="H331" i="10"/>
  <c r="I331" i="10"/>
  <c r="J331" i="10"/>
  <c r="K331" i="10"/>
  <c r="L331" i="10"/>
  <c r="M331" i="10"/>
  <c r="N331" i="10"/>
  <c r="O331" i="10"/>
  <c r="P331" i="10"/>
  <c r="Q331" i="10"/>
  <c r="R331" i="10"/>
  <c r="S331" i="10"/>
  <c r="T331" i="10"/>
  <c r="U331" i="10"/>
  <c r="V331" i="10"/>
  <c r="W331" i="10"/>
  <c r="X331" i="10"/>
  <c r="Y331" i="10"/>
  <c r="Z331" i="10"/>
  <c r="AA331" i="10"/>
  <c r="AB331" i="10"/>
  <c r="AC331" i="10"/>
  <c r="AD331" i="10"/>
  <c r="AE331" i="10"/>
  <c r="AF331" i="10"/>
  <c r="AG331" i="10"/>
  <c r="AH331" i="10"/>
  <c r="A332" i="10"/>
  <c r="B332" i="10"/>
  <c r="C332" i="10"/>
  <c r="D332" i="10"/>
  <c r="E332" i="10"/>
  <c r="F332" i="10"/>
  <c r="G332" i="10"/>
  <c r="H332" i="10"/>
  <c r="I332" i="10"/>
  <c r="J332" i="10"/>
  <c r="K332" i="10"/>
  <c r="L332" i="10"/>
  <c r="M332" i="10"/>
  <c r="N332" i="10"/>
  <c r="O332" i="10"/>
  <c r="P332" i="10"/>
  <c r="Q332" i="10"/>
  <c r="R332" i="10"/>
  <c r="S332" i="10"/>
  <c r="T332" i="10"/>
  <c r="U332" i="10"/>
  <c r="V332" i="10"/>
  <c r="W332" i="10"/>
  <c r="X332" i="10"/>
  <c r="Y332" i="10"/>
  <c r="Z332" i="10"/>
  <c r="AA332" i="10"/>
  <c r="AB332" i="10"/>
  <c r="AC332" i="10"/>
  <c r="AD332" i="10"/>
  <c r="AE332" i="10"/>
  <c r="AF332" i="10"/>
  <c r="AG332" i="10"/>
  <c r="AH332" i="10"/>
  <c r="A333" i="10"/>
  <c r="B333" i="10"/>
  <c r="C333" i="10"/>
  <c r="D333" i="10"/>
  <c r="E333" i="10"/>
  <c r="F333" i="10"/>
  <c r="G333" i="10"/>
  <c r="H333" i="10"/>
  <c r="I333" i="10"/>
  <c r="J333" i="10"/>
  <c r="K333" i="10"/>
  <c r="L333" i="10"/>
  <c r="M333" i="10"/>
  <c r="N333" i="10"/>
  <c r="O333" i="10"/>
  <c r="P333" i="10"/>
  <c r="Q333" i="10"/>
  <c r="R333" i="10"/>
  <c r="S333" i="10"/>
  <c r="T333" i="10"/>
  <c r="U333" i="10"/>
  <c r="V333" i="10"/>
  <c r="W333" i="10"/>
  <c r="X333" i="10"/>
  <c r="Y333" i="10"/>
  <c r="Z333" i="10"/>
  <c r="AA333" i="10"/>
  <c r="AB333" i="10"/>
  <c r="AC333" i="10"/>
  <c r="AD333" i="10"/>
  <c r="AE333" i="10"/>
  <c r="AF333" i="10"/>
  <c r="AG333" i="10"/>
  <c r="AH333" i="10"/>
  <c r="A334" i="10"/>
  <c r="B334" i="10"/>
  <c r="C334" i="10"/>
  <c r="D334" i="10"/>
  <c r="E334" i="10"/>
  <c r="F334" i="10"/>
  <c r="G334" i="10"/>
  <c r="H334" i="10"/>
  <c r="I334" i="10"/>
  <c r="J334" i="10"/>
  <c r="K334" i="10"/>
  <c r="L334" i="10"/>
  <c r="M334" i="10"/>
  <c r="N334" i="10"/>
  <c r="O334" i="10"/>
  <c r="P334" i="10"/>
  <c r="Q334" i="10"/>
  <c r="R334" i="10"/>
  <c r="S334" i="10"/>
  <c r="T334" i="10"/>
  <c r="U334" i="10"/>
  <c r="V334" i="10"/>
  <c r="W334" i="10"/>
  <c r="X334" i="10"/>
  <c r="Y334" i="10"/>
  <c r="Z334" i="10"/>
  <c r="AA334" i="10"/>
  <c r="AB334" i="10"/>
  <c r="AC334" i="10"/>
  <c r="AD334" i="10"/>
  <c r="AE334" i="10"/>
  <c r="AF334" i="10"/>
  <c r="AG334" i="10"/>
  <c r="AH334" i="10"/>
  <c r="A335" i="10"/>
  <c r="B335" i="10"/>
  <c r="C335" i="10"/>
  <c r="D335" i="10"/>
  <c r="E335" i="10"/>
  <c r="F335" i="10"/>
  <c r="G335" i="10"/>
  <c r="H335" i="10"/>
  <c r="I335" i="10"/>
  <c r="J335" i="10"/>
  <c r="K335" i="10"/>
  <c r="L335" i="10"/>
  <c r="M335" i="10"/>
  <c r="N335" i="10"/>
  <c r="O335" i="10"/>
  <c r="P335" i="10"/>
  <c r="Q335" i="10"/>
  <c r="R335" i="10"/>
  <c r="S335" i="10"/>
  <c r="T335" i="10"/>
  <c r="U335" i="10"/>
  <c r="V335" i="10"/>
  <c r="W335" i="10"/>
  <c r="X335" i="10"/>
  <c r="Y335" i="10"/>
  <c r="Z335" i="10"/>
  <c r="AA335" i="10"/>
  <c r="AB335" i="10"/>
  <c r="AC335" i="10"/>
  <c r="AD335" i="10"/>
  <c r="AE335" i="10"/>
  <c r="AF335" i="10"/>
  <c r="AG335" i="10"/>
  <c r="AH335" i="10"/>
  <c r="A336" i="10"/>
  <c r="B336" i="10"/>
  <c r="C336" i="10"/>
  <c r="D336" i="10"/>
  <c r="E336" i="10"/>
  <c r="F336" i="10"/>
  <c r="G336" i="10"/>
  <c r="H336" i="10"/>
  <c r="I336" i="10"/>
  <c r="J336" i="10"/>
  <c r="K336" i="10"/>
  <c r="L336" i="10"/>
  <c r="M336" i="10"/>
  <c r="N336" i="10"/>
  <c r="O336" i="10"/>
  <c r="P336" i="10"/>
  <c r="Q336" i="10"/>
  <c r="R336" i="10"/>
  <c r="S336" i="10"/>
  <c r="T336" i="10"/>
  <c r="U336" i="10"/>
  <c r="V336" i="10"/>
  <c r="W336" i="10"/>
  <c r="X336" i="10"/>
  <c r="Y336" i="10"/>
  <c r="Z336" i="10"/>
  <c r="AA336" i="10"/>
  <c r="AB336" i="10"/>
  <c r="AC336" i="10"/>
  <c r="AD336" i="10"/>
  <c r="AE336" i="10"/>
  <c r="AF336" i="10"/>
  <c r="AG336" i="10"/>
  <c r="AH336" i="10"/>
  <c r="A337" i="10"/>
  <c r="B337" i="10"/>
  <c r="C337" i="10"/>
  <c r="D337" i="10"/>
  <c r="E337" i="10"/>
  <c r="F337" i="10"/>
  <c r="G337" i="10"/>
  <c r="H337" i="10"/>
  <c r="I337" i="10"/>
  <c r="J337" i="10"/>
  <c r="K337" i="10"/>
  <c r="L337" i="10"/>
  <c r="M337" i="10"/>
  <c r="N337" i="10"/>
  <c r="O337" i="10"/>
  <c r="P337" i="10"/>
  <c r="Q337" i="10"/>
  <c r="R337" i="10"/>
  <c r="S337" i="10"/>
  <c r="T337" i="10"/>
  <c r="U337" i="10"/>
  <c r="V337" i="10"/>
  <c r="W337" i="10"/>
  <c r="X337" i="10"/>
  <c r="Y337" i="10"/>
  <c r="Z337" i="10"/>
  <c r="AA337" i="10"/>
  <c r="AB337" i="10"/>
  <c r="AC337" i="10"/>
  <c r="AD337" i="10"/>
  <c r="AE337" i="10"/>
  <c r="AF337" i="10"/>
  <c r="AG337" i="10"/>
  <c r="AH337" i="10"/>
  <c r="A338" i="10"/>
  <c r="B338" i="10"/>
  <c r="C338" i="10"/>
  <c r="D338" i="10"/>
  <c r="E338" i="10"/>
  <c r="F338" i="10"/>
  <c r="G338" i="10"/>
  <c r="H338" i="10"/>
  <c r="I338" i="10"/>
  <c r="J338" i="10"/>
  <c r="K338" i="10"/>
  <c r="L338" i="10"/>
  <c r="M338" i="10"/>
  <c r="N338" i="10"/>
  <c r="O338" i="10"/>
  <c r="P338" i="10"/>
  <c r="Q338" i="10"/>
  <c r="R338" i="10"/>
  <c r="S338" i="10"/>
  <c r="T338" i="10"/>
  <c r="U338" i="10"/>
  <c r="V338" i="10"/>
  <c r="W338" i="10"/>
  <c r="X338" i="10"/>
  <c r="Y338" i="10"/>
  <c r="Z338" i="10"/>
  <c r="AA338" i="10"/>
  <c r="AB338" i="10"/>
  <c r="AC338" i="10"/>
  <c r="AD338" i="10"/>
  <c r="AE338" i="10"/>
  <c r="AF338" i="10"/>
  <c r="AG338" i="10"/>
  <c r="AH338" i="10"/>
  <c r="A339" i="10"/>
  <c r="B339" i="10"/>
  <c r="C339" i="10"/>
  <c r="D339" i="10"/>
  <c r="E339" i="10"/>
  <c r="F339" i="10"/>
  <c r="G339" i="10"/>
  <c r="H339" i="10"/>
  <c r="I339" i="10"/>
  <c r="J339" i="10"/>
  <c r="K339" i="10"/>
  <c r="L339" i="10"/>
  <c r="M339" i="10"/>
  <c r="N339" i="10"/>
  <c r="O339" i="10"/>
  <c r="P339" i="10"/>
  <c r="Q339" i="10"/>
  <c r="R339" i="10"/>
  <c r="S339" i="10"/>
  <c r="T339" i="10"/>
  <c r="U339" i="10"/>
  <c r="V339" i="10"/>
  <c r="W339" i="10"/>
  <c r="X339" i="10"/>
  <c r="Y339" i="10"/>
  <c r="Z339" i="10"/>
  <c r="AA339" i="10"/>
  <c r="AB339" i="10"/>
  <c r="AC339" i="10"/>
  <c r="AD339" i="10"/>
  <c r="AE339" i="10"/>
  <c r="AF339" i="10"/>
  <c r="AG339" i="10"/>
  <c r="AH339" i="10"/>
  <c r="A340" i="10"/>
  <c r="B340" i="10"/>
  <c r="C340" i="10"/>
  <c r="D340" i="10"/>
  <c r="E340" i="10"/>
  <c r="F340" i="10"/>
  <c r="G340" i="10"/>
  <c r="H340" i="10"/>
  <c r="I340" i="10"/>
  <c r="J340" i="10"/>
  <c r="K340" i="10"/>
  <c r="L340" i="10"/>
  <c r="M340" i="10"/>
  <c r="N340" i="10"/>
  <c r="O340" i="10"/>
  <c r="P340" i="10"/>
  <c r="Q340" i="10"/>
  <c r="R340" i="10"/>
  <c r="S340" i="10"/>
  <c r="T340" i="10"/>
  <c r="U340" i="10"/>
  <c r="V340" i="10"/>
  <c r="W340" i="10"/>
  <c r="X340" i="10"/>
  <c r="Y340" i="10"/>
  <c r="Z340" i="10"/>
  <c r="AA340" i="10"/>
  <c r="AB340" i="10"/>
  <c r="AC340" i="10"/>
  <c r="AD340" i="10"/>
  <c r="AE340" i="10"/>
  <c r="AF340" i="10"/>
  <c r="AG340" i="10"/>
  <c r="AH340" i="10"/>
  <c r="A341" i="10"/>
  <c r="B341" i="10"/>
  <c r="C341" i="10"/>
  <c r="D341" i="10"/>
  <c r="E341" i="10"/>
  <c r="F341" i="10"/>
  <c r="G341" i="10"/>
  <c r="H341" i="10"/>
  <c r="I341" i="10"/>
  <c r="J341" i="10"/>
  <c r="K341" i="10"/>
  <c r="L341" i="10"/>
  <c r="M341" i="10"/>
  <c r="N341" i="10"/>
  <c r="O341" i="10"/>
  <c r="P341" i="10"/>
  <c r="Q341" i="10"/>
  <c r="R341" i="10"/>
  <c r="S341" i="10"/>
  <c r="T341" i="10"/>
  <c r="U341" i="10"/>
  <c r="V341" i="10"/>
  <c r="W341" i="10"/>
  <c r="X341" i="10"/>
  <c r="Y341" i="10"/>
  <c r="Z341" i="10"/>
  <c r="AA341" i="10"/>
  <c r="AB341" i="10"/>
  <c r="AC341" i="10"/>
  <c r="AD341" i="10"/>
  <c r="AE341" i="10"/>
  <c r="AF341" i="10"/>
  <c r="AG341" i="10"/>
  <c r="AH341" i="10"/>
  <c r="A342" i="10"/>
  <c r="B342" i="10"/>
  <c r="C342" i="10"/>
  <c r="D342" i="10"/>
  <c r="E342" i="10"/>
  <c r="F342" i="10"/>
  <c r="G342" i="10"/>
  <c r="H342" i="10"/>
  <c r="I342" i="10"/>
  <c r="J342" i="10"/>
  <c r="K342" i="10"/>
  <c r="L342" i="10"/>
  <c r="M342" i="10"/>
  <c r="N342" i="10"/>
  <c r="O342" i="10"/>
  <c r="P342" i="10"/>
  <c r="Q342" i="10"/>
  <c r="R342" i="10"/>
  <c r="S342" i="10"/>
  <c r="T342" i="10"/>
  <c r="U342" i="10"/>
  <c r="V342" i="10"/>
  <c r="W342" i="10"/>
  <c r="X342" i="10"/>
  <c r="Y342" i="10"/>
  <c r="Z342" i="10"/>
  <c r="AA342" i="10"/>
  <c r="AB342" i="10"/>
  <c r="AC342" i="10"/>
  <c r="AD342" i="10"/>
  <c r="AE342" i="10"/>
  <c r="AF342" i="10"/>
  <c r="AG342" i="10"/>
  <c r="AH342" i="10"/>
  <c r="A343" i="10"/>
  <c r="B343" i="10"/>
  <c r="C343" i="10"/>
  <c r="D343" i="10"/>
  <c r="E343" i="10"/>
  <c r="F343" i="10"/>
  <c r="G343" i="10"/>
  <c r="H343" i="10"/>
  <c r="I343" i="10"/>
  <c r="J343" i="10"/>
  <c r="K343" i="10"/>
  <c r="L343" i="10"/>
  <c r="M343" i="10"/>
  <c r="N343" i="10"/>
  <c r="O343" i="10"/>
  <c r="P343" i="10"/>
  <c r="Q343" i="10"/>
  <c r="R343" i="10"/>
  <c r="S343" i="10"/>
  <c r="T343" i="10"/>
  <c r="U343" i="10"/>
  <c r="V343" i="10"/>
  <c r="W343" i="10"/>
  <c r="X343" i="10"/>
  <c r="Y343" i="10"/>
  <c r="Z343" i="10"/>
  <c r="AA343" i="10"/>
  <c r="AB343" i="10"/>
  <c r="AC343" i="10"/>
  <c r="AD343" i="10"/>
  <c r="AE343" i="10"/>
  <c r="AF343" i="10"/>
  <c r="AG343" i="10"/>
  <c r="AH343" i="10"/>
  <c r="A344" i="10"/>
  <c r="B344" i="10"/>
  <c r="C344" i="10"/>
  <c r="D344" i="10"/>
  <c r="E344" i="10"/>
  <c r="F344" i="10"/>
  <c r="G344" i="10"/>
  <c r="H344" i="10"/>
  <c r="I344" i="10"/>
  <c r="J344" i="10"/>
  <c r="K344" i="10"/>
  <c r="L344" i="10"/>
  <c r="M344" i="10"/>
  <c r="N344" i="10"/>
  <c r="O344" i="10"/>
  <c r="P344" i="10"/>
  <c r="Q344" i="10"/>
  <c r="R344" i="10"/>
  <c r="S344" i="10"/>
  <c r="T344" i="10"/>
  <c r="U344" i="10"/>
  <c r="V344" i="10"/>
  <c r="W344" i="10"/>
  <c r="X344" i="10"/>
  <c r="Y344" i="10"/>
  <c r="Z344" i="10"/>
  <c r="AA344" i="10"/>
  <c r="AB344" i="10"/>
  <c r="AC344" i="10"/>
  <c r="AD344" i="10"/>
  <c r="AE344" i="10"/>
  <c r="AF344" i="10"/>
  <c r="AG344" i="10"/>
  <c r="AH344" i="10"/>
  <c r="A345" i="10"/>
  <c r="B345" i="10"/>
  <c r="C345" i="10"/>
  <c r="D345" i="10"/>
  <c r="E345" i="10"/>
  <c r="F345" i="10"/>
  <c r="G345" i="10"/>
  <c r="H345" i="10"/>
  <c r="I345" i="10"/>
  <c r="J345" i="10"/>
  <c r="K345" i="10"/>
  <c r="L345" i="10"/>
  <c r="M345" i="10"/>
  <c r="N345" i="10"/>
  <c r="O345" i="10"/>
  <c r="P345" i="10"/>
  <c r="Q345" i="10"/>
  <c r="R345" i="10"/>
  <c r="S345" i="10"/>
  <c r="T345" i="10"/>
  <c r="U345" i="10"/>
  <c r="V345" i="10"/>
  <c r="W345" i="10"/>
  <c r="X345" i="10"/>
  <c r="Y345" i="10"/>
  <c r="Z345" i="10"/>
  <c r="AA345" i="10"/>
  <c r="AB345" i="10"/>
  <c r="AC345" i="10"/>
  <c r="AD345" i="10"/>
  <c r="AE345" i="10"/>
  <c r="AF345" i="10"/>
  <c r="AG345" i="10"/>
  <c r="AH345" i="10"/>
  <c r="A346" i="10"/>
  <c r="B346" i="10"/>
  <c r="C346" i="10"/>
  <c r="D346" i="10"/>
  <c r="E346" i="10"/>
  <c r="F346" i="10"/>
  <c r="G346" i="10"/>
  <c r="H346" i="10"/>
  <c r="I346" i="10"/>
  <c r="J346" i="10"/>
  <c r="K346" i="10"/>
  <c r="L346" i="10"/>
  <c r="M346" i="10"/>
  <c r="N346" i="10"/>
  <c r="O346" i="10"/>
  <c r="P346" i="10"/>
  <c r="Q346" i="10"/>
  <c r="R346" i="10"/>
  <c r="S346" i="10"/>
  <c r="T346" i="10"/>
  <c r="U346" i="10"/>
  <c r="V346" i="10"/>
  <c r="W346" i="10"/>
  <c r="X346" i="10"/>
  <c r="Y346" i="10"/>
  <c r="Z346" i="10"/>
  <c r="AA346" i="10"/>
  <c r="AB346" i="10"/>
  <c r="AC346" i="10"/>
  <c r="AD346" i="10"/>
  <c r="AE346" i="10"/>
  <c r="AF346" i="10"/>
  <c r="AG346" i="10"/>
  <c r="AH346" i="10"/>
  <c r="A347" i="10"/>
  <c r="B347" i="10"/>
  <c r="C347" i="10"/>
  <c r="D347" i="10"/>
  <c r="E347" i="10"/>
  <c r="F347" i="10"/>
  <c r="G347" i="10"/>
  <c r="H347" i="10"/>
  <c r="I347" i="10"/>
  <c r="J347" i="10"/>
  <c r="K347" i="10"/>
  <c r="L347" i="10"/>
  <c r="M347" i="10"/>
  <c r="N347" i="10"/>
  <c r="O347" i="10"/>
  <c r="P347" i="10"/>
  <c r="Q347" i="10"/>
  <c r="R347" i="10"/>
  <c r="S347" i="10"/>
  <c r="T347" i="10"/>
  <c r="U347" i="10"/>
  <c r="V347" i="10"/>
  <c r="W347" i="10"/>
  <c r="X347" i="10"/>
  <c r="Y347" i="10"/>
  <c r="Z347" i="10"/>
  <c r="AA347" i="10"/>
  <c r="AB347" i="10"/>
  <c r="AC347" i="10"/>
  <c r="AD347" i="10"/>
  <c r="AE347" i="10"/>
  <c r="AF347" i="10"/>
  <c r="AG347" i="10"/>
  <c r="AH347" i="10"/>
  <c r="A348" i="10"/>
  <c r="B348" i="10"/>
  <c r="C348" i="10"/>
  <c r="D348" i="10"/>
  <c r="E348" i="10"/>
  <c r="F348" i="10"/>
  <c r="G348" i="10"/>
  <c r="H348" i="10"/>
  <c r="I348" i="10"/>
  <c r="J348" i="10"/>
  <c r="K348" i="10"/>
  <c r="L348" i="10"/>
  <c r="M348" i="10"/>
  <c r="N348" i="10"/>
  <c r="O348" i="10"/>
  <c r="P348" i="10"/>
  <c r="Q348" i="10"/>
  <c r="R348" i="10"/>
  <c r="S348" i="10"/>
  <c r="T348" i="10"/>
  <c r="U348" i="10"/>
  <c r="V348" i="10"/>
  <c r="W348" i="10"/>
  <c r="X348" i="10"/>
  <c r="Y348" i="10"/>
  <c r="Z348" i="10"/>
  <c r="AA348" i="10"/>
  <c r="AB348" i="10"/>
  <c r="AC348" i="10"/>
  <c r="AD348" i="10"/>
  <c r="AE348" i="10"/>
  <c r="AF348" i="10"/>
  <c r="AG348" i="10"/>
  <c r="AH348" i="10"/>
  <c r="A349" i="10"/>
  <c r="B349" i="10"/>
  <c r="C349" i="10"/>
  <c r="D349" i="10"/>
  <c r="E349" i="10"/>
  <c r="F349" i="10"/>
  <c r="G349" i="10"/>
  <c r="H349" i="10"/>
  <c r="I349" i="10"/>
  <c r="J349" i="10"/>
  <c r="K349" i="10"/>
  <c r="L349" i="10"/>
  <c r="M349" i="10"/>
  <c r="N349" i="10"/>
  <c r="O349" i="10"/>
  <c r="P349" i="10"/>
  <c r="Q349" i="10"/>
  <c r="R349" i="10"/>
  <c r="S349" i="10"/>
  <c r="T349" i="10"/>
  <c r="U349" i="10"/>
  <c r="V349" i="10"/>
  <c r="W349" i="10"/>
  <c r="X349" i="10"/>
  <c r="Y349" i="10"/>
  <c r="Z349" i="10"/>
  <c r="AA349" i="10"/>
  <c r="AB349" i="10"/>
  <c r="AC349" i="10"/>
  <c r="AD349" i="10"/>
  <c r="AE349" i="10"/>
  <c r="AF349" i="10"/>
  <c r="AG349" i="10"/>
  <c r="AH349" i="10"/>
  <c r="A350" i="10"/>
  <c r="B350" i="10"/>
  <c r="C350" i="10"/>
  <c r="D350" i="10"/>
  <c r="E350" i="10"/>
  <c r="F350" i="10"/>
  <c r="G350" i="10"/>
  <c r="H350" i="10"/>
  <c r="I350" i="10"/>
  <c r="J350" i="10"/>
  <c r="K350" i="10"/>
  <c r="L350" i="10"/>
  <c r="M350" i="10"/>
  <c r="N350" i="10"/>
  <c r="O350" i="10"/>
  <c r="P350" i="10"/>
  <c r="Q350" i="10"/>
  <c r="R350" i="10"/>
  <c r="S350" i="10"/>
  <c r="T350" i="10"/>
  <c r="U350" i="10"/>
  <c r="V350" i="10"/>
  <c r="W350" i="10"/>
  <c r="X350" i="10"/>
  <c r="Y350" i="10"/>
  <c r="Z350" i="10"/>
  <c r="AA350" i="10"/>
  <c r="AB350" i="10"/>
  <c r="AC350" i="10"/>
  <c r="AD350" i="10"/>
  <c r="AE350" i="10"/>
  <c r="AF350" i="10"/>
  <c r="AG350" i="10"/>
  <c r="AH350" i="10"/>
  <c r="A351" i="10"/>
  <c r="B351" i="10"/>
  <c r="C351" i="10"/>
  <c r="D351" i="10"/>
  <c r="E351" i="10"/>
  <c r="F351" i="10"/>
  <c r="G351" i="10"/>
  <c r="H351" i="10"/>
  <c r="I351" i="10"/>
  <c r="J351" i="10"/>
  <c r="K351" i="10"/>
  <c r="L351" i="10"/>
  <c r="M351" i="10"/>
  <c r="N351" i="10"/>
  <c r="O351" i="10"/>
  <c r="P351" i="10"/>
  <c r="Q351" i="10"/>
  <c r="R351" i="10"/>
  <c r="S351" i="10"/>
  <c r="T351" i="10"/>
  <c r="U351" i="10"/>
  <c r="V351" i="10"/>
  <c r="W351" i="10"/>
  <c r="X351" i="10"/>
  <c r="Y351" i="10"/>
  <c r="Z351" i="10"/>
  <c r="AA351" i="10"/>
  <c r="AB351" i="10"/>
  <c r="AC351" i="10"/>
  <c r="AD351" i="10"/>
  <c r="AE351" i="10"/>
  <c r="AF351" i="10"/>
  <c r="AG351" i="10"/>
  <c r="AH351" i="10"/>
  <c r="A352" i="10"/>
  <c r="B352" i="10"/>
  <c r="C352" i="10"/>
  <c r="D352" i="10"/>
  <c r="E352" i="10"/>
  <c r="F352" i="10"/>
  <c r="G352" i="10"/>
  <c r="H352" i="10"/>
  <c r="I352" i="10"/>
  <c r="J352" i="10"/>
  <c r="K352" i="10"/>
  <c r="L352" i="10"/>
  <c r="M352" i="10"/>
  <c r="N352" i="10"/>
  <c r="O352" i="10"/>
  <c r="P352" i="10"/>
  <c r="Q352" i="10"/>
  <c r="R352" i="10"/>
  <c r="S352" i="10"/>
  <c r="T352" i="10"/>
  <c r="U352" i="10"/>
  <c r="V352" i="10"/>
  <c r="W352" i="10"/>
  <c r="X352" i="10"/>
  <c r="Y352" i="10"/>
  <c r="Z352" i="10"/>
  <c r="AA352" i="10"/>
  <c r="AB352" i="10"/>
  <c r="AC352" i="10"/>
  <c r="AD352" i="10"/>
  <c r="AE352" i="10"/>
  <c r="AF352" i="10"/>
  <c r="AG352" i="10"/>
  <c r="AH352" i="10"/>
  <c r="A353" i="10"/>
  <c r="B353" i="10"/>
  <c r="C353" i="10"/>
  <c r="D353" i="10"/>
  <c r="E353" i="10"/>
  <c r="F353" i="10"/>
  <c r="G353" i="10"/>
  <c r="H353" i="10"/>
  <c r="I353" i="10"/>
  <c r="J353" i="10"/>
  <c r="K353" i="10"/>
  <c r="L353" i="10"/>
  <c r="M353" i="10"/>
  <c r="N353" i="10"/>
  <c r="O353" i="10"/>
  <c r="P353" i="10"/>
  <c r="Q353" i="10"/>
  <c r="R353" i="10"/>
  <c r="S353" i="10"/>
  <c r="T353" i="10"/>
  <c r="U353" i="10"/>
  <c r="V353" i="10"/>
  <c r="W353" i="10"/>
  <c r="X353" i="10"/>
  <c r="Y353" i="10"/>
  <c r="Z353" i="10"/>
  <c r="AA353" i="10"/>
  <c r="AB353" i="10"/>
  <c r="AC353" i="10"/>
  <c r="AD353" i="10"/>
  <c r="AE353" i="10"/>
  <c r="AF353" i="10"/>
  <c r="AG353" i="10"/>
  <c r="AH353" i="10"/>
  <c r="A354" i="10"/>
  <c r="B354" i="10"/>
  <c r="C354" i="10"/>
  <c r="D354" i="10"/>
  <c r="E354" i="10"/>
  <c r="F354" i="10"/>
  <c r="G354" i="10"/>
  <c r="H354" i="10"/>
  <c r="I354" i="10"/>
  <c r="J354" i="10"/>
  <c r="K354" i="10"/>
  <c r="L354" i="10"/>
  <c r="M354" i="10"/>
  <c r="N354" i="10"/>
  <c r="O354" i="10"/>
  <c r="P354" i="10"/>
  <c r="Q354" i="10"/>
  <c r="R354" i="10"/>
  <c r="S354" i="10"/>
  <c r="T354" i="10"/>
  <c r="U354" i="10"/>
  <c r="V354" i="10"/>
  <c r="W354" i="10"/>
  <c r="X354" i="10"/>
  <c r="Y354" i="10"/>
  <c r="Z354" i="10"/>
  <c r="AA354" i="10"/>
  <c r="AB354" i="10"/>
  <c r="AC354" i="10"/>
  <c r="AD354" i="10"/>
  <c r="AE354" i="10"/>
  <c r="AF354" i="10"/>
  <c r="AG354" i="10"/>
  <c r="AH354" i="10"/>
  <c r="A355" i="10"/>
  <c r="B355" i="10"/>
  <c r="C355" i="10"/>
  <c r="D355" i="10"/>
  <c r="E355" i="10"/>
  <c r="F355" i="10"/>
  <c r="G355" i="10"/>
  <c r="H355" i="10"/>
  <c r="I355" i="10"/>
  <c r="J355" i="10"/>
  <c r="K355" i="10"/>
  <c r="L355" i="10"/>
  <c r="M355" i="10"/>
  <c r="N355" i="10"/>
  <c r="O355" i="10"/>
  <c r="P355" i="10"/>
  <c r="Q355" i="10"/>
  <c r="R355" i="10"/>
  <c r="S355" i="10"/>
  <c r="T355" i="10"/>
  <c r="U355" i="10"/>
  <c r="V355" i="10"/>
  <c r="W355" i="10"/>
  <c r="X355" i="10"/>
  <c r="Y355" i="10"/>
  <c r="Z355" i="10"/>
  <c r="AA355" i="10"/>
  <c r="AB355" i="10"/>
  <c r="AC355" i="10"/>
  <c r="AD355" i="10"/>
  <c r="AE355" i="10"/>
  <c r="AF355" i="10"/>
  <c r="AG355" i="10"/>
  <c r="AH355" i="10"/>
  <c r="A356" i="10"/>
  <c r="B356" i="10"/>
  <c r="C356" i="10"/>
  <c r="D356" i="10"/>
  <c r="E356" i="10"/>
  <c r="F356" i="10"/>
  <c r="G356" i="10"/>
  <c r="H356" i="10"/>
  <c r="I356" i="10"/>
  <c r="J356" i="10"/>
  <c r="K356" i="10"/>
  <c r="L356" i="10"/>
  <c r="M356" i="10"/>
  <c r="N356" i="10"/>
  <c r="O356" i="10"/>
  <c r="P356" i="10"/>
  <c r="Q356" i="10"/>
  <c r="R356" i="10"/>
  <c r="S356" i="10"/>
  <c r="T356" i="10"/>
  <c r="U356" i="10"/>
  <c r="V356" i="10"/>
  <c r="W356" i="10"/>
  <c r="X356" i="10"/>
  <c r="Y356" i="10"/>
  <c r="Z356" i="10"/>
  <c r="AA356" i="10"/>
  <c r="AB356" i="10"/>
  <c r="AC356" i="10"/>
  <c r="AD356" i="10"/>
  <c r="AE356" i="10"/>
  <c r="AF356" i="10"/>
  <c r="AG356" i="10"/>
  <c r="AH356" i="10"/>
  <c r="A357" i="10"/>
  <c r="B357" i="10"/>
  <c r="C357" i="10"/>
  <c r="D357" i="10"/>
  <c r="E357" i="10"/>
  <c r="F357" i="10"/>
  <c r="G357" i="10"/>
  <c r="H357" i="10"/>
  <c r="I357" i="10"/>
  <c r="J357" i="10"/>
  <c r="K357" i="10"/>
  <c r="L357" i="10"/>
  <c r="M357" i="10"/>
  <c r="N357" i="10"/>
  <c r="O357" i="10"/>
  <c r="P357" i="10"/>
  <c r="Q357" i="10"/>
  <c r="R357" i="10"/>
  <c r="S357" i="10"/>
  <c r="T357" i="10"/>
  <c r="U357" i="10"/>
  <c r="V357" i="10"/>
  <c r="W357" i="10"/>
  <c r="X357" i="10"/>
  <c r="Y357" i="10"/>
  <c r="Z357" i="10"/>
  <c r="AA357" i="10"/>
  <c r="AB357" i="10"/>
  <c r="AC357" i="10"/>
  <c r="AD357" i="10"/>
  <c r="AE357" i="10"/>
  <c r="AF357" i="10"/>
  <c r="AG357" i="10"/>
  <c r="AH357" i="10"/>
  <c r="A358" i="10"/>
  <c r="B358" i="10"/>
  <c r="C358" i="10"/>
  <c r="D358" i="10"/>
  <c r="E358" i="10"/>
  <c r="F358" i="10"/>
  <c r="G358" i="10"/>
  <c r="H358" i="10"/>
  <c r="I358" i="10"/>
  <c r="J358" i="10"/>
  <c r="K358" i="10"/>
  <c r="L358" i="10"/>
  <c r="M358" i="10"/>
  <c r="N358" i="10"/>
  <c r="O358" i="10"/>
  <c r="P358" i="10"/>
  <c r="Q358" i="10"/>
  <c r="R358" i="10"/>
  <c r="S358" i="10"/>
  <c r="T358" i="10"/>
  <c r="U358" i="10"/>
  <c r="V358" i="10"/>
  <c r="W358" i="10"/>
  <c r="X358" i="10"/>
  <c r="Y358" i="10"/>
  <c r="Z358" i="10"/>
  <c r="AA358" i="10"/>
  <c r="AB358" i="10"/>
  <c r="AC358" i="10"/>
  <c r="AD358" i="10"/>
  <c r="AE358" i="10"/>
  <c r="AF358" i="10"/>
  <c r="AG358" i="10"/>
  <c r="AH358" i="10"/>
  <c r="A359" i="10"/>
  <c r="B359" i="10"/>
  <c r="C359" i="10"/>
  <c r="D359" i="10"/>
  <c r="E359" i="10"/>
  <c r="F359" i="10"/>
  <c r="G359" i="10"/>
  <c r="H359" i="10"/>
  <c r="I359" i="10"/>
  <c r="J359" i="10"/>
  <c r="K359" i="10"/>
  <c r="L359" i="10"/>
  <c r="M359" i="10"/>
  <c r="N359" i="10"/>
  <c r="O359" i="10"/>
  <c r="P359" i="10"/>
  <c r="Q359" i="10"/>
  <c r="R359" i="10"/>
  <c r="S359" i="10"/>
  <c r="T359" i="10"/>
  <c r="U359" i="10"/>
  <c r="V359" i="10"/>
  <c r="W359" i="10"/>
  <c r="X359" i="10"/>
  <c r="Y359" i="10"/>
  <c r="Z359" i="10"/>
  <c r="AA359" i="10"/>
  <c r="AB359" i="10"/>
  <c r="AC359" i="10"/>
  <c r="AD359" i="10"/>
  <c r="AE359" i="10"/>
  <c r="AF359" i="10"/>
  <c r="AG359" i="10"/>
  <c r="AH359" i="10"/>
  <c r="A360" i="10"/>
  <c r="B360" i="10"/>
  <c r="C360" i="10"/>
  <c r="D360" i="10"/>
  <c r="E360" i="10"/>
  <c r="F360" i="10"/>
  <c r="G360" i="10"/>
  <c r="H360" i="10"/>
  <c r="I360" i="10"/>
  <c r="J360" i="10"/>
  <c r="K360" i="10"/>
  <c r="L360" i="10"/>
  <c r="M360" i="10"/>
  <c r="N360" i="10"/>
  <c r="O360" i="10"/>
  <c r="P360" i="10"/>
  <c r="Q360" i="10"/>
  <c r="R360" i="10"/>
  <c r="S360" i="10"/>
  <c r="T360" i="10"/>
  <c r="U360" i="10"/>
  <c r="V360" i="10"/>
  <c r="W360" i="10"/>
  <c r="X360" i="10"/>
  <c r="Y360" i="10"/>
  <c r="Z360" i="10"/>
  <c r="AA360" i="10"/>
  <c r="AB360" i="10"/>
  <c r="AC360" i="10"/>
  <c r="AD360" i="10"/>
  <c r="AE360" i="10"/>
  <c r="AF360" i="10"/>
  <c r="AG360" i="10"/>
  <c r="AH360" i="10"/>
  <c r="A361" i="10"/>
  <c r="B361" i="10"/>
  <c r="C361" i="10"/>
  <c r="D361" i="10"/>
  <c r="E361" i="10"/>
  <c r="F361" i="10"/>
  <c r="G361" i="10"/>
  <c r="H361" i="10"/>
  <c r="I361" i="10"/>
  <c r="J361" i="10"/>
  <c r="K361" i="10"/>
  <c r="L361" i="10"/>
  <c r="M361" i="10"/>
  <c r="N361" i="10"/>
  <c r="O361" i="10"/>
  <c r="P361" i="10"/>
  <c r="Q361" i="10"/>
  <c r="R361" i="10"/>
  <c r="S361" i="10"/>
  <c r="T361" i="10"/>
  <c r="U361" i="10"/>
  <c r="V361" i="10"/>
  <c r="W361" i="10"/>
  <c r="X361" i="10"/>
  <c r="Y361" i="10"/>
  <c r="Z361" i="10"/>
  <c r="AA361" i="10"/>
  <c r="AB361" i="10"/>
  <c r="AC361" i="10"/>
  <c r="AD361" i="10"/>
  <c r="AE361" i="10"/>
  <c r="AF361" i="10"/>
  <c r="AG361" i="10"/>
  <c r="AH361" i="10"/>
  <c r="A362" i="10"/>
  <c r="B362" i="10"/>
  <c r="C362" i="10"/>
  <c r="D362" i="10"/>
  <c r="E362" i="10"/>
  <c r="F362" i="10"/>
  <c r="G362" i="10"/>
  <c r="H362" i="10"/>
  <c r="I362" i="10"/>
  <c r="J362" i="10"/>
  <c r="K362" i="10"/>
  <c r="L362" i="10"/>
  <c r="M362" i="10"/>
  <c r="N362" i="10"/>
  <c r="O362" i="10"/>
  <c r="P362" i="10"/>
  <c r="Q362" i="10"/>
  <c r="R362" i="10"/>
  <c r="S362" i="10"/>
  <c r="T362" i="10"/>
  <c r="U362" i="10"/>
  <c r="V362" i="10"/>
  <c r="W362" i="10"/>
  <c r="X362" i="10"/>
  <c r="Y362" i="10"/>
  <c r="Z362" i="10"/>
  <c r="AA362" i="10"/>
  <c r="AB362" i="10"/>
  <c r="AC362" i="10"/>
  <c r="AD362" i="10"/>
  <c r="AE362" i="10"/>
  <c r="AF362" i="10"/>
  <c r="AG362" i="10"/>
  <c r="AH362" i="10"/>
  <c r="A363" i="10"/>
  <c r="B363" i="10"/>
  <c r="C363" i="10"/>
  <c r="D363" i="10"/>
  <c r="E363" i="10"/>
  <c r="F363" i="10"/>
  <c r="G363" i="10"/>
  <c r="H363" i="10"/>
  <c r="I363" i="10"/>
  <c r="J363" i="10"/>
  <c r="K363" i="10"/>
  <c r="L363" i="10"/>
  <c r="M363" i="10"/>
  <c r="N363" i="10"/>
  <c r="O363" i="10"/>
  <c r="P363" i="10"/>
  <c r="Q363" i="10"/>
  <c r="R363" i="10"/>
  <c r="S363" i="10"/>
  <c r="T363" i="10"/>
  <c r="U363" i="10"/>
  <c r="V363" i="10"/>
  <c r="W363" i="10"/>
  <c r="X363" i="10"/>
  <c r="Y363" i="10"/>
  <c r="Z363" i="10"/>
  <c r="AA363" i="10"/>
  <c r="AB363" i="10"/>
  <c r="AC363" i="10"/>
  <c r="AD363" i="10"/>
  <c r="AE363" i="10"/>
  <c r="AF363" i="10"/>
  <c r="AG363" i="10"/>
  <c r="AH363" i="10"/>
  <c r="A364" i="10"/>
  <c r="B364" i="10"/>
  <c r="C364" i="10"/>
  <c r="D364" i="10"/>
  <c r="E364" i="10"/>
  <c r="F364" i="10"/>
  <c r="G364" i="10"/>
  <c r="H364" i="10"/>
  <c r="I364" i="10"/>
  <c r="J364" i="10"/>
  <c r="K364" i="10"/>
  <c r="L364" i="10"/>
  <c r="M364" i="10"/>
  <c r="N364" i="10"/>
  <c r="O364" i="10"/>
  <c r="P364" i="10"/>
  <c r="Q364" i="10"/>
  <c r="R364" i="10"/>
  <c r="S364" i="10"/>
  <c r="T364" i="10"/>
  <c r="U364" i="10"/>
  <c r="V364" i="10"/>
  <c r="W364" i="10"/>
  <c r="X364" i="10"/>
  <c r="Y364" i="10"/>
  <c r="Z364" i="10"/>
  <c r="AA364" i="10"/>
  <c r="AB364" i="10"/>
  <c r="AC364" i="10"/>
  <c r="AD364" i="10"/>
  <c r="AE364" i="10"/>
  <c r="AF364" i="10"/>
  <c r="AG364" i="10"/>
  <c r="AH364" i="10"/>
  <c r="A365" i="10"/>
  <c r="B365" i="10"/>
  <c r="C365" i="10"/>
  <c r="D365" i="10"/>
  <c r="E365" i="10"/>
  <c r="F365" i="10"/>
  <c r="G365" i="10"/>
  <c r="H365" i="10"/>
  <c r="I365" i="10"/>
  <c r="J365" i="10"/>
  <c r="K365" i="10"/>
  <c r="L365" i="10"/>
  <c r="M365" i="10"/>
  <c r="N365" i="10"/>
  <c r="O365" i="10"/>
  <c r="P365" i="10"/>
  <c r="Q365" i="10"/>
  <c r="R365" i="10"/>
  <c r="S365" i="10"/>
  <c r="T365" i="10"/>
  <c r="U365" i="10"/>
  <c r="V365" i="10"/>
  <c r="W365" i="10"/>
  <c r="X365" i="10"/>
  <c r="Y365" i="10"/>
  <c r="Z365" i="10"/>
  <c r="AA365" i="10"/>
  <c r="AB365" i="10"/>
  <c r="AC365" i="10"/>
  <c r="AD365" i="10"/>
  <c r="AE365" i="10"/>
  <c r="AF365" i="10"/>
  <c r="AG365" i="10"/>
  <c r="AH365" i="10"/>
  <c r="A366" i="10"/>
  <c r="B366" i="10"/>
  <c r="C366" i="10"/>
  <c r="D366" i="10"/>
  <c r="E366" i="10"/>
  <c r="F366" i="10"/>
  <c r="G366" i="10"/>
  <c r="H366" i="10"/>
  <c r="I366" i="10"/>
  <c r="J366" i="10"/>
  <c r="K366" i="10"/>
  <c r="L366" i="10"/>
  <c r="M366" i="10"/>
  <c r="N366" i="10"/>
  <c r="O366" i="10"/>
  <c r="P366" i="10"/>
  <c r="Q366" i="10"/>
  <c r="R366" i="10"/>
  <c r="S366" i="10"/>
  <c r="T366" i="10"/>
  <c r="U366" i="10"/>
  <c r="V366" i="10"/>
  <c r="W366" i="10"/>
  <c r="X366" i="10"/>
  <c r="Y366" i="10"/>
  <c r="Z366" i="10"/>
  <c r="AA366" i="10"/>
  <c r="AB366" i="10"/>
  <c r="AC366" i="10"/>
  <c r="AD366" i="10"/>
  <c r="AE366" i="10"/>
  <c r="AF366" i="10"/>
  <c r="AG366" i="10"/>
  <c r="AH366" i="10"/>
  <c r="A367" i="10"/>
  <c r="B367" i="10"/>
  <c r="C367" i="10"/>
  <c r="D367" i="10"/>
  <c r="E367" i="10"/>
  <c r="F367" i="10"/>
  <c r="G367" i="10"/>
  <c r="H367" i="10"/>
  <c r="I367" i="10"/>
  <c r="J367" i="10"/>
  <c r="K367" i="10"/>
  <c r="L367" i="10"/>
  <c r="M367" i="10"/>
  <c r="N367" i="10"/>
  <c r="O367" i="10"/>
  <c r="P367" i="10"/>
  <c r="Q367" i="10"/>
  <c r="R367" i="10"/>
  <c r="S367" i="10"/>
  <c r="T367" i="10"/>
  <c r="U367" i="10"/>
  <c r="V367" i="10"/>
  <c r="W367" i="10"/>
  <c r="X367" i="10"/>
  <c r="Y367" i="10"/>
  <c r="Z367" i="10"/>
  <c r="AA367" i="10"/>
  <c r="AB367" i="10"/>
  <c r="AC367" i="10"/>
  <c r="AD367" i="10"/>
  <c r="AE367" i="10"/>
  <c r="AF367" i="10"/>
  <c r="AG367" i="10"/>
  <c r="AH367" i="10"/>
  <c r="A368" i="10"/>
  <c r="B368" i="10"/>
  <c r="C368" i="10"/>
  <c r="D368" i="10"/>
  <c r="E368" i="10"/>
  <c r="F368" i="10"/>
  <c r="G368" i="10"/>
  <c r="H368" i="10"/>
  <c r="I368" i="10"/>
  <c r="J368" i="10"/>
  <c r="K368" i="10"/>
  <c r="L368" i="10"/>
  <c r="M368" i="10"/>
  <c r="N368" i="10"/>
  <c r="O368" i="10"/>
  <c r="P368" i="10"/>
  <c r="Q368" i="10"/>
  <c r="R368" i="10"/>
  <c r="S368" i="10"/>
  <c r="T368" i="10"/>
  <c r="U368" i="10"/>
  <c r="V368" i="10"/>
  <c r="W368" i="10"/>
  <c r="X368" i="10"/>
  <c r="Y368" i="10"/>
  <c r="Z368" i="10"/>
  <c r="AA368" i="10"/>
  <c r="AB368" i="10"/>
  <c r="AC368" i="10"/>
  <c r="AD368" i="10"/>
  <c r="AE368" i="10"/>
  <c r="AF368" i="10"/>
  <c r="AG368" i="10"/>
  <c r="AH368" i="10"/>
  <c r="A369" i="10"/>
  <c r="B369" i="10"/>
  <c r="C369" i="10"/>
  <c r="D369" i="10"/>
  <c r="E369" i="10"/>
  <c r="F369" i="10"/>
  <c r="G369" i="10"/>
  <c r="H369" i="10"/>
  <c r="I369" i="10"/>
  <c r="J369" i="10"/>
  <c r="K369" i="10"/>
  <c r="L369" i="10"/>
  <c r="M369" i="10"/>
  <c r="N369" i="10"/>
  <c r="O369" i="10"/>
  <c r="P369" i="10"/>
  <c r="Q369" i="10"/>
  <c r="R369" i="10"/>
  <c r="S369" i="10"/>
  <c r="T369" i="10"/>
  <c r="U369" i="10"/>
  <c r="V369" i="10"/>
  <c r="W369" i="10"/>
  <c r="X369" i="10"/>
  <c r="Y369" i="10"/>
  <c r="Z369" i="10"/>
  <c r="AA369" i="10"/>
  <c r="AB369" i="10"/>
  <c r="AC369" i="10"/>
  <c r="AD369" i="10"/>
  <c r="AE369" i="10"/>
  <c r="AF369" i="10"/>
  <c r="AG369" i="10"/>
  <c r="AH369" i="10"/>
  <c r="A370" i="10"/>
  <c r="B370" i="10"/>
  <c r="C370" i="10"/>
  <c r="D370" i="10"/>
  <c r="E370" i="10"/>
  <c r="F370" i="10"/>
  <c r="G370" i="10"/>
  <c r="H370" i="10"/>
  <c r="I370" i="10"/>
  <c r="J370" i="10"/>
  <c r="K370" i="10"/>
  <c r="L370" i="10"/>
  <c r="M370" i="10"/>
  <c r="N370" i="10"/>
  <c r="O370" i="10"/>
  <c r="P370" i="10"/>
  <c r="Q370" i="10"/>
  <c r="R370" i="10"/>
  <c r="S370" i="10"/>
  <c r="T370" i="10"/>
  <c r="U370" i="10"/>
  <c r="V370" i="10"/>
  <c r="W370" i="10"/>
  <c r="X370" i="10"/>
  <c r="Y370" i="10"/>
  <c r="Z370" i="10"/>
  <c r="AA370" i="10"/>
  <c r="AB370" i="10"/>
  <c r="AC370" i="10"/>
  <c r="AD370" i="10"/>
  <c r="AE370" i="10"/>
  <c r="AF370" i="10"/>
  <c r="AG370" i="10"/>
  <c r="AH370" i="10"/>
  <c r="A371" i="10"/>
  <c r="B371" i="10"/>
  <c r="C371" i="10"/>
  <c r="D371" i="10"/>
  <c r="E371" i="10"/>
  <c r="F371" i="10"/>
  <c r="G371" i="10"/>
  <c r="H371" i="10"/>
  <c r="I371" i="10"/>
  <c r="J371" i="10"/>
  <c r="K371" i="10"/>
  <c r="L371" i="10"/>
  <c r="M371" i="10"/>
  <c r="N371" i="10"/>
  <c r="O371" i="10"/>
  <c r="P371" i="10"/>
  <c r="Q371" i="10"/>
  <c r="R371" i="10"/>
  <c r="S371" i="10"/>
  <c r="T371" i="10"/>
  <c r="U371" i="10"/>
  <c r="V371" i="10"/>
  <c r="W371" i="10"/>
  <c r="X371" i="10"/>
  <c r="Y371" i="10"/>
  <c r="Z371" i="10"/>
  <c r="AA371" i="10"/>
  <c r="AB371" i="10"/>
  <c r="AC371" i="10"/>
  <c r="AD371" i="10"/>
  <c r="AE371" i="10"/>
  <c r="AF371" i="10"/>
  <c r="AG371" i="10"/>
  <c r="AH371" i="10"/>
  <c r="A372" i="10"/>
  <c r="B372" i="10"/>
  <c r="C372" i="10"/>
  <c r="D372" i="10"/>
  <c r="E372" i="10"/>
  <c r="F372" i="10"/>
  <c r="G372" i="10"/>
  <c r="H372" i="10"/>
  <c r="I372" i="10"/>
  <c r="J372" i="10"/>
  <c r="K372" i="10"/>
  <c r="L372" i="10"/>
  <c r="M372" i="10"/>
  <c r="N372" i="10"/>
  <c r="O372" i="10"/>
  <c r="P372" i="10"/>
  <c r="Q372" i="10"/>
  <c r="R372" i="10"/>
  <c r="S372" i="10"/>
  <c r="T372" i="10"/>
  <c r="U372" i="10"/>
  <c r="V372" i="10"/>
  <c r="W372" i="10"/>
  <c r="X372" i="10"/>
  <c r="Y372" i="10"/>
  <c r="Z372" i="10"/>
  <c r="AA372" i="10"/>
  <c r="AB372" i="10"/>
  <c r="AC372" i="10"/>
  <c r="AD372" i="10"/>
  <c r="AE372" i="10"/>
  <c r="AF372" i="10"/>
  <c r="AG372" i="10"/>
  <c r="AH372" i="10"/>
  <c r="A373" i="10"/>
  <c r="B373" i="10"/>
  <c r="C373" i="10"/>
  <c r="D373" i="10"/>
  <c r="E373" i="10"/>
  <c r="F373" i="10"/>
  <c r="G373" i="10"/>
  <c r="H373" i="10"/>
  <c r="I373" i="10"/>
  <c r="J373" i="10"/>
  <c r="K373" i="10"/>
  <c r="L373" i="10"/>
  <c r="M373" i="10"/>
  <c r="N373" i="10"/>
  <c r="O373" i="10"/>
  <c r="P373" i="10"/>
  <c r="Q373" i="10"/>
  <c r="R373" i="10"/>
  <c r="S373" i="10"/>
  <c r="T373" i="10"/>
  <c r="U373" i="10"/>
  <c r="V373" i="10"/>
  <c r="W373" i="10"/>
  <c r="X373" i="10"/>
  <c r="Y373" i="10"/>
  <c r="Z373" i="10"/>
  <c r="AA373" i="10"/>
  <c r="AB373" i="10"/>
  <c r="AC373" i="10"/>
  <c r="AD373" i="10"/>
  <c r="AE373" i="10"/>
  <c r="AF373" i="10"/>
  <c r="AG373" i="10"/>
  <c r="AH373" i="10"/>
  <c r="A374" i="10"/>
  <c r="B374" i="10"/>
  <c r="C374" i="10"/>
  <c r="D374" i="10"/>
  <c r="E374" i="10"/>
  <c r="F374" i="10"/>
  <c r="G374" i="10"/>
  <c r="H374" i="10"/>
  <c r="I374" i="10"/>
  <c r="J374" i="10"/>
  <c r="K374" i="10"/>
  <c r="L374" i="10"/>
  <c r="M374" i="10"/>
  <c r="N374" i="10"/>
  <c r="O374" i="10"/>
  <c r="P374" i="10"/>
  <c r="Q374" i="10"/>
  <c r="R374" i="10"/>
  <c r="S374" i="10"/>
  <c r="T374" i="10"/>
  <c r="U374" i="10"/>
  <c r="V374" i="10"/>
  <c r="W374" i="10"/>
  <c r="X374" i="10"/>
  <c r="Y374" i="10"/>
  <c r="Z374" i="10"/>
  <c r="AA374" i="10"/>
  <c r="AB374" i="10"/>
  <c r="AC374" i="10"/>
  <c r="AD374" i="10"/>
  <c r="AE374" i="10"/>
  <c r="AF374" i="10"/>
  <c r="AG374" i="10"/>
  <c r="AH374" i="10"/>
  <c r="A375" i="10"/>
  <c r="B375" i="10"/>
  <c r="C375" i="10"/>
  <c r="D375" i="10"/>
  <c r="E375" i="10"/>
  <c r="F375" i="10"/>
  <c r="G375" i="10"/>
  <c r="H375" i="10"/>
  <c r="I375" i="10"/>
  <c r="J375" i="10"/>
  <c r="K375" i="10"/>
  <c r="L375" i="10"/>
  <c r="M375" i="10"/>
  <c r="N375" i="10"/>
  <c r="O375" i="10"/>
  <c r="P375" i="10"/>
  <c r="Q375" i="10"/>
  <c r="R375" i="10"/>
  <c r="S375" i="10"/>
  <c r="T375" i="10"/>
  <c r="U375" i="10"/>
  <c r="V375" i="10"/>
  <c r="W375" i="10"/>
  <c r="X375" i="10"/>
  <c r="Y375" i="10"/>
  <c r="Z375" i="10"/>
  <c r="AA375" i="10"/>
  <c r="AB375" i="10"/>
  <c r="AC375" i="10"/>
  <c r="AD375" i="10"/>
  <c r="AE375" i="10"/>
  <c r="AF375" i="10"/>
  <c r="AG375" i="10"/>
  <c r="AH375" i="10"/>
  <c r="A376" i="10"/>
  <c r="B376" i="10"/>
  <c r="C376" i="10"/>
  <c r="D376" i="10"/>
  <c r="E376" i="10"/>
  <c r="F376" i="10"/>
  <c r="G376" i="10"/>
  <c r="H376" i="10"/>
  <c r="I376" i="10"/>
  <c r="J376" i="10"/>
  <c r="K376" i="10"/>
  <c r="L376" i="10"/>
  <c r="M376" i="10"/>
  <c r="N376" i="10"/>
  <c r="O376" i="10"/>
  <c r="P376" i="10"/>
  <c r="Q376" i="10"/>
  <c r="R376" i="10"/>
  <c r="S376" i="10"/>
  <c r="T376" i="10"/>
  <c r="U376" i="10"/>
  <c r="V376" i="10"/>
  <c r="W376" i="10"/>
  <c r="X376" i="10"/>
  <c r="Y376" i="10"/>
  <c r="Z376" i="10"/>
  <c r="AA376" i="10"/>
  <c r="AB376" i="10"/>
  <c r="AC376" i="10"/>
  <c r="AD376" i="10"/>
  <c r="AE376" i="10"/>
  <c r="AF376" i="10"/>
  <c r="AG376" i="10"/>
  <c r="AH376" i="10"/>
  <c r="A377" i="10"/>
  <c r="B377" i="10"/>
  <c r="C377" i="10"/>
  <c r="D377" i="10"/>
  <c r="E377" i="10"/>
  <c r="F377" i="10"/>
  <c r="G377" i="10"/>
  <c r="H377" i="10"/>
  <c r="I377" i="10"/>
  <c r="J377" i="10"/>
  <c r="K377" i="10"/>
  <c r="L377" i="10"/>
  <c r="M377" i="10"/>
  <c r="N377" i="10"/>
  <c r="O377" i="10"/>
  <c r="P377" i="10"/>
  <c r="Q377" i="10"/>
  <c r="R377" i="10"/>
  <c r="S377" i="10"/>
  <c r="T377" i="10"/>
  <c r="U377" i="10"/>
  <c r="V377" i="10"/>
  <c r="W377" i="10"/>
  <c r="X377" i="10"/>
  <c r="Y377" i="10"/>
  <c r="Z377" i="10"/>
  <c r="AA377" i="10"/>
  <c r="AB377" i="10"/>
  <c r="AC377" i="10"/>
  <c r="AD377" i="10"/>
  <c r="AE377" i="10"/>
  <c r="AF377" i="10"/>
  <c r="AG377" i="10"/>
  <c r="AH377" i="10"/>
  <c r="A378" i="10"/>
  <c r="B378" i="10"/>
  <c r="C378" i="10"/>
  <c r="D378" i="10"/>
  <c r="E378" i="10"/>
  <c r="F378" i="10"/>
  <c r="G378" i="10"/>
  <c r="H378" i="10"/>
  <c r="I378" i="10"/>
  <c r="J378" i="10"/>
  <c r="K378" i="10"/>
  <c r="L378" i="10"/>
  <c r="M378" i="10"/>
  <c r="N378" i="10"/>
  <c r="O378" i="10"/>
  <c r="P378" i="10"/>
  <c r="Q378" i="10"/>
  <c r="R378" i="10"/>
  <c r="S378" i="10"/>
  <c r="T378" i="10"/>
  <c r="U378" i="10"/>
  <c r="V378" i="10"/>
  <c r="W378" i="10"/>
  <c r="X378" i="10"/>
  <c r="Y378" i="10"/>
  <c r="Z378" i="10"/>
  <c r="AA378" i="10"/>
  <c r="AB378" i="10"/>
  <c r="AC378" i="10"/>
  <c r="AD378" i="10"/>
  <c r="AE378" i="10"/>
  <c r="AF378" i="10"/>
  <c r="AG378" i="10"/>
  <c r="AH378" i="10"/>
  <c r="A379" i="10"/>
  <c r="B379" i="10"/>
  <c r="C379" i="10"/>
  <c r="D379" i="10"/>
  <c r="E379" i="10"/>
  <c r="F379" i="10"/>
  <c r="G379" i="10"/>
  <c r="H379" i="10"/>
  <c r="I379" i="10"/>
  <c r="J379" i="10"/>
  <c r="K379" i="10"/>
  <c r="L379" i="10"/>
  <c r="M379" i="10"/>
  <c r="N379" i="10"/>
  <c r="O379" i="10"/>
  <c r="P379" i="10"/>
  <c r="Q379" i="10"/>
  <c r="R379" i="10"/>
  <c r="S379" i="10"/>
  <c r="T379" i="10"/>
  <c r="U379" i="10"/>
  <c r="V379" i="10"/>
  <c r="W379" i="10"/>
  <c r="X379" i="10"/>
  <c r="Y379" i="10"/>
  <c r="Z379" i="10"/>
  <c r="AA379" i="10"/>
  <c r="AB379" i="10"/>
  <c r="AC379" i="10"/>
  <c r="AD379" i="10"/>
  <c r="AE379" i="10"/>
  <c r="AF379" i="10"/>
  <c r="AG379" i="10"/>
  <c r="AH379" i="10"/>
  <c r="A380" i="10"/>
  <c r="B380" i="10"/>
  <c r="C380" i="10"/>
  <c r="D380" i="10"/>
  <c r="E380" i="10"/>
  <c r="F380" i="10"/>
  <c r="G380" i="10"/>
  <c r="H380" i="10"/>
  <c r="I380" i="10"/>
  <c r="J380" i="10"/>
  <c r="K380" i="10"/>
  <c r="L380" i="10"/>
  <c r="M380" i="10"/>
  <c r="N380" i="10"/>
  <c r="O380" i="10"/>
  <c r="P380" i="10"/>
  <c r="Q380" i="10"/>
  <c r="R380" i="10"/>
  <c r="S380" i="10"/>
  <c r="T380" i="10"/>
  <c r="U380" i="10"/>
  <c r="V380" i="10"/>
  <c r="W380" i="10"/>
  <c r="X380" i="10"/>
  <c r="Y380" i="10"/>
  <c r="Z380" i="10"/>
  <c r="AA380" i="10"/>
  <c r="AB380" i="10"/>
  <c r="AC380" i="10"/>
  <c r="AD380" i="10"/>
  <c r="AE380" i="10"/>
  <c r="AF380" i="10"/>
  <c r="AG380" i="10"/>
  <c r="AH380" i="10"/>
  <c r="A381" i="10"/>
  <c r="B381" i="10"/>
  <c r="C381" i="10"/>
  <c r="D381" i="10"/>
  <c r="E381" i="10"/>
  <c r="F381" i="10"/>
  <c r="G381" i="10"/>
  <c r="H381" i="10"/>
  <c r="I381" i="10"/>
  <c r="J381" i="10"/>
  <c r="K381" i="10"/>
  <c r="L381" i="10"/>
  <c r="M381" i="10"/>
  <c r="N381" i="10"/>
  <c r="O381" i="10"/>
  <c r="P381" i="10"/>
  <c r="Q381" i="10"/>
  <c r="R381" i="10"/>
  <c r="S381" i="10"/>
  <c r="T381" i="10"/>
  <c r="U381" i="10"/>
  <c r="V381" i="10"/>
  <c r="W381" i="10"/>
  <c r="X381" i="10"/>
  <c r="Y381" i="10"/>
  <c r="Z381" i="10"/>
  <c r="AA381" i="10"/>
  <c r="AB381" i="10"/>
  <c r="AC381" i="10"/>
  <c r="AD381" i="10"/>
  <c r="AE381" i="10"/>
  <c r="AF381" i="10"/>
  <c r="AG381" i="10"/>
  <c r="AH381" i="10"/>
  <c r="A382" i="10"/>
  <c r="B382" i="10"/>
  <c r="C382" i="10"/>
  <c r="D382" i="10"/>
  <c r="E382" i="10"/>
  <c r="F382" i="10"/>
  <c r="G382" i="10"/>
  <c r="H382" i="10"/>
  <c r="I382" i="10"/>
  <c r="J382" i="10"/>
  <c r="K382" i="10"/>
  <c r="L382" i="10"/>
  <c r="M382" i="10"/>
  <c r="N382" i="10"/>
  <c r="O382" i="10"/>
  <c r="P382" i="10"/>
  <c r="Q382" i="10"/>
  <c r="R382" i="10"/>
  <c r="S382" i="10"/>
  <c r="T382" i="10"/>
  <c r="U382" i="10"/>
  <c r="V382" i="10"/>
  <c r="W382" i="10"/>
  <c r="X382" i="10"/>
  <c r="Y382" i="10"/>
  <c r="Z382" i="10"/>
  <c r="AA382" i="10"/>
  <c r="AB382" i="10"/>
  <c r="AC382" i="10"/>
  <c r="AD382" i="10"/>
  <c r="AE382" i="10"/>
  <c r="AF382" i="10"/>
  <c r="AG382" i="10"/>
  <c r="AH382" i="10"/>
  <c r="A383" i="10"/>
  <c r="B383" i="10"/>
  <c r="C383" i="10"/>
  <c r="D383" i="10"/>
  <c r="E383" i="10"/>
  <c r="F383" i="10"/>
  <c r="G383" i="10"/>
  <c r="H383" i="10"/>
  <c r="I383" i="10"/>
  <c r="J383" i="10"/>
  <c r="K383" i="10"/>
  <c r="L383" i="10"/>
  <c r="M383" i="10"/>
  <c r="N383" i="10"/>
  <c r="O383" i="10"/>
  <c r="P383" i="10"/>
  <c r="Q383" i="10"/>
  <c r="R383" i="10"/>
  <c r="S383" i="10"/>
  <c r="T383" i="10"/>
  <c r="U383" i="10"/>
  <c r="V383" i="10"/>
  <c r="W383" i="10"/>
  <c r="X383" i="10"/>
  <c r="Y383" i="10"/>
  <c r="Z383" i="10"/>
  <c r="AA383" i="10"/>
  <c r="AB383" i="10"/>
  <c r="AC383" i="10"/>
  <c r="AD383" i="10"/>
  <c r="AE383" i="10"/>
  <c r="AF383" i="10"/>
  <c r="AG383" i="10"/>
  <c r="AH383" i="10"/>
  <c r="A384" i="10"/>
  <c r="B384" i="10"/>
  <c r="C384" i="10"/>
  <c r="D384" i="10"/>
  <c r="E384" i="10"/>
  <c r="F384" i="10"/>
  <c r="G384" i="10"/>
  <c r="H384" i="10"/>
  <c r="I384" i="10"/>
  <c r="J384" i="10"/>
  <c r="K384" i="10"/>
  <c r="L384" i="10"/>
  <c r="M384" i="10"/>
  <c r="N384" i="10"/>
  <c r="O384" i="10"/>
  <c r="P384" i="10"/>
  <c r="Q384" i="10"/>
  <c r="R384" i="10"/>
  <c r="S384" i="10"/>
  <c r="T384" i="10"/>
  <c r="U384" i="10"/>
  <c r="V384" i="10"/>
  <c r="W384" i="10"/>
  <c r="X384" i="10"/>
  <c r="Y384" i="10"/>
  <c r="Z384" i="10"/>
  <c r="AA384" i="10"/>
  <c r="AB384" i="10"/>
  <c r="AC384" i="10"/>
  <c r="AD384" i="10"/>
  <c r="AE384" i="10"/>
  <c r="AF384" i="10"/>
  <c r="AG384" i="10"/>
  <c r="AH384" i="10"/>
  <c r="A385" i="10"/>
  <c r="B385" i="10"/>
  <c r="C385" i="10"/>
  <c r="D385" i="10"/>
  <c r="E385" i="10"/>
  <c r="F385" i="10"/>
  <c r="G385" i="10"/>
  <c r="H385" i="10"/>
  <c r="I385" i="10"/>
  <c r="J385" i="10"/>
  <c r="K385" i="10"/>
  <c r="L385" i="10"/>
  <c r="M385" i="10"/>
  <c r="N385" i="10"/>
  <c r="O385" i="10"/>
  <c r="P385" i="10"/>
  <c r="Q385" i="10"/>
  <c r="R385" i="10"/>
  <c r="S385" i="10"/>
  <c r="T385" i="10"/>
  <c r="U385" i="10"/>
  <c r="V385" i="10"/>
  <c r="W385" i="10"/>
  <c r="X385" i="10"/>
  <c r="Y385" i="10"/>
  <c r="Z385" i="10"/>
  <c r="AA385" i="10"/>
  <c r="AB385" i="10"/>
  <c r="AC385" i="10"/>
  <c r="AD385" i="10"/>
  <c r="AE385" i="10"/>
  <c r="AF385" i="10"/>
  <c r="AG385" i="10"/>
  <c r="AH385" i="10"/>
  <c r="A386" i="10"/>
  <c r="B386" i="10"/>
  <c r="C386" i="10"/>
  <c r="D386" i="10"/>
  <c r="E386" i="10"/>
  <c r="F386" i="10"/>
  <c r="G386" i="10"/>
  <c r="H386" i="10"/>
  <c r="I386" i="10"/>
  <c r="J386" i="10"/>
  <c r="K386" i="10"/>
  <c r="L386" i="10"/>
  <c r="M386" i="10"/>
  <c r="N386" i="10"/>
  <c r="O386" i="10"/>
  <c r="P386" i="10"/>
  <c r="Q386" i="10"/>
  <c r="R386" i="10"/>
  <c r="S386" i="10"/>
  <c r="T386" i="10"/>
  <c r="U386" i="10"/>
  <c r="V386" i="10"/>
  <c r="W386" i="10"/>
  <c r="X386" i="10"/>
  <c r="Y386" i="10"/>
  <c r="Z386" i="10"/>
  <c r="AA386" i="10"/>
  <c r="AB386" i="10"/>
  <c r="AC386" i="10"/>
  <c r="AD386" i="10"/>
  <c r="AE386" i="10"/>
  <c r="AF386" i="10"/>
  <c r="AG386" i="10"/>
  <c r="AH386" i="10"/>
  <c r="A387" i="10"/>
  <c r="B387" i="10"/>
  <c r="C387" i="10"/>
  <c r="D387" i="10"/>
  <c r="E387" i="10"/>
  <c r="F387" i="10"/>
  <c r="G387" i="10"/>
  <c r="H387" i="10"/>
  <c r="I387" i="10"/>
  <c r="J387" i="10"/>
  <c r="K387" i="10"/>
  <c r="L387" i="10"/>
  <c r="M387" i="10"/>
  <c r="N387" i="10"/>
  <c r="O387" i="10"/>
  <c r="P387" i="10"/>
  <c r="Q387" i="10"/>
  <c r="R387" i="10"/>
  <c r="S387" i="10"/>
  <c r="T387" i="10"/>
  <c r="U387" i="10"/>
  <c r="V387" i="10"/>
  <c r="W387" i="10"/>
  <c r="X387" i="10"/>
  <c r="Y387" i="10"/>
  <c r="Z387" i="10"/>
  <c r="AA387" i="10"/>
  <c r="AB387" i="10"/>
  <c r="AC387" i="10"/>
  <c r="AD387" i="10"/>
  <c r="AE387" i="10"/>
  <c r="AF387" i="10"/>
  <c r="AG387" i="10"/>
  <c r="AH387" i="10"/>
  <c r="A388" i="10"/>
  <c r="B388" i="10"/>
  <c r="C388" i="10"/>
  <c r="D388" i="10"/>
  <c r="E388" i="10"/>
  <c r="F388" i="10"/>
  <c r="G388" i="10"/>
  <c r="H388" i="10"/>
  <c r="I388" i="10"/>
  <c r="J388" i="10"/>
  <c r="K388" i="10"/>
  <c r="L388" i="10"/>
  <c r="M388" i="10"/>
  <c r="N388" i="10"/>
  <c r="O388" i="10"/>
  <c r="P388" i="10"/>
  <c r="Q388" i="10"/>
  <c r="R388" i="10"/>
  <c r="S388" i="10"/>
  <c r="T388" i="10"/>
  <c r="U388" i="10"/>
  <c r="V388" i="10"/>
  <c r="W388" i="10"/>
  <c r="X388" i="10"/>
  <c r="Y388" i="10"/>
  <c r="Z388" i="10"/>
  <c r="AA388" i="10"/>
  <c r="AB388" i="10"/>
  <c r="AC388" i="10"/>
  <c r="AD388" i="10"/>
  <c r="AE388" i="10"/>
  <c r="AF388" i="10"/>
  <c r="AG388" i="10"/>
  <c r="AH388" i="10"/>
  <c r="A389" i="10"/>
  <c r="B389" i="10"/>
  <c r="C389" i="10"/>
  <c r="D389" i="10"/>
  <c r="E389" i="10"/>
  <c r="F389" i="10"/>
  <c r="G389" i="10"/>
  <c r="H389" i="10"/>
  <c r="I389" i="10"/>
  <c r="J389" i="10"/>
  <c r="K389" i="10"/>
  <c r="L389" i="10"/>
  <c r="M389" i="10"/>
  <c r="N389" i="10"/>
  <c r="O389" i="10"/>
  <c r="P389" i="10"/>
  <c r="Q389" i="10"/>
  <c r="R389" i="10"/>
  <c r="S389" i="10"/>
  <c r="T389" i="10"/>
  <c r="U389" i="10"/>
  <c r="V389" i="10"/>
  <c r="W389" i="10"/>
  <c r="X389" i="10"/>
  <c r="Y389" i="10"/>
  <c r="Z389" i="10"/>
  <c r="AA389" i="10"/>
  <c r="AB389" i="10"/>
  <c r="AC389" i="10"/>
  <c r="AD389" i="10"/>
  <c r="AE389" i="10"/>
  <c r="AF389" i="10"/>
  <c r="AG389" i="10"/>
  <c r="AH389" i="10"/>
  <c r="A390" i="10"/>
  <c r="B390" i="10"/>
  <c r="C390" i="10"/>
  <c r="D390" i="10"/>
  <c r="E390" i="10"/>
  <c r="F390" i="10"/>
  <c r="G390" i="10"/>
  <c r="H390" i="10"/>
  <c r="I390" i="10"/>
  <c r="J390" i="10"/>
  <c r="K390" i="10"/>
  <c r="L390" i="10"/>
  <c r="M390" i="10"/>
  <c r="N390" i="10"/>
  <c r="O390" i="10"/>
  <c r="P390" i="10"/>
  <c r="Q390" i="10"/>
  <c r="R390" i="10"/>
  <c r="S390" i="10"/>
  <c r="T390" i="10"/>
  <c r="U390" i="10"/>
  <c r="V390" i="10"/>
  <c r="W390" i="10"/>
  <c r="X390" i="10"/>
  <c r="Y390" i="10"/>
  <c r="Z390" i="10"/>
  <c r="AA390" i="10"/>
  <c r="AB390" i="10"/>
  <c r="AC390" i="10"/>
  <c r="AD390" i="10"/>
  <c r="AE390" i="10"/>
  <c r="AF390" i="10"/>
  <c r="AG390" i="10"/>
  <c r="AH390" i="10"/>
  <c r="A391" i="10"/>
  <c r="B391" i="10"/>
  <c r="C391" i="10"/>
  <c r="D391" i="10"/>
  <c r="E391" i="10"/>
  <c r="F391" i="10"/>
  <c r="G391" i="10"/>
  <c r="H391" i="10"/>
  <c r="I391" i="10"/>
  <c r="J391" i="10"/>
  <c r="K391" i="10"/>
  <c r="L391" i="10"/>
  <c r="M391" i="10"/>
  <c r="N391" i="10"/>
  <c r="O391" i="10"/>
  <c r="P391" i="10"/>
  <c r="Q391" i="10"/>
  <c r="R391" i="10"/>
  <c r="S391" i="10"/>
  <c r="T391" i="10"/>
  <c r="U391" i="10"/>
  <c r="V391" i="10"/>
  <c r="W391" i="10"/>
  <c r="X391" i="10"/>
  <c r="Y391" i="10"/>
  <c r="Z391" i="10"/>
  <c r="AA391" i="10"/>
  <c r="AB391" i="10"/>
  <c r="AC391" i="10"/>
  <c r="AD391" i="10"/>
  <c r="AE391" i="10"/>
  <c r="AF391" i="10"/>
  <c r="AG391" i="10"/>
  <c r="AH391" i="10"/>
  <c r="A392" i="10"/>
  <c r="B392" i="10"/>
  <c r="C392" i="10"/>
  <c r="D392" i="10"/>
  <c r="E392" i="10"/>
  <c r="F392" i="10"/>
  <c r="G392" i="10"/>
  <c r="H392" i="10"/>
  <c r="I392" i="10"/>
  <c r="J392" i="10"/>
  <c r="K392" i="10"/>
  <c r="L392" i="10"/>
  <c r="M392" i="10"/>
  <c r="N392" i="10"/>
  <c r="O392" i="10"/>
  <c r="P392" i="10"/>
  <c r="Q392" i="10"/>
  <c r="R392" i="10"/>
  <c r="S392" i="10"/>
  <c r="T392" i="10"/>
  <c r="U392" i="10"/>
  <c r="V392" i="10"/>
  <c r="W392" i="10"/>
  <c r="X392" i="10"/>
  <c r="Y392" i="10"/>
  <c r="Z392" i="10"/>
  <c r="AA392" i="10"/>
  <c r="AB392" i="10"/>
  <c r="AC392" i="10"/>
  <c r="AD392" i="10"/>
  <c r="AE392" i="10"/>
  <c r="AF392" i="10"/>
  <c r="AG392" i="10"/>
  <c r="AH392" i="10"/>
  <c r="A393" i="10"/>
  <c r="B393" i="10"/>
  <c r="C393" i="10"/>
  <c r="D393" i="10"/>
  <c r="E393" i="10"/>
  <c r="F393" i="10"/>
  <c r="G393" i="10"/>
  <c r="H393" i="10"/>
  <c r="I393" i="10"/>
  <c r="J393" i="10"/>
  <c r="K393" i="10"/>
  <c r="L393" i="10"/>
  <c r="M393" i="10"/>
  <c r="N393" i="10"/>
  <c r="O393" i="10"/>
  <c r="P393" i="10"/>
  <c r="Q393" i="10"/>
  <c r="R393" i="10"/>
  <c r="S393" i="10"/>
  <c r="T393" i="10"/>
  <c r="U393" i="10"/>
  <c r="V393" i="10"/>
  <c r="W393" i="10"/>
  <c r="X393" i="10"/>
  <c r="Y393" i="10"/>
  <c r="Z393" i="10"/>
  <c r="AA393" i="10"/>
  <c r="AB393" i="10"/>
  <c r="AC393" i="10"/>
  <c r="AD393" i="10"/>
  <c r="AE393" i="10"/>
  <c r="AF393" i="10"/>
  <c r="AG393" i="10"/>
  <c r="AH393" i="10"/>
  <c r="A394" i="10"/>
  <c r="B394" i="10"/>
  <c r="C394" i="10"/>
  <c r="D394" i="10"/>
  <c r="E394" i="10"/>
  <c r="F394" i="10"/>
  <c r="G394" i="10"/>
  <c r="H394" i="10"/>
  <c r="I394" i="10"/>
  <c r="J394" i="10"/>
  <c r="K394" i="10"/>
  <c r="L394" i="10"/>
  <c r="M394" i="10"/>
  <c r="N394" i="10"/>
  <c r="O394" i="10"/>
  <c r="P394" i="10"/>
  <c r="Q394" i="10"/>
  <c r="R394" i="10"/>
  <c r="S394" i="10"/>
  <c r="T394" i="10"/>
  <c r="U394" i="10"/>
  <c r="V394" i="10"/>
  <c r="W394" i="10"/>
  <c r="X394" i="10"/>
  <c r="Y394" i="10"/>
  <c r="Z394" i="10"/>
  <c r="AA394" i="10"/>
  <c r="AB394" i="10"/>
  <c r="AC394" i="10"/>
  <c r="AD394" i="10"/>
  <c r="AE394" i="10"/>
  <c r="AF394" i="10"/>
  <c r="AG394" i="10"/>
  <c r="AH394" i="10"/>
  <c r="A395" i="10"/>
  <c r="B395" i="10"/>
  <c r="C395" i="10"/>
  <c r="D395" i="10"/>
  <c r="E395" i="10"/>
  <c r="F395" i="10"/>
  <c r="G395" i="10"/>
  <c r="H395" i="10"/>
  <c r="I395" i="10"/>
  <c r="J395" i="10"/>
  <c r="K395" i="10"/>
  <c r="L395" i="10"/>
  <c r="M395" i="10"/>
  <c r="N395" i="10"/>
  <c r="O395" i="10"/>
  <c r="P395" i="10"/>
  <c r="Q395" i="10"/>
  <c r="R395" i="10"/>
  <c r="S395" i="10"/>
  <c r="T395" i="10"/>
  <c r="U395" i="10"/>
  <c r="V395" i="10"/>
  <c r="W395" i="10"/>
  <c r="X395" i="10"/>
  <c r="Y395" i="10"/>
  <c r="Z395" i="10"/>
  <c r="AA395" i="10"/>
  <c r="AB395" i="10"/>
  <c r="AC395" i="10"/>
  <c r="AD395" i="10"/>
  <c r="AE395" i="10"/>
  <c r="AF395" i="10"/>
  <c r="AG395" i="10"/>
  <c r="AH395" i="10"/>
  <c r="A396" i="10"/>
  <c r="B396" i="10"/>
  <c r="C396" i="10"/>
  <c r="D396" i="10"/>
  <c r="E396" i="10"/>
  <c r="F396" i="10"/>
  <c r="G396" i="10"/>
  <c r="H396" i="10"/>
  <c r="I396" i="10"/>
  <c r="J396" i="10"/>
  <c r="K396" i="10"/>
  <c r="L396" i="10"/>
  <c r="M396" i="10"/>
  <c r="N396" i="10"/>
  <c r="O396" i="10"/>
  <c r="P396" i="10"/>
  <c r="Q396" i="10"/>
  <c r="R396" i="10"/>
  <c r="S396" i="10"/>
  <c r="T396" i="10"/>
  <c r="U396" i="10"/>
  <c r="V396" i="10"/>
  <c r="W396" i="10"/>
  <c r="X396" i="10"/>
  <c r="Y396" i="10"/>
  <c r="Z396" i="10"/>
  <c r="AA396" i="10"/>
  <c r="AB396" i="10"/>
  <c r="AC396" i="10"/>
  <c r="AD396" i="10"/>
  <c r="AE396" i="10"/>
  <c r="AF396" i="10"/>
  <c r="AG396" i="10"/>
  <c r="AH396" i="10"/>
  <c r="A397" i="10"/>
  <c r="B397" i="10"/>
  <c r="C397" i="10"/>
  <c r="D397" i="10"/>
  <c r="E397" i="10"/>
  <c r="F397" i="10"/>
  <c r="G397" i="10"/>
  <c r="H397" i="10"/>
  <c r="I397" i="10"/>
  <c r="J397" i="10"/>
  <c r="K397" i="10"/>
  <c r="L397" i="10"/>
  <c r="M397" i="10"/>
  <c r="N397" i="10"/>
  <c r="O397" i="10"/>
  <c r="P397" i="10"/>
  <c r="Q397" i="10"/>
  <c r="R397" i="10"/>
  <c r="S397" i="10"/>
  <c r="T397" i="10"/>
  <c r="U397" i="10"/>
  <c r="V397" i="10"/>
  <c r="W397" i="10"/>
  <c r="X397" i="10"/>
  <c r="Y397" i="10"/>
  <c r="Z397" i="10"/>
  <c r="AA397" i="10"/>
  <c r="AB397" i="10"/>
  <c r="AC397" i="10"/>
  <c r="AD397" i="10"/>
  <c r="AE397" i="10"/>
  <c r="AF397" i="10"/>
  <c r="AG397" i="10"/>
  <c r="AH397" i="10"/>
  <c r="A398" i="10"/>
  <c r="B398" i="10"/>
  <c r="C398" i="10"/>
  <c r="D398" i="10"/>
  <c r="E398" i="10"/>
  <c r="F398" i="10"/>
  <c r="G398" i="10"/>
  <c r="H398" i="10"/>
  <c r="I398" i="10"/>
  <c r="J398" i="10"/>
  <c r="K398" i="10"/>
  <c r="L398" i="10"/>
  <c r="M398" i="10"/>
  <c r="N398" i="10"/>
  <c r="O398" i="10"/>
  <c r="P398" i="10"/>
  <c r="Q398" i="10"/>
  <c r="R398" i="10"/>
  <c r="S398" i="10"/>
  <c r="T398" i="10"/>
  <c r="U398" i="10"/>
  <c r="V398" i="10"/>
  <c r="W398" i="10"/>
  <c r="X398" i="10"/>
  <c r="Y398" i="10"/>
  <c r="Z398" i="10"/>
  <c r="AA398" i="10"/>
  <c r="AB398" i="10"/>
  <c r="AC398" i="10"/>
  <c r="AD398" i="10"/>
  <c r="AE398" i="10"/>
  <c r="AF398" i="10"/>
  <c r="AG398" i="10"/>
  <c r="AH398" i="10"/>
  <c r="A399" i="10"/>
  <c r="B399" i="10"/>
  <c r="C399" i="10"/>
  <c r="D399" i="10"/>
  <c r="E399" i="10"/>
  <c r="F399" i="10"/>
  <c r="G399" i="10"/>
  <c r="H399" i="10"/>
  <c r="I399" i="10"/>
  <c r="J399" i="10"/>
  <c r="K399" i="10"/>
  <c r="L399" i="10"/>
  <c r="M399" i="10"/>
  <c r="N399" i="10"/>
  <c r="O399" i="10"/>
  <c r="P399" i="10"/>
  <c r="Q399" i="10"/>
  <c r="R399" i="10"/>
  <c r="S399" i="10"/>
  <c r="T399" i="10"/>
  <c r="U399" i="10"/>
  <c r="V399" i="10"/>
  <c r="W399" i="10"/>
  <c r="X399" i="10"/>
  <c r="Y399" i="10"/>
  <c r="Z399" i="10"/>
  <c r="AA399" i="10"/>
  <c r="AB399" i="10"/>
  <c r="AC399" i="10"/>
  <c r="AD399" i="10"/>
  <c r="AE399" i="10"/>
  <c r="AF399" i="10"/>
  <c r="AG399" i="10"/>
  <c r="AH399" i="10"/>
  <c r="A400" i="10"/>
  <c r="B400" i="10"/>
  <c r="C400" i="10"/>
  <c r="D400" i="10"/>
  <c r="E400" i="10"/>
  <c r="F400" i="10"/>
  <c r="G400" i="10"/>
  <c r="H400" i="10"/>
  <c r="I400" i="10"/>
  <c r="J400" i="10"/>
  <c r="K400" i="10"/>
  <c r="L400" i="10"/>
  <c r="M400" i="10"/>
  <c r="N400" i="10"/>
  <c r="O400" i="10"/>
  <c r="P400" i="10"/>
  <c r="Q400" i="10"/>
  <c r="R400" i="10"/>
  <c r="S400" i="10"/>
  <c r="T400" i="10"/>
  <c r="U400" i="10"/>
  <c r="V400" i="10"/>
  <c r="W400" i="10"/>
  <c r="X400" i="10"/>
  <c r="Y400" i="10"/>
  <c r="Z400" i="10"/>
  <c r="AA400" i="10"/>
  <c r="AB400" i="10"/>
  <c r="AC400" i="10"/>
  <c r="AD400" i="10"/>
  <c r="AE400" i="10"/>
  <c r="AF400" i="10"/>
  <c r="AG400" i="10"/>
  <c r="AH400" i="10"/>
  <c r="A401" i="10"/>
  <c r="B401" i="10"/>
  <c r="C401" i="10"/>
  <c r="D401" i="10"/>
  <c r="E401" i="10"/>
  <c r="F401" i="10"/>
  <c r="G401" i="10"/>
  <c r="H401" i="10"/>
  <c r="I401" i="10"/>
  <c r="J401" i="10"/>
  <c r="K401" i="10"/>
  <c r="L401" i="10"/>
  <c r="M401" i="10"/>
  <c r="N401" i="10"/>
  <c r="O401" i="10"/>
  <c r="P401" i="10"/>
  <c r="Q401" i="10"/>
  <c r="R401" i="10"/>
  <c r="S401" i="10"/>
  <c r="T401" i="10"/>
  <c r="U401" i="10"/>
  <c r="V401" i="10"/>
  <c r="W401" i="10"/>
  <c r="X401" i="10"/>
  <c r="Y401" i="10"/>
  <c r="Z401" i="10"/>
  <c r="AA401" i="10"/>
  <c r="AB401" i="10"/>
  <c r="AC401" i="10"/>
  <c r="AD401" i="10"/>
  <c r="AE401" i="10"/>
  <c r="AF401" i="10"/>
  <c r="AG401" i="10"/>
  <c r="AH401" i="10"/>
  <c r="A402" i="10"/>
  <c r="B402" i="10"/>
  <c r="C402" i="10"/>
  <c r="D402" i="10"/>
  <c r="E402" i="10"/>
  <c r="F402" i="10"/>
  <c r="G402" i="10"/>
  <c r="H402" i="10"/>
  <c r="I402" i="10"/>
  <c r="J402" i="10"/>
  <c r="K402" i="10"/>
  <c r="L402" i="10"/>
  <c r="M402" i="10"/>
  <c r="N402" i="10"/>
  <c r="O402" i="10"/>
  <c r="P402" i="10"/>
  <c r="Q402" i="10"/>
  <c r="R402" i="10"/>
  <c r="S402" i="10"/>
  <c r="T402" i="10"/>
  <c r="U402" i="10"/>
  <c r="V402" i="10"/>
  <c r="W402" i="10"/>
  <c r="X402" i="10"/>
  <c r="Y402" i="10"/>
  <c r="Z402" i="10"/>
  <c r="AA402" i="10"/>
  <c r="AB402" i="10"/>
  <c r="AC402" i="10"/>
  <c r="AD402" i="10"/>
  <c r="AE402" i="10"/>
  <c r="AF402" i="10"/>
  <c r="AG402" i="10"/>
  <c r="AH402" i="10"/>
  <c r="A403" i="10"/>
  <c r="B403" i="10"/>
  <c r="C403" i="10"/>
  <c r="D403" i="10"/>
  <c r="E403" i="10"/>
  <c r="F403" i="10"/>
  <c r="G403" i="10"/>
  <c r="H403" i="10"/>
  <c r="I403" i="10"/>
  <c r="J403" i="10"/>
  <c r="K403" i="10"/>
  <c r="L403" i="10"/>
  <c r="M403" i="10"/>
  <c r="N403" i="10"/>
  <c r="O403" i="10"/>
  <c r="P403" i="10"/>
  <c r="Q403" i="10"/>
  <c r="R403" i="10"/>
  <c r="S403" i="10"/>
  <c r="T403" i="10"/>
  <c r="U403" i="10"/>
  <c r="V403" i="10"/>
  <c r="W403" i="10"/>
  <c r="X403" i="10"/>
  <c r="Y403" i="10"/>
  <c r="Z403" i="10"/>
  <c r="AA403" i="10"/>
  <c r="AB403" i="10"/>
  <c r="AC403" i="10"/>
  <c r="AD403" i="10"/>
  <c r="AE403" i="10"/>
  <c r="AF403" i="10"/>
  <c r="AG403" i="10"/>
  <c r="AH403" i="10"/>
  <c r="A404" i="10"/>
  <c r="B404" i="10"/>
  <c r="C404" i="10"/>
  <c r="D404" i="10"/>
  <c r="E404" i="10"/>
  <c r="F404" i="10"/>
  <c r="G404" i="10"/>
  <c r="H404" i="10"/>
  <c r="I404" i="10"/>
  <c r="J404" i="10"/>
  <c r="K404" i="10"/>
  <c r="L404" i="10"/>
  <c r="M404" i="10"/>
  <c r="N404" i="10"/>
  <c r="O404" i="10"/>
  <c r="P404" i="10"/>
  <c r="Q404" i="10"/>
  <c r="R404" i="10"/>
  <c r="S404" i="10"/>
  <c r="T404" i="10"/>
  <c r="U404" i="10"/>
  <c r="V404" i="10"/>
  <c r="W404" i="10"/>
  <c r="X404" i="10"/>
  <c r="Y404" i="10"/>
  <c r="Z404" i="10"/>
  <c r="AA404" i="10"/>
  <c r="AB404" i="10"/>
  <c r="AC404" i="10"/>
  <c r="AD404" i="10"/>
  <c r="AE404" i="10"/>
  <c r="AF404" i="10"/>
  <c r="AG404" i="10"/>
  <c r="AH404" i="10"/>
  <c r="A405" i="10"/>
  <c r="B405" i="10"/>
  <c r="C405" i="10"/>
  <c r="D405" i="10"/>
  <c r="E405" i="10"/>
  <c r="F405" i="10"/>
  <c r="G405" i="10"/>
  <c r="H405" i="10"/>
  <c r="I405" i="10"/>
  <c r="J405" i="10"/>
  <c r="K405" i="10"/>
  <c r="L405" i="10"/>
  <c r="M405" i="10"/>
  <c r="N405" i="10"/>
  <c r="O405" i="10"/>
  <c r="P405" i="10"/>
  <c r="Q405" i="10"/>
  <c r="R405" i="10"/>
  <c r="S405" i="10"/>
  <c r="T405" i="10"/>
  <c r="U405" i="10"/>
  <c r="V405" i="10"/>
  <c r="W405" i="10"/>
  <c r="X405" i="10"/>
  <c r="Y405" i="10"/>
  <c r="Z405" i="10"/>
  <c r="AA405" i="10"/>
  <c r="AB405" i="10"/>
  <c r="AC405" i="10"/>
  <c r="AD405" i="10"/>
  <c r="AE405" i="10"/>
  <c r="AF405" i="10"/>
  <c r="AG405" i="10"/>
  <c r="AH405" i="10"/>
  <c r="A406" i="10"/>
  <c r="B406" i="10"/>
  <c r="C406" i="10"/>
  <c r="D406" i="10"/>
  <c r="E406" i="10"/>
  <c r="F406" i="10"/>
  <c r="G406" i="10"/>
  <c r="H406" i="10"/>
  <c r="I406" i="10"/>
  <c r="J406" i="10"/>
  <c r="K406" i="10"/>
  <c r="L406" i="10"/>
  <c r="M406" i="10"/>
  <c r="N406" i="10"/>
  <c r="O406" i="10"/>
  <c r="P406" i="10"/>
  <c r="Q406" i="10"/>
  <c r="R406" i="10"/>
  <c r="S406" i="10"/>
  <c r="T406" i="10"/>
  <c r="U406" i="10"/>
  <c r="V406" i="10"/>
  <c r="W406" i="10"/>
  <c r="X406" i="10"/>
  <c r="Y406" i="10"/>
  <c r="Z406" i="10"/>
  <c r="AA406" i="10"/>
  <c r="AB406" i="10"/>
  <c r="AC406" i="10"/>
  <c r="AD406" i="10"/>
  <c r="AE406" i="10"/>
  <c r="AF406" i="10"/>
  <c r="AG406" i="10"/>
  <c r="AH406" i="10"/>
  <c r="A407" i="10"/>
  <c r="B407" i="10"/>
  <c r="C407" i="10"/>
  <c r="D407" i="10"/>
  <c r="E407" i="10"/>
  <c r="F407" i="10"/>
  <c r="G407" i="10"/>
  <c r="H407" i="10"/>
  <c r="I407" i="10"/>
  <c r="J407" i="10"/>
  <c r="K407" i="10"/>
  <c r="L407" i="10"/>
  <c r="M407" i="10"/>
  <c r="N407" i="10"/>
  <c r="O407" i="10"/>
  <c r="P407" i="10"/>
  <c r="Q407" i="10"/>
  <c r="R407" i="10"/>
  <c r="S407" i="10"/>
  <c r="T407" i="10"/>
  <c r="U407" i="10"/>
  <c r="V407" i="10"/>
  <c r="W407" i="10"/>
  <c r="X407" i="10"/>
  <c r="Y407" i="10"/>
  <c r="Z407" i="10"/>
  <c r="AA407" i="10"/>
  <c r="AB407" i="10"/>
  <c r="AC407" i="10"/>
  <c r="AD407" i="10"/>
  <c r="AE407" i="10"/>
  <c r="AF407" i="10"/>
  <c r="AG407" i="10"/>
  <c r="AH407" i="10"/>
  <c r="A408" i="10"/>
  <c r="B408" i="10"/>
  <c r="C408" i="10"/>
  <c r="D408" i="10"/>
  <c r="E408" i="10"/>
  <c r="F408" i="10"/>
  <c r="G408" i="10"/>
  <c r="H408" i="10"/>
  <c r="I408" i="10"/>
  <c r="J408" i="10"/>
  <c r="K408" i="10"/>
  <c r="L408" i="10"/>
  <c r="M408" i="10"/>
  <c r="N408" i="10"/>
  <c r="O408" i="10"/>
  <c r="P408" i="10"/>
  <c r="Q408" i="10"/>
  <c r="R408" i="10"/>
  <c r="S408" i="10"/>
  <c r="T408" i="10"/>
  <c r="U408" i="10"/>
  <c r="V408" i="10"/>
  <c r="W408" i="10"/>
  <c r="X408" i="10"/>
  <c r="Y408" i="10"/>
  <c r="Z408" i="10"/>
  <c r="AA408" i="10"/>
  <c r="AB408" i="10"/>
  <c r="AC408" i="10"/>
  <c r="AD408" i="10"/>
  <c r="AE408" i="10"/>
  <c r="AF408" i="10"/>
  <c r="AG408" i="10"/>
  <c r="AH408" i="10"/>
  <c r="A409" i="10"/>
  <c r="B409" i="10"/>
  <c r="C409" i="10"/>
  <c r="D409" i="10"/>
  <c r="E409" i="10"/>
  <c r="F409" i="10"/>
  <c r="G409" i="10"/>
  <c r="H409" i="10"/>
  <c r="I409" i="10"/>
  <c r="J409" i="10"/>
  <c r="K409" i="10"/>
  <c r="L409" i="10"/>
  <c r="M409" i="10"/>
  <c r="N409" i="10"/>
  <c r="O409" i="10"/>
  <c r="P409" i="10"/>
  <c r="Q409" i="10"/>
  <c r="R409" i="10"/>
  <c r="S409" i="10"/>
  <c r="T409" i="10"/>
  <c r="U409" i="10"/>
  <c r="V409" i="10"/>
  <c r="W409" i="10"/>
  <c r="X409" i="10"/>
  <c r="Y409" i="10"/>
  <c r="Z409" i="10"/>
  <c r="AA409" i="10"/>
  <c r="AB409" i="10"/>
  <c r="AC409" i="10"/>
  <c r="AD409" i="10"/>
  <c r="AE409" i="10"/>
  <c r="AF409" i="10"/>
  <c r="AG409" i="10"/>
  <c r="AH409" i="10"/>
  <c r="A410" i="10"/>
  <c r="B410" i="10"/>
  <c r="C410" i="10"/>
  <c r="D410" i="10"/>
  <c r="E410" i="10"/>
  <c r="F410" i="10"/>
  <c r="G410" i="10"/>
  <c r="H410" i="10"/>
  <c r="I410" i="10"/>
  <c r="J410" i="10"/>
  <c r="K410" i="10"/>
  <c r="L410" i="10"/>
  <c r="M410" i="10"/>
  <c r="N410" i="10"/>
  <c r="O410" i="10"/>
  <c r="P410" i="10"/>
  <c r="Q410" i="10"/>
  <c r="R410" i="10"/>
  <c r="S410" i="10"/>
  <c r="T410" i="10"/>
  <c r="U410" i="10"/>
  <c r="V410" i="10"/>
  <c r="W410" i="10"/>
  <c r="X410" i="10"/>
  <c r="Y410" i="10"/>
  <c r="Z410" i="10"/>
  <c r="AA410" i="10"/>
  <c r="AB410" i="10"/>
  <c r="AC410" i="10"/>
  <c r="AD410" i="10"/>
  <c r="AE410" i="10"/>
  <c r="AF410" i="10"/>
  <c r="AG410" i="10"/>
  <c r="AH410" i="10"/>
  <c r="A411" i="10"/>
  <c r="B411" i="10"/>
  <c r="C411" i="10"/>
  <c r="D411" i="10"/>
  <c r="E411" i="10"/>
  <c r="F411" i="10"/>
  <c r="G411" i="10"/>
  <c r="H411" i="10"/>
  <c r="I411" i="10"/>
  <c r="J411" i="10"/>
  <c r="K411" i="10"/>
  <c r="L411" i="10"/>
  <c r="M411" i="10"/>
  <c r="N411" i="10"/>
  <c r="O411" i="10"/>
  <c r="P411" i="10"/>
  <c r="Q411" i="10"/>
  <c r="R411" i="10"/>
  <c r="S411" i="10"/>
  <c r="T411" i="10"/>
  <c r="U411" i="10"/>
  <c r="V411" i="10"/>
  <c r="W411" i="10"/>
  <c r="X411" i="10"/>
  <c r="Y411" i="10"/>
  <c r="Z411" i="10"/>
  <c r="AA411" i="10"/>
  <c r="AB411" i="10"/>
  <c r="AC411" i="10"/>
  <c r="AD411" i="10"/>
  <c r="AE411" i="10"/>
  <c r="AF411" i="10"/>
  <c r="AG411" i="10"/>
  <c r="AH411" i="10"/>
  <c r="A412" i="10"/>
  <c r="B412" i="10"/>
  <c r="C412" i="10"/>
  <c r="D412" i="10"/>
  <c r="E412" i="10"/>
  <c r="F412" i="10"/>
  <c r="G412" i="10"/>
  <c r="H412" i="10"/>
  <c r="I412" i="10"/>
  <c r="J412" i="10"/>
  <c r="K412" i="10"/>
  <c r="L412" i="10"/>
  <c r="M412" i="10"/>
  <c r="N412" i="10"/>
  <c r="O412" i="10"/>
  <c r="P412" i="10"/>
  <c r="Q412" i="10"/>
  <c r="R412" i="10"/>
  <c r="S412" i="10"/>
  <c r="T412" i="10"/>
  <c r="U412" i="10"/>
  <c r="V412" i="10"/>
  <c r="W412" i="10"/>
  <c r="X412" i="10"/>
  <c r="Y412" i="10"/>
  <c r="Z412" i="10"/>
  <c r="AA412" i="10"/>
  <c r="AB412" i="10"/>
  <c r="AC412" i="10"/>
  <c r="AD412" i="10"/>
  <c r="AE412" i="10"/>
  <c r="AF412" i="10"/>
  <c r="AG412" i="10"/>
  <c r="AH412" i="10"/>
  <c r="A413" i="10"/>
  <c r="B413" i="10"/>
  <c r="C413" i="10"/>
  <c r="D413" i="10"/>
  <c r="E413" i="10"/>
  <c r="F413" i="10"/>
  <c r="G413" i="10"/>
  <c r="H413" i="10"/>
  <c r="I413" i="10"/>
  <c r="J413" i="10"/>
  <c r="K413" i="10"/>
  <c r="L413" i="10"/>
  <c r="M413" i="10"/>
  <c r="N413" i="10"/>
  <c r="O413" i="10"/>
  <c r="P413" i="10"/>
  <c r="Q413" i="10"/>
  <c r="R413" i="10"/>
  <c r="S413" i="10"/>
  <c r="T413" i="10"/>
  <c r="U413" i="10"/>
  <c r="V413" i="10"/>
  <c r="W413" i="10"/>
  <c r="X413" i="10"/>
  <c r="Y413" i="10"/>
  <c r="Z413" i="10"/>
  <c r="AA413" i="10"/>
  <c r="AB413" i="10"/>
  <c r="AC413" i="10"/>
  <c r="AD413" i="10"/>
  <c r="AE413" i="10"/>
  <c r="AF413" i="10"/>
  <c r="AG413" i="10"/>
  <c r="AH413" i="10"/>
  <c r="A414" i="10"/>
  <c r="B414" i="10"/>
  <c r="C414" i="10"/>
  <c r="D414" i="10"/>
  <c r="E414" i="10"/>
  <c r="F414" i="10"/>
  <c r="G414" i="10"/>
  <c r="H414" i="10"/>
  <c r="I414" i="10"/>
  <c r="J414" i="10"/>
  <c r="K414" i="10"/>
  <c r="L414" i="10"/>
  <c r="M414" i="10"/>
  <c r="N414" i="10"/>
  <c r="O414" i="10"/>
  <c r="P414" i="10"/>
  <c r="Q414" i="10"/>
  <c r="R414" i="10"/>
  <c r="S414" i="10"/>
  <c r="T414" i="10"/>
  <c r="U414" i="10"/>
  <c r="V414" i="10"/>
  <c r="W414" i="10"/>
  <c r="X414" i="10"/>
  <c r="Y414" i="10"/>
  <c r="Z414" i="10"/>
  <c r="AA414" i="10"/>
  <c r="AB414" i="10"/>
  <c r="AC414" i="10"/>
  <c r="AD414" i="10"/>
  <c r="AE414" i="10"/>
  <c r="AF414" i="10"/>
  <c r="AG414" i="10"/>
  <c r="AH414" i="10"/>
  <c r="A415" i="10"/>
  <c r="B415" i="10"/>
  <c r="C415" i="10"/>
  <c r="D415" i="10"/>
  <c r="E415" i="10"/>
  <c r="F415" i="10"/>
  <c r="G415" i="10"/>
  <c r="H415" i="10"/>
  <c r="I415" i="10"/>
  <c r="J415" i="10"/>
  <c r="K415" i="10"/>
  <c r="L415" i="10"/>
  <c r="M415" i="10"/>
  <c r="N415" i="10"/>
  <c r="O415" i="10"/>
  <c r="P415" i="10"/>
  <c r="Q415" i="10"/>
  <c r="R415" i="10"/>
  <c r="S415" i="10"/>
  <c r="T415" i="10"/>
  <c r="U415" i="10"/>
  <c r="V415" i="10"/>
  <c r="W415" i="10"/>
  <c r="X415" i="10"/>
  <c r="Y415" i="10"/>
  <c r="Z415" i="10"/>
  <c r="AA415" i="10"/>
  <c r="AB415" i="10"/>
  <c r="AC415" i="10"/>
  <c r="AD415" i="10"/>
  <c r="AE415" i="10"/>
  <c r="AF415" i="10"/>
  <c r="AG415" i="10"/>
  <c r="AH415" i="10"/>
  <c r="A416" i="10"/>
  <c r="B416" i="10"/>
  <c r="C416" i="10"/>
  <c r="D416" i="10"/>
  <c r="E416" i="10"/>
  <c r="F416" i="10"/>
  <c r="G416" i="10"/>
  <c r="H416" i="10"/>
  <c r="I416" i="10"/>
  <c r="J416" i="10"/>
  <c r="K416" i="10"/>
  <c r="L416" i="10"/>
  <c r="M416" i="10"/>
  <c r="N416" i="10"/>
  <c r="O416" i="10"/>
  <c r="P416" i="10"/>
  <c r="Q416" i="10"/>
  <c r="R416" i="10"/>
  <c r="S416" i="10"/>
  <c r="T416" i="10"/>
  <c r="U416" i="10"/>
  <c r="V416" i="10"/>
  <c r="W416" i="10"/>
  <c r="X416" i="10"/>
  <c r="Y416" i="10"/>
  <c r="Z416" i="10"/>
  <c r="AA416" i="10"/>
  <c r="AB416" i="10"/>
  <c r="AC416" i="10"/>
  <c r="AD416" i="10"/>
  <c r="AE416" i="10"/>
  <c r="AF416" i="10"/>
  <c r="AG416" i="10"/>
  <c r="AH416" i="10"/>
  <c r="A417" i="10"/>
  <c r="B417" i="10"/>
  <c r="C417" i="10"/>
  <c r="D417" i="10"/>
  <c r="E417" i="10"/>
  <c r="F417" i="10"/>
  <c r="G417" i="10"/>
  <c r="H417" i="10"/>
  <c r="I417" i="10"/>
  <c r="J417" i="10"/>
  <c r="K417" i="10"/>
  <c r="L417" i="10"/>
  <c r="M417" i="10"/>
  <c r="N417" i="10"/>
  <c r="O417" i="10"/>
  <c r="P417" i="10"/>
  <c r="Q417" i="10"/>
  <c r="R417" i="10"/>
  <c r="S417" i="10"/>
  <c r="T417" i="10"/>
  <c r="U417" i="10"/>
  <c r="V417" i="10"/>
  <c r="W417" i="10"/>
  <c r="X417" i="10"/>
  <c r="Y417" i="10"/>
  <c r="Z417" i="10"/>
  <c r="AA417" i="10"/>
  <c r="AB417" i="10"/>
  <c r="AC417" i="10"/>
  <c r="AD417" i="10"/>
  <c r="AE417" i="10"/>
  <c r="AF417" i="10"/>
  <c r="AG417" i="10"/>
  <c r="AH417" i="10"/>
  <c r="A418" i="10"/>
  <c r="B418" i="10"/>
  <c r="C418" i="10"/>
  <c r="D418" i="10"/>
  <c r="E418" i="10"/>
  <c r="F418" i="10"/>
  <c r="G418" i="10"/>
  <c r="H418" i="10"/>
  <c r="I418" i="10"/>
  <c r="J418" i="10"/>
  <c r="K418" i="10"/>
  <c r="L418" i="10"/>
  <c r="M418" i="10"/>
  <c r="N418" i="10"/>
  <c r="O418" i="10"/>
  <c r="P418" i="10"/>
  <c r="Q418" i="10"/>
  <c r="R418" i="10"/>
  <c r="S418" i="10"/>
  <c r="T418" i="10"/>
  <c r="U418" i="10"/>
  <c r="V418" i="10"/>
  <c r="W418" i="10"/>
  <c r="X418" i="10"/>
  <c r="Y418" i="10"/>
  <c r="Z418" i="10"/>
  <c r="AA418" i="10"/>
  <c r="AB418" i="10"/>
  <c r="AC418" i="10"/>
  <c r="AD418" i="10"/>
  <c r="AE418" i="10"/>
  <c r="AF418" i="10"/>
  <c r="AG418" i="10"/>
  <c r="AH418" i="10"/>
  <c r="A419" i="10"/>
  <c r="B419" i="10"/>
  <c r="C419" i="10"/>
  <c r="D419" i="10"/>
  <c r="E419" i="10"/>
  <c r="F419" i="10"/>
  <c r="G419" i="10"/>
  <c r="H419" i="10"/>
  <c r="I419" i="10"/>
  <c r="J419" i="10"/>
  <c r="K419" i="10"/>
  <c r="L419" i="10"/>
  <c r="M419" i="10"/>
  <c r="N419" i="10"/>
  <c r="O419" i="10"/>
  <c r="P419" i="10"/>
  <c r="Q419" i="10"/>
  <c r="R419" i="10"/>
  <c r="S419" i="10"/>
  <c r="T419" i="10"/>
  <c r="U419" i="10"/>
  <c r="V419" i="10"/>
  <c r="W419" i="10"/>
  <c r="X419" i="10"/>
  <c r="Y419" i="10"/>
  <c r="Z419" i="10"/>
  <c r="AA419" i="10"/>
  <c r="AB419" i="10"/>
  <c r="AC419" i="10"/>
  <c r="AD419" i="10"/>
  <c r="AE419" i="10"/>
  <c r="AF419" i="10"/>
  <c r="AG419" i="10"/>
  <c r="AH419" i="10"/>
  <c r="A420" i="10"/>
  <c r="B420" i="10"/>
  <c r="C420" i="10"/>
  <c r="D420" i="10"/>
  <c r="E420" i="10"/>
  <c r="F420" i="10"/>
  <c r="G420" i="10"/>
  <c r="H420" i="10"/>
  <c r="I420" i="10"/>
  <c r="J420" i="10"/>
  <c r="K420" i="10"/>
  <c r="L420" i="10"/>
  <c r="M420" i="10"/>
  <c r="N420" i="10"/>
  <c r="O420" i="10"/>
  <c r="P420" i="10"/>
  <c r="Q420" i="10"/>
  <c r="R420" i="10"/>
  <c r="S420" i="10"/>
  <c r="T420" i="10"/>
  <c r="U420" i="10"/>
  <c r="V420" i="10"/>
  <c r="W420" i="10"/>
  <c r="X420" i="10"/>
  <c r="Y420" i="10"/>
  <c r="Z420" i="10"/>
  <c r="AA420" i="10"/>
  <c r="AB420" i="10"/>
  <c r="AC420" i="10"/>
  <c r="AD420" i="10"/>
  <c r="AE420" i="10"/>
  <c r="AF420" i="10"/>
  <c r="AG420" i="10"/>
  <c r="AH420" i="10"/>
  <c r="A421" i="10"/>
  <c r="B421" i="10"/>
  <c r="C421" i="10"/>
  <c r="D421" i="10"/>
  <c r="E421" i="10"/>
  <c r="F421" i="10"/>
  <c r="G421" i="10"/>
  <c r="H421" i="10"/>
  <c r="I421" i="10"/>
  <c r="J421" i="10"/>
  <c r="K421" i="10"/>
  <c r="L421" i="10"/>
  <c r="M421" i="10"/>
  <c r="N421" i="10"/>
  <c r="O421" i="10"/>
  <c r="P421" i="10"/>
  <c r="Q421" i="10"/>
  <c r="R421" i="10"/>
  <c r="S421" i="10"/>
  <c r="T421" i="10"/>
  <c r="U421" i="10"/>
  <c r="V421" i="10"/>
  <c r="W421" i="10"/>
  <c r="X421" i="10"/>
  <c r="Y421" i="10"/>
  <c r="Z421" i="10"/>
  <c r="AA421" i="10"/>
  <c r="AB421" i="10"/>
  <c r="AC421" i="10"/>
  <c r="AD421" i="10"/>
  <c r="AE421" i="10"/>
  <c r="AF421" i="10"/>
  <c r="AG421" i="10"/>
  <c r="AH421" i="10"/>
  <c r="A422" i="10"/>
  <c r="B422" i="10"/>
  <c r="C422" i="10"/>
  <c r="D422" i="10"/>
  <c r="E422" i="10"/>
  <c r="F422" i="10"/>
  <c r="G422" i="10"/>
  <c r="H422" i="10"/>
  <c r="I422" i="10"/>
  <c r="J422" i="10"/>
  <c r="K422" i="10"/>
  <c r="L422" i="10"/>
  <c r="M422" i="10"/>
  <c r="N422" i="10"/>
  <c r="O422" i="10"/>
  <c r="P422" i="10"/>
  <c r="Q422" i="10"/>
  <c r="R422" i="10"/>
  <c r="S422" i="10"/>
  <c r="T422" i="10"/>
  <c r="U422" i="10"/>
  <c r="V422" i="10"/>
  <c r="W422" i="10"/>
  <c r="X422" i="10"/>
  <c r="Y422" i="10"/>
  <c r="Z422" i="10"/>
  <c r="AA422" i="10"/>
  <c r="AB422" i="10"/>
  <c r="AC422" i="10"/>
  <c r="AD422" i="10"/>
  <c r="AE422" i="10"/>
  <c r="AF422" i="10"/>
  <c r="AG422" i="10"/>
  <c r="AH422" i="10"/>
  <c r="A423" i="10"/>
  <c r="B423" i="10"/>
  <c r="C423" i="10"/>
  <c r="D423" i="10"/>
  <c r="E423" i="10"/>
  <c r="F423" i="10"/>
  <c r="G423" i="10"/>
  <c r="H423" i="10"/>
  <c r="I423" i="10"/>
  <c r="J423" i="10"/>
  <c r="K423" i="10"/>
  <c r="L423" i="10"/>
  <c r="M423" i="10"/>
  <c r="N423" i="10"/>
  <c r="O423" i="10"/>
  <c r="P423" i="10"/>
  <c r="Q423" i="10"/>
  <c r="R423" i="10"/>
  <c r="S423" i="10"/>
  <c r="T423" i="10"/>
  <c r="U423" i="10"/>
  <c r="V423" i="10"/>
  <c r="W423" i="10"/>
  <c r="X423" i="10"/>
  <c r="Y423" i="10"/>
  <c r="Z423" i="10"/>
  <c r="AA423" i="10"/>
  <c r="AB423" i="10"/>
  <c r="AC423" i="10"/>
  <c r="AD423" i="10"/>
  <c r="AE423" i="10"/>
  <c r="AF423" i="10"/>
  <c r="AG423" i="10"/>
  <c r="AH423" i="10"/>
  <c r="A424" i="10"/>
  <c r="B424" i="10"/>
  <c r="C424" i="10"/>
  <c r="D424" i="10"/>
  <c r="E424" i="10"/>
  <c r="F424" i="10"/>
  <c r="G424" i="10"/>
  <c r="H424" i="10"/>
  <c r="I424" i="10"/>
  <c r="J424" i="10"/>
  <c r="K424" i="10"/>
  <c r="L424" i="10"/>
  <c r="M424" i="10"/>
  <c r="N424" i="10"/>
  <c r="O424" i="10"/>
  <c r="P424" i="10"/>
  <c r="Q424" i="10"/>
  <c r="R424" i="10"/>
  <c r="S424" i="10"/>
  <c r="T424" i="10"/>
  <c r="U424" i="10"/>
  <c r="V424" i="10"/>
  <c r="W424" i="10"/>
  <c r="X424" i="10"/>
  <c r="Y424" i="10"/>
  <c r="Z424" i="10"/>
  <c r="AA424" i="10"/>
  <c r="AB424" i="10"/>
  <c r="AC424" i="10"/>
  <c r="AD424" i="10"/>
  <c r="AE424" i="10"/>
  <c r="AF424" i="10"/>
  <c r="AG424" i="10"/>
  <c r="AH424" i="10"/>
  <c r="A425" i="10"/>
  <c r="B425" i="10"/>
  <c r="C425" i="10"/>
  <c r="D425" i="10"/>
  <c r="E425" i="10"/>
  <c r="F425" i="10"/>
  <c r="G425" i="10"/>
  <c r="H425" i="10"/>
  <c r="I425" i="10"/>
  <c r="J425" i="10"/>
  <c r="K425" i="10"/>
  <c r="L425" i="10"/>
  <c r="M425" i="10"/>
  <c r="N425" i="10"/>
  <c r="O425" i="10"/>
  <c r="P425" i="10"/>
  <c r="Q425" i="10"/>
  <c r="R425" i="10"/>
  <c r="S425" i="10"/>
  <c r="T425" i="10"/>
  <c r="U425" i="10"/>
  <c r="V425" i="10"/>
  <c r="W425" i="10"/>
  <c r="X425" i="10"/>
  <c r="Y425" i="10"/>
  <c r="Z425" i="10"/>
  <c r="AA425" i="10"/>
  <c r="AB425" i="10"/>
  <c r="AC425" i="10"/>
  <c r="AD425" i="10"/>
  <c r="AE425" i="10"/>
  <c r="AF425" i="10"/>
  <c r="AG425" i="10"/>
  <c r="AH425" i="10"/>
  <c r="A426" i="10"/>
  <c r="B426" i="10"/>
  <c r="C426" i="10"/>
  <c r="D426" i="10"/>
  <c r="E426" i="10"/>
  <c r="F426" i="10"/>
  <c r="G426" i="10"/>
  <c r="H426" i="10"/>
  <c r="I426" i="10"/>
  <c r="J426" i="10"/>
  <c r="K426" i="10"/>
  <c r="L426" i="10"/>
  <c r="M426" i="10"/>
  <c r="N426" i="10"/>
  <c r="O426" i="10"/>
  <c r="P426" i="10"/>
  <c r="Q426" i="10"/>
  <c r="R426" i="10"/>
  <c r="S426" i="10"/>
  <c r="T426" i="10"/>
  <c r="U426" i="10"/>
  <c r="V426" i="10"/>
  <c r="W426" i="10"/>
  <c r="X426" i="10"/>
  <c r="Y426" i="10"/>
  <c r="Z426" i="10"/>
  <c r="AA426" i="10"/>
  <c r="AB426" i="10"/>
  <c r="AC426" i="10"/>
  <c r="AD426" i="10"/>
  <c r="AE426" i="10"/>
  <c r="AF426" i="10"/>
  <c r="AG426" i="10"/>
  <c r="AH426" i="10"/>
  <c r="A427" i="10"/>
  <c r="B427" i="10"/>
  <c r="C427" i="10"/>
  <c r="D427" i="10"/>
  <c r="E427" i="10"/>
  <c r="F427" i="10"/>
  <c r="G427" i="10"/>
  <c r="H427" i="10"/>
  <c r="I427" i="10"/>
  <c r="J427" i="10"/>
  <c r="K427" i="10"/>
  <c r="L427" i="10"/>
  <c r="M427" i="10"/>
  <c r="N427" i="10"/>
  <c r="O427" i="10"/>
  <c r="P427" i="10"/>
  <c r="Q427" i="10"/>
  <c r="R427" i="10"/>
  <c r="S427" i="10"/>
  <c r="T427" i="10"/>
  <c r="U427" i="10"/>
  <c r="V427" i="10"/>
  <c r="W427" i="10"/>
  <c r="X427" i="10"/>
  <c r="Y427" i="10"/>
  <c r="Z427" i="10"/>
  <c r="AA427" i="10"/>
  <c r="AB427" i="10"/>
  <c r="AC427" i="10"/>
  <c r="AD427" i="10"/>
  <c r="AE427" i="10"/>
  <c r="AF427" i="10"/>
  <c r="AG427" i="10"/>
  <c r="AH427" i="10"/>
  <c r="A428" i="10"/>
  <c r="B428" i="10"/>
  <c r="C428" i="10"/>
  <c r="D428" i="10"/>
  <c r="E428" i="10"/>
  <c r="F428" i="10"/>
  <c r="G428" i="10"/>
  <c r="H428" i="10"/>
  <c r="I428" i="10"/>
  <c r="J428" i="10"/>
  <c r="K428" i="10"/>
  <c r="L428" i="10"/>
  <c r="M428" i="10"/>
  <c r="N428" i="10"/>
  <c r="O428" i="10"/>
  <c r="P428" i="10"/>
  <c r="Q428" i="10"/>
  <c r="R428" i="10"/>
  <c r="S428" i="10"/>
  <c r="T428" i="10"/>
  <c r="U428" i="10"/>
  <c r="V428" i="10"/>
  <c r="W428" i="10"/>
  <c r="X428" i="10"/>
  <c r="Y428" i="10"/>
  <c r="Z428" i="10"/>
  <c r="AA428" i="10"/>
  <c r="AB428" i="10"/>
  <c r="AC428" i="10"/>
  <c r="AD428" i="10"/>
  <c r="AE428" i="10"/>
  <c r="AF428" i="10"/>
  <c r="AG428" i="10"/>
  <c r="AH428" i="10"/>
  <c r="A429" i="10"/>
  <c r="B429" i="10"/>
  <c r="C429" i="10"/>
  <c r="D429" i="10"/>
  <c r="E429" i="10"/>
  <c r="F429" i="10"/>
  <c r="G429" i="10"/>
  <c r="H429" i="10"/>
  <c r="I429" i="10"/>
  <c r="J429" i="10"/>
  <c r="K429" i="10"/>
  <c r="L429" i="10"/>
  <c r="M429" i="10"/>
  <c r="N429" i="10"/>
  <c r="O429" i="10"/>
  <c r="P429" i="10"/>
  <c r="Q429" i="10"/>
  <c r="R429" i="10"/>
  <c r="S429" i="10"/>
  <c r="T429" i="10"/>
  <c r="U429" i="10"/>
  <c r="V429" i="10"/>
  <c r="W429" i="10"/>
  <c r="X429" i="10"/>
  <c r="Y429" i="10"/>
  <c r="Z429" i="10"/>
  <c r="AA429" i="10"/>
  <c r="AB429" i="10"/>
  <c r="AC429" i="10"/>
  <c r="AD429" i="10"/>
  <c r="AE429" i="10"/>
  <c r="AF429" i="10"/>
  <c r="AG429" i="10"/>
  <c r="AH429" i="10"/>
  <c r="A430" i="10"/>
  <c r="B430" i="10"/>
  <c r="C430" i="10"/>
  <c r="D430" i="10"/>
  <c r="E430" i="10"/>
  <c r="F430" i="10"/>
  <c r="G430" i="10"/>
  <c r="H430" i="10"/>
  <c r="I430" i="10"/>
  <c r="J430" i="10"/>
  <c r="K430" i="10"/>
  <c r="L430" i="10"/>
  <c r="M430" i="10"/>
  <c r="N430" i="10"/>
  <c r="O430" i="10"/>
  <c r="P430" i="10"/>
  <c r="Q430" i="10"/>
  <c r="R430" i="10"/>
  <c r="S430" i="10"/>
  <c r="T430" i="10"/>
  <c r="U430" i="10"/>
  <c r="V430" i="10"/>
  <c r="W430" i="10"/>
  <c r="X430" i="10"/>
  <c r="Y430" i="10"/>
  <c r="Z430" i="10"/>
  <c r="AA430" i="10"/>
  <c r="AB430" i="10"/>
  <c r="AC430" i="10"/>
  <c r="AD430" i="10"/>
  <c r="AE430" i="10"/>
  <c r="AF430" i="10"/>
  <c r="AG430" i="10"/>
  <c r="AH430" i="10"/>
  <c r="A431" i="10"/>
  <c r="B431" i="10"/>
  <c r="C431" i="10"/>
  <c r="D431" i="10"/>
  <c r="E431" i="10"/>
  <c r="F431" i="10"/>
  <c r="G431" i="10"/>
  <c r="H431" i="10"/>
  <c r="I431" i="10"/>
  <c r="J431" i="10"/>
  <c r="K431" i="10"/>
  <c r="L431" i="10"/>
  <c r="M431" i="10"/>
  <c r="N431" i="10"/>
  <c r="O431" i="10"/>
  <c r="P431" i="10"/>
  <c r="Q431" i="10"/>
  <c r="R431" i="10"/>
  <c r="S431" i="10"/>
  <c r="T431" i="10"/>
  <c r="U431" i="10"/>
  <c r="V431" i="10"/>
  <c r="W431" i="10"/>
  <c r="X431" i="10"/>
  <c r="Y431" i="10"/>
  <c r="Z431" i="10"/>
  <c r="AA431" i="10"/>
  <c r="AB431" i="10"/>
  <c r="AC431" i="10"/>
  <c r="AD431" i="10"/>
  <c r="AE431" i="10"/>
  <c r="AF431" i="10"/>
  <c r="AG431" i="10"/>
  <c r="AH431" i="10"/>
  <c r="A432" i="10"/>
  <c r="B432" i="10"/>
  <c r="C432" i="10"/>
  <c r="D432" i="10"/>
  <c r="E432" i="10"/>
  <c r="F432" i="10"/>
  <c r="G432" i="10"/>
  <c r="H432" i="10"/>
  <c r="I432" i="10"/>
  <c r="J432" i="10"/>
  <c r="K432" i="10"/>
  <c r="L432" i="10"/>
  <c r="M432" i="10"/>
  <c r="N432" i="10"/>
  <c r="O432" i="10"/>
  <c r="P432" i="10"/>
  <c r="Q432" i="10"/>
  <c r="R432" i="10"/>
  <c r="S432" i="10"/>
  <c r="T432" i="10"/>
  <c r="U432" i="10"/>
  <c r="V432" i="10"/>
  <c r="W432" i="10"/>
  <c r="X432" i="10"/>
  <c r="Y432" i="10"/>
  <c r="Z432" i="10"/>
  <c r="AA432" i="10"/>
  <c r="AB432" i="10"/>
  <c r="AC432" i="10"/>
  <c r="AD432" i="10"/>
  <c r="AE432" i="10"/>
  <c r="AF432" i="10"/>
  <c r="AG432" i="10"/>
  <c r="AH432" i="10"/>
  <c r="A433" i="10"/>
  <c r="B433" i="10"/>
  <c r="C433" i="10"/>
  <c r="D433" i="10"/>
  <c r="E433" i="10"/>
  <c r="F433" i="10"/>
  <c r="G433" i="10"/>
  <c r="H433" i="10"/>
  <c r="I433" i="10"/>
  <c r="J433" i="10"/>
  <c r="K433" i="10"/>
  <c r="L433" i="10"/>
  <c r="M433" i="10"/>
  <c r="N433" i="10"/>
  <c r="O433" i="10"/>
  <c r="P433" i="10"/>
  <c r="Q433" i="10"/>
  <c r="R433" i="10"/>
  <c r="S433" i="10"/>
  <c r="T433" i="10"/>
  <c r="U433" i="10"/>
  <c r="V433" i="10"/>
  <c r="W433" i="10"/>
  <c r="X433" i="10"/>
  <c r="Y433" i="10"/>
  <c r="Z433" i="10"/>
  <c r="AA433" i="10"/>
  <c r="AB433" i="10"/>
  <c r="AC433" i="10"/>
  <c r="AD433" i="10"/>
  <c r="AE433" i="10"/>
  <c r="AF433" i="10"/>
  <c r="AG433" i="10"/>
  <c r="AH433" i="10"/>
  <c r="A434" i="10"/>
  <c r="B434" i="10"/>
  <c r="C434" i="10"/>
  <c r="D434" i="10"/>
  <c r="E434" i="10"/>
  <c r="F434" i="10"/>
  <c r="G434" i="10"/>
  <c r="H434" i="10"/>
  <c r="I434" i="10"/>
  <c r="J434" i="10"/>
  <c r="K434" i="10"/>
  <c r="L434" i="10"/>
  <c r="M434" i="10"/>
  <c r="N434" i="10"/>
  <c r="O434" i="10"/>
  <c r="P434" i="10"/>
  <c r="Q434" i="10"/>
  <c r="R434" i="10"/>
  <c r="S434" i="10"/>
  <c r="T434" i="10"/>
  <c r="U434" i="10"/>
  <c r="V434" i="10"/>
  <c r="W434" i="10"/>
  <c r="X434" i="10"/>
  <c r="Y434" i="10"/>
  <c r="Z434" i="10"/>
  <c r="AA434" i="10"/>
  <c r="AB434" i="10"/>
  <c r="AC434" i="10"/>
  <c r="AD434" i="10"/>
  <c r="AE434" i="10"/>
  <c r="AF434" i="10"/>
  <c r="AG434" i="10"/>
  <c r="AH434" i="10"/>
  <c r="A435" i="10"/>
  <c r="B435" i="10"/>
  <c r="C435" i="10"/>
  <c r="D435" i="10"/>
  <c r="E435" i="10"/>
  <c r="F435" i="10"/>
  <c r="G435" i="10"/>
  <c r="H435" i="10"/>
  <c r="I435" i="10"/>
  <c r="J435" i="10"/>
  <c r="K435" i="10"/>
  <c r="L435" i="10"/>
  <c r="M435" i="10"/>
  <c r="N435" i="10"/>
  <c r="O435" i="10"/>
  <c r="P435" i="10"/>
  <c r="Q435" i="10"/>
  <c r="R435" i="10"/>
  <c r="S435" i="10"/>
  <c r="T435" i="10"/>
  <c r="U435" i="10"/>
  <c r="V435" i="10"/>
  <c r="W435" i="10"/>
  <c r="X435" i="10"/>
  <c r="Y435" i="10"/>
  <c r="Z435" i="10"/>
  <c r="AA435" i="10"/>
  <c r="AB435" i="10"/>
  <c r="AC435" i="10"/>
  <c r="AD435" i="10"/>
  <c r="AE435" i="10"/>
  <c r="AF435" i="10"/>
  <c r="AG435" i="10"/>
  <c r="AH435" i="10"/>
  <c r="A436" i="10"/>
  <c r="B436" i="10"/>
  <c r="C436" i="10"/>
  <c r="D436" i="10"/>
  <c r="E436" i="10"/>
  <c r="F436" i="10"/>
  <c r="G436" i="10"/>
  <c r="H436" i="10"/>
  <c r="I436" i="10"/>
  <c r="J436" i="10"/>
  <c r="K436" i="10"/>
  <c r="L436" i="10"/>
  <c r="M436" i="10"/>
  <c r="N436" i="10"/>
  <c r="O436" i="10"/>
  <c r="P436" i="10"/>
  <c r="Q436" i="10"/>
  <c r="R436" i="10"/>
  <c r="S436" i="10"/>
  <c r="T436" i="10"/>
  <c r="U436" i="10"/>
  <c r="V436" i="10"/>
  <c r="W436" i="10"/>
  <c r="X436" i="10"/>
  <c r="Y436" i="10"/>
  <c r="Z436" i="10"/>
  <c r="AA436" i="10"/>
  <c r="AB436" i="10"/>
  <c r="AC436" i="10"/>
  <c r="AD436" i="10"/>
  <c r="AE436" i="10"/>
  <c r="AF436" i="10"/>
  <c r="AG436" i="10"/>
  <c r="AH436" i="10"/>
  <c r="A437" i="10"/>
  <c r="B437" i="10"/>
  <c r="C437" i="10"/>
  <c r="D437" i="10"/>
  <c r="E437" i="10"/>
  <c r="F437" i="10"/>
  <c r="G437" i="10"/>
  <c r="H437" i="10"/>
  <c r="I437" i="10"/>
  <c r="J437" i="10"/>
  <c r="K437" i="10"/>
  <c r="L437" i="10"/>
  <c r="M437" i="10"/>
  <c r="N437" i="10"/>
  <c r="O437" i="10"/>
  <c r="P437" i="10"/>
  <c r="Q437" i="10"/>
  <c r="R437" i="10"/>
  <c r="S437" i="10"/>
  <c r="T437" i="10"/>
  <c r="U437" i="10"/>
  <c r="V437" i="10"/>
  <c r="W437" i="10"/>
  <c r="X437" i="10"/>
  <c r="Y437" i="10"/>
  <c r="Z437" i="10"/>
  <c r="AA437" i="10"/>
  <c r="AB437" i="10"/>
  <c r="AC437" i="10"/>
  <c r="AD437" i="10"/>
  <c r="AE437" i="10"/>
  <c r="AF437" i="10"/>
  <c r="AG437" i="10"/>
  <c r="AH437" i="10"/>
  <c r="A438" i="10"/>
  <c r="B438" i="10"/>
  <c r="C438" i="10"/>
  <c r="D438" i="10"/>
  <c r="E438" i="10"/>
  <c r="F438" i="10"/>
  <c r="G438" i="10"/>
  <c r="H438" i="10"/>
  <c r="I438" i="10"/>
  <c r="J438" i="10"/>
  <c r="K438" i="10"/>
  <c r="L438" i="10"/>
  <c r="M438" i="10"/>
  <c r="N438" i="10"/>
  <c r="O438" i="10"/>
  <c r="P438" i="10"/>
  <c r="Q438" i="10"/>
  <c r="R438" i="10"/>
  <c r="S438" i="10"/>
  <c r="T438" i="10"/>
  <c r="U438" i="10"/>
  <c r="V438" i="10"/>
  <c r="W438" i="10"/>
  <c r="X438" i="10"/>
  <c r="Y438" i="10"/>
  <c r="Z438" i="10"/>
  <c r="AA438" i="10"/>
  <c r="AB438" i="10"/>
  <c r="AC438" i="10"/>
  <c r="AD438" i="10"/>
  <c r="AE438" i="10"/>
  <c r="AF438" i="10"/>
  <c r="AG438" i="10"/>
  <c r="AH438" i="10"/>
  <c r="A439" i="10"/>
  <c r="B439" i="10"/>
  <c r="C439" i="10"/>
  <c r="D439" i="10"/>
  <c r="E439" i="10"/>
  <c r="F439" i="10"/>
  <c r="G439" i="10"/>
  <c r="H439" i="10"/>
  <c r="I439" i="10"/>
  <c r="J439" i="10"/>
  <c r="K439" i="10"/>
  <c r="L439" i="10"/>
  <c r="M439" i="10"/>
  <c r="N439" i="10"/>
  <c r="O439" i="10"/>
  <c r="P439" i="10"/>
  <c r="Q439" i="10"/>
  <c r="R439" i="10"/>
  <c r="S439" i="10"/>
  <c r="T439" i="10"/>
  <c r="U439" i="10"/>
  <c r="V439" i="10"/>
  <c r="W439" i="10"/>
  <c r="X439" i="10"/>
  <c r="Y439" i="10"/>
  <c r="Z439" i="10"/>
  <c r="AA439" i="10"/>
  <c r="AB439" i="10"/>
  <c r="AC439" i="10"/>
  <c r="AD439" i="10"/>
  <c r="AE439" i="10"/>
  <c r="AF439" i="10"/>
  <c r="AG439" i="10"/>
  <c r="AH439" i="10"/>
  <c r="A440" i="10"/>
  <c r="B440" i="10"/>
  <c r="C440" i="10"/>
  <c r="D440" i="10"/>
  <c r="E440" i="10"/>
  <c r="F440" i="10"/>
  <c r="G440" i="10"/>
  <c r="H440" i="10"/>
  <c r="I440" i="10"/>
  <c r="J440" i="10"/>
  <c r="K440" i="10"/>
  <c r="L440" i="10"/>
  <c r="M440" i="10"/>
  <c r="N440" i="10"/>
  <c r="O440" i="10"/>
  <c r="P440" i="10"/>
  <c r="Q440" i="10"/>
  <c r="R440" i="10"/>
  <c r="S440" i="10"/>
  <c r="T440" i="10"/>
  <c r="U440" i="10"/>
  <c r="V440" i="10"/>
  <c r="W440" i="10"/>
  <c r="X440" i="10"/>
  <c r="Y440" i="10"/>
  <c r="Z440" i="10"/>
  <c r="AA440" i="10"/>
  <c r="AB440" i="10"/>
  <c r="AC440" i="10"/>
  <c r="AD440" i="10"/>
  <c r="AE440" i="10"/>
  <c r="AF440" i="10"/>
  <c r="AG440" i="10"/>
  <c r="AH440" i="10"/>
  <c r="A441" i="10"/>
  <c r="B441" i="10"/>
  <c r="C441" i="10"/>
  <c r="D441" i="10"/>
  <c r="E441" i="10"/>
  <c r="F441" i="10"/>
  <c r="G441" i="10"/>
  <c r="H441" i="10"/>
  <c r="I441" i="10"/>
  <c r="J441" i="10"/>
  <c r="K441" i="10"/>
  <c r="L441" i="10"/>
  <c r="M441" i="10"/>
  <c r="N441" i="10"/>
  <c r="O441" i="10"/>
  <c r="P441" i="10"/>
  <c r="Q441" i="10"/>
  <c r="R441" i="10"/>
  <c r="S441" i="10"/>
  <c r="T441" i="10"/>
  <c r="U441" i="10"/>
  <c r="V441" i="10"/>
  <c r="W441" i="10"/>
  <c r="X441" i="10"/>
  <c r="Y441" i="10"/>
  <c r="Z441" i="10"/>
  <c r="AA441" i="10"/>
  <c r="AB441" i="10"/>
  <c r="AC441" i="10"/>
  <c r="AD441" i="10"/>
  <c r="AE441" i="10"/>
  <c r="AF441" i="10"/>
  <c r="AG441" i="10"/>
  <c r="AH441" i="10"/>
  <c r="A442" i="10"/>
  <c r="B442" i="10"/>
  <c r="C442" i="10"/>
  <c r="D442" i="10"/>
  <c r="E442" i="10"/>
  <c r="F442" i="10"/>
  <c r="G442" i="10"/>
  <c r="H442" i="10"/>
  <c r="I442" i="10"/>
  <c r="J442" i="10"/>
  <c r="K442" i="10"/>
  <c r="L442" i="10"/>
  <c r="M442" i="10"/>
  <c r="N442" i="10"/>
  <c r="O442" i="10"/>
  <c r="P442" i="10"/>
  <c r="Q442" i="10"/>
  <c r="R442" i="10"/>
  <c r="S442" i="10"/>
  <c r="T442" i="10"/>
  <c r="U442" i="10"/>
  <c r="V442" i="10"/>
  <c r="W442" i="10"/>
  <c r="X442" i="10"/>
  <c r="Y442" i="10"/>
  <c r="Z442" i="10"/>
  <c r="AA442" i="10"/>
  <c r="AB442" i="10"/>
  <c r="AC442" i="10"/>
  <c r="AD442" i="10"/>
  <c r="AE442" i="10"/>
  <c r="AF442" i="10"/>
  <c r="AG442" i="10"/>
  <c r="AH442" i="10"/>
  <c r="A443" i="10"/>
  <c r="B443" i="10"/>
  <c r="C443" i="10"/>
  <c r="D443" i="10"/>
  <c r="E443" i="10"/>
  <c r="F443" i="10"/>
  <c r="G443" i="10"/>
  <c r="H443" i="10"/>
  <c r="I443" i="10"/>
  <c r="J443" i="10"/>
  <c r="K443" i="10"/>
  <c r="L443" i="10"/>
  <c r="M443" i="10"/>
  <c r="N443" i="10"/>
  <c r="O443" i="10"/>
  <c r="P443" i="10"/>
  <c r="Q443" i="10"/>
  <c r="R443" i="10"/>
  <c r="S443" i="10"/>
  <c r="T443" i="10"/>
  <c r="U443" i="10"/>
  <c r="V443" i="10"/>
  <c r="W443" i="10"/>
  <c r="X443" i="10"/>
  <c r="Y443" i="10"/>
  <c r="Z443" i="10"/>
  <c r="AA443" i="10"/>
  <c r="AB443" i="10"/>
  <c r="AC443" i="10"/>
  <c r="AD443" i="10"/>
  <c r="AE443" i="10"/>
  <c r="AF443" i="10"/>
  <c r="AG443" i="10"/>
  <c r="AH443" i="10"/>
  <c r="A444" i="10"/>
  <c r="B444" i="10"/>
  <c r="C444" i="10"/>
  <c r="D444" i="10"/>
  <c r="E444" i="10"/>
  <c r="F444" i="10"/>
  <c r="G444" i="10"/>
  <c r="H444" i="10"/>
  <c r="I444" i="10"/>
  <c r="J444" i="10"/>
  <c r="K444" i="10"/>
  <c r="L444" i="10"/>
  <c r="M444" i="10"/>
  <c r="N444" i="10"/>
  <c r="O444" i="10"/>
  <c r="P444" i="10"/>
  <c r="Q444" i="10"/>
  <c r="R444" i="10"/>
  <c r="S444" i="10"/>
  <c r="T444" i="10"/>
  <c r="U444" i="10"/>
  <c r="V444" i="10"/>
  <c r="W444" i="10"/>
  <c r="X444" i="10"/>
  <c r="Y444" i="10"/>
  <c r="Z444" i="10"/>
  <c r="AA444" i="10"/>
  <c r="AB444" i="10"/>
  <c r="AC444" i="10"/>
  <c r="AD444" i="10"/>
  <c r="AE444" i="10"/>
  <c r="AF444" i="10"/>
  <c r="AG444" i="10"/>
  <c r="AH444" i="10"/>
  <c r="A445" i="10"/>
  <c r="B445" i="10"/>
  <c r="C445" i="10"/>
  <c r="D445" i="10"/>
  <c r="E445" i="10"/>
  <c r="F445" i="10"/>
  <c r="G445" i="10"/>
  <c r="H445" i="10"/>
  <c r="I445" i="10"/>
  <c r="J445" i="10"/>
  <c r="K445" i="10"/>
  <c r="L445" i="10"/>
  <c r="M445" i="10"/>
  <c r="N445" i="10"/>
  <c r="O445" i="10"/>
  <c r="P445" i="10"/>
  <c r="Q445" i="10"/>
  <c r="R445" i="10"/>
  <c r="S445" i="10"/>
  <c r="T445" i="10"/>
  <c r="U445" i="10"/>
  <c r="V445" i="10"/>
  <c r="W445" i="10"/>
  <c r="X445" i="10"/>
  <c r="Y445" i="10"/>
  <c r="Z445" i="10"/>
  <c r="AA445" i="10"/>
  <c r="AB445" i="10"/>
  <c r="AC445" i="10"/>
  <c r="AD445" i="10"/>
  <c r="AE445" i="10"/>
  <c r="AF445" i="10"/>
  <c r="AG445" i="10"/>
  <c r="AH445" i="10"/>
  <c r="A446" i="10"/>
  <c r="B446" i="10"/>
  <c r="C446" i="10"/>
  <c r="D446" i="10"/>
  <c r="E446" i="10"/>
  <c r="F446" i="10"/>
  <c r="G446" i="10"/>
  <c r="H446" i="10"/>
  <c r="I446" i="10"/>
  <c r="J446" i="10"/>
  <c r="K446" i="10"/>
  <c r="L446" i="10"/>
  <c r="M446" i="10"/>
  <c r="N446" i="10"/>
  <c r="O446" i="10"/>
  <c r="P446" i="10"/>
  <c r="Q446" i="10"/>
  <c r="R446" i="10"/>
  <c r="S446" i="10"/>
  <c r="T446" i="10"/>
  <c r="U446" i="10"/>
  <c r="V446" i="10"/>
  <c r="W446" i="10"/>
  <c r="X446" i="10"/>
  <c r="Y446" i="10"/>
  <c r="Z446" i="10"/>
  <c r="AA446" i="10"/>
  <c r="AB446" i="10"/>
  <c r="AC446" i="10"/>
  <c r="AD446" i="10"/>
  <c r="AE446" i="10"/>
  <c r="AF446" i="10"/>
  <c r="AG446" i="10"/>
  <c r="AH446" i="10"/>
  <c r="A447" i="10"/>
  <c r="B447" i="10"/>
  <c r="C447" i="10"/>
  <c r="D447" i="10"/>
  <c r="E447" i="10"/>
  <c r="F447" i="10"/>
  <c r="G447" i="10"/>
  <c r="H447" i="10"/>
  <c r="I447" i="10"/>
  <c r="J447" i="10"/>
  <c r="K447" i="10"/>
  <c r="L447" i="10"/>
  <c r="M447" i="10"/>
  <c r="N447" i="10"/>
  <c r="O447" i="10"/>
  <c r="P447" i="10"/>
  <c r="Q447" i="10"/>
  <c r="R447" i="10"/>
  <c r="S447" i="10"/>
  <c r="T447" i="10"/>
  <c r="U447" i="10"/>
  <c r="V447" i="10"/>
  <c r="W447" i="10"/>
  <c r="X447" i="10"/>
  <c r="Y447" i="10"/>
  <c r="Z447" i="10"/>
  <c r="AA447" i="10"/>
  <c r="AB447" i="10"/>
  <c r="AC447" i="10"/>
  <c r="AD447" i="10"/>
  <c r="AE447" i="10"/>
  <c r="AF447" i="10"/>
  <c r="AG447" i="10"/>
  <c r="AH447" i="10"/>
  <c r="A448" i="10"/>
  <c r="B448" i="10"/>
  <c r="C448" i="10"/>
  <c r="D448" i="10"/>
  <c r="E448" i="10"/>
  <c r="F448" i="10"/>
  <c r="G448" i="10"/>
  <c r="H448" i="10"/>
  <c r="I448" i="10"/>
  <c r="J448" i="10"/>
  <c r="K448" i="10"/>
  <c r="L448" i="10"/>
  <c r="M448" i="10"/>
  <c r="N448" i="10"/>
  <c r="O448" i="10"/>
  <c r="P448" i="10"/>
  <c r="Q448" i="10"/>
  <c r="R448" i="10"/>
  <c r="S448" i="10"/>
  <c r="T448" i="10"/>
  <c r="U448" i="10"/>
  <c r="V448" i="10"/>
  <c r="W448" i="10"/>
  <c r="X448" i="10"/>
  <c r="Y448" i="10"/>
  <c r="Z448" i="10"/>
  <c r="AA448" i="10"/>
  <c r="AB448" i="10"/>
  <c r="AC448" i="10"/>
  <c r="AD448" i="10"/>
  <c r="AE448" i="10"/>
  <c r="AF448" i="10"/>
  <c r="AG448" i="10"/>
  <c r="AH448" i="10"/>
  <c r="A449" i="10"/>
  <c r="B449" i="10"/>
  <c r="C449" i="10"/>
  <c r="D449" i="10"/>
  <c r="E449" i="10"/>
  <c r="F449" i="10"/>
  <c r="G449" i="10"/>
  <c r="H449" i="10"/>
  <c r="I449" i="10"/>
  <c r="J449" i="10"/>
  <c r="K449" i="10"/>
  <c r="L449" i="10"/>
  <c r="M449" i="10"/>
  <c r="N449" i="10"/>
  <c r="O449" i="10"/>
  <c r="P449" i="10"/>
  <c r="Q449" i="10"/>
  <c r="R449" i="10"/>
  <c r="S449" i="10"/>
  <c r="T449" i="10"/>
  <c r="U449" i="10"/>
  <c r="V449" i="10"/>
  <c r="W449" i="10"/>
  <c r="X449" i="10"/>
  <c r="Y449" i="10"/>
  <c r="Z449" i="10"/>
  <c r="AA449" i="10"/>
  <c r="AB449" i="10"/>
  <c r="AC449" i="10"/>
  <c r="AD449" i="10"/>
  <c r="AE449" i="10"/>
  <c r="AF449" i="10"/>
  <c r="AG449" i="10"/>
  <c r="AH449" i="10"/>
  <c r="A450" i="10"/>
  <c r="B450" i="10"/>
  <c r="C450" i="10"/>
  <c r="D450" i="10"/>
  <c r="E450" i="10"/>
  <c r="F450" i="10"/>
  <c r="G450" i="10"/>
  <c r="H450" i="10"/>
  <c r="I450" i="10"/>
  <c r="J450" i="10"/>
  <c r="K450" i="10"/>
  <c r="L450" i="10"/>
  <c r="M450" i="10"/>
  <c r="N450" i="10"/>
  <c r="O450" i="10"/>
  <c r="P450" i="10"/>
  <c r="Q450" i="10"/>
  <c r="R450" i="10"/>
  <c r="S450" i="10"/>
  <c r="T450" i="10"/>
  <c r="U450" i="10"/>
  <c r="V450" i="10"/>
  <c r="W450" i="10"/>
  <c r="X450" i="10"/>
  <c r="Y450" i="10"/>
  <c r="Z450" i="10"/>
  <c r="AA450" i="10"/>
  <c r="AB450" i="10"/>
  <c r="AC450" i="10"/>
  <c r="AD450" i="10"/>
  <c r="AE450" i="10"/>
  <c r="AF450" i="10"/>
  <c r="AG450" i="10"/>
  <c r="AH450" i="10"/>
  <c r="A451" i="10"/>
  <c r="B451" i="10"/>
  <c r="C451" i="10"/>
  <c r="D451" i="10"/>
  <c r="E451" i="10"/>
  <c r="F451" i="10"/>
  <c r="G451" i="10"/>
  <c r="H451" i="10"/>
  <c r="I451" i="10"/>
  <c r="J451" i="10"/>
  <c r="K451" i="10"/>
  <c r="L451" i="10"/>
  <c r="M451" i="10"/>
  <c r="N451" i="10"/>
  <c r="O451" i="10"/>
  <c r="P451" i="10"/>
  <c r="Q451" i="10"/>
  <c r="R451" i="10"/>
  <c r="S451" i="10"/>
  <c r="T451" i="10"/>
  <c r="U451" i="10"/>
  <c r="V451" i="10"/>
  <c r="W451" i="10"/>
  <c r="X451" i="10"/>
  <c r="Y451" i="10"/>
  <c r="Z451" i="10"/>
  <c r="AA451" i="10"/>
  <c r="AB451" i="10"/>
  <c r="AC451" i="10"/>
  <c r="AD451" i="10"/>
  <c r="AE451" i="10"/>
  <c r="AF451" i="10"/>
  <c r="AG451" i="10"/>
  <c r="AH451" i="10"/>
  <c r="A452" i="10"/>
  <c r="B452" i="10"/>
  <c r="C452" i="10"/>
  <c r="D452" i="10"/>
  <c r="E452" i="10"/>
  <c r="F452" i="10"/>
  <c r="G452" i="10"/>
  <c r="H452" i="10"/>
  <c r="I452" i="10"/>
  <c r="J452" i="10"/>
  <c r="K452" i="10"/>
  <c r="L452" i="10"/>
  <c r="M452" i="10"/>
  <c r="N452" i="10"/>
  <c r="O452" i="10"/>
  <c r="P452" i="10"/>
  <c r="Q452" i="10"/>
  <c r="R452" i="10"/>
  <c r="S452" i="10"/>
  <c r="T452" i="10"/>
  <c r="U452" i="10"/>
  <c r="V452" i="10"/>
  <c r="W452" i="10"/>
  <c r="X452" i="10"/>
  <c r="Y452" i="10"/>
  <c r="Z452" i="10"/>
  <c r="AA452" i="10"/>
  <c r="AB452" i="10"/>
  <c r="AC452" i="10"/>
  <c r="AD452" i="10"/>
  <c r="AE452" i="10"/>
  <c r="AF452" i="10"/>
  <c r="AG452" i="10"/>
  <c r="AH452" i="10"/>
  <c r="A453" i="10"/>
  <c r="B453" i="10"/>
  <c r="C453" i="10"/>
  <c r="D453" i="10"/>
  <c r="E453" i="10"/>
  <c r="F453" i="10"/>
  <c r="G453" i="10"/>
  <c r="H453" i="10"/>
  <c r="I453" i="10"/>
  <c r="J453" i="10"/>
  <c r="K453" i="10"/>
  <c r="L453" i="10"/>
  <c r="M453" i="10"/>
  <c r="N453" i="10"/>
  <c r="O453" i="10"/>
  <c r="P453" i="10"/>
  <c r="Q453" i="10"/>
  <c r="R453" i="10"/>
  <c r="S453" i="10"/>
  <c r="T453" i="10"/>
  <c r="U453" i="10"/>
  <c r="V453" i="10"/>
  <c r="W453" i="10"/>
  <c r="X453" i="10"/>
  <c r="Y453" i="10"/>
  <c r="Z453" i="10"/>
  <c r="AA453" i="10"/>
  <c r="AB453" i="10"/>
  <c r="AC453" i="10"/>
  <c r="AD453" i="10"/>
  <c r="AE453" i="10"/>
  <c r="AF453" i="10"/>
  <c r="AG453" i="10"/>
  <c r="AH453" i="10"/>
  <c r="A454" i="10"/>
  <c r="B454" i="10"/>
  <c r="C454" i="10"/>
  <c r="D454" i="10"/>
  <c r="E454" i="10"/>
  <c r="F454" i="10"/>
  <c r="G454" i="10"/>
  <c r="H454" i="10"/>
  <c r="I454" i="10"/>
  <c r="J454" i="10"/>
  <c r="K454" i="10"/>
  <c r="L454" i="10"/>
  <c r="M454" i="10"/>
  <c r="N454" i="10"/>
  <c r="O454" i="10"/>
  <c r="P454" i="10"/>
  <c r="Q454" i="10"/>
  <c r="R454" i="10"/>
  <c r="S454" i="10"/>
  <c r="T454" i="10"/>
  <c r="U454" i="10"/>
  <c r="V454" i="10"/>
  <c r="W454" i="10"/>
  <c r="X454" i="10"/>
  <c r="Y454" i="10"/>
  <c r="Z454" i="10"/>
  <c r="AA454" i="10"/>
  <c r="AB454" i="10"/>
  <c r="AC454" i="10"/>
  <c r="AD454" i="10"/>
  <c r="AE454" i="10"/>
  <c r="AF454" i="10"/>
  <c r="AG454" i="10"/>
  <c r="AH454" i="10"/>
  <c r="A455" i="10"/>
  <c r="B455" i="10"/>
  <c r="C455" i="10"/>
  <c r="D455" i="10"/>
  <c r="E455" i="10"/>
  <c r="F455" i="10"/>
  <c r="G455" i="10"/>
  <c r="H455" i="10"/>
  <c r="I455" i="10"/>
  <c r="J455" i="10"/>
  <c r="K455" i="10"/>
  <c r="L455" i="10"/>
  <c r="M455" i="10"/>
  <c r="N455" i="10"/>
  <c r="O455" i="10"/>
  <c r="P455" i="10"/>
  <c r="Q455" i="10"/>
  <c r="R455" i="10"/>
  <c r="S455" i="10"/>
  <c r="T455" i="10"/>
  <c r="U455" i="10"/>
  <c r="V455" i="10"/>
  <c r="W455" i="10"/>
  <c r="X455" i="10"/>
  <c r="Y455" i="10"/>
  <c r="Z455" i="10"/>
  <c r="AA455" i="10"/>
  <c r="AB455" i="10"/>
  <c r="AC455" i="10"/>
  <c r="AD455" i="10"/>
  <c r="AE455" i="10"/>
  <c r="AF455" i="10"/>
  <c r="AG455" i="10"/>
  <c r="AH455" i="10"/>
  <c r="A456" i="10"/>
  <c r="B456" i="10"/>
  <c r="C456" i="10"/>
  <c r="D456" i="10"/>
  <c r="E456" i="10"/>
  <c r="F456" i="10"/>
  <c r="G456" i="10"/>
  <c r="H456" i="10"/>
  <c r="I456" i="10"/>
  <c r="J456" i="10"/>
  <c r="K456" i="10"/>
  <c r="L456" i="10"/>
  <c r="M456" i="10"/>
  <c r="N456" i="10"/>
  <c r="O456" i="10"/>
  <c r="P456" i="10"/>
  <c r="Q456" i="10"/>
  <c r="R456" i="10"/>
  <c r="S456" i="10"/>
  <c r="T456" i="10"/>
  <c r="U456" i="10"/>
  <c r="V456" i="10"/>
  <c r="W456" i="10"/>
  <c r="X456" i="10"/>
  <c r="Y456" i="10"/>
  <c r="Z456" i="10"/>
  <c r="AA456" i="10"/>
  <c r="AB456" i="10"/>
  <c r="AC456" i="10"/>
  <c r="AD456" i="10"/>
  <c r="AE456" i="10"/>
  <c r="AF456" i="10"/>
  <c r="AG456" i="10"/>
  <c r="AH456" i="10"/>
  <c r="A457" i="10"/>
  <c r="B457" i="10"/>
  <c r="C457" i="10"/>
  <c r="D457" i="10"/>
  <c r="E457" i="10"/>
  <c r="F457" i="10"/>
  <c r="G457" i="10"/>
  <c r="H457" i="10"/>
  <c r="I457" i="10"/>
  <c r="J457" i="10"/>
  <c r="K457" i="10"/>
  <c r="L457" i="10"/>
  <c r="M457" i="10"/>
  <c r="N457" i="10"/>
  <c r="O457" i="10"/>
  <c r="P457" i="10"/>
  <c r="Q457" i="10"/>
  <c r="R457" i="10"/>
  <c r="S457" i="10"/>
  <c r="T457" i="10"/>
  <c r="U457" i="10"/>
  <c r="V457" i="10"/>
  <c r="W457" i="10"/>
  <c r="X457" i="10"/>
  <c r="Y457" i="10"/>
  <c r="Z457" i="10"/>
  <c r="AA457" i="10"/>
  <c r="AB457" i="10"/>
  <c r="AC457" i="10"/>
  <c r="AD457" i="10"/>
  <c r="AE457" i="10"/>
  <c r="AF457" i="10"/>
  <c r="AG457" i="10"/>
  <c r="AH457" i="10"/>
  <c r="A458" i="10"/>
  <c r="B458" i="10"/>
  <c r="C458" i="10"/>
  <c r="D458" i="10"/>
  <c r="E458" i="10"/>
  <c r="F458" i="10"/>
  <c r="G458" i="10"/>
  <c r="H458" i="10"/>
  <c r="I458" i="10"/>
  <c r="J458" i="10"/>
  <c r="K458" i="10"/>
  <c r="L458" i="10"/>
  <c r="M458" i="10"/>
  <c r="N458" i="10"/>
  <c r="O458" i="10"/>
  <c r="P458" i="10"/>
  <c r="Q458" i="10"/>
  <c r="R458" i="10"/>
  <c r="S458" i="10"/>
  <c r="T458" i="10"/>
  <c r="U458" i="10"/>
  <c r="V458" i="10"/>
  <c r="W458" i="10"/>
  <c r="X458" i="10"/>
  <c r="Y458" i="10"/>
  <c r="Z458" i="10"/>
  <c r="AA458" i="10"/>
  <c r="AB458" i="10"/>
  <c r="AC458" i="10"/>
  <c r="AD458" i="10"/>
  <c r="AE458" i="10"/>
  <c r="AF458" i="10"/>
  <c r="AG458" i="10"/>
  <c r="AH458" i="10"/>
  <c r="A459" i="10"/>
  <c r="B459" i="10"/>
  <c r="C459" i="10"/>
  <c r="D459" i="10"/>
  <c r="E459" i="10"/>
  <c r="F459" i="10"/>
  <c r="G459" i="10"/>
  <c r="H459" i="10"/>
  <c r="I459" i="10"/>
  <c r="J459" i="10"/>
  <c r="K459" i="10"/>
  <c r="L459" i="10"/>
  <c r="M459" i="10"/>
  <c r="N459" i="10"/>
  <c r="O459" i="10"/>
  <c r="P459" i="10"/>
  <c r="Q459" i="10"/>
  <c r="R459" i="10"/>
  <c r="S459" i="10"/>
  <c r="T459" i="10"/>
  <c r="U459" i="10"/>
  <c r="V459" i="10"/>
  <c r="W459" i="10"/>
  <c r="X459" i="10"/>
  <c r="Y459" i="10"/>
  <c r="Z459" i="10"/>
  <c r="AA459" i="10"/>
  <c r="AB459" i="10"/>
  <c r="AC459" i="10"/>
  <c r="AD459" i="10"/>
  <c r="AE459" i="10"/>
  <c r="AF459" i="10"/>
  <c r="AG459" i="10"/>
  <c r="AH459" i="10"/>
  <c r="A460" i="10"/>
  <c r="B460" i="10"/>
  <c r="C460" i="10"/>
  <c r="D460" i="10"/>
  <c r="E460" i="10"/>
  <c r="F460" i="10"/>
  <c r="G460" i="10"/>
  <c r="H460" i="10"/>
  <c r="I460" i="10"/>
  <c r="J460" i="10"/>
  <c r="K460" i="10"/>
  <c r="L460" i="10"/>
  <c r="M460" i="10"/>
  <c r="N460" i="10"/>
  <c r="O460" i="10"/>
  <c r="P460" i="10"/>
  <c r="Q460" i="10"/>
  <c r="R460" i="10"/>
  <c r="S460" i="10"/>
  <c r="T460" i="10"/>
  <c r="U460" i="10"/>
  <c r="V460" i="10"/>
  <c r="W460" i="10"/>
  <c r="X460" i="10"/>
  <c r="Y460" i="10"/>
  <c r="Z460" i="10"/>
  <c r="AA460" i="10"/>
  <c r="AB460" i="10"/>
  <c r="AC460" i="10"/>
  <c r="AD460" i="10"/>
  <c r="AE460" i="10"/>
  <c r="AF460" i="10"/>
  <c r="AG460" i="10"/>
  <c r="AH460" i="10"/>
  <c r="A461" i="10"/>
  <c r="B461" i="10"/>
  <c r="C461" i="10"/>
  <c r="D461" i="10"/>
  <c r="E461" i="10"/>
  <c r="F461" i="10"/>
  <c r="G461" i="10"/>
  <c r="H461" i="10"/>
  <c r="I461" i="10"/>
  <c r="J461" i="10"/>
  <c r="K461" i="10"/>
  <c r="L461" i="10"/>
  <c r="M461" i="10"/>
  <c r="N461" i="10"/>
  <c r="O461" i="10"/>
  <c r="P461" i="10"/>
  <c r="Q461" i="10"/>
  <c r="R461" i="10"/>
  <c r="S461" i="10"/>
  <c r="T461" i="10"/>
  <c r="U461" i="10"/>
  <c r="V461" i="10"/>
  <c r="W461" i="10"/>
  <c r="X461" i="10"/>
  <c r="Y461" i="10"/>
  <c r="Z461" i="10"/>
  <c r="AA461" i="10"/>
  <c r="AB461" i="10"/>
  <c r="AC461" i="10"/>
  <c r="AD461" i="10"/>
  <c r="AE461" i="10"/>
  <c r="AF461" i="10"/>
  <c r="AG461" i="10"/>
  <c r="AH461" i="10"/>
  <c r="A462" i="10"/>
  <c r="B462" i="10"/>
  <c r="C462" i="10"/>
  <c r="D462" i="10"/>
  <c r="E462" i="10"/>
  <c r="F462" i="10"/>
  <c r="G462" i="10"/>
  <c r="H462" i="10"/>
  <c r="I462" i="10"/>
  <c r="J462" i="10"/>
  <c r="K462" i="10"/>
  <c r="L462" i="10"/>
  <c r="M462" i="10"/>
  <c r="N462" i="10"/>
  <c r="O462" i="10"/>
  <c r="P462" i="10"/>
  <c r="Q462" i="10"/>
  <c r="R462" i="10"/>
  <c r="S462" i="10"/>
  <c r="T462" i="10"/>
  <c r="U462" i="10"/>
  <c r="V462" i="10"/>
  <c r="W462" i="10"/>
  <c r="X462" i="10"/>
  <c r="Y462" i="10"/>
  <c r="Z462" i="10"/>
  <c r="AA462" i="10"/>
  <c r="AB462" i="10"/>
  <c r="AC462" i="10"/>
  <c r="AD462" i="10"/>
  <c r="AE462" i="10"/>
  <c r="AF462" i="10"/>
  <c r="AG462" i="10"/>
  <c r="AH462" i="10"/>
  <c r="A463" i="10"/>
  <c r="B463" i="10"/>
  <c r="C463" i="10"/>
  <c r="D463" i="10"/>
  <c r="E463" i="10"/>
  <c r="F463" i="10"/>
  <c r="G463" i="10"/>
  <c r="H463" i="10"/>
  <c r="I463" i="10"/>
  <c r="J463" i="10"/>
  <c r="K463" i="10"/>
  <c r="L463" i="10"/>
  <c r="M463" i="10"/>
  <c r="N463" i="10"/>
  <c r="O463" i="10"/>
  <c r="P463" i="10"/>
  <c r="Q463" i="10"/>
  <c r="R463" i="10"/>
  <c r="S463" i="10"/>
  <c r="T463" i="10"/>
  <c r="U463" i="10"/>
  <c r="V463" i="10"/>
  <c r="W463" i="10"/>
  <c r="X463" i="10"/>
  <c r="Y463" i="10"/>
  <c r="Z463" i="10"/>
  <c r="AA463" i="10"/>
  <c r="AB463" i="10"/>
  <c r="AC463" i="10"/>
  <c r="AD463" i="10"/>
  <c r="AE463" i="10"/>
  <c r="AF463" i="10"/>
  <c r="AG463" i="10"/>
  <c r="AH463" i="10"/>
  <c r="A464" i="10"/>
  <c r="B464" i="10"/>
  <c r="C464" i="10"/>
  <c r="D464" i="10"/>
  <c r="E464" i="10"/>
  <c r="F464" i="10"/>
  <c r="G464" i="10"/>
  <c r="H464" i="10"/>
  <c r="I464" i="10"/>
  <c r="J464" i="10"/>
  <c r="K464" i="10"/>
  <c r="L464" i="10"/>
  <c r="M464" i="10"/>
  <c r="N464" i="10"/>
  <c r="O464" i="10"/>
  <c r="P464" i="10"/>
  <c r="Q464" i="10"/>
  <c r="R464" i="10"/>
  <c r="S464" i="10"/>
  <c r="T464" i="10"/>
  <c r="U464" i="10"/>
  <c r="V464" i="10"/>
  <c r="W464" i="10"/>
  <c r="X464" i="10"/>
  <c r="Y464" i="10"/>
  <c r="Z464" i="10"/>
  <c r="AA464" i="10"/>
  <c r="AB464" i="10"/>
  <c r="AC464" i="10"/>
  <c r="AD464" i="10"/>
  <c r="AE464" i="10"/>
  <c r="AF464" i="10"/>
  <c r="AG464" i="10"/>
  <c r="AH464" i="10"/>
  <c r="A465" i="10"/>
  <c r="B465" i="10"/>
  <c r="C465" i="10"/>
  <c r="D465" i="10"/>
  <c r="E465" i="10"/>
  <c r="F465" i="10"/>
  <c r="G465" i="10"/>
  <c r="H465" i="10"/>
  <c r="I465" i="10"/>
  <c r="J465" i="10"/>
  <c r="K465" i="10"/>
  <c r="L465" i="10"/>
  <c r="M465" i="10"/>
  <c r="N465" i="10"/>
  <c r="O465" i="10"/>
  <c r="P465" i="10"/>
  <c r="Q465" i="10"/>
  <c r="R465" i="10"/>
  <c r="S465" i="10"/>
  <c r="T465" i="10"/>
  <c r="U465" i="10"/>
  <c r="V465" i="10"/>
  <c r="W465" i="10"/>
  <c r="X465" i="10"/>
  <c r="Y465" i="10"/>
  <c r="Z465" i="10"/>
  <c r="AA465" i="10"/>
  <c r="AB465" i="10"/>
  <c r="AC465" i="10"/>
  <c r="AD465" i="10"/>
  <c r="AE465" i="10"/>
  <c r="AF465" i="10"/>
  <c r="AG465" i="10"/>
  <c r="AH465" i="10"/>
  <c r="A466" i="10"/>
  <c r="B466" i="10"/>
  <c r="C466" i="10"/>
  <c r="D466" i="10"/>
  <c r="E466" i="10"/>
  <c r="F466" i="10"/>
  <c r="G466" i="10"/>
  <c r="H466" i="10"/>
  <c r="I466" i="10"/>
  <c r="J466" i="10"/>
  <c r="K466" i="10"/>
  <c r="L466" i="10"/>
  <c r="M466" i="10"/>
  <c r="N466" i="10"/>
  <c r="O466" i="10"/>
  <c r="P466" i="10"/>
  <c r="Q466" i="10"/>
  <c r="R466" i="10"/>
  <c r="S466" i="10"/>
  <c r="T466" i="10"/>
  <c r="U466" i="10"/>
  <c r="V466" i="10"/>
  <c r="W466" i="10"/>
  <c r="X466" i="10"/>
  <c r="Y466" i="10"/>
  <c r="Z466" i="10"/>
  <c r="AA466" i="10"/>
  <c r="AB466" i="10"/>
  <c r="AC466" i="10"/>
  <c r="AD466" i="10"/>
  <c r="AE466" i="10"/>
  <c r="AF466" i="10"/>
  <c r="AG466" i="10"/>
  <c r="AH466" i="10"/>
  <c r="A467" i="10"/>
  <c r="B467" i="10"/>
  <c r="C467" i="10"/>
  <c r="D467" i="10"/>
  <c r="E467" i="10"/>
  <c r="F467" i="10"/>
  <c r="G467" i="10"/>
  <c r="H467" i="10"/>
  <c r="I467" i="10"/>
  <c r="J467" i="10"/>
  <c r="K467" i="10"/>
  <c r="L467" i="10"/>
  <c r="M467" i="10"/>
  <c r="N467" i="10"/>
  <c r="O467" i="10"/>
  <c r="P467" i="10"/>
  <c r="Q467" i="10"/>
  <c r="R467" i="10"/>
  <c r="S467" i="10"/>
  <c r="T467" i="10"/>
  <c r="U467" i="10"/>
  <c r="V467" i="10"/>
  <c r="W467" i="10"/>
  <c r="X467" i="10"/>
  <c r="Y467" i="10"/>
  <c r="Z467" i="10"/>
  <c r="AA467" i="10"/>
  <c r="AB467" i="10"/>
  <c r="AC467" i="10"/>
  <c r="AD467" i="10"/>
  <c r="AE467" i="10"/>
  <c r="AF467" i="10"/>
  <c r="AG467" i="10"/>
  <c r="AH467" i="10"/>
  <c r="A468" i="10"/>
  <c r="B468" i="10"/>
  <c r="C468" i="10"/>
  <c r="D468" i="10"/>
  <c r="E468" i="10"/>
  <c r="F468" i="10"/>
  <c r="G468" i="10"/>
  <c r="H468" i="10"/>
  <c r="I468" i="10"/>
  <c r="J468" i="10"/>
  <c r="K468" i="10"/>
  <c r="L468" i="10"/>
  <c r="M468" i="10"/>
  <c r="N468" i="10"/>
  <c r="O468" i="10"/>
  <c r="P468" i="10"/>
  <c r="Q468" i="10"/>
  <c r="R468" i="10"/>
  <c r="S468" i="10"/>
  <c r="T468" i="10"/>
  <c r="U468" i="10"/>
  <c r="V468" i="10"/>
  <c r="W468" i="10"/>
  <c r="X468" i="10"/>
  <c r="Y468" i="10"/>
  <c r="Z468" i="10"/>
  <c r="AA468" i="10"/>
  <c r="AB468" i="10"/>
  <c r="AC468" i="10"/>
  <c r="AD468" i="10"/>
  <c r="AE468" i="10"/>
  <c r="AF468" i="10"/>
  <c r="AG468" i="10"/>
  <c r="AH468" i="10"/>
  <c r="A469" i="10"/>
  <c r="B469" i="10"/>
  <c r="C469" i="10"/>
  <c r="D469" i="10"/>
  <c r="E469" i="10"/>
  <c r="F469" i="10"/>
  <c r="G469" i="10"/>
  <c r="H469" i="10"/>
  <c r="I469" i="10"/>
  <c r="J469" i="10"/>
  <c r="K469" i="10"/>
  <c r="L469" i="10"/>
  <c r="M469" i="10"/>
  <c r="N469" i="10"/>
  <c r="O469" i="10"/>
  <c r="P469" i="10"/>
  <c r="Q469" i="10"/>
  <c r="R469" i="10"/>
  <c r="S469" i="10"/>
  <c r="T469" i="10"/>
  <c r="U469" i="10"/>
  <c r="V469" i="10"/>
  <c r="W469" i="10"/>
  <c r="X469" i="10"/>
  <c r="Y469" i="10"/>
  <c r="Z469" i="10"/>
  <c r="AA469" i="10"/>
  <c r="AB469" i="10"/>
  <c r="AC469" i="10"/>
  <c r="AD469" i="10"/>
  <c r="AE469" i="10"/>
  <c r="AF469" i="10"/>
  <c r="AG469" i="10"/>
  <c r="AH469" i="10"/>
  <c r="A470" i="10"/>
  <c r="B470" i="10"/>
  <c r="C470" i="10"/>
  <c r="D470" i="10"/>
  <c r="E470" i="10"/>
  <c r="F470" i="10"/>
  <c r="G470" i="10"/>
  <c r="H470" i="10"/>
  <c r="I470" i="10"/>
  <c r="J470" i="10"/>
  <c r="K470" i="10"/>
  <c r="L470" i="10"/>
  <c r="M470" i="10"/>
  <c r="N470" i="10"/>
  <c r="O470" i="10"/>
  <c r="P470" i="10"/>
  <c r="Q470" i="10"/>
  <c r="R470" i="10"/>
  <c r="S470" i="10"/>
  <c r="T470" i="10"/>
  <c r="U470" i="10"/>
  <c r="V470" i="10"/>
  <c r="W470" i="10"/>
  <c r="X470" i="10"/>
  <c r="Y470" i="10"/>
  <c r="Z470" i="10"/>
  <c r="AA470" i="10"/>
  <c r="AB470" i="10"/>
  <c r="AC470" i="10"/>
  <c r="AD470" i="10"/>
  <c r="AE470" i="10"/>
  <c r="AF470" i="10"/>
  <c r="AG470" i="10"/>
  <c r="AH470" i="10"/>
  <c r="A471" i="10"/>
  <c r="B471" i="10"/>
  <c r="C471" i="10"/>
  <c r="D471" i="10"/>
  <c r="E471" i="10"/>
  <c r="F471" i="10"/>
  <c r="G471" i="10"/>
  <c r="H471" i="10"/>
  <c r="I471" i="10"/>
  <c r="J471" i="10"/>
  <c r="K471" i="10"/>
  <c r="L471" i="10"/>
  <c r="M471" i="10"/>
  <c r="N471" i="10"/>
  <c r="O471" i="10"/>
  <c r="P471" i="10"/>
  <c r="Q471" i="10"/>
  <c r="R471" i="10"/>
  <c r="S471" i="10"/>
  <c r="T471" i="10"/>
  <c r="U471" i="10"/>
  <c r="V471" i="10"/>
  <c r="W471" i="10"/>
  <c r="X471" i="10"/>
  <c r="Y471" i="10"/>
  <c r="Z471" i="10"/>
  <c r="AA471" i="10"/>
  <c r="AB471" i="10"/>
  <c r="AC471" i="10"/>
  <c r="AD471" i="10"/>
  <c r="AE471" i="10"/>
  <c r="AF471" i="10"/>
  <c r="AG471" i="10"/>
  <c r="AH471" i="10"/>
  <c r="A472" i="10"/>
  <c r="B472" i="10"/>
  <c r="C472" i="10"/>
  <c r="D472" i="10"/>
  <c r="E472" i="10"/>
  <c r="F472" i="10"/>
  <c r="G472" i="10"/>
  <c r="H472" i="10"/>
  <c r="I472" i="10"/>
  <c r="J472" i="10"/>
  <c r="K472" i="10"/>
  <c r="L472" i="10"/>
  <c r="M472" i="10"/>
  <c r="N472" i="10"/>
  <c r="O472" i="10"/>
  <c r="P472" i="10"/>
  <c r="Q472" i="10"/>
  <c r="R472" i="10"/>
  <c r="S472" i="10"/>
  <c r="T472" i="10"/>
  <c r="U472" i="10"/>
  <c r="V472" i="10"/>
  <c r="W472" i="10"/>
  <c r="X472" i="10"/>
  <c r="Y472" i="10"/>
  <c r="Z472" i="10"/>
  <c r="AA472" i="10"/>
  <c r="AB472" i="10"/>
  <c r="AC472" i="10"/>
  <c r="AD472" i="10"/>
  <c r="AE472" i="10"/>
  <c r="AF472" i="10"/>
  <c r="AG472" i="10"/>
  <c r="AH472" i="10"/>
  <c r="A473" i="10"/>
  <c r="B473" i="10"/>
  <c r="C473" i="10"/>
  <c r="D473" i="10"/>
  <c r="E473" i="10"/>
  <c r="F473" i="10"/>
  <c r="G473" i="10"/>
  <c r="H473" i="10"/>
  <c r="I473" i="10"/>
  <c r="J473" i="10"/>
  <c r="K473" i="10"/>
  <c r="L473" i="10"/>
  <c r="M473" i="10"/>
  <c r="N473" i="10"/>
  <c r="O473" i="10"/>
  <c r="P473" i="10"/>
  <c r="Q473" i="10"/>
  <c r="R473" i="10"/>
  <c r="S473" i="10"/>
  <c r="T473" i="10"/>
  <c r="U473" i="10"/>
  <c r="V473" i="10"/>
  <c r="W473" i="10"/>
  <c r="X473" i="10"/>
  <c r="Y473" i="10"/>
  <c r="Z473" i="10"/>
  <c r="AA473" i="10"/>
  <c r="AB473" i="10"/>
  <c r="AC473" i="10"/>
  <c r="AD473" i="10"/>
  <c r="AE473" i="10"/>
  <c r="AF473" i="10"/>
  <c r="AG473" i="10"/>
  <c r="AH473" i="10"/>
  <c r="A474" i="10"/>
  <c r="B474" i="10"/>
  <c r="C474" i="10"/>
  <c r="D474" i="10"/>
  <c r="E474" i="10"/>
  <c r="F474" i="10"/>
  <c r="G474" i="10"/>
  <c r="H474" i="10"/>
  <c r="I474" i="10"/>
  <c r="J474" i="10"/>
  <c r="K474" i="10"/>
  <c r="L474" i="10"/>
  <c r="M474" i="10"/>
  <c r="N474" i="10"/>
  <c r="O474" i="10"/>
  <c r="P474" i="10"/>
  <c r="Q474" i="10"/>
  <c r="R474" i="10"/>
  <c r="S474" i="10"/>
  <c r="T474" i="10"/>
  <c r="U474" i="10"/>
  <c r="V474" i="10"/>
  <c r="W474" i="10"/>
  <c r="X474" i="10"/>
  <c r="Y474" i="10"/>
  <c r="Z474" i="10"/>
  <c r="AA474" i="10"/>
  <c r="AB474" i="10"/>
  <c r="AC474" i="10"/>
  <c r="AD474" i="10"/>
  <c r="AE474" i="10"/>
  <c r="AF474" i="10"/>
  <c r="AG474" i="10"/>
  <c r="AH474" i="10"/>
  <c r="A475" i="10"/>
  <c r="B475" i="10"/>
  <c r="C475" i="10"/>
  <c r="D475" i="10"/>
  <c r="E475" i="10"/>
  <c r="F475" i="10"/>
  <c r="G475" i="10"/>
  <c r="H475" i="10"/>
  <c r="I475" i="10"/>
  <c r="J475" i="10"/>
  <c r="K475" i="10"/>
  <c r="L475" i="10"/>
  <c r="M475" i="10"/>
  <c r="N475" i="10"/>
  <c r="O475" i="10"/>
  <c r="P475" i="10"/>
  <c r="Q475" i="10"/>
  <c r="R475" i="10"/>
  <c r="S475" i="10"/>
  <c r="T475" i="10"/>
  <c r="U475" i="10"/>
  <c r="V475" i="10"/>
  <c r="W475" i="10"/>
  <c r="X475" i="10"/>
  <c r="Y475" i="10"/>
  <c r="Z475" i="10"/>
  <c r="AA475" i="10"/>
  <c r="AB475" i="10"/>
  <c r="AC475" i="10"/>
  <c r="AD475" i="10"/>
  <c r="AE475" i="10"/>
  <c r="AF475" i="10"/>
  <c r="AG475" i="10"/>
  <c r="AH475" i="10"/>
  <c r="A476" i="10"/>
  <c r="B476" i="10"/>
  <c r="C476" i="10"/>
  <c r="D476" i="10"/>
  <c r="E476" i="10"/>
  <c r="F476" i="10"/>
  <c r="G476" i="10"/>
  <c r="H476" i="10"/>
  <c r="I476" i="10"/>
  <c r="J476" i="10"/>
  <c r="K476" i="10"/>
  <c r="L476" i="10"/>
  <c r="M476" i="10"/>
  <c r="N476" i="10"/>
  <c r="O476" i="10"/>
  <c r="P476" i="10"/>
  <c r="Q476" i="10"/>
  <c r="R476" i="10"/>
  <c r="S476" i="10"/>
  <c r="T476" i="10"/>
  <c r="U476" i="10"/>
  <c r="V476" i="10"/>
  <c r="W476" i="10"/>
  <c r="X476" i="10"/>
  <c r="Y476" i="10"/>
  <c r="Z476" i="10"/>
  <c r="AA476" i="10"/>
  <c r="AB476" i="10"/>
  <c r="AC476" i="10"/>
  <c r="AD476" i="10"/>
  <c r="AE476" i="10"/>
  <c r="AF476" i="10"/>
  <c r="AG476" i="10"/>
  <c r="AH476" i="10"/>
  <c r="A477" i="10"/>
  <c r="B477" i="10"/>
  <c r="C477" i="10"/>
  <c r="D477" i="10"/>
  <c r="E477" i="10"/>
  <c r="F477" i="10"/>
  <c r="G477" i="10"/>
  <c r="H477" i="10"/>
  <c r="I477" i="10"/>
  <c r="J477" i="10"/>
  <c r="K477" i="10"/>
  <c r="L477" i="10"/>
  <c r="M477" i="10"/>
  <c r="N477" i="10"/>
  <c r="O477" i="10"/>
  <c r="P477" i="10"/>
  <c r="Q477" i="10"/>
  <c r="R477" i="10"/>
  <c r="S477" i="10"/>
  <c r="T477" i="10"/>
  <c r="U477" i="10"/>
  <c r="V477" i="10"/>
  <c r="W477" i="10"/>
  <c r="X477" i="10"/>
  <c r="Y477" i="10"/>
  <c r="Z477" i="10"/>
  <c r="AA477" i="10"/>
  <c r="AB477" i="10"/>
  <c r="AC477" i="10"/>
  <c r="AD477" i="10"/>
  <c r="AE477" i="10"/>
  <c r="AF477" i="10"/>
  <c r="AG477" i="10"/>
  <c r="AH477" i="10"/>
  <c r="A478" i="10"/>
  <c r="B478" i="10"/>
  <c r="C478" i="10"/>
  <c r="D478" i="10"/>
  <c r="E478" i="10"/>
  <c r="F478" i="10"/>
  <c r="G478" i="10"/>
  <c r="H478" i="10"/>
  <c r="I478" i="10"/>
  <c r="J478" i="10"/>
  <c r="K478" i="10"/>
  <c r="L478" i="10"/>
  <c r="M478" i="10"/>
  <c r="N478" i="10"/>
  <c r="O478" i="10"/>
  <c r="P478" i="10"/>
  <c r="Q478" i="10"/>
  <c r="R478" i="10"/>
  <c r="S478" i="10"/>
  <c r="T478" i="10"/>
  <c r="U478" i="10"/>
  <c r="V478" i="10"/>
  <c r="W478" i="10"/>
  <c r="X478" i="10"/>
  <c r="Y478" i="10"/>
  <c r="Z478" i="10"/>
  <c r="AA478" i="10"/>
  <c r="AB478" i="10"/>
  <c r="AC478" i="10"/>
  <c r="AD478" i="10"/>
  <c r="AE478" i="10"/>
  <c r="AF478" i="10"/>
  <c r="AG478" i="10"/>
  <c r="AH478" i="10"/>
  <c r="A479" i="10"/>
  <c r="B479" i="10"/>
  <c r="C479" i="10"/>
  <c r="D479" i="10"/>
  <c r="E479" i="10"/>
  <c r="F479" i="10"/>
  <c r="G479" i="10"/>
  <c r="H479" i="10"/>
  <c r="I479" i="10"/>
  <c r="J479" i="10"/>
  <c r="K479" i="10"/>
  <c r="L479" i="10"/>
  <c r="M479" i="10"/>
  <c r="N479" i="10"/>
  <c r="O479" i="10"/>
  <c r="P479" i="10"/>
  <c r="Q479" i="10"/>
  <c r="R479" i="10"/>
  <c r="S479" i="10"/>
  <c r="T479" i="10"/>
  <c r="U479" i="10"/>
  <c r="V479" i="10"/>
  <c r="W479" i="10"/>
  <c r="X479" i="10"/>
  <c r="Y479" i="10"/>
  <c r="Z479" i="10"/>
  <c r="AA479" i="10"/>
  <c r="AB479" i="10"/>
  <c r="AC479" i="10"/>
  <c r="AD479" i="10"/>
  <c r="AE479" i="10"/>
  <c r="AF479" i="10"/>
  <c r="AG479" i="10"/>
  <c r="AH479" i="10"/>
  <c r="A480" i="10"/>
  <c r="B480" i="10"/>
  <c r="C480" i="10"/>
  <c r="D480" i="10"/>
  <c r="E480" i="10"/>
  <c r="F480" i="10"/>
  <c r="G480" i="10"/>
  <c r="H480" i="10"/>
  <c r="I480" i="10"/>
  <c r="J480" i="10"/>
  <c r="K480" i="10"/>
  <c r="L480" i="10"/>
  <c r="M480" i="10"/>
  <c r="N480" i="10"/>
  <c r="O480" i="10"/>
  <c r="P480" i="10"/>
  <c r="Q480" i="10"/>
  <c r="R480" i="10"/>
  <c r="S480" i="10"/>
  <c r="T480" i="10"/>
  <c r="U480" i="10"/>
  <c r="V480" i="10"/>
  <c r="W480" i="10"/>
  <c r="X480" i="10"/>
  <c r="Y480" i="10"/>
  <c r="Z480" i="10"/>
  <c r="AA480" i="10"/>
  <c r="AB480" i="10"/>
  <c r="AC480" i="10"/>
  <c r="AD480" i="10"/>
  <c r="AE480" i="10"/>
  <c r="AF480" i="10"/>
  <c r="AG480" i="10"/>
  <c r="AH480" i="10"/>
  <c r="A481" i="10"/>
  <c r="B481" i="10"/>
  <c r="C481" i="10"/>
  <c r="D481" i="10"/>
  <c r="E481" i="10"/>
  <c r="F481" i="10"/>
  <c r="G481" i="10"/>
  <c r="H481" i="10"/>
  <c r="I481" i="10"/>
  <c r="J481" i="10"/>
  <c r="K481" i="10"/>
  <c r="L481" i="10"/>
  <c r="M481" i="10"/>
  <c r="N481" i="10"/>
  <c r="O481" i="10"/>
  <c r="P481" i="10"/>
  <c r="Q481" i="10"/>
  <c r="R481" i="10"/>
  <c r="S481" i="10"/>
  <c r="T481" i="10"/>
  <c r="U481" i="10"/>
  <c r="V481" i="10"/>
  <c r="W481" i="10"/>
  <c r="X481" i="10"/>
  <c r="Y481" i="10"/>
  <c r="Z481" i="10"/>
  <c r="AA481" i="10"/>
  <c r="AB481" i="10"/>
  <c r="AC481" i="10"/>
  <c r="AD481" i="10"/>
  <c r="AE481" i="10"/>
  <c r="AF481" i="10"/>
  <c r="AG481" i="10"/>
  <c r="AH481" i="10"/>
  <c r="A482" i="10"/>
  <c r="B482" i="10"/>
  <c r="C482" i="10"/>
  <c r="D482" i="10"/>
  <c r="E482" i="10"/>
  <c r="F482" i="10"/>
  <c r="G482" i="10"/>
  <c r="H482" i="10"/>
  <c r="I482" i="10"/>
  <c r="J482" i="10"/>
  <c r="K482" i="10"/>
  <c r="L482" i="10"/>
  <c r="M482" i="10"/>
  <c r="N482" i="10"/>
  <c r="O482" i="10"/>
  <c r="P482" i="10"/>
  <c r="Q482" i="10"/>
  <c r="R482" i="10"/>
  <c r="S482" i="10"/>
  <c r="T482" i="10"/>
  <c r="U482" i="10"/>
  <c r="V482" i="10"/>
  <c r="W482" i="10"/>
  <c r="X482" i="10"/>
  <c r="Y482" i="10"/>
  <c r="Z482" i="10"/>
  <c r="AA482" i="10"/>
  <c r="AB482" i="10"/>
  <c r="AC482" i="10"/>
  <c r="AD482" i="10"/>
  <c r="AE482" i="10"/>
  <c r="AF482" i="10"/>
  <c r="AG482" i="10"/>
  <c r="AH482" i="10"/>
  <c r="A483" i="10"/>
  <c r="B483" i="10"/>
  <c r="C483" i="10"/>
  <c r="D483" i="10"/>
  <c r="E483" i="10"/>
  <c r="F483" i="10"/>
  <c r="G483" i="10"/>
  <c r="H483" i="10"/>
  <c r="I483" i="10"/>
  <c r="J483" i="10"/>
  <c r="K483" i="10"/>
  <c r="L483" i="10"/>
  <c r="M483" i="10"/>
  <c r="N483" i="10"/>
  <c r="O483" i="10"/>
  <c r="P483" i="10"/>
  <c r="Q483" i="10"/>
  <c r="R483" i="10"/>
  <c r="S483" i="10"/>
  <c r="T483" i="10"/>
  <c r="U483" i="10"/>
  <c r="V483" i="10"/>
  <c r="W483" i="10"/>
  <c r="X483" i="10"/>
  <c r="Y483" i="10"/>
  <c r="Z483" i="10"/>
  <c r="AA483" i="10"/>
  <c r="AB483" i="10"/>
  <c r="AC483" i="10"/>
  <c r="AD483" i="10"/>
  <c r="AE483" i="10"/>
  <c r="AF483" i="10"/>
  <c r="AG483" i="10"/>
  <c r="AH483" i="10"/>
  <c r="A484" i="10"/>
  <c r="B484" i="10"/>
  <c r="C484" i="10"/>
  <c r="D484" i="10"/>
  <c r="E484" i="10"/>
  <c r="F484" i="10"/>
  <c r="G484" i="10"/>
  <c r="H484" i="10"/>
  <c r="I484" i="10"/>
  <c r="J484" i="10"/>
  <c r="K484" i="10"/>
  <c r="L484" i="10"/>
  <c r="M484" i="10"/>
  <c r="N484" i="10"/>
  <c r="O484" i="10"/>
  <c r="P484" i="10"/>
  <c r="Q484" i="10"/>
  <c r="R484" i="10"/>
  <c r="S484" i="10"/>
  <c r="T484" i="10"/>
  <c r="U484" i="10"/>
  <c r="V484" i="10"/>
  <c r="W484" i="10"/>
  <c r="X484" i="10"/>
  <c r="Y484" i="10"/>
  <c r="Z484" i="10"/>
  <c r="AA484" i="10"/>
  <c r="AB484" i="10"/>
  <c r="AC484" i="10"/>
  <c r="AD484" i="10"/>
  <c r="AE484" i="10"/>
  <c r="AF484" i="10"/>
  <c r="AG484" i="10"/>
  <c r="AH484" i="10"/>
  <c r="A485" i="10"/>
  <c r="B485" i="10"/>
  <c r="C485" i="10"/>
  <c r="D485" i="10"/>
  <c r="E485" i="10"/>
  <c r="F485" i="10"/>
  <c r="G485" i="10"/>
  <c r="H485" i="10"/>
  <c r="I485" i="10"/>
  <c r="J485" i="10"/>
  <c r="K485" i="10"/>
  <c r="L485" i="10"/>
  <c r="M485" i="10"/>
  <c r="N485" i="10"/>
  <c r="O485" i="10"/>
  <c r="P485" i="10"/>
  <c r="Q485" i="10"/>
  <c r="R485" i="10"/>
  <c r="S485" i="10"/>
  <c r="T485" i="10"/>
  <c r="U485" i="10"/>
  <c r="V485" i="10"/>
  <c r="W485" i="10"/>
  <c r="X485" i="10"/>
  <c r="Y485" i="10"/>
  <c r="Z485" i="10"/>
  <c r="AA485" i="10"/>
  <c r="AB485" i="10"/>
  <c r="AC485" i="10"/>
  <c r="AD485" i="10"/>
  <c r="AE485" i="10"/>
  <c r="AF485" i="10"/>
  <c r="AG485" i="10"/>
  <c r="AH485" i="10"/>
  <c r="A486" i="10"/>
  <c r="B486" i="10"/>
  <c r="C486" i="10"/>
  <c r="D486" i="10"/>
  <c r="E486" i="10"/>
  <c r="F486" i="10"/>
  <c r="G486" i="10"/>
  <c r="H486" i="10"/>
  <c r="I486" i="10"/>
  <c r="J486" i="10"/>
  <c r="K486" i="10"/>
  <c r="L486" i="10"/>
  <c r="M486" i="10"/>
  <c r="N486" i="10"/>
  <c r="O486" i="10"/>
  <c r="P486" i="10"/>
  <c r="Q486" i="10"/>
  <c r="R486" i="10"/>
  <c r="S486" i="10"/>
  <c r="T486" i="10"/>
  <c r="U486" i="10"/>
  <c r="V486" i="10"/>
  <c r="W486" i="10"/>
  <c r="X486" i="10"/>
  <c r="Y486" i="10"/>
  <c r="Z486" i="10"/>
  <c r="AA486" i="10"/>
  <c r="AB486" i="10"/>
  <c r="AC486" i="10"/>
  <c r="AD486" i="10"/>
  <c r="AE486" i="10"/>
  <c r="AF486" i="10"/>
  <c r="AG486" i="10"/>
  <c r="AH486" i="10"/>
  <c r="A487" i="10"/>
  <c r="B487" i="10"/>
  <c r="C487" i="10"/>
  <c r="D487" i="10"/>
  <c r="E487" i="10"/>
  <c r="F487" i="10"/>
  <c r="G487" i="10"/>
  <c r="H487" i="10"/>
  <c r="I487" i="10"/>
  <c r="J487" i="10"/>
  <c r="K487" i="10"/>
  <c r="L487" i="10"/>
  <c r="M487" i="10"/>
  <c r="N487" i="10"/>
  <c r="O487" i="10"/>
  <c r="P487" i="10"/>
  <c r="Q487" i="10"/>
  <c r="R487" i="10"/>
  <c r="S487" i="10"/>
  <c r="T487" i="10"/>
  <c r="U487" i="10"/>
  <c r="V487" i="10"/>
  <c r="W487" i="10"/>
  <c r="X487" i="10"/>
  <c r="Y487" i="10"/>
  <c r="Z487" i="10"/>
  <c r="AA487" i="10"/>
  <c r="AB487" i="10"/>
  <c r="AC487" i="10"/>
  <c r="AD487" i="10"/>
  <c r="AE487" i="10"/>
  <c r="AF487" i="10"/>
  <c r="AG487" i="10"/>
  <c r="AH487" i="10"/>
  <c r="A488" i="10"/>
  <c r="B488" i="10"/>
  <c r="C488" i="10"/>
  <c r="D488" i="10"/>
  <c r="E488" i="10"/>
  <c r="F488" i="10"/>
  <c r="G488" i="10"/>
  <c r="H488" i="10"/>
  <c r="I488" i="10"/>
  <c r="J488" i="10"/>
  <c r="K488" i="10"/>
  <c r="L488" i="10"/>
  <c r="M488" i="10"/>
  <c r="N488" i="10"/>
  <c r="O488" i="10"/>
  <c r="P488" i="10"/>
  <c r="Q488" i="10"/>
  <c r="R488" i="10"/>
  <c r="S488" i="10"/>
  <c r="T488" i="10"/>
  <c r="U488" i="10"/>
  <c r="V488" i="10"/>
  <c r="W488" i="10"/>
  <c r="X488" i="10"/>
  <c r="Y488" i="10"/>
  <c r="Z488" i="10"/>
  <c r="AA488" i="10"/>
  <c r="AB488" i="10"/>
  <c r="AC488" i="10"/>
  <c r="AD488" i="10"/>
  <c r="AE488" i="10"/>
  <c r="AF488" i="10"/>
  <c r="AG488" i="10"/>
  <c r="AH488" i="10"/>
  <c r="A489" i="10"/>
  <c r="B489" i="10"/>
  <c r="C489" i="10"/>
  <c r="D489" i="10"/>
  <c r="E489" i="10"/>
  <c r="F489" i="10"/>
  <c r="G489" i="10"/>
  <c r="H489" i="10"/>
  <c r="I489" i="10"/>
  <c r="J489" i="10"/>
  <c r="K489" i="10"/>
  <c r="L489" i="10"/>
  <c r="M489" i="10"/>
  <c r="N489" i="10"/>
  <c r="O489" i="10"/>
  <c r="P489" i="10"/>
  <c r="Q489" i="10"/>
  <c r="R489" i="10"/>
  <c r="S489" i="10"/>
  <c r="T489" i="10"/>
  <c r="U489" i="10"/>
  <c r="V489" i="10"/>
  <c r="W489" i="10"/>
  <c r="X489" i="10"/>
  <c r="Y489" i="10"/>
  <c r="Z489" i="10"/>
  <c r="AA489" i="10"/>
  <c r="AB489" i="10"/>
  <c r="AC489" i="10"/>
  <c r="AD489" i="10"/>
  <c r="AE489" i="10"/>
  <c r="AF489" i="10"/>
  <c r="AG489" i="10"/>
  <c r="AH489" i="10"/>
  <c r="A490" i="10"/>
  <c r="B490" i="10"/>
  <c r="C490" i="10"/>
  <c r="D490" i="10"/>
  <c r="E490" i="10"/>
  <c r="F490" i="10"/>
  <c r="G490" i="10"/>
  <c r="H490" i="10"/>
  <c r="I490" i="10"/>
  <c r="J490" i="10"/>
  <c r="K490" i="10"/>
  <c r="L490" i="10"/>
  <c r="M490" i="10"/>
  <c r="N490" i="10"/>
  <c r="O490" i="10"/>
  <c r="P490" i="10"/>
  <c r="Q490" i="10"/>
  <c r="R490" i="10"/>
  <c r="S490" i="10"/>
  <c r="T490" i="10"/>
  <c r="U490" i="10"/>
  <c r="V490" i="10"/>
  <c r="W490" i="10"/>
  <c r="X490" i="10"/>
  <c r="Y490" i="10"/>
  <c r="Z490" i="10"/>
  <c r="AA490" i="10"/>
  <c r="AB490" i="10"/>
  <c r="AC490" i="10"/>
  <c r="AD490" i="10"/>
  <c r="AE490" i="10"/>
  <c r="AF490" i="10"/>
  <c r="AG490" i="10"/>
  <c r="AH490" i="10"/>
  <c r="A491" i="10"/>
  <c r="B491" i="10"/>
  <c r="C491" i="10"/>
  <c r="D491" i="10"/>
  <c r="E491" i="10"/>
  <c r="F491" i="10"/>
  <c r="G491" i="10"/>
  <c r="H491" i="10"/>
  <c r="I491" i="10"/>
  <c r="J491" i="10"/>
  <c r="K491" i="10"/>
  <c r="L491" i="10"/>
  <c r="M491" i="10"/>
  <c r="N491" i="10"/>
  <c r="O491" i="10"/>
  <c r="P491" i="10"/>
  <c r="Q491" i="10"/>
  <c r="R491" i="10"/>
  <c r="S491" i="10"/>
  <c r="T491" i="10"/>
  <c r="U491" i="10"/>
  <c r="V491" i="10"/>
  <c r="W491" i="10"/>
  <c r="X491" i="10"/>
  <c r="Y491" i="10"/>
  <c r="Z491" i="10"/>
  <c r="AA491" i="10"/>
  <c r="AB491" i="10"/>
  <c r="AC491" i="10"/>
  <c r="AD491" i="10"/>
  <c r="AE491" i="10"/>
  <c r="AF491" i="10"/>
  <c r="AG491" i="10"/>
  <c r="AH491" i="10"/>
  <c r="A492" i="10"/>
  <c r="B492" i="10"/>
  <c r="C492" i="10"/>
  <c r="D492" i="10"/>
  <c r="E492" i="10"/>
  <c r="F492" i="10"/>
  <c r="G492" i="10"/>
  <c r="H492" i="10"/>
  <c r="I492" i="10"/>
  <c r="J492" i="10"/>
  <c r="K492" i="10"/>
  <c r="L492" i="10"/>
  <c r="M492" i="10"/>
  <c r="N492" i="10"/>
  <c r="O492" i="10"/>
  <c r="P492" i="10"/>
  <c r="Q492" i="10"/>
  <c r="R492" i="10"/>
  <c r="S492" i="10"/>
  <c r="T492" i="10"/>
  <c r="U492" i="10"/>
  <c r="V492" i="10"/>
  <c r="W492" i="10"/>
  <c r="X492" i="10"/>
  <c r="Y492" i="10"/>
  <c r="Z492" i="10"/>
  <c r="AA492" i="10"/>
  <c r="AB492" i="10"/>
  <c r="AC492" i="10"/>
  <c r="AD492" i="10"/>
  <c r="AE492" i="10"/>
  <c r="AF492" i="10"/>
  <c r="AG492" i="10"/>
  <c r="AH492" i="10"/>
  <c r="A493" i="10"/>
  <c r="B493" i="10"/>
  <c r="C493" i="10"/>
  <c r="D493" i="10"/>
  <c r="E493" i="10"/>
  <c r="F493" i="10"/>
  <c r="G493" i="10"/>
  <c r="H493" i="10"/>
  <c r="I493" i="10"/>
  <c r="J493" i="10"/>
  <c r="K493" i="10"/>
  <c r="L493" i="10"/>
  <c r="M493" i="10"/>
  <c r="N493" i="10"/>
  <c r="O493" i="10"/>
  <c r="P493" i="10"/>
  <c r="Q493" i="10"/>
  <c r="R493" i="10"/>
  <c r="S493" i="10"/>
  <c r="T493" i="10"/>
  <c r="U493" i="10"/>
  <c r="V493" i="10"/>
  <c r="W493" i="10"/>
  <c r="X493" i="10"/>
  <c r="Y493" i="10"/>
  <c r="Z493" i="10"/>
  <c r="AA493" i="10"/>
  <c r="AB493" i="10"/>
  <c r="AC493" i="10"/>
  <c r="AD493" i="10"/>
  <c r="AE493" i="10"/>
  <c r="AF493" i="10"/>
  <c r="AG493" i="10"/>
  <c r="AH493" i="10"/>
  <c r="A494" i="10"/>
  <c r="B494" i="10"/>
  <c r="C494" i="10"/>
  <c r="D494" i="10"/>
  <c r="E494" i="10"/>
  <c r="F494" i="10"/>
  <c r="G494" i="10"/>
  <c r="H494" i="10"/>
  <c r="I494" i="10"/>
  <c r="J494" i="10"/>
  <c r="K494" i="10"/>
  <c r="L494" i="10"/>
  <c r="M494" i="10"/>
  <c r="N494" i="10"/>
  <c r="O494" i="10"/>
  <c r="P494" i="10"/>
  <c r="Q494" i="10"/>
  <c r="R494" i="10"/>
  <c r="S494" i="10"/>
  <c r="T494" i="10"/>
  <c r="U494" i="10"/>
  <c r="V494" i="10"/>
  <c r="W494" i="10"/>
  <c r="X494" i="10"/>
  <c r="Y494" i="10"/>
  <c r="Z494" i="10"/>
  <c r="AA494" i="10"/>
  <c r="AB494" i="10"/>
  <c r="AC494" i="10"/>
  <c r="AD494" i="10"/>
  <c r="AE494" i="10"/>
  <c r="AF494" i="10"/>
  <c r="AG494" i="10"/>
  <c r="AH494" i="10"/>
  <c r="A495" i="10"/>
  <c r="B495" i="10"/>
  <c r="C495" i="10"/>
  <c r="D495" i="10"/>
  <c r="E495" i="10"/>
  <c r="F495" i="10"/>
  <c r="G495" i="10"/>
  <c r="H495" i="10"/>
  <c r="I495" i="10"/>
  <c r="J495" i="10"/>
  <c r="K495" i="10"/>
  <c r="L495" i="10"/>
  <c r="M495" i="10"/>
  <c r="N495" i="10"/>
  <c r="O495" i="10"/>
  <c r="P495" i="10"/>
  <c r="Q495" i="10"/>
  <c r="R495" i="10"/>
  <c r="S495" i="10"/>
  <c r="T495" i="10"/>
  <c r="U495" i="10"/>
  <c r="V495" i="10"/>
  <c r="W495" i="10"/>
  <c r="X495" i="10"/>
  <c r="Y495" i="10"/>
  <c r="Z495" i="10"/>
  <c r="AA495" i="10"/>
  <c r="AB495" i="10"/>
  <c r="AC495" i="10"/>
  <c r="AD495" i="10"/>
  <c r="AE495" i="10"/>
  <c r="AF495" i="10"/>
  <c r="AG495" i="10"/>
  <c r="AH495" i="10"/>
  <c r="A496" i="10"/>
  <c r="B496" i="10"/>
  <c r="C496" i="10"/>
  <c r="D496" i="10"/>
  <c r="E496" i="10"/>
  <c r="F496" i="10"/>
  <c r="G496" i="10"/>
  <c r="H496" i="10"/>
  <c r="I496" i="10"/>
  <c r="J496" i="10"/>
  <c r="K496" i="10"/>
  <c r="L496" i="10"/>
  <c r="M496" i="10"/>
  <c r="N496" i="10"/>
  <c r="O496" i="10"/>
  <c r="P496" i="10"/>
  <c r="Q496" i="10"/>
  <c r="R496" i="10"/>
  <c r="S496" i="10"/>
  <c r="T496" i="10"/>
  <c r="U496" i="10"/>
  <c r="V496" i="10"/>
  <c r="W496" i="10"/>
  <c r="X496" i="10"/>
  <c r="Y496" i="10"/>
  <c r="Z496" i="10"/>
  <c r="AA496" i="10"/>
  <c r="AB496" i="10"/>
  <c r="AC496" i="10"/>
  <c r="AD496" i="10"/>
  <c r="AE496" i="10"/>
  <c r="AF496" i="10"/>
  <c r="AG496" i="10"/>
  <c r="AH496" i="10"/>
  <c r="A497" i="10"/>
  <c r="B497" i="10"/>
  <c r="C497" i="10"/>
  <c r="D497" i="10"/>
  <c r="E497" i="10"/>
  <c r="F497" i="10"/>
  <c r="G497" i="10"/>
  <c r="H497" i="10"/>
  <c r="I497" i="10"/>
  <c r="J497" i="10"/>
  <c r="K497" i="10"/>
  <c r="L497" i="10"/>
  <c r="M497" i="10"/>
  <c r="N497" i="10"/>
  <c r="O497" i="10"/>
  <c r="P497" i="10"/>
  <c r="Q497" i="10"/>
  <c r="R497" i="10"/>
  <c r="S497" i="10"/>
  <c r="T497" i="10"/>
  <c r="U497" i="10"/>
  <c r="V497" i="10"/>
  <c r="W497" i="10"/>
  <c r="X497" i="10"/>
  <c r="Y497" i="10"/>
  <c r="Z497" i="10"/>
  <c r="AA497" i="10"/>
  <c r="AB497" i="10"/>
  <c r="AC497" i="10"/>
  <c r="AD497" i="10"/>
  <c r="AE497" i="10"/>
  <c r="AF497" i="10"/>
  <c r="AG497" i="10"/>
  <c r="AH497" i="10"/>
  <c r="A498" i="10"/>
  <c r="B498" i="10"/>
  <c r="C498" i="10"/>
  <c r="D498" i="10"/>
  <c r="E498" i="10"/>
  <c r="F498" i="10"/>
  <c r="G498" i="10"/>
  <c r="H498" i="10"/>
  <c r="I498" i="10"/>
  <c r="J498" i="10"/>
  <c r="K498" i="10"/>
  <c r="L498" i="10"/>
  <c r="M498" i="10"/>
  <c r="N498" i="10"/>
  <c r="O498" i="10"/>
  <c r="P498" i="10"/>
  <c r="Q498" i="10"/>
  <c r="R498" i="10"/>
  <c r="S498" i="10"/>
  <c r="T498" i="10"/>
  <c r="U498" i="10"/>
  <c r="V498" i="10"/>
  <c r="W498" i="10"/>
  <c r="X498" i="10"/>
  <c r="Y498" i="10"/>
  <c r="Z498" i="10"/>
  <c r="AA498" i="10"/>
  <c r="AB498" i="10"/>
  <c r="AC498" i="10"/>
  <c r="AD498" i="10"/>
  <c r="AE498" i="10"/>
  <c r="AF498" i="10"/>
  <c r="AG498" i="10"/>
  <c r="AH498" i="10"/>
  <c r="A499" i="10"/>
  <c r="B499" i="10"/>
  <c r="C499" i="10"/>
  <c r="D499" i="10"/>
  <c r="E499" i="10"/>
  <c r="F499" i="10"/>
  <c r="G499" i="10"/>
  <c r="H499" i="10"/>
  <c r="I499" i="10"/>
  <c r="J499" i="10"/>
  <c r="K499" i="10"/>
  <c r="L499" i="10"/>
  <c r="M499" i="10"/>
  <c r="N499" i="10"/>
  <c r="O499" i="10"/>
  <c r="P499" i="10"/>
  <c r="Q499" i="10"/>
  <c r="R499" i="10"/>
  <c r="S499" i="10"/>
  <c r="T499" i="10"/>
  <c r="U499" i="10"/>
  <c r="V499" i="10"/>
  <c r="W499" i="10"/>
  <c r="X499" i="10"/>
  <c r="Y499" i="10"/>
  <c r="Z499" i="10"/>
  <c r="AA499" i="10"/>
  <c r="AB499" i="10"/>
  <c r="AC499" i="10"/>
  <c r="AD499" i="10"/>
  <c r="AE499" i="10"/>
  <c r="AF499" i="10"/>
  <c r="AG499" i="10"/>
  <c r="AH499" i="10"/>
  <c r="A500" i="10"/>
  <c r="B500" i="10"/>
  <c r="C500" i="10"/>
  <c r="D500" i="10"/>
  <c r="E500" i="10"/>
  <c r="F500" i="10"/>
  <c r="G500" i="10"/>
  <c r="H500" i="10"/>
  <c r="I500" i="10"/>
  <c r="J500" i="10"/>
  <c r="K500" i="10"/>
  <c r="L500" i="10"/>
  <c r="M500" i="10"/>
  <c r="N500" i="10"/>
  <c r="O500" i="10"/>
  <c r="P500" i="10"/>
  <c r="Q500" i="10"/>
  <c r="R500" i="10"/>
  <c r="S500" i="10"/>
  <c r="T500" i="10"/>
  <c r="U500" i="10"/>
  <c r="V500" i="10"/>
  <c r="W500" i="10"/>
  <c r="X500" i="10"/>
  <c r="Y500" i="10"/>
  <c r="Z500" i="10"/>
  <c r="AA500" i="10"/>
  <c r="AB500" i="10"/>
  <c r="AC500" i="10"/>
  <c r="AD500" i="10"/>
  <c r="AE500" i="10"/>
  <c r="AF500" i="10"/>
  <c r="AG500" i="10"/>
  <c r="AH500" i="10"/>
  <c r="A501" i="10"/>
  <c r="B501" i="10"/>
  <c r="C501" i="10"/>
  <c r="D501" i="10"/>
  <c r="E501" i="10"/>
  <c r="F501" i="10"/>
  <c r="G501" i="10"/>
  <c r="H501" i="10"/>
  <c r="I501" i="10"/>
  <c r="J501" i="10"/>
  <c r="K501" i="10"/>
  <c r="L501" i="10"/>
  <c r="M501" i="10"/>
  <c r="N501" i="10"/>
  <c r="O501" i="10"/>
  <c r="P501" i="10"/>
  <c r="Q501" i="10"/>
  <c r="R501" i="10"/>
  <c r="S501" i="10"/>
  <c r="T501" i="10"/>
  <c r="U501" i="10"/>
  <c r="V501" i="10"/>
  <c r="W501" i="10"/>
  <c r="X501" i="10"/>
  <c r="Y501" i="10"/>
  <c r="Z501" i="10"/>
  <c r="AA501" i="10"/>
  <c r="AB501" i="10"/>
  <c r="AC501" i="10"/>
  <c r="AD501" i="10"/>
  <c r="AE501" i="10"/>
  <c r="AF501" i="10"/>
  <c r="AG501" i="10"/>
  <c r="AH501" i="10"/>
  <c r="A502" i="10"/>
  <c r="B502" i="10"/>
  <c r="C502" i="10"/>
  <c r="D502" i="10"/>
  <c r="E502" i="10"/>
  <c r="F502" i="10"/>
  <c r="G502" i="10"/>
  <c r="H502" i="10"/>
  <c r="I502" i="10"/>
  <c r="J502" i="10"/>
  <c r="K502" i="10"/>
  <c r="L502" i="10"/>
  <c r="M502" i="10"/>
  <c r="N502" i="10"/>
  <c r="O502" i="10"/>
  <c r="P502" i="10"/>
  <c r="Q502" i="10"/>
  <c r="R502" i="10"/>
  <c r="S502" i="10"/>
  <c r="T502" i="10"/>
  <c r="U502" i="10"/>
  <c r="V502" i="10"/>
  <c r="W502" i="10"/>
  <c r="X502" i="10"/>
  <c r="Y502" i="10"/>
  <c r="Z502" i="10"/>
  <c r="AA502" i="10"/>
  <c r="AB502" i="10"/>
  <c r="AC502" i="10"/>
  <c r="AD502" i="10"/>
  <c r="AE502" i="10"/>
  <c r="AF502" i="10"/>
  <c r="AG502" i="10"/>
  <c r="AH502" i="10"/>
  <c r="A503" i="10"/>
  <c r="B503" i="10"/>
  <c r="C503" i="10"/>
  <c r="D503" i="10"/>
  <c r="E503" i="10"/>
  <c r="F503" i="10"/>
  <c r="G503" i="10"/>
  <c r="H503" i="10"/>
  <c r="I503" i="10"/>
  <c r="J503" i="10"/>
  <c r="K503" i="10"/>
  <c r="L503" i="10"/>
  <c r="M503" i="10"/>
  <c r="N503" i="10"/>
  <c r="O503" i="10"/>
  <c r="P503" i="10"/>
  <c r="Q503" i="10"/>
  <c r="R503" i="10"/>
  <c r="S503" i="10"/>
  <c r="T503" i="10"/>
  <c r="U503" i="10"/>
  <c r="V503" i="10"/>
  <c r="W503" i="10"/>
  <c r="X503" i="10"/>
  <c r="Y503" i="10"/>
  <c r="Z503" i="10"/>
  <c r="AA503" i="10"/>
  <c r="AB503" i="10"/>
  <c r="AC503" i="10"/>
  <c r="AD503" i="10"/>
  <c r="AE503" i="10"/>
  <c r="AF503" i="10"/>
  <c r="AG503" i="10"/>
  <c r="AH503" i="10"/>
  <c r="A504" i="10"/>
  <c r="B504" i="10"/>
  <c r="C504" i="10"/>
  <c r="D504" i="10"/>
  <c r="E504" i="10"/>
  <c r="F504" i="10"/>
  <c r="G504" i="10"/>
  <c r="H504" i="10"/>
  <c r="I504" i="10"/>
  <c r="J504" i="10"/>
  <c r="K504" i="10"/>
  <c r="L504" i="10"/>
  <c r="M504" i="10"/>
  <c r="N504" i="10"/>
  <c r="O504" i="10"/>
  <c r="P504" i="10"/>
  <c r="Q504" i="10"/>
  <c r="R504" i="10"/>
  <c r="S504" i="10"/>
  <c r="T504" i="10"/>
  <c r="U504" i="10"/>
  <c r="V504" i="10"/>
  <c r="W504" i="10"/>
  <c r="X504" i="10"/>
  <c r="Y504" i="10"/>
  <c r="Z504" i="10"/>
  <c r="AA504" i="10"/>
  <c r="AB504" i="10"/>
  <c r="AC504" i="10"/>
  <c r="AD504" i="10"/>
  <c r="AE504" i="10"/>
  <c r="AF504" i="10"/>
  <c r="AG504" i="10"/>
  <c r="AH504" i="10"/>
  <c r="A505" i="10"/>
  <c r="B505" i="10"/>
  <c r="C505" i="10"/>
  <c r="D505" i="10"/>
  <c r="E505" i="10"/>
  <c r="F505" i="10"/>
  <c r="G505" i="10"/>
  <c r="H505" i="10"/>
  <c r="I505" i="10"/>
  <c r="J505" i="10"/>
  <c r="K505" i="10"/>
  <c r="L505" i="10"/>
  <c r="M505" i="10"/>
  <c r="N505" i="10"/>
  <c r="O505" i="10"/>
  <c r="P505" i="10"/>
  <c r="Q505" i="10"/>
  <c r="R505" i="10"/>
  <c r="S505" i="10"/>
  <c r="T505" i="10"/>
  <c r="U505" i="10"/>
  <c r="V505" i="10"/>
  <c r="W505" i="10"/>
  <c r="X505" i="10"/>
  <c r="Y505" i="10"/>
  <c r="Z505" i="10"/>
  <c r="AA505" i="10"/>
  <c r="AB505" i="10"/>
  <c r="AC505" i="10"/>
  <c r="AD505" i="10"/>
  <c r="AE505" i="10"/>
  <c r="AF505" i="10"/>
  <c r="AG505" i="10"/>
  <c r="AH505" i="10"/>
  <c r="A506" i="10"/>
  <c r="B506" i="10"/>
  <c r="C506" i="10"/>
  <c r="D506" i="10"/>
  <c r="E506" i="10"/>
  <c r="F506" i="10"/>
  <c r="G506" i="10"/>
  <c r="H506" i="10"/>
  <c r="I506" i="10"/>
  <c r="J506" i="10"/>
  <c r="K506" i="10"/>
  <c r="L506" i="10"/>
  <c r="M506" i="10"/>
  <c r="N506" i="10"/>
  <c r="O506" i="10"/>
  <c r="P506" i="10"/>
  <c r="Q506" i="10"/>
  <c r="R506" i="10"/>
  <c r="S506" i="10"/>
  <c r="T506" i="10"/>
  <c r="U506" i="10"/>
  <c r="V506" i="10"/>
  <c r="W506" i="10"/>
  <c r="X506" i="10"/>
  <c r="Y506" i="10"/>
  <c r="Z506" i="10"/>
  <c r="AA506" i="10"/>
  <c r="AB506" i="10"/>
  <c r="AC506" i="10"/>
  <c r="AD506" i="10"/>
  <c r="AE506" i="10"/>
  <c r="AF506" i="10"/>
  <c r="AG506" i="10"/>
  <c r="AH506" i="10"/>
  <c r="A507" i="10"/>
  <c r="B507" i="10"/>
  <c r="C507" i="10"/>
  <c r="D507" i="10"/>
  <c r="E507" i="10"/>
  <c r="F507" i="10"/>
  <c r="G507" i="10"/>
  <c r="H507" i="10"/>
  <c r="I507" i="10"/>
  <c r="J507" i="10"/>
  <c r="K507" i="10"/>
  <c r="L507" i="10"/>
  <c r="M507" i="10"/>
  <c r="N507" i="10"/>
  <c r="O507" i="10"/>
  <c r="P507" i="10"/>
  <c r="Q507" i="10"/>
  <c r="R507" i="10"/>
  <c r="S507" i="10"/>
  <c r="T507" i="10"/>
  <c r="U507" i="10"/>
  <c r="V507" i="10"/>
  <c r="W507" i="10"/>
  <c r="X507" i="10"/>
  <c r="Y507" i="10"/>
  <c r="Z507" i="10"/>
  <c r="AA507" i="10"/>
  <c r="AB507" i="10"/>
  <c r="AC507" i="10"/>
  <c r="AD507" i="10"/>
  <c r="AE507" i="10"/>
  <c r="AF507" i="10"/>
  <c r="AG507" i="10"/>
  <c r="AH507" i="10"/>
  <c r="A508" i="10"/>
  <c r="B508" i="10"/>
  <c r="C508" i="10"/>
  <c r="D508" i="10"/>
  <c r="E508" i="10"/>
  <c r="F508" i="10"/>
  <c r="G508" i="10"/>
  <c r="H508" i="10"/>
  <c r="I508" i="10"/>
  <c r="J508" i="10"/>
  <c r="K508" i="10"/>
  <c r="L508" i="10"/>
  <c r="M508" i="10"/>
  <c r="N508" i="10"/>
  <c r="O508" i="10"/>
  <c r="P508" i="10"/>
  <c r="Q508" i="10"/>
  <c r="R508" i="10"/>
  <c r="S508" i="10"/>
  <c r="T508" i="10"/>
  <c r="U508" i="10"/>
  <c r="V508" i="10"/>
  <c r="W508" i="10"/>
  <c r="X508" i="10"/>
  <c r="Y508" i="10"/>
  <c r="Z508" i="10"/>
  <c r="AA508" i="10"/>
  <c r="AB508" i="10"/>
  <c r="AC508" i="10"/>
  <c r="AD508" i="10"/>
  <c r="AE508" i="10"/>
  <c r="AF508" i="10"/>
  <c r="AG508" i="10"/>
  <c r="AH508" i="10"/>
  <c r="A509" i="10"/>
  <c r="B509" i="10"/>
  <c r="C509" i="10"/>
  <c r="D509" i="10"/>
  <c r="E509" i="10"/>
  <c r="F509" i="10"/>
  <c r="G509" i="10"/>
  <c r="H509" i="10"/>
  <c r="I509" i="10"/>
  <c r="J509" i="10"/>
  <c r="K509" i="10"/>
  <c r="L509" i="10"/>
  <c r="M509" i="10"/>
  <c r="N509" i="10"/>
  <c r="O509" i="10"/>
  <c r="P509" i="10"/>
  <c r="Q509" i="10"/>
  <c r="R509" i="10"/>
  <c r="S509" i="10"/>
  <c r="T509" i="10"/>
  <c r="U509" i="10"/>
  <c r="V509" i="10"/>
  <c r="W509" i="10"/>
  <c r="X509" i="10"/>
  <c r="Y509" i="10"/>
  <c r="Z509" i="10"/>
  <c r="AA509" i="10"/>
  <c r="AB509" i="10"/>
  <c r="AC509" i="10"/>
  <c r="AD509" i="10"/>
  <c r="AE509" i="10"/>
  <c r="AF509" i="10"/>
  <c r="AG509" i="10"/>
  <c r="AH509" i="10"/>
  <c r="A510" i="10"/>
  <c r="B510" i="10"/>
  <c r="C510" i="10"/>
  <c r="D510" i="10"/>
  <c r="E510" i="10"/>
  <c r="F510" i="10"/>
  <c r="G510" i="10"/>
  <c r="H510" i="10"/>
  <c r="I510" i="10"/>
  <c r="J510" i="10"/>
  <c r="K510" i="10"/>
  <c r="L510" i="10"/>
  <c r="M510" i="10"/>
  <c r="N510" i="10"/>
  <c r="O510" i="10"/>
  <c r="P510" i="10"/>
  <c r="Q510" i="10"/>
  <c r="R510" i="10"/>
  <c r="S510" i="10"/>
  <c r="T510" i="10"/>
  <c r="U510" i="10"/>
  <c r="V510" i="10"/>
  <c r="W510" i="10"/>
  <c r="X510" i="10"/>
  <c r="Y510" i="10"/>
  <c r="Z510" i="10"/>
  <c r="AA510" i="10"/>
  <c r="AB510" i="10"/>
  <c r="AC510" i="10"/>
  <c r="AD510" i="10"/>
  <c r="AE510" i="10"/>
  <c r="AF510" i="10"/>
  <c r="AG510" i="10"/>
  <c r="AH510" i="10"/>
  <c r="A511" i="10"/>
  <c r="B511" i="10"/>
  <c r="C511" i="10"/>
  <c r="D511" i="10"/>
  <c r="E511" i="10"/>
  <c r="F511" i="10"/>
  <c r="G511" i="10"/>
  <c r="H511" i="10"/>
  <c r="I511" i="10"/>
  <c r="J511" i="10"/>
  <c r="K511" i="10"/>
  <c r="L511" i="10"/>
  <c r="M511" i="10"/>
  <c r="N511" i="10"/>
  <c r="O511" i="10"/>
  <c r="P511" i="10"/>
  <c r="Q511" i="10"/>
  <c r="R511" i="10"/>
  <c r="S511" i="10"/>
  <c r="T511" i="10"/>
  <c r="U511" i="10"/>
  <c r="V511" i="10"/>
  <c r="W511" i="10"/>
  <c r="X511" i="10"/>
  <c r="Y511" i="10"/>
  <c r="Z511" i="10"/>
  <c r="AA511" i="10"/>
  <c r="AB511" i="10"/>
  <c r="AC511" i="10"/>
  <c r="AD511" i="10"/>
  <c r="AE511" i="10"/>
  <c r="AF511" i="10"/>
  <c r="AG511" i="10"/>
  <c r="AH511" i="10"/>
  <c r="A512" i="10"/>
  <c r="B512" i="10"/>
  <c r="C512" i="10"/>
  <c r="D512" i="10"/>
  <c r="E512" i="10"/>
  <c r="F512" i="10"/>
  <c r="G512" i="10"/>
  <c r="H512" i="10"/>
  <c r="I512" i="10"/>
  <c r="J512" i="10"/>
  <c r="K512" i="10"/>
  <c r="L512" i="10"/>
  <c r="M512" i="10"/>
  <c r="N512" i="10"/>
  <c r="O512" i="10"/>
  <c r="P512" i="10"/>
  <c r="Q512" i="10"/>
  <c r="R512" i="10"/>
  <c r="S512" i="10"/>
  <c r="T512" i="10"/>
  <c r="U512" i="10"/>
  <c r="V512" i="10"/>
  <c r="W512" i="10"/>
  <c r="X512" i="10"/>
  <c r="Y512" i="10"/>
  <c r="Z512" i="10"/>
  <c r="AA512" i="10"/>
  <c r="AB512" i="10"/>
  <c r="AC512" i="10"/>
  <c r="AD512" i="10"/>
  <c r="AE512" i="10"/>
  <c r="AF512" i="10"/>
  <c r="AG512" i="10"/>
  <c r="AH512" i="10"/>
  <c r="A513" i="10"/>
  <c r="B513" i="10"/>
  <c r="C513" i="10"/>
  <c r="D513" i="10"/>
  <c r="E513" i="10"/>
  <c r="F513" i="10"/>
  <c r="G513" i="10"/>
  <c r="H513" i="10"/>
  <c r="I513" i="10"/>
  <c r="J513" i="10"/>
  <c r="K513" i="10"/>
  <c r="L513" i="10"/>
  <c r="M513" i="10"/>
  <c r="N513" i="10"/>
  <c r="O513" i="10"/>
  <c r="P513" i="10"/>
  <c r="Q513" i="10"/>
  <c r="R513" i="10"/>
  <c r="S513" i="10"/>
  <c r="T513" i="10"/>
  <c r="U513" i="10"/>
  <c r="V513" i="10"/>
  <c r="W513" i="10"/>
  <c r="X513" i="10"/>
  <c r="Y513" i="10"/>
  <c r="Z513" i="10"/>
  <c r="AA513" i="10"/>
  <c r="AB513" i="10"/>
  <c r="AC513" i="10"/>
  <c r="AD513" i="10"/>
  <c r="AE513" i="10"/>
  <c r="AF513" i="10"/>
  <c r="AG513" i="10"/>
  <c r="AH513" i="10"/>
  <c r="A514" i="10"/>
  <c r="B514" i="10"/>
  <c r="C514" i="10"/>
  <c r="D514" i="10"/>
  <c r="E514" i="10"/>
  <c r="F514" i="10"/>
  <c r="G514" i="10"/>
  <c r="H514" i="10"/>
  <c r="I514" i="10"/>
  <c r="J514" i="10"/>
  <c r="K514" i="10"/>
  <c r="L514" i="10"/>
  <c r="M514" i="10"/>
  <c r="N514" i="10"/>
  <c r="O514" i="10"/>
  <c r="P514" i="10"/>
  <c r="Q514" i="10"/>
  <c r="R514" i="10"/>
  <c r="S514" i="10"/>
  <c r="T514" i="10"/>
  <c r="U514" i="10"/>
  <c r="V514" i="10"/>
  <c r="W514" i="10"/>
  <c r="X514" i="10"/>
  <c r="Y514" i="10"/>
  <c r="Z514" i="10"/>
  <c r="AA514" i="10"/>
  <c r="AB514" i="10"/>
  <c r="AC514" i="10"/>
  <c r="AD514" i="10"/>
  <c r="AE514" i="10"/>
  <c r="AF514" i="10"/>
  <c r="AG514" i="10"/>
  <c r="AH514" i="10"/>
  <c r="A515" i="10"/>
  <c r="B515" i="10"/>
  <c r="C515" i="10"/>
  <c r="D515" i="10"/>
  <c r="E515" i="10"/>
  <c r="F515" i="10"/>
  <c r="G515" i="10"/>
  <c r="H515" i="10"/>
  <c r="I515" i="10"/>
  <c r="J515" i="10"/>
  <c r="K515" i="10"/>
  <c r="L515" i="10"/>
  <c r="M515" i="10"/>
  <c r="N515" i="10"/>
  <c r="O515" i="10"/>
  <c r="P515" i="10"/>
  <c r="Q515" i="10"/>
  <c r="R515" i="10"/>
  <c r="S515" i="10"/>
  <c r="T515" i="10"/>
  <c r="U515" i="10"/>
  <c r="V515" i="10"/>
  <c r="W515" i="10"/>
  <c r="X515" i="10"/>
  <c r="Y515" i="10"/>
  <c r="Z515" i="10"/>
  <c r="AA515" i="10"/>
  <c r="AB515" i="10"/>
  <c r="AC515" i="10"/>
  <c r="AD515" i="10"/>
  <c r="AE515" i="10"/>
  <c r="AF515" i="10"/>
  <c r="AG515" i="10"/>
  <c r="AH515" i="10"/>
  <c r="A516" i="10"/>
  <c r="B516" i="10"/>
  <c r="C516" i="10"/>
  <c r="D516" i="10"/>
  <c r="E516" i="10"/>
  <c r="F516" i="10"/>
  <c r="G516" i="10"/>
  <c r="H516" i="10"/>
  <c r="I516" i="10"/>
  <c r="J516" i="10"/>
  <c r="K516" i="10"/>
  <c r="L516" i="10"/>
  <c r="M516" i="10"/>
  <c r="N516" i="10"/>
  <c r="O516" i="10"/>
  <c r="P516" i="10"/>
  <c r="Q516" i="10"/>
  <c r="R516" i="10"/>
  <c r="S516" i="10"/>
  <c r="T516" i="10"/>
  <c r="U516" i="10"/>
  <c r="V516" i="10"/>
  <c r="W516" i="10"/>
  <c r="X516" i="10"/>
  <c r="Y516" i="10"/>
  <c r="Z516" i="10"/>
  <c r="AA516" i="10"/>
  <c r="AB516" i="10"/>
  <c r="AC516" i="10"/>
  <c r="AD516" i="10"/>
  <c r="AE516" i="10"/>
  <c r="AF516" i="10"/>
  <c r="AG516" i="10"/>
  <c r="AH516" i="10"/>
  <c r="A517" i="10"/>
  <c r="B517" i="10"/>
  <c r="C517" i="10"/>
  <c r="D517" i="10"/>
  <c r="E517" i="10"/>
  <c r="F517" i="10"/>
  <c r="G517" i="10"/>
  <c r="H517" i="10"/>
  <c r="I517" i="10"/>
  <c r="J517" i="10"/>
  <c r="K517" i="10"/>
  <c r="L517" i="10"/>
  <c r="M517" i="10"/>
  <c r="N517" i="10"/>
  <c r="O517" i="10"/>
  <c r="P517" i="10"/>
  <c r="Q517" i="10"/>
  <c r="R517" i="10"/>
  <c r="S517" i="10"/>
  <c r="T517" i="10"/>
  <c r="U517" i="10"/>
  <c r="V517" i="10"/>
  <c r="W517" i="10"/>
  <c r="X517" i="10"/>
  <c r="Y517" i="10"/>
  <c r="Z517" i="10"/>
  <c r="AA517" i="10"/>
  <c r="AB517" i="10"/>
  <c r="AC517" i="10"/>
  <c r="AD517" i="10"/>
  <c r="AE517" i="10"/>
  <c r="AF517" i="10"/>
  <c r="AG517" i="10"/>
  <c r="AH517" i="10"/>
  <c r="A518" i="10"/>
  <c r="B518" i="10"/>
  <c r="C518" i="10"/>
  <c r="D518" i="10"/>
  <c r="E518" i="10"/>
  <c r="F518" i="10"/>
  <c r="G518" i="10"/>
  <c r="H518" i="10"/>
  <c r="I518" i="10"/>
  <c r="J518" i="10"/>
  <c r="K518" i="10"/>
  <c r="L518" i="10"/>
  <c r="M518" i="10"/>
  <c r="N518" i="10"/>
  <c r="O518" i="10"/>
  <c r="P518" i="10"/>
  <c r="Q518" i="10"/>
  <c r="R518" i="10"/>
  <c r="S518" i="10"/>
  <c r="T518" i="10"/>
  <c r="U518" i="10"/>
  <c r="V518" i="10"/>
  <c r="W518" i="10"/>
  <c r="X518" i="10"/>
  <c r="Y518" i="10"/>
  <c r="Z518" i="10"/>
  <c r="AA518" i="10"/>
  <c r="AB518" i="10"/>
  <c r="AC518" i="10"/>
  <c r="AD518" i="10"/>
  <c r="AE518" i="10"/>
  <c r="AF518" i="10"/>
  <c r="AG518" i="10"/>
  <c r="AH518" i="10"/>
  <c r="A519" i="10"/>
  <c r="B519" i="10"/>
  <c r="C519" i="10"/>
  <c r="D519" i="10"/>
  <c r="E519" i="10"/>
  <c r="F519" i="10"/>
  <c r="G519" i="10"/>
  <c r="H519" i="10"/>
  <c r="I519" i="10"/>
  <c r="J519" i="10"/>
  <c r="K519" i="10"/>
  <c r="L519" i="10"/>
  <c r="M519" i="10"/>
  <c r="N519" i="10"/>
  <c r="O519" i="10"/>
  <c r="P519" i="10"/>
  <c r="Q519" i="10"/>
  <c r="R519" i="10"/>
  <c r="S519" i="10"/>
  <c r="T519" i="10"/>
  <c r="U519" i="10"/>
  <c r="V519" i="10"/>
  <c r="W519" i="10"/>
  <c r="X519" i="10"/>
  <c r="Y519" i="10"/>
  <c r="Z519" i="10"/>
  <c r="AA519" i="10"/>
  <c r="AB519" i="10"/>
  <c r="AC519" i="10"/>
  <c r="AD519" i="10"/>
  <c r="AE519" i="10"/>
  <c r="AF519" i="10"/>
  <c r="AG519" i="10"/>
  <c r="AH519" i="10"/>
  <c r="A520" i="10"/>
  <c r="B520" i="10"/>
  <c r="C520" i="10"/>
  <c r="D520" i="10"/>
  <c r="E520" i="10"/>
  <c r="F520" i="10"/>
  <c r="G520" i="10"/>
  <c r="H520" i="10"/>
  <c r="I520" i="10"/>
  <c r="J520" i="10"/>
  <c r="K520" i="10"/>
  <c r="L520" i="10"/>
  <c r="M520" i="10"/>
  <c r="N520" i="10"/>
  <c r="O520" i="10"/>
  <c r="P520" i="10"/>
  <c r="Q520" i="10"/>
  <c r="R520" i="10"/>
  <c r="S520" i="10"/>
  <c r="T520" i="10"/>
  <c r="U520" i="10"/>
  <c r="V520" i="10"/>
  <c r="W520" i="10"/>
  <c r="X520" i="10"/>
  <c r="Y520" i="10"/>
  <c r="Z520" i="10"/>
  <c r="AA520" i="10"/>
  <c r="AB520" i="10"/>
  <c r="AC520" i="10"/>
  <c r="AD520" i="10"/>
  <c r="AE520" i="10"/>
  <c r="AF520" i="10"/>
  <c r="AG520" i="10"/>
  <c r="AH520" i="10"/>
  <c r="A521" i="10"/>
  <c r="B521" i="10"/>
  <c r="C521" i="10"/>
  <c r="D521" i="10"/>
  <c r="E521" i="10"/>
  <c r="F521" i="10"/>
  <c r="G521" i="10"/>
  <c r="H521" i="10"/>
  <c r="I521" i="10"/>
  <c r="J521" i="10"/>
  <c r="K521" i="10"/>
  <c r="L521" i="10"/>
  <c r="M521" i="10"/>
  <c r="N521" i="10"/>
  <c r="O521" i="10"/>
  <c r="P521" i="10"/>
  <c r="Q521" i="10"/>
  <c r="R521" i="10"/>
  <c r="S521" i="10"/>
  <c r="T521" i="10"/>
  <c r="U521" i="10"/>
  <c r="V521" i="10"/>
  <c r="W521" i="10"/>
  <c r="X521" i="10"/>
  <c r="Y521" i="10"/>
  <c r="Z521" i="10"/>
  <c r="AA521" i="10"/>
  <c r="AB521" i="10"/>
  <c r="AC521" i="10"/>
  <c r="AD521" i="10"/>
  <c r="AE521" i="10"/>
  <c r="AF521" i="10"/>
  <c r="AG521" i="10"/>
  <c r="AH521" i="10"/>
  <c r="A522" i="10"/>
  <c r="B522" i="10"/>
  <c r="C522" i="10"/>
  <c r="D522" i="10"/>
  <c r="E522" i="10"/>
  <c r="F522" i="10"/>
  <c r="G522" i="10"/>
  <c r="H522" i="10"/>
  <c r="I522" i="10"/>
  <c r="J522" i="10"/>
  <c r="K522" i="10"/>
  <c r="L522" i="10"/>
  <c r="M522" i="10"/>
  <c r="N522" i="10"/>
  <c r="O522" i="10"/>
  <c r="P522" i="10"/>
  <c r="Q522" i="10"/>
  <c r="R522" i="10"/>
  <c r="S522" i="10"/>
  <c r="T522" i="10"/>
  <c r="U522" i="10"/>
  <c r="V522" i="10"/>
  <c r="W522" i="10"/>
  <c r="X522" i="10"/>
  <c r="Y522" i="10"/>
  <c r="Z522" i="10"/>
  <c r="AA522" i="10"/>
  <c r="AB522" i="10"/>
  <c r="AC522" i="10"/>
  <c r="AD522" i="10"/>
  <c r="AE522" i="10"/>
  <c r="AF522" i="10"/>
  <c r="AG522" i="10"/>
  <c r="AH522" i="10"/>
  <c r="A523" i="10"/>
  <c r="B523" i="10"/>
  <c r="C523" i="10"/>
  <c r="D523" i="10"/>
  <c r="E523" i="10"/>
  <c r="F523" i="10"/>
  <c r="G523" i="10"/>
  <c r="H523" i="10"/>
  <c r="I523" i="10"/>
  <c r="J523" i="10"/>
  <c r="K523" i="10"/>
  <c r="L523" i="10"/>
  <c r="M523" i="10"/>
  <c r="N523" i="10"/>
  <c r="O523" i="10"/>
  <c r="P523" i="10"/>
  <c r="Q523" i="10"/>
  <c r="R523" i="10"/>
  <c r="S523" i="10"/>
  <c r="T523" i="10"/>
  <c r="U523" i="10"/>
  <c r="V523" i="10"/>
  <c r="W523" i="10"/>
  <c r="X523" i="10"/>
  <c r="Y523" i="10"/>
  <c r="Z523" i="10"/>
  <c r="AA523" i="10"/>
  <c r="AB523" i="10"/>
  <c r="AC523" i="10"/>
  <c r="AD523" i="10"/>
  <c r="AE523" i="10"/>
  <c r="AF523" i="10"/>
  <c r="AG523" i="10"/>
  <c r="AH523" i="10"/>
  <c r="A524" i="10"/>
  <c r="B524" i="10"/>
  <c r="C524" i="10"/>
  <c r="D524" i="10"/>
  <c r="E524" i="10"/>
  <c r="F524" i="10"/>
  <c r="G524" i="10"/>
  <c r="H524" i="10"/>
  <c r="I524" i="10"/>
  <c r="J524" i="10"/>
  <c r="K524" i="10"/>
  <c r="L524" i="10"/>
  <c r="M524" i="10"/>
  <c r="N524" i="10"/>
  <c r="O524" i="10"/>
  <c r="P524" i="10"/>
  <c r="Q524" i="10"/>
  <c r="R524" i="10"/>
  <c r="S524" i="10"/>
  <c r="T524" i="10"/>
  <c r="U524" i="10"/>
  <c r="V524" i="10"/>
  <c r="W524" i="10"/>
  <c r="X524" i="10"/>
  <c r="Y524" i="10"/>
  <c r="Z524" i="10"/>
  <c r="AA524" i="10"/>
  <c r="AB524" i="10"/>
  <c r="AC524" i="10"/>
  <c r="AD524" i="10"/>
  <c r="AE524" i="10"/>
  <c r="AF524" i="10"/>
  <c r="AG524" i="10"/>
  <c r="AH524" i="10"/>
  <c r="A525" i="10"/>
  <c r="B525" i="10"/>
  <c r="C525" i="10"/>
  <c r="D525" i="10"/>
  <c r="E525" i="10"/>
  <c r="F525" i="10"/>
  <c r="G525" i="10"/>
  <c r="H525" i="10"/>
  <c r="I525" i="10"/>
  <c r="J525" i="10"/>
  <c r="K525" i="10"/>
  <c r="L525" i="10"/>
  <c r="M525" i="10"/>
  <c r="N525" i="10"/>
  <c r="O525" i="10"/>
  <c r="P525" i="10"/>
  <c r="Q525" i="10"/>
  <c r="R525" i="10"/>
  <c r="S525" i="10"/>
  <c r="T525" i="10"/>
  <c r="U525" i="10"/>
  <c r="V525" i="10"/>
  <c r="W525" i="10"/>
  <c r="X525" i="10"/>
  <c r="Y525" i="10"/>
  <c r="Z525" i="10"/>
  <c r="AA525" i="10"/>
  <c r="AB525" i="10"/>
  <c r="AC525" i="10"/>
  <c r="AD525" i="10"/>
  <c r="AE525" i="10"/>
  <c r="AF525" i="10"/>
  <c r="AG525" i="10"/>
  <c r="AH525" i="10"/>
  <c r="A526" i="10"/>
  <c r="B526" i="10"/>
  <c r="C526" i="10"/>
  <c r="D526" i="10"/>
  <c r="E526" i="10"/>
  <c r="F526" i="10"/>
  <c r="G526" i="10"/>
  <c r="H526" i="10"/>
  <c r="I526" i="10"/>
  <c r="J526" i="10"/>
  <c r="K526" i="10"/>
  <c r="L526" i="10"/>
  <c r="M526" i="10"/>
  <c r="N526" i="10"/>
  <c r="O526" i="10"/>
  <c r="P526" i="10"/>
  <c r="Q526" i="10"/>
  <c r="R526" i="10"/>
  <c r="S526" i="10"/>
  <c r="T526" i="10"/>
  <c r="U526" i="10"/>
  <c r="V526" i="10"/>
  <c r="W526" i="10"/>
  <c r="X526" i="10"/>
  <c r="Y526" i="10"/>
  <c r="Z526" i="10"/>
  <c r="AA526" i="10"/>
  <c r="AB526" i="10"/>
  <c r="AC526" i="10"/>
  <c r="AD526" i="10"/>
  <c r="AE526" i="10"/>
  <c r="AF526" i="10"/>
  <c r="AG526" i="10"/>
  <c r="AH526" i="10"/>
  <c r="A527" i="10"/>
  <c r="B527" i="10"/>
  <c r="C527" i="10"/>
  <c r="D527" i="10"/>
  <c r="E527" i="10"/>
  <c r="F527" i="10"/>
  <c r="G527" i="10"/>
  <c r="H527" i="10"/>
  <c r="I527" i="10"/>
  <c r="J527" i="10"/>
  <c r="K527" i="10"/>
  <c r="L527" i="10"/>
  <c r="M527" i="10"/>
  <c r="N527" i="10"/>
  <c r="O527" i="10"/>
  <c r="P527" i="10"/>
  <c r="Q527" i="10"/>
  <c r="R527" i="10"/>
  <c r="S527" i="10"/>
  <c r="T527" i="10"/>
  <c r="U527" i="10"/>
  <c r="V527" i="10"/>
  <c r="W527" i="10"/>
  <c r="X527" i="10"/>
  <c r="Y527" i="10"/>
  <c r="Z527" i="10"/>
  <c r="AA527" i="10"/>
  <c r="AB527" i="10"/>
  <c r="AC527" i="10"/>
  <c r="AD527" i="10"/>
  <c r="AE527" i="10"/>
  <c r="AF527" i="10"/>
  <c r="AG527" i="10"/>
  <c r="AH527" i="10"/>
  <c r="A528" i="10"/>
  <c r="B528" i="10"/>
  <c r="C528" i="10"/>
  <c r="D528" i="10"/>
  <c r="E528" i="10"/>
  <c r="F528" i="10"/>
  <c r="G528" i="10"/>
  <c r="H528" i="10"/>
  <c r="I528" i="10"/>
  <c r="J528" i="10"/>
  <c r="K528" i="10"/>
  <c r="L528" i="10"/>
  <c r="M528" i="10"/>
  <c r="N528" i="10"/>
  <c r="O528" i="10"/>
  <c r="P528" i="10"/>
  <c r="Q528" i="10"/>
  <c r="R528" i="10"/>
  <c r="S528" i="10"/>
  <c r="T528" i="10"/>
  <c r="U528" i="10"/>
  <c r="V528" i="10"/>
  <c r="W528" i="10"/>
  <c r="X528" i="10"/>
  <c r="Y528" i="10"/>
  <c r="Z528" i="10"/>
  <c r="AA528" i="10"/>
  <c r="AB528" i="10"/>
  <c r="AC528" i="10"/>
  <c r="AD528" i="10"/>
  <c r="AE528" i="10"/>
  <c r="AF528" i="10"/>
  <c r="AG528" i="10"/>
  <c r="AH528" i="10"/>
  <c r="A529" i="10"/>
  <c r="B529" i="10"/>
  <c r="C529" i="10"/>
  <c r="D529" i="10"/>
  <c r="E529" i="10"/>
  <c r="F529" i="10"/>
  <c r="G529" i="10"/>
  <c r="H529" i="10"/>
  <c r="I529" i="10"/>
  <c r="J529" i="10"/>
  <c r="K529" i="10"/>
  <c r="L529" i="10"/>
  <c r="M529" i="10"/>
  <c r="N529" i="10"/>
  <c r="O529" i="10"/>
  <c r="P529" i="10"/>
  <c r="Q529" i="10"/>
  <c r="R529" i="10"/>
  <c r="S529" i="10"/>
  <c r="T529" i="10"/>
  <c r="U529" i="10"/>
  <c r="V529" i="10"/>
  <c r="W529" i="10"/>
  <c r="X529" i="10"/>
  <c r="Y529" i="10"/>
  <c r="Z529" i="10"/>
  <c r="AA529" i="10"/>
  <c r="AB529" i="10"/>
  <c r="AC529" i="10"/>
  <c r="AD529" i="10"/>
  <c r="AE529" i="10"/>
  <c r="AF529" i="10"/>
  <c r="AG529" i="10"/>
  <c r="AH529" i="10"/>
  <c r="A530" i="10"/>
  <c r="B530" i="10"/>
  <c r="C530" i="10"/>
  <c r="D530" i="10"/>
  <c r="E530" i="10"/>
  <c r="F530" i="10"/>
  <c r="G530" i="10"/>
  <c r="H530" i="10"/>
  <c r="I530" i="10"/>
  <c r="J530" i="10"/>
  <c r="K530" i="10"/>
  <c r="L530" i="10"/>
  <c r="M530" i="10"/>
  <c r="N530" i="10"/>
  <c r="O530" i="10"/>
  <c r="P530" i="10"/>
  <c r="Q530" i="10"/>
  <c r="R530" i="10"/>
  <c r="S530" i="10"/>
  <c r="T530" i="10"/>
  <c r="U530" i="10"/>
  <c r="V530" i="10"/>
  <c r="W530" i="10"/>
  <c r="X530" i="10"/>
  <c r="Y530" i="10"/>
  <c r="Z530" i="10"/>
  <c r="AA530" i="10"/>
  <c r="AB530" i="10"/>
  <c r="AC530" i="10"/>
  <c r="AD530" i="10"/>
  <c r="AE530" i="10"/>
  <c r="AF530" i="10"/>
  <c r="AG530" i="10"/>
  <c r="AH530" i="10"/>
  <c r="A531" i="10"/>
  <c r="B531" i="10"/>
  <c r="C531" i="10"/>
  <c r="D531" i="10"/>
  <c r="E531" i="10"/>
  <c r="F531" i="10"/>
  <c r="G531" i="10"/>
  <c r="H531" i="10"/>
  <c r="I531" i="10"/>
  <c r="J531" i="10"/>
  <c r="K531" i="10"/>
  <c r="L531" i="10"/>
  <c r="M531" i="10"/>
  <c r="N531" i="10"/>
  <c r="O531" i="10"/>
  <c r="P531" i="10"/>
  <c r="Q531" i="10"/>
  <c r="R531" i="10"/>
  <c r="S531" i="10"/>
  <c r="T531" i="10"/>
  <c r="U531" i="10"/>
  <c r="V531" i="10"/>
  <c r="W531" i="10"/>
  <c r="X531" i="10"/>
  <c r="Y531" i="10"/>
  <c r="Z531" i="10"/>
  <c r="AA531" i="10"/>
  <c r="AB531" i="10"/>
  <c r="AC531" i="10"/>
  <c r="AD531" i="10"/>
  <c r="AE531" i="10"/>
  <c r="AF531" i="10"/>
  <c r="AG531" i="10"/>
  <c r="AH531" i="10"/>
  <c r="A532" i="10"/>
  <c r="B532" i="10"/>
  <c r="C532" i="10"/>
  <c r="D532" i="10"/>
  <c r="E532" i="10"/>
  <c r="F532" i="10"/>
  <c r="G532" i="10"/>
  <c r="H532" i="10"/>
  <c r="I532" i="10"/>
  <c r="J532" i="10"/>
  <c r="K532" i="10"/>
  <c r="L532" i="10"/>
  <c r="M532" i="10"/>
  <c r="N532" i="10"/>
  <c r="O532" i="10"/>
  <c r="P532" i="10"/>
  <c r="Q532" i="10"/>
  <c r="R532" i="10"/>
  <c r="S532" i="10"/>
  <c r="T532" i="10"/>
  <c r="U532" i="10"/>
  <c r="V532" i="10"/>
  <c r="W532" i="10"/>
  <c r="X532" i="10"/>
  <c r="Y532" i="10"/>
  <c r="Z532" i="10"/>
  <c r="AA532" i="10"/>
  <c r="AB532" i="10"/>
  <c r="AC532" i="10"/>
  <c r="AD532" i="10"/>
  <c r="AE532" i="10"/>
  <c r="AF532" i="10"/>
  <c r="AG532" i="10"/>
  <c r="AH532" i="10"/>
  <c r="A533" i="10"/>
  <c r="B533" i="10"/>
  <c r="C533" i="10"/>
  <c r="D533" i="10"/>
  <c r="E533" i="10"/>
  <c r="F533" i="10"/>
  <c r="G533" i="10"/>
  <c r="H533" i="10"/>
  <c r="I533" i="10"/>
  <c r="J533" i="10"/>
  <c r="K533" i="10"/>
  <c r="L533" i="10"/>
  <c r="M533" i="10"/>
  <c r="N533" i="10"/>
  <c r="O533" i="10"/>
  <c r="P533" i="10"/>
  <c r="Q533" i="10"/>
  <c r="R533" i="10"/>
  <c r="S533" i="10"/>
  <c r="T533" i="10"/>
  <c r="U533" i="10"/>
  <c r="V533" i="10"/>
  <c r="W533" i="10"/>
  <c r="X533" i="10"/>
  <c r="Y533" i="10"/>
  <c r="Z533" i="10"/>
  <c r="AA533" i="10"/>
  <c r="AB533" i="10"/>
  <c r="AC533" i="10"/>
  <c r="AD533" i="10"/>
  <c r="AE533" i="10"/>
  <c r="AF533" i="10"/>
  <c r="AG533" i="10"/>
  <c r="AH533" i="10"/>
  <c r="A534" i="10"/>
  <c r="B534" i="10"/>
  <c r="C534" i="10"/>
  <c r="D534" i="10"/>
  <c r="E534" i="10"/>
  <c r="F534" i="10"/>
  <c r="G534" i="10"/>
  <c r="H534" i="10"/>
  <c r="I534" i="10"/>
  <c r="J534" i="10"/>
  <c r="K534" i="10"/>
  <c r="L534" i="10"/>
  <c r="M534" i="10"/>
  <c r="N534" i="10"/>
  <c r="O534" i="10"/>
  <c r="P534" i="10"/>
  <c r="Q534" i="10"/>
  <c r="R534" i="10"/>
  <c r="S534" i="10"/>
  <c r="T534" i="10"/>
  <c r="U534" i="10"/>
  <c r="V534" i="10"/>
  <c r="W534" i="10"/>
  <c r="X534" i="10"/>
  <c r="Y534" i="10"/>
  <c r="Z534" i="10"/>
  <c r="AA534" i="10"/>
  <c r="AB534" i="10"/>
  <c r="AC534" i="10"/>
  <c r="AD534" i="10"/>
  <c r="AE534" i="10"/>
  <c r="AF534" i="10"/>
  <c r="AG534" i="10"/>
  <c r="AH534" i="10"/>
  <c r="A535" i="10"/>
  <c r="B535" i="10"/>
  <c r="C535" i="10"/>
  <c r="D535" i="10"/>
  <c r="E535" i="10"/>
  <c r="F535" i="10"/>
  <c r="G535" i="10"/>
  <c r="H535" i="10"/>
  <c r="I535" i="10"/>
  <c r="J535" i="10"/>
  <c r="K535" i="10"/>
  <c r="L535" i="10"/>
  <c r="M535" i="10"/>
  <c r="N535" i="10"/>
  <c r="O535" i="10"/>
  <c r="P535" i="10"/>
  <c r="Q535" i="10"/>
  <c r="R535" i="10"/>
  <c r="S535" i="10"/>
  <c r="T535" i="10"/>
  <c r="U535" i="10"/>
  <c r="V535" i="10"/>
  <c r="W535" i="10"/>
  <c r="X535" i="10"/>
  <c r="Y535" i="10"/>
  <c r="Z535" i="10"/>
  <c r="AA535" i="10"/>
  <c r="AB535" i="10"/>
  <c r="AC535" i="10"/>
  <c r="AD535" i="10"/>
  <c r="AE535" i="10"/>
  <c r="AF535" i="10"/>
  <c r="AG535" i="10"/>
  <c r="AH535" i="10"/>
  <c r="A536" i="10"/>
  <c r="B536" i="10"/>
  <c r="C536" i="10"/>
  <c r="D536" i="10"/>
  <c r="E536" i="10"/>
  <c r="F536" i="10"/>
  <c r="G536" i="10"/>
  <c r="H536" i="10"/>
  <c r="I536" i="10"/>
  <c r="J536" i="10"/>
  <c r="K536" i="10"/>
  <c r="L536" i="10"/>
  <c r="M536" i="10"/>
  <c r="N536" i="10"/>
  <c r="O536" i="10"/>
  <c r="P536" i="10"/>
  <c r="Q536" i="10"/>
  <c r="R536" i="10"/>
  <c r="S536" i="10"/>
  <c r="T536" i="10"/>
  <c r="U536" i="10"/>
  <c r="V536" i="10"/>
  <c r="W536" i="10"/>
  <c r="X536" i="10"/>
  <c r="Y536" i="10"/>
  <c r="Z536" i="10"/>
  <c r="AA536" i="10"/>
  <c r="AB536" i="10"/>
  <c r="AC536" i="10"/>
  <c r="AD536" i="10"/>
  <c r="AE536" i="10"/>
  <c r="AF536" i="10"/>
  <c r="AG536" i="10"/>
  <c r="AH536" i="10"/>
  <c r="A537" i="10"/>
  <c r="B537" i="10"/>
  <c r="C537" i="10"/>
  <c r="D537" i="10"/>
  <c r="E537" i="10"/>
  <c r="F537" i="10"/>
  <c r="G537" i="10"/>
  <c r="H537" i="10"/>
  <c r="I537" i="10"/>
  <c r="J537" i="10"/>
  <c r="K537" i="10"/>
  <c r="L537" i="10"/>
  <c r="M537" i="10"/>
  <c r="N537" i="10"/>
  <c r="O537" i="10"/>
  <c r="P537" i="10"/>
  <c r="Q537" i="10"/>
  <c r="R537" i="10"/>
  <c r="S537" i="10"/>
  <c r="T537" i="10"/>
  <c r="U537" i="10"/>
  <c r="V537" i="10"/>
  <c r="W537" i="10"/>
  <c r="X537" i="10"/>
  <c r="Y537" i="10"/>
  <c r="Z537" i="10"/>
  <c r="AA537" i="10"/>
  <c r="AB537" i="10"/>
  <c r="AC537" i="10"/>
  <c r="AD537" i="10"/>
  <c r="AE537" i="10"/>
  <c r="AF537" i="10"/>
  <c r="AG537" i="10"/>
  <c r="AH537" i="10"/>
  <c r="A538" i="10"/>
  <c r="B538" i="10"/>
  <c r="C538" i="10"/>
  <c r="D538" i="10"/>
  <c r="E538" i="10"/>
  <c r="F538" i="10"/>
  <c r="G538" i="10"/>
  <c r="H538" i="10"/>
  <c r="I538" i="10"/>
  <c r="J538" i="10"/>
  <c r="K538" i="10"/>
  <c r="L538" i="10"/>
  <c r="M538" i="10"/>
  <c r="N538" i="10"/>
  <c r="O538" i="10"/>
  <c r="P538" i="10"/>
  <c r="Q538" i="10"/>
  <c r="R538" i="10"/>
  <c r="S538" i="10"/>
  <c r="T538" i="10"/>
  <c r="U538" i="10"/>
  <c r="V538" i="10"/>
  <c r="W538" i="10"/>
  <c r="X538" i="10"/>
  <c r="Y538" i="10"/>
  <c r="Z538" i="10"/>
  <c r="AA538" i="10"/>
  <c r="AB538" i="10"/>
  <c r="AC538" i="10"/>
  <c r="AD538" i="10"/>
  <c r="AE538" i="10"/>
  <c r="AF538" i="10"/>
  <c r="AG538" i="10"/>
  <c r="AH538" i="10"/>
  <c r="A539" i="10"/>
  <c r="B539" i="10"/>
  <c r="C539" i="10"/>
  <c r="D539" i="10"/>
  <c r="E539" i="10"/>
  <c r="F539" i="10"/>
  <c r="G539" i="10"/>
  <c r="H539" i="10"/>
  <c r="I539" i="10"/>
  <c r="J539" i="10"/>
  <c r="K539" i="10"/>
  <c r="L539" i="10"/>
  <c r="M539" i="10"/>
  <c r="N539" i="10"/>
  <c r="O539" i="10"/>
  <c r="P539" i="10"/>
  <c r="Q539" i="10"/>
  <c r="R539" i="10"/>
  <c r="S539" i="10"/>
  <c r="T539" i="10"/>
  <c r="U539" i="10"/>
  <c r="V539" i="10"/>
  <c r="W539" i="10"/>
  <c r="X539" i="10"/>
  <c r="Y539" i="10"/>
  <c r="Z539" i="10"/>
  <c r="AA539" i="10"/>
  <c r="AB539" i="10"/>
  <c r="AC539" i="10"/>
  <c r="AD539" i="10"/>
  <c r="AE539" i="10"/>
  <c r="AF539" i="10"/>
  <c r="AG539" i="10"/>
  <c r="AH539" i="10"/>
  <c r="A540" i="10"/>
  <c r="B540" i="10"/>
  <c r="C540" i="10"/>
  <c r="D540" i="10"/>
  <c r="E540" i="10"/>
  <c r="F540" i="10"/>
  <c r="G540" i="10"/>
  <c r="H540" i="10"/>
  <c r="I540" i="10"/>
  <c r="J540" i="10"/>
  <c r="K540" i="10"/>
  <c r="L540" i="10"/>
  <c r="M540" i="10"/>
  <c r="N540" i="10"/>
  <c r="O540" i="10"/>
  <c r="P540" i="10"/>
  <c r="Q540" i="10"/>
  <c r="R540" i="10"/>
  <c r="S540" i="10"/>
  <c r="T540" i="10"/>
  <c r="U540" i="10"/>
  <c r="V540" i="10"/>
  <c r="W540" i="10"/>
  <c r="X540" i="10"/>
  <c r="Y540" i="10"/>
  <c r="Z540" i="10"/>
  <c r="AA540" i="10"/>
  <c r="AB540" i="10"/>
  <c r="AC540" i="10"/>
  <c r="AD540" i="10"/>
  <c r="AE540" i="10"/>
  <c r="AF540" i="10"/>
  <c r="AG540" i="10"/>
  <c r="AH540" i="10"/>
  <c r="A541" i="10"/>
  <c r="B541" i="10"/>
  <c r="C541" i="10"/>
  <c r="D541" i="10"/>
  <c r="E541" i="10"/>
  <c r="F541" i="10"/>
  <c r="G541" i="10"/>
  <c r="H541" i="10"/>
  <c r="I541" i="10"/>
  <c r="J541" i="10"/>
  <c r="K541" i="10"/>
  <c r="L541" i="10"/>
  <c r="M541" i="10"/>
  <c r="N541" i="10"/>
  <c r="O541" i="10"/>
  <c r="P541" i="10"/>
  <c r="Q541" i="10"/>
  <c r="R541" i="10"/>
  <c r="S541" i="10"/>
  <c r="T541" i="10"/>
  <c r="U541" i="10"/>
  <c r="V541" i="10"/>
  <c r="W541" i="10"/>
  <c r="X541" i="10"/>
  <c r="Y541" i="10"/>
  <c r="Z541" i="10"/>
  <c r="AA541" i="10"/>
  <c r="AB541" i="10"/>
  <c r="AC541" i="10"/>
  <c r="AD541" i="10"/>
  <c r="AE541" i="10"/>
  <c r="AF541" i="10"/>
  <c r="AG541" i="10"/>
  <c r="AH541" i="10"/>
  <c r="A542" i="10"/>
  <c r="B542" i="10"/>
  <c r="C542" i="10"/>
  <c r="D542" i="10"/>
  <c r="E542" i="10"/>
  <c r="F542" i="10"/>
  <c r="G542" i="10"/>
  <c r="H542" i="10"/>
  <c r="I542" i="10"/>
  <c r="J542" i="10"/>
  <c r="K542" i="10"/>
  <c r="L542" i="10"/>
  <c r="M542" i="10"/>
  <c r="N542" i="10"/>
  <c r="O542" i="10"/>
  <c r="P542" i="10"/>
  <c r="Q542" i="10"/>
  <c r="R542" i="10"/>
  <c r="S542" i="10"/>
  <c r="T542" i="10"/>
  <c r="U542" i="10"/>
  <c r="V542" i="10"/>
  <c r="W542" i="10"/>
  <c r="X542" i="10"/>
  <c r="Y542" i="10"/>
  <c r="Z542" i="10"/>
  <c r="AA542" i="10"/>
  <c r="AB542" i="10"/>
  <c r="AC542" i="10"/>
  <c r="AD542" i="10"/>
  <c r="AE542" i="10"/>
  <c r="AF542" i="10"/>
  <c r="AG542" i="10"/>
  <c r="AH542" i="10"/>
  <c r="A543" i="10"/>
  <c r="B543" i="10"/>
  <c r="C543" i="10"/>
  <c r="D543" i="10"/>
  <c r="E543" i="10"/>
  <c r="F543" i="10"/>
  <c r="G543" i="10"/>
  <c r="H543" i="10"/>
  <c r="I543" i="10"/>
  <c r="J543" i="10"/>
  <c r="K543" i="10"/>
  <c r="L543" i="10"/>
  <c r="M543" i="10"/>
  <c r="N543" i="10"/>
  <c r="O543" i="10"/>
  <c r="P543" i="10"/>
  <c r="Q543" i="10"/>
  <c r="R543" i="10"/>
  <c r="S543" i="10"/>
  <c r="T543" i="10"/>
  <c r="U543" i="10"/>
  <c r="V543" i="10"/>
  <c r="W543" i="10"/>
  <c r="X543" i="10"/>
  <c r="Y543" i="10"/>
  <c r="Z543" i="10"/>
  <c r="AA543" i="10"/>
  <c r="AB543" i="10"/>
  <c r="AC543" i="10"/>
  <c r="AD543" i="10"/>
  <c r="AE543" i="10"/>
  <c r="AF543" i="10"/>
  <c r="AG543" i="10"/>
  <c r="AH543" i="10"/>
  <c r="A544" i="10"/>
  <c r="B544" i="10"/>
  <c r="C544" i="10"/>
  <c r="D544" i="10"/>
  <c r="E544" i="10"/>
  <c r="F544" i="10"/>
  <c r="G544" i="10"/>
  <c r="H544" i="10"/>
  <c r="I544" i="10"/>
  <c r="J544" i="10"/>
  <c r="K544" i="10"/>
  <c r="L544" i="10"/>
  <c r="M544" i="10"/>
  <c r="N544" i="10"/>
  <c r="O544" i="10"/>
  <c r="P544" i="10"/>
  <c r="Q544" i="10"/>
  <c r="R544" i="10"/>
  <c r="S544" i="10"/>
  <c r="T544" i="10"/>
  <c r="U544" i="10"/>
  <c r="V544" i="10"/>
  <c r="W544" i="10"/>
  <c r="X544" i="10"/>
  <c r="Y544" i="10"/>
  <c r="Z544" i="10"/>
  <c r="AA544" i="10"/>
  <c r="AB544" i="10"/>
  <c r="AC544" i="10"/>
  <c r="AD544" i="10"/>
  <c r="AE544" i="10"/>
  <c r="AF544" i="10"/>
  <c r="AG544" i="10"/>
  <c r="AH544" i="10"/>
  <c r="A545" i="10"/>
  <c r="B545" i="10"/>
  <c r="C545" i="10"/>
  <c r="D545" i="10"/>
  <c r="E545" i="10"/>
  <c r="F545" i="10"/>
  <c r="G545" i="10"/>
  <c r="H545" i="10"/>
  <c r="I545" i="10"/>
  <c r="J545" i="10"/>
  <c r="K545" i="10"/>
  <c r="L545" i="10"/>
  <c r="M545" i="10"/>
  <c r="N545" i="10"/>
  <c r="O545" i="10"/>
  <c r="P545" i="10"/>
  <c r="Q545" i="10"/>
  <c r="R545" i="10"/>
  <c r="S545" i="10"/>
  <c r="T545" i="10"/>
  <c r="U545" i="10"/>
  <c r="V545" i="10"/>
  <c r="W545" i="10"/>
  <c r="X545" i="10"/>
  <c r="Y545" i="10"/>
  <c r="Z545" i="10"/>
  <c r="AA545" i="10"/>
  <c r="AB545" i="10"/>
  <c r="AC545" i="10"/>
  <c r="AD545" i="10"/>
  <c r="AE545" i="10"/>
  <c r="AF545" i="10"/>
  <c r="AG545" i="10"/>
  <c r="AH545" i="10"/>
  <c r="A546" i="10"/>
  <c r="B546" i="10"/>
  <c r="C546" i="10"/>
  <c r="D546" i="10"/>
  <c r="E546" i="10"/>
  <c r="F546" i="10"/>
  <c r="G546" i="10"/>
  <c r="H546" i="10"/>
  <c r="I546" i="10"/>
  <c r="J546" i="10"/>
  <c r="K546" i="10"/>
  <c r="L546" i="10"/>
  <c r="M546" i="10"/>
  <c r="N546" i="10"/>
  <c r="O546" i="10"/>
  <c r="P546" i="10"/>
  <c r="Q546" i="10"/>
  <c r="R546" i="10"/>
  <c r="S546" i="10"/>
  <c r="T546" i="10"/>
  <c r="U546" i="10"/>
  <c r="V546" i="10"/>
  <c r="W546" i="10"/>
  <c r="X546" i="10"/>
  <c r="Y546" i="10"/>
  <c r="Z546" i="10"/>
  <c r="AA546" i="10"/>
  <c r="AB546" i="10"/>
  <c r="AC546" i="10"/>
  <c r="AD546" i="10"/>
  <c r="AE546" i="10"/>
  <c r="AF546" i="10"/>
  <c r="AG546" i="10"/>
  <c r="AH546" i="10"/>
  <c r="A547" i="10"/>
  <c r="B547" i="10"/>
  <c r="C547" i="10"/>
  <c r="D547" i="10"/>
  <c r="E547" i="10"/>
  <c r="F547" i="10"/>
  <c r="G547" i="10"/>
  <c r="H547" i="10"/>
  <c r="I547" i="10"/>
  <c r="J547" i="10"/>
  <c r="K547" i="10"/>
  <c r="L547" i="10"/>
  <c r="M547" i="10"/>
  <c r="N547" i="10"/>
  <c r="O547" i="10"/>
  <c r="P547" i="10"/>
  <c r="Q547" i="10"/>
  <c r="R547" i="10"/>
  <c r="S547" i="10"/>
  <c r="T547" i="10"/>
  <c r="U547" i="10"/>
  <c r="V547" i="10"/>
  <c r="W547" i="10"/>
  <c r="X547" i="10"/>
  <c r="Y547" i="10"/>
  <c r="Z547" i="10"/>
  <c r="AA547" i="10"/>
  <c r="AB547" i="10"/>
  <c r="AC547" i="10"/>
  <c r="AD547" i="10"/>
  <c r="AE547" i="10"/>
  <c r="AF547" i="10"/>
  <c r="AG547" i="10"/>
  <c r="AH547" i="10"/>
  <c r="A548" i="10"/>
  <c r="B548" i="10"/>
  <c r="C548" i="10"/>
  <c r="D548" i="10"/>
  <c r="E548" i="10"/>
  <c r="F548" i="10"/>
  <c r="G548" i="10"/>
  <c r="H548" i="10"/>
  <c r="I548" i="10"/>
  <c r="J548" i="10"/>
  <c r="K548" i="10"/>
  <c r="L548" i="10"/>
  <c r="M548" i="10"/>
  <c r="N548" i="10"/>
  <c r="O548" i="10"/>
  <c r="P548" i="10"/>
  <c r="Q548" i="10"/>
  <c r="R548" i="10"/>
  <c r="S548" i="10"/>
  <c r="T548" i="10"/>
  <c r="U548" i="10"/>
  <c r="V548" i="10"/>
  <c r="W548" i="10"/>
  <c r="X548" i="10"/>
  <c r="Y548" i="10"/>
  <c r="Z548" i="10"/>
  <c r="AA548" i="10"/>
  <c r="AB548" i="10"/>
  <c r="AC548" i="10"/>
  <c r="AD548" i="10"/>
  <c r="AE548" i="10"/>
  <c r="AF548" i="10"/>
  <c r="AG548" i="10"/>
  <c r="AH548" i="10"/>
  <c r="A549" i="10"/>
  <c r="B549" i="10"/>
  <c r="C549" i="10"/>
  <c r="D549" i="10"/>
  <c r="E549" i="10"/>
  <c r="F549" i="10"/>
  <c r="G549" i="10"/>
  <c r="H549" i="10"/>
  <c r="I549" i="10"/>
  <c r="J549" i="10"/>
  <c r="K549" i="10"/>
  <c r="L549" i="10"/>
  <c r="M549" i="10"/>
  <c r="N549" i="10"/>
  <c r="O549" i="10"/>
  <c r="P549" i="10"/>
  <c r="Q549" i="10"/>
  <c r="R549" i="10"/>
  <c r="S549" i="10"/>
  <c r="T549" i="10"/>
  <c r="U549" i="10"/>
  <c r="V549" i="10"/>
  <c r="W549" i="10"/>
  <c r="X549" i="10"/>
  <c r="Y549" i="10"/>
  <c r="Z549" i="10"/>
  <c r="AA549" i="10"/>
  <c r="AB549" i="10"/>
  <c r="AC549" i="10"/>
  <c r="AD549" i="10"/>
  <c r="AE549" i="10"/>
  <c r="AF549" i="10"/>
  <c r="AG549" i="10"/>
  <c r="AH549" i="10"/>
  <c r="A550" i="10"/>
  <c r="B550" i="10"/>
  <c r="C550" i="10"/>
  <c r="D550" i="10"/>
  <c r="E550" i="10"/>
  <c r="F550" i="10"/>
  <c r="G550" i="10"/>
  <c r="H550" i="10"/>
  <c r="I550" i="10"/>
  <c r="J550" i="10"/>
  <c r="K550" i="10"/>
  <c r="L550" i="10"/>
  <c r="M550" i="10"/>
  <c r="N550" i="10"/>
  <c r="O550" i="10"/>
  <c r="P550" i="10"/>
  <c r="Q550" i="10"/>
  <c r="R550" i="10"/>
  <c r="S550" i="10"/>
  <c r="T550" i="10"/>
  <c r="U550" i="10"/>
  <c r="V550" i="10"/>
  <c r="W550" i="10"/>
  <c r="X550" i="10"/>
  <c r="Y550" i="10"/>
  <c r="Z550" i="10"/>
  <c r="AA550" i="10"/>
  <c r="AB550" i="10"/>
  <c r="AC550" i="10"/>
  <c r="AD550" i="10"/>
  <c r="AE550" i="10"/>
  <c r="AF550" i="10"/>
  <c r="AG550" i="10"/>
  <c r="AH550" i="10"/>
  <c r="A551" i="10"/>
  <c r="B551" i="10"/>
  <c r="C551" i="10"/>
  <c r="D551" i="10"/>
  <c r="E551" i="10"/>
  <c r="F551" i="10"/>
  <c r="G551" i="10"/>
  <c r="H551" i="10"/>
  <c r="I551" i="10"/>
  <c r="J551" i="10"/>
  <c r="K551" i="10"/>
  <c r="L551" i="10"/>
  <c r="M551" i="10"/>
  <c r="N551" i="10"/>
  <c r="O551" i="10"/>
  <c r="P551" i="10"/>
  <c r="Q551" i="10"/>
  <c r="R551" i="10"/>
  <c r="S551" i="10"/>
  <c r="T551" i="10"/>
  <c r="U551" i="10"/>
  <c r="V551" i="10"/>
  <c r="W551" i="10"/>
  <c r="X551" i="10"/>
  <c r="Y551" i="10"/>
  <c r="Z551" i="10"/>
  <c r="AA551" i="10"/>
  <c r="AB551" i="10"/>
  <c r="AC551" i="10"/>
  <c r="AD551" i="10"/>
  <c r="AE551" i="10"/>
  <c r="AF551" i="10"/>
  <c r="AG551" i="10"/>
  <c r="AH551" i="10"/>
  <c r="A552" i="10"/>
  <c r="B552" i="10"/>
  <c r="C552" i="10"/>
  <c r="D552" i="10"/>
  <c r="E552" i="10"/>
  <c r="F552" i="10"/>
  <c r="G552" i="10"/>
  <c r="H552" i="10"/>
  <c r="I552" i="10"/>
  <c r="J552" i="10"/>
  <c r="K552" i="10"/>
  <c r="L552" i="10"/>
  <c r="M552" i="10"/>
  <c r="N552" i="10"/>
  <c r="O552" i="10"/>
  <c r="P552" i="10"/>
  <c r="Q552" i="10"/>
  <c r="R552" i="10"/>
  <c r="S552" i="10"/>
  <c r="T552" i="10"/>
  <c r="U552" i="10"/>
  <c r="V552" i="10"/>
  <c r="W552" i="10"/>
  <c r="X552" i="10"/>
  <c r="Y552" i="10"/>
  <c r="Z552" i="10"/>
  <c r="AA552" i="10"/>
  <c r="AB552" i="10"/>
  <c r="AC552" i="10"/>
  <c r="AD552" i="10"/>
  <c r="AE552" i="10"/>
  <c r="AF552" i="10"/>
  <c r="AG552" i="10"/>
  <c r="AH552" i="10"/>
  <c r="A553" i="10"/>
  <c r="B553" i="10"/>
  <c r="C553" i="10"/>
  <c r="D553" i="10"/>
  <c r="E553" i="10"/>
  <c r="F553" i="10"/>
  <c r="G553" i="10"/>
  <c r="H553" i="10"/>
  <c r="I553" i="10"/>
  <c r="J553" i="10"/>
  <c r="K553" i="10"/>
  <c r="L553" i="10"/>
  <c r="M553" i="10"/>
  <c r="N553" i="10"/>
  <c r="O553" i="10"/>
  <c r="P553" i="10"/>
  <c r="Q553" i="10"/>
  <c r="R553" i="10"/>
  <c r="S553" i="10"/>
  <c r="T553" i="10"/>
  <c r="U553" i="10"/>
  <c r="V553" i="10"/>
  <c r="W553" i="10"/>
  <c r="X553" i="10"/>
  <c r="Y553" i="10"/>
  <c r="Z553" i="10"/>
  <c r="AA553" i="10"/>
  <c r="AB553" i="10"/>
  <c r="AC553" i="10"/>
  <c r="AD553" i="10"/>
  <c r="AE553" i="10"/>
  <c r="AF553" i="10"/>
  <c r="AG553" i="10"/>
  <c r="AH553" i="10"/>
  <c r="A554" i="10"/>
  <c r="B554" i="10"/>
  <c r="C554" i="10"/>
  <c r="D554" i="10"/>
  <c r="E554" i="10"/>
  <c r="F554" i="10"/>
  <c r="G554" i="10"/>
  <c r="H554" i="10"/>
  <c r="I554" i="10"/>
  <c r="J554" i="10"/>
  <c r="K554" i="10"/>
  <c r="L554" i="10"/>
  <c r="M554" i="10"/>
  <c r="N554" i="10"/>
  <c r="O554" i="10"/>
  <c r="P554" i="10"/>
  <c r="Q554" i="10"/>
  <c r="R554" i="10"/>
  <c r="S554" i="10"/>
  <c r="T554" i="10"/>
  <c r="U554" i="10"/>
  <c r="V554" i="10"/>
  <c r="W554" i="10"/>
  <c r="X554" i="10"/>
  <c r="Y554" i="10"/>
  <c r="Z554" i="10"/>
  <c r="AA554" i="10"/>
  <c r="AB554" i="10"/>
  <c r="AC554" i="10"/>
  <c r="AD554" i="10"/>
  <c r="AE554" i="10"/>
  <c r="AF554" i="10"/>
  <c r="AG554" i="10"/>
  <c r="AH554" i="10"/>
  <c r="A555" i="10"/>
  <c r="B555" i="10"/>
  <c r="C555" i="10"/>
  <c r="D555" i="10"/>
  <c r="E555" i="10"/>
  <c r="F555" i="10"/>
  <c r="G555" i="10"/>
  <c r="H555" i="10"/>
  <c r="I555" i="10"/>
  <c r="J555" i="10"/>
  <c r="K555" i="10"/>
  <c r="L555" i="10"/>
  <c r="M555" i="10"/>
  <c r="N555" i="10"/>
  <c r="O555" i="10"/>
  <c r="P555" i="10"/>
  <c r="Q555" i="10"/>
  <c r="R555" i="10"/>
  <c r="S555" i="10"/>
  <c r="T555" i="10"/>
  <c r="U555" i="10"/>
  <c r="V555" i="10"/>
  <c r="W555" i="10"/>
  <c r="X555" i="10"/>
  <c r="Y555" i="10"/>
  <c r="Z555" i="10"/>
  <c r="AA555" i="10"/>
  <c r="AB555" i="10"/>
  <c r="AC555" i="10"/>
  <c r="AD555" i="10"/>
  <c r="AE555" i="10"/>
  <c r="AF555" i="10"/>
  <c r="AG555" i="10"/>
  <c r="AH555" i="10"/>
  <c r="A556" i="10"/>
  <c r="B556" i="10"/>
  <c r="C556" i="10"/>
  <c r="D556" i="10"/>
  <c r="E556" i="10"/>
  <c r="F556" i="10"/>
  <c r="G556" i="10"/>
  <c r="H556" i="10"/>
  <c r="I556" i="10"/>
  <c r="J556" i="10"/>
  <c r="K556" i="10"/>
  <c r="L556" i="10"/>
  <c r="M556" i="10"/>
  <c r="N556" i="10"/>
  <c r="O556" i="10"/>
  <c r="P556" i="10"/>
  <c r="Q556" i="10"/>
  <c r="R556" i="10"/>
  <c r="S556" i="10"/>
  <c r="T556" i="10"/>
  <c r="U556" i="10"/>
  <c r="V556" i="10"/>
  <c r="W556" i="10"/>
  <c r="X556" i="10"/>
  <c r="Y556" i="10"/>
  <c r="Z556" i="10"/>
  <c r="AA556" i="10"/>
  <c r="AB556" i="10"/>
  <c r="AC556" i="10"/>
  <c r="AD556" i="10"/>
  <c r="AE556" i="10"/>
  <c r="AF556" i="10"/>
  <c r="AG556" i="10"/>
  <c r="AH556" i="10"/>
  <c r="A557" i="10"/>
  <c r="B557" i="10"/>
  <c r="C557" i="10"/>
  <c r="D557" i="10"/>
  <c r="E557" i="10"/>
  <c r="F557" i="10"/>
  <c r="G557" i="10"/>
  <c r="H557" i="10"/>
  <c r="I557" i="10"/>
  <c r="J557" i="10"/>
  <c r="K557" i="10"/>
  <c r="L557" i="10"/>
  <c r="M557" i="10"/>
  <c r="N557" i="10"/>
  <c r="O557" i="10"/>
  <c r="P557" i="10"/>
  <c r="Q557" i="10"/>
  <c r="R557" i="10"/>
  <c r="S557" i="10"/>
  <c r="T557" i="10"/>
  <c r="U557" i="10"/>
  <c r="V557" i="10"/>
  <c r="W557" i="10"/>
  <c r="X557" i="10"/>
  <c r="Y557" i="10"/>
  <c r="Z557" i="10"/>
  <c r="AA557" i="10"/>
  <c r="AB557" i="10"/>
  <c r="AC557" i="10"/>
  <c r="AD557" i="10"/>
  <c r="AE557" i="10"/>
  <c r="AF557" i="10"/>
  <c r="AG557" i="10"/>
  <c r="AH557" i="10"/>
  <c r="A558" i="10"/>
  <c r="B558" i="10"/>
  <c r="C558" i="10"/>
  <c r="D558" i="10"/>
  <c r="E558" i="10"/>
  <c r="F558" i="10"/>
  <c r="G558" i="10"/>
  <c r="H558" i="10"/>
  <c r="I558" i="10"/>
  <c r="J558" i="10"/>
  <c r="K558" i="10"/>
  <c r="L558" i="10"/>
  <c r="M558" i="10"/>
  <c r="N558" i="10"/>
  <c r="O558" i="10"/>
  <c r="P558" i="10"/>
  <c r="Q558" i="10"/>
  <c r="R558" i="10"/>
  <c r="S558" i="10"/>
  <c r="T558" i="10"/>
  <c r="U558" i="10"/>
  <c r="V558" i="10"/>
  <c r="W558" i="10"/>
  <c r="X558" i="10"/>
  <c r="Y558" i="10"/>
  <c r="Z558" i="10"/>
  <c r="AA558" i="10"/>
  <c r="AB558" i="10"/>
  <c r="AC558" i="10"/>
  <c r="AD558" i="10"/>
  <c r="AE558" i="10"/>
  <c r="AF558" i="10"/>
  <c r="AG558" i="10"/>
  <c r="AH558" i="10"/>
  <c r="A559" i="10"/>
  <c r="B559" i="10"/>
  <c r="C559" i="10"/>
  <c r="D559" i="10"/>
  <c r="E559" i="10"/>
  <c r="F559" i="10"/>
  <c r="G559" i="10"/>
  <c r="H559" i="10"/>
  <c r="I559" i="10"/>
  <c r="J559" i="10"/>
  <c r="K559" i="10"/>
  <c r="L559" i="10"/>
  <c r="M559" i="10"/>
  <c r="N559" i="10"/>
  <c r="O559" i="10"/>
  <c r="P559" i="10"/>
  <c r="Q559" i="10"/>
  <c r="R559" i="10"/>
  <c r="S559" i="10"/>
  <c r="T559" i="10"/>
  <c r="U559" i="10"/>
  <c r="V559" i="10"/>
  <c r="W559" i="10"/>
  <c r="X559" i="10"/>
  <c r="Y559" i="10"/>
  <c r="Z559" i="10"/>
  <c r="AA559" i="10"/>
  <c r="AB559" i="10"/>
  <c r="AC559" i="10"/>
  <c r="AD559" i="10"/>
  <c r="AE559" i="10"/>
  <c r="AF559" i="10"/>
  <c r="AG559" i="10"/>
  <c r="AH559" i="10"/>
  <c r="A560" i="10"/>
  <c r="B560" i="10"/>
  <c r="C560" i="10"/>
  <c r="D560" i="10"/>
  <c r="E560" i="10"/>
  <c r="F560" i="10"/>
  <c r="G560" i="10"/>
  <c r="H560" i="10"/>
  <c r="I560" i="10"/>
  <c r="J560" i="10"/>
  <c r="K560" i="10"/>
  <c r="L560" i="10"/>
  <c r="M560" i="10"/>
  <c r="N560" i="10"/>
  <c r="O560" i="10"/>
  <c r="P560" i="10"/>
  <c r="Q560" i="10"/>
  <c r="R560" i="10"/>
  <c r="S560" i="10"/>
  <c r="T560" i="10"/>
  <c r="U560" i="10"/>
  <c r="V560" i="10"/>
  <c r="W560" i="10"/>
  <c r="X560" i="10"/>
  <c r="Y560" i="10"/>
  <c r="Z560" i="10"/>
  <c r="AA560" i="10"/>
  <c r="AB560" i="10"/>
  <c r="AC560" i="10"/>
  <c r="AD560" i="10"/>
  <c r="AE560" i="10"/>
  <c r="AF560" i="10"/>
  <c r="AG560" i="10"/>
  <c r="AH560" i="10"/>
  <c r="A561" i="10"/>
  <c r="B561" i="10"/>
  <c r="C561" i="10"/>
  <c r="D561" i="10"/>
  <c r="E561" i="10"/>
  <c r="F561" i="10"/>
  <c r="G561" i="10"/>
  <c r="H561" i="10"/>
  <c r="I561" i="10"/>
  <c r="J561" i="10"/>
  <c r="K561" i="10"/>
  <c r="L561" i="10"/>
  <c r="M561" i="10"/>
  <c r="N561" i="10"/>
  <c r="O561" i="10"/>
  <c r="P561" i="10"/>
  <c r="Q561" i="10"/>
  <c r="R561" i="10"/>
  <c r="S561" i="10"/>
  <c r="T561" i="10"/>
  <c r="U561" i="10"/>
  <c r="V561" i="10"/>
  <c r="W561" i="10"/>
  <c r="X561" i="10"/>
  <c r="Y561" i="10"/>
  <c r="Z561" i="10"/>
  <c r="AA561" i="10"/>
  <c r="AB561" i="10"/>
  <c r="AC561" i="10"/>
  <c r="AD561" i="10"/>
  <c r="AE561" i="10"/>
  <c r="AF561" i="10"/>
  <c r="AG561" i="10"/>
  <c r="AH561" i="10"/>
  <c r="A562" i="10"/>
  <c r="B562" i="10"/>
  <c r="C562" i="10"/>
  <c r="D562" i="10"/>
  <c r="E562" i="10"/>
  <c r="F562" i="10"/>
  <c r="G562" i="10"/>
  <c r="H562" i="10"/>
  <c r="I562" i="10"/>
  <c r="J562" i="10"/>
  <c r="K562" i="10"/>
  <c r="L562" i="10"/>
  <c r="M562" i="10"/>
  <c r="N562" i="10"/>
  <c r="O562" i="10"/>
  <c r="P562" i="10"/>
  <c r="Q562" i="10"/>
  <c r="R562" i="10"/>
  <c r="S562" i="10"/>
  <c r="T562" i="10"/>
  <c r="U562" i="10"/>
  <c r="V562" i="10"/>
  <c r="W562" i="10"/>
  <c r="X562" i="10"/>
  <c r="Y562" i="10"/>
  <c r="Z562" i="10"/>
  <c r="AA562" i="10"/>
  <c r="AB562" i="10"/>
  <c r="AC562" i="10"/>
  <c r="AD562" i="10"/>
  <c r="AE562" i="10"/>
  <c r="AF562" i="10"/>
  <c r="AG562" i="10"/>
  <c r="AH562" i="10"/>
  <c r="A563" i="10"/>
  <c r="B563" i="10"/>
  <c r="C563" i="10"/>
  <c r="D563" i="10"/>
  <c r="E563" i="10"/>
  <c r="F563" i="10"/>
  <c r="G563" i="10"/>
  <c r="H563" i="10"/>
  <c r="I563" i="10"/>
  <c r="J563" i="10"/>
  <c r="K563" i="10"/>
  <c r="L563" i="10"/>
  <c r="M563" i="10"/>
  <c r="N563" i="10"/>
  <c r="O563" i="10"/>
  <c r="P563" i="10"/>
  <c r="Q563" i="10"/>
  <c r="R563" i="10"/>
  <c r="S563" i="10"/>
  <c r="T563" i="10"/>
  <c r="U563" i="10"/>
  <c r="V563" i="10"/>
  <c r="W563" i="10"/>
  <c r="X563" i="10"/>
  <c r="Y563" i="10"/>
  <c r="Z563" i="10"/>
  <c r="AA563" i="10"/>
  <c r="AB563" i="10"/>
  <c r="AC563" i="10"/>
  <c r="AD563" i="10"/>
  <c r="AE563" i="10"/>
  <c r="AF563" i="10"/>
  <c r="AG563" i="10"/>
  <c r="AH563" i="10"/>
  <c r="A564" i="10"/>
  <c r="B564" i="10"/>
  <c r="C564" i="10"/>
  <c r="D564" i="10"/>
  <c r="E564" i="10"/>
  <c r="F564" i="10"/>
  <c r="G564" i="10"/>
  <c r="H564" i="10"/>
  <c r="I564" i="10"/>
  <c r="J564" i="10"/>
  <c r="K564" i="10"/>
  <c r="L564" i="10"/>
  <c r="M564" i="10"/>
  <c r="N564" i="10"/>
  <c r="O564" i="10"/>
  <c r="P564" i="10"/>
  <c r="Q564" i="10"/>
  <c r="R564" i="10"/>
  <c r="S564" i="10"/>
  <c r="T564" i="10"/>
  <c r="U564" i="10"/>
  <c r="V564" i="10"/>
  <c r="W564" i="10"/>
  <c r="X564" i="10"/>
  <c r="Y564" i="10"/>
  <c r="Z564" i="10"/>
  <c r="AA564" i="10"/>
  <c r="AB564" i="10"/>
  <c r="AC564" i="10"/>
  <c r="AD564" i="10"/>
  <c r="AE564" i="10"/>
  <c r="AF564" i="10"/>
  <c r="AG564" i="10"/>
  <c r="AH564" i="10"/>
  <c r="A565" i="10"/>
  <c r="B565" i="10"/>
  <c r="C565" i="10"/>
  <c r="D565" i="10"/>
  <c r="E565" i="10"/>
  <c r="F565" i="10"/>
  <c r="G565" i="10"/>
  <c r="H565" i="10"/>
  <c r="I565" i="10"/>
  <c r="J565" i="10"/>
  <c r="K565" i="10"/>
  <c r="L565" i="10"/>
  <c r="M565" i="10"/>
  <c r="N565" i="10"/>
  <c r="O565" i="10"/>
  <c r="P565" i="10"/>
  <c r="Q565" i="10"/>
  <c r="R565" i="10"/>
  <c r="S565" i="10"/>
  <c r="T565" i="10"/>
  <c r="U565" i="10"/>
  <c r="V565" i="10"/>
  <c r="W565" i="10"/>
  <c r="X565" i="10"/>
  <c r="Y565" i="10"/>
  <c r="Z565" i="10"/>
  <c r="AA565" i="10"/>
  <c r="AB565" i="10"/>
  <c r="AC565" i="10"/>
  <c r="AD565" i="10"/>
  <c r="AE565" i="10"/>
  <c r="AF565" i="10"/>
  <c r="AG565" i="10"/>
  <c r="AH565" i="10"/>
  <c r="A566" i="10"/>
  <c r="B566" i="10"/>
  <c r="C566" i="10"/>
  <c r="D566" i="10"/>
  <c r="E566" i="10"/>
  <c r="F566" i="10"/>
  <c r="G566" i="10"/>
  <c r="H566" i="10"/>
  <c r="I566" i="10"/>
  <c r="J566" i="10"/>
  <c r="K566" i="10"/>
  <c r="L566" i="10"/>
  <c r="M566" i="10"/>
  <c r="N566" i="10"/>
  <c r="O566" i="10"/>
  <c r="P566" i="10"/>
  <c r="Q566" i="10"/>
  <c r="R566" i="10"/>
  <c r="S566" i="10"/>
  <c r="T566" i="10"/>
  <c r="U566" i="10"/>
  <c r="V566" i="10"/>
  <c r="W566" i="10"/>
  <c r="X566" i="10"/>
  <c r="Y566" i="10"/>
  <c r="Z566" i="10"/>
  <c r="AA566" i="10"/>
  <c r="AB566" i="10"/>
  <c r="AC566" i="10"/>
  <c r="AD566" i="10"/>
  <c r="AE566" i="10"/>
  <c r="AF566" i="10"/>
  <c r="AG566" i="10"/>
  <c r="AH566" i="10"/>
  <c r="A567" i="10"/>
  <c r="B567" i="10"/>
  <c r="C567" i="10"/>
  <c r="D567" i="10"/>
  <c r="E567" i="10"/>
  <c r="F567" i="10"/>
  <c r="G567" i="10"/>
  <c r="H567" i="10"/>
  <c r="I567" i="10"/>
  <c r="J567" i="10"/>
  <c r="K567" i="10"/>
  <c r="L567" i="10"/>
  <c r="M567" i="10"/>
  <c r="N567" i="10"/>
  <c r="O567" i="10"/>
  <c r="P567" i="10"/>
  <c r="Q567" i="10"/>
  <c r="R567" i="10"/>
  <c r="S567" i="10"/>
  <c r="T567" i="10"/>
  <c r="U567" i="10"/>
  <c r="V567" i="10"/>
  <c r="W567" i="10"/>
  <c r="X567" i="10"/>
  <c r="Y567" i="10"/>
  <c r="Z567" i="10"/>
  <c r="AA567" i="10"/>
  <c r="AB567" i="10"/>
  <c r="AC567" i="10"/>
  <c r="AD567" i="10"/>
  <c r="AE567" i="10"/>
  <c r="AF567" i="10"/>
  <c r="AG567" i="10"/>
  <c r="AH567" i="10"/>
  <c r="A568" i="10"/>
  <c r="B568" i="10"/>
  <c r="C568" i="10"/>
  <c r="D568" i="10"/>
  <c r="E568" i="10"/>
  <c r="F568" i="10"/>
  <c r="G568" i="10"/>
  <c r="H568" i="10"/>
  <c r="I568" i="10"/>
  <c r="J568" i="10"/>
  <c r="K568" i="10"/>
  <c r="L568" i="10"/>
  <c r="M568" i="10"/>
  <c r="N568" i="10"/>
  <c r="O568" i="10"/>
  <c r="P568" i="10"/>
  <c r="Q568" i="10"/>
  <c r="R568" i="10"/>
  <c r="S568" i="10"/>
  <c r="T568" i="10"/>
  <c r="U568" i="10"/>
  <c r="V568" i="10"/>
  <c r="W568" i="10"/>
  <c r="X568" i="10"/>
  <c r="Y568" i="10"/>
  <c r="Z568" i="10"/>
  <c r="AA568" i="10"/>
  <c r="AB568" i="10"/>
  <c r="AC568" i="10"/>
  <c r="AD568" i="10"/>
  <c r="AE568" i="10"/>
  <c r="AF568" i="10"/>
  <c r="AG568" i="10"/>
  <c r="AH568" i="10"/>
  <c r="A569" i="10"/>
  <c r="B569" i="10"/>
  <c r="C569" i="10"/>
  <c r="D569" i="10"/>
  <c r="E569" i="10"/>
  <c r="F569" i="10"/>
  <c r="G569" i="10"/>
  <c r="H569" i="10"/>
  <c r="I569" i="10"/>
  <c r="J569" i="10"/>
  <c r="K569" i="10"/>
  <c r="L569" i="10"/>
  <c r="M569" i="10"/>
  <c r="N569" i="10"/>
  <c r="O569" i="10"/>
  <c r="P569" i="10"/>
  <c r="Q569" i="10"/>
  <c r="R569" i="10"/>
  <c r="S569" i="10"/>
  <c r="T569" i="10"/>
  <c r="U569" i="10"/>
  <c r="V569" i="10"/>
  <c r="W569" i="10"/>
  <c r="X569" i="10"/>
  <c r="Y569" i="10"/>
  <c r="Z569" i="10"/>
  <c r="AA569" i="10"/>
  <c r="AB569" i="10"/>
  <c r="AC569" i="10"/>
  <c r="AD569" i="10"/>
  <c r="AE569" i="10"/>
  <c r="AF569" i="10"/>
  <c r="AG569" i="10"/>
  <c r="AH569" i="10"/>
  <c r="A570" i="10"/>
  <c r="B570" i="10"/>
  <c r="C570" i="10"/>
  <c r="D570" i="10"/>
  <c r="E570" i="10"/>
  <c r="F570" i="10"/>
  <c r="G570" i="10"/>
  <c r="H570" i="10"/>
  <c r="I570" i="10"/>
  <c r="J570" i="10"/>
  <c r="K570" i="10"/>
  <c r="L570" i="10"/>
  <c r="M570" i="10"/>
  <c r="N570" i="10"/>
  <c r="O570" i="10"/>
  <c r="P570" i="10"/>
  <c r="Q570" i="10"/>
  <c r="R570" i="10"/>
  <c r="S570" i="10"/>
  <c r="T570" i="10"/>
  <c r="U570" i="10"/>
  <c r="V570" i="10"/>
  <c r="W570" i="10"/>
  <c r="X570" i="10"/>
  <c r="Y570" i="10"/>
  <c r="Z570" i="10"/>
  <c r="AA570" i="10"/>
  <c r="AB570" i="10"/>
  <c r="AC570" i="10"/>
  <c r="AD570" i="10"/>
  <c r="AE570" i="10"/>
  <c r="AF570" i="10"/>
  <c r="AG570" i="10"/>
  <c r="AH570" i="10"/>
  <c r="A571" i="10"/>
  <c r="B571" i="10"/>
  <c r="C571" i="10"/>
  <c r="D571" i="10"/>
  <c r="E571" i="10"/>
  <c r="F571" i="10"/>
  <c r="G571" i="10"/>
  <c r="H571" i="10"/>
  <c r="I571" i="10"/>
  <c r="J571" i="10"/>
  <c r="K571" i="10"/>
  <c r="L571" i="10"/>
  <c r="M571" i="10"/>
  <c r="N571" i="10"/>
  <c r="O571" i="10"/>
  <c r="P571" i="10"/>
  <c r="Q571" i="10"/>
  <c r="R571" i="10"/>
  <c r="S571" i="10"/>
  <c r="T571" i="10"/>
  <c r="U571" i="10"/>
  <c r="V571" i="10"/>
  <c r="W571" i="10"/>
  <c r="X571" i="10"/>
  <c r="Y571" i="10"/>
  <c r="Z571" i="10"/>
  <c r="AA571" i="10"/>
  <c r="AB571" i="10"/>
  <c r="AC571" i="10"/>
  <c r="AD571" i="10"/>
  <c r="AE571" i="10"/>
  <c r="AF571" i="10"/>
  <c r="AG571" i="10"/>
  <c r="AH571" i="10"/>
  <c r="A572" i="10"/>
  <c r="B572" i="10"/>
  <c r="C572" i="10"/>
  <c r="D572" i="10"/>
  <c r="E572" i="10"/>
  <c r="F572" i="10"/>
  <c r="G572" i="10"/>
  <c r="H572" i="10"/>
  <c r="I572" i="10"/>
  <c r="J572" i="10"/>
  <c r="K572" i="10"/>
  <c r="L572" i="10"/>
  <c r="M572" i="10"/>
  <c r="N572" i="10"/>
  <c r="O572" i="10"/>
  <c r="P572" i="10"/>
  <c r="Q572" i="10"/>
  <c r="R572" i="10"/>
  <c r="S572" i="10"/>
  <c r="T572" i="10"/>
  <c r="U572" i="10"/>
  <c r="V572" i="10"/>
  <c r="W572" i="10"/>
  <c r="X572" i="10"/>
  <c r="Y572" i="10"/>
  <c r="Z572" i="10"/>
  <c r="AA572" i="10"/>
  <c r="AB572" i="10"/>
  <c r="AC572" i="10"/>
  <c r="AD572" i="10"/>
  <c r="AE572" i="10"/>
  <c r="AF572" i="10"/>
  <c r="AG572" i="10"/>
  <c r="AH572" i="10"/>
  <c r="A573" i="10"/>
  <c r="B573" i="10"/>
  <c r="C573" i="10"/>
  <c r="D573" i="10"/>
  <c r="E573" i="10"/>
  <c r="F573" i="10"/>
  <c r="G573" i="10"/>
  <c r="H573" i="10"/>
  <c r="I573" i="10"/>
  <c r="J573" i="10"/>
  <c r="K573" i="10"/>
  <c r="L573" i="10"/>
  <c r="M573" i="10"/>
  <c r="N573" i="10"/>
  <c r="O573" i="10"/>
  <c r="P573" i="10"/>
  <c r="Q573" i="10"/>
  <c r="R573" i="10"/>
  <c r="S573" i="10"/>
  <c r="T573" i="10"/>
  <c r="U573" i="10"/>
  <c r="V573" i="10"/>
  <c r="W573" i="10"/>
  <c r="X573" i="10"/>
  <c r="Y573" i="10"/>
  <c r="Z573" i="10"/>
  <c r="AA573" i="10"/>
  <c r="AB573" i="10"/>
  <c r="AC573" i="10"/>
  <c r="AD573" i="10"/>
  <c r="AE573" i="10"/>
  <c r="AF573" i="10"/>
  <c r="AG573" i="10"/>
  <c r="AH573" i="10"/>
  <c r="A574" i="10"/>
  <c r="B574" i="10"/>
  <c r="C574" i="10"/>
  <c r="D574" i="10"/>
  <c r="E574" i="10"/>
  <c r="F574" i="10"/>
  <c r="G574" i="10"/>
  <c r="H574" i="10"/>
  <c r="I574" i="10"/>
  <c r="J574" i="10"/>
  <c r="K574" i="10"/>
  <c r="L574" i="10"/>
  <c r="M574" i="10"/>
  <c r="N574" i="10"/>
  <c r="O574" i="10"/>
  <c r="P574" i="10"/>
  <c r="Q574" i="10"/>
  <c r="R574" i="10"/>
  <c r="S574" i="10"/>
  <c r="T574" i="10"/>
  <c r="U574" i="10"/>
  <c r="V574" i="10"/>
  <c r="W574" i="10"/>
  <c r="X574" i="10"/>
  <c r="Y574" i="10"/>
  <c r="Z574" i="10"/>
  <c r="AA574" i="10"/>
  <c r="AB574" i="10"/>
  <c r="AC574" i="10"/>
  <c r="AD574" i="10"/>
  <c r="AE574" i="10"/>
  <c r="AF574" i="10"/>
  <c r="AG574" i="10"/>
  <c r="AH574" i="10"/>
  <c r="A575" i="10"/>
  <c r="B575" i="10"/>
  <c r="C575" i="10"/>
  <c r="D575" i="10"/>
  <c r="E575" i="10"/>
  <c r="F575" i="10"/>
  <c r="G575" i="10"/>
  <c r="H575" i="10"/>
  <c r="I575" i="10"/>
  <c r="J575" i="10"/>
  <c r="K575" i="10"/>
  <c r="L575" i="10"/>
  <c r="M575" i="10"/>
  <c r="N575" i="10"/>
  <c r="O575" i="10"/>
  <c r="P575" i="10"/>
  <c r="Q575" i="10"/>
  <c r="R575" i="10"/>
  <c r="S575" i="10"/>
  <c r="T575" i="10"/>
  <c r="U575" i="10"/>
  <c r="V575" i="10"/>
  <c r="W575" i="10"/>
  <c r="X575" i="10"/>
  <c r="Y575" i="10"/>
  <c r="Z575" i="10"/>
  <c r="AA575" i="10"/>
  <c r="AB575" i="10"/>
  <c r="AC575" i="10"/>
  <c r="AD575" i="10"/>
  <c r="AE575" i="10"/>
  <c r="AF575" i="10"/>
  <c r="AG575" i="10"/>
  <c r="AH575" i="10"/>
  <c r="A576" i="10"/>
  <c r="B576" i="10"/>
  <c r="C576" i="10"/>
  <c r="D576" i="10"/>
  <c r="E576" i="10"/>
  <c r="F576" i="10"/>
  <c r="G576" i="10"/>
  <c r="H576" i="10"/>
  <c r="I576" i="10"/>
  <c r="J576" i="10"/>
  <c r="K576" i="10"/>
  <c r="L576" i="10"/>
  <c r="M576" i="10"/>
  <c r="N576" i="10"/>
  <c r="O576" i="10"/>
  <c r="P576" i="10"/>
  <c r="Q576" i="10"/>
  <c r="R576" i="10"/>
  <c r="S576" i="10"/>
  <c r="T576" i="10"/>
  <c r="U576" i="10"/>
  <c r="V576" i="10"/>
  <c r="W576" i="10"/>
  <c r="X576" i="10"/>
  <c r="Y576" i="10"/>
  <c r="Z576" i="10"/>
  <c r="AA576" i="10"/>
  <c r="AB576" i="10"/>
  <c r="AC576" i="10"/>
  <c r="AD576" i="10"/>
  <c r="AE576" i="10"/>
  <c r="AF576" i="10"/>
  <c r="AG576" i="10"/>
  <c r="AH576" i="10"/>
  <c r="A577" i="10"/>
  <c r="B577" i="10"/>
  <c r="C577" i="10"/>
  <c r="D577" i="10"/>
  <c r="E577" i="10"/>
  <c r="F577" i="10"/>
  <c r="G577" i="10"/>
  <c r="H577" i="10"/>
  <c r="I577" i="10"/>
  <c r="J577" i="10"/>
  <c r="K577" i="10"/>
  <c r="L577" i="10"/>
  <c r="M577" i="10"/>
  <c r="N577" i="10"/>
  <c r="O577" i="10"/>
  <c r="P577" i="10"/>
  <c r="Q577" i="10"/>
  <c r="R577" i="10"/>
  <c r="S577" i="10"/>
  <c r="T577" i="10"/>
  <c r="U577" i="10"/>
  <c r="V577" i="10"/>
  <c r="W577" i="10"/>
  <c r="X577" i="10"/>
  <c r="Y577" i="10"/>
  <c r="Z577" i="10"/>
  <c r="AA577" i="10"/>
  <c r="AB577" i="10"/>
  <c r="AC577" i="10"/>
  <c r="AD577" i="10"/>
  <c r="AE577" i="10"/>
  <c r="AF577" i="10"/>
  <c r="AG577" i="10"/>
  <c r="AH577" i="10"/>
  <c r="A578" i="10"/>
  <c r="B578" i="10"/>
  <c r="C578" i="10"/>
  <c r="D578" i="10"/>
  <c r="E578" i="10"/>
  <c r="F578" i="10"/>
  <c r="G578" i="10"/>
  <c r="H578" i="10"/>
  <c r="I578" i="10"/>
  <c r="J578" i="10"/>
  <c r="K578" i="10"/>
  <c r="L578" i="10"/>
  <c r="M578" i="10"/>
  <c r="N578" i="10"/>
  <c r="O578" i="10"/>
  <c r="P578" i="10"/>
  <c r="Q578" i="10"/>
  <c r="R578" i="10"/>
  <c r="S578" i="10"/>
  <c r="T578" i="10"/>
  <c r="U578" i="10"/>
  <c r="V578" i="10"/>
  <c r="W578" i="10"/>
  <c r="X578" i="10"/>
  <c r="Y578" i="10"/>
  <c r="Z578" i="10"/>
  <c r="AA578" i="10"/>
  <c r="AB578" i="10"/>
  <c r="AC578" i="10"/>
  <c r="AD578" i="10"/>
  <c r="AE578" i="10"/>
  <c r="AF578" i="10"/>
  <c r="AG578" i="10"/>
  <c r="AH578" i="10"/>
  <c r="A579" i="10"/>
  <c r="B579" i="10"/>
  <c r="C579" i="10"/>
  <c r="D579" i="10"/>
  <c r="E579" i="10"/>
  <c r="F579" i="10"/>
  <c r="G579" i="10"/>
  <c r="H579" i="10"/>
  <c r="I579" i="10"/>
  <c r="J579" i="10"/>
  <c r="K579" i="10"/>
  <c r="L579" i="10"/>
  <c r="M579" i="10"/>
  <c r="N579" i="10"/>
  <c r="O579" i="10"/>
  <c r="P579" i="10"/>
  <c r="Q579" i="10"/>
  <c r="R579" i="10"/>
  <c r="S579" i="10"/>
  <c r="T579" i="10"/>
  <c r="U579" i="10"/>
  <c r="V579" i="10"/>
  <c r="W579" i="10"/>
  <c r="X579" i="10"/>
  <c r="Y579" i="10"/>
  <c r="Z579" i="10"/>
  <c r="AA579" i="10"/>
  <c r="AB579" i="10"/>
  <c r="AC579" i="10"/>
  <c r="AD579" i="10"/>
  <c r="AE579" i="10"/>
  <c r="AF579" i="10"/>
  <c r="AG579" i="10"/>
  <c r="AH579" i="10"/>
  <c r="A580" i="10"/>
  <c r="B580" i="10"/>
  <c r="C580" i="10"/>
  <c r="D580" i="10"/>
  <c r="E580" i="10"/>
  <c r="F580" i="10"/>
  <c r="G580" i="10"/>
  <c r="H580" i="10"/>
  <c r="I580" i="10"/>
  <c r="J580" i="10"/>
  <c r="K580" i="10"/>
  <c r="L580" i="10"/>
  <c r="M580" i="10"/>
  <c r="N580" i="10"/>
  <c r="O580" i="10"/>
  <c r="P580" i="10"/>
  <c r="Q580" i="10"/>
  <c r="R580" i="10"/>
  <c r="S580" i="10"/>
  <c r="T580" i="10"/>
  <c r="U580" i="10"/>
  <c r="V580" i="10"/>
  <c r="W580" i="10"/>
  <c r="X580" i="10"/>
  <c r="Y580" i="10"/>
  <c r="Z580" i="10"/>
  <c r="AA580" i="10"/>
  <c r="AB580" i="10"/>
  <c r="AC580" i="10"/>
  <c r="AD580" i="10"/>
  <c r="AE580" i="10"/>
  <c r="AF580" i="10"/>
  <c r="AG580" i="10"/>
  <c r="AH580" i="10"/>
  <c r="A581" i="10"/>
  <c r="B581" i="10"/>
  <c r="C581" i="10"/>
  <c r="D581" i="10"/>
  <c r="E581" i="10"/>
  <c r="F581" i="10"/>
  <c r="G581" i="10"/>
  <c r="H581" i="10"/>
  <c r="I581" i="10"/>
  <c r="J581" i="10"/>
  <c r="K581" i="10"/>
  <c r="L581" i="10"/>
  <c r="M581" i="10"/>
  <c r="N581" i="10"/>
  <c r="O581" i="10"/>
  <c r="P581" i="10"/>
  <c r="Q581" i="10"/>
  <c r="R581" i="10"/>
  <c r="S581" i="10"/>
  <c r="T581" i="10"/>
  <c r="U581" i="10"/>
  <c r="V581" i="10"/>
  <c r="W581" i="10"/>
  <c r="X581" i="10"/>
  <c r="Y581" i="10"/>
  <c r="Z581" i="10"/>
  <c r="AA581" i="10"/>
  <c r="AB581" i="10"/>
  <c r="AC581" i="10"/>
  <c r="AD581" i="10"/>
  <c r="AE581" i="10"/>
  <c r="AF581" i="10"/>
  <c r="AG581" i="10"/>
  <c r="AH581" i="10"/>
  <c r="A582" i="10"/>
  <c r="B582" i="10"/>
  <c r="C582" i="10"/>
  <c r="D582" i="10"/>
  <c r="E582" i="10"/>
  <c r="F582" i="10"/>
  <c r="G582" i="10"/>
  <c r="H582" i="10"/>
  <c r="I582" i="10"/>
  <c r="J582" i="10"/>
  <c r="K582" i="10"/>
  <c r="L582" i="10"/>
  <c r="M582" i="10"/>
  <c r="N582" i="10"/>
  <c r="O582" i="10"/>
  <c r="P582" i="10"/>
  <c r="Q582" i="10"/>
  <c r="R582" i="10"/>
  <c r="S582" i="10"/>
  <c r="T582" i="10"/>
  <c r="U582" i="10"/>
  <c r="V582" i="10"/>
  <c r="W582" i="10"/>
  <c r="X582" i="10"/>
  <c r="Y582" i="10"/>
  <c r="Z582" i="10"/>
  <c r="AA582" i="10"/>
  <c r="AB582" i="10"/>
  <c r="AC582" i="10"/>
  <c r="AD582" i="10"/>
  <c r="AE582" i="10"/>
  <c r="AF582" i="10"/>
  <c r="AG582" i="10"/>
  <c r="AH582" i="10"/>
  <c r="A583" i="10"/>
  <c r="B583" i="10"/>
  <c r="C583" i="10"/>
  <c r="D583" i="10"/>
  <c r="E583" i="10"/>
  <c r="F583" i="10"/>
  <c r="G583" i="10"/>
  <c r="H583" i="10"/>
  <c r="I583" i="10"/>
  <c r="J583" i="10"/>
  <c r="K583" i="10"/>
  <c r="L583" i="10"/>
  <c r="M583" i="10"/>
  <c r="N583" i="10"/>
  <c r="O583" i="10"/>
  <c r="P583" i="10"/>
  <c r="Q583" i="10"/>
  <c r="R583" i="10"/>
  <c r="S583" i="10"/>
  <c r="T583" i="10"/>
  <c r="U583" i="10"/>
  <c r="V583" i="10"/>
  <c r="W583" i="10"/>
  <c r="X583" i="10"/>
  <c r="Y583" i="10"/>
  <c r="Z583" i="10"/>
  <c r="AA583" i="10"/>
  <c r="AB583" i="10"/>
  <c r="AC583" i="10"/>
  <c r="AD583" i="10"/>
  <c r="AE583" i="10"/>
  <c r="AF583" i="10"/>
  <c r="AG583" i="10"/>
  <c r="AH583" i="10"/>
  <c r="A584" i="10"/>
  <c r="B584" i="10"/>
  <c r="C584" i="10"/>
  <c r="D584" i="10"/>
  <c r="E584" i="10"/>
  <c r="F584" i="10"/>
  <c r="G584" i="10"/>
  <c r="H584" i="10"/>
  <c r="I584" i="10"/>
  <c r="J584" i="10"/>
  <c r="K584" i="10"/>
  <c r="L584" i="10"/>
  <c r="M584" i="10"/>
  <c r="N584" i="10"/>
  <c r="O584" i="10"/>
  <c r="P584" i="10"/>
  <c r="Q584" i="10"/>
  <c r="R584" i="10"/>
  <c r="S584" i="10"/>
  <c r="T584" i="10"/>
  <c r="U584" i="10"/>
  <c r="V584" i="10"/>
  <c r="W584" i="10"/>
  <c r="X584" i="10"/>
  <c r="Y584" i="10"/>
  <c r="Z584" i="10"/>
  <c r="AA584" i="10"/>
  <c r="AB584" i="10"/>
  <c r="AC584" i="10"/>
  <c r="AD584" i="10"/>
  <c r="AE584" i="10"/>
  <c r="AF584" i="10"/>
  <c r="AG584" i="10"/>
  <c r="AH584" i="10"/>
  <c r="A585" i="10"/>
  <c r="B585" i="10"/>
  <c r="C585" i="10"/>
  <c r="D585" i="10"/>
  <c r="E585" i="10"/>
  <c r="F585" i="10"/>
  <c r="G585" i="10"/>
  <c r="H585" i="10"/>
  <c r="I585" i="10"/>
  <c r="J585" i="10"/>
  <c r="K585" i="10"/>
  <c r="L585" i="10"/>
  <c r="M585" i="10"/>
  <c r="N585" i="10"/>
  <c r="O585" i="10"/>
  <c r="P585" i="10"/>
  <c r="Q585" i="10"/>
  <c r="R585" i="10"/>
  <c r="S585" i="10"/>
  <c r="T585" i="10"/>
  <c r="U585" i="10"/>
  <c r="V585" i="10"/>
  <c r="W585" i="10"/>
  <c r="X585" i="10"/>
  <c r="Y585" i="10"/>
  <c r="Z585" i="10"/>
  <c r="AA585" i="10"/>
  <c r="AB585" i="10"/>
  <c r="AC585" i="10"/>
  <c r="AD585" i="10"/>
  <c r="AE585" i="10"/>
  <c r="AF585" i="10"/>
  <c r="AG585" i="10"/>
  <c r="AH585" i="10"/>
  <c r="A586" i="10"/>
  <c r="B586" i="10"/>
  <c r="C586" i="10"/>
  <c r="D586" i="10"/>
  <c r="E586" i="10"/>
  <c r="F586" i="10"/>
  <c r="G586" i="10"/>
  <c r="H586" i="10"/>
  <c r="I586" i="10"/>
  <c r="J586" i="10"/>
  <c r="K586" i="10"/>
  <c r="L586" i="10"/>
  <c r="M586" i="10"/>
  <c r="N586" i="10"/>
  <c r="O586" i="10"/>
  <c r="P586" i="10"/>
  <c r="Q586" i="10"/>
  <c r="R586" i="10"/>
  <c r="S586" i="10"/>
  <c r="T586" i="10"/>
  <c r="U586" i="10"/>
  <c r="V586" i="10"/>
  <c r="W586" i="10"/>
  <c r="X586" i="10"/>
  <c r="Y586" i="10"/>
  <c r="Z586" i="10"/>
  <c r="AA586" i="10"/>
  <c r="AB586" i="10"/>
  <c r="AC586" i="10"/>
  <c r="AD586" i="10"/>
  <c r="AE586" i="10"/>
  <c r="AF586" i="10"/>
  <c r="AG586" i="10"/>
  <c r="AH586" i="10"/>
  <c r="A587" i="10"/>
  <c r="B587" i="10"/>
  <c r="C587" i="10"/>
  <c r="D587" i="10"/>
  <c r="E587" i="10"/>
  <c r="F587" i="10"/>
  <c r="G587" i="10"/>
  <c r="H587" i="10"/>
  <c r="I587" i="10"/>
  <c r="J587" i="10"/>
  <c r="K587" i="10"/>
  <c r="L587" i="10"/>
  <c r="M587" i="10"/>
  <c r="N587" i="10"/>
  <c r="O587" i="10"/>
  <c r="P587" i="10"/>
  <c r="Q587" i="10"/>
  <c r="R587" i="10"/>
  <c r="S587" i="10"/>
  <c r="T587" i="10"/>
  <c r="U587" i="10"/>
  <c r="V587" i="10"/>
  <c r="W587" i="10"/>
  <c r="X587" i="10"/>
  <c r="Y587" i="10"/>
  <c r="Z587" i="10"/>
  <c r="AA587" i="10"/>
  <c r="AB587" i="10"/>
  <c r="AC587" i="10"/>
  <c r="AD587" i="10"/>
  <c r="AE587" i="10"/>
  <c r="AF587" i="10"/>
  <c r="AG587" i="10"/>
  <c r="AH587" i="10"/>
  <c r="A588" i="10"/>
  <c r="B588" i="10"/>
  <c r="C588" i="10"/>
  <c r="D588" i="10"/>
  <c r="E588" i="10"/>
  <c r="F588" i="10"/>
  <c r="G588" i="10"/>
  <c r="H588" i="10"/>
  <c r="I588" i="10"/>
  <c r="J588" i="10"/>
  <c r="K588" i="10"/>
  <c r="L588" i="10"/>
  <c r="M588" i="10"/>
  <c r="N588" i="10"/>
  <c r="O588" i="10"/>
  <c r="P588" i="10"/>
  <c r="Q588" i="10"/>
  <c r="R588" i="10"/>
  <c r="S588" i="10"/>
  <c r="T588" i="10"/>
  <c r="U588" i="10"/>
  <c r="V588" i="10"/>
  <c r="W588" i="10"/>
  <c r="X588" i="10"/>
  <c r="Y588" i="10"/>
  <c r="Z588" i="10"/>
  <c r="AA588" i="10"/>
  <c r="AB588" i="10"/>
  <c r="AC588" i="10"/>
  <c r="AD588" i="10"/>
  <c r="AE588" i="10"/>
  <c r="AF588" i="10"/>
  <c r="AG588" i="10"/>
  <c r="AH588" i="10"/>
  <c r="A589" i="10"/>
  <c r="B589" i="10"/>
  <c r="C589" i="10"/>
  <c r="D589" i="10"/>
  <c r="E589" i="10"/>
  <c r="F589" i="10"/>
  <c r="G589" i="10"/>
  <c r="H589" i="10"/>
  <c r="I589" i="10"/>
  <c r="J589" i="10"/>
  <c r="K589" i="10"/>
  <c r="L589" i="10"/>
  <c r="M589" i="10"/>
  <c r="N589" i="10"/>
  <c r="O589" i="10"/>
  <c r="P589" i="10"/>
  <c r="Q589" i="10"/>
  <c r="R589" i="10"/>
  <c r="S589" i="10"/>
  <c r="T589" i="10"/>
  <c r="U589" i="10"/>
  <c r="V589" i="10"/>
  <c r="W589" i="10"/>
  <c r="X589" i="10"/>
  <c r="Y589" i="10"/>
  <c r="Z589" i="10"/>
  <c r="AA589" i="10"/>
  <c r="AB589" i="10"/>
  <c r="AC589" i="10"/>
  <c r="AD589" i="10"/>
  <c r="AE589" i="10"/>
  <c r="AF589" i="10"/>
  <c r="AG589" i="10"/>
  <c r="AH589" i="10"/>
  <c r="A590" i="10"/>
  <c r="B590" i="10"/>
  <c r="C590" i="10"/>
  <c r="D590" i="10"/>
  <c r="E590" i="10"/>
  <c r="F590" i="10"/>
  <c r="G590" i="10"/>
  <c r="H590" i="10"/>
  <c r="I590" i="10"/>
  <c r="J590" i="10"/>
  <c r="K590" i="10"/>
  <c r="L590" i="10"/>
  <c r="M590" i="10"/>
  <c r="N590" i="10"/>
  <c r="O590" i="10"/>
  <c r="P590" i="10"/>
  <c r="Q590" i="10"/>
  <c r="R590" i="10"/>
  <c r="S590" i="10"/>
  <c r="T590" i="10"/>
  <c r="U590" i="10"/>
  <c r="V590" i="10"/>
  <c r="W590" i="10"/>
  <c r="X590" i="10"/>
  <c r="Y590" i="10"/>
  <c r="Z590" i="10"/>
  <c r="AA590" i="10"/>
  <c r="AB590" i="10"/>
  <c r="AC590" i="10"/>
  <c r="AD590" i="10"/>
  <c r="AE590" i="10"/>
  <c r="AF590" i="10"/>
  <c r="AG590" i="10"/>
  <c r="AH590" i="10"/>
  <c r="A591" i="10"/>
  <c r="B591" i="10"/>
  <c r="C591" i="10"/>
  <c r="D591" i="10"/>
  <c r="E591" i="10"/>
  <c r="F591" i="10"/>
  <c r="G591" i="10"/>
  <c r="H591" i="10"/>
  <c r="I591" i="10"/>
  <c r="J591" i="10"/>
  <c r="K591" i="10"/>
  <c r="L591" i="10"/>
  <c r="M591" i="10"/>
  <c r="N591" i="10"/>
  <c r="O591" i="10"/>
  <c r="P591" i="10"/>
  <c r="Q591" i="10"/>
  <c r="R591" i="10"/>
  <c r="S591" i="10"/>
  <c r="T591" i="10"/>
  <c r="U591" i="10"/>
  <c r="V591" i="10"/>
  <c r="W591" i="10"/>
  <c r="X591" i="10"/>
  <c r="Y591" i="10"/>
  <c r="Z591" i="10"/>
  <c r="AA591" i="10"/>
  <c r="AB591" i="10"/>
  <c r="AC591" i="10"/>
  <c r="AD591" i="10"/>
  <c r="AE591" i="10"/>
  <c r="AF591" i="10"/>
  <c r="AG591" i="10"/>
  <c r="AH591" i="10"/>
  <c r="A592" i="10"/>
  <c r="B592" i="10"/>
  <c r="C592" i="10"/>
  <c r="D592" i="10"/>
  <c r="E592" i="10"/>
  <c r="F592" i="10"/>
  <c r="G592" i="10"/>
  <c r="H592" i="10"/>
  <c r="I592" i="10"/>
  <c r="J592" i="10"/>
  <c r="K592" i="10"/>
  <c r="L592" i="10"/>
  <c r="M592" i="10"/>
  <c r="N592" i="10"/>
  <c r="O592" i="10"/>
  <c r="P592" i="10"/>
  <c r="Q592" i="10"/>
  <c r="R592" i="10"/>
  <c r="S592" i="10"/>
  <c r="T592" i="10"/>
  <c r="U592" i="10"/>
  <c r="V592" i="10"/>
  <c r="W592" i="10"/>
  <c r="X592" i="10"/>
  <c r="Y592" i="10"/>
  <c r="Z592" i="10"/>
  <c r="AA592" i="10"/>
  <c r="AB592" i="10"/>
  <c r="AC592" i="10"/>
  <c r="AD592" i="10"/>
  <c r="AE592" i="10"/>
  <c r="AF592" i="10"/>
  <c r="AG592" i="10"/>
  <c r="AH592" i="10"/>
  <c r="A593" i="10"/>
  <c r="B593" i="10"/>
  <c r="C593" i="10"/>
  <c r="D593" i="10"/>
  <c r="E593" i="10"/>
  <c r="F593" i="10"/>
  <c r="G593" i="10"/>
  <c r="H593" i="10"/>
  <c r="I593" i="10"/>
  <c r="J593" i="10"/>
  <c r="K593" i="10"/>
  <c r="L593" i="10"/>
  <c r="M593" i="10"/>
  <c r="N593" i="10"/>
  <c r="O593" i="10"/>
  <c r="P593" i="10"/>
  <c r="Q593" i="10"/>
  <c r="R593" i="10"/>
  <c r="S593" i="10"/>
  <c r="T593" i="10"/>
  <c r="U593" i="10"/>
  <c r="V593" i="10"/>
  <c r="W593" i="10"/>
  <c r="X593" i="10"/>
  <c r="Y593" i="10"/>
  <c r="Z593" i="10"/>
  <c r="AA593" i="10"/>
  <c r="AB593" i="10"/>
  <c r="AC593" i="10"/>
  <c r="AD593" i="10"/>
  <c r="AE593" i="10"/>
  <c r="AF593" i="10"/>
  <c r="AG593" i="10"/>
  <c r="AH593" i="10"/>
  <c r="A594" i="10"/>
  <c r="B594" i="10"/>
  <c r="C594" i="10"/>
  <c r="D594" i="10"/>
  <c r="E594" i="10"/>
  <c r="F594" i="10"/>
  <c r="G594" i="10"/>
  <c r="H594" i="10"/>
  <c r="I594" i="10"/>
  <c r="J594" i="10"/>
  <c r="K594" i="10"/>
  <c r="L594" i="10"/>
  <c r="M594" i="10"/>
  <c r="N594" i="10"/>
  <c r="O594" i="10"/>
  <c r="P594" i="10"/>
  <c r="Q594" i="10"/>
  <c r="R594" i="10"/>
  <c r="S594" i="10"/>
  <c r="T594" i="10"/>
  <c r="U594" i="10"/>
  <c r="V594" i="10"/>
  <c r="W594" i="10"/>
  <c r="X594" i="10"/>
  <c r="Y594" i="10"/>
  <c r="Z594" i="10"/>
  <c r="AA594" i="10"/>
  <c r="AB594" i="10"/>
  <c r="AC594" i="10"/>
  <c r="AD594" i="10"/>
  <c r="AE594" i="10"/>
  <c r="AF594" i="10"/>
  <c r="AG594" i="10"/>
  <c r="AH594" i="10"/>
  <c r="A595" i="10"/>
  <c r="B595" i="10"/>
  <c r="C595" i="10"/>
  <c r="D595" i="10"/>
  <c r="E595" i="10"/>
  <c r="F595" i="10"/>
  <c r="G595" i="10"/>
  <c r="H595" i="10"/>
  <c r="I595" i="10"/>
  <c r="J595" i="10"/>
  <c r="K595" i="10"/>
  <c r="L595" i="10"/>
  <c r="M595" i="10"/>
  <c r="N595" i="10"/>
  <c r="O595" i="10"/>
  <c r="P595" i="10"/>
  <c r="Q595" i="10"/>
  <c r="R595" i="10"/>
  <c r="S595" i="10"/>
  <c r="T595" i="10"/>
  <c r="U595" i="10"/>
  <c r="V595" i="10"/>
  <c r="W595" i="10"/>
  <c r="X595" i="10"/>
  <c r="Y595" i="10"/>
  <c r="Z595" i="10"/>
  <c r="AA595" i="10"/>
  <c r="AB595" i="10"/>
  <c r="AC595" i="10"/>
  <c r="AD595" i="10"/>
  <c r="AE595" i="10"/>
  <c r="AF595" i="10"/>
  <c r="AG595" i="10"/>
  <c r="AH595" i="10"/>
  <c r="A596" i="10"/>
  <c r="B596" i="10"/>
  <c r="C596" i="10"/>
  <c r="D596" i="10"/>
  <c r="E596" i="10"/>
  <c r="F596" i="10"/>
  <c r="G596" i="10"/>
  <c r="H596" i="10"/>
  <c r="I596" i="10"/>
  <c r="J596" i="10"/>
  <c r="K596" i="10"/>
  <c r="L596" i="10"/>
  <c r="M596" i="10"/>
  <c r="N596" i="10"/>
  <c r="O596" i="10"/>
  <c r="P596" i="10"/>
  <c r="Q596" i="10"/>
  <c r="R596" i="10"/>
  <c r="S596" i="10"/>
  <c r="T596" i="10"/>
  <c r="U596" i="10"/>
  <c r="V596" i="10"/>
  <c r="W596" i="10"/>
  <c r="X596" i="10"/>
  <c r="Y596" i="10"/>
  <c r="Z596" i="10"/>
  <c r="AA596" i="10"/>
  <c r="AB596" i="10"/>
  <c r="AC596" i="10"/>
  <c r="AD596" i="10"/>
  <c r="AE596" i="10"/>
  <c r="AF596" i="10"/>
  <c r="AG596" i="10"/>
  <c r="AH596" i="10"/>
  <c r="A597" i="10"/>
  <c r="B597" i="10"/>
  <c r="C597" i="10"/>
  <c r="D597" i="10"/>
  <c r="E597" i="10"/>
  <c r="F597" i="10"/>
  <c r="G597" i="10"/>
  <c r="H597" i="10"/>
  <c r="I597" i="10"/>
  <c r="J597" i="10"/>
  <c r="K597" i="10"/>
  <c r="L597" i="10"/>
  <c r="M597" i="10"/>
  <c r="N597" i="10"/>
  <c r="O597" i="10"/>
  <c r="P597" i="10"/>
  <c r="Q597" i="10"/>
  <c r="R597" i="10"/>
  <c r="S597" i="10"/>
  <c r="T597" i="10"/>
  <c r="U597" i="10"/>
  <c r="V597" i="10"/>
  <c r="W597" i="10"/>
  <c r="X597" i="10"/>
  <c r="Y597" i="10"/>
  <c r="Z597" i="10"/>
  <c r="AA597" i="10"/>
  <c r="AB597" i="10"/>
  <c r="AC597" i="10"/>
  <c r="AD597" i="10"/>
  <c r="AE597" i="10"/>
  <c r="AF597" i="10"/>
  <c r="AG597" i="10"/>
  <c r="AH597" i="10"/>
  <c r="A598" i="10"/>
  <c r="B598" i="10"/>
  <c r="C598" i="10"/>
  <c r="D598" i="10"/>
  <c r="E598" i="10"/>
  <c r="F598" i="10"/>
  <c r="G598" i="10"/>
  <c r="H598" i="10"/>
  <c r="I598" i="10"/>
  <c r="J598" i="10"/>
  <c r="K598" i="10"/>
  <c r="L598" i="10"/>
  <c r="M598" i="10"/>
  <c r="N598" i="10"/>
  <c r="O598" i="10"/>
  <c r="P598" i="10"/>
  <c r="Q598" i="10"/>
  <c r="R598" i="10"/>
  <c r="S598" i="10"/>
  <c r="T598" i="10"/>
  <c r="U598" i="10"/>
  <c r="V598" i="10"/>
  <c r="W598" i="10"/>
  <c r="X598" i="10"/>
  <c r="Y598" i="10"/>
  <c r="Z598" i="10"/>
  <c r="AA598" i="10"/>
  <c r="AB598" i="10"/>
  <c r="AC598" i="10"/>
  <c r="AD598" i="10"/>
  <c r="AE598" i="10"/>
  <c r="AF598" i="10"/>
  <c r="AG598" i="10"/>
  <c r="AH598" i="10"/>
  <c r="A599" i="10"/>
  <c r="B599" i="10"/>
  <c r="C599" i="10"/>
  <c r="D599" i="10"/>
  <c r="E599" i="10"/>
  <c r="F599" i="10"/>
  <c r="G599" i="10"/>
  <c r="H599" i="10"/>
  <c r="I599" i="10"/>
  <c r="J599" i="10"/>
  <c r="K599" i="10"/>
  <c r="L599" i="10"/>
  <c r="M599" i="10"/>
  <c r="N599" i="10"/>
  <c r="O599" i="10"/>
  <c r="P599" i="10"/>
  <c r="Q599" i="10"/>
  <c r="R599" i="10"/>
  <c r="S599" i="10"/>
  <c r="T599" i="10"/>
  <c r="U599" i="10"/>
  <c r="V599" i="10"/>
  <c r="W599" i="10"/>
  <c r="X599" i="10"/>
  <c r="Y599" i="10"/>
  <c r="Z599" i="10"/>
  <c r="AA599" i="10"/>
  <c r="AB599" i="10"/>
  <c r="AC599" i="10"/>
  <c r="AD599" i="10"/>
  <c r="AE599" i="10"/>
  <c r="AF599" i="10"/>
  <c r="AG599" i="10"/>
  <c r="AH599" i="10"/>
  <c r="A600" i="10"/>
  <c r="B600" i="10"/>
  <c r="C600" i="10"/>
  <c r="D600" i="10"/>
  <c r="E600" i="10"/>
  <c r="F600" i="10"/>
  <c r="G600" i="10"/>
  <c r="H600" i="10"/>
  <c r="I600" i="10"/>
  <c r="J600" i="10"/>
  <c r="K600" i="10"/>
  <c r="L600" i="10"/>
  <c r="M600" i="10"/>
  <c r="N600" i="10"/>
  <c r="O600" i="10"/>
  <c r="P600" i="10"/>
  <c r="Q600" i="10"/>
  <c r="R600" i="10"/>
  <c r="S600" i="10"/>
  <c r="T600" i="10"/>
  <c r="U600" i="10"/>
  <c r="V600" i="10"/>
  <c r="W600" i="10"/>
  <c r="X600" i="10"/>
  <c r="Y600" i="10"/>
  <c r="Z600" i="10"/>
  <c r="AA600" i="10"/>
  <c r="AB600" i="10"/>
  <c r="AC600" i="10"/>
  <c r="AD600" i="10"/>
  <c r="AE600" i="10"/>
  <c r="AF600" i="10"/>
  <c r="AG600" i="10"/>
  <c r="AH600" i="10"/>
  <c r="A601" i="10"/>
  <c r="B601" i="10"/>
  <c r="C601" i="10"/>
  <c r="D601" i="10"/>
  <c r="E601" i="10"/>
  <c r="F601" i="10"/>
  <c r="G601" i="10"/>
  <c r="H601" i="10"/>
  <c r="I601" i="10"/>
  <c r="J601" i="10"/>
  <c r="K601" i="10"/>
  <c r="L601" i="10"/>
  <c r="M601" i="10"/>
  <c r="N601" i="10"/>
  <c r="O601" i="10"/>
  <c r="P601" i="10"/>
  <c r="Q601" i="10"/>
  <c r="R601" i="10"/>
  <c r="S601" i="10"/>
  <c r="T601" i="10"/>
  <c r="U601" i="10"/>
  <c r="V601" i="10"/>
  <c r="W601" i="10"/>
  <c r="X601" i="10"/>
  <c r="Y601" i="10"/>
  <c r="Z601" i="10"/>
  <c r="AA601" i="10"/>
  <c r="AB601" i="10"/>
  <c r="AC601" i="10"/>
  <c r="AD601" i="10"/>
  <c r="AE601" i="10"/>
  <c r="AF601" i="10"/>
  <c r="AG601" i="10"/>
  <c r="AH601" i="10"/>
  <c r="A602" i="10"/>
  <c r="B602" i="10"/>
  <c r="C602" i="10"/>
  <c r="D602" i="10"/>
  <c r="E602" i="10"/>
  <c r="F602" i="10"/>
  <c r="G602" i="10"/>
  <c r="H602" i="10"/>
  <c r="I602" i="10"/>
  <c r="J602" i="10"/>
  <c r="K602" i="10"/>
  <c r="L602" i="10"/>
  <c r="M602" i="10"/>
  <c r="N602" i="10"/>
  <c r="O602" i="10"/>
  <c r="P602" i="10"/>
  <c r="Q602" i="10"/>
  <c r="R602" i="10"/>
  <c r="S602" i="10"/>
  <c r="T602" i="10"/>
  <c r="U602" i="10"/>
  <c r="V602" i="10"/>
  <c r="W602" i="10"/>
  <c r="X602" i="10"/>
  <c r="Y602" i="10"/>
  <c r="Z602" i="10"/>
  <c r="AA602" i="10"/>
  <c r="AB602" i="10"/>
  <c r="AC602" i="10"/>
  <c r="AD602" i="10"/>
  <c r="AE602" i="10"/>
  <c r="AF602" i="10"/>
  <c r="AG602" i="10"/>
  <c r="AH602" i="10"/>
  <c r="A603" i="10"/>
  <c r="B603" i="10"/>
  <c r="C603" i="10"/>
  <c r="D603" i="10"/>
  <c r="E603" i="10"/>
  <c r="F603" i="10"/>
  <c r="G603" i="10"/>
  <c r="H603" i="10"/>
  <c r="I603" i="10"/>
  <c r="J603" i="10"/>
  <c r="K603" i="10"/>
  <c r="L603" i="10"/>
  <c r="M603" i="10"/>
  <c r="N603" i="10"/>
  <c r="O603" i="10"/>
  <c r="P603" i="10"/>
  <c r="Q603" i="10"/>
  <c r="R603" i="10"/>
  <c r="S603" i="10"/>
  <c r="T603" i="10"/>
  <c r="U603" i="10"/>
  <c r="V603" i="10"/>
  <c r="W603" i="10"/>
  <c r="X603" i="10"/>
  <c r="Y603" i="10"/>
  <c r="Z603" i="10"/>
  <c r="AA603" i="10"/>
  <c r="AB603" i="10"/>
  <c r="AC603" i="10"/>
  <c r="AD603" i="10"/>
  <c r="AE603" i="10"/>
  <c r="AF603" i="10"/>
  <c r="AG603" i="10"/>
  <c r="AH603" i="10"/>
  <c r="A5" i="11"/>
  <c r="B5" i="11"/>
  <c r="C5" i="11"/>
  <c r="D5" i="11"/>
  <c r="E5" i="11"/>
  <c r="F5" i="11"/>
  <c r="G5" i="11"/>
  <c r="H5" i="11"/>
  <c r="I5" i="11"/>
  <c r="J5" i="11"/>
  <c r="K5" i="11"/>
  <c r="L5" i="11"/>
  <c r="M5" i="11"/>
  <c r="N5" i="11"/>
  <c r="O5" i="11"/>
  <c r="P5" i="11"/>
  <c r="Q5" i="11"/>
  <c r="R5" i="11"/>
  <c r="S5" i="11"/>
  <c r="T5" i="11"/>
  <c r="U5" i="11"/>
  <c r="V5" i="11"/>
  <c r="W5" i="11"/>
  <c r="X5" i="11"/>
  <c r="Y5" i="11"/>
  <c r="Z5" i="11"/>
  <c r="AA5" i="11"/>
  <c r="AB5" i="11"/>
  <c r="AC5" i="11"/>
  <c r="AD5" i="11"/>
  <c r="AE5" i="11"/>
  <c r="AF5" i="11"/>
  <c r="AG5" i="11"/>
  <c r="AH5" i="11"/>
  <c r="A6" i="11"/>
  <c r="B6" i="11"/>
  <c r="C6" i="11"/>
  <c r="D6" i="11"/>
  <c r="E6" i="11"/>
  <c r="F6" i="11"/>
  <c r="G6" i="11"/>
  <c r="H6" i="11"/>
  <c r="I6" i="11"/>
  <c r="J6" i="11"/>
  <c r="K6" i="11"/>
  <c r="L6" i="11"/>
  <c r="M6" i="11"/>
  <c r="N6" i="11"/>
  <c r="O6" i="11"/>
  <c r="P6" i="11"/>
  <c r="Q6" i="11"/>
  <c r="R6" i="11"/>
  <c r="S6" i="11"/>
  <c r="T6" i="11"/>
  <c r="U6" i="11"/>
  <c r="V6" i="11"/>
  <c r="W6" i="11"/>
  <c r="X6" i="11"/>
  <c r="Y6" i="11"/>
  <c r="Z6" i="11"/>
  <c r="AA6" i="11"/>
  <c r="AB6" i="11"/>
  <c r="AC6" i="11"/>
  <c r="AD6" i="11"/>
  <c r="AE6" i="11"/>
  <c r="AF6" i="11"/>
  <c r="AG6" i="11"/>
  <c r="AH6" i="11"/>
  <c r="A7" i="11"/>
  <c r="B7" i="11"/>
  <c r="C7" i="11"/>
  <c r="D7" i="11"/>
  <c r="E7" i="11"/>
  <c r="F7" i="11"/>
  <c r="G7" i="11"/>
  <c r="H7" i="11"/>
  <c r="I7" i="11"/>
  <c r="J7" i="11"/>
  <c r="K7" i="11"/>
  <c r="L7" i="11"/>
  <c r="M7" i="11"/>
  <c r="N7" i="11"/>
  <c r="O7" i="11"/>
  <c r="P7" i="11"/>
  <c r="Q7" i="11"/>
  <c r="R7" i="11"/>
  <c r="S7" i="11"/>
  <c r="T7" i="11"/>
  <c r="U7" i="11"/>
  <c r="V7" i="11"/>
  <c r="W7" i="11"/>
  <c r="X7" i="11"/>
  <c r="Y7" i="11"/>
  <c r="Z7" i="11"/>
  <c r="AA7" i="11"/>
  <c r="AB7" i="11"/>
  <c r="AC7" i="11"/>
  <c r="AD7" i="11"/>
  <c r="AE7" i="11"/>
  <c r="AF7" i="11"/>
  <c r="AG7" i="11"/>
  <c r="AH7" i="11"/>
  <c r="A8" i="11"/>
  <c r="B8" i="11"/>
  <c r="C8" i="11"/>
  <c r="D8" i="11"/>
  <c r="E8" i="11"/>
  <c r="F8" i="11"/>
  <c r="G8" i="11"/>
  <c r="H8" i="11"/>
  <c r="I8" i="11"/>
  <c r="J8" i="11"/>
  <c r="K8" i="11"/>
  <c r="L8" i="11"/>
  <c r="M8" i="11"/>
  <c r="N8" i="11"/>
  <c r="O8" i="11"/>
  <c r="P8" i="11"/>
  <c r="Q8" i="11"/>
  <c r="R8" i="11"/>
  <c r="S8" i="11"/>
  <c r="T8" i="11"/>
  <c r="U8" i="11"/>
  <c r="V8" i="11"/>
  <c r="W8" i="11"/>
  <c r="X8" i="11"/>
  <c r="Y8" i="11"/>
  <c r="Z8" i="11"/>
  <c r="AA8" i="11"/>
  <c r="AB8" i="11"/>
  <c r="AC8" i="11"/>
  <c r="AD8" i="11"/>
  <c r="AE8" i="11"/>
  <c r="AF8" i="11"/>
  <c r="AG8" i="11"/>
  <c r="AH8" i="11"/>
  <c r="A9" i="11"/>
  <c r="B9" i="11"/>
  <c r="C9" i="11"/>
  <c r="D9" i="11"/>
  <c r="E9" i="11"/>
  <c r="F9" i="11"/>
  <c r="G9" i="11"/>
  <c r="H9" i="11"/>
  <c r="I9" i="11"/>
  <c r="J9" i="11"/>
  <c r="K9" i="11"/>
  <c r="L9" i="11"/>
  <c r="M9" i="11"/>
  <c r="N9" i="11"/>
  <c r="O9" i="11"/>
  <c r="P9" i="11"/>
  <c r="Q9" i="11"/>
  <c r="R9" i="11"/>
  <c r="S9" i="11"/>
  <c r="T9" i="11"/>
  <c r="U9" i="11"/>
  <c r="V9" i="11"/>
  <c r="W9" i="11"/>
  <c r="X9" i="11"/>
  <c r="Y9" i="11"/>
  <c r="Z9" i="11"/>
  <c r="AA9" i="11"/>
  <c r="AB9" i="11"/>
  <c r="AC9" i="11"/>
  <c r="AD9" i="11"/>
  <c r="AE9" i="11"/>
  <c r="AF9" i="11"/>
  <c r="AG9" i="11"/>
  <c r="AH9" i="11"/>
  <c r="A10" i="11"/>
  <c r="B10" i="11"/>
  <c r="C10" i="11"/>
  <c r="D10" i="11"/>
  <c r="E10" i="11"/>
  <c r="F10" i="11"/>
  <c r="G10" i="11"/>
  <c r="H10" i="11"/>
  <c r="I10" i="11"/>
  <c r="J10" i="11"/>
  <c r="K10" i="11"/>
  <c r="L10" i="11"/>
  <c r="M10" i="11"/>
  <c r="N10" i="11"/>
  <c r="O10" i="11"/>
  <c r="P10" i="11"/>
  <c r="Q10" i="11"/>
  <c r="R10" i="11"/>
  <c r="S10" i="11"/>
  <c r="T10" i="11"/>
  <c r="U10" i="11"/>
  <c r="V10" i="11"/>
  <c r="W10" i="11"/>
  <c r="X10" i="11"/>
  <c r="Y10" i="11"/>
  <c r="Z10" i="11"/>
  <c r="AA10" i="11"/>
  <c r="AB10" i="11"/>
  <c r="AC10" i="11"/>
  <c r="AD10" i="11"/>
  <c r="AE10" i="11"/>
  <c r="AF10" i="11"/>
  <c r="AG10" i="11"/>
  <c r="AH10" i="11"/>
  <c r="A11" i="11"/>
  <c r="B11" i="11"/>
  <c r="C11" i="11"/>
  <c r="D11" i="11"/>
  <c r="E11" i="11"/>
  <c r="F11" i="11"/>
  <c r="G11" i="11"/>
  <c r="H11" i="11"/>
  <c r="I11" i="11"/>
  <c r="J11" i="11"/>
  <c r="K11" i="11"/>
  <c r="L11" i="11"/>
  <c r="M11" i="11"/>
  <c r="N11" i="11"/>
  <c r="O11" i="11"/>
  <c r="P11" i="11"/>
  <c r="Q11" i="11"/>
  <c r="R11" i="11"/>
  <c r="S11" i="11"/>
  <c r="T11" i="11"/>
  <c r="U11" i="11"/>
  <c r="V11" i="11"/>
  <c r="W11" i="11"/>
  <c r="X11" i="11"/>
  <c r="Y11" i="11"/>
  <c r="Z11" i="11"/>
  <c r="AA11" i="11"/>
  <c r="AB11" i="11"/>
  <c r="AC11" i="11"/>
  <c r="AD11" i="11"/>
  <c r="AE11" i="11"/>
  <c r="AF11" i="11"/>
  <c r="AG11" i="11"/>
  <c r="AH11" i="11"/>
  <c r="A12" i="11"/>
  <c r="B12" i="11"/>
  <c r="C12" i="11"/>
  <c r="D12" i="11"/>
  <c r="E12" i="11"/>
  <c r="F12" i="11"/>
  <c r="G12" i="11"/>
  <c r="H12" i="11"/>
  <c r="I12" i="11"/>
  <c r="J12" i="11"/>
  <c r="K12" i="11"/>
  <c r="L12" i="11"/>
  <c r="M12" i="11"/>
  <c r="N12" i="11"/>
  <c r="O12" i="11"/>
  <c r="P12" i="11"/>
  <c r="Q12" i="11"/>
  <c r="R12" i="11"/>
  <c r="S12" i="11"/>
  <c r="T12" i="11"/>
  <c r="U12" i="11"/>
  <c r="V12" i="11"/>
  <c r="W12" i="11"/>
  <c r="X12" i="11"/>
  <c r="Y12" i="11"/>
  <c r="Z12" i="11"/>
  <c r="AA12" i="11"/>
  <c r="AB12" i="11"/>
  <c r="AC12" i="11"/>
  <c r="AD12" i="11"/>
  <c r="AE12" i="11"/>
  <c r="AG12" i="11"/>
  <c r="AH12" i="11"/>
  <c r="A13" i="11"/>
  <c r="B13" i="11"/>
  <c r="C13" i="11"/>
  <c r="D13" i="11"/>
  <c r="E13" i="11"/>
  <c r="F13" i="11"/>
  <c r="G13" i="11"/>
  <c r="H13" i="11"/>
  <c r="I13" i="11"/>
  <c r="J13" i="11"/>
  <c r="K13" i="11"/>
  <c r="L13" i="11"/>
  <c r="M13" i="11"/>
  <c r="N13" i="11"/>
  <c r="O13" i="11"/>
  <c r="P13" i="11"/>
  <c r="Q13" i="11"/>
  <c r="R13" i="11"/>
  <c r="S13" i="11"/>
  <c r="T13" i="11"/>
  <c r="U13" i="11"/>
  <c r="V13" i="11"/>
  <c r="W13" i="11"/>
  <c r="X13" i="11"/>
  <c r="Y13" i="11"/>
  <c r="Z13" i="11"/>
  <c r="AA13" i="11"/>
  <c r="AB13" i="11"/>
  <c r="AC13" i="11"/>
  <c r="AD13" i="11"/>
  <c r="AE13" i="11"/>
  <c r="AF13" i="11"/>
  <c r="AG13" i="11"/>
  <c r="AH13" i="11"/>
  <c r="A14" i="11"/>
  <c r="B14" i="11"/>
  <c r="C14" i="11"/>
  <c r="D14" i="11"/>
  <c r="E14" i="11"/>
  <c r="F14" i="11"/>
  <c r="G14" i="11"/>
  <c r="H14" i="11"/>
  <c r="I14" i="11"/>
  <c r="J14" i="11"/>
  <c r="K14" i="11"/>
  <c r="L14" i="11"/>
  <c r="M14" i="11"/>
  <c r="N14" i="11"/>
  <c r="O14" i="11"/>
  <c r="P14" i="11"/>
  <c r="Q14" i="11"/>
  <c r="R14" i="11"/>
  <c r="S14" i="11"/>
  <c r="T14" i="11"/>
  <c r="U14" i="11"/>
  <c r="V14" i="11"/>
  <c r="W14" i="11"/>
  <c r="X14" i="11"/>
  <c r="Y14" i="11"/>
  <c r="Z14" i="11"/>
  <c r="AA14" i="11"/>
  <c r="AB14" i="11"/>
  <c r="AC14" i="11"/>
  <c r="AD14" i="11"/>
  <c r="AE14" i="11"/>
  <c r="AF14" i="11"/>
  <c r="AG14" i="11"/>
  <c r="AH14" i="11"/>
  <c r="A15" i="11"/>
  <c r="B15" i="11"/>
  <c r="C15" i="11"/>
  <c r="D15" i="11"/>
  <c r="E15" i="11"/>
  <c r="F15" i="11"/>
  <c r="G15" i="11"/>
  <c r="H15" i="11"/>
  <c r="I15" i="11"/>
  <c r="J15" i="11"/>
  <c r="K15" i="11"/>
  <c r="L15" i="11"/>
  <c r="M15" i="11"/>
  <c r="N15" i="11"/>
  <c r="O15" i="11"/>
  <c r="P15" i="11"/>
  <c r="Q15" i="11"/>
  <c r="R15" i="11"/>
  <c r="S15" i="11"/>
  <c r="T15" i="11"/>
  <c r="U15" i="11"/>
  <c r="V15" i="11"/>
  <c r="W15" i="11"/>
  <c r="X15" i="11"/>
  <c r="Y15" i="11"/>
  <c r="Z15" i="11"/>
  <c r="AA15" i="11"/>
  <c r="AB15" i="11"/>
  <c r="AC15" i="11"/>
  <c r="AD15" i="11"/>
  <c r="AE15" i="11"/>
  <c r="AF15" i="11"/>
  <c r="AG15" i="11"/>
  <c r="AH15" i="11"/>
  <c r="A16" i="11"/>
  <c r="B16" i="11"/>
  <c r="C16" i="11"/>
  <c r="D16" i="11"/>
  <c r="E16" i="11"/>
  <c r="F16" i="11"/>
  <c r="G16" i="11"/>
  <c r="H16" i="11"/>
  <c r="I16" i="11"/>
  <c r="J16" i="11"/>
  <c r="K16" i="11"/>
  <c r="L16" i="11"/>
  <c r="M16" i="11"/>
  <c r="N16" i="11"/>
  <c r="O16" i="11"/>
  <c r="P16" i="11"/>
  <c r="Q16" i="11"/>
  <c r="R16" i="11"/>
  <c r="S16" i="11"/>
  <c r="T16" i="11"/>
  <c r="U16" i="11"/>
  <c r="V16" i="11"/>
  <c r="W16" i="11"/>
  <c r="X16" i="11"/>
  <c r="Y16" i="11"/>
  <c r="Z16" i="11"/>
  <c r="AA16" i="11"/>
  <c r="AB16" i="11"/>
  <c r="AC16" i="11"/>
  <c r="AD16" i="11"/>
  <c r="AE16" i="11"/>
  <c r="AF16" i="11"/>
  <c r="AG16" i="11"/>
  <c r="AH16" i="11"/>
  <c r="A17" i="11"/>
  <c r="B17" i="11"/>
  <c r="C17" i="11"/>
  <c r="D17" i="11"/>
  <c r="E17" i="11"/>
  <c r="F17" i="11"/>
  <c r="G17" i="11"/>
  <c r="H17" i="11"/>
  <c r="I17" i="11"/>
  <c r="J17" i="11"/>
  <c r="K17" i="11"/>
  <c r="L17" i="11"/>
  <c r="M17" i="11"/>
  <c r="N17" i="11"/>
  <c r="O17" i="11"/>
  <c r="P17" i="11"/>
  <c r="Q17" i="11"/>
  <c r="R17" i="11"/>
  <c r="S17" i="11"/>
  <c r="T17" i="11"/>
  <c r="U17" i="11"/>
  <c r="V17" i="11"/>
  <c r="W17" i="11"/>
  <c r="X17" i="11"/>
  <c r="Y17" i="11"/>
  <c r="Z17" i="11"/>
  <c r="AA17" i="11"/>
  <c r="AB17" i="11"/>
  <c r="AC17" i="11"/>
  <c r="AD17" i="11"/>
  <c r="AE17" i="11"/>
  <c r="AF17" i="11"/>
  <c r="AG17" i="11"/>
  <c r="AH17" i="11"/>
  <c r="A18" i="11"/>
  <c r="B18" i="11"/>
  <c r="C18" i="11"/>
  <c r="D18" i="11"/>
  <c r="E18" i="11"/>
  <c r="F18" i="11"/>
  <c r="G18" i="11"/>
  <c r="H18" i="11"/>
  <c r="I18" i="11"/>
  <c r="J18" i="11"/>
  <c r="K18" i="11"/>
  <c r="L18" i="11"/>
  <c r="M18" i="11"/>
  <c r="N18" i="11"/>
  <c r="O18" i="11"/>
  <c r="P18" i="11"/>
  <c r="Q18" i="11"/>
  <c r="R18" i="11"/>
  <c r="S18" i="11"/>
  <c r="T18" i="11"/>
  <c r="U18" i="11"/>
  <c r="V18" i="11"/>
  <c r="W18" i="11"/>
  <c r="X18" i="11"/>
  <c r="Y18" i="11"/>
  <c r="Z18" i="11"/>
  <c r="AA18" i="11"/>
  <c r="AB18" i="11"/>
  <c r="AC18" i="11"/>
  <c r="AD18" i="11"/>
  <c r="AE18" i="11"/>
  <c r="AF18" i="11"/>
  <c r="AG18" i="11"/>
  <c r="AH18" i="11"/>
  <c r="A19" i="11"/>
  <c r="B19" i="11"/>
  <c r="C19" i="11"/>
  <c r="D19" i="11"/>
  <c r="E19" i="11"/>
  <c r="F19" i="11"/>
  <c r="G19" i="11"/>
  <c r="H19" i="11"/>
  <c r="I19" i="11"/>
  <c r="J19" i="11"/>
  <c r="K19" i="11"/>
  <c r="L19" i="11"/>
  <c r="M19" i="11"/>
  <c r="N19" i="11"/>
  <c r="O19" i="11"/>
  <c r="P19" i="11"/>
  <c r="Q19" i="11"/>
  <c r="R19" i="11"/>
  <c r="S19" i="11"/>
  <c r="T19" i="11"/>
  <c r="U19" i="11"/>
  <c r="V19" i="11"/>
  <c r="W19" i="11"/>
  <c r="X19" i="11"/>
  <c r="Y19" i="11"/>
  <c r="Z19" i="11"/>
  <c r="AA19" i="11"/>
  <c r="AB19" i="11"/>
  <c r="AC19" i="11"/>
  <c r="AD19" i="11"/>
  <c r="AE19" i="11"/>
  <c r="AF19" i="11"/>
  <c r="AG19" i="11"/>
  <c r="AH19" i="11"/>
  <c r="A20" i="11"/>
  <c r="B20" i="11"/>
  <c r="C20" i="11"/>
  <c r="D20" i="11"/>
  <c r="E20" i="11"/>
  <c r="F20" i="11"/>
  <c r="G20" i="11"/>
  <c r="H20" i="11"/>
  <c r="I20" i="11"/>
  <c r="J20" i="11"/>
  <c r="K20" i="11"/>
  <c r="L20" i="11"/>
  <c r="M20" i="11"/>
  <c r="N20" i="11"/>
  <c r="O20" i="11"/>
  <c r="P20" i="11"/>
  <c r="Q20" i="11"/>
  <c r="R20" i="11"/>
  <c r="S20" i="11"/>
  <c r="T20" i="11"/>
  <c r="U20" i="11"/>
  <c r="V20" i="11"/>
  <c r="W20" i="11"/>
  <c r="X20" i="11"/>
  <c r="Y20" i="11"/>
  <c r="Z20" i="11"/>
  <c r="AA20" i="11"/>
  <c r="AB20" i="11"/>
  <c r="AC20" i="11"/>
  <c r="AD20" i="11"/>
  <c r="AE20" i="11"/>
  <c r="AF20" i="11"/>
  <c r="AG20" i="11"/>
  <c r="AH20" i="11"/>
  <c r="A21" i="11"/>
  <c r="B21" i="11"/>
  <c r="C21" i="11"/>
  <c r="D21" i="11"/>
  <c r="E21" i="11"/>
  <c r="F21" i="11"/>
  <c r="G21" i="11"/>
  <c r="H21" i="11"/>
  <c r="I21" i="11"/>
  <c r="J21" i="11"/>
  <c r="K21" i="11"/>
  <c r="L21" i="11"/>
  <c r="M21" i="11"/>
  <c r="N21" i="11"/>
  <c r="O21" i="11"/>
  <c r="P21" i="11"/>
  <c r="Q21" i="11"/>
  <c r="R21" i="11"/>
  <c r="S21" i="11"/>
  <c r="T21" i="11"/>
  <c r="U21" i="11"/>
  <c r="V21" i="11"/>
  <c r="W21" i="11"/>
  <c r="X21" i="11"/>
  <c r="Y21" i="11"/>
  <c r="Z21" i="11"/>
  <c r="AA21" i="11"/>
  <c r="AB21" i="11"/>
  <c r="AC21" i="11"/>
  <c r="AD21" i="11"/>
  <c r="AE21" i="11"/>
  <c r="AF21" i="11"/>
  <c r="AG21" i="11"/>
  <c r="AH21" i="11"/>
  <c r="A22" i="11"/>
  <c r="B22" i="11"/>
  <c r="C22" i="11"/>
  <c r="D22" i="11"/>
  <c r="E22" i="11"/>
  <c r="F22" i="11"/>
  <c r="G22" i="11"/>
  <c r="H22" i="11"/>
  <c r="I22" i="11"/>
  <c r="J22" i="11"/>
  <c r="K22" i="11"/>
  <c r="L22" i="11"/>
  <c r="M22" i="11"/>
  <c r="N22" i="11"/>
  <c r="O22" i="11"/>
  <c r="P22" i="11"/>
  <c r="Q22" i="11"/>
  <c r="R22" i="11"/>
  <c r="S22" i="11"/>
  <c r="T22" i="11"/>
  <c r="U22" i="11"/>
  <c r="V22" i="11"/>
  <c r="W22" i="11"/>
  <c r="X22" i="11"/>
  <c r="Y22" i="11"/>
  <c r="Z22" i="11"/>
  <c r="AA22" i="11"/>
  <c r="AB22" i="11"/>
  <c r="AC22" i="11"/>
  <c r="AD22" i="11"/>
  <c r="AE22" i="11"/>
  <c r="AF22" i="11"/>
  <c r="AG22" i="11"/>
  <c r="AH22" i="11"/>
  <c r="A23" i="11"/>
  <c r="B23" i="11"/>
  <c r="C23" i="11"/>
  <c r="D23" i="11"/>
  <c r="E23" i="11"/>
  <c r="F23" i="11"/>
  <c r="G23" i="11"/>
  <c r="H23" i="11"/>
  <c r="I23" i="11"/>
  <c r="J23" i="11"/>
  <c r="K23" i="11"/>
  <c r="L23" i="11"/>
  <c r="M23" i="11"/>
  <c r="N23" i="11"/>
  <c r="O23" i="11"/>
  <c r="P23" i="11"/>
  <c r="Q23" i="11"/>
  <c r="R23" i="11"/>
  <c r="S23" i="11"/>
  <c r="T23" i="11"/>
  <c r="U23" i="11"/>
  <c r="V23" i="11"/>
  <c r="W23" i="11"/>
  <c r="X23" i="11"/>
  <c r="Y23" i="11"/>
  <c r="Z23" i="11"/>
  <c r="AA23" i="11"/>
  <c r="AB23" i="11"/>
  <c r="AC23" i="11"/>
  <c r="AD23" i="11"/>
  <c r="AE23" i="11"/>
  <c r="AF23" i="11"/>
  <c r="AG23" i="11"/>
  <c r="AH23" i="11"/>
  <c r="A24" i="11"/>
  <c r="B24" i="11"/>
  <c r="C24" i="11"/>
  <c r="D24" i="11"/>
  <c r="E24" i="11"/>
  <c r="F24" i="11"/>
  <c r="G24" i="11"/>
  <c r="H24" i="11"/>
  <c r="I24" i="11"/>
  <c r="J24" i="11"/>
  <c r="K24" i="11"/>
  <c r="L24" i="11"/>
  <c r="M24" i="11"/>
  <c r="N24" i="11"/>
  <c r="O24" i="11"/>
  <c r="P24" i="11"/>
  <c r="Q24" i="11"/>
  <c r="R24" i="11"/>
  <c r="S24" i="11"/>
  <c r="T24" i="11"/>
  <c r="U24" i="11"/>
  <c r="V24" i="11"/>
  <c r="W24" i="11"/>
  <c r="X24" i="11"/>
  <c r="Y24" i="11"/>
  <c r="Z24" i="11"/>
  <c r="AA24" i="11"/>
  <c r="AB24" i="11"/>
  <c r="AC24" i="11"/>
  <c r="AD24" i="11"/>
  <c r="AE24" i="11"/>
  <c r="AF24" i="11"/>
  <c r="AG24" i="11"/>
  <c r="AH24" i="11"/>
  <c r="A25" i="11"/>
  <c r="B25" i="11"/>
  <c r="C25" i="11"/>
  <c r="D25" i="11"/>
  <c r="E25" i="11"/>
  <c r="F25" i="11"/>
  <c r="G25" i="11"/>
  <c r="H25" i="11"/>
  <c r="I25" i="11"/>
  <c r="J25" i="11"/>
  <c r="K25" i="11"/>
  <c r="L25" i="11"/>
  <c r="M25" i="11"/>
  <c r="N25" i="11"/>
  <c r="O25" i="11"/>
  <c r="P25" i="11"/>
  <c r="Q25" i="11"/>
  <c r="R25" i="11"/>
  <c r="S25" i="11"/>
  <c r="T25" i="11"/>
  <c r="U25" i="11"/>
  <c r="V25" i="11"/>
  <c r="W25" i="11"/>
  <c r="X25" i="11"/>
  <c r="Y25" i="11"/>
  <c r="Z25" i="11"/>
  <c r="AA25" i="11"/>
  <c r="AB25" i="11"/>
  <c r="AC25" i="11"/>
  <c r="AD25" i="11"/>
  <c r="AE25" i="11"/>
  <c r="AF25" i="11"/>
  <c r="AG25" i="11"/>
  <c r="AH25" i="11"/>
  <c r="A26" i="11"/>
  <c r="B26" i="11"/>
  <c r="C26" i="11"/>
  <c r="D26" i="11"/>
  <c r="E26" i="11"/>
  <c r="F26" i="11"/>
  <c r="G26" i="11"/>
  <c r="H26" i="11"/>
  <c r="I26" i="11"/>
  <c r="J26" i="11"/>
  <c r="K26" i="11"/>
  <c r="L26" i="11"/>
  <c r="M26" i="11"/>
  <c r="N26" i="11"/>
  <c r="O26" i="11"/>
  <c r="P26" i="11"/>
  <c r="Q26" i="11"/>
  <c r="R26" i="11"/>
  <c r="S26" i="11"/>
  <c r="T26" i="11"/>
  <c r="U26" i="11"/>
  <c r="V26" i="11"/>
  <c r="W26" i="11"/>
  <c r="X26" i="11"/>
  <c r="Y26" i="11"/>
  <c r="Z26" i="11"/>
  <c r="AA26" i="11"/>
  <c r="AB26" i="11"/>
  <c r="AC26" i="11"/>
  <c r="AD26" i="11"/>
  <c r="AE26" i="11"/>
  <c r="AF26" i="11"/>
  <c r="AG26" i="11"/>
  <c r="AH26" i="11"/>
  <c r="A27" i="11"/>
  <c r="B27" i="11"/>
  <c r="C27" i="11"/>
  <c r="D27" i="11"/>
  <c r="E27" i="11"/>
  <c r="F27" i="11"/>
  <c r="G27" i="11"/>
  <c r="H27" i="11"/>
  <c r="I27" i="11"/>
  <c r="J27" i="11"/>
  <c r="K27" i="11"/>
  <c r="L27" i="11"/>
  <c r="M27" i="11"/>
  <c r="N27" i="11"/>
  <c r="O27" i="11"/>
  <c r="P27" i="11"/>
  <c r="Q27" i="11"/>
  <c r="R27" i="11"/>
  <c r="S27" i="11"/>
  <c r="T27" i="11"/>
  <c r="U27" i="11"/>
  <c r="V27" i="11"/>
  <c r="W27" i="11"/>
  <c r="X27" i="11"/>
  <c r="Y27" i="11"/>
  <c r="Z27" i="11"/>
  <c r="AA27" i="11"/>
  <c r="AB27" i="11"/>
  <c r="AC27" i="11"/>
  <c r="AD27" i="11"/>
  <c r="AE27" i="11"/>
  <c r="AF27" i="11"/>
  <c r="AG27" i="11"/>
  <c r="AH27" i="11"/>
  <c r="A28" i="11"/>
  <c r="B28" i="11"/>
  <c r="C28" i="11"/>
  <c r="D28" i="11"/>
  <c r="E28" i="11"/>
  <c r="F28" i="11"/>
  <c r="G28" i="11"/>
  <c r="H28" i="11"/>
  <c r="I28" i="11"/>
  <c r="J28" i="11"/>
  <c r="K28" i="11"/>
  <c r="L28" i="11"/>
  <c r="M28" i="11"/>
  <c r="N28" i="11"/>
  <c r="O28" i="11"/>
  <c r="P28" i="11"/>
  <c r="Q28" i="11"/>
  <c r="R28" i="11"/>
  <c r="S28" i="11"/>
  <c r="T28" i="11"/>
  <c r="U28" i="11"/>
  <c r="V28" i="11"/>
  <c r="W28" i="11"/>
  <c r="X28" i="11"/>
  <c r="Y28" i="11"/>
  <c r="Z28" i="11"/>
  <c r="AA28" i="11"/>
  <c r="AB28" i="11"/>
  <c r="AC28" i="11"/>
  <c r="AD28" i="11"/>
  <c r="AE28" i="11"/>
  <c r="AF28" i="11"/>
  <c r="AG28" i="11"/>
  <c r="AH28" i="11"/>
  <c r="A29" i="11"/>
  <c r="B29" i="11"/>
  <c r="C29" i="11"/>
  <c r="D29" i="11"/>
  <c r="E29" i="11"/>
  <c r="F29" i="11"/>
  <c r="G29" i="11"/>
  <c r="H29" i="11"/>
  <c r="I29" i="11"/>
  <c r="J29" i="11"/>
  <c r="K29" i="11"/>
  <c r="L29" i="11"/>
  <c r="M29" i="11"/>
  <c r="N29" i="11"/>
  <c r="O29" i="11"/>
  <c r="P29" i="11"/>
  <c r="Q29" i="11"/>
  <c r="R29" i="11"/>
  <c r="S29" i="11"/>
  <c r="T29" i="11"/>
  <c r="U29" i="11"/>
  <c r="V29" i="11"/>
  <c r="W29" i="11"/>
  <c r="X29" i="11"/>
  <c r="Y29" i="11"/>
  <c r="Z29" i="11"/>
  <c r="AA29" i="11"/>
  <c r="AB29" i="11"/>
  <c r="AC29" i="11"/>
  <c r="AD29" i="11"/>
  <c r="AE29" i="11"/>
  <c r="AF29" i="11"/>
  <c r="AG29" i="11"/>
  <c r="AH29" i="11"/>
  <c r="A30" i="11"/>
  <c r="B30" i="11"/>
  <c r="C30" i="11"/>
  <c r="D30" i="11"/>
  <c r="E30" i="11"/>
  <c r="F30" i="11"/>
  <c r="G30" i="11"/>
  <c r="H30" i="11"/>
  <c r="I30" i="11"/>
  <c r="J30" i="11"/>
  <c r="K30" i="11"/>
  <c r="L30" i="11"/>
  <c r="M30" i="11"/>
  <c r="N30" i="11"/>
  <c r="O30" i="11"/>
  <c r="P30" i="11"/>
  <c r="Q30" i="11"/>
  <c r="R30" i="11"/>
  <c r="S30" i="11"/>
  <c r="T30" i="11"/>
  <c r="U30" i="11"/>
  <c r="V30" i="11"/>
  <c r="W30" i="11"/>
  <c r="X30" i="11"/>
  <c r="Y30" i="11"/>
  <c r="Z30" i="11"/>
  <c r="AA30" i="11"/>
  <c r="AB30" i="11"/>
  <c r="AC30" i="11"/>
  <c r="AD30" i="11"/>
  <c r="AE30" i="11"/>
  <c r="AF30" i="11"/>
  <c r="AG30" i="11"/>
  <c r="AH30" i="11"/>
  <c r="A31" i="11"/>
  <c r="B31" i="11"/>
  <c r="C31" i="11"/>
  <c r="D31" i="11"/>
  <c r="E31" i="11"/>
  <c r="F31" i="11"/>
  <c r="G31" i="11"/>
  <c r="H31" i="11"/>
  <c r="I31" i="11"/>
  <c r="J31" i="11"/>
  <c r="K31" i="11"/>
  <c r="L31" i="11"/>
  <c r="M31" i="11"/>
  <c r="N31" i="11"/>
  <c r="O31" i="11"/>
  <c r="P31" i="11"/>
  <c r="Q31" i="11"/>
  <c r="R31" i="11"/>
  <c r="S31" i="11"/>
  <c r="T31" i="11"/>
  <c r="U31" i="11"/>
  <c r="V31" i="11"/>
  <c r="W31" i="11"/>
  <c r="X31" i="11"/>
  <c r="Y31" i="11"/>
  <c r="Z31" i="11"/>
  <c r="AA31" i="11"/>
  <c r="AB31" i="11"/>
  <c r="AC31" i="11"/>
  <c r="AD31" i="11"/>
  <c r="AE31" i="11"/>
  <c r="AF31" i="11"/>
  <c r="AG31" i="11"/>
  <c r="AH31" i="11"/>
  <c r="A32" i="11"/>
  <c r="B32" i="11"/>
  <c r="C32" i="11"/>
  <c r="D32" i="11"/>
  <c r="E32" i="11"/>
  <c r="F32" i="11"/>
  <c r="G32" i="11"/>
  <c r="H32" i="11"/>
  <c r="I32" i="11"/>
  <c r="J32" i="11"/>
  <c r="K32" i="11"/>
  <c r="L32" i="11"/>
  <c r="M32" i="11"/>
  <c r="N32" i="11"/>
  <c r="O32" i="11"/>
  <c r="P32" i="11"/>
  <c r="Q32" i="11"/>
  <c r="R32" i="11"/>
  <c r="S32" i="11"/>
  <c r="T32" i="11"/>
  <c r="U32" i="11"/>
  <c r="V32" i="11"/>
  <c r="W32" i="11"/>
  <c r="X32" i="11"/>
  <c r="Y32" i="11"/>
  <c r="Z32" i="11"/>
  <c r="AA32" i="11"/>
  <c r="AB32" i="11"/>
  <c r="AC32" i="11"/>
  <c r="AD32" i="11"/>
  <c r="AE32" i="11"/>
  <c r="AF32" i="11"/>
  <c r="AG32" i="11"/>
  <c r="AH32" i="11"/>
  <c r="A33" i="11"/>
  <c r="B33" i="11"/>
  <c r="C33" i="11"/>
  <c r="D33" i="11"/>
  <c r="E33" i="11"/>
  <c r="F33" i="11"/>
  <c r="G33" i="11"/>
  <c r="H33" i="11"/>
  <c r="I33" i="11"/>
  <c r="J33" i="11"/>
  <c r="K33" i="11"/>
  <c r="L33" i="11"/>
  <c r="M33" i="11"/>
  <c r="N33" i="11"/>
  <c r="O33" i="11"/>
  <c r="P33" i="11"/>
  <c r="Q33" i="11"/>
  <c r="R33" i="11"/>
  <c r="S33" i="11"/>
  <c r="T33" i="11"/>
  <c r="U33" i="11"/>
  <c r="V33" i="11"/>
  <c r="W33" i="11"/>
  <c r="X33" i="11"/>
  <c r="Y33" i="11"/>
  <c r="Z33" i="11"/>
  <c r="AA33" i="11"/>
  <c r="AB33" i="11"/>
  <c r="AC33" i="11"/>
  <c r="AD33" i="11"/>
  <c r="AE33" i="11"/>
  <c r="AF33" i="11"/>
  <c r="AG33" i="11"/>
  <c r="AH33" i="11"/>
  <c r="A34" i="11"/>
  <c r="B34" i="11"/>
  <c r="C34" i="11"/>
  <c r="D34" i="11"/>
  <c r="E34" i="11"/>
  <c r="F34" i="11"/>
  <c r="G34" i="11"/>
  <c r="H34" i="11"/>
  <c r="I34" i="11"/>
  <c r="J34" i="11"/>
  <c r="K34" i="11"/>
  <c r="L34" i="11"/>
  <c r="M34" i="11"/>
  <c r="N34" i="11"/>
  <c r="O34" i="11"/>
  <c r="P34" i="11"/>
  <c r="Q34" i="11"/>
  <c r="R34" i="11"/>
  <c r="S34" i="11"/>
  <c r="T34" i="11"/>
  <c r="U34" i="11"/>
  <c r="V34" i="11"/>
  <c r="W34" i="11"/>
  <c r="X34" i="11"/>
  <c r="Y34" i="11"/>
  <c r="Z34" i="11"/>
  <c r="AA34" i="11"/>
  <c r="AB34" i="11"/>
  <c r="AC34" i="11"/>
  <c r="AD34" i="11"/>
  <c r="AE34" i="11"/>
  <c r="AF34" i="11"/>
  <c r="AG34" i="11"/>
  <c r="AH34" i="11"/>
  <c r="A35" i="11"/>
  <c r="B35" i="11"/>
  <c r="C35" i="11"/>
  <c r="D35" i="11"/>
  <c r="E35" i="11"/>
  <c r="F35" i="11"/>
  <c r="G35" i="11"/>
  <c r="H35" i="11"/>
  <c r="I35" i="11"/>
  <c r="J35" i="11"/>
  <c r="K35" i="11"/>
  <c r="L35" i="11"/>
  <c r="M35" i="11"/>
  <c r="N35" i="11"/>
  <c r="O35" i="11"/>
  <c r="P35" i="11"/>
  <c r="Q35" i="11"/>
  <c r="R35" i="11"/>
  <c r="S35" i="11"/>
  <c r="T35" i="11"/>
  <c r="U35" i="11"/>
  <c r="V35" i="11"/>
  <c r="W35" i="11"/>
  <c r="X35" i="11"/>
  <c r="Y35" i="11"/>
  <c r="Z35" i="11"/>
  <c r="AA35" i="11"/>
  <c r="AB35" i="11"/>
  <c r="AC35" i="11"/>
  <c r="AD35" i="11"/>
  <c r="AE35" i="11"/>
  <c r="AF35" i="11"/>
  <c r="AG35" i="11"/>
  <c r="AH35" i="11"/>
  <c r="A36" i="11"/>
  <c r="B36" i="11"/>
  <c r="C36" i="11"/>
  <c r="D36" i="11"/>
  <c r="E36" i="11"/>
  <c r="F36" i="11"/>
  <c r="G36" i="11"/>
  <c r="H36" i="11"/>
  <c r="I36" i="11"/>
  <c r="J36" i="11"/>
  <c r="K36" i="11"/>
  <c r="L36" i="11"/>
  <c r="M36" i="11"/>
  <c r="N36" i="11"/>
  <c r="O36" i="11"/>
  <c r="P36" i="11"/>
  <c r="Q36" i="11"/>
  <c r="R36" i="11"/>
  <c r="S36" i="11"/>
  <c r="T36" i="11"/>
  <c r="U36" i="11"/>
  <c r="V36" i="11"/>
  <c r="W36" i="11"/>
  <c r="X36" i="11"/>
  <c r="Y36" i="11"/>
  <c r="Z36" i="11"/>
  <c r="AA36" i="11"/>
  <c r="AB36" i="11"/>
  <c r="AC36" i="11"/>
  <c r="AD36" i="11"/>
  <c r="AE36" i="11"/>
  <c r="AF36" i="11"/>
  <c r="AG36" i="11"/>
  <c r="AH36" i="11"/>
  <c r="A37" i="11"/>
  <c r="B37" i="11"/>
  <c r="C37" i="11"/>
  <c r="D37" i="11"/>
  <c r="E37" i="11"/>
  <c r="F37" i="11"/>
  <c r="G37" i="11"/>
  <c r="H37" i="11"/>
  <c r="I37" i="11"/>
  <c r="J37" i="11"/>
  <c r="K37" i="11"/>
  <c r="L37" i="11"/>
  <c r="M37" i="11"/>
  <c r="N37" i="11"/>
  <c r="O37" i="11"/>
  <c r="P37" i="11"/>
  <c r="Q37" i="11"/>
  <c r="R37" i="11"/>
  <c r="S37" i="11"/>
  <c r="T37" i="11"/>
  <c r="U37" i="11"/>
  <c r="V37" i="11"/>
  <c r="W37" i="11"/>
  <c r="X37" i="11"/>
  <c r="Y37" i="11"/>
  <c r="Z37" i="11"/>
  <c r="AA37" i="11"/>
  <c r="AB37" i="11"/>
  <c r="AC37" i="11"/>
  <c r="AD37" i="11"/>
  <c r="AE37" i="11"/>
  <c r="AF37" i="11"/>
  <c r="AG37" i="11"/>
  <c r="AH37" i="11"/>
  <c r="A38" i="11"/>
  <c r="B38" i="11"/>
  <c r="C38" i="11"/>
  <c r="D38" i="11"/>
  <c r="E38" i="11"/>
  <c r="F38" i="11"/>
  <c r="G38" i="11"/>
  <c r="H38" i="11"/>
  <c r="I38" i="11"/>
  <c r="J38" i="11"/>
  <c r="K38" i="11"/>
  <c r="L38" i="11"/>
  <c r="M38" i="11"/>
  <c r="N38" i="11"/>
  <c r="O38" i="11"/>
  <c r="P38" i="11"/>
  <c r="Q38" i="11"/>
  <c r="R38" i="11"/>
  <c r="S38" i="11"/>
  <c r="T38" i="11"/>
  <c r="U38" i="11"/>
  <c r="V38" i="11"/>
  <c r="W38" i="11"/>
  <c r="X38" i="11"/>
  <c r="Y38" i="11"/>
  <c r="Z38" i="11"/>
  <c r="AA38" i="11"/>
  <c r="AB38" i="11"/>
  <c r="AC38" i="11"/>
  <c r="AD38" i="11"/>
  <c r="AE38" i="11"/>
  <c r="AF38" i="11"/>
  <c r="AG38" i="11"/>
  <c r="AH38" i="11"/>
  <c r="A39" i="11"/>
  <c r="B39" i="11"/>
  <c r="C39" i="11"/>
  <c r="D39" i="11"/>
  <c r="E39" i="11"/>
  <c r="F39" i="11"/>
  <c r="G39" i="11"/>
  <c r="H39" i="11"/>
  <c r="I39" i="11"/>
  <c r="J39" i="11"/>
  <c r="K39" i="11"/>
  <c r="L39" i="11"/>
  <c r="M39" i="11"/>
  <c r="N39" i="11"/>
  <c r="O39" i="11"/>
  <c r="P39" i="11"/>
  <c r="Q39" i="11"/>
  <c r="R39" i="11"/>
  <c r="S39" i="11"/>
  <c r="T39" i="11"/>
  <c r="U39" i="11"/>
  <c r="V39" i="11"/>
  <c r="W39" i="11"/>
  <c r="X39" i="11"/>
  <c r="Y39" i="11"/>
  <c r="Z39" i="11"/>
  <c r="AA39" i="11"/>
  <c r="AB39" i="11"/>
  <c r="AC39" i="11"/>
  <c r="AD39" i="11"/>
  <c r="AE39" i="11"/>
  <c r="AF39" i="11"/>
  <c r="AG39" i="11"/>
  <c r="AH39" i="11"/>
  <c r="A40" i="11"/>
  <c r="B40" i="11"/>
  <c r="C40" i="11"/>
  <c r="D40" i="11"/>
  <c r="E40" i="11"/>
  <c r="F40" i="11"/>
  <c r="G40" i="11"/>
  <c r="H40" i="11"/>
  <c r="I40" i="11"/>
  <c r="J40" i="11"/>
  <c r="K40" i="11"/>
  <c r="L40" i="11"/>
  <c r="M40" i="11"/>
  <c r="N40" i="11"/>
  <c r="O40" i="11"/>
  <c r="P40" i="11"/>
  <c r="Q40" i="11"/>
  <c r="R40" i="11"/>
  <c r="S40" i="11"/>
  <c r="T40" i="11"/>
  <c r="U40" i="11"/>
  <c r="V40" i="11"/>
  <c r="W40" i="11"/>
  <c r="X40" i="11"/>
  <c r="Y40" i="11"/>
  <c r="Z40" i="11"/>
  <c r="AA40" i="11"/>
  <c r="AB40" i="11"/>
  <c r="AC40" i="11"/>
  <c r="AD40" i="11"/>
  <c r="AE40" i="11"/>
  <c r="AF40" i="11"/>
  <c r="AG40" i="11"/>
  <c r="AH40" i="11"/>
  <c r="A41" i="11"/>
  <c r="B41" i="11"/>
  <c r="C41" i="11"/>
  <c r="D41" i="11"/>
  <c r="E41" i="11"/>
  <c r="F41" i="11"/>
  <c r="G41" i="11"/>
  <c r="H41" i="11"/>
  <c r="I41" i="11"/>
  <c r="J41" i="11"/>
  <c r="K41" i="11"/>
  <c r="L41" i="11"/>
  <c r="M41" i="11"/>
  <c r="N41" i="11"/>
  <c r="O41" i="11"/>
  <c r="P41" i="11"/>
  <c r="Q41" i="11"/>
  <c r="R41" i="11"/>
  <c r="S41" i="11"/>
  <c r="T41" i="11"/>
  <c r="U41" i="11"/>
  <c r="V41" i="11"/>
  <c r="W41" i="11"/>
  <c r="X41" i="11"/>
  <c r="Y41" i="11"/>
  <c r="Z41" i="11"/>
  <c r="AA41" i="11"/>
  <c r="AB41" i="11"/>
  <c r="AC41" i="11"/>
  <c r="AD41" i="11"/>
  <c r="AE41" i="11"/>
  <c r="AF41" i="11"/>
  <c r="AG41" i="11"/>
  <c r="AH41" i="11"/>
  <c r="A42" i="11"/>
  <c r="B42" i="11"/>
  <c r="C42" i="11"/>
  <c r="D42" i="11"/>
  <c r="E42" i="11"/>
  <c r="F42" i="11"/>
  <c r="G42" i="11"/>
  <c r="H42" i="11"/>
  <c r="I42" i="11"/>
  <c r="J42" i="11"/>
  <c r="K42" i="11"/>
  <c r="L42" i="11"/>
  <c r="M42" i="11"/>
  <c r="N42" i="11"/>
  <c r="O42" i="11"/>
  <c r="P42" i="11"/>
  <c r="Q42" i="11"/>
  <c r="R42" i="11"/>
  <c r="S42" i="11"/>
  <c r="T42" i="11"/>
  <c r="U42" i="11"/>
  <c r="V42" i="11"/>
  <c r="W42" i="11"/>
  <c r="X42" i="11"/>
  <c r="Y42" i="11"/>
  <c r="Z42" i="11"/>
  <c r="AA42" i="11"/>
  <c r="AB42" i="11"/>
  <c r="AC42" i="11"/>
  <c r="AD42" i="11"/>
  <c r="AE42" i="11"/>
  <c r="AF42" i="11"/>
  <c r="AG42" i="11"/>
  <c r="AH42" i="11"/>
  <c r="A43" i="11"/>
  <c r="B43" i="11"/>
  <c r="C43" i="11"/>
  <c r="D43" i="11"/>
  <c r="E43" i="11"/>
  <c r="F43" i="11"/>
  <c r="G43" i="11"/>
  <c r="H43" i="11"/>
  <c r="I43" i="11"/>
  <c r="J43" i="11"/>
  <c r="K43" i="11"/>
  <c r="L43" i="11"/>
  <c r="M43" i="11"/>
  <c r="N43" i="11"/>
  <c r="O43" i="11"/>
  <c r="P43" i="11"/>
  <c r="Q43" i="11"/>
  <c r="R43" i="11"/>
  <c r="S43" i="11"/>
  <c r="T43" i="11"/>
  <c r="U43" i="11"/>
  <c r="V43" i="11"/>
  <c r="W43" i="11"/>
  <c r="X43" i="11"/>
  <c r="Y43" i="11"/>
  <c r="Z43" i="11"/>
  <c r="AA43" i="11"/>
  <c r="AB43" i="11"/>
  <c r="AC43" i="11"/>
  <c r="AD43" i="11"/>
  <c r="AE43" i="11"/>
  <c r="AF43" i="11"/>
  <c r="AG43" i="11"/>
  <c r="AH43" i="11"/>
  <c r="A44" i="11"/>
  <c r="B44" i="11"/>
  <c r="C44" i="11"/>
  <c r="D44" i="11"/>
  <c r="E44" i="11"/>
  <c r="F44" i="11"/>
  <c r="G44" i="11"/>
  <c r="H44" i="11"/>
  <c r="I44" i="11"/>
  <c r="J44" i="11"/>
  <c r="K44" i="11"/>
  <c r="L44" i="11"/>
  <c r="M44" i="11"/>
  <c r="N44" i="11"/>
  <c r="O44" i="11"/>
  <c r="P44" i="11"/>
  <c r="Q44" i="11"/>
  <c r="R44" i="11"/>
  <c r="S44" i="11"/>
  <c r="T44" i="11"/>
  <c r="U44" i="11"/>
  <c r="V44" i="11"/>
  <c r="W44" i="11"/>
  <c r="X44" i="11"/>
  <c r="Y44" i="11"/>
  <c r="Z44" i="11"/>
  <c r="AA44" i="11"/>
  <c r="AB44" i="11"/>
  <c r="AC44" i="11"/>
  <c r="AD44" i="11"/>
  <c r="AE44" i="11"/>
  <c r="AF44" i="11"/>
  <c r="AG44" i="11"/>
  <c r="AH44" i="11"/>
  <c r="A45" i="11"/>
  <c r="B45" i="11"/>
  <c r="C45" i="11"/>
  <c r="D45" i="11"/>
  <c r="E45" i="11"/>
  <c r="F45" i="11"/>
  <c r="G45" i="11"/>
  <c r="H45" i="11"/>
  <c r="I45" i="11"/>
  <c r="J45" i="11"/>
  <c r="K45" i="11"/>
  <c r="L45" i="11"/>
  <c r="M45" i="11"/>
  <c r="N45" i="11"/>
  <c r="O45" i="11"/>
  <c r="P45" i="11"/>
  <c r="Q45" i="11"/>
  <c r="R45" i="11"/>
  <c r="S45" i="11"/>
  <c r="T45" i="11"/>
  <c r="U45" i="11"/>
  <c r="V45" i="11"/>
  <c r="W45" i="11"/>
  <c r="X45" i="11"/>
  <c r="Y45" i="11"/>
  <c r="Z45" i="11"/>
  <c r="AA45" i="11"/>
  <c r="AB45" i="11"/>
  <c r="AC45" i="11"/>
  <c r="AD45" i="11"/>
  <c r="AE45" i="11"/>
  <c r="AF45" i="11"/>
  <c r="AG45" i="11"/>
  <c r="AH45" i="11"/>
  <c r="A46" i="11"/>
  <c r="B46" i="11"/>
  <c r="C46" i="11"/>
  <c r="D46" i="11"/>
  <c r="E46" i="11"/>
  <c r="F46" i="11"/>
  <c r="G46" i="11"/>
  <c r="H46" i="11"/>
  <c r="I46" i="11"/>
  <c r="J46" i="11"/>
  <c r="K46" i="11"/>
  <c r="L46" i="11"/>
  <c r="M46" i="11"/>
  <c r="N46" i="11"/>
  <c r="O46" i="11"/>
  <c r="P46" i="11"/>
  <c r="Q46" i="11"/>
  <c r="R46" i="11"/>
  <c r="S46" i="11"/>
  <c r="T46" i="11"/>
  <c r="U46" i="11"/>
  <c r="V46" i="11"/>
  <c r="W46" i="11"/>
  <c r="X46" i="11"/>
  <c r="Y46" i="11"/>
  <c r="Z46" i="11"/>
  <c r="AA46" i="11"/>
  <c r="AB46" i="11"/>
  <c r="AC46" i="11"/>
  <c r="AD46" i="11"/>
  <c r="AE46" i="11"/>
  <c r="AF46" i="11"/>
  <c r="AG46" i="11"/>
  <c r="AH46" i="11"/>
  <c r="A47" i="11"/>
  <c r="B47" i="11"/>
  <c r="C47" i="11"/>
  <c r="D47" i="11"/>
  <c r="E47" i="11"/>
  <c r="F47" i="11"/>
  <c r="G47" i="11"/>
  <c r="H47" i="11"/>
  <c r="I47" i="11"/>
  <c r="J47" i="11"/>
  <c r="K47" i="11"/>
  <c r="L47" i="11"/>
  <c r="M47" i="11"/>
  <c r="N47" i="11"/>
  <c r="O47" i="11"/>
  <c r="P47" i="11"/>
  <c r="Q47" i="11"/>
  <c r="R47" i="11"/>
  <c r="S47" i="11"/>
  <c r="T47" i="11"/>
  <c r="U47" i="11"/>
  <c r="V47" i="11"/>
  <c r="W47" i="11"/>
  <c r="X47" i="11"/>
  <c r="Y47" i="11"/>
  <c r="Z47" i="11"/>
  <c r="AA47" i="11"/>
  <c r="AB47" i="11"/>
  <c r="AC47" i="11"/>
  <c r="AD47" i="11"/>
  <c r="AE47" i="11"/>
  <c r="AF47" i="11"/>
  <c r="AG47" i="11"/>
  <c r="AH47" i="11"/>
  <c r="A48" i="11"/>
  <c r="B48" i="11"/>
  <c r="C48" i="11"/>
  <c r="D48" i="11"/>
  <c r="E48" i="11"/>
  <c r="F48" i="11"/>
  <c r="G48" i="11"/>
  <c r="H48" i="11"/>
  <c r="I48" i="11"/>
  <c r="J48" i="11"/>
  <c r="K48" i="11"/>
  <c r="L48" i="11"/>
  <c r="M48" i="11"/>
  <c r="N48" i="11"/>
  <c r="O48" i="11"/>
  <c r="P48" i="11"/>
  <c r="Q48" i="11"/>
  <c r="R48" i="11"/>
  <c r="S48" i="11"/>
  <c r="T48" i="11"/>
  <c r="U48" i="11"/>
  <c r="V48" i="11"/>
  <c r="W48" i="11"/>
  <c r="X48" i="11"/>
  <c r="Y48" i="11"/>
  <c r="Z48" i="11"/>
  <c r="AA48" i="11"/>
  <c r="AB48" i="11"/>
  <c r="AC48" i="11"/>
  <c r="AD48" i="11"/>
  <c r="AE48" i="11"/>
  <c r="AF48" i="11"/>
  <c r="AG48" i="11"/>
  <c r="AH48" i="11"/>
  <c r="A49" i="11"/>
  <c r="B49" i="11"/>
  <c r="C49" i="11"/>
  <c r="D49" i="11"/>
  <c r="E49" i="11"/>
  <c r="F49" i="11"/>
  <c r="G49" i="11"/>
  <c r="H49" i="11"/>
  <c r="I49" i="11"/>
  <c r="J49" i="11"/>
  <c r="K49" i="11"/>
  <c r="L49" i="11"/>
  <c r="M49" i="11"/>
  <c r="N49" i="11"/>
  <c r="O49" i="11"/>
  <c r="P49" i="11"/>
  <c r="Q49" i="11"/>
  <c r="R49" i="11"/>
  <c r="S49" i="11"/>
  <c r="T49" i="11"/>
  <c r="U49" i="11"/>
  <c r="V49" i="11"/>
  <c r="W49" i="11"/>
  <c r="X49" i="11"/>
  <c r="Y49" i="11"/>
  <c r="Z49" i="11"/>
  <c r="AA49" i="11"/>
  <c r="AB49" i="11"/>
  <c r="AC49" i="11"/>
  <c r="AD49" i="11"/>
  <c r="AE49" i="11"/>
  <c r="AF49" i="11"/>
  <c r="AG49" i="11"/>
  <c r="AH49" i="11"/>
  <c r="A50" i="11"/>
  <c r="B50" i="11"/>
  <c r="C50" i="11"/>
  <c r="D50" i="11"/>
  <c r="E50" i="11"/>
  <c r="F50" i="11"/>
  <c r="G50" i="11"/>
  <c r="H50" i="11"/>
  <c r="I50" i="11"/>
  <c r="J50" i="11"/>
  <c r="K50" i="11"/>
  <c r="L50" i="11"/>
  <c r="M50" i="11"/>
  <c r="N50" i="11"/>
  <c r="O50" i="11"/>
  <c r="P50" i="11"/>
  <c r="Q50" i="11"/>
  <c r="R50" i="11"/>
  <c r="S50" i="11"/>
  <c r="T50" i="11"/>
  <c r="U50" i="11"/>
  <c r="V50" i="11"/>
  <c r="W50" i="11"/>
  <c r="X50" i="11"/>
  <c r="Y50" i="11"/>
  <c r="Z50" i="11"/>
  <c r="AA50" i="11"/>
  <c r="AB50" i="11"/>
  <c r="AC50" i="11"/>
  <c r="AD50" i="11"/>
  <c r="AE50" i="11"/>
  <c r="AF50" i="11"/>
  <c r="AG50" i="11"/>
  <c r="AH50" i="11"/>
  <c r="A51" i="11"/>
  <c r="B51" i="11"/>
  <c r="C51" i="11"/>
  <c r="D51" i="11"/>
  <c r="E51" i="11"/>
  <c r="F51" i="11"/>
  <c r="G51" i="11"/>
  <c r="H51" i="11"/>
  <c r="I51" i="11"/>
  <c r="J51" i="11"/>
  <c r="K51" i="11"/>
  <c r="L51" i="11"/>
  <c r="M51" i="11"/>
  <c r="N51" i="11"/>
  <c r="O51" i="11"/>
  <c r="P51" i="11"/>
  <c r="Q51" i="11"/>
  <c r="R51" i="11"/>
  <c r="S51" i="11"/>
  <c r="T51" i="11"/>
  <c r="U51" i="11"/>
  <c r="V51" i="11"/>
  <c r="W51" i="11"/>
  <c r="X51" i="11"/>
  <c r="Y51" i="11"/>
  <c r="Z51" i="11"/>
  <c r="AA51" i="11"/>
  <c r="AB51" i="11"/>
  <c r="AC51" i="11"/>
  <c r="AD51" i="11"/>
  <c r="AE51" i="11"/>
  <c r="AF51" i="11"/>
  <c r="AG51" i="11"/>
  <c r="AH51" i="11"/>
  <c r="A52" i="11"/>
  <c r="B52" i="11"/>
  <c r="C52" i="11"/>
  <c r="D52" i="11"/>
  <c r="E52" i="11"/>
  <c r="F52" i="11"/>
  <c r="G52" i="11"/>
  <c r="H52" i="11"/>
  <c r="I52" i="11"/>
  <c r="J52" i="11"/>
  <c r="K52" i="11"/>
  <c r="L52" i="11"/>
  <c r="M52" i="11"/>
  <c r="N52" i="11"/>
  <c r="O52" i="11"/>
  <c r="P52" i="11"/>
  <c r="Q52" i="11"/>
  <c r="R52" i="11"/>
  <c r="S52" i="11"/>
  <c r="T52" i="11"/>
  <c r="U52" i="11"/>
  <c r="V52" i="11"/>
  <c r="W52" i="11"/>
  <c r="X52" i="11"/>
  <c r="Y52" i="11"/>
  <c r="Z52" i="11"/>
  <c r="AA52" i="11"/>
  <c r="AB52" i="11"/>
  <c r="AC52" i="11"/>
  <c r="AD52" i="11"/>
  <c r="AE52" i="11"/>
  <c r="AF52" i="11"/>
  <c r="AG52" i="11"/>
  <c r="AH52" i="11"/>
  <c r="A53" i="11"/>
  <c r="B53" i="11"/>
  <c r="C53" i="11"/>
  <c r="D53" i="11"/>
  <c r="E53" i="11"/>
  <c r="F53" i="11"/>
  <c r="G53" i="11"/>
  <c r="H53" i="11"/>
  <c r="I53" i="11"/>
  <c r="J53" i="11"/>
  <c r="K53" i="11"/>
  <c r="L53" i="11"/>
  <c r="M53" i="11"/>
  <c r="N53" i="11"/>
  <c r="O53" i="11"/>
  <c r="P53" i="11"/>
  <c r="Q53" i="11"/>
  <c r="R53" i="11"/>
  <c r="S53" i="11"/>
  <c r="T53" i="11"/>
  <c r="U53" i="11"/>
  <c r="V53" i="11"/>
  <c r="W53" i="11"/>
  <c r="X53" i="11"/>
  <c r="Y53" i="11"/>
  <c r="Z53" i="11"/>
  <c r="AA53" i="11"/>
  <c r="AB53" i="11"/>
  <c r="AC53" i="11"/>
  <c r="AD53" i="11"/>
  <c r="AE53" i="11"/>
  <c r="AF53" i="11"/>
  <c r="AG53" i="11"/>
  <c r="AH53" i="11"/>
  <c r="A54" i="11"/>
  <c r="B54" i="11"/>
  <c r="C54" i="11"/>
  <c r="D54" i="11"/>
  <c r="E54" i="11"/>
  <c r="F54" i="11"/>
  <c r="G54" i="11"/>
  <c r="H54" i="11"/>
  <c r="I54" i="11"/>
  <c r="J54" i="11"/>
  <c r="K54" i="11"/>
  <c r="L54" i="11"/>
  <c r="M54" i="11"/>
  <c r="N54" i="11"/>
  <c r="O54" i="11"/>
  <c r="P54" i="11"/>
  <c r="Q54" i="11"/>
  <c r="R54" i="11"/>
  <c r="S54" i="11"/>
  <c r="T54" i="11"/>
  <c r="U54" i="11"/>
  <c r="V54" i="11"/>
  <c r="W54" i="11"/>
  <c r="X54" i="11"/>
  <c r="Y54" i="11"/>
  <c r="Z54" i="11"/>
  <c r="AA54" i="11"/>
  <c r="AB54" i="11"/>
  <c r="AC54" i="11"/>
  <c r="AD54" i="11"/>
  <c r="AE54" i="11"/>
  <c r="AG54" i="11"/>
  <c r="AH54" i="11"/>
  <c r="A55" i="11"/>
  <c r="B55" i="11"/>
  <c r="C55" i="11"/>
  <c r="D55" i="11"/>
  <c r="E55" i="11"/>
  <c r="F55" i="11"/>
  <c r="G55" i="11"/>
  <c r="H55" i="11"/>
  <c r="I55" i="11"/>
  <c r="J55" i="11"/>
  <c r="K55" i="11"/>
  <c r="L55" i="11"/>
  <c r="M55" i="11"/>
  <c r="N55" i="11"/>
  <c r="O55" i="11"/>
  <c r="P55" i="11"/>
  <c r="Q55" i="11"/>
  <c r="R55" i="11"/>
  <c r="S55" i="11"/>
  <c r="T55" i="11"/>
  <c r="U55" i="11"/>
  <c r="V55" i="11"/>
  <c r="W55" i="11"/>
  <c r="X55" i="11"/>
  <c r="Y55" i="11"/>
  <c r="Z55" i="11"/>
  <c r="AA55" i="11"/>
  <c r="AB55" i="11"/>
  <c r="AC55" i="11"/>
  <c r="AD55" i="11"/>
  <c r="AE55" i="11"/>
  <c r="AF55" i="11"/>
  <c r="AG55" i="11"/>
  <c r="AH55" i="11"/>
  <c r="A56" i="11"/>
  <c r="B56" i="11"/>
  <c r="C56" i="11"/>
  <c r="D56" i="11"/>
  <c r="E56" i="11"/>
  <c r="F56" i="11"/>
  <c r="G56" i="11"/>
  <c r="H56" i="11"/>
  <c r="I56" i="11"/>
  <c r="J56" i="11"/>
  <c r="K56" i="11"/>
  <c r="L56" i="11"/>
  <c r="M56" i="11"/>
  <c r="N56" i="11"/>
  <c r="O56" i="11"/>
  <c r="P56" i="11"/>
  <c r="Q56" i="11"/>
  <c r="R56" i="11"/>
  <c r="S56" i="11"/>
  <c r="T56" i="11"/>
  <c r="U56" i="11"/>
  <c r="V56" i="11"/>
  <c r="W56" i="11"/>
  <c r="X56" i="11"/>
  <c r="Y56" i="11"/>
  <c r="Z56" i="11"/>
  <c r="AA56" i="11"/>
  <c r="AB56" i="11"/>
  <c r="AC56" i="11"/>
  <c r="AD56" i="11"/>
  <c r="AE56" i="11"/>
  <c r="AG56" i="11"/>
  <c r="AH56" i="11"/>
  <c r="A57" i="11"/>
  <c r="B57" i="11"/>
  <c r="C57" i="11"/>
  <c r="D57" i="11"/>
  <c r="E57" i="11"/>
  <c r="F57" i="11"/>
  <c r="G57" i="11"/>
  <c r="H57" i="11"/>
  <c r="I57" i="11"/>
  <c r="J57" i="11"/>
  <c r="K57" i="11"/>
  <c r="L57" i="11"/>
  <c r="M57" i="11"/>
  <c r="N57" i="11"/>
  <c r="O57" i="11"/>
  <c r="P57" i="11"/>
  <c r="Q57" i="11"/>
  <c r="R57" i="11"/>
  <c r="S57" i="11"/>
  <c r="T57" i="11"/>
  <c r="U57" i="11"/>
  <c r="V57" i="11"/>
  <c r="W57" i="11"/>
  <c r="X57" i="11"/>
  <c r="Y57" i="11"/>
  <c r="Z57" i="11"/>
  <c r="AA57" i="11"/>
  <c r="AB57" i="11"/>
  <c r="AC57" i="11"/>
  <c r="AD57" i="11"/>
  <c r="AE57" i="11"/>
  <c r="AF57" i="11"/>
  <c r="AG57" i="11"/>
  <c r="AH57" i="11"/>
  <c r="A58" i="11"/>
  <c r="B58" i="11"/>
  <c r="C58" i="11"/>
  <c r="D58" i="11"/>
  <c r="E58" i="11"/>
  <c r="F58" i="11"/>
  <c r="G58" i="11"/>
  <c r="H58" i="11"/>
  <c r="I58" i="11"/>
  <c r="J58" i="11"/>
  <c r="K58" i="11"/>
  <c r="L58" i="11"/>
  <c r="M58" i="11"/>
  <c r="N58" i="11"/>
  <c r="O58" i="11"/>
  <c r="P58" i="11"/>
  <c r="Q58" i="11"/>
  <c r="R58" i="11"/>
  <c r="S58" i="11"/>
  <c r="T58" i="11"/>
  <c r="U58" i="11"/>
  <c r="V58" i="11"/>
  <c r="W58" i="11"/>
  <c r="X58" i="11"/>
  <c r="Y58" i="11"/>
  <c r="Z58" i="11"/>
  <c r="AA58" i="11"/>
  <c r="AB58" i="11"/>
  <c r="AC58" i="11"/>
  <c r="AD58" i="11"/>
  <c r="AE58" i="11"/>
  <c r="AF58" i="11"/>
  <c r="AG58" i="11"/>
  <c r="AH58" i="11"/>
  <c r="A59" i="11"/>
  <c r="B59" i="11"/>
  <c r="C59" i="11"/>
  <c r="D59" i="11"/>
  <c r="E59" i="11"/>
  <c r="F59" i="11"/>
  <c r="G59" i="11"/>
  <c r="H59" i="11"/>
  <c r="I59" i="11"/>
  <c r="J59" i="11"/>
  <c r="K59" i="11"/>
  <c r="L59" i="11"/>
  <c r="M59" i="11"/>
  <c r="N59" i="11"/>
  <c r="O59" i="11"/>
  <c r="P59" i="11"/>
  <c r="Q59" i="11"/>
  <c r="R59" i="11"/>
  <c r="S59" i="11"/>
  <c r="T59" i="11"/>
  <c r="U59" i="11"/>
  <c r="V59" i="11"/>
  <c r="W59" i="11"/>
  <c r="X59" i="11"/>
  <c r="Y59" i="11"/>
  <c r="Z59" i="11"/>
  <c r="AA59" i="11"/>
  <c r="AB59" i="11"/>
  <c r="AC59" i="11"/>
  <c r="AD59" i="11"/>
  <c r="AE59" i="11"/>
  <c r="AF59" i="11"/>
  <c r="AG59" i="11"/>
  <c r="AH59" i="11"/>
  <c r="A60" i="11"/>
  <c r="B60" i="11"/>
  <c r="C60" i="11"/>
  <c r="D60" i="11"/>
  <c r="E60" i="11"/>
  <c r="F60" i="11"/>
  <c r="G60" i="11"/>
  <c r="H60" i="11"/>
  <c r="I60" i="11"/>
  <c r="J60" i="11"/>
  <c r="K60" i="11"/>
  <c r="L60" i="11"/>
  <c r="M60" i="11"/>
  <c r="N60" i="11"/>
  <c r="O60" i="11"/>
  <c r="P60" i="11"/>
  <c r="Q60" i="11"/>
  <c r="R60" i="11"/>
  <c r="S60" i="11"/>
  <c r="T60" i="11"/>
  <c r="U60" i="11"/>
  <c r="V60" i="11"/>
  <c r="W60" i="11"/>
  <c r="X60" i="11"/>
  <c r="Y60" i="11"/>
  <c r="Z60" i="11"/>
  <c r="AA60" i="11"/>
  <c r="AB60" i="11"/>
  <c r="AC60" i="11"/>
  <c r="AD60" i="11"/>
  <c r="AE60" i="11"/>
  <c r="AF60" i="11"/>
  <c r="AG60" i="11"/>
  <c r="AH60" i="11"/>
  <c r="A61" i="11"/>
  <c r="B61" i="11"/>
  <c r="C61" i="11"/>
  <c r="D61" i="11"/>
  <c r="E61" i="11"/>
  <c r="F61" i="11"/>
  <c r="G61" i="11"/>
  <c r="H61" i="11"/>
  <c r="I61" i="11"/>
  <c r="J61" i="11"/>
  <c r="K61" i="11"/>
  <c r="L61" i="11"/>
  <c r="M61" i="11"/>
  <c r="N61" i="11"/>
  <c r="O61" i="11"/>
  <c r="P61" i="11"/>
  <c r="Q61" i="11"/>
  <c r="R61" i="11"/>
  <c r="S61" i="11"/>
  <c r="T61" i="11"/>
  <c r="U61" i="11"/>
  <c r="V61" i="11"/>
  <c r="W61" i="11"/>
  <c r="X61" i="11"/>
  <c r="Y61" i="11"/>
  <c r="Z61" i="11"/>
  <c r="AA61" i="11"/>
  <c r="AB61" i="11"/>
  <c r="AC61" i="11"/>
  <c r="AD61" i="11"/>
  <c r="AE61" i="11"/>
  <c r="AF61" i="11"/>
  <c r="AG61" i="11"/>
  <c r="AH61" i="11"/>
  <c r="A62" i="11"/>
  <c r="B62" i="11"/>
  <c r="C62" i="11"/>
  <c r="D62" i="11"/>
  <c r="E62" i="11"/>
  <c r="F62" i="11"/>
  <c r="G62" i="11"/>
  <c r="H62" i="11"/>
  <c r="I62" i="11"/>
  <c r="J62" i="11"/>
  <c r="K62" i="11"/>
  <c r="L62" i="11"/>
  <c r="M62" i="11"/>
  <c r="N62" i="11"/>
  <c r="O62" i="11"/>
  <c r="P62" i="11"/>
  <c r="Q62" i="11"/>
  <c r="R62" i="11"/>
  <c r="S62" i="11"/>
  <c r="T62" i="11"/>
  <c r="U62" i="11"/>
  <c r="V62" i="11"/>
  <c r="W62" i="11"/>
  <c r="X62" i="11"/>
  <c r="Y62" i="11"/>
  <c r="Z62" i="11"/>
  <c r="AA62" i="11"/>
  <c r="AB62" i="11"/>
  <c r="AC62" i="11"/>
  <c r="AD62" i="11"/>
  <c r="AE62" i="11"/>
  <c r="AF62" i="11"/>
  <c r="AG62" i="11"/>
  <c r="AH62" i="11"/>
  <c r="A63" i="11"/>
  <c r="B63" i="11"/>
  <c r="C63" i="11"/>
  <c r="D63" i="11"/>
  <c r="E63" i="11"/>
  <c r="F63" i="11"/>
  <c r="G63" i="11"/>
  <c r="H63" i="11"/>
  <c r="I63" i="11"/>
  <c r="J63" i="11"/>
  <c r="K63" i="11"/>
  <c r="L63" i="11"/>
  <c r="M63" i="11"/>
  <c r="N63" i="11"/>
  <c r="O63" i="11"/>
  <c r="P63" i="11"/>
  <c r="Q63" i="11"/>
  <c r="R63" i="11"/>
  <c r="S63" i="11"/>
  <c r="T63" i="11"/>
  <c r="U63" i="11"/>
  <c r="V63" i="11"/>
  <c r="W63" i="11"/>
  <c r="X63" i="11"/>
  <c r="Y63" i="11"/>
  <c r="Z63" i="11"/>
  <c r="AA63" i="11"/>
  <c r="AB63" i="11"/>
  <c r="AC63" i="11"/>
  <c r="AD63" i="11"/>
  <c r="AE63" i="11"/>
  <c r="AF63" i="11"/>
  <c r="AG63" i="11"/>
  <c r="AH63" i="11"/>
  <c r="A64" i="11"/>
  <c r="B64" i="11"/>
  <c r="C64" i="11"/>
  <c r="D64" i="11"/>
  <c r="E64" i="11"/>
  <c r="F64" i="11"/>
  <c r="G64" i="11"/>
  <c r="H64" i="11"/>
  <c r="I64" i="11"/>
  <c r="J64" i="11"/>
  <c r="K64" i="11"/>
  <c r="L64" i="11"/>
  <c r="M64" i="11"/>
  <c r="N64" i="11"/>
  <c r="O64" i="11"/>
  <c r="P64" i="11"/>
  <c r="Q64" i="11"/>
  <c r="R64" i="11"/>
  <c r="S64" i="11"/>
  <c r="T64" i="11"/>
  <c r="U64" i="11"/>
  <c r="V64" i="11"/>
  <c r="W64" i="11"/>
  <c r="X64" i="11"/>
  <c r="Y64" i="11"/>
  <c r="Z64" i="11"/>
  <c r="AA64" i="11"/>
  <c r="AB64" i="11"/>
  <c r="AC64" i="11"/>
  <c r="AD64" i="11"/>
  <c r="AE64" i="11"/>
  <c r="AF64" i="11"/>
  <c r="AG64" i="11"/>
  <c r="AH64" i="11"/>
  <c r="A65" i="11"/>
  <c r="B65" i="11"/>
  <c r="C65" i="11"/>
  <c r="D65" i="11"/>
  <c r="E65" i="11"/>
  <c r="F65" i="11"/>
  <c r="G65" i="11"/>
  <c r="H65" i="11"/>
  <c r="I65" i="11"/>
  <c r="J65" i="11"/>
  <c r="K65" i="11"/>
  <c r="L65" i="11"/>
  <c r="M65" i="11"/>
  <c r="N65" i="11"/>
  <c r="O65" i="11"/>
  <c r="P65" i="11"/>
  <c r="Q65" i="11"/>
  <c r="R65" i="11"/>
  <c r="S65" i="11"/>
  <c r="T65" i="11"/>
  <c r="U65" i="11"/>
  <c r="V65" i="11"/>
  <c r="W65" i="11"/>
  <c r="X65" i="11"/>
  <c r="Y65" i="11"/>
  <c r="Z65" i="11"/>
  <c r="AA65" i="11"/>
  <c r="AB65" i="11"/>
  <c r="AC65" i="11"/>
  <c r="AD65" i="11"/>
  <c r="AE65" i="11"/>
  <c r="AF65" i="11"/>
  <c r="AG65" i="11"/>
  <c r="AH65" i="11"/>
  <c r="A66" i="11"/>
  <c r="B66" i="11"/>
  <c r="C66" i="11"/>
  <c r="D66" i="11"/>
  <c r="E66" i="11"/>
  <c r="F66" i="11"/>
  <c r="G66" i="11"/>
  <c r="H66" i="11"/>
  <c r="I66" i="11"/>
  <c r="J66" i="11"/>
  <c r="K66" i="11"/>
  <c r="L66" i="11"/>
  <c r="M66" i="11"/>
  <c r="N66" i="11"/>
  <c r="O66" i="11"/>
  <c r="P66" i="11"/>
  <c r="Q66" i="11"/>
  <c r="R66" i="11"/>
  <c r="S66" i="11"/>
  <c r="T66" i="11"/>
  <c r="U66" i="11"/>
  <c r="V66" i="11"/>
  <c r="W66" i="11"/>
  <c r="X66" i="11"/>
  <c r="Y66" i="11"/>
  <c r="Z66" i="11"/>
  <c r="AA66" i="11"/>
  <c r="AB66" i="11"/>
  <c r="AC66" i="11"/>
  <c r="AD66" i="11"/>
  <c r="AE66" i="11"/>
  <c r="AF66" i="11"/>
  <c r="AG66" i="11"/>
  <c r="AH66" i="11"/>
  <c r="A67" i="11"/>
  <c r="B67" i="11"/>
  <c r="C67" i="11"/>
  <c r="D67" i="11"/>
  <c r="E67" i="11"/>
  <c r="F67" i="11"/>
  <c r="G67" i="11"/>
  <c r="H67" i="11"/>
  <c r="I67" i="11"/>
  <c r="J67" i="11"/>
  <c r="K67" i="11"/>
  <c r="L67" i="11"/>
  <c r="M67" i="11"/>
  <c r="N67" i="11"/>
  <c r="O67" i="11"/>
  <c r="P67" i="11"/>
  <c r="Q67" i="11"/>
  <c r="R67" i="11"/>
  <c r="S67" i="11"/>
  <c r="T67" i="11"/>
  <c r="U67" i="11"/>
  <c r="V67" i="11"/>
  <c r="W67" i="11"/>
  <c r="X67" i="11"/>
  <c r="Y67" i="11"/>
  <c r="Z67" i="11"/>
  <c r="AA67" i="11"/>
  <c r="AB67" i="11"/>
  <c r="AC67" i="11"/>
  <c r="AD67" i="11"/>
  <c r="AE67" i="11"/>
  <c r="AF67" i="11"/>
  <c r="AG67" i="11"/>
  <c r="AH67" i="11"/>
  <c r="A68" i="11"/>
  <c r="B68" i="11"/>
  <c r="C68" i="11"/>
  <c r="D68" i="11"/>
  <c r="E68" i="11"/>
  <c r="F68" i="11"/>
  <c r="G68" i="11"/>
  <c r="H68" i="11"/>
  <c r="I68" i="11"/>
  <c r="J68" i="11"/>
  <c r="K68" i="11"/>
  <c r="L68" i="11"/>
  <c r="M68" i="11"/>
  <c r="N68" i="11"/>
  <c r="O68" i="11"/>
  <c r="P68" i="11"/>
  <c r="Q68" i="11"/>
  <c r="R68" i="11"/>
  <c r="S68" i="11"/>
  <c r="T68" i="11"/>
  <c r="U68" i="11"/>
  <c r="V68" i="11"/>
  <c r="W68" i="11"/>
  <c r="X68" i="11"/>
  <c r="Y68" i="11"/>
  <c r="Z68" i="11"/>
  <c r="AA68" i="11"/>
  <c r="AB68" i="11"/>
  <c r="AC68" i="11"/>
  <c r="AD68" i="11"/>
  <c r="AE68" i="11"/>
  <c r="AF68" i="11"/>
  <c r="AG68" i="11"/>
  <c r="AH68" i="11"/>
  <c r="A69" i="11"/>
  <c r="B69" i="11"/>
  <c r="C69" i="11"/>
  <c r="D69" i="11"/>
  <c r="E69" i="11"/>
  <c r="F69" i="11"/>
  <c r="G69" i="11"/>
  <c r="H69" i="11"/>
  <c r="I69" i="11"/>
  <c r="J69" i="11"/>
  <c r="K69" i="11"/>
  <c r="L69" i="11"/>
  <c r="M69" i="11"/>
  <c r="N69" i="11"/>
  <c r="O69" i="11"/>
  <c r="P69" i="11"/>
  <c r="Q69" i="11"/>
  <c r="R69" i="11"/>
  <c r="S69" i="11"/>
  <c r="T69" i="11"/>
  <c r="U69" i="11"/>
  <c r="V69" i="11"/>
  <c r="W69" i="11"/>
  <c r="X69" i="11"/>
  <c r="Y69" i="11"/>
  <c r="Z69" i="11"/>
  <c r="AA69" i="11"/>
  <c r="AB69" i="11"/>
  <c r="AC69" i="11"/>
  <c r="AD69" i="11"/>
  <c r="AE69" i="11"/>
  <c r="AF69" i="11"/>
  <c r="AG69" i="11"/>
  <c r="AH69" i="11"/>
  <c r="A70" i="11"/>
  <c r="B70" i="11"/>
  <c r="C70" i="11"/>
  <c r="D70" i="11"/>
  <c r="E70" i="11"/>
  <c r="F70" i="11"/>
  <c r="G70" i="11"/>
  <c r="H70" i="11"/>
  <c r="I70" i="11"/>
  <c r="J70" i="11"/>
  <c r="K70" i="11"/>
  <c r="L70" i="11"/>
  <c r="M70" i="11"/>
  <c r="N70" i="11"/>
  <c r="O70" i="11"/>
  <c r="P70" i="11"/>
  <c r="Q70" i="11"/>
  <c r="R70" i="11"/>
  <c r="S70" i="11"/>
  <c r="T70" i="11"/>
  <c r="U70" i="11"/>
  <c r="V70" i="11"/>
  <c r="W70" i="11"/>
  <c r="X70" i="11"/>
  <c r="Y70" i="11"/>
  <c r="Z70" i="11"/>
  <c r="AA70" i="11"/>
  <c r="AB70" i="11"/>
  <c r="AC70" i="11"/>
  <c r="AD70" i="11"/>
  <c r="AE70" i="11"/>
  <c r="AG70" i="11"/>
  <c r="AH70" i="11"/>
  <c r="A71" i="11"/>
  <c r="B71" i="11"/>
  <c r="C71" i="11"/>
  <c r="D71" i="11"/>
  <c r="E71" i="11"/>
  <c r="F71" i="11"/>
  <c r="G71" i="11"/>
  <c r="H71" i="11"/>
  <c r="I71" i="11"/>
  <c r="J71" i="11"/>
  <c r="K71" i="11"/>
  <c r="L71" i="11"/>
  <c r="M71" i="11"/>
  <c r="N71" i="11"/>
  <c r="O71" i="11"/>
  <c r="P71" i="11"/>
  <c r="Q71" i="11"/>
  <c r="R71" i="11"/>
  <c r="S71" i="11"/>
  <c r="T71" i="11"/>
  <c r="U71" i="11"/>
  <c r="V71" i="11"/>
  <c r="W71" i="11"/>
  <c r="X71" i="11"/>
  <c r="Y71" i="11"/>
  <c r="Z71" i="11"/>
  <c r="AA71" i="11"/>
  <c r="AB71" i="11"/>
  <c r="AC71" i="11"/>
  <c r="AD71" i="11"/>
  <c r="AE71" i="11"/>
  <c r="AF71" i="11"/>
  <c r="AG71" i="11"/>
  <c r="AH71" i="11"/>
  <c r="A72" i="11"/>
  <c r="B72" i="11"/>
  <c r="C72" i="11"/>
  <c r="D72" i="11"/>
  <c r="E72" i="11"/>
  <c r="F72" i="11"/>
  <c r="G72" i="11"/>
  <c r="H72" i="11"/>
  <c r="I72" i="11"/>
  <c r="J72" i="11"/>
  <c r="K72" i="11"/>
  <c r="L72" i="11"/>
  <c r="M72" i="11"/>
  <c r="N72" i="11"/>
  <c r="O72" i="11"/>
  <c r="P72" i="11"/>
  <c r="Q72" i="11"/>
  <c r="R72" i="11"/>
  <c r="S72" i="11"/>
  <c r="T72" i="11"/>
  <c r="U72" i="11"/>
  <c r="V72" i="11"/>
  <c r="W72" i="11"/>
  <c r="X72" i="11"/>
  <c r="Y72" i="11"/>
  <c r="Z72" i="11"/>
  <c r="AA72" i="11"/>
  <c r="AB72" i="11"/>
  <c r="AC72" i="11"/>
  <c r="AD72" i="11"/>
  <c r="AE72" i="11"/>
  <c r="AF72" i="11"/>
  <c r="AG72" i="11"/>
  <c r="AH72" i="11"/>
  <c r="A73" i="11"/>
  <c r="B73" i="11"/>
  <c r="C73" i="11"/>
  <c r="D73" i="11"/>
  <c r="E73" i="11"/>
  <c r="F73" i="11"/>
  <c r="G73" i="11"/>
  <c r="H73" i="11"/>
  <c r="I73" i="11"/>
  <c r="J73" i="11"/>
  <c r="K73" i="11"/>
  <c r="L73" i="11"/>
  <c r="M73" i="11"/>
  <c r="N73" i="11"/>
  <c r="O73" i="11"/>
  <c r="P73" i="11"/>
  <c r="Q73" i="11"/>
  <c r="R73" i="11"/>
  <c r="S73" i="11"/>
  <c r="T73" i="11"/>
  <c r="U73" i="11"/>
  <c r="V73" i="11"/>
  <c r="W73" i="11"/>
  <c r="X73" i="11"/>
  <c r="Y73" i="11"/>
  <c r="Z73" i="11"/>
  <c r="AA73" i="11"/>
  <c r="AB73" i="11"/>
  <c r="AC73" i="11"/>
  <c r="AD73" i="11"/>
  <c r="AE73" i="11"/>
  <c r="AF73" i="11"/>
  <c r="AG73" i="11"/>
  <c r="AH73" i="11"/>
  <c r="A74" i="11"/>
  <c r="B74" i="11"/>
  <c r="C74" i="11"/>
  <c r="D74" i="11"/>
  <c r="E74" i="11"/>
  <c r="F74" i="11"/>
  <c r="G74" i="11"/>
  <c r="H74" i="11"/>
  <c r="I74" i="11"/>
  <c r="J74" i="11"/>
  <c r="K74" i="11"/>
  <c r="L74" i="11"/>
  <c r="M74" i="11"/>
  <c r="N74" i="11"/>
  <c r="O74" i="11"/>
  <c r="P74" i="11"/>
  <c r="Q74" i="11"/>
  <c r="R74" i="11"/>
  <c r="S74" i="11"/>
  <c r="T74" i="11"/>
  <c r="U74" i="11"/>
  <c r="V74" i="11"/>
  <c r="W74" i="11"/>
  <c r="X74" i="11"/>
  <c r="Y74" i="11"/>
  <c r="Z74" i="11"/>
  <c r="AA74" i="11"/>
  <c r="AB74" i="11"/>
  <c r="AC74" i="11"/>
  <c r="AD74" i="11"/>
  <c r="AE74" i="11"/>
  <c r="AF74" i="11"/>
  <c r="AG74" i="11"/>
  <c r="AH74" i="11"/>
  <c r="A75" i="11"/>
  <c r="B75" i="11"/>
  <c r="C75" i="11"/>
  <c r="D75" i="11"/>
  <c r="E75" i="11"/>
  <c r="F75" i="11"/>
  <c r="G75" i="11"/>
  <c r="H75" i="11"/>
  <c r="I75" i="11"/>
  <c r="J75" i="11"/>
  <c r="K75" i="11"/>
  <c r="L75" i="11"/>
  <c r="M75" i="11"/>
  <c r="N75" i="11"/>
  <c r="O75" i="11"/>
  <c r="P75" i="11"/>
  <c r="Q75" i="11"/>
  <c r="R75" i="11"/>
  <c r="S75" i="11"/>
  <c r="T75" i="11"/>
  <c r="U75" i="11"/>
  <c r="V75" i="11"/>
  <c r="W75" i="11"/>
  <c r="X75" i="11"/>
  <c r="Y75" i="11"/>
  <c r="Z75" i="11"/>
  <c r="AA75" i="11"/>
  <c r="AB75" i="11"/>
  <c r="AC75" i="11"/>
  <c r="AD75" i="11"/>
  <c r="AE75" i="11"/>
  <c r="AF75" i="11"/>
  <c r="AG75" i="11"/>
  <c r="AH75" i="11"/>
  <c r="A76" i="11"/>
  <c r="B76" i="11"/>
  <c r="C76" i="11"/>
  <c r="D76" i="11"/>
  <c r="E76" i="11"/>
  <c r="F76" i="11"/>
  <c r="G76" i="11"/>
  <c r="H76" i="11"/>
  <c r="I76" i="11"/>
  <c r="J76" i="11"/>
  <c r="K76" i="11"/>
  <c r="L76" i="11"/>
  <c r="M76" i="11"/>
  <c r="N76" i="11"/>
  <c r="O76" i="11"/>
  <c r="P76" i="11"/>
  <c r="Q76" i="11"/>
  <c r="R76" i="11"/>
  <c r="S76" i="11"/>
  <c r="T76" i="11"/>
  <c r="U76" i="11"/>
  <c r="V76" i="11"/>
  <c r="W76" i="11"/>
  <c r="X76" i="11"/>
  <c r="Y76" i="11"/>
  <c r="Z76" i="11"/>
  <c r="AA76" i="11"/>
  <c r="AB76" i="11"/>
  <c r="AC76" i="11"/>
  <c r="AD76" i="11"/>
  <c r="AE76" i="11"/>
  <c r="AF76" i="11"/>
  <c r="AG76" i="11"/>
  <c r="AH76" i="11"/>
  <c r="A77" i="11"/>
  <c r="B77" i="11"/>
  <c r="C77" i="11"/>
  <c r="D77" i="11"/>
  <c r="E77" i="11"/>
  <c r="F77" i="11"/>
  <c r="G77" i="11"/>
  <c r="H77" i="11"/>
  <c r="I77" i="11"/>
  <c r="J77" i="11"/>
  <c r="K77" i="11"/>
  <c r="L77" i="11"/>
  <c r="M77" i="11"/>
  <c r="N77" i="11"/>
  <c r="O77" i="11"/>
  <c r="P77" i="11"/>
  <c r="Q77" i="11"/>
  <c r="R77" i="11"/>
  <c r="S77" i="11"/>
  <c r="T77" i="11"/>
  <c r="U77" i="11"/>
  <c r="V77" i="11"/>
  <c r="W77" i="11"/>
  <c r="X77" i="11"/>
  <c r="Y77" i="11"/>
  <c r="Z77" i="11"/>
  <c r="AA77" i="11"/>
  <c r="AB77" i="11"/>
  <c r="AC77" i="11"/>
  <c r="AD77" i="11"/>
  <c r="AE77" i="11"/>
  <c r="AF77" i="11"/>
  <c r="AG77" i="11"/>
  <c r="AH77" i="11"/>
  <c r="A78" i="11"/>
  <c r="B78" i="11"/>
  <c r="C78" i="11"/>
  <c r="D78" i="11"/>
  <c r="E78" i="11"/>
  <c r="F78" i="11"/>
  <c r="G78" i="11"/>
  <c r="H78" i="11"/>
  <c r="I78" i="11"/>
  <c r="J78" i="11"/>
  <c r="K78" i="11"/>
  <c r="L78" i="11"/>
  <c r="M78" i="11"/>
  <c r="N78" i="11"/>
  <c r="O78" i="11"/>
  <c r="P78" i="11"/>
  <c r="Q78" i="11"/>
  <c r="R78" i="11"/>
  <c r="S78" i="11"/>
  <c r="T78" i="11"/>
  <c r="U78" i="11"/>
  <c r="V78" i="11"/>
  <c r="W78" i="11"/>
  <c r="X78" i="11"/>
  <c r="Y78" i="11"/>
  <c r="Z78" i="11"/>
  <c r="AA78" i="11"/>
  <c r="AB78" i="11"/>
  <c r="AC78" i="11"/>
  <c r="AD78" i="11"/>
  <c r="AE78" i="11"/>
  <c r="AF78" i="11"/>
  <c r="AG78" i="11"/>
  <c r="AH78" i="11"/>
  <c r="A79" i="11"/>
  <c r="B79" i="11"/>
  <c r="C79" i="11"/>
  <c r="D79" i="11"/>
  <c r="E79" i="11"/>
  <c r="F79" i="11"/>
  <c r="G79" i="11"/>
  <c r="H79" i="11"/>
  <c r="I79" i="11"/>
  <c r="J79" i="11"/>
  <c r="K79" i="11"/>
  <c r="L79" i="11"/>
  <c r="M79" i="11"/>
  <c r="N79" i="11"/>
  <c r="O79" i="11"/>
  <c r="P79" i="11"/>
  <c r="Q79" i="11"/>
  <c r="R79" i="11"/>
  <c r="S79" i="11"/>
  <c r="T79" i="11"/>
  <c r="U79" i="11"/>
  <c r="V79" i="11"/>
  <c r="W79" i="11"/>
  <c r="X79" i="11"/>
  <c r="Y79" i="11"/>
  <c r="Z79" i="11"/>
  <c r="AA79" i="11"/>
  <c r="AB79" i="11"/>
  <c r="AC79" i="11"/>
  <c r="AD79" i="11"/>
  <c r="AE79" i="11"/>
  <c r="AF79" i="11"/>
  <c r="AG79" i="11"/>
  <c r="AH79" i="11"/>
  <c r="A80" i="11"/>
  <c r="B80" i="11"/>
  <c r="C80" i="11"/>
  <c r="D80" i="11"/>
  <c r="E80" i="11"/>
  <c r="F80" i="11"/>
  <c r="G80" i="11"/>
  <c r="H80" i="11"/>
  <c r="I80" i="11"/>
  <c r="J80" i="11"/>
  <c r="K80" i="11"/>
  <c r="L80" i="11"/>
  <c r="M80" i="11"/>
  <c r="N80" i="11"/>
  <c r="O80" i="11"/>
  <c r="P80" i="11"/>
  <c r="Q80" i="11"/>
  <c r="R80" i="11"/>
  <c r="S80" i="11"/>
  <c r="T80" i="11"/>
  <c r="U80" i="11"/>
  <c r="V80" i="11"/>
  <c r="W80" i="11"/>
  <c r="X80" i="11"/>
  <c r="Y80" i="11"/>
  <c r="Z80" i="11"/>
  <c r="AA80" i="11"/>
  <c r="AB80" i="11"/>
  <c r="AC80" i="11"/>
  <c r="AD80" i="11"/>
  <c r="AE80" i="11"/>
  <c r="AF80" i="11"/>
  <c r="AG80" i="11"/>
  <c r="AH80" i="11"/>
  <c r="A81" i="11"/>
  <c r="B81" i="11"/>
  <c r="C81" i="11"/>
  <c r="D81" i="11"/>
  <c r="E81" i="11"/>
  <c r="F81" i="11"/>
  <c r="G81" i="11"/>
  <c r="H81" i="11"/>
  <c r="I81" i="11"/>
  <c r="J81" i="11"/>
  <c r="K81" i="11"/>
  <c r="L81" i="11"/>
  <c r="M81" i="11"/>
  <c r="N81" i="11"/>
  <c r="O81" i="11"/>
  <c r="P81" i="11"/>
  <c r="Q81" i="11"/>
  <c r="R81" i="11"/>
  <c r="S81" i="11"/>
  <c r="T81" i="11"/>
  <c r="U81" i="11"/>
  <c r="V81" i="11"/>
  <c r="W81" i="11"/>
  <c r="X81" i="11"/>
  <c r="Y81" i="11"/>
  <c r="Z81" i="11"/>
  <c r="AA81" i="11"/>
  <c r="AB81" i="11"/>
  <c r="AC81" i="11"/>
  <c r="AD81" i="11"/>
  <c r="AE81" i="11"/>
  <c r="AF81" i="11"/>
  <c r="AG81" i="11"/>
  <c r="AH81" i="11"/>
  <c r="A82" i="11"/>
  <c r="B82" i="11"/>
  <c r="C82" i="11"/>
  <c r="D82" i="11"/>
  <c r="E82" i="11"/>
  <c r="F82" i="11"/>
  <c r="G82" i="11"/>
  <c r="H82" i="11"/>
  <c r="I82" i="11"/>
  <c r="J82" i="11"/>
  <c r="K82" i="11"/>
  <c r="L82" i="11"/>
  <c r="M82" i="11"/>
  <c r="N82" i="11"/>
  <c r="O82" i="11"/>
  <c r="P82" i="11"/>
  <c r="Q82" i="11"/>
  <c r="R82" i="11"/>
  <c r="S82" i="11"/>
  <c r="T82" i="11"/>
  <c r="U82" i="11"/>
  <c r="V82" i="11"/>
  <c r="W82" i="11"/>
  <c r="X82" i="11"/>
  <c r="Y82" i="11"/>
  <c r="Z82" i="11"/>
  <c r="AA82" i="11"/>
  <c r="AB82" i="11"/>
  <c r="AC82" i="11"/>
  <c r="AD82" i="11"/>
  <c r="AE82" i="11"/>
  <c r="AF82" i="11"/>
  <c r="AG82" i="11"/>
  <c r="AH82" i="11"/>
  <c r="A83" i="11"/>
  <c r="B83" i="11"/>
  <c r="C83" i="11"/>
  <c r="D83" i="11"/>
  <c r="E83" i="11"/>
  <c r="F83" i="11"/>
  <c r="G83" i="11"/>
  <c r="H83" i="11"/>
  <c r="I83" i="11"/>
  <c r="J83" i="11"/>
  <c r="K83" i="11"/>
  <c r="L83" i="11"/>
  <c r="M83" i="11"/>
  <c r="N83" i="11"/>
  <c r="O83" i="11"/>
  <c r="P83" i="11"/>
  <c r="Q83" i="11"/>
  <c r="R83" i="11"/>
  <c r="S83" i="11"/>
  <c r="T83" i="11"/>
  <c r="U83" i="11"/>
  <c r="V83" i="11"/>
  <c r="W83" i="11"/>
  <c r="X83" i="11"/>
  <c r="Y83" i="11"/>
  <c r="Z83" i="11"/>
  <c r="AA83" i="11"/>
  <c r="AB83" i="11"/>
  <c r="AC83" i="11"/>
  <c r="AD83" i="11"/>
  <c r="AE83" i="11"/>
  <c r="AF83" i="11"/>
  <c r="AG83" i="11"/>
  <c r="AH83" i="11"/>
  <c r="A84" i="11"/>
  <c r="B84" i="11"/>
  <c r="C84" i="11"/>
  <c r="D84" i="11"/>
  <c r="E84" i="11"/>
  <c r="F84" i="11"/>
  <c r="G84" i="11"/>
  <c r="H84" i="11"/>
  <c r="I84" i="11"/>
  <c r="J84" i="11"/>
  <c r="K84" i="11"/>
  <c r="L84" i="11"/>
  <c r="M84" i="11"/>
  <c r="N84" i="11"/>
  <c r="O84" i="11"/>
  <c r="P84" i="11"/>
  <c r="Q84" i="11"/>
  <c r="R84" i="11"/>
  <c r="S84" i="11"/>
  <c r="T84" i="11"/>
  <c r="U84" i="11"/>
  <c r="V84" i="11"/>
  <c r="W84" i="11"/>
  <c r="X84" i="11"/>
  <c r="Y84" i="11"/>
  <c r="Z84" i="11"/>
  <c r="AA84" i="11"/>
  <c r="AB84" i="11"/>
  <c r="AC84" i="11"/>
  <c r="AD84" i="11"/>
  <c r="AE84" i="11"/>
  <c r="AF84" i="11"/>
  <c r="AG84" i="11"/>
  <c r="AH84" i="11"/>
  <c r="A85" i="11"/>
  <c r="B85" i="11"/>
  <c r="C85" i="11"/>
  <c r="D85" i="11"/>
  <c r="E85" i="11"/>
  <c r="F85" i="11"/>
  <c r="G85" i="11"/>
  <c r="H85" i="11"/>
  <c r="I85" i="11"/>
  <c r="J85" i="11"/>
  <c r="K85" i="11"/>
  <c r="L85" i="11"/>
  <c r="M85" i="11"/>
  <c r="N85" i="11"/>
  <c r="O85" i="11"/>
  <c r="P85" i="11"/>
  <c r="Q85" i="11"/>
  <c r="R85" i="11"/>
  <c r="S85" i="11"/>
  <c r="T85" i="11"/>
  <c r="U85" i="11"/>
  <c r="V85" i="11"/>
  <c r="W85" i="11"/>
  <c r="X85" i="11"/>
  <c r="Y85" i="11"/>
  <c r="Z85" i="11"/>
  <c r="AA85" i="11"/>
  <c r="AB85" i="11"/>
  <c r="AC85" i="11"/>
  <c r="AD85" i="11"/>
  <c r="AE85" i="11"/>
  <c r="AF85" i="11"/>
  <c r="AG85" i="11"/>
  <c r="AH85" i="11"/>
  <c r="A86" i="11"/>
  <c r="B86" i="11"/>
  <c r="C86" i="11"/>
  <c r="D86" i="11"/>
  <c r="E86" i="11"/>
  <c r="F86" i="11"/>
  <c r="G86" i="11"/>
  <c r="H86" i="11"/>
  <c r="I86" i="11"/>
  <c r="J86" i="11"/>
  <c r="K86" i="11"/>
  <c r="L86" i="11"/>
  <c r="M86" i="11"/>
  <c r="N86" i="11"/>
  <c r="O86" i="11"/>
  <c r="P86" i="11"/>
  <c r="Q86" i="11"/>
  <c r="R86" i="11"/>
  <c r="S86" i="11"/>
  <c r="T86" i="11"/>
  <c r="U86" i="11"/>
  <c r="V86" i="11"/>
  <c r="W86" i="11"/>
  <c r="X86" i="11"/>
  <c r="Y86" i="11"/>
  <c r="Z86" i="11"/>
  <c r="AA86" i="11"/>
  <c r="AB86" i="11"/>
  <c r="AC86" i="11"/>
  <c r="AD86" i="11"/>
  <c r="AE86" i="11"/>
  <c r="AF86" i="11"/>
  <c r="AG86" i="11"/>
  <c r="AH86" i="11"/>
  <c r="A87" i="11"/>
  <c r="B87" i="11"/>
  <c r="C87" i="11"/>
  <c r="D87" i="11"/>
  <c r="E87" i="11"/>
  <c r="F87" i="11"/>
  <c r="G87" i="11"/>
  <c r="H87" i="11"/>
  <c r="I87" i="11"/>
  <c r="J87" i="11"/>
  <c r="K87" i="11"/>
  <c r="L87" i="11"/>
  <c r="M87" i="11"/>
  <c r="N87" i="11"/>
  <c r="O87" i="11"/>
  <c r="P87" i="11"/>
  <c r="Q87" i="11"/>
  <c r="R87" i="11"/>
  <c r="S87" i="11"/>
  <c r="T87" i="11"/>
  <c r="U87" i="11"/>
  <c r="V87" i="11"/>
  <c r="W87" i="11"/>
  <c r="X87" i="11"/>
  <c r="Y87" i="11"/>
  <c r="Z87" i="11"/>
  <c r="AA87" i="11"/>
  <c r="AB87" i="11"/>
  <c r="AC87" i="11"/>
  <c r="AD87" i="11"/>
  <c r="AE87" i="11"/>
  <c r="AF87" i="11"/>
  <c r="AG87" i="11"/>
  <c r="AH87" i="11"/>
  <c r="A88" i="11"/>
  <c r="B88" i="11"/>
  <c r="C88" i="11"/>
  <c r="D88" i="11"/>
  <c r="E88" i="11"/>
  <c r="F88" i="11"/>
  <c r="G88" i="11"/>
  <c r="H88" i="11"/>
  <c r="I88" i="11"/>
  <c r="J88" i="11"/>
  <c r="K88" i="11"/>
  <c r="L88" i="11"/>
  <c r="M88" i="11"/>
  <c r="N88" i="11"/>
  <c r="O88" i="11"/>
  <c r="P88" i="11"/>
  <c r="Q88" i="11"/>
  <c r="R88" i="11"/>
  <c r="S88" i="11"/>
  <c r="T88" i="11"/>
  <c r="U88" i="11"/>
  <c r="V88" i="11"/>
  <c r="W88" i="11"/>
  <c r="X88" i="11"/>
  <c r="Y88" i="11"/>
  <c r="Z88" i="11"/>
  <c r="AA88" i="11"/>
  <c r="AB88" i="11"/>
  <c r="AC88" i="11"/>
  <c r="AD88" i="11"/>
  <c r="AE88" i="11"/>
  <c r="AF88" i="11"/>
  <c r="AG88" i="11"/>
  <c r="AH88" i="11"/>
  <c r="A89" i="11"/>
  <c r="B89" i="11"/>
  <c r="C89" i="11"/>
  <c r="D89" i="11"/>
  <c r="E89" i="11"/>
  <c r="F89" i="11"/>
  <c r="G89" i="11"/>
  <c r="H89" i="11"/>
  <c r="I89" i="11"/>
  <c r="J89" i="11"/>
  <c r="K89" i="11"/>
  <c r="L89" i="11"/>
  <c r="M89" i="11"/>
  <c r="N89" i="11"/>
  <c r="O89" i="11"/>
  <c r="P89" i="11"/>
  <c r="Q89" i="11"/>
  <c r="R89" i="11"/>
  <c r="S89" i="11"/>
  <c r="T89" i="11"/>
  <c r="U89" i="11"/>
  <c r="V89" i="11"/>
  <c r="W89" i="11"/>
  <c r="X89" i="11"/>
  <c r="Y89" i="11"/>
  <c r="Z89" i="11"/>
  <c r="AA89" i="11"/>
  <c r="AB89" i="11"/>
  <c r="AC89" i="11"/>
  <c r="AD89" i="11"/>
  <c r="AE89" i="11"/>
  <c r="AF89" i="11"/>
  <c r="AG89" i="11"/>
  <c r="AH89" i="11"/>
  <c r="A90" i="11"/>
  <c r="B90" i="11"/>
  <c r="C90" i="11"/>
  <c r="D90" i="11"/>
  <c r="E90" i="11"/>
  <c r="F90" i="11"/>
  <c r="G90" i="11"/>
  <c r="H90" i="11"/>
  <c r="I90" i="11"/>
  <c r="J90" i="11"/>
  <c r="K90" i="11"/>
  <c r="L90" i="11"/>
  <c r="M90" i="11"/>
  <c r="N90" i="11"/>
  <c r="O90" i="11"/>
  <c r="P90" i="11"/>
  <c r="Q90" i="11"/>
  <c r="R90" i="11"/>
  <c r="S90" i="11"/>
  <c r="T90" i="11"/>
  <c r="U90" i="11"/>
  <c r="V90" i="11"/>
  <c r="W90" i="11"/>
  <c r="X90" i="11"/>
  <c r="Y90" i="11"/>
  <c r="Z90" i="11"/>
  <c r="AA90" i="11"/>
  <c r="AB90" i="11"/>
  <c r="AC90" i="11"/>
  <c r="AD90" i="11"/>
  <c r="AE90" i="11"/>
  <c r="AF90" i="11"/>
  <c r="AG90" i="11"/>
  <c r="AH90" i="11"/>
  <c r="A91" i="11"/>
  <c r="B91" i="11"/>
  <c r="C91" i="11"/>
  <c r="D91" i="11"/>
  <c r="E91" i="11"/>
  <c r="F91" i="11"/>
  <c r="G91" i="11"/>
  <c r="H91" i="11"/>
  <c r="I91" i="11"/>
  <c r="J91" i="11"/>
  <c r="K91" i="11"/>
  <c r="L91" i="11"/>
  <c r="M91" i="11"/>
  <c r="N91" i="11"/>
  <c r="O91" i="11"/>
  <c r="P91" i="11"/>
  <c r="Q91" i="11"/>
  <c r="R91" i="11"/>
  <c r="S91" i="11"/>
  <c r="T91" i="11"/>
  <c r="U91" i="11"/>
  <c r="V91" i="11"/>
  <c r="W91" i="11"/>
  <c r="X91" i="11"/>
  <c r="Y91" i="11"/>
  <c r="Z91" i="11"/>
  <c r="AA91" i="11"/>
  <c r="AB91" i="11"/>
  <c r="AC91" i="11"/>
  <c r="AD91" i="11"/>
  <c r="AE91" i="11"/>
  <c r="AF91" i="11"/>
  <c r="AG91" i="11"/>
  <c r="AH91" i="11"/>
  <c r="A92" i="11"/>
  <c r="B92" i="11"/>
  <c r="C92" i="11"/>
  <c r="D92" i="11"/>
  <c r="E92" i="11"/>
  <c r="F92" i="11"/>
  <c r="G92" i="11"/>
  <c r="H92" i="11"/>
  <c r="I92" i="11"/>
  <c r="J92" i="11"/>
  <c r="K92" i="11"/>
  <c r="L92" i="11"/>
  <c r="M92" i="11"/>
  <c r="N92" i="11"/>
  <c r="O92" i="11"/>
  <c r="P92" i="11"/>
  <c r="Q92" i="11"/>
  <c r="R92" i="11"/>
  <c r="S92" i="11"/>
  <c r="T92" i="11"/>
  <c r="U92" i="11"/>
  <c r="V92" i="11"/>
  <c r="W92" i="11"/>
  <c r="X92" i="11"/>
  <c r="Y92" i="11"/>
  <c r="Z92" i="11"/>
  <c r="AA92" i="11"/>
  <c r="AB92" i="11"/>
  <c r="AC92" i="11"/>
  <c r="AD92" i="11"/>
  <c r="AE92" i="11"/>
  <c r="AF92" i="11"/>
  <c r="AG92" i="11"/>
  <c r="AH92" i="11"/>
  <c r="A93" i="11"/>
  <c r="B93" i="11"/>
  <c r="C93" i="11"/>
  <c r="D93" i="11"/>
  <c r="E93" i="11"/>
  <c r="F93" i="11"/>
  <c r="G93" i="11"/>
  <c r="H93" i="11"/>
  <c r="I93" i="11"/>
  <c r="J93" i="11"/>
  <c r="K93" i="11"/>
  <c r="L93" i="11"/>
  <c r="M93" i="11"/>
  <c r="N93" i="11"/>
  <c r="O93" i="11"/>
  <c r="P93" i="11"/>
  <c r="Q93" i="11"/>
  <c r="R93" i="11"/>
  <c r="S93" i="11"/>
  <c r="T93" i="11"/>
  <c r="U93" i="11"/>
  <c r="V93" i="11"/>
  <c r="W93" i="11"/>
  <c r="X93" i="11"/>
  <c r="Y93" i="11"/>
  <c r="Z93" i="11"/>
  <c r="AA93" i="11"/>
  <c r="AB93" i="11"/>
  <c r="AC93" i="11"/>
  <c r="AD93" i="11"/>
  <c r="AE93" i="11"/>
  <c r="AF93" i="11"/>
  <c r="AG93" i="11"/>
  <c r="AH93" i="11"/>
  <c r="A94" i="11"/>
  <c r="B94" i="11"/>
  <c r="C94" i="11"/>
  <c r="D94" i="11"/>
  <c r="E94" i="11"/>
  <c r="F94" i="11"/>
  <c r="G94" i="11"/>
  <c r="H94" i="11"/>
  <c r="I94" i="11"/>
  <c r="J94" i="11"/>
  <c r="K94" i="11"/>
  <c r="L94" i="11"/>
  <c r="M94" i="11"/>
  <c r="N94" i="11"/>
  <c r="O94" i="11"/>
  <c r="P94" i="11"/>
  <c r="Q94" i="11"/>
  <c r="R94" i="11"/>
  <c r="S94" i="11"/>
  <c r="T94" i="11"/>
  <c r="U94" i="11"/>
  <c r="V94" i="11"/>
  <c r="W94" i="11"/>
  <c r="X94" i="11"/>
  <c r="Y94" i="11"/>
  <c r="Z94" i="11"/>
  <c r="AA94" i="11"/>
  <c r="AB94" i="11"/>
  <c r="AC94" i="11"/>
  <c r="AD94" i="11"/>
  <c r="AE94" i="11"/>
  <c r="AF94" i="11"/>
  <c r="AG94" i="11"/>
  <c r="AH94" i="11"/>
  <c r="A95" i="11"/>
  <c r="B95" i="11"/>
  <c r="C95" i="11"/>
  <c r="D95" i="11"/>
  <c r="E95" i="11"/>
  <c r="F95" i="11"/>
  <c r="G95" i="11"/>
  <c r="H95" i="11"/>
  <c r="I95" i="11"/>
  <c r="J95" i="11"/>
  <c r="K95" i="11"/>
  <c r="L95" i="11"/>
  <c r="M95" i="11"/>
  <c r="N95" i="11"/>
  <c r="O95" i="11"/>
  <c r="P95" i="11"/>
  <c r="Q95" i="11"/>
  <c r="R95" i="11"/>
  <c r="S95" i="11"/>
  <c r="T95" i="11"/>
  <c r="U95" i="11"/>
  <c r="V95" i="11"/>
  <c r="W95" i="11"/>
  <c r="X95" i="11"/>
  <c r="Y95" i="11"/>
  <c r="Z95" i="11"/>
  <c r="AA95" i="11"/>
  <c r="AB95" i="11"/>
  <c r="AC95" i="11"/>
  <c r="AD95" i="11"/>
  <c r="AE95" i="11"/>
  <c r="AF95" i="11"/>
  <c r="AG95" i="11"/>
  <c r="AH95" i="11"/>
  <c r="A96" i="11"/>
  <c r="B96" i="11"/>
  <c r="C96" i="11"/>
  <c r="D96" i="11"/>
  <c r="E96" i="11"/>
  <c r="F96" i="11"/>
  <c r="G96" i="11"/>
  <c r="H96" i="11"/>
  <c r="I96" i="11"/>
  <c r="J96" i="11"/>
  <c r="K96" i="11"/>
  <c r="L96" i="11"/>
  <c r="M96" i="11"/>
  <c r="N96" i="11"/>
  <c r="O96" i="11"/>
  <c r="P96" i="11"/>
  <c r="Q96" i="11"/>
  <c r="R96" i="11"/>
  <c r="S96" i="11"/>
  <c r="T96" i="11"/>
  <c r="U96" i="11"/>
  <c r="V96" i="11"/>
  <c r="W96" i="11"/>
  <c r="X96" i="11"/>
  <c r="Y96" i="11"/>
  <c r="Z96" i="11"/>
  <c r="AA96" i="11"/>
  <c r="AB96" i="11"/>
  <c r="AC96" i="11"/>
  <c r="AD96" i="11"/>
  <c r="AE96" i="11"/>
  <c r="AF96" i="11"/>
  <c r="AG96" i="11"/>
  <c r="AH96" i="11"/>
  <c r="A97" i="11"/>
  <c r="B97" i="11"/>
  <c r="C97" i="11"/>
  <c r="D97" i="11"/>
  <c r="E97" i="11"/>
  <c r="F97" i="11"/>
  <c r="G97" i="11"/>
  <c r="H97" i="11"/>
  <c r="I97" i="11"/>
  <c r="J97" i="11"/>
  <c r="K97" i="11"/>
  <c r="L97" i="11"/>
  <c r="M97" i="11"/>
  <c r="N97" i="11"/>
  <c r="O97" i="11"/>
  <c r="P97" i="11"/>
  <c r="Q97" i="11"/>
  <c r="R97" i="11"/>
  <c r="S97" i="11"/>
  <c r="T97" i="11"/>
  <c r="U97" i="11"/>
  <c r="V97" i="11"/>
  <c r="W97" i="11"/>
  <c r="X97" i="11"/>
  <c r="Y97" i="11"/>
  <c r="Z97" i="11"/>
  <c r="AA97" i="11"/>
  <c r="AB97" i="11"/>
  <c r="AC97" i="11"/>
  <c r="AD97" i="11"/>
  <c r="AE97" i="11"/>
  <c r="AF97" i="11"/>
  <c r="AG97" i="11"/>
  <c r="AH97" i="11"/>
  <c r="A98" i="11"/>
  <c r="B98" i="11"/>
  <c r="C98" i="11"/>
  <c r="D98" i="11"/>
  <c r="E98" i="11"/>
  <c r="F98" i="11"/>
  <c r="G98" i="11"/>
  <c r="H98" i="11"/>
  <c r="I98" i="11"/>
  <c r="J98" i="11"/>
  <c r="K98" i="11"/>
  <c r="L98" i="11"/>
  <c r="M98" i="11"/>
  <c r="N98" i="11"/>
  <c r="O98" i="11"/>
  <c r="P98" i="11"/>
  <c r="Q98" i="11"/>
  <c r="R98" i="11"/>
  <c r="S98" i="11"/>
  <c r="T98" i="11"/>
  <c r="U98" i="11"/>
  <c r="V98" i="11"/>
  <c r="W98" i="11"/>
  <c r="X98" i="11"/>
  <c r="Y98" i="11"/>
  <c r="Z98" i="11"/>
  <c r="AA98" i="11"/>
  <c r="AB98" i="11"/>
  <c r="AC98" i="11"/>
  <c r="AD98" i="11"/>
  <c r="AE98" i="11"/>
  <c r="AF98" i="11"/>
  <c r="AG98" i="11"/>
  <c r="AH98" i="11"/>
  <c r="A99" i="11"/>
  <c r="B99" i="11"/>
  <c r="C99" i="11"/>
  <c r="D99" i="11"/>
  <c r="E99" i="11"/>
  <c r="F99" i="11"/>
  <c r="G99" i="11"/>
  <c r="H99" i="11"/>
  <c r="I99" i="11"/>
  <c r="J99" i="11"/>
  <c r="K99" i="11"/>
  <c r="L99" i="11"/>
  <c r="M99" i="11"/>
  <c r="N99" i="11"/>
  <c r="O99" i="11"/>
  <c r="P99" i="11"/>
  <c r="Q99" i="11"/>
  <c r="R99" i="11"/>
  <c r="S99" i="11"/>
  <c r="T99" i="11"/>
  <c r="U99" i="11"/>
  <c r="V99" i="11"/>
  <c r="W99" i="11"/>
  <c r="X99" i="11"/>
  <c r="Y99" i="11"/>
  <c r="Z99" i="11"/>
  <c r="AA99" i="11"/>
  <c r="AB99" i="11"/>
  <c r="AC99" i="11"/>
  <c r="AD99" i="11"/>
  <c r="AE99" i="11"/>
  <c r="AF99" i="11"/>
  <c r="AG99" i="11"/>
  <c r="AH99" i="11"/>
  <c r="A100" i="11"/>
  <c r="B100" i="11"/>
  <c r="C100" i="11"/>
  <c r="D100" i="11"/>
  <c r="E100" i="11"/>
  <c r="F100" i="11"/>
  <c r="G100" i="11"/>
  <c r="H100" i="11"/>
  <c r="I100" i="11"/>
  <c r="J100" i="11"/>
  <c r="K100" i="11"/>
  <c r="L100" i="11"/>
  <c r="M100" i="11"/>
  <c r="N100" i="11"/>
  <c r="O100" i="11"/>
  <c r="P100" i="11"/>
  <c r="Q100" i="11"/>
  <c r="R100" i="11"/>
  <c r="S100" i="11"/>
  <c r="T100" i="11"/>
  <c r="U100" i="11"/>
  <c r="V100" i="11"/>
  <c r="W100" i="11"/>
  <c r="X100" i="11"/>
  <c r="Y100" i="11"/>
  <c r="Z100" i="11"/>
  <c r="AA100" i="11"/>
  <c r="AB100" i="11"/>
  <c r="AC100" i="11"/>
  <c r="AD100" i="11"/>
  <c r="AE100" i="11"/>
  <c r="AF100" i="11"/>
  <c r="AG100" i="11"/>
  <c r="AH100" i="11"/>
  <c r="A101" i="11"/>
  <c r="B101" i="11"/>
  <c r="C101" i="11"/>
  <c r="D101" i="11"/>
  <c r="E101" i="11"/>
  <c r="F101" i="11"/>
  <c r="G101" i="11"/>
  <c r="H101" i="11"/>
  <c r="I101" i="11"/>
  <c r="J101" i="11"/>
  <c r="K101" i="11"/>
  <c r="L101" i="11"/>
  <c r="M101" i="11"/>
  <c r="N101" i="11"/>
  <c r="O101" i="11"/>
  <c r="P101" i="11"/>
  <c r="Q101" i="11"/>
  <c r="R101" i="11"/>
  <c r="S101" i="11"/>
  <c r="T101" i="11"/>
  <c r="U101" i="11"/>
  <c r="V101" i="11"/>
  <c r="W101" i="11"/>
  <c r="X101" i="11"/>
  <c r="Y101" i="11"/>
  <c r="Z101" i="11"/>
  <c r="AA101" i="11"/>
  <c r="AB101" i="11"/>
  <c r="AC101" i="11"/>
  <c r="AD101" i="11"/>
  <c r="AE101" i="11"/>
  <c r="AF101" i="11"/>
  <c r="AG101" i="11"/>
  <c r="AH101" i="11"/>
  <c r="A102" i="11"/>
  <c r="B102" i="11"/>
  <c r="C102" i="11"/>
  <c r="D102" i="11"/>
  <c r="E102" i="11"/>
  <c r="F102" i="11"/>
  <c r="G102" i="11"/>
  <c r="H102" i="11"/>
  <c r="I102" i="11"/>
  <c r="J102" i="11"/>
  <c r="K102" i="11"/>
  <c r="L102" i="11"/>
  <c r="M102" i="11"/>
  <c r="N102" i="11"/>
  <c r="O102" i="11"/>
  <c r="P102" i="11"/>
  <c r="Q102" i="11"/>
  <c r="R102" i="11"/>
  <c r="S102" i="11"/>
  <c r="T102" i="11"/>
  <c r="U102" i="11"/>
  <c r="V102" i="11"/>
  <c r="W102" i="11"/>
  <c r="X102" i="11"/>
  <c r="Y102" i="11"/>
  <c r="Z102" i="11"/>
  <c r="AA102" i="11"/>
  <c r="AB102" i="11"/>
  <c r="AC102" i="11"/>
  <c r="AD102" i="11"/>
  <c r="AE102" i="11"/>
  <c r="AF102" i="11"/>
  <c r="AG102" i="11"/>
  <c r="AH102" i="11"/>
  <c r="A103" i="11"/>
  <c r="B103" i="11"/>
  <c r="C103" i="11"/>
  <c r="D103" i="11"/>
  <c r="E103" i="11"/>
  <c r="F103" i="11"/>
  <c r="G103" i="11"/>
  <c r="H103" i="11"/>
  <c r="I103" i="11"/>
  <c r="J103" i="11"/>
  <c r="K103" i="11"/>
  <c r="L103" i="11"/>
  <c r="M103" i="11"/>
  <c r="N103" i="11"/>
  <c r="O103" i="11"/>
  <c r="P103" i="11"/>
  <c r="Q103" i="11"/>
  <c r="R103" i="11"/>
  <c r="S103" i="11"/>
  <c r="T103" i="11"/>
  <c r="U103" i="11"/>
  <c r="V103" i="11"/>
  <c r="W103" i="11"/>
  <c r="X103" i="11"/>
  <c r="Y103" i="11"/>
  <c r="Z103" i="11"/>
  <c r="AA103" i="11"/>
  <c r="AB103" i="11"/>
  <c r="AC103" i="11"/>
  <c r="AD103" i="11"/>
  <c r="AE103" i="11"/>
  <c r="AF103" i="11"/>
  <c r="AG103" i="11"/>
  <c r="AH103" i="11"/>
  <c r="A104" i="11"/>
  <c r="B104" i="11"/>
  <c r="C104" i="11"/>
  <c r="D104" i="11"/>
  <c r="E104" i="11"/>
  <c r="F104" i="11"/>
  <c r="G104" i="11"/>
  <c r="H104" i="11"/>
  <c r="I104" i="11"/>
  <c r="J104" i="11"/>
  <c r="K104" i="11"/>
  <c r="L104" i="11"/>
  <c r="M104" i="11"/>
  <c r="N104" i="11"/>
  <c r="O104" i="11"/>
  <c r="P104" i="11"/>
  <c r="Q104" i="11"/>
  <c r="R104" i="11"/>
  <c r="S104" i="11"/>
  <c r="T104" i="11"/>
  <c r="U104" i="11"/>
  <c r="V104" i="11"/>
  <c r="W104" i="11"/>
  <c r="X104" i="11"/>
  <c r="Y104" i="11"/>
  <c r="Z104" i="11"/>
  <c r="AA104" i="11"/>
  <c r="AB104" i="11"/>
  <c r="AC104" i="11"/>
  <c r="AD104" i="11"/>
  <c r="AE104" i="11"/>
  <c r="AG104" i="11"/>
  <c r="AH104" i="11"/>
  <c r="A105" i="11"/>
  <c r="B105" i="11"/>
  <c r="C105" i="11"/>
  <c r="D105" i="11"/>
  <c r="E105" i="11"/>
  <c r="F105" i="11"/>
  <c r="G105" i="11"/>
  <c r="H105" i="11"/>
  <c r="I105" i="11"/>
  <c r="J105" i="11"/>
  <c r="K105" i="11"/>
  <c r="L105" i="11"/>
  <c r="M105" i="11"/>
  <c r="N105" i="11"/>
  <c r="O105" i="11"/>
  <c r="P105" i="11"/>
  <c r="Q105" i="11"/>
  <c r="R105" i="11"/>
  <c r="S105" i="11"/>
  <c r="T105" i="11"/>
  <c r="U105" i="11"/>
  <c r="V105" i="11"/>
  <c r="W105" i="11"/>
  <c r="X105" i="11"/>
  <c r="Y105" i="11"/>
  <c r="Z105" i="11"/>
  <c r="AA105" i="11"/>
  <c r="AB105" i="11"/>
  <c r="AC105" i="11"/>
  <c r="AD105" i="11"/>
  <c r="AE105" i="11"/>
  <c r="AF105" i="11"/>
  <c r="AG105" i="11"/>
  <c r="AH105" i="11"/>
  <c r="A106" i="11"/>
  <c r="B106" i="11"/>
  <c r="C106" i="11"/>
  <c r="D106" i="11"/>
  <c r="E106" i="11"/>
  <c r="F106" i="11"/>
  <c r="G106" i="11"/>
  <c r="H106" i="11"/>
  <c r="I106" i="11"/>
  <c r="J106" i="11"/>
  <c r="K106" i="11"/>
  <c r="L106" i="11"/>
  <c r="M106" i="11"/>
  <c r="N106" i="11"/>
  <c r="O106" i="11"/>
  <c r="P106" i="11"/>
  <c r="Q106" i="11"/>
  <c r="R106" i="11"/>
  <c r="S106" i="11"/>
  <c r="T106" i="11"/>
  <c r="U106" i="11"/>
  <c r="V106" i="11"/>
  <c r="W106" i="11"/>
  <c r="X106" i="11"/>
  <c r="Y106" i="11"/>
  <c r="Z106" i="11"/>
  <c r="AA106" i="11"/>
  <c r="AB106" i="11"/>
  <c r="AC106" i="11"/>
  <c r="AD106" i="11"/>
  <c r="AE106" i="11"/>
  <c r="AF106" i="11"/>
  <c r="AG106" i="11"/>
  <c r="AH106" i="11"/>
  <c r="A107" i="11"/>
  <c r="B107" i="11"/>
  <c r="C107" i="11"/>
  <c r="D107" i="11"/>
  <c r="E107" i="11"/>
  <c r="F107" i="11"/>
  <c r="G107" i="11"/>
  <c r="H107" i="11"/>
  <c r="I107" i="11"/>
  <c r="J107" i="11"/>
  <c r="K107" i="11"/>
  <c r="L107" i="11"/>
  <c r="M107" i="11"/>
  <c r="N107" i="11"/>
  <c r="O107" i="11"/>
  <c r="P107" i="11"/>
  <c r="Q107" i="11"/>
  <c r="R107" i="11"/>
  <c r="S107" i="11"/>
  <c r="T107" i="11"/>
  <c r="U107" i="11"/>
  <c r="V107" i="11"/>
  <c r="W107" i="11"/>
  <c r="X107" i="11"/>
  <c r="Y107" i="11"/>
  <c r="Z107" i="11"/>
  <c r="AA107" i="11"/>
  <c r="AB107" i="11"/>
  <c r="AC107" i="11"/>
  <c r="AD107" i="11"/>
  <c r="AE107" i="11"/>
  <c r="AF107" i="11"/>
  <c r="AG107" i="11"/>
  <c r="AH107" i="11"/>
  <c r="A108" i="11"/>
  <c r="B108" i="11"/>
  <c r="C108" i="11"/>
  <c r="D108" i="11"/>
  <c r="E108" i="11"/>
  <c r="F108" i="11"/>
  <c r="G108" i="11"/>
  <c r="H108" i="11"/>
  <c r="I108" i="11"/>
  <c r="J108" i="11"/>
  <c r="K108" i="11"/>
  <c r="L108" i="11"/>
  <c r="M108" i="11"/>
  <c r="N108" i="11"/>
  <c r="O108" i="11"/>
  <c r="P108" i="11"/>
  <c r="Q108" i="11"/>
  <c r="R108" i="11"/>
  <c r="S108" i="11"/>
  <c r="T108" i="11"/>
  <c r="U108" i="11"/>
  <c r="V108" i="11"/>
  <c r="W108" i="11"/>
  <c r="X108" i="11"/>
  <c r="Y108" i="11"/>
  <c r="Z108" i="11"/>
  <c r="AA108" i="11"/>
  <c r="AB108" i="11"/>
  <c r="AC108" i="11"/>
  <c r="AD108" i="11"/>
  <c r="AE108" i="11"/>
  <c r="AF108" i="11"/>
  <c r="AG108" i="11"/>
  <c r="AH108" i="11"/>
  <c r="A109" i="11"/>
  <c r="B109" i="11"/>
  <c r="C109" i="11"/>
  <c r="D109" i="11"/>
  <c r="E109" i="11"/>
  <c r="F109" i="11"/>
  <c r="G109" i="11"/>
  <c r="H109" i="11"/>
  <c r="I109" i="11"/>
  <c r="J109" i="11"/>
  <c r="K109" i="11"/>
  <c r="L109" i="11"/>
  <c r="M109" i="11"/>
  <c r="N109" i="11"/>
  <c r="O109" i="11"/>
  <c r="P109" i="11"/>
  <c r="Q109" i="11"/>
  <c r="R109" i="11"/>
  <c r="S109" i="11"/>
  <c r="T109" i="11"/>
  <c r="U109" i="11"/>
  <c r="V109" i="11"/>
  <c r="W109" i="11"/>
  <c r="X109" i="11"/>
  <c r="Y109" i="11"/>
  <c r="Z109" i="11"/>
  <c r="AA109" i="11"/>
  <c r="AB109" i="11"/>
  <c r="AC109" i="11"/>
  <c r="AD109" i="11"/>
  <c r="AE109" i="11"/>
  <c r="AF109" i="11"/>
  <c r="AG109" i="11"/>
  <c r="AH109" i="11"/>
  <c r="A110" i="11"/>
  <c r="B110" i="11"/>
  <c r="C110" i="11"/>
  <c r="D110" i="11"/>
  <c r="E110" i="11"/>
  <c r="F110" i="11"/>
  <c r="G110" i="11"/>
  <c r="H110" i="11"/>
  <c r="I110" i="11"/>
  <c r="J110" i="11"/>
  <c r="K110" i="11"/>
  <c r="L110" i="11"/>
  <c r="M110" i="11"/>
  <c r="N110" i="11"/>
  <c r="O110" i="11"/>
  <c r="P110" i="11"/>
  <c r="Q110" i="11"/>
  <c r="R110" i="11"/>
  <c r="S110" i="11"/>
  <c r="T110" i="11"/>
  <c r="U110" i="11"/>
  <c r="V110" i="11"/>
  <c r="W110" i="11"/>
  <c r="X110" i="11"/>
  <c r="Y110" i="11"/>
  <c r="Z110" i="11"/>
  <c r="AA110" i="11"/>
  <c r="AB110" i="11"/>
  <c r="AC110" i="11"/>
  <c r="AD110" i="11"/>
  <c r="AE110" i="11"/>
  <c r="AF110" i="11"/>
  <c r="AG110" i="11"/>
  <c r="AH110" i="11"/>
  <c r="A111" i="11"/>
  <c r="B111" i="11"/>
  <c r="C111" i="11"/>
  <c r="D111" i="11"/>
  <c r="E111" i="11"/>
  <c r="F111" i="11"/>
  <c r="G111" i="11"/>
  <c r="H111" i="11"/>
  <c r="I111" i="11"/>
  <c r="J111" i="11"/>
  <c r="K111" i="11"/>
  <c r="L111" i="11"/>
  <c r="M111" i="11"/>
  <c r="N111" i="11"/>
  <c r="O111" i="11"/>
  <c r="P111" i="11"/>
  <c r="Q111" i="11"/>
  <c r="R111" i="11"/>
  <c r="S111" i="11"/>
  <c r="T111" i="11"/>
  <c r="U111" i="11"/>
  <c r="V111" i="11"/>
  <c r="W111" i="11"/>
  <c r="X111" i="11"/>
  <c r="Y111" i="11"/>
  <c r="Z111" i="11"/>
  <c r="AA111" i="11"/>
  <c r="AB111" i="11"/>
  <c r="AC111" i="11"/>
  <c r="AD111" i="11"/>
  <c r="AE111" i="11"/>
  <c r="AF111" i="11"/>
  <c r="AG111" i="11"/>
  <c r="AH111" i="11"/>
  <c r="A112" i="11"/>
  <c r="B112" i="11"/>
  <c r="C112" i="11"/>
  <c r="D112" i="11"/>
  <c r="E112" i="11"/>
  <c r="F112" i="11"/>
  <c r="G112" i="11"/>
  <c r="H112" i="11"/>
  <c r="I112" i="11"/>
  <c r="J112" i="11"/>
  <c r="K112" i="11"/>
  <c r="L112" i="11"/>
  <c r="M112" i="11"/>
  <c r="N112" i="11"/>
  <c r="O112" i="11"/>
  <c r="P112" i="11"/>
  <c r="Q112" i="11"/>
  <c r="R112" i="11"/>
  <c r="S112" i="11"/>
  <c r="T112" i="11"/>
  <c r="U112" i="11"/>
  <c r="V112" i="11"/>
  <c r="W112" i="11"/>
  <c r="X112" i="11"/>
  <c r="Y112" i="11"/>
  <c r="Z112" i="11"/>
  <c r="AA112" i="11"/>
  <c r="AB112" i="11"/>
  <c r="AC112" i="11"/>
  <c r="AD112" i="11"/>
  <c r="AE112" i="11"/>
  <c r="AF112" i="11"/>
  <c r="AG112" i="11"/>
  <c r="AH112" i="11"/>
  <c r="A113" i="11"/>
  <c r="B113" i="11"/>
  <c r="C113" i="11"/>
  <c r="D113" i="11"/>
  <c r="E113" i="11"/>
  <c r="F113" i="11"/>
  <c r="G113" i="11"/>
  <c r="H113" i="11"/>
  <c r="I113" i="11"/>
  <c r="J113" i="11"/>
  <c r="K113" i="11"/>
  <c r="L113" i="11"/>
  <c r="M113" i="11"/>
  <c r="N113" i="11"/>
  <c r="O113" i="11"/>
  <c r="P113" i="11"/>
  <c r="Q113" i="11"/>
  <c r="R113" i="11"/>
  <c r="S113" i="11"/>
  <c r="T113" i="11"/>
  <c r="U113" i="11"/>
  <c r="V113" i="11"/>
  <c r="W113" i="11"/>
  <c r="X113" i="11"/>
  <c r="Y113" i="11"/>
  <c r="Z113" i="11"/>
  <c r="AA113" i="11"/>
  <c r="AB113" i="11"/>
  <c r="AC113" i="11"/>
  <c r="AD113" i="11"/>
  <c r="AE113" i="11"/>
  <c r="AF113" i="11"/>
  <c r="AG113" i="11"/>
  <c r="AH113" i="11"/>
  <c r="A114" i="11"/>
  <c r="B114" i="11"/>
  <c r="C114" i="11"/>
  <c r="D114" i="11"/>
  <c r="E114" i="11"/>
  <c r="F114" i="11"/>
  <c r="G114" i="11"/>
  <c r="H114" i="11"/>
  <c r="I114" i="11"/>
  <c r="J114" i="11"/>
  <c r="K114" i="11"/>
  <c r="L114" i="11"/>
  <c r="M114" i="11"/>
  <c r="N114" i="11"/>
  <c r="O114" i="11"/>
  <c r="P114" i="11"/>
  <c r="Q114" i="11"/>
  <c r="R114" i="11"/>
  <c r="S114" i="11"/>
  <c r="T114" i="11"/>
  <c r="U114" i="11"/>
  <c r="V114" i="11"/>
  <c r="W114" i="11"/>
  <c r="X114" i="11"/>
  <c r="Y114" i="11"/>
  <c r="Z114" i="11"/>
  <c r="AA114" i="11"/>
  <c r="AB114" i="11"/>
  <c r="AC114" i="11"/>
  <c r="AD114" i="11"/>
  <c r="AE114" i="11"/>
  <c r="AF114" i="11"/>
  <c r="AG114" i="11"/>
  <c r="AH114" i="11"/>
  <c r="A115" i="11"/>
  <c r="B115" i="11"/>
  <c r="C115" i="11"/>
  <c r="D115" i="11"/>
  <c r="E115" i="11"/>
  <c r="F115" i="11"/>
  <c r="G115" i="11"/>
  <c r="H115" i="11"/>
  <c r="I115" i="11"/>
  <c r="J115" i="11"/>
  <c r="K115" i="11"/>
  <c r="L115" i="11"/>
  <c r="M115" i="11"/>
  <c r="N115" i="11"/>
  <c r="O115" i="11"/>
  <c r="P115" i="11"/>
  <c r="Q115" i="11"/>
  <c r="R115" i="11"/>
  <c r="S115" i="11"/>
  <c r="T115" i="11"/>
  <c r="U115" i="11"/>
  <c r="V115" i="11"/>
  <c r="W115" i="11"/>
  <c r="X115" i="11"/>
  <c r="Y115" i="11"/>
  <c r="Z115" i="11"/>
  <c r="AA115" i="11"/>
  <c r="AB115" i="11"/>
  <c r="AC115" i="11"/>
  <c r="AD115" i="11"/>
  <c r="AE115" i="11"/>
  <c r="AF115" i="11"/>
  <c r="AG115" i="11"/>
  <c r="AH115" i="11"/>
  <c r="A116" i="11"/>
  <c r="B116" i="11"/>
  <c r="C116" i="11"/>
  <c r="D116" i="11"/>
  <c r="E116" i="11"/>
  <c r="F116" i="11"/>
  <c r="G116" i="11"/>
  <c r="H116" i="11"/>
  <c r="I116" i="11"/>
  <c r="J116" i="11"/>
  <c r="K116" i="11"/>
  <c r="L116" i="11"/>
  <c r="M116" i="11"/>
  <c r="N116" i="11"/>
  <c r="O116" i="11"/>
  <c r="P116" i="11"/>
  <c r="Q116" i="11"/>
  <c r="R116" i="11"/>
  <c r="S116" i="11"/>
  <c r="T116" i="11"/>
  <c r="U116" i="11"/>
  <c r="V116" i="11"/>
  <c r="W116" i="11"/>
  <c r="X116" i="11"/>
  <c r="Y116" i="11"/>
  <c r="Z116" i="11"/>
  <c r="AA116" i="11"/>
  <c r="AB116" i="11"/>
  <c r="AC116" i="11"/>
  <c r="AD116" i="11"/>
  <c r="AE116" i="11"/>
  <c r="AF116" i="11"/>
  <c r="AG116" i="11"/>
  <c r="AH116" i="11"/>
  <c r="A117" i="11"/>
  <c r="B117" i="11"/>
  <c r="C117" i="11"/>
  <c r="D117" i="11"/>
  <c r="E117" i="11"/>
  <c r="F117" i="11"/>
  <c r="G117" i="11"/>
  <c r="H117" i="11"/>
  <c r="I117" i="11"/>
  <c r="J117" i="11"/>
  <c r="K117" i="11"/>
  <c r="L117" i="11"/>
  <c r="M117" i="11"/>
  <c r="N117" i="11"/>
  <c r="O117" i="11"/>
  <c r="P117" i="11"/>
  <c r="Q117" i="11"/>
  <c r="R117" i="11"/>
  <c r="S117" i="11"/>
  <c r="T117" i="11"/>
  <c r="U117" i="11"/>
  <c r="V117" i="11"/>
  <c r="W117" i="11"/>
  <c r="X117" i="11"/>
  <c r="Y117" i="11"/>
  <c r="Z117" i="11"/>
  <c r="AA117" i="11"/>
  <c r="AB117" i="11"/>
  <c r="AC117" i="11"/>
  <c r="AD117" i="11"/>
  <c r="AE117" i="11"/>
  <c r="AF117" i="11"/>
  <c r="AG117" i="11"/>
  <c r="AH117" i="11"/>
  <c r="A118" i="11"/>
  <c r="B118" i="11"/>
  <c r="C118" i="11"/>
  <c r="D118" i="11"/>
  <c r="E118" i="11"/>
  <c r="F118" i="11"/>
  <c r="G118" i="11"/>
  <c r="H118" i="11"/>
  <c r="I118" i="11"/>
  <c r="J118" i="11"/>
  <c r="K118" i="11"/>
  <c r="L118" i="11"/>
  <c r="M118" i="11"/>
  <c r="N118" i="11"/>
  <c r="O118" i="11"/>
  <c r="P118" i="11"/>
  <c r="Q118" i="11"/>
  <c r="R118" i="11"/>
  <c r="S118" i="11"/>
  <c r="T118" i="11"/>
  <c r="U118" i="11"/>
  <c r="V118" i="11"/>
  <c r="W118" i="11"/>
  <c r="X118" i="11"/>
  <c r="Y118" i="11"/>
  <c r="Z118" i="11"/>
  <c r="AA118" i="11"/>
  <c r="AB118" i="11"/>
  <c r="AC118" i="11"/>
  <c r="AD118" i="11"/>
  <c r="AE118" i="11"/>
  <c r="AF118" i="11"/>
  <c r="AG118" i="11"/>
  <c r="AH118" i="11"/>
  <c r="A119" i="11"/>
  <c r="B119" i="11"/>
  <c r="C119" i="11"/>
  <c r="D119" i="11"/>
  <c r="E119" i="11"/>
  <c r="F119" i="11"/>
  <c r="G119" i="11"/>
  <c r="H119" i="11"/>
  <c r="I119" i="11"/>
  <c r="J119" i="11"/>
  <c r="K119" i="11"/>
  <c r="L119" i="11"/>
  <c r="M119" i="11"/>
  <c r="N119" i="11"/>
  <c r="O119" i="11"/>
  <c r="P119" i="11"/>
  <c r="Q119" i="11"/>
  <c r="R119" i="11"/>
  <c r="S119" i="11"/>
  <c r="T119" i="11"/>
  <c r="U119" i="11"/>
  <c r="V119" i="11"/>
  <c r="W119" i="11"/>
  <c r="X119" i="11"/>
  <c r="Y119" i="11"/>
  <c r="Z119" i="11"/>
  <c r="AA119" i="11"/>
  <c r="AB119" i="11"/>
  <c r="AC119" i="11"/>
  <c r="AD119" i="11"/>
  <c r="AE119" i="11"/>
  <c r="AF119" i="11"/>
  <c r="AG119" i="11"/>
  <c r="AH119" i="11"/>
  <c r="A120" i="11"/>
  <c r="B120" i="11"/>
  <c r="C120" i="11"/>
  <c r="D120" i="11"/>
  <c r="E120" i="11"/>
  <c r="F120" i="11"/>
  <c r="G120" i="11"/>
  <c r="H120" i="11"/>
  <c r="I120" i="11"/>
  <c r="J120" i="11"/>
  <c r="K120" i="11"/>
  <c r="L120" i="11"/>
  <c r="M120" i="11"/>
  <c r="N120" i="11"/>
  <c r="O120" i="11"/>
  <c r="P120" i="11"/>
  <c r="Q120" i="11"/>
  <c r="R120" i="11"/>
  <c r="S120" i="11"/>
  <c r="T120" i="11"/>
  <c r="U120" i="11"/>
  <c r="V120" i="11"/>
  <c r="W120" i="11"/>
  <c r="X120" i="11"/>
  <c r="Y120" i="11"/>
  <c r="Z120" i="11"/>
  <c r="AA120" i="11"/>
  <c r="AB120" i="11"/>
  <c r="AC120" i="11"/>
  <c r="AD120" i="11"/>
  <c r="AE120" i="11"/>
  <c r="AF120" i="11"/>
  <c r="AG120" i="11"/>
  <c r="AH120" i="11"/>
  <c r="A121" i="11"/>
  <c r="B121" i="11"/>
  <c r="C121" i="11"/>
  <c r="D121" i="11"/>
  <c r="E121" i="11"/>
  <c r="F121" i="11"/>
  <c r="G121" i="11"/>
  <c r="H121" i="11"/>
  <c r="I121" i="11"/>
  <c r="J121" i="11"/>
  <c r="K121" i="11"/>
  <c r="L121" i="11"/>
  <c r="M121" i="11"/>
  <c r="N121" i="11"/>
  <c r="O121" i="11"/>
  <c r="P121" i="11"/>
  <c r="Q121" i="11"/>
  <c r="R121" i="11"/>
  <c r="S121" i="11"/>
  <c r="T121" i="11"/>
  <c r="U121" i="11"/>
  <c r="V121" i="11"/>
  <c r="W121" i="11"/>
  <c r="X121" i="11"/>
  <c r="Y121" i="11"/>
  <c r="Z121" i="11"/>
  <c r="AA121" i="11"/>
  <c r="AB121" i="11"/>
  <c r="AC121" i="11"/>
  <c r="AD121" i="11"/>
  <c r="AE121" i="11"/>
  <c r="AF121" i="11"/>
  <c r="AG121" i="11"/>
  <c r="AH121" i="11"/>
  <c r="A122" i="11"/>
  <c r="B122" i="11"/>
  <c r="C122" i="11"/>
  <c r="D122" i="11"/>
  <c r="E122" i="11"/>
  <c r="F122" i="11"/>
  <c r="G122" i="11"/>
  <c r="H122" i="11"/>
  <c r="I122" i="11"/>
  <c r="J122" i="11"/>
  <c r="K122" i="11"/>
  <c r="L122" i="11"/>
  <c r="M122" i="11"/>
  <c r="N122" i="11"/>
  <c r="O122" i="11"/>
  <c r="P122" i="11"/>
  <c r="Q122" i="11"/>
  <c r="R122" i="11"/>
  <c r="S122" i="11"/>
  <c r="T122" i="11"/>
  <c r="U122" i="11"/>
  <c r="V122" i="11"/>
  <c r="W122" i="11"/>
  <c r="X122" i="11"/>
  <c r="Y122" i="11"/>
  <c r="Z122" i="11"/>
  <c r="AA122" i="11"/>
  <c r="AB122" i="11"/>
  <c r="AC122" i="11"/>
  <c r="AD122" i="11"/>
  <c r="AE122" i="11"/>
  <c r="AF122" i="11"/>
  <c r="AG122" i="11"/>
  <c r="AH122" i="11"/>
  <c r="A123" i="11"/>
  <c r="B123" i="11"/>
  <c r="C123" i="11"/>
  <c r="D123" i="11"/>
  <c r="E123" i="11"/>
  <c r="F123" i="11"/>
  <c r="G123" i="11"/>
  <c r="H123" i="11"/>
  <c r="I123" i="11"/>
  <c r="J123" i="11"/>
  <c r="K123" i="11"/>
  <c r="L123" i="11"/>
  <c r="M123" i="11"/>
  <c r="N123" i="11"/>
  <c r="O123" i="11"/>
  <c r="P123" i="11"/>
  <c r="Q123" i="11"/>
  <c r="R123" i="11"/>
  <c r="S123" i="11"/>
  <c r="T123" i="11"/>
  <c r="U123" i="11"/>
  <c r="V123" i="11"/>
  <c r="W123" i="11"/>
  <c r="X123" i="11"/>
  <c r="Y123" i="11"/>
  <c r="Z123" i="11"/>
  <c r="AA123" i="11"/>
  <c r="AB123" i="11"/>
  <c r="AC123" i="11"/>
  <c r="AD123" i="11"/>
  <c r="AE123" i="11"/>
  <c r="AF123" i="11"/>
  <c r="AG123" i="11"/>
  <c r="AH123" i="11"/>
  <c r="A124" i="11"/>
  <c r="B124" i="11"/>
  <c r="C124" i="11"/>
  <c r="D124" i="11"/>
  <c r="E124" i="11"/>
  <c r="F124" i="11"/>
  <c r="G124" i="11"/>
  <c r="H124" i="11"/>
  <c r="I124" i="11"/>
  <c r="J124" i="11"/>
  <c r="K124" i="11"/>
  <c r="L124" i="11"/>
  <c r="M124" i="11"/>
  <c r="N124" i="11"/>
  <c r="O124" i="11"/>
  <c r="P124" i="11"/>
  <c r="Q124" i="11"/>
  <c r="R124" i="11"/>
  <c r="S124" i="11"/>
  <c r="T124" i="11"/>
  <c r="U124" i="11"/>
  <c r="V124" i="11"/>
  <c r="W124" i="11"/>
  <c r="X124" i="11"/>
  <c r="Y124" i="11"/>
  <c r="Z124" i="11"/>
  <c r="AA124" i="11"/>
  <c r="AB124" i="11"/>
  <c r="AC124" i="11"/>
  <c r="AD124" i="11"/>
  <c r="AE124" i="11"/>
  <c r="AF124" i="11"/>
  <c r="AG124" i="11"/>
  <c r="AH124" i="11"/>
  <c r="A125" i="11"/>
  <c r="B125" i="11"/>
  <c r="C125" i="11"/>
  <c r="D125" i="11"/>
  <c r="E125" i="11"/>
  <c r="F125" i="11"/>
  <c r="G125" i="11"/>
  <c r="H125" i="11"/>
  <c r="I125" i="11"/>
  <c r="J125" i="11"/>
  <c r="K125" i="11"/>
  <c r="L125" i="11"/>
  <c r="M125" i="11"/>
  <c r="N125" i="11"/>
  <c r="O125" i="11"/>
  <c r="P125" i="11"/>
  <c r="Q125" i="11"/>
  <c r="R125" i="11"/>
  <c r="S125" i="11"/>
  <c r="T125" i="11"/>
  <c r="U125" i="11"/>
  <c r="V125" i="11"/>
  <c r="W125" i="11"/>
  <c r="X125" i="11"/>
  <c r="Y125" i="11"/>
  <c r="Z125" i="11"/>
  <c r="AA125" i="11"/>
  <c r="AB125" i="11"/>
  <c r="AC125" i="11"/>
  <c r="AD125" i="11"/>
  <c r="AE125" i="11"/>
  <c r="AF125" i="11"/>
  <c r="AG125" i="11"/>
  <c r="AH125" i="11"/>
  <c r="A126" i="11"/>
  <c r="B126" i="11"/>
  <c r="C126" i="11"/>
  <c r="D126" i="11"/>
  <c r="E126" i="11"/>
  <c r="F126" i="11"/>
  <c r="G126" i="11"/>
  <c r="H126" i="11"/>
  <c r="I126" i="11"/>
  <c r="J126" i="11"/>
  <c r="K126" i="11"/>
  <c r="L126" i="11"/>
  <c r="M126" i="11"/>
  <c r="N126" i="11"/>
  <c r="O126" i="11"/>
  <c r="P126" i="11"/>
  <c r="Q126" i="11"/>
  <c r="R126" i="11"/>
  <c r="S126" i="11"/>
  <c r="T126" i="11"/>
  <c r="U126" i="11"/>
  <c r="V126" i="11"/>
  <c r="W126" i="11"/>
  <c r="X126" i="11"/>
  <c r="Y126" i="11"/>
  <c r="Z126" i="11"/>
  <c r="AA126" i="11"/>
  <c r="AB126" i="11"/>
  <c r="AC126" i="11"/>
  <c r="AD126" i="11"/>
  <c r="AE126" i="11"/>
  <c r="AF126" i="11"/>
  <c r="AG126" i="11"/>
  <c r="AH126" i="11"/>
  <c r="A127" i="11"/>
  <c r="B127" i="11"/>
  <c r="C127" i="11"/>
  <c r="D127" i="11"/>
  <c r="E127" i="11"/>
  <c r="F127" i="11"/>
  <c r="G127" i="11"/>
  <c r="H127" i="11"/>
  <c r="I127" i="11"/>
  <c r="J127" i="11"/>
  <c r="K127" i="11"/>
  <c r="L127" i="11"/>
  <c r="M127" i="11"/>
  <c r="N127" i="11"/>
  <c r="O127" i="11"/>
  <c r="P127" i="11"/>
  <c r="Q127" i="11"/>
  <c r="R127" i="11"/>
  <c r="S127" i="11"/>
  <c r="T127" i="11"/>
  <c r="U127" i="11"/>
  <c r="V127" i="11"/>
  <c r="W127" i="11"/>
  <c r="X127" i="11"/>
  <c r="Y127" i="11"/>
  <c r="Z127" i="11"/>
  <c r="AA127" i="11"/>
  <c r="AB127" i="11"/>
  <c r="AC127" i="11"/>
  <c r="AD127" i="11"/>
  <c r="AE127" i="11"/>
  <c r="AF127" i="11"/>
  <c r="AG127" i="11"/>
  <c r="AH127" i="11"/>
  <c r="A128" i="11"/>
  <c r="B128" i="11"/>
  <c r="C128" i="11"/>
  <c r="D128" i="11"/>
  <c r="E128" i="11"/>
  <c r="F128" i="11"/>
  <c r="G128" i="11"/>
  <c r="H128" i="11"/>
  <c r="I128" i="11"/>
  <c r="J128" i="11"/>
  <c r="K128" i="11"/>
  <c r="L128" i="11"/>
  <c r="M128" i="11"/>
  <c r="N128" i="11"/>
  <c r="O128" i="11"/>
  <c r="P128" i="11"/>
  <c r="Q128" i="11"/>
  <c r="R128" i="11"/>
  <c r="S128" i="11"/>
  <c r="T128" i="11"/>
  <c r="U128" i="11"/>
  <c r="V128" i="11"/>
  <c r="W128" i="11"/>
  <c r="X128" i="11"/>
  <c r="Y128" i="11"/>
  <c r="Z128" i="11"/>
  <c r="AA128" i="11"/>
  <c r="AB128" i="11"/>
  <c r="AC128" i="11"/>
  <c r="AD128" i="11"/>
  <c r="AE128" i="11"/>
  <c r="AF128" i="11"/>
  <c r="AG128" i="11"/>
  <c r="AH128" i="11"/>
  <c r="A129" i="11"/>
  <c r="B129" i="11"/>
  <c r="C129" i="11"/>
  <c r="D129" i="11"/>
  <c r="E129" i="11"/>
  <c r="F129" i="11"/>
  <c r="G129" i="11"/>
  <c r="H129" i="11"/>
  <c r="I129" i="11"/>
  <c r="J129" i="11"/>
  <c r="K129" i="11"/>
  <c r="L129" i="11"/>
  <c r="M129" i="11"/>
  <c r="N129" i="11"/>
  <c r="O129" i="11"/>
  <c r="P129" i="11"/>
  <c r="Q129" i="11"/>
  <c r="R129" i="11"/>
  <c r="S129" i="11"/>
  <c r="T129" i="11"/>
  <c r="U129" i="11"/>
  <c r="V129" i="11"/>
  <c r="W129" i="11"/>
  <c r="X129" i="11"/>
  <c r="Y129" i="11"/>
  <c r="Z129" i="11"/>
  <c r="AA129" i="11"/>
  <c r="AB129" i="11"/>
  <c r="AC129" i="11"/>
  <c r="AD129" i="11"/>
  <c r="AE129" i="11"/>
  <c r="AG129" i="11"/>
  <c r="AH129" i="11"/>
  <c r="A130" i="11"/>
  <c r="B130" i="11"/>
  <c r="C130" i="11"/>
  <c r="D130" i="11"/>
  <c r="E130" i="11"/>
  <c r="F130" i="11"/>
  <c r="G130" i="11"/>
  <c r="H130" i="11"/>
  <c r="I130" i="11"/>
  <c r="J130" i="11"/>
  <c r="K130" i="11"/>
  <c r="L130" i="11"/>
  <c r="M130" i="11"/>
  <c r="N130" i="11"/>
  <c r="O130" i="11"/>
  <c r="P130" i="11"/>
  <c r="Q130" i="11"/>
  <c r="R130" i="11"/>
  <c r="S130" i="11"/>
  <c r="T130" i="11"/>
  <c r="U130" i="11"/>
  <c r="V130" i="11"/>
  <c r="W130" i="11"/>
  <c r="X130" i="11"/>
  <c r="Y130" i="11"/>
  <c r="Z130" i="11"/>
  <c r="AA130" i="11"/>
  <c r="AB130" i="11"/>
  <c r="AC130" i="11"/>
  <c r="AD130" i="11"/>
  <c r="AE130" i="11"/>
  <c r="AG130" i="11"/>
  <c r="AH130" i="11"/>
  <c r="A131" i="11"/>
  <c r="B131" i="11"/>
  <c r="C131" i="11"/>
  <c r="D131" i="11"/>
  <c r="E131" i="11"/>
  <c r="F131" i="11"/>
  <c r="G131" i="11"/>
  <c r="H131" i="11"/>
  <c r="I131" i="11"/>
  <c r="J131" i="11"/>
  <c r="K131" i="11"/>
  <c r="L131" i="11"/>
  <c r="M131" i="11"/>
  <c r="N131" i="11"/>
  <c r="O131" i="11"/>
  <c r="P131" i="11"/>
  <c r="Q131" i="11"/>
  <c r="R131" i="11"/>
  <c r="S131" i="11"/>
  <c r="T131" i="11"/>
  <c r="U131" i="11"/>
  <c r="V131" i="11"/>
  <c r="W131" i="11"/>
  <c r="X131" i="11"/>
  <c r="Y131" i="11"/>
  <c r="Z131" i="11"/>
  <c r="AA131" i="11"/>
  <c r="AB131" i="11"/>
  <c r="AC131" i="11"/>
  <c r="AD131" i="11"/>
  <c r="AE131" i="11"/>
  <c r="AF131" i="11"/>
  <c r="AG131" i="11"/>
  <c r="AH131" i="11"/>
  <c r="A132" i="11"/>
  <c r="B132" i="11"/>
  <c r="C132" i="11"/>
  <c r="D132" i="11"/>
  <c r="E132" i="11"/>
  <c r="F132" i="11"/>
  <c r="G132" i="11"/>
  <c r="H132" i="11"/>
  <c r="I132" i="11"/>
  <c r="J132" i="11"/>
  <c r="K132" i="11"/>
  <c r="L132" i="11"/>
  <c r="M132" i="11"/>
  <c r="N132" i="11"/>
  <c r="O132" i="11"/>
  <c r="P132" i="11"/>
  <c r="Q132" i="11"/>
  <c r="R132" i="11"/>
  <c r="S132" i="11"/>
  <c r="T132" i="11"/>
  <c r="U132" i="11"/>
  <c r="V132" i="11"/>
  <c r="W132" i="11"/>
  <c r="X132" i="11"/>
  <c r="Y132" i="11"/>
  <c r="Z132" i="11"/>
  <c r="AA132" i="11"/>
  <c r="AB132" i="11"/>
  <c r="AC132" i="11"/>
  <c r="AD132" i="11"/>
  <c r="AE132" i="11"/>
  <c r="AF132" i="11"/>
  <c r="AG132" i="11"/>
  <c r="AH132" i="11"/>
  <c r="A133" i="11"/>
  <c r="B133" i="11"/>
  <c r="C133" i="11"/>
  <c r="D133" i="11"/>
  <c r="E133" i="11"/>
  <c r="F133" i="11"/>
  <c r="G133" i="11"/>
  <c r="H133" i="11"/>
  <c r="I133" i="11"/>
  <c r="J133" i="11"/>
  <c r="K133" i="11"/>
  <c r="L133" i="11"/>
  <c r="M133" i="11"/>
  <c r="N133" i="11"/>
  <c r="O133" i="11"/>
  <c r="P133" i="11"/>
  <c r="Q133" i="11"/>
  <c r="R133" i="11"/>
  <c r="S133" i="11"/>
  <c r="T133" i="11"/>
  <c r="U133" i="11"/>
  <c r="V133" i="11"/>
  <c r="W133" i="11"/>
  <c r="X133" i="11"/>
  <c r="Y133" i="11"/>
  <c r="Z133" i="11"/>
  <c r="AA133" i="11"/>
  <c r="AB133" i="11"/>
  <c r="AC133" i="11"/>
  <c r="AD133" i="11"/>
  <c r="AE133" i="11"/>
  <c r="AF133" i="11"/>
  <c r="AG133" i="11"/>
  <c r="AH133" i="11"/>
  <c r="A134" i="11"/>
  <c r="B134" i="11"/>
  <c r="C134" i="11"/>
  <c r="D134" i="11"/>
  <c r="E134" i="11"/>
  <c r="F134" i="11"/>
  <c r="G134" i="11"/>
  <c r="H134" i="11"/>
  <c r="I134" i="11"/>
  <c r="J134" i="11"/>
  <c r="K134" i="11"/>
  <c r="L134" i="11"/>
  <c r="M134" i="11"/>
  <c r="N134" i="11"/>
  <c r="O134" i="11"/>
  <c r="P134" i="11"/>
  <c r="Q134" i="11"/>
  <c r="R134" i="11"/>
  <c r="S134" i="11"/>
  <c r="T134" i="11"/>
  <c r="U134" i="11"/>
  <c r="V134" i="11"/>
  <c r="W134" i="11"/>
  <c r="X134" i="11"/>
  <c r="Y134" i="11"/>
  <c r="Z134" i="11"/>
  <c r="AA134" i="11"/>
  <c r="AB134" i="11"/>
  <c r="AC134" i="11"/>
  <c r="AD134" i="11"/>
  <c r="AE134" i="11"/>
  <c r="AF134" i="11"/>
  <c r="AG134" i="11"/>
  <c r="AH134" i="11"/>
  <c r="A135" i="11"/>
  <c r="B135" i="11"/>
  <c r="C135" i="11"/>
  <c r="D135" i="11"/>
  <c r="E135" i="11"/>
  <c r="F135" i="11"/>
  <c r="G135" i="11"/>
  <c r="H135" i="11"/>
  <c r="I135" i="11"/>
  <c r="J135" i="11"/>
  <c r="K135" i="11"/>
  <c r="L135" i="11"/>
  <c r="M135" i="11"/>
  <c r="N135" i="11"/>
  <c r="O135" i="11"/>
  <c r="P135" i="11"/>
  <c r="Q135" i="11"/>
  <c r="R135" i="11"/>
  <c r="S135" i="11"/>
  <c r="T135" i="11"/>
  <c r="U135" i="11"/>
  <c r="V135" i="11"/>
  <c r="W135" i="11"/>
  <c r="X135" i="11"/>
  <c r="Y135" i="11"/>
  <c r="Z135" i="11"/>
  <c r="AA135" i="11"/>
  <c r="AB135" i="11"/>
  <c r="AC135" i="11"/>
  <c r="AD135" i="11"/>
  <c r="AE135" i="11"/>
  <c r="AF135" i="11"/>
  <c r="AG135" i="11"/>
  <c r="AH135" i="11"/>
  <c r="A136" i="11"/>
  <c r="B136" i="11"/>
  <c r="C136" i="11"/>
  <c r="D136" i="11"/>
  <c r="E136" i="11"/>
  <c r="F136" i="11"/>
  <c r="G136" i="11"/>
  <c r="H136" i="11"/>
  <c r="I136" i="11"/>
  <c r="J136" i="11"/>
  <c r="K136" i="11"/>
  <c r="L136" i="11"/>
  <c r="M136" i="11"/>
  <c r="N136" i="11"/>
  <c r="O136" i="11"/>
  <c r="P136" i="11"/>
  <c r="Q136" i="11"/>
  <c r="R136" i="11"/>
  <c r="S136" i="11"/>
  <c r="T136" i="11"/>
  <c r="U136" i="11"/>
  <c r="V136" i="11"/>
  <c r="W136" i="11"/>
  <c r="X136" i="11"/>
  <c r="Y136" i="11"/>
  <c r="Z136" i="11"/>
  <c r="AA136" i="11"/>
  <c r="AB136" i="11"/>
  <c r="AC136" i="11"/>
  <c r="AD136" i="11"/>
  <c r="AE136" i="11"/>
  <c r="AF136" i="11"/>
  <c r="AG136" i="11"/>
  <c r="AH136" i="11"/>
  <c r="A137" i="11"/>
  <c r="B137" i="11"/>
  <c r="C137" i="11"/>
  <c r="D137" i="11"/>
  <c r="E137" i="11"/>
  <c r="F137" i="11"/>
  <c r="G137" i="11"/>
  <c r="H137" i="11"/>
  <c r="I137" i="11"/>
  <c r="J137" i="11"/>
  <c r="K137" i="11"/>
  <c r="L137" i="11"/>
  <c r="M137" i="11"/>
  <c r="N137" i="11"/>
  <c r="O137" i="11"/>
  <c r="P137" i="11"/>
  <c r="Q137" i="11"/>
  <c r="R137" i="11"/>
  <c r="S137" i="11"/>
  <c r="T137" i="11"/>
  <c r="U137" i="11"/>
  <c r="V137" i="11"/>
  <c r="W137" i="11"/>
  <c r="X137" i="11"/>
  <c r="Y137" i="11"/>
  <c r="Z137" i="11"/>
  <c r="AA137" i="11"/>
  <c r="AB137" i="11"/>
  <c r="AC137" i="11"/>
  <c r="AD137" i="11"/>
  <c r="AE137" i="11"/>
  <c r="AF137" i="11"/>
  <c r="AG137" i="11"/>
  <c r="AH137" i="11"/>
  <c r="A138" i="11"/>
  <c r="B138" i="11"/>
  <c r="C138" i="11"/>
  <c r="D138" i="11"/>
  <c r="E138" i="11"/>
  <c r="F138" i="11"/>
  <c r="G138" i="11"/>
  <c r="H138" i="11"/>
  <c r="I138" i="11"/>
  <c r="J138" i="11"/>
  <c r="K138" i="11"/>
  <c r="L138" i="11"/>
  <c r="M138" i="11"/>
  <c r="N138" i="11"/>
  <c r="O138" i="11"/>
  <c r="P138" i="11"/>
  <c r="Q138" i="11"/>
  <c r="R138" i="11"/>
  <c r="S138" i="11"/>
  <c r="T138" i="11"/>
  <c r="U138" i="11"/>
  <c r="V138" i="11"/>
  <c r="W138" i="11"/>
  <c r="X138" i="11"/>
  <c r="Y138" i="11"/>
  <c r="Z138" i="11"/>
  <c r="AA138" i="11"/>
  <c r="AB138" i="11"/>
  <c r="AC138" i="11"/>
  <c r="AD138" i="11"/>
  <c r="AE138" i="11"/>
  <c r="AF138" i="11"/>
  <c r="AG138" i="11"/>
  <c r="AH138" i="11"/>
  <c r="A139" i="11"/>
  <c r="B139" i="11"/>
  <c r="C139" i="11"/>
  <c r="D139" i="11"/>
  <c r="E139" i="11"/>
  <c r="F139" i="11"/>
  <c r="G139" i="11"/>
  <c r="H139" i="11"/>
  <c r="I139" i="11"/>
  <c r="J139" i="11"/>
  <c r="K139" i="11"/>
  <c r="L139" i="11"/>
  <c r="M139" i="11"/>
  <c r="N139" i="11"/>
  <c r="O139" i="11"/>
  <c r="P139" i="11"/>
  <c r="Q139" i="11"/>
  <c r="R139" i="11"/>
  <c r="S139" i="11"/>
  <c r="T139" i="11"/>
  <c r="U139" i="11"/>
  <c r="V139" i="11"/>
  <c r="W139" i="11"/>
  <c r="X139" i="11"/>
  <c r="Y139" i="11"/>
  <c r="Z139" i="11"/>
  <c r="AA139" i="11"/>
  <c r="AB139" i="11"/>
  <c r="AC139" i="11"/>
  <c r="AD139" i="11"/>
  <c r="AE139" i="11"/>
  <c r="AF139" i="11"/>
  <c r="AG139" i="11"/>
  <c r="AH139" i="11"/>
  <c r="A140" i="11"/>
  <c r="B140" i="11"/>
  <c r="C140" i="11"/>
  <c r="D140" i="11"/>
  <c r="E140" i="11"/>
  <c r="F140" i="11"/>
  <c r="G140" i="11"/>
  <c r="H140" i="11"/>
  <c r="I140" i="11"/>
  <c r="J140" i="11"/>
  <c r="K140" i="11"/>
  <c r="L140" i="11"/>
  <c r="M140" i="11"/>
  <c r="N140" i="11"/>
  <c r="O140" i="11"/>
  <c r="P140" i="11"/>
  <c r="Q140" i="11"/>
  <c r="R140" i="11"/>
  <c r="S140" i="11"/>
  <c r="T140" i="11"/>
  <c r="U140" i="11"/>
  <c r="V140" i="11"/>
  <c r="W140" i="11"/>
  <c r="X140" i="11"/>
  <c r="Y140" i="11"/>
  <c r="Z140" i="11"/>
  <c r="AA140" i="11"/>
  <c r="AB140" i="11"/>
  <c r="AC140" i="11"/>
  <c r="AD140" i="11"/>
  <c r="AE140" i="11"/>
  <c r="AF140" i="11"/>
  <c r="AG140" i="11"/>
  <c r="AH140" i="11"/>
  <c r="A141" i="11"/>
  <c r="B141" i="11"/>
  <c r="C141" i="11"/>
  <c r="D141" i="11"/>
  <c r="E141" i="11"/>
  <c r="F141" i="11"/>
  <c r="G141" i="11"/>
  <c r="H141" i="11"/>
  <c r="I141" i="11"/>
  <c r="J141" i="11"/>
  <c r="K141" i="11"/>
  <c r="L141" i="11"/>
  <c r="M141" i="11"/>
  <c r="N141" i="11"/>
  <c r="O141" i="11"/>
  <c r="P141" i="11"/>
  <c r="Q141" i="11"/>
  <c r="R141" i="11"/>
  <c r="S141" i="11"/>
  <c r="T141" i="11"/>
  <c r="U141" i="11"/>
  <c r="V141" i="11"/>
  <c r="W141" i="11"/>
  <c r="X141" i="11"/>
  <c r="Y141" i="11"/>
  <c r="Z141" i="11"/>
  <c r="AA141" i="11"/>
  <c r="AB141" i="11"/>
  <c r="AC141" i="11"/>
  <c r="AD141" i="11"/>
  <c r="AE141" i="11"/>
  <c r="AF141" i="11"/>
  <c r="AG141" i="11"/>
  <c r="AH141" i="11"/>
  <c r="A142" i="11"/>
  <c r="B142" i="11"/>
  <c r="C142" i="11"/>
  <c r="D142" i="11"/>
  <c r="E142" i="11"/>
  <c r="F142" i="11"/>
  <c r="G142" i="11"/>
  <c r="H142" i="11"/>
  <c r="I142" i="11"/>
  <c r="J142" i="11"/>
  <c r="K142" i="11"/>
  <c r="L142" i="11"/>
  <c r="M142" i="11"/>
  <c r="N142" i="11"/>
  <c r="O142" i="11"/>
  <c r="P142" i="11"/>
  <c r="Q142" i="11"/>
  <c r="R142" i="11"/>
  <c r="S142" i="11"/>
  <c r="T142" i="11"/>
  <c r="U142" i="11"/>
  <c r="V142" i="11"/>
  <c r="W142" i="11"/>
  <c r="X142" i="11"/>
  <c r="Y142" i="11"/>
  <c r="Z142" i="11"/>
  <c r="AA142" i="11"/>
  <c r="AB142" i="11"/>
  <c r="AC142" i="11"/>
  <c r="AD142" i="11"/>
  <c r="AE142" i="11"/>
  <c r="AF142" i="11"/>
  <c r="AG142" i="11"/>
  <c r="AH142" i="11"/>
  <c r="A143" i="11"/>
  <c r="B143" i="11"/>
  <c r="C143" i="11"/>
  <c r="D143" i="11"/>
  <c r="E143" i="11"/>
  <c r="F143" i="11"/>
  <c r="G143" i="11"/>
  <c r="H143" i="11"/>
  <c r="I143" i="11"/>
  <c r="J143" i="11"/>
  <c r="K143" i="11"/>
  <c r="L143" i="11"/>
  <c r="M143" i="11"/>
  <c r="N143" i="11"/>
  <c r="O143" i="11"/>
  <c r="P143" i="11"/>
  <c r="Q143" i="11"/>
  <c r="R143" i="11"/>
  <c r="S143" i="11"/>
  <c r="T143" i="11"/>
  <c r="U143" i="11"/>
  <c r="V143" i="11"/>
  <c r="W143" i="11"/>
  <c r="X143" i="11"/>
  <c r="Y143" i="11"/>
  <c r="Z143" i="11"/>
  <c r="AA143" i="11"/>
  <c r="AB143" i="11"/>
  <c r="AC143" i="11"/>
  <c r="AD143" i="11"/>
  <c r="AE143" i="11"/>
  <c r="AF143" i="11"/>
  <c r="AG143" i="11"/>
  <c r="AH143" i="11"/>
  <c r="A144" i="11"/>
  <c r="B144" i="11"/>
  <c r="C144" i="11"/>
  <c r="D144" i="11"/>
  <c r="E144" i="11"/>
  <c r="F144" i="11"/>
  <c r="G144" i="11"/>
  <c r="H144" i="11"/>
  <c r="I144" i="11"/>
  <c r="J144" i="11"/>
  <c r="K144" i="11"/>
  <c r="L144" i="11"/>
  <c r="M144" i="11"/>
  <c r="N144" i="11"/>
  <c r="O144" i="11"/>
  <c r="P144" i="11"/>
  <c r="Q144" i="11"/>
  <c r="R144" i="11"/>
  <c r="S144" i="11"/>
  <c r="T144" i="11"/>
  <c r="U144" i="11"/>
  <c r="V144" i="11"/>
  <c r="W144" i="11"/>
  <c r="X144" i="11"/>
  <c r="Y144" i="11"/>
  <c r="Z144" i="11"/>
  <c r="AA144" i="11"/>
  <c r="AB144" i="11"/>
  <c r="AC144" i="11"/>
  <c r="AD144" i="11"/>
  <c r="AE144" i="11"/>
  <c r="AF144" i="11"/>
  <c r="AG144" i="11"/>
  <c r="AH144" i="11"/>
  <c r="A145" i="11"/>
  <c r="B145" i="11"/>
  <c r="C145" i="11"/>
  <c r="D145" i="11"/>
  <c r="E145" i="11"/>
  <c r="F145" i="11"/>
  <c r="G145" i="11"/>
  <c r="H145" i="11"/>
  <c r="I145" i="11"/>
  <c r="J145" i="11"/>
  <c r="K145" i="11"/>
  <c r="L145" i="11"/>
  <c r="M145" i="11"/>
  <c r="N145" i="11"/>
  <c r="O145" i="11"/>
  <c r="P145" i="11"/>
  <c r="Q145" i="11"/>
  <c r="R145" i="11"/>
  <c r="S145" i="11"/>
  <c r="T145" i="11"/>
  <c r="U145" i="11"/>
  <c r="V145" i="11"/>
  <c r="W145" i="11"/>
  <c r="X145" i="11"/>
  <c r="Y145" i="11"/>
  <c r="Z145" i="11"/>
  <c r="AA145" i="11"/>
  <c r="AB145" i="11"/>
  <c r="AC145" i="11"/>
  <c r="AD145" i="11"/>
  <c r="AE145" i="11"/>
  <c r="AG145" i="11"/>
  <c r="AH145" i="11"/>
  <c r="A146" i="11"/>
  <c r="B146" i="11"/>
  <c r="C146" i="11"/>
  <c r="D146" i="11"/>
  <c r="E146" i="11"/>
  <c r="F146" i="11"/>
  <c r="G146" i="11"/>
  <c r="H146" i="11"/>
  <c r="I146" i="11"/>
  <c r="J146" i="11"/>
  <c r="K146" i="11"/>
  <c r="L146" i="11"/>
  <c r="M146" i="11"/>
  <c r="N146" i="11"/>
  <c r="O146" i="11"/>
  <c r="P146" i="11"/>
  <c r="Q146" i="11"/>
  <c r="R146" i="11"/>
  <c r="S146" i="11"/>
  <c r="T146" i="11"/>
  <c r="U146" i="11"/>
  <c r="V146" i="11"/>
  <c r="W146" i="11"/>
  <c r="X146" i="11"/>
  <c r="Y146" i="11"/>
  <c r="Z146" i="11"/>
  <c r="AA146" i="11"/>
  <c r="AB146" i="11"/>
  <c r="AC146" i="11"/>
  <c r="AD146" i="11"/>
  <c r="AE146" i="11"/>
  <c r="AF146" i="11"/>
  <c r="AG146" i="11"/>
  <c r="AH146" i="11"/>
  <c r="A147" i="11"/>
  <c r="B147" i="11"/>
  <c r="C147" i="11"/>
  <c r="D147" i="11"/>
  <c r="E147" i="11"/>
  <c r="F147" i="11"/>
  <c r="G147" i="11"/>
  <c r="H147" i="11"/>
  <c r="I147" i="11"/>
  <c r="J147" i="11"/>
  <c r="K147" i="11"/>
  <c r="L147" i="11"/>
  <c r="M147" i="11"/>
  <c r="N147" i="11"/>
  <c r="O147" i="11"/>
  <c r="P147" i="11"/>
  <c r="Q147" i="11"/>
  <c r="R147" i="11"/>
  <c r="S147" i="11"/>
  <c r="T147" i="11"/>
  <c r="U147" i="11"/>
  <c r="V147" i="11"/>
  <c r="W147" i="11"/>
  <c r="X147" i="11"/>
  <c r="Y147" i="11"/>
  <c r="Z147" i="11"/>
  <c r="AA147" i="11"/>
  <c r="AB147" i="11"/>
  <c r="AC147" i="11"/>
  <c r="AD147" i="11"/>
  <c r="AE147" i="11"/>
  <c r="AF147" i="11"/>
  <c r="AG147" i="11"/>
  <c r="AH147" i="11"/>
  <c r="A148" i="11"/>
  <c r="B148" i="11"/>
  <c r="C148" i="11"/>
  <c r="D148" i="11"/>
  <c r="E148" i="11"/>
  <c r="F148" i="11"/>
  <c r="G148" i="11"/>
  <c r="H148" i="11"/>
  <c r="I148" i="11"/>
  <c r="J148" i="11"/>
  <c r="K148" i="11"/>
  <c r="L148" i="11"/>
  <c r="M148" i="11"/>
  <c r="N148" i="11"/>
  <c r="O148" i="11"/>
  <c r="P148" i="11"/>
  <c r="Q148" i="11"/>
  <c r="R148" i="11"/>
  <c r="S148" i="11"/>
  <c r="T148" i="11"/>
  <c r="U148" i="11"/>
  <c r="V148" i="11"/>
  <c r="W148" i="11"/>
  <c r="X148" i="11"/>
  <c r="Y148" i="11"/>
  <c r="Z148" i="11"/>
  <c r="AA148" i="11"/>
  <c r="AB148" i="11"/>
  <c r="AC148" i="11"/>
  <c r="AD148" i="11"/>
  <c r="AE148" i="11"/>
  <c r="AF148" i="11"/>
  <c r="AG148" i="11"/>
  <c r="AH148" i="11"/>
  <c r="A149" i="11"/>
  <c r="B149" i="11"/>
  <c r="C149" i="11"/>
  <c r="D149" i="11"/>
  <c r="E149" i="11"/>
  <c r="F149" i="11"/>
  <c r="G149" i="11"/>
  <c r="H149" i="11"/>
  <c r="I149" i="11"/>
  <c r="J149" i="11"/>
  <c r="K149" i="11"/>
  <c r="L149" i="11"/>
  <c r="M149" i="11"/>
  <c r="N149" i="11"/>
  <c r="O149" i="11"/>
  <c r="P149" i="11"/>
  <c r="Q149" i="11"/>
  <c r="R149" i="11"/>
  <c r="S149" i="11"/>
  <c r="T149" i="11"/>
  <c r="U149" i="11"/>
  <c r="V149" i="11"/>
  <c r="W149" i="11"/>
  <c r="X149" i="11"/>
  <c r="Y149" i="11"/>
  <c r="Z149" i="11"/>
  <c r="AA149" i="11"/>
  <c r="AB149" i="11"/>
  <c r="AC149" i="11"/>
  <c r="AD149" i="11"/>
  <c r="AE149" i="11"/>
  <c r="AF149" i="11"/>
  <c r="AG149" i="11"/>
  <c r="AH149" i="11"/>
  <c r="A150" i="11"/>
  <c r="B150" i="11"/>
  <c r="C150" i="11"/>
  <c r="D150" i="11"/>
  <c r="E150" i="11"/>
  <c r="F150" i="11"/>
  <c r="G150" i="11"/>
  <c r="H150" i="11"/>
  <c r="I150" i="11"/>
  <c r="J150" i="11"/>
  <c r="K150" i="11"/>
  <c r="L150" i="11"/>
  <c r="M150" i="11"/>
  <c r="N150" i="11"/>
  <c r="O150" i="11"/>
  <c r="P150" i="11"/>
  <c r="Q150" i="11"/>
  <c r="R150" i="11"/>
  <c r="S150" i="11"/>
  <c r="T150" i="11"/>
  <c r="U150" i="11"/>
  <c r="V150" i="11"/>
  <c r="W150" i="11"/>
  <c r="X150" i="11"/>
  <c r="Y150" i="11"/>
  <c r="Z150" i="11"/>
  <c r="AA150" i="11"/>
  <c r="AB150" i="11"/>
  <c r="AC150" i="11"/>
  <c r="AD150" i="11"/>
  <c r="AE150" i="11"/>
  <c r="AF150" i="11"/>
  <c r="AG150" i="11"/>
  <c r="AH150" i="11"/>
  <c r="A151" i="11"/>
  <c r="B151" i="11"/>
  <c r="C151" i="11"/>
  <c r="D151" i="11"/>
  <c r="E151" i="11"/>
  <c r="F151" i="11"/>
  <c r="G151" i="11"/>
  <c r="H151" i="11"/>
  <c r="I151" i="11"/>
  <c r="J151" i="11"/>
  <c r="K151" i="11"/>
  <c r="L151" i="11"/>
  <c r="M151" i="11"/>
  <c r="N151" i="11"/>
  <c r="O151" i="11"/>
  <c r="P151" i="11"/>
  <c r="Q151" i="11"/>
  <c r="R151" i="11"/>
  <c r="S151" i="11"/>
  <c r="T151" i="11"/>
  <c r="U151" i="11"/>
  <c r="V151" i="11"/>
  <c r="W151" i="11"/>
  <c r="X151" i="11"/>
  <c r="Y151" i="11"/>
  <c r="Z151" i="11"/>
  <c r="AA151" i="11"/>
  <c r="AB151" i="11"/>
  <c r="AC151" i="11"/>
  <c r="AD151" i="11"/>
  <c r="AE151" i="11"/>
  <c r="AF151" i="11"/>
  <c r="AG151" i="11"/>
  <c r="AH151" i="11"/>
  <c r="A152" i="11"/>
  <c r="B152" i="11"/>
  <c r="C152" i="11"/>
  <c r="D152" i="11"/>
  <c r="E152" i="11"/>
  <c r="F152" i="11"/>
  <c r="G152" i="11"/>
  <c r="H152" i="11"/>
  <c r="I152" i="11"/>
  <c r="J152" i="11"/>
  <c r="K152" i="11"/>
  <c r="L152" i="11"/>
  <c r="M152" i="11"/>
  <c r="N152" i="11"/>
  <c r="O152" i="11"/>
  <c r="P152" i="11"/>
  <c r="Q152" i="11"/>
  <c r="R152" i="11"/>
  <c r="S152" i="11"/>
  <c r="T152" i="11"/>
  <c r="U152" i="11"/>
  <c r="V152" i="11"/>
  <c r="W152" i="11"/>
  <c r="X152" i="11"/>
  <c r="Y152" i="11"/>
  <c r="Z152" i="11"/>
  <c r="AA152" i="11"/>
  <c r="AB152" i="11"/>
  <c r="AC152" i="11"/>
  <c r="AD152" i="11"/>
  <c r="AE152" i="11"/>
  <c r="AF152" i="11"/>
  <c r="AG152" i="11"/>
  <c r="AH152" i="11"/>
  <c r="A153" i="11"/>
  <c r="B153" i="11"/>
  <c r="C153" i="11"/>
  <c r="D153" i="11"/>
  <c r="E153" i="11"/>
  <c r="F153" i="11"/>
  <c r="G153" i="11"/>
  <c r="H153" i="11"/>
  <c r="I153" i="11"/>
  <c r="J153" i="11"/>
  <c r="K153" i="11"/>
  <c r="L153" i="11"/>
  <c r="M153" i="11"/>
  <c r="N153" i="11"/>
  <c r="O153" i="11"/>
  <c r="P153" i="11"/>
  <c r="Q153" i="11"/>
  <c r="R153" i="11"/>
  <c r="S153" i="11"/>
  <c r="T153" i="11"/>
  <c r="U153" i="11"/>
  <c r="V153" i="11"/>
  <c r="W153" i="11"/>
  <c r="X153" i="11"/>
  <c r="Y153" i="11"/>
  <c r="Z153" i="11"/>
  <c r="AA153" i="11"/>
  <c r="AB153" i="11"/>
  <c r="AC153" i="11"/>
  <c r="AD153" i="11"/>
  <c r="AE153" i="11"/>
  <c r="AF153" i="11"/>
  <c r="AG153" i="11"/>
  <c r="AH153" i="11"/>
  <c r="A154" i="11"/>
  <c r="B154" i="11"/>
  <c r="C154" i="11"/>
  <c r="D154" i="11"/>
  <c r="E154" i="11"/>
  <c r="F154" i="11"/>
  <c r="G154" i="11"/>
  <c r="H154" i="11"/>
  <c r="I154" i="11"/>
  <c r="J154" i="11"/>
  <c r="K154" i="11"/>
  <c r="L154" i="11"/>
  <c r="M154" i="11"/>
  <c r="N154" i="11"/>
  <c r="O154" i="11"/>
  <c r="P154" i="11"/>
  <c r="Q154" i="11"/>
  <c r="R154" i="11"/>
  <c r="S154" i="11"/>
  <c r="T154" i="11"/>
  <c r="U154" i="11"/>
  <c r="V154" i="11"/>
  <c r="W154" i="11"/>
  <c r="X154" i="11"/>
  <c r="Y154" i="11"/>
  <c r="Z154" i="11"/>
  <c r="AA154" i="11"/>
  <c r="AB154" i="11"/>
  <c r="AC154" i="11"/>
  <c r="AD154" i="11"/>
  <c r="AE154" i="11"/>
  <c r="AF154" i="11"/>
  <c r="AG154" i="11"/>
  <c r="AH154" i="11"/>
  <c r="A155" i="11"/>
  <c r="B155" i="11"/>
  <c r="C155" i="11"/>
  <c r="D155" i="11"/>
  <c r="E155" i="11"/>
  <c r="F155" i="11"/>
  <c r="G155" i="11"/>
  <c r="H155" i="11"/>
  <c r="I155" i="11"/>
  <c r="J155" i="11"/>
  <c r="K155" i="11"/>
  <c r="L155" i="11"/>
  <c r="M155" i="11"/>
  <c r="N155" i="11"/>
  <c r="O155" i="11"/>
  <c r="P155" i="11"/>
  <c r="Q155" i="11"/>
  <c r="R155" i="11"/>
  <c r="S155" i="11"/>
  <c r="T155" i="11"/>
  <c r="U155" i="11"/>
  <c r="V155" i="11"/>
  <c r="W155" i="11"/>
  <c r="X155" i="11"/>
  <c r="Y155" i="11"/>
  <c r="Z155" i="11"/>
  <c r="AA155" i="11"/>
  <c r="AB155" i="11"/>
  <c r="AC155" i="11"/>
  <c r="AD155" i="11"/>
  <c r="AE155" i="11"/>
  <c r="AF155" i="11"/>
  <c r="AG155" i="11"/>
  <c r="AH155" i="11"/>
  <c r="A156" i="11"/>
  <c r="B156" i="11"/>
  <c r="C156" i="11"/>
  <c r="D156" i="11"/>
  <c r="E156" i="11"/>
  <c r="F156" i="11"/>
  <c r="G156" i="11"/>
  <c r="H156" i="11"/>
  <c r="I156" i="11"/>
  <c r="J156" i="11"/>
  <c r="K156" i="11"/>
  <c r="L156" i="11"/>
  <c r="M156" i="11"/>
  <c r="N156" i="11"/>
  <c r="O156" i="11"/>
  <c r="P156" i="11"/>
  <c r="Q156" i="11"/>
  <c r="R156" i="11"/>
  <c r="S156" i="11"/>
  <c r="T156" i="11"/>
  <c r="U156" i="11"/>
  <c r="V156" i="11"/>
  <c r="W156" i="11"/>
  <c r="X156" i="11"/>
  <c r="Y156" i="11"/>
  <c r="Z156" i="11"/>
  <c r="AA156" i="11"/>
  <c r="AB156" i="11"/>
  <c r="AC156" i="11"/>
  <c r="AD156" i="11"/>
  <c r="AE156" i="11"/>
  <c r="AF156" i="11"/>
  <c r="AG156" i="11"/>
  <c r="AH156" i="11"/>
  <c r="A157" i="11"/>
  <c r="B157" i="11"/>
  <c r="C157" i="11"/>
  <c r="D157" i="11"/>
  <c r="E157" i="11"/>
  <c r="F157" i="11"/>
  <c r="G157" i="11"/>
  <c r="H157" i="11"/>
  <c r="I157" i="11"/>
  <c r="J157" i="11"/>
  <c r="K157" i="11"/>
  <c r="L157" i="11"/>
  <c r="M157" i="11"/>
  <c r="N157" i="11"/>
  <c r="O157" i="11"/>
  <c r="P157" i="11"/>
  <c r="Q157" i="11"/>
  <c r="R157" i="11"/>
  <c r="S157" i="11"/>
  <c r="T157" i="11"/>
  <c r="U157" i="11"/>
  <c r="V157" i="11"/>
  <c r="W157" i="11"/>
  <c r="X157" i="11"/>
  <c r="Y157" i="11"/>
  <c r="Z157" i="11"/>
  <c r="AA157" i="11"/>
  <c r="AB157" i="11"/>
  <c r="AC157" i="11"/>
  <c r="AD157" i="11"/>
  <c r="AE157" i="11"/>
  <c r="AF157" i="11"/>
  <c r="AG157" i="11"/>
  <c r="AH157" i="11"/>
  <c r="A158" i="11"/>
  <c r="B158" i="11"/>
  <c r="C158" i="11"/>
  <c r="D158" i="11"/>
  <c r="E158" i="11"/>
  <c r="F158" i="11"/>
  <c r="G158" i="11"/>
  <c r="H158" i="11"/>
  <c r="I158" i="11"/>
  <c r="J158" i="11"/>
  <c r="K158" i="11"/>
  <c r="L158" i="11"/>
  <c r="M158" i="11"/>
  <c r="N158" i="11"/>
  <c r="O158" i="11"/>
  <c r="P158" i="11"/>
  <c r="Q158" i="11"/>
  <c r="R158" i="11"/>
  <c r="S158" i="11"/>
  <c r="T158" i="11"/>
  <c r="U158" i="11"/>
  <c r="V158" i="11"/>
  <c r="W158" i="11"/>
  <c r="X158" i="11"/>
  <c r="Y158" i="11"/>
  <c r="Z158" i="11"/>
  <c r="AA158" i="11"/>
  <c r="AB158" i="11"/>
  <c r="AC158" i="11"/>
  <c r="AD158" i="11"/>
  <c r="AE158" i="11"/>
  <c r="AF158" i="11"/>
  <c r="AG158" i="11"/>
  <c r="AH158" i="11"/>
  <c r="A159" i="11"/>
  <c r="B159" i="11"/>
  <c r="C159" i="11"/>
  <c r="D159" i="11"/>
  <c r="E159" i="11"/>
  <c r="F159" i="11"/>
  <c r="G159" i="11"/>
  <c r="H159" i="11"/>
  <c r="I159" i="11"/>
  <c r="J159" i="11"/>
  <c r="K159" i="11"/>
  <c r="L159" i="11"/>
  <c r="M159" i="11"/>
  <c r="N159" i="11"/>
  <c r="O159" i="11"/>
  <c r="P159" i="11"/>
  <c r="Q159" i="11"/>
  <c r="R159" i="11"/>
  <c r="S159" i="11"/>
  <c r="T159" i="11"/>
  <c r="U159" i="11"/>
  <c r="V159" i="11"/>
  <c r="W159" i="11"/>
  <c r="X159" i="11"/>
  <c r="Y159" i="11"/>
  <c r="Z159" i="11"/>
  <c r="AA159" i="11"/>
  <c r="AB159" i="11"/>
  <c r="AC159" i="11"/>
  <c r="AD159" i="11"/>
  <c r="AE159" i="11"/>
  <c r="AF159" i="11"/>
  <c r="AG159" i="11"/>
  <c r="AH159" i="11"/>
  <c r="A160" i="11"/>
  <c r="B160" i="11"/>
  <c r="C160" i="11"/>
  <c r="D160" i="11"/>
  <c r="E160" i="11"/>
  <c r="F160" i="11"/>
  <c r="G160" i="11"/>
  <c r="H160" i="11"/>
  <c r="I160" i="11"/>
  <c r="J160" i="11"/>
  <c r="K160" i="11"/>
  <c r="L160" i="11"/>
  <c r="M160" i="11"/>
  <c r="N160" i="11"/>
  <c r="O160" i="11"/>
  <c r="P160" i="11"/>
  <c r="Q160" i="11"/>
  <c r="R160" i="11"/>
  <c r="S160" i="11"/>
  <c r="T160" i="11"/>
  <c r="U160" i="11"/>
  <c r="V160" i="11"/>
  <c r="W160" i="11"/>
  <c r="X160" i="11"/>
  <c r="Y160" i="11"/>
  <c r="Z160" i="11"/>
  <c r="AA160" i="11"/>
  <c r="AB160" i="11"/>
  <c r="AC160" i="11"/>
  <c r="AD160" i="11"/>
  <c r="AE160" i="11"/>
  <c r="AF160" i="11"/>
  <c r="AG160" i="11"/>
  <c r="AH160" i="11"/>
  <c r="A161" i="11"/>
  <c r="B161" i="11"/>
  <c r="C161" i="11"/>
  <c r="D161" i="11"/>
  <c r="E161" i="11"/>
  <c r="F161" i="11"/>
  <c r="G161" i="11"/>
  <c r="H161" i="11"/>
  <c r="I161" i="11"/>
  <c r="J161" i="11"/>
  <c r="K161" i="11"/>
  <c r="L161" i="11"/>
  <c r="M161" i="11"/>
  <c r="N161" i="11"/>
  <c r="O161" i="11"/>
  <c r="P161" i="11"/>
  <c r="Q161" i="11"/>
  <c r="R161" i="11"/>
  <c r="S161" i="11"/>
  <c r="T161" i="11"/>
  <c r="U161" i="11"/>
  <c r="V161" i="11"/>
  <c r="W161" i="11"/>
  <c r="X161" i="11"/>
  <c r="Y161" i="11"/>
  <c r="Z161" i="11"/>
  <c r="AA161" i="11"/>
  <c r="AB161" i="11"/>
  <c r="AC161" i="11"/>
  <c r="AD161" i="11"/>
  <c r="AE161" i="11"/>
  <c r="AF161" i="11"/>
  <c r="AG161" i="11"/>
  <c r="AH161" i="11"/>
  <c r="A162" i="11"/>
  <c r="B162" i="11"/>
  <c r="C162" i="11"/>
  <c r="D162" i="11"/>
  <c r="E162" i="11"/>
  <c r="F162" i="11"/>
  <c r="G162" i="11"/>
  <c r="H162" i="11"/>
  <c r="I162" i="11"/>
  <c r="J162" i="11"/>
  <c r="K162" i="11"/>
  <c r="L162" i="11"/>
  <c r="M162" i="11"/>
  <c r="N162" i="11"/>
  <c r="O162" i="11"/>
  <c r="P162" i="11"/>
  <c r="Q162" i="11"/>
  <c r="R162" i="11"/>
  <c r="S162" i="11"/>
  <c r="T162" i="11"/>
  <c r="U162" i="11"/>
  <c r="V162" i="11"/>
  <c r="W162" i="11"/>
  <c r="X162" i="11"/>
  <c r="Y162" i="11"/>
  <c r="Z162" i="11"/>
  <c r="AA162" i="11"/>
  <c r="AB162" i="11"/>
  <c r="AC162" i="11"/>
  <c r="AD162" i="11"/>
  <c r="AE162" i="11"/>
  <c r="AG162" i="11"/>
  <c r="AH162" i="11"/>
  <c r="A163" i="11"/>
  <c r="B163" i="11"/>
  <c r="C163" i="11"/>
  <c r="D163" i="11"/>
  <c r="E163" i="11"/>
  <c r="F163" i="11"/>
  <c r="G163" i="11"/>
  <c r="H163" i="11"/>
  <c r="I163" i="11"/>
  <c r="J163" i="11"/>
  <c r="K163" i="11"/>
  <c r="L163" i="11"/>
  <c r="M163" i="11"/>
  <c r="N163" i="11"/>
  <c r="O163" i="11"/>
  <c r="P163" i="11"/>
  <c r="Q163" i="11"/>
  <c r="R163" i="11"/>
  <c r="S163" i="11"/>
  <c r="T163" i="11"/>
  <c r="U163" i="11"/>
  <c r="V163" i="11"/>
  <c r="W163" i="11"/>
  <c r="X163" i="11"/>
  <c r="Y163" i="11"/>
  <c r="Z163" i="11"/>
  <c r="AA163" i="11"/>
  <c r="AB163" i="11"/>
  <c r="AC163" i="11"/>
  <c r="AD163" i="11"/>
  <c r="AE163" i="11"/>
  <c r="AF163" i="11"/>
  <c r="AG163" i="11"/>
  <c r="AH163" i="11"/>
  <c r="A164" i="11"/>
  <c r="B164" i="11"/>
  <c r="C164" i="11"/>
  <c r="D164" i="11"/>
  <c r="E164" i="11"/>
  <c r="F164" i="11"/>
  <c r="G164" i="11"/>
  <c r="H164" i="11"/>
  <c r="I164" i="11"/>
  <c r="J164" i="11"/>
  <c r="K164" i="11"/>
  <c r="L164" i="11"/>
  <c r="M164" i="11"/>
  <c r="N164" i="11"/>
  <c r="O164" i="11"/>
  <c r="P164" i="11"/>
  <c r="Q164" i="11"/>
  <c r="R164" i="11"/>
  <c r="S164" i="11"/>
  <c r="T164" i="11"/>
  <c r="U164" i="11"/>
  <c r="V164" i="11"/>
  <c r="W164" i="11"/>
  <c r="X164" i="11"/>
  <c r="Y164" i="11"/>
  <c r="Z164" i="11"/>
  <c r="AA164" i="11"/>
  <c r="AB164" i="11"/>
  <c r="AC164" i="11"/>
  <c r="AD164" i="11"/>
  <c r="AE164" i="11"/>
  <c r="AF164" i="11"/>
  <c r="AG164" i="11"/>
  <c r="AH164" i="11"/>
  <c r="A165" i="11"/>
  <c r="B165" i="11"/>
  <c r="C165" i="11"/>
  <c r="D165" i="11"/>
  <c r="E165" i="11"/>
  <c r="F165" i="11"/>
  <c r="G165" i="11"/>
  <c r="H165" i="11"/>
  <c r="I165" i="11"/>
  <c r="J165" i="11"/>
  <c r="K165" i="11"/>
  <c r="L165" i="11"/>
  <c r="M165" i="11"/>
  <c r="N165" i="11"/>
  <c r="O165" i="11"/>
  <c r="P165" i="11"/>
  <c r="Q165" i="11"/>
  <c r="R165" i="11"/>
  <c r="S165" i="11"/>
  <c r="T165" i="11"/>
  <c r="U165" i="11"/>
  <c r="V165" i="11"/>
  <c r="W165" i="11"/>
  <c r="X165" i="11"/>
  <c r="Y165" i="11"/>
  <c r="Z165" i="11"/>
  <c r="AA165" i="11"/>
  <c r="AB165" i="11"/>
  <c r="AC165" i="11"/>
  <c r="AD165" i="11"/>
  <c r="AE165" i="11"/>
  <c r="AF165" i="11"/>
  <c r="AG165" i="11"/>
  <c r="AH165" i="11"/>
  <c r="A166" i="11"/>
  <c r="B166" i="11"/>
  <c r="C166" i="11"/>
  <c r="D166" i="11"/>
  <c r="E166" i="11"/>
  <c r="F166" i="11"/>
  <c r="G166" i="11"/>
  <c r="H166" i="11"/>
  <c r="I166" i="11"/>
  <c r="J166" i="11"/>
  <c r="K166" i="11"/>
  <c r="L166" i="11"/>
  <c r="M166" i="11"/>
  <c r="N166" i="11"/>
  <c r="O166" i="11"/>
  <c r="P166" i="11"/>
  <c r="Q166" i="11"/>
  <c r="R166" i="11"/>
  <c r="S166" i="11"/>
  <c r="T166" i="11"/>
  <c r="U166" i="11"/>
  <c r="V166" i="11"/>
  <c r="W166" i="11"/>
  <c r="X166" i="11"/>
  <c r="Y166" i="11"/>
  <c r="Z166" i="11"/>
  <c r="AA166" i="11"/>
  <c r="AB166" i="11"/>
  <c r="AC166" i="11"/>
  <c r="AD166" i="11"/>
  <c r="AE166" i="11"/>
  <c r="AG166" i="11"/>
  <c r="AH166" i="11"/>
  <c r="A167" i="11"/>
  <c r="B167" i="11"/>
  <c r="C167" i="11"/>
  <c r="D167" i="11"/>
  <c r="E167" i="11"/>
  <c r="F167" i="11"/>
  <c r="G167" i="11"/>
  <c r="H167" i="11"/>
  <c r="I167" i="11"/>
  <c r="J167" i="11"/>
  <c r="K167" i="11"/>
  <c r="L167" i="11"/>
  <c r="M167" i="11"/>
  <c r="N167" i="11"/>
  <c r="O167" i="11"/>
  <c r="P167" i="11"/>
  <c r="Q167" i="11"/>
  <c r="R167" i="11"/>
  <c r="S167" i="11"/>
  <c r="T167" i="11"/>
  <c r="U167" i="11"/>
  <c r="V167" i="11"/>
  <c r="W167" i="11"/>
  <c r="X167" i="11"/>
  <c r="Y167" i="11"/>
  <c r="Z167" i="11"/>
  <c r="AA167" i="11"/>
  <c r="AB167" i="11"/>
  <c r="AC167" i="11"/>
  <c r="AD167" i="11"/>
  <c r="AE167" i="11"/>
  <c r="AG167" i="11"/>
  <c r="AH167" i="11"/>
  <c r="A168" i="11"/>
  <c r="B168" i="11"/>
  <c r="C168" i="11"/>
  <c r="D168" i="11"/>
  <c r="E168" i="11"/>
  <c r="F168" i="11"/>
  <c r="G168" i="11"/>
  <c r="H168" i="11"/>
  <c r="I168" i="11"/>
  <c r="J168" i="11"/>
  <c r="K168" i="11"/>
  <c r="L168" i="11"/>
  <c r="M168" i="11"/>
  <c r="N168" i="11"/>
  <c r="O168" i="11"/>
  <c r="P168" i="11"/>
  <c r="Q168" i="11"/>
  <c r="R168" i="11"/>
  <c r="S168" i="11"/>
  <c r="T168" i="11"/>
  <c r="U168" i="11"/>
  <c r="V168" i="11"/>
  <c r="W168" i="11"/>
  <c r="X168" i="11"/>
  <c r="Y168" i="11"/>
  <c r="Z168" i="11"/>
  <c r="AA168" i="11"/>
  <c r="AB168" i="11"/>
  <c r="AC168" i="11"/>
  <c r="AD168" i="11"/>
  <c r="AE168" i="11"/>
  <c r="AG168" i="11"/>
  <c r="AH168" i="11"/>
  <c r="A169" i="11"/>
  <c r="B169" i="11"/>
  <c r="C169" i="11"/>
  <c r="D169" i="11"/>
  <c r="E169" i="11"/>
  <c r="F169" i="11"/>
  <c r="G169" i="11"/>
  <c r="H169" i="11"/>
  <c r="I169" i="11"/>
  <c r="J169" i="11"/>
  <c r="K169" i="11"/>
  <c r="L169" i="11"/>
  <c r="M169" i="11"/>
  <c r="N169" i="11"/>
  <c r="O169" i="11"/>
  <c r="P169" i="11"/>
  <c r="Q169" i="11"/>
  <c r="R169" i="11"/>
  <c r="S169" i="11"/>
  <c r="T169" i="11"/>
  <c r="U169" i="11"/>
  <c r="V169" i="11"/>
  <c r="W169" i="11"/>
  <c r="X169" i="11"/>
  <c r="Y169" i="11"/>
  <c r="Z169" i="11"/>
  <c r="AA169" i="11"/>
  <c r="AB169" i="11"/>
  <c r="AC169" i="11"/>
  <c r="AD169" i="11"/>
  <c r="AE169" i="11"/>
  <c r="AG169" i="11"/>
  <c r="AH169" i="11"/>
  <c r="A170" i="11"/>
  <c r="B170" i="11"/>
  <c r="C170" i="11"/>
  <c r="D170" i="11"/>
  <c r="E170" i="11"/>
  <c r="F170" i="11"/>
  <c r="G170" i="11"/>
  <c r="H170" i="11"/>
  <c r="I170" i="11"/>
  <c r="J170" i="11"/>
  <c r="K170" i="11"/>
  <c r="L170" i="11"/>
  <c r="M170" i="11"/>
  <c r="N170" i="11"/>
  <c r="O170" i="11"/>
  <c r="P170" i="11"/>
  <c r="Q170" i="11"/>
  <c r="R170" i="11"/>
  <c r="S170" i="11"/>
  <c r="T170" i="11"/>
  <c r="U170" i="11"/>
  <c r="V170" i="11"/>
  <c r="W170" i="11"/>
  <c r="X170" i="11"/>
  <c r="Y170" i="11"/>
  <c r="Z170" i="11"/>
  <c r="AA170" i="11"/>
  <c r="AB170" i="11"/>
  <c r="AC170" i="11"/>
  <c r="AD170" i="11"/>
  <c r="AE170" i="11"/>
  <c r="AF170" i="11"/>
  <c r="AG170" i="11"/>
  <c r="AH170" i="11"/>
  <c r="A171" i="11"/>
  <c r="B171" i="11"/>
  <c r="C171" i="11"/>
  <c r="D171" i="11"/>
  <c r="E171" i="11"/>
  <c r="F171" i="11"/>
  <c r="G171" i="11"/>
  <c r="H171" i="11"/>
  <c r="I171" i="11"/>
  <c r="J171" i="11"/>
  <c r="K171" i="11"/>
  <c r="L171" i="11"/>
  <c r="M171" i="11"/>
  <c r="N171" i="11"/>
  <c r="O171" i="11"/>
  <c r="P171" i="11"/>
  <c r="Q171" i="11"/>
  <c r="R171" i="11"/>
  <c r="S171" i="11"/>
  <c r="T171" i="11"/>
  <c r="U171" i="11"/>
  <c r="V171" i="11"/>
  <c r="W171" i="11"/>
  <c r="X171" i="11"/>
  <c r="Y171" i="11"/>
  <c r="Z171" i="11"/>
  <c r="AA171" i="11"/>
  <c r="AB171" i="11"/>
  <c r="AC171" i="11"/>
  <c r="AD171" i="11"/>
  <c r="AE171" i="11"/>
  <c r="AF171" i="11"/>
  <c r="AG171" i="11"/>
  <c r="AH171" i="11"/>
  <c r="A172" i="11"/>
  <c r="B172" i="11"/>
  <c r="C172" i="11"/>
  <c r="D172" i="11"/>
  <c r="E172" i="11"/>
  <c r="F172" i="11"/>
  <c r="G172" i="11"/>
  <c r="H172" i="11"/>
  <c r="I172" i="11"/>
  <c r="J172" i="11"/>
  <c r="K172" i="11"/>
  <c r="L172" i="11"/>
  <c r="M172" i="11"/>
  <c r="N172" i="11"/>
  <c r="O172" i="11"/>
  <c r="P172" i="11"/>
  <c r="Q172" i="11"/>
  <c r="R172" i="11"/>
  <c r="S172" i="11"/>
  <c r="T172" i="11"/>
  <c r="U172" i="11"/>
  <c r="V172" i="11"/>
  <c r="W172" i="11"/>
  <c r="X172" i="11"/>
  <c r="Y172" i="11"/>
  <c r="Z172" i="11"/>
  <c r="AA172" i="11"/>
  <c r="AB172" i="11"/>
  <c r="AC172" i="11"/>
  <c r="AD172" i="11"/>
  <c r="AE172" i="11"/>
  <c r="AF172" i="11"/>
  <c r="AG172" i="11"/>
  <c r="AH172" i="11"/>
  <c r="A173" i="11"/>
  <c r="B173" i="11"/>
  <c r="C173" i="11"/>
  <c r="D173" i="11"/>
  <c r="E173" i="11"/>
  <c r="F173" i="11"/>
  <c r="G173" i="11"/>
  <c r="H173" i="11"/>
  <c r="I173" i="11"/>
  <c r="J173" i="11"/>
  <c r="K173" i="11"/>
  <c r="L173" i="11"/>
  <c r="M173" i="11"/>
  <c r="N173" i="11"/>
  <c r="O173" i="11"/>
  <c r="P173" i="11"/>
  <c r="Q173" i="11"/>
  <c r="R173" i="11"/>
  <c r="S173" i="11"/>
  <c r="T173" i="11"/>
  <c r="U173" i="11"/>
  <c r="V173" i="11"/>
  <c r="W173" i="11"/>
  <c r="X173" i="11"/>
  <c r="Y173" i="11"/>
  <c r="Z173" i="11"/>
  <c r="AA173" i="11"/>
  <c r="AB173" i="11"/>
  <c r="AC173" i="11"/>
  <c r="AD173" i="11"/>
  <c r="AE173" i="11"/>
  <c r="AF173" i="11"/>
  <c r="AG173" i="11"/>
  <c r="AH173" i="11"/>
  <c r="A174" i="11"/>
  <c r="B174" i="11"/>
  <c r="C174" i="11"/>
  <c r="D174" i="11"/>
  <c r="E174" i="11"/>
  <c r="F174" i="11"/>
  <c r="G174" i="11"/>
  <c r="H174" i="11"/>
  <c r="I174" i="11"/>
  <c r="J174" i="11"/>
  <c r="K174" i="11"/>
  <c r="L174" i="11"/>
  <c r="M174" i="11"/>
  <c r="N174" i="11"/>
  <c r="O174" i="11"/>
  <c r="P174" i="11"/>
  <c r="Q174" i="11"/>
  <c r="R174" i="11"/>
  <c r="S174" i="11"/>
  <c r="T174" i="11"/>
  <c r="U174" i="11"/>
  <c r="V174" i="11"/>
  <c r="W174" i="11"/>
  <c r="X174" i="11"/>
  <c r="Y174" i="11"/>
  <c r="Z174" i="11"/>
  <c r="AA174" i="11"/>
  <c r="AB174" i="11"/>
  <c r="AC174" i="11"/>
  <c r="AD174" i="11"/>
  <c r="AE174" i="11"/>
  <c r="AF174" i="11"/>
  <c r="AG174" i="11"/>
  <c r="AH174" i="11"/>
  <c r="A175" i="11"/>
  <c r="B175" i="11"/>
  <c r="C175" i="11"/>
  <c r="D175" i="11"/>
  <c r="E175" i="11"/>
  <c r="F175" i="11"/>
  <c r="G175" i="11"/>
  <c r="H175" i="11"/>
  <c r="I175" i="11"/>
  <c r="J175" i="11"/>
  <c r="K175" i="11"/>
  <c r="L175" i="11"/>
  <c r="M175" i="11"/>
  <c r="N175" i="11"/>
  <c r="O175" i="11"/>
  <c r="P175" i="11"/>
  <c r="Q175" i="11"/>
  <c r="R175" i="11"/>
  <c r="S175" i="11"/>
  <c r="T175" i="11"/>
  <c r="U175" i="11"/>
  <c r="V175" i="11"/>
  <c r="W175" i="11"/>
  <c r="X175" i="11"/>
  <c r="Y175" i="11"/>
  <c r="Z175" i="11"/>
  <c r="AA175" i="11"/>
  <c r="AB175" i="11"/>
  <c r="AC175" i="11"/>
  <c r="AD175" i="11"/>
  <c r="AE175" i="11"/>
  <c r="AF175" i="11"/>
  <c r="AG175" i="11"/>
  <c r="AH175" i="11"/>
  <c r="A176" i="11"/>
  <c r="B176" i="11"/>
  <c r="C176" i="11"/>
  <c r="D176" i="11"/>
  <c r="E176" i="11"/>
  <c r="F176" i="11"/>
  <c r="G176" i="11"/>
  <c r="H176" i="11"/>
  <c r="I176" i="11"/>
  <c r="J176" i="11"/>
  <c r="K176" i="11"/>
  <c r="L176" i="11"/>
  <c r="M176" i="11"/>
  <c r="N176" i="11"/>
  <c r="O176" i="11"/>
  <c r="P176" i="11"/>
  <c r="Q176" i="11"/>
  <c r="R176" i="11"/>
  <c r="S176" i="11"/>
  <c r="T176" i="11"/>
  <c r="U176" i="11"/>
  <c r="V176" i="11"/>
  <c r="W176" i="11"/>
  <c r="X176" i="11"/>
  <c r="Y176" i="11"/>
  <c r="Z176" i="11"/>
  <c r="AA176" i="11"/>
  <c r="AB176" i="11"/>
  <c r="AC176" i="11"/>
  <c r="AD176" i="11"/>
  <c r="AE176" i="11"/>
  <c r="AF176" i="11"/>
  <c r="AG176" i="11"/>
  <c r="AH176" i="11"/>
  <c r="A177" i="11"/>
  <c r="B177" i="11"/>
  <c r="C177" i="11"/>
  <c r="D177" i="11"/>
  <c r="E177" i="11"/>
  <c r="F177" i="11"/>
  <c r="G177" i="11"/>
  <c r="H177" i="11"/>
  <c r="I177" i="11"/>
  <c r="J177" i="11"/>
  <c r="K177" i="11"/>
  <c r="L177" i="11"/>
  <c r="M177" i="11"/>
  <c r="N177" i="11"/>
  <c r="O177" i="11"/>
  <c r="P177" i="11"/>
  <c r="Q177" i="11"/>
  <c r="R177" i="11"/>
  <c r="S177" i="11"/>
  <c r="T177" i="11"/>
  <c r="U177" i="11"/>
  <c r="V177" i="11"/>
  <c r="W177" i="11"/>
  <c r="X177" i="11"/>
  <c r="Y177" i="11"/>
  <c r="Z177" i="11"/>
  <c r="AA177" i="11"/>
  <c r="AB177" i="11"/>
  <c r="AC177" i="11"/>
  <c r="AD177" i="11"/>
  <c r="AE177" i="11"/>
  <c r="AF177" i="11"/>
  <c r="AG177" i="11"/>
  <c r="AH177" i="11"/>
  <c r="A178" i="11"/>
  <c r="B178" i="11"/>
  <c r="C178" i="11"/>
  <c r="D178" i="11"/>
  <c r="E178" i="11"/>
  <c r="F178" i="11"/>
  <c r="G178" i="11"/>
  <c r="H178" i="11"/>
  <c r="I178" i="11"/>
  <c r="J178" i="11"/>
  <c r="K178" i="11"/>
  <c r="L178" i="11"/>
  <c r="M178" i="11"/>
  <c r="N178" i="11"/>
  <c r="O178" i="11"/>
  <c r="P178" i="11"/>
  <c r="Q178" i="11"/>
  <c r="R178" i="11"/>
  <c r="S178" i="11"/>
  <c r="T178" i="11"/>
  <c r="U178" i="11"/>
  <c r="V178" i="11"/>
  <c r="W178" i="11"/>
  <c r="X178" i="11"/>
  <c r="Y178" i="11"/>
  <c r="Z178" i="11"/>
  <c r="AA178" i="11"/>
  <c r="AB178" i="11"/>
  <c r="AC178" i="11"/>
  <c r="AD178" i="11"/>
  <c r="AE178" i="11"/>
  <c r="AF178" i="11"/>
  <c r="AG178" i="11"/>
  <c r="AH178" i="11"/>
  <c r="A179" i="11"/>
  <c r="B179" i="11"/>
  <c r="C179" i="11"/>
  <c r="D179" i="11"/>
  <c r="E179" i="11"/>
  <c r="F179" i="11"/>
  <c r="G179" i="11"/>
  <c r="H179" i="11"/>
  <c r="I179" i="11"/>
  <c r="J179" i="11"/>
  <c r="K179" i="11"/>
  <c r="L179" i="11"/>
  <c r="M179" i="11"/>
  <c r="N179" i="11"/>
  <c r="O179" i="11"/>
  <c r="P179" i="11"/>
  <c r="Q179" i="11"/>
  <c r="R179" i="11"/>
  <c r="S179" i="11"/>
  <c r="T179" i="11"/>
  <c r="U179" i="11"/>
  <c r="V179" i="11"/>
  <c r="W179" i="11"/>
  <c r="X179" i="11"/>
  <c r="Y179" i="11"/>
  <c r="Z179" i="11"/>
  <c r="AA179" i="11"/>
  <c r="AB179" i="11"/>
  <c r="AC179" i="11"/>
  <c r="AD179" i="11"/>
  <c r="AE179" i="11"/>
  <c r="AF179" i="11"/>
  <c r="AG179" i="11"/>
  <c r="AH179" i="11"/>
  <c r="A180" i="11"/>
  <c r="B180" i="11"/>
  <c r="C180" i="11"/>
  <c r="D180" i="11"/>
  <c r="E180" i="11"/>
  <c r="F180" i="11"/>
  <c r="G180" i="11"/>
  <c r="H180" i="11"/>
  <c r="I180" i="11"/>
  <c r="J180" i="11"/>
  <c r="K180" i="11"/>
  <c r="L180" i="11"/>
  <c r="M180" i="11"/>
  <c r="N180" i="11"/>
  <c r="O180" i="11"/>
  <c r="P180" i="11"/>
  <c r="Q180" i="11"/>
  <c r="R180" i="11"/>
  <c r="S180" i="11"/>
  <c r="T180" i="11"/>
  <c r="U180" i="11"/>
  <c r="V180" i="11"/>
  <c r="W180" i="11"/>
  <c r="X180" i="11"/>
  <c r="Y180" i="11"/>
  <c r="Z180" i="11"/>
  <c r="AA180" i="11"/>
  <c r="AB180" i="11"/>
  <c r="AC180" i="11"/>
  <c r="AD180" i="11"/>
  <c r="AE180" i="11"/>
  <c r="AF180" i="11"/>
  <c r="AG180" i="11"/>
  <c r="AH180" i="11"/>
  <c r="A181" i="11"/>
  <c r="B181" i="11"/>
  <c r="C181" i="11"/>
  <c r="D181" i="11"/>
  <c r="E181" i="11"/>
  <c r="F181" i="11"/>
  <c r="G181" i="11"/>
  <c r="H181" i="11"/>
  <c r="I181" i="11"/>
  <c r="J181" i="11"/>
  <c r="K181" i="11"/>
  <c r="L181" i="11"/>
  <c r="M181" i="11"/>
  <c r="N181" i="11"/>
  <c r="O181" i="11"/>
  <c r="P181" i="11"/>
  <c r="Q181" i="11"/>
  <c r="R181" i="11"/>
  <c r="S181" i="11"/>
  <c r="T181" i="11"/>
  <c r="U181" i="11"/>
  <c r="V181" i="11"/>
  <c r="W181" i="11"/>
  <c r="X181" i="11"/>
  <c r="Y181" i="11"/>
  <c r="Z181" i="11"/>
  <c r="AA181" i="11"/>
  <c r="AB181" i="11"/>
  <c r="AC181" i="11"/>
  <c r="AD181" i="11"/>
  <c r="AE181" i="11"/>
  <c r="AF181" i="11"/>
  <c r="AG181" i="11"/>
  <c r="AH181" i="11"/>
  <c r="A182" i="11"/>
  <c r="B182" i="11"/>
  <c r="C182" i="11"/>
  <c r="D182" i="11"/>
  <c r="E182" i="11"/>
  <c r="F182" i="11"/>
  <c r="G182" i="11"/>
  <c r="H182" i="11"/>
  <c r="I182" i="11"/>
  <c r="J182" i="11"/>
  <c r="K182" i="11"/>
  <c r="L182" i="11"/>
  <c r="M182" i="11"/>
  <c r="N182" i="11"/>
  <c r="O182" i="11"/>
  <c r="P182" i="11"/>
  <c r="Q182" i="11"/>
  <c r="R182" i="11"/>
  <c r="S182" i="11"/>
  <c r="T182" i="11"/>
  <c r="U182" i="11"/>
  <c r="V182" i="11"/>
  <c r="W182" i="11"/>
  <c r="X182" i="11"/>
  <c r="Y182" i="11"/>
  <c r="Z182" i="11"/>
  <c r="AA182" i="11"/>
  <c r="AB182" i="11"/>
  <c r="AC182" i="11"/>
  <c r="AD182" i="11"/>
  <c r="AE182" i="11"/>
  <c r="AF182" i="11"/>
  <c r="AG182" i="11"/>
  <c r="AH182" i="11"/>
  <c r="A183" i="11"/>
  <c r="B183" i="11"/>
  <c r="C183" i="11"/>
  <c r="D183" i="11"/>
  <c r="E183" i="11"/>
  <c r="F183" i="11"/>
  <c r="G183" i="11"/>
  <c r="H183" i="11"/>
  <c r="I183" i="11"/>
  <c r="J183" i="11"/>
  <c r="K183" i="11"/>
  <c r="L183" i="11"/>
  <c r="M183" i="11"/>
  <c r="N183" i="11"/>
  <c r="O183" i="11"/>
  <c r="P183" i="11"/>
  <c r="Q183" i="11"/>
  <c r="R183" i="11"/>
  <c r="S183" i="11"/>
  <c r="T183" i="11"/>
  <c r="U183" i="11"/>
  <c r="V183" i="11"/>
  <c r="W183" i="11"/>
  <c r="X183" i="11"/>
  <c r="Y183" i="11"/>
  <c r="Z183" i="11"/>
  <c r="AA183" i="11"/>
  <c r="AB183" i="11"/>
  <c r="AC183" i="11"/>
  <c r="AD183" i="11"/>
  <c r="AE183" i="11"/>
  <c r="AF183" i="11"/>
  <c r="AG183" i="11"/>
  <c r="AH183" i="11"/>
  <c r="A184" i="11"/>
  <c r="B184" i="11"/>
  <c r="C184" i="11"/>
  <c r="D184" i="11"/>
  <c r="E184" i="11"/>
  <c r="F184" i="11"/>
  <c r="G184" i="11"/>
  <c r="H184" i="11"/>
  <c r="I184" i="11"/>
  <c r="J184" i="11"/>
  <c r="K184" i="11"/>
  <c r="L184" i="11"/>
  <c r="M184" i="11"/>
  <c r="N184" i="11"/>
  <c r="O184" i="11"/>
  <c r="P184" i="11"/>
  <c r="Q184" i="11"/>
  <c r="R184" i="11"/>
  <c r="S184" i="11"/>
  <c r="T184" i="11"/>
  <c r="U184" i="11"/>
  <c r="V184" i="11"/>
  <c r="W184" i="11"/>
  <c r="X184" i="11"/>
  <c r="Y184" i="11"/>
  <c r="Z184" i="11"/>
  <c r="AA184" i="11"/>
  <c r="AB184" i="11"/>
  <c r="AC184" i="11"/>
  <c r="AD184" i="11"/>
  <c r="AE184" i="11"/>
  <c r="AF184" i="11"/>
  <c r="AG184" i="11"/>
  <c r="AH184" i="11"/>
  <c r="A185" i="11"/>
  <c r="B185" i="11"/>
  <c r="C185" i="11"/>
  <c r="D185" i="11"/>
  <c r="E185" i="11"/>
  <c r="F185" i="11"/>
  <c r="G185" i="11"/>
  <c r="H185" i="11"/>
  <c r="I185" i="11"/>
  <c r="J185" i="11"/>
  <c r="K185" i="11"/>
  <c r="L185" i="11"/>
  <c r="M185" i="11"/>
  <c r="N185" i="11"/>
  <c r="O185" i="11"/>
  <c r="P185" i="11"/>
  <c r="Q185" i="11"/>
  <c r="R185" i="11"/>
  <c r="S185" i="11"/>
  <c r="T185" i="11"/>
  <c r="U185" i="11"/>
  <c r="V185" i="11"/>
  <c r="W185" i="11"/>
  <c r="X185" i="11"/>
  <c r="Y185" i="11"/>
  <c r="Z185" i="11"/>
  <c r="AA185" i="11"/>
  <c r="AB185" i="11"/>
  <c r="AC185" i="11"/>
  <c r="AD185" i="11"/>
  <c r="AE185" i="11"/>
  <c r="AF185" i="11"/>
  <c r="AG185" i="11"/>
  <c r="AH185" i="11"/>
  <c r="A186" i="11"/>
  <c r="B186" i="11"/>
  <c r="C186" i="11"/>
  <c r="D186" i="11"/>
  <c r="E186" i="11"/>
  <c r="F186" i="11"/>
  <c r="G186" i="11"/>
  <c r="H186" i="11"/>
  <c r="I186" i="11"/>
  <c r="J186" i="11"/>
  <c r="K186" i="11"/>
  <c r="L186" i="11"/>
  <c r="M186" i="11"/>
  <c r="N186" i="11"/>
  <c r="O186" i="11"/>
  <c r="P186" i="11"/>
  <c r="Q186" i="11"/>
  <c r="R186" i="11"/>
  <c r="S186" i="11"/>
  <c r="T186" i="11"/>
  <c r="U186" i="11"/>
  <c r="V186" i="11"/>
  <c r="W186" i="11"/>
  <c r="X186" i="11"/>
  <c r="Y186" i="11"/>
  <c r="Z186" i="11"/>
  <c r="AA186" i="11"/>
  <c r="AB186" i="11"/>
  <c r="AC186" i="11"/>
  <c r="AD186" i="11"/>
  <c r="AE186" i="11"/>
  <c r="AF186" i="11"/>
  <c r="AG186" i="11"/>
  <c r="AH186" i="11"/>
  <c r="A187" i="11"/>
  <c r="B187" i="11"/>
  <c r="C187" i="11"/>
  <c r="D187" i="11"/>
  <c r="E187" i="11"/>
  <c r="F187" i="11"/>
  <c r="G187" i="11"/>
  <c r="H187" i="11"/>
  <c r="I187" i="11"/>
  <c r="J187" i="11"/>
  <c r="K187" i="11"/>
  <c r="L187" i="11"/>
  <c r="M187" i="11"/>
  <c r="N187" i="11"/>
  <c r="O187" i="11"/>
  <c r="P187" i="11"/>
  <c r="Q187" i="11"/>
  <c r="R187" i="11"/>
  <c r="S187" i="11"/>
  <c r="T187" i="11"/>
  <c r="U187" i="11"/>
  <c r="V187" i="11"/>
  <c r="W187" i="11"/>
  <c r="X187" i="11"/>
  <c r="Y187" i="11"/>
  <c r="Z187" i="11"/>
  <c r="AA187" i="11"/>
  <c r="AB187" i="11"/>
  <c r="AC187" i="11"/>
  <c r="AD187" i="11"/>
  <c r="AE187" i="11"/>
  <c r="AF187" i="11"/>
  <c r="AG187" i="11"/>
  <c r="AH187" i="11"/>
  <c r="A188" i="11"/>
  <c r="B188" i="11"/>
  <c r="C188" i="11"/>
  <c r="D188" i="11"/>
  <c r="E188" i="11"/>
  <c r="F188" i="11"/>
  <c r="G188" i="11"/>
  <c r="H188" i="11"/>
  <c r="I188" i="11"/>
  <c r="J188" i="11"/>
  <c r="K188" i="11"/>
  <c r="L188" i="11"/>
  <c r="M188" i="11"/>
  <c r="N188" i="11"/>
  <c r="O188" i="11"/>
  <c r="P188" i="11"/>
  <c r="Q188" i="11"/>
  <c r="R188" i="11"/>
  <c r="S188" i="11"/>
  <c r="T188" i="11"/>
  <c r="U188" i="11"/>
  <c r="V188" i="11"/>
  <c r="W188" i="11"/>
  <c r="X188" i="11"/>
  <c r="Y188" i="11"/>
  <c r="Z188" i="11"/>
  <c r="AA188" i="11"/>
  <c r="AB188" i="11"/>
  <c r="AC188" i="11"/>
  <c r="AD188" i="11"/>
  <c r="AE188" i="11"/>
  <c r="AF188" i="11"/>
  <c r="AG188" i="11"/>
  <c r="AH188" i="11"/>
  <c r="A189" i="11"/>
  <c r="B189" i="11"/>
  <c r="C189" i="11"/>
  <c r="D189" i="11"/>
  <c r="E189" i="11"/>
  <c r="F189" i="11"/>
  <c r="G189" i="11"/>
  <c r="H189" i="11"/>
  <c r="I189" i="11"/>
  <c r="J189" i="11"/>
  <c r="K189" i="11"/>
  <c r="L189" i="11"/>
  <c r="M189" i="11"/>
  <c r="N189" i="11"/>
  <c r="O189" i="11"/>
  <c r="P189" i="11"/>
  <c r="Q189" i="11"/>
  <c r="R189" i="11"/>
  <c r="S189" i="11"/>
  <c r="T189" i="11"/>
  <c r="U189" i="11"/>
  <c r="V189" i="11"/>
  <c r="W189" i="11"/>
  <c r="X189" i="11"/>
  <c r="Y189" i="11"/>
  <c r="Z189" i="11"/>
  <c r="AA189" i="11"/>
  <c r="AB189" i="11"/>
  <c r="AC189" i="11"/>
  <c r="AD189" i="11"/>
  <c r="AE189" i="11"/>
  <c r="AF189" i="11"/>
  <c r="AG189" i="11"/>
  <c r="AH189" i="11"/>
  <c r="A190" i="11"/>
  <c r="B190" i="11"/>
  <c r="C190" i="11"/>
  <c r="D190" i="11"/>
  <c r="E190" i="11"/>
  <c r="F190" i="11"/>
  <c r="G190" i="11"/>
  <c r="H190" i="11"/>
  <c r="I190" i="11"/>
  <c r="J190" i="11"/>
  <c r="K190" i="11"/>
  <c r="L190" i="11"/>
  <c r="M190" i="11"/>
  <c r="N190" i="11"/>
  <c r="O190" i="11"/>
  <c r="P190" i="11"/>
  <c r="Q190" i="11"/>
  <c r="R190" i="11"/>
  <c r="S190" i="11"/>
  <c r="T190" i="11"/>
  <c r="U190" i="11"/>
  <c r="V190" i="11"/>
  <c r="W190" i="11"/>
  <c r="X190" i="11"/>
  <c r="Y190" i="11"/>
  <c r="Z190" i="11"/>
  <c r="AA190" i="11"/>
  <c r="AB190" i="11"/>
  <c r="AC190" i="11"/>
  <c r="AD190" i="11"/>
  <c r="AE190" i="11"/>
  <c r="AF190" i="11"/>
  <c r="AG190" i="11"/>
  <c r="AH190" i="11"/>
  <c r="A191" i="11"/>
  <c r="B191" i="11"/>
  <c r="C191" i="11"/>
  <c r="D191" i="11"/>
  <c r="E191" i="11"/>
  <c r="F191" i="11"/>
  <c r="G191" i="11"/>
  <c r="H191" i="11"/>
  <c r="I191" i="11"/>
  <c r="J191" i="11"/>
  <c r="K191" i="11"/>
  <c r="L191" i="11"/>
  <c r="M191" i="11"/>
  <c r="N191" i="11"/>
  <c r="O191" i="11"/>
  <c r="P191" i="11"/>
  <c r="Q191" i="11"/>
  <c r="R191" i="11"/>
  <c r="S191" i="11"/>
  <c r="T191" i="11"/>
  <c r="U191" i="11"/>
  <c r="V191" i="11"/>
  <c r="W191" i="11"/>
  <c r="X191" i="11"/>
  <c r="Y191" i="11"/>
  <c r="Z191" i="11"/>
  <c r="AA191" i="11"/>
  <c r="AB191" i="11"/>
  <c r="AC191" i="11"/>
  <c r="AD191" i="11"/>
  <c r="AE191" i="11"/>
  <c r="AF191" i="11"/>
  <c r="AG191" i="11"/>
  <c r="AH191" i="11"/>
  <c r="A192" i="11"/>
  <c r="B192" i="11"/>
  <c r="C192" i="11"/>
  <c r="D192" i="11"/>
  <c r="E192" i="11"/>
  <c r="F192" i="11"/>
  <c r="G192" i="11"/>
  <c r="H192" i="11"/>
  <c r="I192" i="11"/>
  <c r="J192" i="11"/>
  <c r="K192" i="11"/>
  <c r="L192" i="11"/>
  <c r="M192" i="11"/>
  <c r="N192" i="11"/>
  <c r="O192" i="11"/>
  <c r="P192" i="11"/>
  <c r="Q192" i="11"/>
  <c r="R192" i="11"/>
  <c r="S192" i="11"/>
  <c r="T192" i="11"/>
  <c r="U192" i="11"/>
  <c r="V192" i="11"/>
  <c r="W192" i="11"/>
  <c r="X192" i="11"/>
  <c r="Y192" i="11"/>
  <c r="Z192" i="11"/>
  <c r="AA192" i="11"/>
  <c r="AB192" i="11"/>
  <c r="AC192" i="11"/>
  <c r="AD192" i="11"/>
  <c r="AE192" i="11"/>
  <c r="AF192" i="11"/>
  <c r="AG192" i="11"/>
  <c r="AH192" i="11"/>
  <c r="A193" i="11"/>
  <c r="B193" i="11"/>
  <c r="C193" i="11"/>
  <c r="D193" i="11"/>
  <c r="E193" i="11"/>
  <c r="F193" i="11"/>
  <c r="G193" i="11"/>
  <c r="H193" i="11"/>
  <c r="I193" i="11"/>
  <c r="J193" i="11"/>
  <c r="K193" i="11"/>
  <c r="L193" i="11"/>
  <c r="M193" i="11"/>
  <c r="N193" i="11"/>
  <c r="O193" i="11"/>
  <c r="P193" i="11"/>
  <c r="Q193" i="11"/>
  <c r="R193" i="11"/>
  <c r="S193" i="11"/>
  <c r="T193" i="11"/>
  <c r="U193" i="11"/>
  <c r="V193" i="11"/>
  <c r="W193" i="11"/>
  <c r="X193" i="11"/>
  <c r="Y193" i="11"/>
  <c r="Z193" i="11"/>
  <c r="AA193" i="11"/>
  <c r="AB193" i="11"/>
  <c r="AC193" i="11"/>
  <c r="AD193" i="11"/>
  <c r="AE193" i="11"/>
  <c r="AF193" i="11"/>
  <c r="AG193" i="11"/>
  <c r="AH193" i="11"/>
  <c r="A194" i="11"/>
  <c r="B194" i="11"/>
  <c r="C194" i="11"/>
  <c r="D194" i="11"/>
  <c r="E194" i="11"/>
  <c r="F194" i="11"/>
  <c r="G194" i="11"/>
  <c r="H194" i="11"/>
  <c r="I194" i="11"/>
  <c r="J194" i="11"/>
  <c r="K194" i="11"/>
  <c r="L194" i="11"/>
  <c r="M194" i="11"/>
  <c r="N194" i="11"/>
  <c r="O194" i="11"/>
  <c r="P194" i="11"/>
  <c r="Q194" i="11"/>
  <c r="R194" i="11"/>
  <c r="S194" i="11"/>
  <c r="T194" i="11"/>
  <c r="U194" i="11"/>
  <c r="V194" i="11"/>
  <c r="W194" i="11"/>
  <c r="X194" i="11"/>
  <c r="Y194" i="11"/>
  <c r="Z194" i="11"/>
  <c r="AA194" i="11"/>
  <c r="AB194" i="11"/>
  <c r="AC194" i="11"/>
  <c r="AD194" i="11"/>
  <c r="AE194" i="11"/>
  <c r="AF194" i="11"/>
  <c r="AG194" i="11"/>
  <c r="AH194" i="11"/>
  <c r="A195" i="11"/>
  <c r="B195" i="11"/>
  <c r="C195" i="11"/>
  <c r="D195" i="11"/>
  <c r="E195" i="11"/>
  <c r="F195" i="11"/>
  <c r="G195" i="11"/>
  <c r="H195" i="11"/>
  <c r="I195" i="11"/>
  <c r="J195" i="11"/>
  <c r="K195" i="11"/>
  <c r="L195" i="11"/>
  <c r="M195" i="11"/>
  <c r="N195" i="11"/>
  <c r="O195" i="11"/>
  <c r="P195" i="11"/>
  <c r="Q195" i="11"/>
  <c r="R195" i="11"/>
  <c r="S195" i="11"/>
  <c r="T195" i="11"/>
  <c r="U195" i="11"/>
  <c r="V195" i="11"/>
  <c r="W195" i="11"/>
  <c r="X195" i="11"/>
  <c r="Y195" i="11"/>
  <c r="Z195" i="11"/>
  <c r="AA195" i="11"/>
  <c r="AB195" i="11"/>
  <c r="AC195" i="11"/>
  <c r="AD195" i="11"/>
  <c r="AE195" i="11"/>
  <c r="AF195" i="11"/>
  <c r="AG195" i="11"/>
  <c r="AH195" i="11"/>
  <c r="A196" i="11"/>
  <c r="B196" i="11"/>
  <c r="C196" i="11"/>
  <c r="D196" i="11"/>
  <c r="E196" i="11"/>
  <c r="F196" i="11"/>
  <c r="G196" i="11"/>
  <c r="H196" i="11"/>
  <c r="I196" i="11"/>
  <c r="J196" i="11"/>
  <c r="K196" i="11"/>
  <c r="L196" i="11"/>
  <c r="M196" i="11"/>
  <c r="N196" i="11"/>
  <c r="O196" i="11"/>
  <c r="P196" i="11"/>
  <c r="Q196" i="11"/>
  <c r="R196" i="11"/>
  <c r="S196" i="11"/>
  <c r="T196" i="11"/>
  <c r="U196" i="11"/>
  <c r="V196" i="11"/>
  <c r="W196" i="11"/>
  <c r="X196" i="11"/>
  <c r="Y196" i="11"/>
  <c r="Z196" i="11"/>
  <c r="AA196" i="11"/>
  <c r="AB196" i="11"/>
  <c r="AC196" i="11"/>
  <c r="AD196" i="11"/>
  <c r="AE196" i="11"/>
  <c r="AF196" i="11"/>
  <c r="AG196" i="11"/>
  <c r="AH196" i="11"/>
  <c r="A197" i="11"/>
  <c r="B197" i="11"/>
  <c r="C197" i="11"/>
  <c r="D197" i="11"/>
  <c r="E197" i="11"/>
  <c r="F197" i="11"/>
  <c r="G197" i="11"/>
  <c r="H197" i="11"/>
  <c r="I197" i="11"/>
  <c r="J197" i="11"/>
  <c r="K197" i="11"/>
  <c r="L197" i="11"/>
  <c r="M197" i="11"/>
  <c r="N197" i="11"/>
  <c r="O197" i="11"/>
  <c r="P197" i="11"/>
  <c r="Q197" i="11"/>
  <c r="R197" i="11"/>
  <c r="S197" i="11"/>
  <c r="T197" i="11"/>
  <c r="U197" i="11"/>
  <c r="V197" i="11"/>
  <c r="W197" i="11"/>
  <c r="X197" i="11"/>
  <c r="Y197" i="11"/>
  <c r="Z197" i="11"/>
  <c r="AA197" i="11"/>
  <c r="AB197" i="11"/>
  <c r="AC197" i="11"/>
  <c r="AD197" i="11"/>
  <c r="AE197" i="11"/>
  <c r="AF197" i="11"/>
  <c r="AG197" i="11"/>
  <c r="AH197" i="11"/>
  <c r="A198" i="11"/>
  <c r="B198" i="11"/>
  <c r="C198" i="11"/>
  <c r="D198" i="11"/>
  <c r="E198" i="11"/>
  <c r="F198" i="11"/>
  <c r="G198" i="11"/>
  <c r="H198" i="11"/>
  <c r="I198" i="11"/>
  <c r="J198" i="11"/>
  <c r="K198" i="11"/>
  <c r="L198" i="11"/>
  <c r="M198" i="11"/>
  <c r="N198" i="11"/>
  <c r="O198" i="11"/>
  <c r="P198" i="11"/>
  <c r="Q198" i="11"/>
  <c r="R198" i="11"/>
  <c r="S198" i="11"/>
  <c r="T198" i="11"/>
  <c r="U198" i="11"/>
  <c r="V198" i="11"/>
  <c r="W198" i="11"/>
  <c r="X198" i="11"/>
  <c r="Y198" i="11"/>
  <c r="Z198" i="11"/>
  <c r="AA198" i="11"/>
  <c r="AB198" i="11"/>
  <c r="AC198" i="11"/>
  <c r="AD198" i="11"/>
  <c r="AE198" i="11"/>
  <c r="AF198" i="11"/>
  <c r="AG198" i="11"/>
  <c r="AH198" i="11"/>
  <c r="A199" i="11"/>
  <c r="B199" i="11"/>
  <c r="C199" i="11"/>
  <c r="D199" i="11"/>
  <c r="E199" i="11"/>
  <c r="F199" i="11"/>
  <c r="G199" i="11"/>
  <c r="H199" i="11"/>
  <c r="I199" i="11"/>
  <c r="J199" i="11"/>
  <c r="K199" i="11"/>
  <c r="L199" i="11"/>
  <c r="M199" i="11"/>
  <c r="N199" i="11"/>
  <c r="O199" i="11"/>
  <c r="P199" i="11"/>
  <c r="Q199" i="11"/>
  <c r="R199" i="11"/>
  <c r="S199" i="11"/>
  <c r="T199" i="11"/>
  <c r="U199" i="11"/>
  <c r="V199" i="11"/>
  <c r="W199" i="11"/>
  <c r="X199" i="11"/>
  <c r="Y199" i="11"/>
  <c r="Z199" i="11"/>
  <c r="AA199" i="11"/>
  <c r="AB199" i="11"/>
  <c r="AC199" i="11"/>
  <c r="AD199" i="11"/>
  <c r="AE199" i="11"/>
  <c r="AF199" i="11"/>
  <c r="AG199" i="11"/>
  <c r="AH199" i="11"/>
  <c r="A200" i="11"/>
  <c r="B200" i="11"/>
  <c r="C200" i="11"/>
  <c r="D200" i="11"/>
  <c r="E200" i="11"/>
  <c r="F200" i="11"/>
  <c r="G200" i="11"/>
  <c r="H200" i="11"/>
  <c r="I200" i="11"/>
  <c r="J200" i="11"/>
  <c r="K200" i="11"/>
  <c r="L200" i="11"/>
  <c r="M200" i="11"/>
  <c r="N200" i="11"/>
  <c r="O200" i="11"/>
  <c r="P200" i="11"/>
  <c r="Q200" i="11"/>
  <c r="R200" i="11"/>
  <c r="S200" i="11"/>
  <c r="T200" i="11"/>
  <c r="U200" i="11"/>
  <c r="V200" i="11"/>
  <c r="W200" i="11"/>
  <c r="X200" i="11"/>
  <c r="Y200" i="11"/>
  <c r="Z200" i="11"/>
  <c r="AA200" i="11"/>
  <c r="AB200" i="11"/>
  <c r="AC200" i="11"/>
  <c r="AD200" i="11"/>
  <c r="AE200" i="11"/>
  <c r="AF200" i="11"/>
  <c r="AG200" i="11"/>
  <c r="AH200" i="11"/>
  <c r="A201" i="11"/>
  <c r="B201" i="11"/>
  <c r="C201" i="11"/>
  <c r="D201" i="11"/>
  <c r="E201" i="11"/>
  <c r="F201" i="11"/>
  <c r="G201" i="11"/>
  <c r="H201" i="11"/>
  <c r="I201" i="11"/>
  <c r="J201" i="11"/>
  <c r="K201" i="11"/>
  <c r="L201" i="11"/>
  <c r="M201" i="11"/>
  <c r="N201" i="11"/>
  <c r="O201" i="11"/>
  <c r="P201" i="11"/>
  <c r="Q201" i="11"/>
  <c r="R201" i="11"/>
  <c r="S201" i="11"/>
  <c r="T201" i="11"/>
  <c r="U201" i="11"/>
  <c r="V201" i="11"/>
  <c r="W201" i="11"/>
  <c r="X201" i="11"/>
  <c r="Y201" i="11"/>
  <c r="Z201" i="11"/>
  <c r="AA201" i="11"/>
  <c r="AB201" i="11"/>
  <c r="AC201" i="11"/>
  <c r="AD201" i="11"/>
  <c r="AE201" i="11"/>
  <c r="AF201" i="11"/>
  <c r="AG201" i="11"/>
  <c r="AH201" i="11"/>
  <c r="A202" i="11"/>
  <c r="B202" i="11"/>
  <c r="C202" i="11"/>
  <c r="D202" i="11"/>
  <c r="E202" i="11"/>
  <c r="F202" i="11"/>
  <c r="G202" i="11"/>
  <c r="H202" i="11"/>
  <c r="I202" i="11"/>
  <c r="J202" i="11"/>
  <c r="K202" i="11"/>
  <c r="L202" i="11"/>
  <c r="M202" i="11"/>
  <c r="N202" i="11"/>
  <c r="O202" i="11"/>
  <c r="P202" i="11"/>
  <c r="Q202" i="11"/>
  <c r="R202" i="11"/>
  <c r="S202" i="11"/>
  <c r="T202" i="11"/>
  <c r="U202" i="11"/>
  <c r="V202" i="11"/>
  <c r="W202" i="11"/>
  <c r="X202" i="11"/>
  <c r="Y202" i="11"/>
  <c r="Z202" i="11"/>
  <c r="AA202" i="11"/>
  <c r="AB202" i="11"/>
  <c r="AC202" i="11"/>
  <c r="AD202" i="11"/>
  <c r="AE202" i="11"/>
  <c r="AF202" i="11"/>
  <c r="AG202" i="11"/>
  <c r="AH202" i="11"/>
  <c r="A203" i="11"/>
  <c r="B203" i="11"/>
  <c r="C203" i="11"/>
  <c r="D203" i="11"/>
  <c r="E203" i="11"/>
  <c r="F203" i="11"/>
  <c r="G203" i="11"/>
  <c r="H203" i="11"/>
  <c r="I203" i="11"/>
  <c r="J203" i="11"/>
  <c r="K203" i="11"/>
  <c r="L203" i="11"/>
  <c r="M203" i="11"/>
  <c r="N203" i="11"/>
  <c r="O203" i="11"/>
  <c r="P203" i="11"/>
  <c r="Q203" i="11"/>
  <c r="R203" i="11"/>
  <c r="S203" i="11"/>
  <c r="T203" i="11"/>
  <c r="U203" i="11"/>
  <c r="V203" i="11"/>
  <c r="W203" i="11"/>
  <c r="X203" i="11"/>
  <c r="Y203" i="11"/>
  <c r="Z203" i="11"/>
  <c r="AA203" i="11"/>
  <c r="AB203" i="11"/>
  <c r="AC203" i="11"/>
  <c r="AD203" i="11"/>
  <c r="AE203" i="11"/>
  <c r="AF203" i="11"/>
  <c r="AG203" i="11"/>
  <c r="AH203" i="11"/>
  <c r="A204" i="11"/>
  <c r="B204" i="11"/>
  <c r="C204" i="11"/>
  <c r="D204" i="11"/>
  <c r="E204" i="11"/>
  <c r="F204" i="11"/>
  <c r="G204" i="11"/>
  <c r="H204" i="11"/>
  <c r="I204" i="11"/>
  <c r="J204" i="11"/>
  <c r="K204" i="11"/>
  <c r="L204" i="11"/>
  <c r="M204" i="11"/>
  <c r="N204" i="11"/>
  <c r="O204" i="11"/>
  <c r="P204" i="11"/>
  <c r="Q204" i="11"/>
  <c r="R204" i="11"/>
  <c r="S204" i="11"/>
  <c r="T204" i="11"/>
  <c r="U204" i="11"/>
  <c r="V204" i="11"/>
  <c r="W204" i="11"/>
  <c r="X204" i="11"/>
  <c r="Y204" i="11"/>
  <c r="Z204" i="11"/>
  <c r="AA204" i="11"/>
  <c r="AB204" i="11"/>
  <c r="AC204" i="11"/>
  <c r="AD204" i="11"/>
  <c r="AE204" i="11"/>
  <c r="AF204" i="11"/>
  <c r="AG204" i="11"/>
  <c r="AH204" i="11"/>
  <c r="A205" i="11"/>
  <c r="B205" i="11"/>
  <c r="C205" i="11"/>
  <c r="D205" i="11"/>
  <c r="E205" i="11"/>
  <c r="F205" i="11"/>
  <c r="G205" i="11"/>
  <c r="H205" i="11"/>
  <c r="I205" i="11"/>
  <c r="J205" i="11"/>
  <c r="K205" i="11"/>
  <c r="L205" i="11"/>
  <c r="M205" i="11"/>
  <c r="N205" i="11"/>
  <c r="O205" i="11"/>
  <c r="P205" i="11"/>
  <c r="Q205" i="11"/>
  <c r="R205" i="11"/>
  <c r="S205" i="11"/>
  <c r="T205" i="11"/>
  <c r="U205" i="11"/>
  <c r="V205" i="11"/>
  <c r="W205" i="11"/>
  <c r="X205" i="11"/>
  <c r="Y205" i="11"/>
  <c r="Z205" i="11"/>
  <c r="AA205" i="11"/>
  <c r="AB205" i="11"/>
  <c r="AC205" i="11"/>
  <c r="AD205" i="11"/>
  <c r="AE205" i="11"/>
  <c r="AF205" i="11"/>
  <c r="AG205" i="11"/>
  <c r="AH205" i="11"/>
  <c r="A206" i="11"/>
  <c r="B206" i="11"/>
  <c r="C206" i="11"/>
  <c r="D206" i="11"/>
  <c r="E206" i="11"/>
  <c r="F206" i="11"/>
  <c r="G206" i="11"/>
  <c r="H206" i="11"/>
  <c r="I206" i="11"/>
  <c r="J206" i="11"/>
  <c r="K206" i="11"/>
  <c r="L206" i="11"/>
  <c r="M206" i="11"/>
  <c r="N206" i="11"/>
  <c r="O206" i="11"/>
  <c r="P206" i="11"/>
  <c r="Q206" i="11"/>
  <c r="R206" i="11"/>
  <c r="S206" i="11"/>
  <c r="T206" i="11"/>
  <c r="U206" i="11"/>
  <c r="V206" i="11"/>
  <c r="W206" i="11"/>
  <c r="X206" i="11"/>
  <c r="Y206" i="11"/>
  <c r="Z206" i="11"/>
  <c r="AA206" i="11"/>
  <c r="AB206" i="11"/>
  <c r="AC206" i="11"/>
  <c r="AD206" i="11"/>
  <c r="AE206" i="11"/>
  <c r="AF206" i="11"/>
  <c r="AG206" i="11"/>
  <c r="AH206" i="11"/>
  <c r="A207" i="11"/>
  <c r="B207" i="11"/>
  <c r="C207" i="11"/>
  <c r="D207" i="11"/>
  <c r="E207" i="11"/>
  <c r="F207" i="11"/>
  <c r="G207" i="11"/>
  <c r="H207" i="11"/>
  <c r="I207" i="11"/>
  <c r="J207" i="11"/>
  <c r="K207" i="11"/>
  <c r="L207" i="11"/>
  <c r="M207" i="11"/>
  <c r="N207" i="11"/>
  <c r="O207" i="11"/>
  <c r="P207" i="11"/>
  <c r="Q207" i="11"/>
  <c r="R207" i="11"/>
  <c r="S207" i="11"/>
  <c r="T207" i="11"/>
  <c r="U207" i="11"/>
  <c r="V207" i="11"/>
  <c r="W207" i="11"/>
  <c r="X207" i="11"/>
  <c r="Y207" i="11"/>
  <c r="Z207" i="11"/>
  <c r="AA207" i="11"/>
  <c r="AB207" i="11"/>
  <c r="AC207" i="11"/>
  <c r="AD207" i="11"/>
  <c r="AE207" i="11"/>
  <c r="AF207" i="11"/>
  <c r="AG207" i="11"/>
  <c r="AH207" i="11"/>
  <c r="A208" i="11"/>
  <c r="B208" i="11"/>
  <c r="C208" i="11"/>
  <c r="D208" i="11"/>
  <c r="E208" i="11"/>
  <c r="F208" i="11"/>
  <c r="G208" i="11"/>
  <c r="H208" i="11"/>
  <c r="I208" i="11"/>
  <c r="J208" i="11"/>
  <c r="K208" i="11"/>
  <c r="L208" i="11"/>
  <c r="M208" i="11"/>
  <c r="N208" i="11"/>
  <c r="O208" i="11"/>
  <c r="P208" i="11"/>
  <c r="Q208" i="11"/>
  <c r="R208" i="11"/>
  <c r="S208" i="11"/>
  <c r="T208" i="11"/>
  <c r="U208" i="11"/>
  <c r="V208" i="11"/>
  <c r="W208" i="11"/>
  <c r="X208" i="11"/>
  <c r="Y208" i="11"/>
  <c r="Z208" i="11"/>
  <c r="AA208" i="11"/>
  <c r="AB208" i="11"/>
  <c r="AC208" i="11"/>
  <c r="AD208" i="11"/>
  <c r="AE208" i="11"/>
  <c r="AF208" i="11"/>
  <c r="AG208" i="11"/>
  <c r="AH208" i="11"/>
  <c r="A209" i="11"/>
  <c r="B209" i="11"/>
  <c r="C209" i="11"/>
  <c r="D209" i="11"/>
  <c r="E209" i="11"/>
  <c r="F209" i="11"/>
  <c r="G209" i="11"/>
  <c r="H209" i="11"/>
  <c r="I209" i="11"/>
  <c r="J209" i="11"/>
  <c r="K209" i="11"/>
  <c r="L209" i="11"/>
  <c r="M209" i="11"/>
  <c r="N209" i="11"/>
  <c r="O209" i="11"/>
  <c r="P209" i="11"/>
  <c r="Q209" i="11"/>
  <c r="R209" i="11"/>
  <c r="S209" i="11"/>
  <c r="T209" i="11"/>
  <c r="U209" i="11"/>
  <c r="V209" i="11"/>
  <c r="W209" i="11"/>
  <c r="X209" i="11"/>
  <c r="Y209" i="11"/>
  <c r="Z209" i="11"/>
  <c r="AA209" i="11"/>
  <c r="AB209" i="11"/>
  <c r="AC209" i="11"/>
  <c r="AD209" i="11"/>
  <c r="AE209" i="11"/>
  <c r="AF209" i="11"/>
  <c r="AG209" i="11"/>
  <c r="AH209" i="11"/>
  <c r="A210" i="11"/>
  <c r="B210" i="11"/>
  <c r="C210" i="11"/>
  <c r="D210" i="11"/>
  <c r="E210" i="11"/>
  <c r="F210" i="11"/>
  <c r="G210" i="11"/>
  <c r="H210" i="11"/>
  <c r="I210" i="11"/>
  <c r="J210" i="11"/>
  <c r="K210" i="11"/>
  <c r="L210" i="11"/>
  <c r="M210" i="11"/>
  <c r="N210" i="11"/>
  <c r="O210" i="11"/>
  <c r="P210" i="11"/>
  <c r="Q210" i="11"/>
  <c r="R210" i="11"/>
  <c r="S210" i="11"/>
  <c r="T210" i="11"/>
  <c r="U210" i="11"/>
  <c r="V210" i="11"/>
  <c r="W210" i="11"/>
  <c r="X210" i="11"/>
  <c r="Y210" i="11"/>
  <c r="Z210" i="11"/>
  <c r="AA210" i="11"/>
  <c r="AB210" i="11"/>
  <c r="AC210" i="11"/>
  <c r="AD210" i="11"/>
  <c r="AE210" i="11"/>
  <c r="AF210" i="11"/>
  <c r="AG210" i="11"/>
  <c r="AH210" i="11"/>
  <c r="A211" i="11"/>
  <c r="B211" i="11"/>
  <c r="C211" i="11"/>
  <c r="D211" i="11"/>
  <c r="E211" i="11"/>
  <c r="F211" i="11"/>
  <c r="G211" i="11"/>
  <c r="H211" i="11"/>
  <c r="I211" i="11"/>
  <c r="J211" i="11"/>
  <c r="K211" i="11"/>
  <c r="L211" i="11"/>
  <c r="M211" i="11"/>
  <c r="N211" i="11"/>
  <c r="O211" i="11"/>
  <c r="P211" i="11"/>
  <c r="Q211" i="11"/>
  <c r="R211" i="11"/>
  <c r="S211" i="11"/>
  <c r="T211" i="11"/>
  <c r="U211" i="11"/>
  <c r="V211" i="11"/>
  <c r="W211" i="11"/>
  <c r="X211" i="11"/>
  <c r="Y211" i="11"/>
  <c r="Z211" i="11"/>
  <c r="AA211" i="11"/>
  <c r="AB211" i="11"/>
  <c r="AC211" i="11"/>
  <c r="AD211" i="11"/>
  <c r="AE211" i="11"/>
  <c r="AF211" i="11"/>
  <c r="AG211" i="11"/>
  <c r="AH211" i="11"/>
  <c r="A212" i="11"/>
  <c r="B212" i="11"/>
  <c r="C212" i="11"/>
  <c r="D212" i="11"/>
  <c r="E212" i="11"/>
  <c r="F212" i="11"/>
  <c r="G212" i="11"/>
  <c r="H212" i="11"/>
  <c r="I212" i="11"/>
  <c r="J212" i="11"/>
  <c r="K212" i="11"/>
  <c r="L212" i="11"/>
  <c r="M212" i="11"/>
  <c r="N212" i="11"/>
  <c r="O212" i="11"/>
  <c r="P212" i="11"/>
  <c r="Q212" i="11"/>
  <c r="R212" i="11"/>
  <c r="S212" i="11"/>
  <c r="T212" i="11"/>
  <c r="U212" i="11"/>
  <c r="V212" i="11"/>
  <c r="W212" i="11"/>
  <c r="X212" i="11"/>
  <c r="Y212" i="11"/>
  <c r="Z212" i="11"/>
  <c r="AA212" i="11"/>
  <c r="AB212" i="11"/>
  <c r="AC212" i="11"/>
  <c r="AD212" i="11"/>
  <c r="AE212" i="11"/>
  <c r="AF212" i="11"/>
  <c r="AG212" i="11"/>
  <c r="AH212" i="11"/>
  <c r="A213" i="11"/>
  <c r="B213" i="11"/>
  <c r="C213" i="11"/>
  <c r="D213" i="11"/>
  <c r="E213" i="11"/>
  <c r="F213" i="11"/>
  <c r="G213" i="11"/>
  <c r="H213" i="11"/>
  <c r="I213" i="11"/>
  <c r="J213" i="11"/>
  <c r="K213" i="11"/>
  <c r="L213" i="11"/>
  <c r="M213" i="11"/>
  <c r="N213" i="11"/>
  <c r="O213" i="11"/>
  <c r="P213" i="11"/>
  <c r="Q213" i="11"/>
  <c r="R213" i="11"/>
  <c r="S213" i="11"/>
  <c r="T213" i="11"/>
  <c r="U213" i="11"/>
  <c r="V213" i="11"/>
  <c r="W213" i="11"/>
  <c r="X213" i="11"/>
  <c r="Y213" i="11"/>
  <c r="Z213" i="11"/>
  <c r="AA213" i="11"/>
  <c r="AB213" i="11"/>
  <c r="AC213" i="11"/>
  <c r="AD213" i="11"/>
  <c r="AE213" i="11"/>
  <c r="AF213" i="11"/>
  <c r="AG213" i="11"/>
  <c r="AH213" i="11"/>
  <c r="A214" i="11"/>
  <c r="B214" i="11"/>
  <c r="C214" i="11"/>
  <c r="D214" i="11"/>
  <c r="E214" i="11"/>
  <c r="F214" i="11"/>
  <c r="G214" i="11"/>
  <c r="H214" i="11"/>
  <c r="I214" i="11"/>
  <c r="J214" i="11"/>
  <c r="K214" i="11"/>
  <c r="L214" i="11"/>
  <c r="M214" i="11"/>
  <c r="N214" i="11"/>
  <c r="O214" i="11"/>
  <c r="P214" i="11"/>
  <c r="Q214" i="11"/>
  <c r="R214" i="11"/>
  <c r="S214" i="11"/>
  <c r="T214" i="11"/>
  <c r="U214" i="11"/>
  <c r="V214" i="11"/>
  <c r="W214" i="11"/>
  <c r="X214" i="11"/>
  <c r="Y214" i="11"/>
  <c r="Z214" i="11"/>
  <c r="AA214" i="11"/>
  <c r="AB214" i="11"/>
  <c r="AC214" i="11"/>
  <c r="AD214" i="11"/>
  <c r="AE214" i="11"/>
  <c r="AF214" i="11"/>
  <c r="AG214" i="11"/>
  <c r="AH214" i="11"/>
  <c r="A215" i="11"/>
  <c r="B215" i="11"/>
  <c r="C215" i="11"/>
  <c r="D215" i="11"/>
  <c r="E215" i="11"/>
  <c r="F215" i="11"/>
  <c r="G215" i="11"/>
  <c r="H215" i="11"/>
  <c r="I215" i="11"/>
  <c r="J215" i="11"/>
  <c r="K215" i="11"/>
  <c r="L215" i="11"/>
  <c r="M215" i="11"/>
  <c r="N215" i="11"/>
  <c r="O215" i="11"/>
  <c r="P215" i="11"/>
  <c r="Q215" i="11"/>
  <c r="R215" i="11"/>
  <c r="S215" i="11"/>
  <c r="T215" i="11"/>
  <c r="U215" i="11"/>
  <c r="V215" i="11"/>
  <c r="W215" i="11"/>
  <c r="X215" i="11"/>
  <c r="Y215" i="11"/>
  <c r="Z215" i="11"/>
  <c r="AA215" i="11"/>
  <c r="AB215" i="11"/>
  <c r="AC215" i="11"/>
  <c r="AD215" i="11"/>
  <c r="AE215" i="11"/>
  <c r="AF215" i="11"/>
  <c r="AG215" i="11"/>
  <c r="AH215" i="11"/>
  <c r="A216" i="11"/>
  <c r="B216" i="11"/>
  <c r="C216" i="11"/>
  <c r="D216" i="11"/>
  <c r="E216" i="11"/>
  <c r="F216" i="11"/>
  <c r="G216" i="11"/>
  <c r="H216" i="11"/>
  <c r="I216" i="11"/>
  <c r="J216" i="11"/>
  <c r="K216" i="11"/>
  <c r="L216" i="11"/>
  <c r="M216" i="11"/>
  <c r="N216" i="11"/>
  <c r="O216" i="11"/>
  <c r="P216" i="11"/>
  <c r="Q216" i="11"/>
  <c r="R216" i="11"/>
  <c r="S216" i="11"/>
  <c r="T216" i="11"/>
  <c r="U216" i="11"/>
  <c r="V216" i="11"/>
  <c r="W216" i="11"/>
  <c r="X216" i="11"/>
  <c r="Y216" i="11"/>
  <c r="Z216" i="11"/>
  <c r="AA216" i="11"/>
  <c r="AB216" i="11"/>
  <c r="AC216" i="11"/>
  <c r="AD216" i="11"/>
  <c r="AE216" i="11"/>
  <c r="AF216" i="11"/>
  <c r="AG216" i="11"/>
  <c r="AH216" i="11"/>
  <c r="A217" i="11"/>
  <c r="B217" i="11"/>
  <c r="C217" i="11"/>
  <c r="D217" i="11"/>
  <c r="E217" i="11"/>
  <c r="F217" i="11"/>
  <c r="G217" i="11"/>
  <c r="H217" i="11"/>
  <c r="I217" i="11"/>
  <c r="J217" i="11"/>
  <c r="K217" i="11"/>
  <c r="L217" i="11"/>
  <c r="M217" i="11"/>
  <c r="N217" i="11"/>
  <c r="O217" i="11"/>
  <c r="P217" i="11"/>
  <c r="Q217" i="11"/>
  <c r="R217" i="11"/>
  <c r="S217" i="11"/>
  <c r="T217" i="11"/>
  <c r="U217" i="11"/>
  <c r="V217" i="11"/>
  <c r="W217" i="11"/>
  <c r="X217" i="11"/>
  <c r="Y217" i="11"/>
  <c r="Z217" i="11"/>
  <c r="AA217" i="11"/>
  <c r="AB217" i="11"/>
  <c r="AC217" i="11"/>
  <c r="AD217" i="11"/>
  <c r="AE217" i="11"/>
  <c r="AF217" i="11"/>
  <c r="AG217" i="11"/>
  <c r="AH217" i="11"/>
  <c r="A218" i="11"/>
  <c r="B218" i="11"/>
  <c r="C218" i="11"/>
  <c r="D218" i="11"/>
  <c r="E218" i="11"/>
  <c r="F218" i="11"/>
  <c r="G218" i="11"/>
  <c r="H218" i="11"/>
  <c r="I218" i="11"/>
  <c r="J218" i="11"/>
  <c r="K218" i="11"/>
  <c r="L218" i="11"/>
  <c r="M218" i="11"/>
  <c r="N218" i="11"/>
  <c r="O218" i="11"/>
  <c r="P218" i="11"/>
  <c r="Q218" i="11"/>
  <c r="R218" i="11"/>
  <c r="S218" i="11"/>
  <c r="T218" i="11"/>
  <c r="U218" i="11"/>
  <c r="V218" i="11"/>
  <c r="W218" i="11"/>
  <c r="X218" i="11"/>
  <c r="Y218" i="11"/>
  <c r="Z218" i="11"/>
  <c r="AA218" i="11"/>
  <c r="AB218" i="11"/>
  <c r="AC218" i="11"/>
  <c r="AD218" i="11"/>
  <c r="AE218" i="11"/>
  <c r="AF218" i="11"/>
  <c r="AG218" i="11"/>
  <c r="AH218" i="11"/>
  <c r="A219" i="11"/>
  <c r="B219" i="11"/>
  <c r="C219" i="11"/>
  <c r="D219" i="11"/>
  <c r="E219" i="11"/>
  <c r="F219" i="11"/>
  <c r="G219" i="11"/>
  <c r="H219" i="11"/>
  <c r="I219" i="11"/>
  <c r="J219" i="11"/>
  <c r="K219" i="11"/>
  <c r="L219" i="11"/>
  <c r="M219" i="11"/>
  <c r="N219" i="11"/>
  <c r="O219" i="11"/>
  <c r="P219" i="11"/>
  <c r="Q219" i="11"/>
  <c r="R219" i="11"/>
  <c r="S219" i="11"/>
  <c r="T219" i="11"/>
  <c r="U219" i="11"/>
  <c r="V219" i="11"/>
  <c r="W219" i="11"/>
  <c r="X219" i="11"/>
  <c r="Y219" i="11"/>
  <c r="Z219" i="11"/>
  <c r="AA219" i="11"/>
  <c r="AB219" i="11"/>
  <c r="AC219" i="11"/>
  <c r="AD219" i="11"/>
  <c r="AE219" i="11"/>
  <c r="AF219" i="11"/>
  <c r="AG219" i="11"/>
  <c r="AH219" i="11"/>
  <c r="A220" i="11"/>
  <c r="B220" i="11"/>
  <c r="C220" i="11"/>
  <c r="D220" i="11"/>
  <c r="E220" i="11"/>
  <c r="F220" i="11"/>
  <c r="G220" i="11"/>
  <c r="H220" i="11"/>
  <c r="I220" i="11"/>
  <c r="J220" i="11"/>
  <c r="K220" i="11"/>
  <c r="L220" i="11"/>
  <c r="M220" i="11"/>
  <c r="N220" i="11"/>
  <c r="O220" i="11"/>
  <c r="P220" i="11"/>
  <c r="Q220" i="11"/>
  <c r="R220" i="11"/>
  <c r="S220" i="11"/>
  <c r="T220" i="11"/>
  <c r="U220" i="11"/>
  <c r="V220" i="11"/>
  <c r="W220" i="11"/>
  <c r="X220" i="11"/>
  <c r="Y220" i="11"/>
  <c r="Z220" i="11"/>
  <c r="AA220" i="11"/>
  <c r="AB220" i="11"/>
  <c r="AC220" i="11"/>
  <c r="AD220" i="11"/>
  <c r="AE220" i="11"/>
  <c r="AF220" i="11"/>
  <c r="AG220" i="11"/>
  <c r="AH220" i="11"/>
  <c r="A221" i="11"/>
  <c r="B221" i="11"/>
  <c r="C221" i="11"/>
  <c r="D221" i="11"/>
  <c r="E221" i="11"/>
  <c r="F221" i="11"/>
  <c r="G221" i="11"/>
  <c r="H221" i="11"/>
  <c r="I221" i="11"/>
  <c r="J221" i="11"/>
  <c r="K221" i="11"/>
  <c r="L221" i="11"/>
  <c r="M221" i="11"/>
  <c r="N221" i="11"/>
  <c r="O221" i="11"/>
  <c r="P221" i="11"/>
  <c r="Q221" i="11"/>
  <c r="R221" i="11"/>
  <c r="S221" i="11"/>
  <c r="T221" i="11"/>
  <c r="U221" i="11"/>
  <c r="V221" i="11"/>
  <c r="W221" i="11"/>
  <c r="X221" i="11"/>
  <c r="Y221" i="11"/>
  <c r="Z221" i="11"/>
  <c r="AA221" i="11"/>
  <c r="AB221" i="11"/>
  <c r="AC221" i="11"/>
  <c r="AD221" i="11"/>
  <c r="AE221" i="11"/>
  <c r="AF221" i="11"/>
  <c r="AG221" i="11"/>
  <c r="AH221" i="11"/>
  <c r="A222" i="11"/>
  <c r="B222" i="11"/>
  <c r="C222" i="11"/>
  <c r="D222" i="11"/>
  <c r="E222" i="11"/>
  <c r="F222" i="11"/>
  <c r="G222" i="11"/>
  <c r="H222" i="11"/>
  <c r="I222" i="11"/>
  <c r="J222" i="11"/>
  <c r="K222" i="11"/>
  <c r="L222" i="11"/>
  <c r="M222" i="11"/>
  <c r="N222" i="11"/>
  <c r="O222" i="11"/>
  <c r="P222" i="11"/>
  <c r="Q222" i="11"/>
  <c r="R222" i="11"/>
  <c r="S222" i="11"/>
  <c r="T222" i="11"/>
  <c r="U222" i="11"/>
  <c r="V222" i="11"/>
  <c r="W222" i="11"/>
  <c r="X222" i="11"/>
  <c r="Y222" i="11"/>
  <c r="Z222" i="11"/>
  <c r="AA222" i="11"/>
  <c r="AB222" i="11"/>
  <c r="AC222" i="11"/>
  <c r="AD222" i="11"/>
  <c r="AE222" i="11"/>
  <c r="AF222" i="11"/>
  <c r="AG222" i="11"/>
  <c r="AH222" i="11"/>
  <c r="A223" i="11"/>
  <c r="B223" i="11"/>
  <c r="C223" i="11"/>
  <c r="D223" i="11"/>
  <c r="E223" i="11"/>
  <c r="F223" i="11"/>
  <c r="G223" i="11"/>
  <c r="H223" i="11"/>
  <c r="I223" i="11"/>
  <c r="J223" i="11"/>
  <c r="K223" i="11"/>
  <c r="L223" i="11"/>
  <c r="M223" i="11"/>
  <c r="N223" i="11"/>
  <c r="O223" i="11"/>
  <c r="P223" i="11"/>
  <c r="Q223" i="11"/>
  <c r="R223" i="11"/>
  <c r="S223" i="11"/>
  <c r="T223" i="11"/>
  <c r="U223" i="11"/>
  <c r="V223" i="11"/>
  <c r="W223" i="11"/>
  <c r="X223" i="11"/>
  <c r="Y223" i="11"/>
  <c r="Z223" i="11"/>
  <c r="AA223" i="11"/>
  <c r="AB223" i="11"/>
  <c r="AC223" i="11"/>
  <c r="AD223" i="11"/>
  <c r="AE223" i="11"/>
  <c r="AF223" i="11"/>
  <c r="AG223" i="11"/>
  <c r="AH223" i="11"/>
  <c r="A224" i="11"/>
  <c r="B224" i="11"/>
  <c r="C224" i="11"/>
  <c r="D224" i="11"/>
  <c r="E224" i="11"/>
  <c r="F224" i="11"/>
  <c r="G224" i="11"/>
  <c r="H224" i="11"/>
  <c r="I224" i="11"/>
  <c r="J224" i="11"/>
  <c r="K224" i="11"/>
  <c r="L224" i="11"/>
  <c r="M224" i="11"/>
  <c r="N224" i="11"/>
  <c r="O224" i="11"/>
  <c r="P224" i="11"/>
  <c r="Q224" i="11"/>
  <c r="R224" i="11"/>
  <c r="S224" i="11"/>
  <c r="T224" i="11"/>
  <c r="U224" i="11"/>
  <c r="V224" i="11"/>
  <c r="W224" i="11"/>
  <c r="X224" i="11"/>
  <c r="Y224" i="11"/>
  <c r="Z224" i="11"/>
  <c r="AA224" i="11"/>
  <c r="AB224" i="11"/>
  <c r="AC224" i="11"/>
  <c r="AD224" i="11"/>
  <c r="AE224" i="11"/>
  <c r="AF224" i="11"/>
  <c r="AG224" i="11"/>
  <c r="AH224" i="11"/>
  <c r="A225" i="11"/>
  <c r="B225" i="11"/>
  <c r="C225" i="11"/>
  <c r="D225" i="11"/>
  <c r="E225" i="11"/>
  <c r="F225" i="11"/>
  <c r="G225" i="11"/>
  <c r="H225" i="11"/>
  <c r="I225" i="11"/>
  <c r="J225" i="11"/>
  <c r="K225" i="11"/>
  <c r="L225" i="11"/>
  <c r="M225" i="11"/>
  <c r="N225" i="11"/>
  <c r="O225" i="11"/>
  <c r="P225" i="11"/>
  <c r="Q225" i="11"/>
  <c r="R225" i="11"/>
  <c r="S225" i="11"/>
  <c r="T225" i="11"/>
  <c r="U225" i="11"/>
  <c r="V225" i="11"/>
  <c r="W225" i="11"/>
  <c r="X225" i="11"/>
  <c r="Y225" i="11"/>
  <c r="Z225" i="11"/>
  <c r="AA225" i="11"/>
  <c r="AB225" i="11"/>
  <c r="AC225" i="11"/>
  <c r="AD225" i="11"/>
  <c r="AE225" i="11"/>
  <c r="AF225" i="11"/>
  <c r="AG225" i="11"/>
  <c r="AH225" i="11"/>
  <c r="A226" i="11"/>
  <c r="B226" i="11"/>
  <c r="C226" i="11"/>
  <c r="D226" i="11"/>
  <c r="E226" i="11"/>
  <c r="F226" i="11"/>
  <c r="G226" i="11"/>
  <c r="H226" i="11"/>
  <c r="I226" i="11"/>
  <c r="J226" i="11"/>
  <c r="K226" i="11"/>
  <c r="L226" i="11"/>
  <c r="M226" i="11"/>
  <c r="N226" i="11"/>
  <c r="O226" i="11"/>
  <c r="P226" i="11"/>
  <c r="Q226" i="11"/>
  <c r="R226" i="11"/>
  <c r="S226" i="11"/>
  <c r="T226" i="11"/>
  <c r="U226" i="11"/>
  <c r="V226" i="11"/>
  <c r="W226" i="11"/>
  <c r="X226" i="11"/>
  <c r="Y226" i="11"/>
  <c r="Z226" i="11"/>
  <c r="AA226" i="11"/>
  <c r="AB226" i="11"/>
  <c r="AC226" i="11"/>
  <c r="AD226" i="11"/>
  <c r="AE226" i="11"/>
  <c r="AF226" i="11"/>
  <c r="AG226" i="11"/>
  <c r="AH226" i="11"/>
  <c r="A227" i="11"/>
  <c r="B227" i="11"/>
  <c r="C227" i="11"/>
  <c r="D227" i="11"/>
  <c r="E227" i="11"/>
  <c r="F227" i="11"/>
  <c r="G227" i="11"/>
  <c r="H227" i="11"/>
  <c r="I227" i="11"/>
  <c r="J227" i="11"/>
  <c r="K227" i="11"/>
  <c r="L227" i="11"/>
  <c r="M227" i="11"/>
  <c r="N227" i="11"/>
  <c r="O227" i="11"/>
  <c r="P227" i="11"/>
  <c r="Q227" i="11"/>
  <c r="R227" i="11"/>
  <c r="S227" i="11"/>
  <c r="T227" i="11"/>
  <c r="U227" i="11"/>
  <c r="V227" i="11"/>
  <c r="W227" i="11"/>
  <c r="X227" i="11"/>
  <c r="Y227" i="11"/>
  <c r="Z227" i="11"/>
  <c r="AA227" i="11"/>
  <c r="AB227" i="11"/>
  <c r="AC227" i="11"/>
  <c r="AD227" i="11"/>
  <c r="AE227" i="11"/>
  <c r="AF227" i="11"/>
  <c r="AG227" i="11"/>
  <c r="AH227" i="11"/>
  <c r="A228" i="11"/>
  <c r="B228" i="11"/>
  <c r="C228" i="11"/>
  <c r="D228" i="11"/>
  <c r="E228" i="11"/>
  <c r="F228" i="11"/>
  <c r="G228" i="11"/>
  <c r="H228" i="11"/>
  <c r="I228" i="11"/>
  <c r="J228" i="11"/>
  <c r="K228" i="11"/>
  <c r="L228" i="11"/>
  <c r="M228" i="11"/>
  <c r="N228" i="11"/>
  <c r="O228" i="11"/>
  <c r="P228" i="11"/>
  <c r="Q228" i="11"/>
  <c r="R228" i="11"/>
  <c r="S228" i="11"/>
  <c r="T228" i="11"/>
  <c r="U228" i="11"/>
  <c r="V228" i="11"/>
  <c r="W228" i="11"/>
  <c r="X228" i="11"/>
  <c r="Y228" i="11"/>
  <c r="Z228" i="11"/>
  <c r="AA228" i="11"/>
  <c r="AB228" i="11"/>
  <c r="AC228" i="11"/>
  <c r="AD228" i="11"/>
  <c r="AE228" i="11"/>
  <c r="AF228" i="11"/>
  <c r="AG228" i="11"/>
  <c r="AH228" i="11"/>
  <c r="A229" i="11"/>
  <c r="B229" i="11"/>
  <c r="C229" i="11"/>
  <c r="D229" i="11"/>
  <c r="E229" i="11"/>
  <c r="F229" i="11"/>
  <c r="G229" i="11"/>
  <c r="H229" i="11"/>
  <c r="I229" i="11"/>
  <c r="J229" i="11"/>
  <c r="K229" i="11"/>
  <c r="L229" i="11"/>
  <c r="M229" i="11"/>
  <c r="N229" i="11"/>
  <c r="O229" i="11"/>
  <c r="P229" i="11"/>
  <c r="Q229" i="11"/>
  <c r="R229" i="11"/>
  <c r="S229" i="11"/>
  <c r="T229" i="11"/>
  <c r="U229" i="11"/>
  <c r="V229" i="11"/>
  <c r="W229" i="11"/>
  <c r="X229" i="11"/>
  <c r="Y229" i="11"/>
  <c r="Z229" i="11"/>
  <c r="AA229" i="11"/>
  <c r="AB229" i="11"/>
  <c r="AC229" i="11"/>
  <c r="AD229" i="11"/>
  <c r="AE229" i="11"/>
  <c r="AF229" i="11"/>
  <c r="AG229" i="11"/>
  <c r="AH229" i="11"/>
  <c r="A230" i="11"/>
  <c r="B230" i="11"/>
  <c r="C230" i="11"/>
  <c r="D230" i="11"/>
  <c r="E230" i="11"/>
  <c r="F230" i="11"/>
  <c r="G230" i="11"/>
  <c r="H230" i="11"/>
  <c r="I230" i="11"/>
  <c r="J230" i="11"/>
  <c r="K230" i="11"/>
  <c r="L230" i="11"/>
  <c r="M230" i="11"/>
  <c r="N230" i="11"/>
  <c r="O230" i="11"/>
  <c r="P230" i="11"/>
  <c r="Q230" i="11"/>
  <c r="R230" i="11"/>
  <c r="S230" i="11"/>
  <c r="T230" i="11"/>
  <c r="U230" i="11"/>
  <c r="V230" i="11"/>
  <c r="W230" i="11"/>
  <c r="X230" i="11"/>
  <c r="Y230" i="11"/>
  <c r="Z230" i="11"/>
  <c r="AA230" i="11"/>
  <c r="AB230" i="11"/>
  <c r="AC230" i="11"/>
  <c r="AD230" i="11"/>
  <c r="AE230" i="11"/>
  <c r="AF230" i="11"/>
  <c r="AG230" i="11"/>
  <c r="AH230" i="11"/>
  <c r="A231" i="11"/>
  <c r="B231" i="11"/>
  <c r="C231" i="11"/>
  <c r="D231" i="11"/>
  <c r="E231" i="11"/>
  <c r="F231" i="11"/>
  <c r="G231" i="11"/>
  <c r="H231" i="11"/>
  <c r="I231" i="11"/>
  <c r="J231" i="11"/>
  <c r="K231" i="11"/>
  <c r="L231" i="11"/>
  <c r="M231" i="11"/>
  <c r="N231" i="11"/>
  <c r="O231" i="11"/>
  <c r="P231" i="11"/>
  <c r="Q231" i="11"/>
  <c r="R231" i="11"/>
  <c r="S231" i="11"/>
  <c r="T231" i="11"/>
  <c r="U231" i="11"/>
  <c r="V231" i="11"/>
  <c r="W231" i="11"/>
  <c r="X231" i="11"/>
  <c r="Y231" i="11"/>
  <c r="Z231" i="11"/>
  <c r="AA231" i="11"/>
  <c r="AB231" i="11"/>
  <c r="AC231" i="11"/>
  <c r="AD231" i="11"/>
  <c r="AE231" i="11"/>
  <c r="AF231" i="11"/>
  <c r="AG231" i="11"/>
  <c r="AH231" i="11"/>
  <c r="A232" i="11"/>
  <c r="B232" i="11"/>
  <c r="C232" i="11"/>
  <c r="D232" i="11"/>
  <c r="E232" i="11"/>
  <c r="F232" i="11"/>
  <c r="G232" i="11"/>
  <c r="H232" i="11"/>
  <c r="I232" i="11"/>
  <c r="J232" i="11"/>
  <c r="K232" i="11"/>
  <c r="L232" i="11"/>
  <c r="M232" i="11"/>
  <c r="N232" i="11"/>
  <c r="O232" i="11"/>
  <c r="P232" i="11"/>
  <c r="Q232" i="11"/>
  <c r="R232" i="11"/>
  <c r="S232" i="11"/>
  <c r="T232" i="11"/>
  <c r="U232" i="11"/>
  <c r="V232" i="11"/>
  <c r="W232" i="11"/>
  <c r="X232" i="11"/>
  <c r="Y232" i="11"/>
  <c r="Z232" i="11"/>
  <c r="AA232" i="11"/>
  <c r="AB232" i="11"/>
  <c r="AC232" i="11"/>
  <c r="AD232" i="11"/>
  <c r="AE232" i="11"/>
  <c r="AF232" i="11"/>
  <c r="AG232" i="11"/>
  <c r="AH232" i="11"/>
  <c r="A233" i="11"/>
  <c r="B233" i="11"/>
  <c r="C233" i="11"/>
  <c r="D233" i="11"/>
  <c r="E233" i="11"/>
  <c r="F233" i="11"/>
  <c r="G233" i="11"/>
  <c r="H233" i="11"/>
  <c r="I233" i="11"/>
  <c r="J233" i="11"/>
  <c r="K233" i="11"/>
  <c r="L233" i="11"/>
  <c r="M233" i="11"/>
  <c r="N233" i="11"/>
  <c r="O233" i="11"/>
  <c r="P233" i="11"/>
  <c r="Q233" i="11"/>
  <c r="R233" i="11"/>
  <c r="S233" i="11"/>
  <c r="T233" i="11"/>
  <c r="U233" i="11"/>
  <c r="V233" i="11"/>
  <c r="W233" i="11"/>
  <c r="X233" i="11"/>
  <c r="Y233" i="11"/>
  <c r="Z233" i="11"/>
  <c r="AA233" i="11"/>
  <c r="AB233" i="11"/>
  <c r="AC233" i="11"/>
  <c r="AD233" i="11"/>
  <c r="AE233" i="11"/>
  <c r="AF233" i="11"/>
  <c r="AG233" i="11"/>
  <c r="AH233" i="11"/>
  <c r="A234" i="11"/>
  <c r="B234" i="11"/>
  <c r="C234" i="11"/>
  <c r="D234" i="11"/>
  <c r="E234" i="11"/>
  <c r="F234" i="11"/>
  <c r="G234" i="11"/>
  <c r="H234" i="11"/>
  <c r="I234" i="11"/>
  <c r="J234" i="11"/>
  <c r="K234" i="11"/>
  <c r="L234" i="11"/>
  <c r="M234" i="11"/>
  <c r="N234" i="11"/>
  <c r="O234" i="11"/>
  <c r="P234" i="11"/>
  <c r="Q234" i="11"/>
  <c r="R234" i="11"/>
  <c r="S234" i="11"/>
  <c r="T234" i="11"/>
  <c r="U234" i="11"/>
  <c r="V234" i="11"/>
  <c r="W234" i="11"/>
  <c r="X234" i="11"/>
  <c r="Y234" i="11"/>
  <c r="Z234" i="11"/>
  <c r="AA234" i="11"/>
  <c r="AB234" i="11"/>
  <c r="AC234" i="11"/>
  <c r="AD234" i="11"/>
  <c r="AE234" i="11"/>
  <c r="AF234" i="11"/>
  <c r="AG234" i="11"/>
  <c r="AH234" i="11"/>
  <c r="A235" i="11"/>
  <c r="B235" i="11"/>
  <c r="C235" i="11"/>
  <c r="D235" i="11"/>
  <c r="E235" i="11"/>
  <c r="F235" i="11"/>
  <c r="G235" i="11"/>
  <c r="H235" i="11"/>
  <c r="I235" i="11"/>
  <c r="J235" i="11"/>
  <c r="K235" i="11"/>
  <c r="L235" i="11"/>
  <c r="M235" i="11"/>
  <c r="N235" i="11"/>
  <c r="O235" i="11"/>
  <c r="P235" i="11"/>
  <c r="Q235" i="11"/>
  <c r="R235" i="11"/>
  <c r="S235" i="11"/>
  <c r="T235" i="11"/>
  <c r="U235" i="11"/>
  <c r="V235" i="11"/>
  <c r="W235" i="11"/>
  <c r="X235" i="11"/>
  <c r="Y235" i="11"/>
  <c r="Z235" i="11"/>
  <c r="AA235" i="11"/>
  <c r="AB235" i="11"/>
  <c r="AC235" i="11"/>
  <c r="AD235" i="11"/>
  <c r="AE235" i="11"/>
  <c r="AF235" i="11"/>
  <c r="AG235" i="11"/>
  <c r="AH235" i="11"/>
  <c r="A236" i="11"/>
  <c r="B236" i="11"/>
  <c r="C236" i="11"/>
  <c r="D236" i="11"/>
  <c r="E236" i="11"/>
  <c r="F236" i="11"/>
  <c r="G236" i="11"/>
  <c r="H236" i="11"/>
  <c r="I236" i="11"/>
  <c r="J236" i="11"/>
  <c r="K236" i="11"/>
  <c r="L236" i="11"/>
  <c r="M236" i="11"/>
  <c r="N236" i="11"/>
  <c r="O236" i="11"/>
  <c r="P236" i="11"/>
  <c r="Q236" i="11"/>
  <c r="R236" i="11"/>
  <c r="S236" i="11"/>
  <c r="T236" i="11"/>
  <c r="U236" i="11"/>
  <c r="V236" i="11"/>
  <c r="W236" i="11"/>
  <c r="X236" i="11"/>
  <c r="Y236" i="11"/>
  <c r="Z236" i="11"/>
  <c r="AA236" i="11"/>
  <c r="AB236" i="11"/>
  <c r="AC236" i="11"/>
  <c r="AD236" i="11"/>
  <c r="AE236" i="11"/>
  <c r="AF236" i="11"/>
  <c r="AG236" i="11"/>
  <c r="AH236" i="11"/>
  <c r="A237" i="11"/>
  <c r="B237" i="11"/>
  <c r="C237" i="11"/>
  <c r="D237" i="11"/>
  <c r="E237" i="11"/>
  <c r="F237" i="11"/>
  <c r="G237" i="11"/>
  <c r="H237" i="11"/>
  <c r="I237" i="11"/>
  <c r="J237" i="11"/>
  <c r="K237" i="11"/>
  <c r="L237" i="11"/>
  <c r="M237" i="11"/>
  <c r="N237" i="11"/>
  <c r="O237" i="11"/>
  <c r="P237" i="11"/>
  <c r="Q237" i="11"/>
  <c r="R237" i="11"/>
  <c r="S237" i="11"/>
  <c r="T237" i="11"/>
  <c r="U237" i="11"/>
  <c r="V237" i="11"/>
  <c r="W237" i="11"/>
  <c r="X237" i="11"/>
  <c r="Y237" i="11"/>
  <c r="Z237" i="11"/>
  <c r="AA237" i="11"/>
  <c r="AB237" i="11"/>
  <c r="AC237" i="11"/>
  <c r="AD237" i="11"/>
  <c r="AE237" i="11"/>
  <c r="AF237" i="11"/>
  <c r="AG237" i="11"/>
  <c r="AH237" i="11"/>
  <c r="A238" i="11"/>
  <c r="B238" i="11"/>
  <c r="C238" i="11"/>
  <c r="D238" i="11"/>
  <c r="E238" i="11"/>
  <c r="F238" i="11"/>
  <c r="G238" i="11"/>
  <c r="H238" i="11"/>
  <c r="I238" i="11"/>
  <c r="J238" i="11"/>
  <c r="K238" i="11"/>
  <c r="L238" i="11"/>
  <c r="M238" i="11"/>
  <c r="N238" i="11"/>
  <c r="O238" i="11"/>
  <c r="P238" i="11"/>
  <c r="Q238" i="11"/>
  <c r="R238" i="11"/>
  <c r="S238" i="11"/>
  <c r="T238" i="11"/>
  <c r="U238" i="11"/>
  <c r="V238" i="11"/>
  <c r="W238" i="11"/>
  <c r="X238" i="11"/>
  <c r="Y238" i="11"/>
  <c r="Z238" i="11"/>
  <c r="AA238" i="11"/>
  <c r="AB238" i="11"/>
  <c r="AC238" i="11"/>
  <c r="AD238" i="11"/>
  <c r="AE238" i="11"/>
  <c r="AF238" i="11"/>
  <c r="AG238" i="11"/>
  <c r="AH238" i="11"/>
  <c r="A239" i="11"/>
  <c r="B239" i="11"/>
  <c r="C239" i="11"/>
  <c r="D239" i="11"/>
  <c r="E239" i="11"/>
  <c r="F239" i="11"/>
  <c r="G239" i="11"/>
  <c r="H239" i="11"/>
  <c r="I239" i="11"/>
  <c r="J239" i="11"/>
  <c r="K239" i="11"/>
  <c r="L239" i="11"/>
  <c r="M239" i="11"/>
  <c r="N239" i="11"/>
  <c r="O239" i="11"/>
  <c r="P239" i="11"/>
  <c r="Q239" i="11"/>
  <c r="R239" i="11"/>
  <c r="S239" i="11"/>
  <c r="T239" i="11"/>
  <c r="U239" i="11"/>
  <c r="V239" i="11"/>
  <c r="W239" i="11"/>
  <c r="X239" i="11"/>
  <c r="Y239" i="11"/>
  <c r="Z239" i="11"/>
  <c r="AA239" i="11"/>
  <c r="AB239" i="11"/>
  <c r="AC239" i="11"/>
  <c r="AD239" i="11"/>
  <c r="AE239" i="11"/>
  <c r="AF239" i="11"/>
  <c r="AG239" i="11"/>
  <c r="AH239" i="11"/>
  <c r="A240" i="11"/>
  <c r="B240" i="11"/>
  <c r="C240" i="11"/>
  <c r="D240" i="11"/>
  <c r="E240" i="11"/>
  <c r="F240" i="11"/>
  <c r="G240" i="11"/>
  <c r="H240" i="11"/>
  <c r="I240" i="11"/>
  <c r="J240" i="11"/>
  <c r="K240" i="11"/>
  <c r="L240" i="11"/>
  <c r="M240" i="11"/>
  <c r="N240" i="11"/>
  <c r="O240" i="11"/>
  <c r="P240" i="11"/>
  <c r="Q240" i="11"/>
  <c r="R240" i="11"/>
  <c r="S240" i="11"/>
  <c r="T240" i="11"/>
  <c r="U240" i="11"/>
  <c r="V240" i="11"/>
  <c r="W240" i="11"/>
  <c r="X240" i="11"/>
  <c r="Y240" i="11"/>
  <c r="Z240" i="11"/>
  <c r="AA240" i="11"/>
  <c r="AB240" i="11"/>
  <c r="AC240" i="11"/>
  <c r="AD240" i="11"/>
  <c r="AE240" i="11"/>
  <c r="AF240" i="11"/>
  <c r="AG240" i="11"/>
  <c r="AH240" i="11"/>
  <c r="A241" i="11"/>
  <c r="B241" i="11"/>
  <c r="C241" i="11"/>
  <c r="D241" i="11"/>
  <c r="E241" i="11"/>
  <c r="F241" i="11"/>
  <c r="G241" i="11"/>
  <c r="H241" i="11"/>
  <c r="I241" i="11"/>
  <c r="J241" i="11"/>
  <c r="K241" i="11"/>
  <c r="L241" i="11"/>
  <c r="M241" i="11"/>
  <c r="N241" i="11"/>
  <c r="O241" i="11"/>
  <c r="P241" i="11"/>
  <c r="Q241" i="11"/>
  <c r="R241" i="11"/>
  <c r="S241" i="11"/>
  <c r="T241" i="11"/>
  <c r="U241" i="11"/>
  <c r="V241" i="11"/>
  <c r="W241" i="11"/>
  <c r="X241" i="11"/>
  <c r="Y241" i="11"/>
  <c r="Z241" i="11"/>
  <c r="AA241" i="11"/>
  <c r="AB241" i="11"/>
  <c r="AC241" i="11"/>
  <c r="AD241" i="11"/>
  <c r="AE241" i="11"/>
  <c r="AF241" i="11"/>
  <c r="AG241" i="11"/>
  <c r="AH241" i="11"/>
  <c r="A242" i="11"/>
  <c r="B242" i="11"/>
  <c r="C242" i="11"/>
  <c r="D242" i="11"/>
  <c r="E242" i="11"/>
  <c r="F242" i="11"/>
  <c r="G242" i="11"/>
  <c r="H242" i="11"/>
  <c r="I242" i="11"/>
  <c r="J242" i="11"/>
  <c r="K242" i="11"/>
  <c r="L242" i="11"/>
  <c r="M242" i="11"/>
  <c r="N242" i="11"/>
  <c r="O242" i="11"/>
  <c r="P242" i="11"/>
  <c r="Q242" i="11"/>
  <c r="R242" i="11"/>
  <c r="S242" i="11"/>
  <c r="T242" i="11"/>
  <c r="U242" i="11"/>
  <c r="V242" i="11"/>
  <c r="W242" i="11"/>
  <c r="X242" i="11"/>
  <c r="Y242" i="11"/>
  <c r="Z242" i="11"/>
  <c r="AA242" i="11"/>
  <c r="AB242" i="11"/>
  <c r="AC242" i="11"/>
  <c r="AD242" i="11"/>
  <c r="AE242" i="11"/>
  <c r="AF242" i="11"/>
  <c r="AG242" i="11"/>
  <c r="AH242" i="11"/>
  <c r="A243" i="11"/>
  <c r="B243" i="11"/>
  <c r="C243" i="11"/>
  <c r="D243" i="11"/>
  <c r="E243" i="11"/>
  <c r="F243" i="11"/>
  <c r="G243" i="11"/>
  <c r="H243" i="11"/>
  <c r="I243" i="11"/>
  <c r="J243" i="11"/>
  <c r="K243" i="11"/>
  <c r="L243" i="11"/>
  <c r="M243" i="11"/>
  <c r="N243" i="11"/>
  <c r="O243" i="11"/>
  <c r="P243" i="11"/>
  <c r="Q243" i="11"/>
  <c r="R243" i="11"/>
  <c r="S243" i="11"/>
  <c r="T243" i="11"/>
  <c r="U243" i="11"/>
  <c r="V243" i="11"/>
  <c r="W243" i="11"/>
  <c r="X243" i="11"/>
  <c r="Y243" i="11"/>
  <c r="Z243" i="11"/>
  <c r="AA243" i="11"/>
  <c r="AB243" i="11"/>
  <c r="AC243" i="11"/>
  <c r="AD243" i="11"/>
  <c r="AE243" i="11"/>
  <c r="AF243" i="11"/>
  <c r="AG243" i="11"/>
  <c r="AH243" i="11"/>
  <c r="A244" i="11"/>
  <c r="B244" i="11"/>
  <c r="C244" i="11"/>
  <c r="D244" i="11"/>
  <c r="E244" i="11"/>
  <c r="F244" i="11"/>
  <c r="G244" i="11"/>
  <c r="H244" i="11"/>
  <c r="I244" i="11"/>
  <c r="J244" i="11"/>
  <c r="K244" i="11"/>
  <c r="L244" i="11"/>
  <c r="M244" i="11"/>
  <c r="N244" i="11"/>
  <c r="O244" i="11"/>
  <c r="P244" i="11"/>
  <c r="Q244" i="11"/>
  <c r="R244" i="11"/>
  <c r="S244" i="11"/>
  <c r="T244" i="11"/>
  <c r="U244" i="11"/>
  <c r="V244" i="11"/>
  <c r="W244" i="11"/>
  <c r="X244" i="11"/>
  <c r="Y244" i="11"/>
  <c r="Z244" i="11"/>
  <c r="AA244" i="11"/>
  <c r="AB244" i="11"/>
  <c r="AC244" i="11"/>
  <c r="AD244" i="11"/>
  <c r="AE244" i="11"/>
  <c r="AF244" i="11"/>
  <c r="AG244" i="11"/>
  <c r="AH244" i="11"/>
  <c r="A245" i="11"/>
  <c r="B245" i="11"/>
  <c r="C245" i="11"/>
  <c r="D245" i="11"/>
  <c r="E245" i="11"/>
  <c r="F245" i="11"/>
  <c r="G245" i="11"/>
  <c r="H245" i="11"/>
  <c r="I245" i="11"/>
  <c r="J245" i="11"/>
  <c r="K245" i="11"/>
  <c r="L245" i="11"/>
  <c r="M245" i="11"/>
  <c r="N245" i="11"/>
  <c r="O245" i="11"/>
  <c r="P245" i="11"/>
  <c r="Q245" i="11"/>
  <c r="R245" i="11"/>
  <c r="S245" i="11"/>
  <c r="T245" i="11"/>
  <c r="U245" i="11"/>
  <c r="V245" i="11"/>
  <c r="W245" i="11"/>
  <c r="X245" i="11"/>
  <c r="Y245" i="11"/>
  <c r="Z245" i="11"/>
  <c r="AA245" i="11"/>
  <c r="AB245" i="11"/>
  <c r="AC245" i="11"/>
  <c r="AD245" i="11"/>
  <c r="AE245" i="11"/>
  <c r="AF245" i="11"/>
  <c r="AG245" i="11"/>
  <c r="AH245" i="11"/>
  <c r="A246" i="11"/>
  <c r="B246" i="11"/>
  <c r="C246" i="11"/>
  <c r="D246" i="11"/>
  <c r="E246" i="11"/>
  <c r="F246" i="11"/>
  <c r="G246" i="11"/>
  <c r="H246" i="11"/>
  <c r="I246" i="11"/>
  <c r="J246" i="11"/>
  <c r="K246" i="11"/>
  <c r="L246" i="11"/>
  <c r="M246" i="11"/>
  <c r="N246" i="11"/>
  <c r="O246" i="11"/>
  <c r="P246" i="11"/>
  <c r="Q246" i="11"/>
  <c r="R246" i="11"/>
  <c r="S246" i="11"/>
  <c r="T246" i="11"/>
  <c r="U246" i="11"/>
  <c r="V246" i="11"/>
  <c r="W246" i="11"/>
  <c r="X246" i="11"/>
  <c r="Y246" i="11"/>
  <c r="Z246" i="11"/>
  <c r="AA246" i="11"/>
  <c r="AB246" i="11"/>
  <c r="AC246" i="11"/>
  <c r="AD246" i="11"/>
  <c r="AE246" i="11"/>
  <c r="AF246" i="11"/>
  <c r="AG246" i="11"/>
  <c r="AH246" i="11"/>
  <c r="A247" i="11"/>
  <c r="B247" i="11"/>
  <c r="C247" i="11"/>
  <c r="D247" i="11"/>
  <c r="E247" i="11"/>
  <c r="F247" i="11"/>
  <c r="G247" i="11"/>
  <c r="H247" i="11"/>
  <c r="I247" i="11"/>
  <c r="J247" i="11"/>
  <c r="K247" i="11"/>
  <c r="L247" i="11"/>
  <c r="M247" i="11"/>
  <c r="N247" i="11"/>
  <c r="O247" i="11"/>
  <c r="P247" i="11"/>
  <c r="Q247" i="11"/>
  <c r="R247" i="11"/>
  <c r="S247" i="11"/>
  <c r="T247" i="11"/>
  <c r="U247" i="11"/>
  <c r="V247" i="11"/>
  <c r="W247" i="11"/>
  <c r="X247" i="11"/>
  <c r="Y247" i="11"/>
  <c r="Z247" i="11"/>
  <c r="AA247" i="11"/>
  <c r="AB247" i="11"/>
  <c r="AC247" i="11"/>
  <c r="AD247" i="11"/>
  <c r="AE247" i="11"/>
  <c r="AF247" i="11"/>
  <c r="AG247" i="11"/>
  <c r="AH247" i="11"/>
  <c r="A248" i="11"/>
  <c r="B248" i="11"/>
  <c r="C248" i="11"/>
  <c r="D248" i="11"/>
  <c r="E248" i="11"/>
  <c r="F248" i="11"/>
  <c r="G248" i="11"/>
  <c r="H248" i="11"/>
  <c r="I248" i="11"/>
  <c r="J248" i="11"/>
  <c r="K248" i="11"/>
  <c r="L248" i="11"/>
  <c r="M248" i="11"/>
  <c r="N248" i="11"/>
  <c r="O248" i="11"/>
  <c r="P248" i="11"/>
  <c r="Q248" i="11"/>
  <c r="R248" i="11"/>
  <c r="S248" i="11"/>
  <c r="T248" i="11"/>
  <c r="U248" i="11"/>
  <c r="V248" i="11"/>
  <c r="W248" i="11"/>
  <c r="X248" i="11"/>
  <c r="Y248" i="11"/>
  <c r="Z248" i="11"/>
  <c r="AA248" i="11"/>
  <c r="AB248" i="11"/>
  <c r="AC248" i="11"/>
  <c r="AD248" i="11"/>
  <c r="AE248" i="11"/>
  <c r="AF248" i="11"/>
  <c r="AG248" i="11"/>
  <c r="AH248" i="11"/>
  <c r="A249" i="11"/>
  <c r="B249" i="11"/>
  <c r="C249" i="11"/>
  <c r="D249" i="11"/>
  <c r="E249" i="11"/>
  <c r="F249" i="11"/>
  <c r="G249" i="11"/>
  <c r="H249" i="11"/>
  <c r="I249" i="11"/>
  <c r="J249" i="11"/>
  <c r="K249" i="11"/>
  <c r="L249" i="11"/>
  <c r="M249" i="11"/>
  <c r="N249" i="11"/>
  <c r="O249" i="11"/>
  <c r="P249" i="11"/>
  <c r="Q249" i="11"/>
  <c r="R249" i="11"/>
  <c r="S249" i="11"/>
  <c r="T249" i="11"/>
  <c r="U249" i="11"/>
  <c r="V249" i="11"/>
  <c r="W249" i="11"/>
  <c r="X249" i="11"/>
  <c r="Y249" i="11"/>
  <c r="Z249" i="11"/>
  <c r="AA249" i="11"/>
  <c r="AB249" i="11"/>
  <c r="AC249" i="11"/>
  <c r="AD249" i="11"/>
  <c r="AE249" i="11"/>
  <c r="AF249" i="11"/>
  <c r="AG249" i="11"/>
  <c r="AH249" i="11"/>
  <c r="A250" i="11"/>
  <c r="B250" i="11"/>
  <c r="C250" i="11"/>
  <c r="D250" i="11"/>
  <c r="E250" i="11"/>
  <c r="F250" i="11"/>
  <c r="G250" i="11"/>
  <c r="H250" i="11"/>
  <c r="I250" i="11"/>
  <c r="J250" i="11"/>
  <c r="K250" i="11"/>
  <c r="L250" i="11"/>
  <c r="M250" i="11"/>
  <c r="N250" i="11"/>
  <c r="O250" i="11"/>
  <c r="P250" i="11"/>
  <c r="Q250" i="11"/>
  <c r="R250" i="11"/>
  <c r="S250" i="11"/>
  <c r="T250" i="11"/>
  <c r="U250" i="11"/>
  <c r="V250" i="11"/>
  <c r="W250" i="11"/>
  <c r="X250" i="11"/>
  <c r="Y250" i="11"/>
  <c r="Z250" i="11"/>
  <c r="AA250" i="11"/>
  <c r="AB250" i="11"/>
  <c r="AC250" i="11"/>
  <c r="AD250" i="11"/>
  <c r="AE250" i="11"/>
  <c r="AF250" i="11"/>
  <c r="AG250" i="11"/>
  <c r="AH250" i="11"/>
  <c r="A251" i="11"/>
  <c r="B251" i="11"/>
  <c r="C251" i="11"/>
  <c r="D251" i="11"/>
  <c r="E251" i="11"/>
  <c r="F251" i="11"/>
  <c r="G251" i="11"/>
  <c r="H251" i="11"/>
  <c r="I251" i="11"/>
  <c r="J251" i="11"/>
  <c r="K251" i="11"/>
  <c r="L251" i="11"/>
  <c r="M251" i="11"/>
  <c r="N251" i="11"/>
  <c r="O251" i="11"/>
  <c r="P251" i="11"/>
  <c r="Q251" i="11"/>
  <c r="R251" i="11"/>
  <c r="S251" i="11"/>
  <c r="T251" i="11"/>
  <c r="U251" i="11"/>
  <c r="V251" i="11"/>
  <c r="W251" i="11"/>
  <c r="X251" i="11"/>
  <c r="Y251" i="11"/>
  <c r="Z251" i="11"/>
  <c r="AA251" i="11"/>
  <c r="AB251" i="11"/>
  <c r="AC251" i="11"/>
  <c r="AD251" i="11"/>
  <c r="AE251" i="11"/>
  <c r="AF251" i="11"/>
  <c r="AG251" i="11"/>
  <c r="AH251" i="11"/>
  <c r="A252" i="11"/>
  <c r="B252" i="11"/>
  <c r="C252" i="11"/>
  <c r="D252" i="11"/>
  <c r="E252" i="11"/>
  <c r="F252" i="11"/>
  <c r="G252" i="11"/>
  <c r="H252" i="11"/>
  <c r="I252" i="11"/>
  <c r="J252" i="11"/>
  <c r="K252" i="11"/>
  <c r="L252" i="11"/>
  <c r="M252" i="11"/>
  <c r="N252" i="11"/>
  <c r="O252" i="11"/>
  <c r="P252" i="11"/>
  <c r="Q252" i="11"/>
  <c r="R252" i="11"/>
  <c r="S252" i="11"/>
  <c r="T252" i="11"/>
  <c r="U252" i="11"/>
  <c r="V252" i="11"/>
  <c r="W252" i="11"/>
  <c r="X252" i="11"/>
  <c r="Y252" i="11"/>
  <c r="Z252" i="11"/>
  <c r="AA252" i="11"/>
  <c r="AB252" i="11"/>
  <c r="AC252" i="11"/>
  <c r="AD252" i="11"/>
  <c r="AE252" i="11"/>
  <c r="AF252" i="11"/>
  <c r="AG252" i="11"/>
  <c r="AH252" i="11"/>
  <c r="A253" i="11"/>
  <c r="B253" i="11"/>
  <c r="C253" i="11"/>
  <c r="D253" i="11"/>
  <c r="E253" i="11"/>
  <c r="F253" i="11"/>
  <c r="G253" i="11"/>
  <c r="H253" i="11"/>
  <c r="I253" i="11"/>
  <c r="J253" i="11"/>
  <c r="K253" i="11"/>
  <c r="L253" i="11"/>
  <c r="M253" i="11"/>
  <c r="N253" i="11"/>
  <c r="O253" i="11"/>
  <c r="P253" i="11"/>
  <c r="Q253" i="11"/>
  <c r="R253" i="11"/>
  <c r="S253" i="11"/>
  <c r="T253" i="11"/>
  <c r="U253" i="11"/>
  <c r="V253" i="11"/>
  <c r="W253" i="11"/>
  <c r="X253" i="11"/>
  <c r="Y253" i="11"/>
  <c r="Z253" i="11"/>
  <c r="AA253" i="11"/>
  <c r="AB253" i="11"/>
  <c r="AC253" i="11"/>
  <c r="AD253" i="11"/>
  <c r="AE253" i="11"/>
  <c r="AF253" i="11"/>
  <c r="AG253" i="11"/>
  <c r="AH253" i="11"/>
  <c r="A254" i="11"/>
  <c r="B254" i="11"/>
  <c r="C254" i="11"/>
  <c r="D254" i="11"/>
  <c r="E254" i="11"/>
  <c r="F254" i="11"/>
  <c r="G254" i="11"/>
  <c r="H254" i="11"/>
  <c r="I254" i="11"/>
  <c r="J254" i="11"/>
  <c r="K254" i="11"/>
  <c r="L254" i="11"/>
  <c r="M254" i="11"/>
  <c r="N254" i="11"/>
  <c r="O254" i="11"/>
  <c r="P254" i="11"/>
  <c r="Q254" i="11"/>
  <c r="R254" i="11"/>
  <c r="S254" i="11"/>
  <c r="T254" i="11"/>
  <c r="U254" i="11"/>
  <c r="V254" i="11"/>
  <c r="W254" i="11"/>
  <c r="X254" i="11"/>
  <c r="Y254" i="11"/>
  <c r="Z254" i="11"/>
  <c r="AA254" i="11"/>
  <c r="AB254" i="11"/>
  <c r="AC254" i="11"/>
  <c r="AD254" i="11"/>
  <c r="AE254" i="11"/>
  <c r="AF254" i="11"/>
  <c r="AG254" i="11"/>
  <c r="AH254" i="11"/>
  <c r="A255" i="11"/>
  <c r="B255" i="11"/>
  <c r="C255" i="11"/>
  <c r="D255" i="11"/>
  <c r="E255" i="11"/>
  <c r="F255" i="11"/>
  <c r="G255" i="11"/>
  <c r="H255" i="11"/>
  <c r="I255" i="11"/>
  <c r="J255" i="11"/>
  <c r="K255" i="11"/>
  <c r="L255" i="11"/>
  <c r="M255" i="11"/>
  <c r="N255" i="11"/>
  <c r="O255" i="11"/>
  <c r="P255" i="11"/>
  <c r="Q255" i="11"/>
  <c r="R255" i="11"/>
  <c r="S255" i="11"/>
  <c r="T255" i="11"/>
  <c r="U255" i="11"/>
  <c r="V255" i="11"/>
  <c r="W255" i="11"/>
  <c r="X255" i="11"/>
  <c r="Y255" i="11"/>
  <c r="Z255" i="11"/>
  <c r="AA255" i="11"/>
  <c r="AB255" i="11"/>
  <c r="AC255" i="11"/>
  <c r="AD255" i="11"/>
  <c r="AE255" i="11"/>
  <c r="AF255" i="11"/>
  <c r="AG255" i="11"/>
  <c r="AH255" i="11"/>
  <c r="A256" i="11"/>
  <c r="B256" i="11"/>
  <c r="C256" i="11"/>
  <c r="D256" i="11"/>
  <c r="E256" i="11"/>
  <c r="F256" i="11"/>
  <c r="G256" i="11"/>
  <c r="H256" i="11"/>
  <c r="I256" i="11"/>
  <c r="J256" i="11"/>
  <c r="K256" i="11"/>
  <c r="L256" i="11"/>
  <c r="M256" i="11"/>
  <c r="N256" i="11"/>
  <c r="O256" i="11"/>
  <c r="P256" i="11"/>
  <c r="Q256" i="11"/>
  <c r="R256" i="11"/>
  <c r="S256" i="11"/>
  <c r="T256" i="11"/>
  <c r="U256" i="11"/>
  <c r="V256" i="11"/>
  <c r="W256" i="11"/>
  <c r="X256" i="11"/>
  <c r="Y256" i="11"/>
  <c r="Z256" i="11"/>
  <c r="AA256" i="11"/>
  <c r="AB256" i="11"/>
  <c r="AC256" i="11"/>
  <c r="AD256" i="11"/>
  <c r="AE256" i="11"/>
  <c r="AF256" i="11"/>
  <c r="AG256" i="11"/>
  <c r="AH256" i="11"/>
  <c r="A257" i="11"/>
  <c r="B257" i="11"/>
  <c r="C257" i="11"/>
  <c r="D257" i="11"/>
  <c r="E257" i="11"/>
  <c r="F257" i="11"/>
  <c r="G257" i="11"/>
  <c r="H257" i="11"/>
  <c r="I257" i="11"/>
  <c r="J257" i="11"/>
  <c r="K257" i="11"/>
  <c r="L257" i="11"/>
  <c r="M257" i="11"/>
  <c r="N257" i="11"/>
  <c r="O257" i="11"/>
  <c r="P257" i="11"/>
  <c r="Q257" i="11"/>
  <c r="R257" i="11"/>
  <c r="S257" i="11"/>
  <c r="T257" i="11"/>
  <c r="U257" i="11"/>
  <c r="V257" i="11"/>
  <c r="W257" i="11"/>
  <c r="X257" i="11"/>
  <c r="Y257" i="11"/>
  <c r="Z257" i="11"/>
  <c r="AA257" i="11"/>
  <c r="AB257" i="11"/>
  <c r="AC257" i="11"/>
  <c r="AD257" i="11"/>
  <c r="AE257" i="11"/>
  <c r="AF257" i="11"/>
  <c r="AG257" i="11"/>
  <c r="AH257" i="11"/>
  <c r="A258" i="11"/>
  <c r="B258" i="11"/>
  <c r="C258" i="11"/>
  <c r="D258" i="11"/>
  <c r="E258" i="11"/>
  <c r="F258" i="11"/>
  <c r="G258" i="11"/>
  <c r="H258" i="11"/>
  <c r="I258" i="11"/>
  <c r="J258" i="11"/>
  <c r="K258" i="11"/>
  <c r="L258" i="11"/>
  <c r="M258" i="11"/>
  <c r="N258" i="11"/>
  <c r="O258" i="11"/>
  <c r="P258" i="11"/>
  <c r="Q258" i="11"/>
  <c r="R258" i="11"/>
  <c r="S258" i="11"/>
  <c r="T258" i="11"/>
  <c r="U258" i="11"/>
  <c r="V258" i="11"/>
  <c r="W258" i="11"/>
  <c r="X258" i="11"/>
  <c r="Y258" i="11"/>
  <c r="Z258" i="11"/>
  <c r="AA258" i="11"/>
  <c r="AB258" i="11"/>
  <c r="AC258" i="11"/>
  <c r="AD258" i="11"/>
  <c r="AE258" i="11"/>
  <c r="AF258" i="11"/>
  <c r="AG258" i="11"/>
  <c r="AH258" i="11"/>
  <c r="A259" i="11"/>
  <c r="B259" i="11"/>
  <c r="C259" i="11"/>
  <c r="D259" i="11"/>
  <c r="E259" i="11"/>
  <c r="F259" i="11"/>
  <c r="G259" i="11"/>
  <c r="H259" i="11"/>
  <c r="I259" i="11"/>
  <c r="J259" i="11"/>
  <c r="K259" i="11"/>
  <c r="L259" i="11"/>
  <c r="M259" i="11"/>
  <c r="N259" i="11"/>
  <c r="O259" i="11"/>
  <c r="P259" i="11"/>
  <c r="Q259" i="11"/>
  <c r="R259" i="11"/>
  <c r="S259" i="11"/>
  <c r="T259" i="11"/>
  <c r="U259" i="11"/>
  <c r="V259" i="11"/>
  <c r="W259" i="11"/>
  <c r="X259" i="11"/>
  <c r="Y259" i="11"/>
  <c r="Z259" i="11"/>
  <c r="AA259" i="11"/>
  <c r="AB259" i="11"/>
  <c r="AC259" i="11"/>
  <c r="AD259" i="11"/>
  <c r="AE259" i="11"/>
  <c r="AF259" i="11"/>
  <c r="AG259" i="11"/>
  <c r="AH259" i="11"/>
  <c r="A260" i="11"/>
  <c r="B260" i="11"/>
  <c r="C260" i="11"/>
  <c r="D260" i="11"/>
  <c r="E260" i="11"/>
  <c r="F260" i="11"/>
  <c r="G260" i="11"/>
  <c r="H260" i="11"/>
  <c r="I260" i="11"/>
  <c r="J260" i="11"/>
  <c r="K260" i="11"/>
  <c r="L260" i="11"/>
  <c r="M260" i="11"/>
  <c r="N260" i="11"/>
  <c r="O260" i="11"/>
  <c r="P260" i="11"/>
  <c r="Q260" i="11"/>
  <c r="R260" i="11"/>
  <c r="S260" i="11"/>
  <c r="T260" i="11"/>
  <c r="U260" i="11"/>
  <c r="V260" i="11"/>
  <c r="W260" i="11"/>
  <c r="X260" i="11"/>
  <c r="Y260" i="11"/>
  <c r="Z260" i="11"/>
  <c r="AA260" i="11"/>
  <c r="AB260" i="11"/>
  <c r="AC260" i="11"/>
  <c r="AD260" i="11"/>
  <c r="AE260" i="11"/>
  <c r="AF260" i="11"/>
  <c r="AG260" i="11"/>
  <c r="AH260" i="11"/>
  <c r="A261" i="11"/>
  <c r="B261" i="11"/>
  <c r="C261" i="11"/>
  <c r="D261" i="11"/>
  <c r="E261" i="11"/>
  <c r="F261" i="11"/>
  <c r="G261" i="11"/>
  <c r="H261" i="11"/>
  <c r="I261" i="11"/>
  <c r="J261" i="11"/>
  <c r="K261" i="11"/>
  <c r="L261" i="11"/>
  <c r="M261" i="11"/>
  <c r="N261" i="11"/>
  <c r="O261" i="11"/>
  <c r="P261" i="11"/>
  <c r="Q261" i="11"/>
  <c r="R261" i="11"/>
  <c r="S261" i="11"/>
  <c r="T261" i="11"/>
  <c r="U261" i="11"/>
  <c r="V261" i="11"/>
  <c r="W261" i="11"/>
  <c r="X261" i="11"/>
  <c r="Y261" i="11"/>
  <c r="Z261" i="11"/>
  <c r="AA261" i="11"/>
  <c r="AB261" i="11"/>
  <c r="AC261" i="11"/>
  <c r="AD261" i="11"/>
  <c r="AE261" i="11"/>
  <c r="AF261" i="11"/>
  <c r="AG261" i="11"/>
  <c r="AH261" i="11"/>
  <c r="A262" i="11"/>
  <c r="B262" i="11"/>
  <c r="C262" i="11"/>
  <c r="D262" i="11"/>
  <c r="E262" i="11"/>
  <c r="F262" i="11"/>
  <c r="G262" i="11"/>
  <c r="H262" i="11"/>
  <c r="I262" i="11"/>
  <c r="J262" i="11"/>
  <c r="K262" i="11"/>
  <c r="L262" i="11"/>
  <c r="M262" i="11"/>
  <c r="N262" i="11"/>
  <c r="O262" i="11"/>
  <c r="P262" i="11"/>
  <c r="Q262" i="11"/>
  <c r="R262" i="11"/>
  <c r="S262" i="11"/>
  <c r="T262" i="11"/>
  <c r="U262" i="11"/>
  <c r="V262" i="11"/>
  <c r="W262" i="11"/>
  <c r="X262" i="11"/>
  <c r="Y262" i="11"/>
  <c r="Z262" i="11"/>
  <c r="AA262" i="11"/>
  <c r="AB262" i="11"/>
  <c r="AC262" i="11"/>
  <c r="AD262" i="11"/>
  <c r="AE262" i="11"/>
  <c r="AF262" i="11"/>
  <c r="AG262" i="11"/>
  <c r="AH262" i="11"/>
  <c r="A263" i="11"/>
  <c r="B263" i="11"/>
  <c r="C263" i="11"/>
  <c r="D263" i="11"/>
  <c r="E263" i="11"/>
  <c r="F263" i="11"/>
  <c r="G263" i="11"/>
  <c r="H263" i="11"/>
  <c r="I263" i="11"/>
  <c r="J263" i="11"/>
  <c r="K263" i="11"/>
  <c r="L263" i="11"/>
  <c r="M263" i="11"/>
  <c r="N263" i="11"/>
  <c r="O263" i="11"/>
  <c r="P263" i="11"/>
  <c r="Q263" i="11"/>
  <c r="R263" i="11"/>
  <c r="S263" i="11"/>
  <c r="T263" i="11"/>
  <c r="U263" i="11"/>
  <c r="V263" i="11"/>
  <c r="W263" i="11"/>
  <c r="X263" i="11"/>
  <c r="Y263" i="11"/>
  <c r="Z263" i="11"/>
  <c r="AA263" i="11"/>
  <c r="AB263" i="11"/>
  <c r="AC263" i="11"/>
  <c r="AD263" i="11"/>
  <c r="AE263" i="11"/>
  <c r="AF263" i="11"/>
  <c r="AG263" i="11"/>
  <c r="AH263" i="11"/>
  <c r="A264" i="11"/>
  <c r="B264" i="11"/>
  <c r="C264" i="11"/>
  <c r="D264" i="11"/>
  <c r="E264" i="11"/>
  <c r="F264" i="11"/>
  <c r="G264" i="11"/>
  <c r="H264" i="11"/>
  <c r="I264" i="11"/>
  <c r="J264" i="11"/>
  <c r="K264" i="11"/>
  <c r="L264" i="11"/>
  <c r="M264" i="11"/>
  <c r="N264" i="11"/>
  <c r="O264" i="11"/>
  <c r="P264" i="11"/>
  <c r="Q264" i="11"/>
  <c r="R264" i="11"/>
  <c r="S264" i="11"/>
  <c r="T264" i="11"/>
  <c r="U264" i="11"/>
  <c r="V264" i="11"/>
  <c r="W264" i="11"/>
  <c r="X264" i="11"/>
  <c r="Y264" i="11"/>
  <c r="Z264" i="11"/>
  <c r="AA264" i="11"/>
  <c r="AB264" i="11"/>
  <c r="AC264" i="11"/>
  <c r="AD264" i="11"/>
  <c r="AE264" i="11"/>
  <c r="AF264" i="11"/>
  <c r="AG264" i="11"/>
  <c r="AH264" i="11"/>
  <c r="A265" i="11"/>
  <c r="B265" i="11"/>
  <c r="C265" i="11"/>
  <c r="D265" i="11"/>
  <c r="E265" i="11"/>
  <c r="F265" i="11"/>
  <c r="G265" i="11"/>
  <c r="H265" i="11"/>
  <c r="I265" i="11"/>
  <c r="J265" i="11"/>
  <c r="K265" i="11"/>
  <c r="L265" i="11"/>
  <c r="M265" i="11"/>
  <c r="N265" i="11"/>
  <c r="O265" i="11"/>
  <c r="P265" i="11"/>
  <c r="Q265" i="11"/>
  <c r="R265" i="11"/>
  <c r="S265" i="11"/>
  <c r="T265" i="11"/>
  <c r="U265" i="11"/>
  <c r="V265" i="11"/>
  <c r="W265" i="11"/>
  <c r="X265" i="11"/>
  <c r="Y265" i="11"/>
  <c r="Z265" i="11"/>
  <c r="AA265" i="11"/>
  <c r="AB265" i="11"/>
  <c r="AC265" i="11"/>
  <c r="AD265" i="11"/>
  <c r="AE265" i="11"/>
  <c r="AF265" i="11"/>
  <c r="AG265" i="11"/>
  <c r="AH265" i="11"/>
  <c r="A266" i="11"/>
  <c r="B266" i="11"/>
  <c r="C266" i="11"/>
  <c r="D266" i="11"/>
  <c r="E266" i="11"/>
  <c r="F266" i="11"/>
  <c r="G266" i="11"/>
  <c r="H266" i="11"/>
  <c r="I266" i="11"/>
  <c r="J266" i="11"/>
  <c r="K266" i="11"/>
  <c r="L266" i="11"/>
  <c r="M266" i="11"/>
  <c r="N266" i="11"/>
  <c r="O266" i="11"/>
  <c r="P266" i="11"/>
  <c r="Q266" i="11"/>
  <c r="R266" i="11"/>
  <c r="S266" i="11"/>
  <c r="T266" i="11"/>
  <c r="U266" i="11"/>
  <c r="V266" i="11"/>
  <c r="W266" i="11"/>
  <c r="X266" i="11"/>
  <c r="Y266" i="11"/>
  <c r="Z266" i="11"/>
  <c r="AA266" i="11"/>
  <c r="AB266" i="11"/>
  <c r="AC266" i="11"/>
  <c r="AD266" i="11"/>
  <c r="AE266" i="11"/>
  <c r="AF266" i="11"/>
  <c r="AG266" i="11"/>
  <c r="AH266" i="11"/>
  <c r="A267" i="11"/>
  <c r="B267" i="11"/>
  <c r="C267" i="11"/>
  <c r="D267" i="11"/>
  <c r="E267" i="11"/>
  <c r="F267" i="11"/>
  <c r="G267" i="11"/>
  <c r="H267" i="11"/>
  <c r="I267" i="11"/>
  <c r="J267" i="11"/>
  <c r="K267" i="11"/>
  <c r="L267" i="11"/>
  <c r="M267" i="11"/>
  <c r="N267" i="11"/>
  <c r="O267" i="11"/>
  <c r="P267" i="11"/>
  <c r="Q267" i="11"/>
  <c r="R267" i="11"/>
  <c r="S267" i="11"/>
  <c r="T267" i="11"/>
  <c r="U267" i="11"/>
  <c r="V267" i="11"/>
  <c r="W267" i="11"/>
  <c r="X267" i="11"/>
  <c r="Y267" i="11"/>
  <c r="Z267" i="11"/>
  <c r="AA267" i="11"/>
  <c r="AB267" i="11"/>
  <c r="AC267" i="11"/>
  <c r="AD267" i="11"/>
  <c r="AE267" i="11"/>
  <c r="AF267" i="11"/>
  <c r="AG267" i="11"/>
  <c r="AH267" i="11"/>
  <c r="A268" i="11"/>
  <c r="B268" i="11"/>
  <c r="C268" i="11"/>
  <c r="D268" i="11"/>
  <c r="E268" i="11"/>
  <c r="F268" i="11"/>
  <c r="G268" i="11"/>
  <c r="H268" i="11"/>
  <c r="I268" i="11"/>
  <c r="J268" i="11"/>
  <c r="K268" i="11"/>
  <c r="L268" i="11"/>
  <c r="M268" i="11"/>
  <c r="N268" i="11"/>
  <c r="O268" i="11"/>
  <c r="P268" i="11"/>
  <c r="Q268" i="11"/>
  <c r="R268" i="11"/>
  <c r="S268" i="11"/>
  <c r="T268" i="11"/>
  <c r="U268" i="11"/>
  <c r="V268" i="11"/>
  <c r="W268" i="11"/>
  <c r="X268" i="11"/>
  <c r="Y268" i="11"/>
  <c r="Z268" i="11"/>
  <c r="AA268" i="11"/>
  <c r="AB268" i="11"/>
  <c r="AC268" i="11"/>
  <c r="AD268" i="11"/>
  <c r="AE268" i="11"/>
  <c r="AF268" i="11"/>
  <c r="AG268" i="11"/>
  <c r="AH268" i="11"/>
  <c r="A269" i="11"/>
  <c r="B269" i="11"/>
  <c r="C269" i="11"/>
  <c r="D269" i="11"/>
  <c r="E269" i="11"/>
  <c r="F269" i="11"/>
  <c r="G269" i="11"/>
  <c r="H269" i="11"/>
  <c r="I269" i="11"/>
  <c r="J269" i="11"/>
  <c r="K269" i="11"/>
  <c r="L269" i="11"/>
  <c r="M269" i="11"/>
  <c r="N269" i="11"/>
  <c r="O269" i="11"/>
  <c r="P269" i="11"/>
  <c r="Q269" i="11"/>
  <c r="R269" i="11"/>
  <c r="S269" i="11"/>
  <c r="T269" i="11"/>
  <c r="U269" i="11"/>
  <c r="V269" i="11"/>
  <c r="W269" i="11"/>
  <c r="X269" i="11"/>
  <c r="Y269" i="11"/>
  <c r="Z269" i="11"/>
  <c r="AA269" i="11"/>
  <c r="AB269" i="11"/>
  <c r="AC269" i="11"/>
  <c r="AD269" i="11"/>
  <c r="AE269" i="11"/>
  <c r="AF269" i="11"/>
  <c r="AG269" i="11"/>
  <c r="AH269" i="11"/>
  <c r="A270" i="11"/>
  <c r="B270" i="11"/>
  <c r="C270" i="11"/>
  <c r="D270" i="11"/>
  <c r="E270" i="11"/>
  <c r="F270" i="11"/>
  <c r="G270" i="11"/>
  <c r="H270" i="11"/>
  <c r="I270" i="11"/>
  <c r="J270" i="11"/>
  <c r="K270" i="11"/>
  <c r="L270" i="11"/>
  <c r="M270" i="11"/>
  <c r="N270" i="11"/>
  <c r="O270" i="11"/>
  <c r="P270" i="11"/>
  <c r="Q270" i="11"/>
  <c r="R270" i="11"/>
  <c r="S270" i="11"/>
  <c r="T270" i="11"/>
  <c r="U270" i="11"/>
  <c r="V270" i="11"/>
  <c r="W270" i="11"/>
  <c r="X270" i="11"/>
  <c r="Y270" i="11"/>
  <c r="Z270" i="11"/>
  <c r="AA270" i="11"/>
  <c r="AB270" i="11"/>
  <c r="AC270" i="11"/>
  <c r="AD270" i="11"/>
  <c r="AE270" i="11"/>
  <c r="AF270" i="11"/>
  <c r="AG270" i="11"/>
  <c r="AH270" i="11"/>
  <c r="A271" i="11"/>
  <c r="B271" i="11"/>
  <c r="C271" i="11"/>
  <c r="D271" i="11"/>
  <c r="E271" i="11"/>
  <c r="F271" i="11"/>
  <c r="G271" i="11"/>
  <c r="H271" i="11"/>
  <c r="I271" i="11"/>
  <c r="J271" i="11"/>
  <c r="K271" i="11"/>
  <c r="L271" i="11"/>
  <c r="M271" i="11"/>
  <c r="N271" i="11"/>
  <c r="O271" i="11"/>
  <c r="P271" i="11"/>
  <c r="Q271" i="11"/>
  <c r="R271" i="11"/>
  <c r="S271" i="11"/>
  <c r="T271" i="11"/>
  <c r="U271" i="11"/>
  <c r="V271" i="11"/>
  <c r="W271" i="11"/>
  <c r="X271" i="11"/>
  <c r="Y271" i="11"/>
  <c r="Z271" i="11"/>
  <c r="AA271" i="11"/>
  <c r="AB271" i="11"/>
  <c r="AC271" i="11"/>
  <c r="AD271" i="11"/>
  <c r="AE271" i="11"/>
  <c r="AF271" i="11"/>
  <c r="AG271" i="11"/>
  <c r="AH271" i="11"/>
  <c r="A272" i="11"/>
  <c r="B272" i="11"/>
  <c r="C272" i="11"/>
  <c r="D272" i="11"/>
  <c r="E272" i="11"/>
  <c r="F272" i="11"/>
  <c r="G272" i="11"/>
  <c r="H272" i="11"/>
  <c r="I272" i="11"/>
  <c r="J272" i="11"/>
  <c r="K272" i="11"/>
  <c r="L272" i="11"/>
  <c r="M272" i="11"/>
  <c r="N272" i="11"/>
  <c r="O272" i="11"/>
  <c r="P272" i="11"/>
  <c r="Q272" i="11"/>
  <c r="R272" i="11"/>
  <c r="S272" i="11"/>
  <c r="T272" i="11"/>
  <c r="U272" i="11"/>
  <c r="V272" i="11"/>
  <c r="W272" i="11"/>
  <c r="X272" i="11"/>
  <c r="Y272" i="11"/>
  <c r="Z272" i="11"/>
  <c r="AA272" i="11"/>
  <c r="AB272" i="11"/>
  <c r="AC272" i="11"/>
  <c r="AD272" i="11"/>
  <c r="AE272" i="11"/>
  <c r="AF272" i="11"/>
  <c r="AG272" i="11"/>
  <c r="AH272" i="11"/>
  <c r="A273" i="11"/>
  <c r="B273" i="11"/>
  <c r="C273" i="11"/>
  <c r="D273" i="11"/>
  <c r="E273" i="11"/>
  <c r="F273" i="11"/>
  <c r="G273" i="11"/>
  <c r="H273" i="11"/>
  <c r="I273" i="11"/>
  <c r="J273" i="11"/>
  <c r="K273" i="11"/>
  <c r="L273" i="11"/>
  <c r="M273" i="11"/>
  <c r="N273" i="11"/>
  <c r="O273" i="11"/>
  <c r="P273" i="11"/>
  <c r="Q273" i="11"/>
  <c r="R273" i="11"/>
  <c r="S273" i="11"/>
  <c r="T273" i="11"/>
  <c r="U273" i="11"/>
  <c r="V273" i="11"/>
  <c r="W273" i="11"/>
  <c r="X273" i="11"/>
  <c r="Y273" i="11"/>
  <c r="Z273" i="11"/>
  <c r="AA273" i="11"/>
  <c r="AB273" i="11"/>
  <c r="AC273" i="11"/>
  <c r="AD273" i="11"/>
  <c r="AE273" i="11"/>
  <c r="AF273" i="11"/>
  <c r="AG273" i="11"/>
  <c r="AH273" i="11"/>
  <c r="A274" i="11"/>
  <c r="B274" i="11"/>
  <c r="C274" i="11"/>
  <c r="D274" i="11"/>
  <c r="E274" i="11"/>
  <c r="F274" i="11"/>
  <c r="G274" i="11"/>
  <c r="H274" i="11"/>
  <c r="I274" i="11"/>
  <c r="J274" i="11"/>
  <c r="K274" i="11"/>
  <c r="L274" i="11"/>
  <c r="M274" i="11"/>
  <c r="N274" i="11"/>
  <c r="O274" i="11"/>
  <c r="P274" i="11"/>
  <c r="Q274" i="11"/>
  <c r="R274" i="11"/>
  <c r="S274" i="11"/>
  <c r="T274" i="11"/>
  <c r="U274" i="11"/>
  <c r="V274" i="11"/>
  <c r="W274" i="11"/>
  <c r="X274" i="11"/>
  <c r="Y274" i="11"/>
  <c r="Z274" i="11"/>
  <c r="AA274" i="11"/>
  <c r="AB274" i="11"/>
  <c r="AC274" i="11"/>
  <c r="AD274" i="11"/>
  <c r="AE274" i="11"/>
  <c r="AF274" i="11"/>
  <c r="AG274" i="11"/>
  <c r="AH274" i="11"/>
  <c r="A275" i="11"/>
  <c r="B275" i="11"/>
  <c r="C275" i="11"/>
  <c r="D275" i="11"/>
  <c r="E275" i="11"/>
  <c r="F275" i="11"/>
  <c r="G275" i="11"/>
  <c r="H275" i="11"/>
  <c r="I275" i="11"/>
  <c r="J275" i="11"/>
  <c r="K275" i="11"/>
  <c r="L275" i="11"/>
  <c r="M275" i="11"/>
  <c r="N275" i="11"/>
  <c r="O275" i="11"/>
  <c r="P275" i="11"/>
  <c r="Q275" i="11"/>
  <c r="R275" i="11"/>
  <c r="S275" i="11"/>
  <c r="T275" i="11"/>
  <c r="U275" i="11"/>
  <c r="V275" i="11"/>
  <c r="W275" i="11"/>
  <c r="X275" i="11"/>
  <c r="Y275" i="11"/>
  <c r="Z275" i="11"/>
  <c r="AA275" i="11"/>
  <c r="AB275" i="11"/>
  <c r="AC275" i="11"/>
  <c r="AD275" i="11"/>
  <c r="AE275" i="11"/>
  <c r="AF275" i="11"/>
  <c r="AG275" i="11"/>
  <c r="AH275" i="11"/>
  <c r="A276" i="11"/>
  <c r="B276" i="11"/>
  <c r="C276" i="11"/>
  <c r="D276" i="11"/>
  <c r="E276" i="11"/>
  <c r="F276" i="11"/>
  <c r="G276" i="11"/>
  <c r="H276" i="11"/>
  <c r="I276" i="11"/>
  <c r="J276" i="11"/>
  <c r="K276" i="11"/>
  <c r="L276" i="11"/>
  <c r="M276" i="11"/>
  <c r="N276" i="11"/>
  <c r="O276" i="11"/>
  <c r="P276" i="11"/>
  <c r="Q276" i="11"/>
  <c r="R276" i="11"/>
  <c r="S276" i="11"/>
  <c r="T276" i="11"/>
  <c r="U276" i="11"/>
  <c r="V276" i="11"/>
  <c r="W276" i="11"/>
  <c r="X276" i="11"/>
  <c r="Y276" i="11"/>
  <c r="Z276" i="11"/>
  <c r="AA276" i="11"/>
  <c r="AB276" i="11"/>
  <c r="AC276" i="11"/>
  <c r="AD276" i="11"/>
  <c r="AE276" i="11"/>
  <c r="AF276" i="11"/>
  <c r="AG276" i="11"/>
  <c r="AH276" i="11"/>
  <c r="A277" i="11"/>
  <c r="B277" i="11"/>
  <c r="C277" i="11"/>
  <c r="D277" i="11"/>
  <c r="E277" i="11"/>
  <c r="F277" i="11"/>
  <c r="G277" i="11"/>
  <c r="H277" i="11"/>
  <c r="I277" i="11"/>
  <c r="J277" i="11"/>
  <c r="K277" i="11"/>
  <c r="L277" i="11"/>
  <c r="M277" i="11"/>
  <c r="N277" i="11"/>
  <c r="O277" i="11"/>
  <c r="P277" i="11"/>
  <c r="Q277" i="11"/>
  <c r="R277" i="11"/>
  <c r="S277" i="11"/>
  <c r="T277" i="11"/>
  <c r="U277" i="11"/>
  <c r="V277" i="11"/>
  <c r="W277" i="11"/>
  <c r="X277" i="11"/>
  <c r="Y277" i="11"/>
  <c r="Z277" i="11"/>
  <c r="AA277" i="11"/>
  <c r="AB277" i="11"/>
  <c r="AC277" i="11"/>
  <c r="AD277" i="11"/>
  <c r="AE277" i="11"/>
  <c r="AF277" i="11"/>
  <c r="AG277" i="11"/>
  <c r="AH277" i="11"/>
  <c r="A278" i="11"/>
  <c r="B278" i="11"/>
  <c r="C278" i="11"/>
  <c r="D278" i="11"/>
  <c r="E278" i="11"/>
  <c r="F278" i="11"/>
  <c r="G278" i="11"/>
  <c r="H278" i="11"/>
  <c r="I278" i="11"/>
  <c r="J278" i="11"/>
  <c r="K278" i="11"/>
  <c r="L278" i="11"/>
  <c r="M278" i="11"/>
  <c r="N278" i="11"/>
  <c r="O278" i="11"/>
  <c r="P278" i="11"/>
  <c r="Q278" i="11"/>
  <c r="R278" i="11"/>
  <c r="S278" i="11"/>
  <c r="T278" i="11"/>
  <c r="U278" i="11"/>
  <c r="V278" i="11"/>
  <c r="W278" i="11"/>
  <c r="X278" i="11"/>
  <c r="Y278" i="11"/>
  <c r="Z278" i="11"/>
  <c r="AA278" i="11"/>
  <c r="AB278" i="11"/>
  <c r="AC278" i="11"/>
  <c r="AD278" i="11"/>
  <c r="AE278" i="11"/>
  <c r="AF278" i="11"/>
  <c r="AG278" i="11"/>
  <c r="AH278" i="11"/>
  <c r="A279" i="11"/>
  <c r="B279" i="11"/>
  <c r="C279" i="11"/>
  <c r="D279" i="11"/>
  <c r="E279" i="11"/>
  <c r="F279" i="11"/>
  <c r="G279" i="11"/>
  <c r="H279" i="11"/>
  <c r="I279" i="11"/>
  <c r="J279" i="11"/>
  <c r="K279" i="11"/>
  <c r="L279" i="11"/>
  <c r="M279" i="11"/>
  <c r="N279" i="11"/>
  <c r="O279" i="11"/>
  <c r="P279" i="11"/>
  <c r="Q279" i="11"/>
  <c r="R279" i="11"/>
  <c r="S279" i="11"/>
  <c r="T279" i="11"/>
  <c r="U279" i="11"/>
  <c r="V279" i="11"/>
  <c r="W279" i="11"/>
  <c r="X279" i="11"/>
  <c r="Y279" i="11"/>
  <c r="Z279" i="11"/>
  <c r="AA279" i="11"/>
  <c r="AB279" i="11"/>
  <c r="AC279" i="11"/>
  <c r="AD279" i="11"/>
  <c r="AE279" i="11"/>
  <c r="AF279" i="11"/>
  <c r="AG279" i="11"/>
  <c r="AH279" i="11"/>
  <c r="A280" i="11"/>
  <c r="B280" i="11"/>
  <c r="C280" i="11"/>
  <c r="D280" i="11"/>
  <c r="E280" i="11"/>
  <c r="F280" i="11"/>
  <c r="G280" i="11"/>
  <c r="H280" i="11"/>
  <c r="I280" i="11"/>
  <c r="J280" i="11"/>
  <c r="K280" i="11"/>
  <c r="L280" i="11"/>
  <c r="M280" i="11"/>
  <c r="N280" i="11"/>
  <c r="O280" i="11"/>
  <c r="P280" i="11"/>
  <c r="Q280" i="11"/>
  <c r="R280" i="11"/>
  <c r="S280" i="11"/>
  <c r="T280" i="11"/>
  <c r="U280" i="11"/>
  <c r="V280" i="11"/>
  <c r="W280" i="11"/>
  <c r="X280" i="11"/>
  <c r="Y280" i="11"/>
  <c r="Z280" i="11"/>
  <c r="AA280" i="11"/>
  <c r="AB280" i="11"/>
  <c r="AC280" i="11"/>
  <c r="AD280" i="11"/>
  <c r="AE280" i="11"/>
  <c r="AF280" i="11"/>
  <c r="AG280" i="11"/>
  <c r="AH280" i="11"/>
  <c r="A281" i="11"/>
  <c r="B281" i="11"/>
  <c r="C281" i="11"/>
  <c r="D281" i="11"/>
  <c r="E281" i="11"/>
  <c r="F281" i="11"/>
  <c r="G281" i="11"/>
  <c r="H281" i="11"/>
  <c r="I281" i="11"/>
  <c r="J281" i="11"/>
  <c r="K281" i="11"/>
  <c r="L281" i="11"/>
  <c r="M281" i="11"/>
  <c r="N281" i="11"/>
  <c r="O281" i="11"/>
  <c r="P281" i="11"/>
  <c r="Q281" i="11"/>
  <c r="R281" i="11"/>
  <c r="S281" i="11"/>
  <c r="T281" i="11"/>
  <c r="U281" i="11"/>
  <c r="V281" i="11"/>
  <c r="W281" i="11"/>
  <c r="X281" i="11"/>
  <c r="Y281" i="11"/>
  <c r="Z281" i="11"/>
  <c r="AA281" i="11"/>
  <c r="AB281" i="11"/>
  <c r="AC281" i="11"/>
  <c r="AD281" i="11"/>
  <c r="AE281" i="11"/>
  <c r="AF281" i="11"/>
  <c r="AG281" i="11"/>
  <c r="AH281" i="11"/>
  <c r="A282" i="11"/>
  <c r="B282" i="11"/>
  <c r="C282" i="11"/>
  <c r="D282" i="11"/>
  <c r="E282" i="11"/>
  <c r="F282" i="11"/>
  <c r="G282" i="11"/>
  <c r="H282" i="11"/>
  <c r="I282" i="11"/>
  <c r="J282" i="11"/>
  <c r="K282" i="11"/>
  <c r="L282" i="11"/>
  <c r="M282" i="11"/>
  <c r="N282" i="11"/>
  <c r="O282" i="11"/>
  <c r="P282" i="11"/>
  <c r="Q282" i="11"/>
  <c r="R282" i="11"/>
  <c r="S282" i="11"/>
  <c r="T282" i="11"/>
  <c r="U282" i="11"/>
  <c r="V282" i="11"/>
  <c r="W282" i="11"/>
  <c r="X282" i="11"/>
  <c r="Y282" i="11"/>
  <c r="Z282" i="11"/>
  <c r="AA282" i="11"/>
  <c r="AB282" i="11"/>
  <c r="AC282" i="11"/>
  <c r="AD282" i="11"/>
  <c r="AE282" i="11"/>
  <c r="AF282" i="11"/>
  <c r="AG282" i="11"/>
  <c r="AH282" i="11"/>
  <c r="A283" i="11"/>
  <c r="B283" i="11"/>
  <c r="C283" i="11"/>
  <c r="D283" i="11"/>
  <c r="E283" i="11"/>
  <c r="F283" i="11"/>
  <c r="G283" i="11"/>
  <c r="H283" i="11"/>
  <c r="I283" i="11"/>
  <c r="J283" i="11"/>
  <c r="K283" i="11"/>
  <c r="L283" i="11"/>
  <c r="M283" i="11"/>
  <c r="N283" i="11"/>
  <c r="O283" i="11"/>
  <c r="P283" i="11"/>
  <c r="Q283" i="11"/>
  <c r="R283" i="11"/>
  <c r="S283" i="11"/>
  <c r="T283" i="11"/>
  <c r="U283" i="11"/>
  <c r="V283" i="11"/>
  <c r="W283" i="11"/>
  <c r="X283" i="11"/>
  <c r="Y283" i="11"/>
  <c r="Z283" i="11"/>
  <c r="AA283" i="11"/>
  <c r="AB283" i="11"/>
  <c r="AC283" i="11"/>
  <c r="AD283" i="11"/>
  <c r="AE283" i="11"/>
  <c r="AF283" i="11"/>
  <c r="AG283" i="11"/>
  <c r="AH283" i="11"/>
  <c r="A284" i="11"/>
  <c r="B284" i="11"/>
  <c r="C284" i="11"/>
  <c r="D284" i="11"/>
  <c r="E284" i="11"/>
  <c r="F284" i="11"/>
  <c r="G284" i="11"/>
  <c r="H284" i="11"/>
  <c r="I284" i="11"/>
  <c r="J284" i="11"/>
  <c r="K284" i="11"/>
  <c r="L284" i="11"/>
  <c r="M284" i="11"/>
  <c r="N284" i="11"/>
  <c r="O284" i="11"/>
  <c r="P284" i="11"/>
  <c r="Q284" i="11"/>
  <c r="R284" i="11"/>
  <c r="S284" i="11"/>
  <c r="T284" i="11"/>
  <c r="U284" i="11"/>
  <c r="V284" i="11"/>
  <c r="W284" i="11"/>
  <c r="X284" i="11"/>
  <c r="Y284" i="11"/>
  <c r="Z284" i="11"/>
  <c r="AA284" i="11"/>
  <c r="AB284" i="11"/>
  <c r="AC284" i="11"/>
  <c r="AD284" i="11"/>
  <c r="AE284" i="11"/>
  <c r="AF284" i="11"/>
  <c r="AG284" i="11"/>
  <c r="AH284" i="11"/>
  <c r="A285" i="11"/>
  <c r="B285" i="11"/>
  <c r="C285" i="11"/>
  <c r="D285" i="11"/>
  <c r="E285" i="11"/>
  <c r="F285" i="11"/>
  <c r="G285" i="11"/>
  <c r="H285" i="11"/>
  <c r="I285" i="11"/>
  <c r="J285" i="11"/>
  <c r="K285" i="11"/>
  <c r="L285" i="11"/>
  <c r="M285" i="11"/>
  <c r="N285" i="11"/>
  <c r="O285" i="11"/>
  <c r="P285" i="11"/>
  <c r="Q285" i="11"/>
  <c r="R285" i="11"/>
  <c r="S285" i="11"/>
  <c r="T285" i="11"/>
  <c r="U285" i="11"/>
  <c r="V285" i="11"/>
  <c r="W285" i="11"/>
  <c r="X285" i="11"/>
  <c r="Y285" i="11"/>
  <c r="Z285" i="11"/>
  <c r="AA285" i="11"/>
  <c r="AB285" i="11"/>
  <c r="AC285" i="11"/>
  <c r="AD285" i="11"/>
  <c r="AE285" i="11"/>
  <c r="AF285" i="11"/>
  <c r="AG285" i="11"/>
  <c r="AH285" i="11"/>
  <c r="A286" i="11"/>
  <c r="B286" i="11"/>
  <c r="C286" i="11"/>
  <c r="D286" i="11"/>
  <c r="E286" i="11"/>
  <c r="F286" i="11"/>
  <c r="G286" i="11"/>
  <c r="H286" i="11"/>
  <c r="I286" i="11"/>
  <c r="J286" i="11"/>
  <c r="K286" i="11"/>
  <c r="L286" i="11"/>
  <c r="M286" i="11"/>
  <c r="N286" i="11"/>
  <c r="O286" i="11"/>
  <c r="P286" i="11"/>
  <c r="Q286" i="11"/>
  <c r="R286" i="11"/>
  <c r="S286" i="11"/>
  <c r="T286" i="11"/>
  <c r="U286" i="11"/>
  <c r="V286" i="11"/>
  <c r="W286" i="11"/>
  <c r="X286" i="11"/>
  <c r="Y286" i="11"/>
  <c r="Z286" i="11"/>
  <c r="AA286" i="11"/>
  <c r="AB286" i="11"/>
  <c r="AC286" i="11"/>
  <c r="AD286" i="11"/>
  <c r="AE286" i="11"/>
  <c r="AF286" i="11"/>
  <c r="AG286" i="11"/>
  <c r="AH286" i="11"/>
  <c r="A287" i="11"/>
  <c r="B287" i="11"/>
  <c r="C287" i="11"/>
  <c r="D287" i="11"/>
  <c r="E287" i="11"/>
  <c r="F287" i="11"/>
  <c r="G287" i="11"/>
  <c r="H287" i="11"/>
  <c r="I287" i="11"/>
  <c r="J287" i="11"/>
  <c r="K287" i="11"/>
  <c r="L287" i="11"/>
  <c r="M287" i="11"/>
  <c r="N287" i="11"/>
  <c r="O287" i="11"/>
  <c r="P287" i="11"/>
  <c r="Q287" i="11"/>
  <c r="R287" i="11"/>
  <c r="S287" i="11"/>
  <c r="T287" i="11"/>
  <c r="U287" i="11"/>
  <c r="V287" i="11"/>
  <c r="W287" i="11"/>
  <c r="X287" i="11"/>
  <c r="Y287" i="11"/>
  <c r="Z287" i="11"/>
  <c r="AA287" i="11"/>
  <c r="AB287" i="11"/>
  <c r="AC287" i="11"/>
  <c r="AD287" i="11"/>
  <c r="AE287" i="11"/>
  <c r="AF287" i="11"/>
  <c r="AG287" i="11"/>
  <c r="AH287" i="11"/>
  <c r="A288" i="11"/>
  <c r="B288" i="11"/>
  <c r="C288" i="11"/>
  <c r="D288" i="11"/>
  <c r="E288" i="11"/>
  <c r="F288" i="11"/>
  <c r="G288" i="11"/>
  <c r="H288" i="11"/>
  <c r="I288" i="11"/>
  <c r="J288" i="11"/>
  <c r="K288" i="11"/>
  <c r="L288" i="11"/>
  <c r="M288" i="11"/>
  <c r="N288" i="11"/>
  <c r="O288" i="11"/>
  <c r="P288" i="11"/>
  <c r="Q288" i="11"/>
  <c r="R288" i="11"/>
  <c r="S288" i="11"/>
  <c r="T288" i="11"/>
  <c r="U288" i="11"/>
  <c r="V288" i="11"/>
  <c r="W288" i="11"/>
  <c r="X288" i="11"/>
  <c r="Y288" i="11"/>
  <c r="Z288" i="11"/>
  <c r="AA288" i="11"/>
  <c r="AB288" i="11"/>
  <c r="AC288" i="11"/>
  <c r="AD288" i="11"/>
  <c r="AE288" i="11"/>
  <c r="AF288" i="11"/>
  <c r="AG288" i="11"/>
  <c r="AH288" i="11"/>
  <c r="A289" i="11"/>
  <c r="B289" i="11"/>
  <c r="C289" i="11"/>
  <c r="D289" i="11"/>
  <c r="E289" i="11"/>
  <c r="F289" i="11"/>
  <c r="G289" i="11"/>
  <c r="H289" i="11"/>
  <c r="I289" i="11"/>
  <c r="J289" i="11"/>
  <c r="K289" i="11"/>
  <c r="L289" i="11"/>
  <c r="M289" i="11"/>
  <c r="N289" i="11"/>
  <c r="O289" i="11"/>
  <c r="P289" i="11"/>
  <c r="Q289" i="11"/>
  <c r="R289" i="11"/>
  <c r="S289" i="11"/>
  <c r="T289" i="11"/>
  <c r="U289" i="11"/>
  <c r="V289" i="11"/>
  <c r="W289" i="11"/>
  <c r="X289" i="11"/>
  <c r="Y289" i="11"/>
  <c r="Z289" i="11"/>
  <c r="AA289" i="11"/>
  <c r="AB289" i="11"/>
  <c r="AC289" i="11"/>
  <c r="AD289" i="11"/>
  <c r="AE289" i="11"/>
  <c r="AF289" i="11"/>
  <c r="AG289" i="11"/>
  <c r="AH289" i="11"/>
  <c r="A290" i="11"/>
  <c r="B290" i="11"/>
  <c r="C290" i="11"/>
  <c r="D290" i="11"/>
  <c r="E290" i="11"/>
  <c r="F290" i="11"/>
  <c r="G290" i="11"/>
  <c r="H290" i="11"/>
  <c r="I290" i="11"/>
  <c r="J290" i="11"/>
  <c r="K290" i="11"/>
  <c r="L290" i="11"/>
  <c r="M290" i="11"/>
  <c r="N290" i="11"/>
  <c r="O290" i="11"/>
  <c r="P290" i="11"/>
  <c r="Q290" i="11"/>
  <c r="R290" i="11"/>
  <c r="S290" i="11"/>
  <c r="T290" i="11"/>
  <c r="U290" i="11"/>
  <c r="V290" i="11"/>
  <c r="W290" i="11"/>
  <c r="X290" i="11"/>
  <c r="Y290" i="11"/>
  <c r="Z290" i="11"/>
  <c r="AA290" i="11"/>
  <c r="AB290" i="11"/>
  <c r="AC290" i="11"/>
  <c r="AD290" i="11"/>
  <c r="AE290" i="11"/>
  <c r="AF290" i="11"/>
  <c r="AG290" i="11"/>
  <c r="AH290" i="11"/>
  <c r="A291" i="11"/>
  <c r="B291" i="11"/>
  <c r="C291" i="11"/>
  <c r="D291" i="11"/>
  <c r="E291" i="11"/>
  <c r="F291" i="11"/>
  <c r="G291" i="11"/>
  <c r="H291" i="11"/>
  <c r="I291" i="11"/>
  <c r="J291" i="11"/>
  <c r="K291" i="11"/>
  <c r="L291" i="11"/>
  <c r="M291" i="11"/>
  <c r="N291" i="11"/>
  <c r="O291" i="11"/>
  <c r="P291" i="11"/>
  <c r="Q291" i="11"/>
  <c r="R291" i="11"/>
  <c r="S291" i="11"/>
  <c r="T291" i="11"/>
  <c r="U291" i="11"/>
  <c r="V291" i="11"/>
  <c r="W291" i="11"/>
  <c r="X291" i="11"/>
  <c r="Y291" i="11"/>
  <c r="Z291" i="11"/>
  <c r="AA291" i="11"/>
  <c r="AB291" i="11"/>
  <c r="AC291" i="11"/>
  <c r="AD291" i="11"/>
  <c r="AE291" i="11"/>
  <c r="AF291" i="11"/>
  <c r="AG291" i="11"/>
  <c r="AH291" i="11"/>
  <c r="A292" i="11"/>
  <c r="B292" i="11"/>
  <c r="C292" i="11"/>
  <c r="D292" i="11"/>
  <c r="E292" i="11"/>
  <c r="F292" i="11"/>
  <c r="G292" i="11"/>
  <c r="H292" i="11"/>
  <c r="I292" i="11"/>
  <c r="J292" i="11"/>
  <c r="K292" i="11"/>
  <c r="L292" i="11"/>
  <c r="M292" i="11"/>
  <c r="N292" i="11"/>
  <c r="O292" i="11"/>
  <c r="P292" i="11"/>
  <c r="Q292" i="11"/>
  <c r="R292" i="11"/>
  <c r="S292" i="11"/>
  <c r="T292" i="11"/>
  <c r="U292" i="11"/>
  <c r="V292" i="11"/>
  <c r="W292" i="11"/>
  <c r="X292" i="11"/>
  <c r="Y292" i="11"/>
  <c r="Z292" i="11"/>
  <c r="AA292" i="11"/>
  <c r="AB292" i="11"/>
  <c r="AC292" i="11"/>
  <c r="AD292" i="11"/>
  <c r="AE292" i="11"/>
  <c r="AF292" i="11"/>
  <c r="AG292" i="11"/>
  <c r="AH292" i="11"/>
  <c r="A293" i="11"/>
  <c r="B293" i="11"/>
  <c r="C293" i="11"/>
  <c r="D293" i="11"/>
  <c r="E293" i="11"/>
  <c r="F293" i="11"/>
  <c r="G293" i="11"/>
  <c r="H293" i="11"/>
  <c r="I293" i="11"/>
  <c r="J293" i="11"/>
  <c r="K293" i="11"/>
  <c r="L293" i="11"/>
  <c r="M293" i="11"/>
  <c r="N293" i="11"/>
  <c r="O293" i="11"/>
  <c r="P293" i="11"/>
  <c r="Q293" i="11"/>
  <c r="R293" i="11"/>
  <c r="S293" i="11"/>
  <c r="T293" i="11"/>
  <c r="U293" i="11"/>
  <c r="V293" i="11"/>
  <c r="W293" i="11"/>
  <c r="X293" i="11"/>
  <c r="Y293" i="11"/>
  <c r="Z293" i="11"/>
  <c r="AA293" i="11"/>
  <c r="AB293" i="11"/>
  <c r="AC293" i="11"/>
  <c r="AD293" i="11"/>
  <c r="AE293" i="11"/>
  <c r="AF293" i="11"/>
  <c r="AG293" i="11"/>
  <c r="AH293" i="11"/>
  <c r="A294" i="11"/>
  <c r="B294" i="11"/>
  <c r="C294" i="11"/>
  <c r="D294" i="11"/>
  <c r="E294" i="11"/>
  <c r="F294" i="11"/>
  <c r="G294" i="11"/>
  <c r="H294" i="11"/>
  <c r="I294" i="11"/>
  <c r="J294" i="11"/>
  <c r="K294" i="11"/>
  <c r="L294" i="11"/>
  <c r="M294" i="11"/>
  <c r="N294" i="11"/>
  <c r="O294" i="11"/>
  <c r="P294" i="11"/>
  <c r="Q294" i="11"/>
  <c r="R294" i="11"/>
  <c r="S294" i="11"/>
  <c r="T294" i="11"/>
  <c r="U294" i="11"/>
  <c r="V294" i="11"/>
  <c r="W294" i="11"/>
  <c r="X294" i="11"/>
  <c r="Y294" i="11"/>
  <c r="Z294" i="11"/>
  <c r="AA294" i="11"/>
  <c r="AB294" i="11"/>
  <c r="AC294" i="11"/>
  <c r="AD294" i="11"/>
  <c r="AE294" i="11"/>
  <c r="AF294" i="11"/>
  <c r="AG294" i="11"/>
  <c r="AH294" i="11"/>
  <c r="A295" i="11"/>
  <c r="B295" i="11"/>
  <c r="C295" i="11"/>
  <c r="D295" i="11"/>
  <c r="E295" i="11"/>
  <c r="F295" i="11"/>
  <c r="G295" i="11"/>
  <c r="H295" i="11"/>
  <c r="I295" i="11"/>
  <c r="J295" i="11"/>
  <c r="K295" i="11"/>
  <c r="L295" i="11"/>
  <c r="M295" i="11"/>
  <c r="N295" i="11"/>
  <c r="O295" i="11"/>
  <c r="P295" i="11"/>
  <c r="Q295" i="11"/>
  <c r="R295" i="11"/>
  <c r="S295" i="11"/>
  <c r="T295" i="11"/>
  <c r="U295" i="11"/>
  <c r="V295" i="11"/>
  <c r="W295" i="11"/>
  <c r="X295" i="11"/>
  <c r="Y295" i="11"/>
  <c r="Z295" i="11"/>
  <c r="AA295" i="11"/>
  <c r="AB295" i="11"/>
  <c r="AC295" i="11"/>
  <c r="AD295" i="11"/>
  <c r="AE295" i="11"/>
  <c r="AF295" i="11"/>
  <c r="AG295" i="11"/>
  <c r="AH295" i="11"/>
  <c r="A296" i="11"/>
  <c r="B296" i="11"/>
  <c r="C296" i="11"/>
  <c r="D296" i="11"/>
  <c r="E296" i="11"/>
  <c r="F296" i="11"/>
  <c r="G296" i="11"/>
  <c r="H296" i="11"/>
  <c r="I296" i="11"/>
  <c r="J296" i="11"/>
  <c r="K296" i="11"/>
  <c r="L296" i="11"/>
  <c r="M296" i="11"/>
  <c r="N296" i="11"/>
  <c r="O296" i="11"/>
  <c r="P296" i="11"/>
  <c r="Q296" i="11"/>
  <c r="R296" i="11"/>
  <c r="S296" i="11"/>
  <c r="T296" i="11"/>
  <c r="U296" i="11"/>
  <c r="V296" i="11"/>
  <c r="W296" i="11"/>
  <c r="X296" i="11"/>
  <c r="Y296" i="11"/>
  <c r="Z296" i="11"/>
  <c r="AA296" i="11"/>
  <c r="AB296" i="11"/>
  <c r="AC296" i="11"/>
  <c r="AD296" i="11"/>
  <c r="AE296" i="11"/>
  <c r="AF296" i="11"/>
  <c r="AG296" i="11"/>
  <c r="AH296" i="11"/>
  <c r="A297" i="11"/>
  <c r="B297" i="11"/>
  <c r="C297" i="11"/>
  <c r="D297" i="11"/>
  <c r="E297" i="11"/>
  <c r="F297" i="11"/>
  <c r="G297" i="11"/>
  <c r="H297" i="11"/>
  <c r="I297" i="11"/>
  <c r="J297" i="11"/>
  <c r="K297" i="11"/>
  <c r="L297" i="11"/>
  <c r="M297" i="11"/>
  <c r="N297" i="11"/>
  <c r="O297" i="11"/>
  <c r="P297" i="11"/>
  <c r="Q297" i="11"/>
  <c r="R297" i="11"/>
  <c r="S297" i="11"/>
  <c r="T297" i="11"/>
  <c r="U297" i="11"/>
  <c r="V297" i="11"/>
  <c r="W297" i="11"/>
  <c r="X297" i="11"/>
  <c r="Y297" i="11"/>
  <c r="Z297" i="11"/>
  <c r="AA297" i="11"/>
  <c r="AB297" i="11"/>
  <c r="AC297" i="11"/>
  <c r="AD297" i="11"/>
  <c r="AE297" i="11"/>
  <c r="AF297" i="11"/>
  <c r="AG297" i="11"/>
  <c r="AH297" i="11"/>
  <c r="A298" i="11"/>
  <c r="B298" i="11"/>
  <c r="C298" i="11"/>
  <c r="D298" i="11"/>
  <c r="E298" i="11"/>
  <c r="F298" i="11"/>
  <c r="G298" i="11"/>
  <c r="H298" i="11"/>
  <c r="I298" i="11"/>
  <c r="J298" i="11"/>
  <c r="K298" i="11"/>
  <c r="L298" i="11"/>
  <c r="M298" i="11"/>
  <c r="N298" i="11"/>
  <c r="O298" i="11"/>
  <c r="P298" i="11"/>
  <c r="Q298" i="11"/>
  <c r="R298" i="11"/>
  <c r="S298" i="11"/>
  <c r="T298" i="11"/>
  <c r="U298" i="11"/>
  <c r="V298" i="11"/>
  <c r="W298" i="11"/>
  <c r="X298" i="11"/>
  <c r="Y298" i="11"/>
  <c r="Z298" i="11"/>
  <c r="AA298" i="11"/>
  <c r="AB298" i="11"/>
  <c r="AC298" i="11"/>
  <c r="AD298" i="11"/>
  <c r="AE298" i="11"/>
  <c r="AF298" i="11"/>
  <c r="AG298" i="11"/>
  <c r="AH298" i="11"/>
  <c r="A299" i="11"/>
  <c r="B299" i="11"/>
  <c r="C299" i="11"/>
  <c r="D299" i="11"/>
  <c r="E299" i="11"/>
  <c r="F299" i="11"/>
  <c r="G299" i="11"/>
  <c r="H299" i="11"/>
  <c r="I299" i="11"/>
  <c r="J299" i="11"/>
  <c r="K299" i="11"/>
  <c r="L299" i="11"/>
  <c r="M299" i="11"/>
  <c r="N299" i="11"/>
  <c r="O299" i="11"/>
  <c r="P299" i="11"/>
  <c r="Q299" i="11"/>
  <c r="R299" i="11"/>
  <c r="S299" i="11"/>
  <c r="T299" i="11"/>
  <c r="U299" i="11"/>
  <c r="V299" i="11"/>
  <c r="W299" i="11"/>
  <c r="X299" i="11"/>
  <c r="Y299" i="11"/>
  <c r="Z299" i="11"/>
  <c r="AA299" i="11"/>
  <c r="AB299" i="11"/>
  <c r="AC299" i="11"/>
  <c r="AD299" i="11"/>
  <c r="AE299" i="11"/>
  <c r="AF299" i="11"/>
  <c r="AG299" i="11"/>
  <c r="AH299" i="11"/>
  <c r="A300" i="11"/>
  <c r="B300" i="11"/>
  <c r="C300" i="11"/>
  <c r="D300" i="11"/>
  <c r="E300" i="11"/>
  <c r="F300" i="11"/>
  <c r="G300" i="11"/>
  <c r="H300" i="11"/>
  <c r="I300" i="11"/>
  <c r="J300" i="11"/>
  <c r="K300" i="11"/>
  <c r="L300" i="11"/>
  <c r="M300" i="11"/>
  <c r="N300" i="11"/>
  <c r="O300" i="11"/>
  <c r="P300" i="11"/>
  <c r="Q300" i="11"/>
  <c r="R300" i="11"/>
  <c r="S300" i="11"/>
  <c r="T300" i="11"/>
  <c r="U300" i="11"/>
  <c r="V300" i="11"/>
  <c r="W300" i="11"/>
  <c r="X300" i="11"/>
  <c r="Y300" i="11"/>
  <c r="Z300" i="11"/>
  <c r="AA300" i="11"/>
  <c r="AB300" i="11"/>
  <c r="AC300" i="11"/>
  <c r="AD300" i="11"/>
  <c r="AE300" i="11"/>
  <c r="AF300" i="11"/>
  <c r="AG300" i="11"/>
  <c r="AH300" i="11"/>
  <c r="A301" i="11"/>
  <c r="B301" i="11"/>
  <c r="C301" i="11"/>
  <c r="D301" i="11"/>
  <c r="E301" i="11"/>
  <c r="F301" i="11"/>
  <c r="G301" i="11"/>
  <c r="H301" i="11"/>
  <c r="I301" i="11"/>
  <c r="J301" i="11"/>
  <c r="K301" i="11"/>
  <c r="L301" i="11"/>
  <c r="M301" i="11"/>
  <c r="N301" i="11"/>
  <c r="O301" i="11"/>
  <c r="P301" i="11"/>
  <c r="Q301" i="11"/>
  <c r="R301" i="11"/>
  <c r="S301" i="11"/>
  <c r="T301" i="11"/>
  <c r="U301" i="11"/>
  <c r="V301" i="11"/>
  <c r="W301" i="11"/>
  <c r="X301" i="11"/>
  <c r="Y301" i="11"/>
  <c r="Z301" i="11"/>
  <c r="AA301" i="11"/>
  <c r="AB301" i="11"/>
  <c r="AC301" i="11"/>
  <c r="AD301" i="11"/>
  <c r="AE301" i="11"/>
  <c r="AF301" i="11"/>
  <c r="AG301" i="11"/>
  <c r="AH301" i="11"/>
  <c r="A302" i="11"/>
  <c r="B302" i="11"/>
  <c r="C302" i="11"/>
  <c r="D302" i="11"/>
  <c r="E302" i="11"/>
  <c r="F302" i="11"/>
  <c r="G302" i="11"/>
  <c r="H302" i="11"/>
  <c r="I302" i="11"/>
  <c r="J302" i="11"/>
  <c r="K302" i="11"/>
  <c r="L302" i="11"/>
  <c r="M302" i="11"/>
  <c r="N302" i="11"/>
  <c r="O302" i="11"/>
  <c r="P302" i="11"/>
  <c r="Q302" i="11"/>
  <c r="R302" i="11"/>
  <c r="S302" i="11"/>
  <c r="T302" i="11"/>
  <c r="U302" i="11"/>
  <c r="V302" i="11"/>
  <c r="W302" i="11"/>
  <c r="X302" i="11"/>
  <c r="Y302" i="11"/>
  <c r="Z302" i="11"/>
  <c r="AA302" i="11"/>
  <c r="AB302" i="11"/>
  <c r="AC302" i="11"/>
  <c r="AD302" i="11"/>
  <c r="AE302" i="11"/>
  <c r="AF302" i="11"/>
  <c r="AG302" i="11"/>
  <c r="AH302" i="11"/>
  <c r="A303" i="11"/>
  <c r="B303" i="11"/>
  <c r="C303" i="11"/>
  <c r="D303" i="11"/>
  <c r="E303" i="11"/>
  <c r="F303" i="11"/>
  <c r="G303" i="11"/>
  <c r="H303" i="11"/>
  <c r="I303" i="11"/>
  <c r="J303" i="11"/>
  <c r="K303" i="11"/>
  <c r="L303" i="11"/>
  <c r="M303" i="11"/>
  <c r="N303" i="11"/>
  <c r="O303" i="11"/>
  <c r="P303" i="11"/>
  <c r="Q303" i="11"/>
  <c r="R303" i="11"/>
  <c r="S303" i="11"/>
  <c r="T303" i="11"/>
  <c r="U303" i="11"/>
  <c r="V303" i="11"/>
  <c r="W303" i="11"/>
  <c r="X303" i="11"/>
  <c r="Y303" i="11"/>
  <c r="Z303" i="11"/>
  <c r="AA303" i="11"/>
  <c r="AB303" i="11"/>
  <c r="AC303" i="11"/>
  <c r="AD303" i="11"/>
  <c r="AE303" i="11"/>
  <c r="AF303" i="11"/>
  <c r="AG303" i="11"/>
  <c r="AH303" i="11"/>
  <c r="A304" i="11"/>
  <c r="B304" i="11"/>
  <c r="C304" i="11"/>
  <c r="D304" i="11"/>
  <c r="E304" i="11"/>
  <c r="F304" i="11"/>
  <c r="G304" i="11"/>
  <c r="H304" i="11"/>
  <c r="I304" i="11"/>
  <c r="J304" i="11"/>
  <c r="K304" i="11"/>
  <c r="L304" i="11"/>
  <c r="M304" i="11"/>
  <c r="N304" i="11"/>
  <c r="O304" i="11"/>
  <c r="P304" i="11"/>
  <c r="Q304" i="11"/>
  <c r="R304" i="11"/>
  <c r="S304" i="11"/>
  <c r="T304" i="11"/>
  <c r="U304" i="11"/>
  <c r="V304" i="11"/>
  <c r="W304" i="11"/>
  <c r="X304" i="11"/>
  <c r="Y304" i="11"/>
  <c r="Z304" i="11"/>
  <c r="AA304" i="11"/>
  <c r="AB304" i="11"/>
  <c r="AC304" i="11"/>
  <c r="AD304" i="11"/>
  <c r="AE304" i="11"/>
  <c r="AF304" i="11"/>
  <c r="AG304" i="11"/>
  <c r="AH304" i="11"/>
  <c r="A305" i="11"/>
  <c r="B305" i="11"/>
  <c r="C305" i="11"/>
  <c r="D305" i="11"/>
  <c r="E305" i="11"/>
  <c r="F305" i="11"/>
  <c r="G305" i="11"/>
  <c r="H305" i="11"/>
  <c r="I305" i="11"/>
  <c r="J305" i="11"/>
  <c r="K305" i="11"/>
  <c r="L305" i="11"/>
  <c r="M305" i="11"/>
  <c r="N305" i="11"/>
  <c r="O305" i="11"/>
  <c r="P305" i="11"/>
  <c r="Q305" i="11"/>
  <c r="R305" i="11"/>
  <c r="S305" i="11"/>
  <c r="T305" i="11"/>
  <c r="U305" i="11"/>
  <c r="V305" i="11"/>
  <c r="W305" i="11"/>
  <c r="X305" i="11"/>
  <c r="Y305" i="11"/>
  <c r="Z305" i="11"/>
  <c r="AA305" i="11"/>
  <c r="AB305" i="11"/>
  <c r="AC305" i="11"/>
  <c r="AD305" i="11"/>
  <c r="AE305" i="11"/>
  <c r="AF305" i="11"/>
  <c r="AG305" i="11"/>
  <c r="AH305" i="11"/>
  <c r="A306" i="11"/>
  <c r="B306" i="11"/>
  <c r="C306" i="11"/>
  <c r="D306" i="11"/>
  <c r="E306" i="11"/>
  <c r="F306" i="11"/>
  <c r="G306" i="11"/>
  <c r="H306" i="11"/>
  <c r="I306" i="11"/>
  <c r="J306" i="11"/>
  <c r="K306" i="11"/>
  <c r="L306" i="11"/>
  <c r="M306" i="11"/>
  <c r="N306" i="11"/>
  <c r="O306" i="11"/>
  <c r="P306" i="11"/>
  <c r="Q306" i="11"/>
  <c r="R306" i="11"/>
  <c r="S306" i="11"/>
  <c r="T306" i="11"/>
  <c r="U306" i="11"/>
  <c r="V306" i="11"/>
  <c r="W306" i="11"/>
  <c r="X306" i="11"/>
  <c r="Y306" i="11"/>
  <c r="Z306" i="11"/>
  <c r="AA306" i="11"/>
  <c r="AB306" i="11"/>
  <c r="AC306" i="11"/>
  <c r="AD306" i="11"/>
  <c r="AE306" i="11"/>
  <c r="AF306" i="11"/>
  <c r="AG306" i="11"/>
  <c r="AH306" i="11"/>
  <c r="A307" i="11"/>
  <c r="B307" i="11"/>
  <c r="C307" i="11"/>
  <c r="D307" i="11"/>
  <c r="E307" i="11"/>
  <c r="F307" i="11"/>
  <c r="G307" i="11"/>
  <c r="H307" i="11"/>
  <c r="I307" i="11"/>
  <c r="J307" i="11"/>
  <c r="K307" i="11"/>
  <c r="L307" i="11"/>
  <c r="M307" i="11"/>
  <c r="N307" i="11"/>
  <c r="O307" i="11"/>
  <c r="P307" i="11"/>
  <c r="Q307" i="11"/>
  <c r="R307" i="11"/>
  <c r="S307" i="11"/>
  <c r="T307" i="11"/>
  <c r="U307" i="11"/>
  <c r="V307" i="11"/>
  <c r="W307" i="11"/>
  <c r="X307" i="11"/>
  <c r="Y307" i="11"/>
  <c r="Z307" i="11"/>
  <c r="AA307" i="11"/>
  <c r="AB307" i="11"/>
  <c r="AC307" i="11"/>
  <c r="AD307" i="11"/>
  <c r="AE307" i="11"/>
  <c r="AF307" i="11"/>
  <c r="AG307" i="11"/>
  <c r="AH307" i="11"/>
  <c r="A308" i="11"/>
  <c r="B308" i="11"/>
  <c r="C308" i="11"/>
  <c r="D308" i="11"/>
  <c r="E308" i="11"/>
  <c r="F308" i="11"/>
  <c r="G308" i="11"/>
  <c r="H308" i="11"/>
  <c r="I308" i="11"/>
  <c r="J308" i="11"/>
  <c r="K308" i="11"/>
  <c r="L308" i="11"/>
  <c r="M308" i="11"/>
  <c r="N308" i="11"/>
  <c r="O308" i="11"/>
  <c r="P308" i="11"/>
  <c r="Q308" i="11"/>
  <c r="R308" i="11"/>
  <c r="S308" i="11"/>
  <c r="T308" i="11"/>
  <c r="U308" i="11"/>
  <c r="V308" i="11"/>
  <c r="W308" i="11"/>
  <c r="X308" i="11"/>
  <c r="Y308" i="11"/>
  <c r="Z308" i="11"/>
  <c r="AA308" i="11"/>
  <c r="AB308" i="11"/>
  <c r="AC308" i="11"/>
  <c r="AD308" i="11"/>
  <c r="AE308" i="11"/>
  <c r="AF308" i="11"/>
  <c r="AG308" i="11"/>
  <c r="AH308" i="11"/>
  <c r="A309" i="11"/>
  <c r="B309" i="11"/>
  <c r="C309" i="11"/>
  <c r="D309" i="11"/>
  <c r="E309" i="11"/>
  <c r="F309" i="11"/>
  <c r="G309" i="11"/>
  <c r="H309" i="11"/>
  <c r="I309" i="11"/>
  <c r="J309" i="11"/>
  <c r="K309" i="11"/>
  <c r="L309" i="11"/>
  <c r="M309" i="11"/>
  <c r="N309" i="11"/>
  <c r="O309" i="11"/>
  <c r="P309" i="11"/>
  <c r="Q309" i="11"/>
  <c r="R309" i="11"/>
  <c r="S309" i="11"/>
  <c r="T309" i="11"/>
  <c r="U309" i="11"/>
  <c r="V309" i="11"/>
  <c r="W309" i="11"/>
  <c r="X309" i="11"/>
  <c r="Y309" i="11"/>
  <c r="Z309" i="11"/>
  <c r="AA309" i="11"/>
  <c r="AB309" i="11"/>
  <c r="AC309" i="11"/>
  <c r="AD309" i="11"/>
  <c r="AE309" i="11"/>
  <c r="AF309" i="11"/>
  <c r="AG309" i="11"/>
  <c r="AH309" i="11"/>
  <c r="A310" i="11"/>
  <c r="B310" i="11"/>
  <c r="C310" i="11"/>
  <c r="D310" i="11"/>
  <c r="E310" i="11"/>
  <c r="F310" i="11"/>
  <c r="G310" i="11"/>
  <c r="H310" i="11"/>
  <c r="I310" i="11"/>
  <c r="J310" i="11"/>
  <c r="K310" i="11"/>
  <c r="L310" i="11"/>
  <c r="M310" i="11"/>
  <c r="N310" i="11"/>
  <c r="O310" i="11"/>
  <c r="P310" i="11"/>
  <c r="Q310" i="11"/>
  <c r="R310" i="11"/>
  <c r="S310" i="11"/>
  <c r="T310" i="11"/>
  <c r="U310" i="11"/>
  <c r="V310" i="11"/>
  <c r="W310" i="11"/>
  <c r="X310" i="11"/>
  <c r="Y310" i="11"/>
  <c r="Z310" i="11"/>
  <c r="AA310" i="11"/>
  <c r="AB310" i="11"/>
  <c r="AC310" i="11"/>
  <c r="AD310" i="11"/>
  <c r="AE310" i="11"/>
  <c r="AF310" i="11"/>
  <c r="AG310" i="11"/>
  <c r="AH310" i="11"/>
  <c r="A311" i="11"/>
  <c r="B311" i="11"/>
  <c r="C311" i="11"/>
  <c r="D311" i="11"/>
  <c r="E311" i="11"/>
  <c r="F311" i="11"/>
  <c r="G311" i="11"/>
  <c r="J311" i="11"/>
  <c r="K311" i="11"/>
  <c r="L311" i="11"/>
  <c r="M311" i="11"/>
  <c r="N311" i="11"/>
  <c r="O311" i="11"/>
  <c r="P311" i="11"/>
  <c r="Q311" i="11"/>
  <c r="R311" i="11"/>
  <c r="S311" i="11"/>
  <c r="T311" i="11"/>
  <c r="U311" i="11"/>
  <c r="V311" i="11"/>
  <c r="W311" i="11"/>
  <c r="X311" i="11"/>
  <c r="Y311" i="11"/>
  <c r="Z311" i="11"/>
  <c r="AA311" i="11"/>
  <c r="AB311" i="11"/>
  <c r="AC311" i="11"/>
  <c r="AD311" i="11"/>
  <c r="AE311" i="11"/>
  <c r="AF311" i="11"/>
  <c r="AG311" i="11"/>
  <c r="AH311" i="11"/>
  <c r="A312" i="11"/>
  <c r="B312" i="11"/>
  <c r="C312" i="11"/>
  <c r="D312" i="11"/>
  <c r="E312" i="11"/>
  <c r="F312" i="11"/>
  <c r="G312" i="11"/>
  <c r="J312" i="11"/>
  <c r="K312" i="11"/>
  <c r="L312" i="11"/>
  <c r="M312" i="11"/>
  <c r="N312" i="11"/>
  <c r="O312" i="11"/>
  <c r="P312" i="11"/>
  <c r="Q312" i="11"/>
  <c r="R312" i="11"/>
  <c r="S312" i="11"/>
  <c r="T312" i="11"/>
  <c r="U312" i="11"/>
  <c r="V312" i="11"/>
  <c r="W312" i="11"/>
  <c r="X312" i="11"/>
  <c r="Y312" i="11"/>
  <c r="Z312" i="11"/>
  <c r="AA312" i="11"/>
  <c r="AB312" i="11"/>
  <c r="AC312" i="11"/>
  <c r="AD312" i="11"/>
  <c r="AE312" i="11"/>
  <c r="AF312" i="11"/>
  <c r="AG312" i="11"/>
  <c r="AH312" i="11"/>
  <c r="A313" i="11"/>
  <c r="B313" i="11"/>
  <c r="C313" i="11"/>
  <c r="D313" i="11"/>
  <c r="E313" i="11"/>
  <c r="F313" i="11"/>
  <c r="G313" i="11"/>
  <c r="J313" i="11"/>
  <c r="K313" i="11"/>
  <c r="L313" i="11"/>
  <c r="M313" i="11"/>
  <c r="N313" i="11"/>
  <c r="O313" i="11"/>
  <c r="P313" i="11"/>
  <c r="Q313" i="11"/>
  <c r="R313" i="11"/>
  <c r="S313" i="11"/>
  <c r="T313" i="11"/>
  <c r="U313" i="11"/>
  <c r="V313" i="11"/>
  <c r="W313" i="11"/>
  <c r="X313" i="11"/>
  <c r="Y313" i="11"/>
  <c r="Z313" i="11"/>
  <c r="AA313" i="11"/>
  <c r="AB313" i="11"/>
  <c r="AC313" i="11"/>
  <c r="AD313" i="11"/>
  <c r="AE313" i="11"/>
  <c r="AF313" i="11"/>
  <c r="AG313" i="11"/>
  <c r="AH313" i="11"/>
  <c r="A314" i="11"/>
  <c r="B314" i="11"/>
  <c r="C314" i="11"/>
  <c r="D314" i="11"/>
  <c r="E314" i="11"/>
  <c r="F314" i="11"/>
  <c r="G314" i="11"/>
  <c r="J314" i="11"/>
  <c r="K314" i="11"/>
  <c r="L314" i="11"/>
  <c r="M314" i="11"/>
  <c r="N314" i="11"/>
  <c r="O314" i="11"/>
  <c r="P314" i="11"/>
  <c r="Q314" i="11"/>
  <c r="R314" i="11"/>
  <c r="S314" i="11"/>
  <c r="T314" i="11"/>
  <c r="U314" i="11"/>
  <c r="V314" i="11"/>
  <c r="W314" i="11"/>
  <c r="X314" i="11"/>
  <c r="Y314" i="11"/>
  <c r="Z314" i="11"/>
  <c r="AA314" i="11"/>
  <c r="AB314" i="11"/>
  <c r="AC314" i="11"/>
  <c r="AD314" i="11"/>
  <c r="AE314" i="11"/>
  <c r="AF314" i="11"/>
  <c r="AG314" i="11"/>
  <c r="AH314" i="11"/>
  <c r="A315" i="11"/>
  <c r="B315" i="11"/>
  <c r="C315" i="11"/>
  <c r="D315" i="11"/>
  <c r="E315" i="11"/>
  <c r="F315" i="11"/>
  <c r="G315" i="11"/>
  <c r="J315" i="11"/>
  <c r="K315" i="11"/>
  <c r="L315" i="11"/>
  <c r="M315" i="11"/>
  <c r="N315" i="11"/>
  <c r="O315" i="11"/>
  <c r="P315" i="11"/>
  <c r="Q315" i="11"/>
  <c r="R315" i="11"/>
  <c r="S315" i="11"/>
  <c r="T315" i="11"/>
  <c r="U315" i="11"/>
  <c r="V315" i="11"/>
  <c r="W315" i="11"/>
  <c r="X315" i="11"/>
  <c r="Y315" i="11"/>
  <c r="Z315" i="11"/>
  <c r="AA315" i="11"/>
  <c r="AB315" i="11"/>
  <c r="AC315" i="11"/>
  <c r="AD315" i="11"/>
  <c r="AE315" i="11"/>
  <c r="AF315" i="11"/>
  <c r="AG315" i="11"/>
  <c r="AH315" i="11"/>
  <c r="A316" i="11"/>
  <c r="B316" i="11"/>
  <c r="C316" i="11"/>
  <c r="D316" i="11"/>
  <c r="E316" i="11"/>
  <c r="F316" i="11"/>
  <c r="G316" i="11"/>
  <c r="J316" i="11"/>
  <c r="K316" i="11"/>
  <c r="L316" i="11"/>
  <c r="M316" i="11"/>
  <c r="N316" i="11"/>
  <c r="O316" i="11"/>
  <c r="P316" i="11"/>
  <c r="Q316" i="11"/>
  <c r="R316" i="11"/>
  <c r="S316" i="11"/>
  <c r="T316" i="11"/>
  <c r="U316" i="11"/>
  <c r="V316" i="11"/>
  <c r="W316" i="11"/>
  <c r="X316" i="11"/>
  <c r="Y316" i="11"/>
  <c r="Z316" i="11"/>
  <c r="AA316" i="11"/>
  <c r="AB316" i="11"/>
  <c r="AC316" i="11"/>
  <c r="AD316" i="11"/>
  <c r="AE316" i="11"/>
  <c r="AF316" i="11"/>
  <c r="AG316" i="11"/>
  <c r="AH316" i="11"/>
  <c r="A317" i="11"/>
  <c r="B317" i="11"/>
  <c r="C317" i="11"/>
  <c r="D317" i="11"/>
  <c r="E317" i="11"/>
  <c r="F317" i="11"/>
  <c r="G317" i="11"/>
  <c r="J317" i="11"/>
  <c r="K317" i="11"/>
  <c r="L317" i="11"/>
  <c r="M317" i="11"/>
  <c r="N317" i="11"/>
  <c r="O317" i="11"/>
  <c r="P317" i="11"/>
  <c r="Q317" i="11"/>
  <c r="R317" i="11"/>
  <c r="S317" i="11"/>
  <c r="T317" i="11"/>
  <c r="U317" i="11"/>
  <c r="V317" i="11"/>
  <c r="W317" i="11"/>
  <c r="X317" i="11"/>
  <c r="Y317" i="11"/>
  <c r="Z317" i="11"/>
  <c r="AA317" i="11"/>
  <c r="AB317" i="11"/>
  <c r="AC317" i="11"/>
  <c r="AD317" i="11"/>
  <c r="AE317" i="11"/>
  <c r="AF317" i="11"/>
  <c r="AG317" i="11"/>
  <c r="AH317" i="11"/>
  <c r="A318" i="11"/>
  <c r="B318" i="11"/>
  <c r="C318" i="11"/>
  <c r="D318" i="11"/>
  <c r="E318" i="11"/>
  <c r="F318" i="11"/>
  <c r="G318" i="11"/>
  <c r="J318" i="11"/>
  <c r="K318" i="11"/>
  <c r="L318" i="11"/>
  <c r="M318" i="11"/>
  <c r="N318" i="11"/>
  <c r="O318" i="11"/>
  <c r="P318" i="11"/>
  <c r="Q318" i="11"/>
  <c r="R318" i="11"/>
  <c r="S318" i="11"/>
  <c r="T318" i="11"/>
  <c r="U318" i="11"/>
  <c r="V318" i="11"/>
  <c r="W318" i="11"/>
  <c r="X318" i="11"/>
  <c r="Y318" i="11"/>
  <c r="Z318" i="11"/>
  <c r="AA318" i="11"/>
  <c r="AB318" i="11"/>
  <c r="AC318" i="11"/>
  <c r="AD318" i="11"/>
  <c r="AE318" i="11"/>
  <c r="AF318" i="11"/>
  <c r="AG318" i="11"/>
  <c r="AH318" i="11"/>
  <c r="A319" i="11"/>
  <c r="B319" i="11"/>
  <c r="C319" i="11"/>
  <c r="D319" i="11"/>
  <c r="E319" i="11"/>
  <c r="F319" i="11"/>
  <c r="G319" i="11"/>
  <c r="J319" i="11"/>
  <c r="K319" i="11"/>
  <c r="L319" i="11"/>
  <c r="M319" i="11"/>
  <c r="N319" i="11"/>
  <c r="O319" i="11"/>
  <c r="P319" i="11"/>
  <c r="Q319" i="11"/>
  <c r="R319" i="11"/>
  <c r="S319" i="11"/>
  <c r="T319" i="11"/>
  <c r="U319" i="11"/>
  <c r="V319" i="11"/>
  <c r="W319" i="11"/>
  <c r="X319" i="11"/>
  <c r="Y319" i="11"/>
  <c r="Z319" i="11"/>
  <c r="AA319" i="11"/>
  <c r="AB319" i="11"/>
  <c r="AC319" i="11"/>
  <c r="AD319" i="11"/>
  <c r="AE319" i="11"/>
  <c r="AF319" i="11"/>
  <c r="AG319" i="11"/>
  <c r="AH319" i="11"/>
  <c r="A320" i="11"/>
  <c r="B320" i="11"/>
  <c r="C320" i="11"/>
  <c r="D320" i="11"/>
  <c r="E320" i="11"/>
  <c r="F320" i="11"/>
  <c r="G320" i="11"/>
  <c r="J320" i="11"/>
  <c r="K320" i="11"/>
  <c r="L320" i="11"/>
  <c r="M320" i="11"/>
  <c r="N320" i="11"/>
  <c r="O320" i="11"/>
  <c r="P320" i="11"/>
  <c r="Q320" i="11"/>
  <c r="R320" i="11"/>
  <c r="S320" i="11"/>
  <c r="T320" i="11"/>
  <c r="U320" i="11"/>
  <c r="V320" i="11"/>
  <c r="W320" i="11"/>
  <c r="X320" i="11"/>
  <c r="Y320" i="11"/>
  <c r="Z320" i="11"/>
  <c r="AA320" i="11"/>
  <c r="AB320" i="11"/>
  <c r="AC320" i="11"/>
  <c r="AD320" i="11"/>
  <c r="AE320" i="11"/>
  <c r="AF320" i="11"/>
  <c r="AG320" i="11"/>
  <c r="AH320" i="11"/>
  <c r="A321" i="11"/>
  <c r="B321" i="11"/>
  <c r="C321" i="11"/>
  <c r="D321" i="11"/>
  <c r="E321" i="11"/>
  <c r="F321" i="11"/>
  <c r="G321" i="11"/>
  <c r="J321" i="11"/>
  <c r="K321" i="11"/>
  <c r="L321" i="11"/>
  <c r="M321" i="11"/>
  <c r="N321" i="11"/>
  <c r="O321" i="11"/>
  <c r="P321" i="11"/>
  <c r="Q321" i="11"/>
  <c r="R321" i="11"/>
  <c r="S321" i="11"/>
  <c r="T321" i="11"/>
  <c r="U321" i="11"/>
  <c r="V321" i="11"/>
  <c r="W321" i="11"/>
  <c r="X321" i="11"/>
  <c r="Y321" i="11"/>
  <c r="Z321" i="11"/>
  <c r="AA321" i="11"/>
  <c r="AB321" i="11"/>
  <c r="AC321" i="11"/>
  <c r="AD321" i="11"/>
  <c r="AE321" i="11"/>
  <c r="AF321" i="11"/>
  <c r="AG321" i="11"/>
  <c r="AH321" i="11"/>
  <c r="A322" i="11"/>
  <c r="B322" i="11"/>
  <c r="C322" i="11"/>
  <c r="D322" i="11"/>
  <c r="E322" i="11"/>
  <c r="F322" i="11"/>
  <c r="G322" i="11"/>
  <c r="J322" i="11"/>
  <c r="K322" i="11"/>
  <c r="L322" i="11"/>
  <c r="M322" i="11"/>
  <c r="N322" i="11"/>
  <c r="O322" i="11"/>
  <c r="P322" i="11"/>
  <c r="Q322" i="11"/>
  <c r="R322" i="11"/>
  <c r="S322" i="11"/>
  <c r="T322" i="11"/>
  <c r="U322" i="11"/>
  <c r="V322" i="11"/>
  <c r="W322" i="11"/>
  <c r="X322" i="11"/>
  <c r="Y322" i="11"/>
  <c r="Z322" i="11"/>
  <c r="AA322" i="11"/>
  <c r="AB322" i="11"/>
  <c r="AC322" i="11"/>
  <c r="AD322" i="11"/>
  <c r="AE322" i="11"/>
  <c r="AF322" i="11"/>
  <c r="AG322" i="11"/>
  <c r="AH322" i="11"/>
  <c r="A323" i="11"/>
  <c r="B323" i="11"/>
  <c r="C323" i="11"/>
  <c r="D323" i="11"/>
  <c r="E323" i="11"/>
  <c r="F323" i="11"/>
  <c r="G323" i="11"/>
  <c r="J323" i="11"/>
  <c r="K323" i="11"/>
  <c r="L323" i="11"/>
  <c r="M323" i="11"/>
  <c r="N323" i="11"/>
  <c r="O323" i="11"/>
  <c r="P323" i="11"/>
  <c r="Q323" i="11"/>
  <c r="R323" i="11"/>
  <c r="S323" i="11"/>
  <c r="T323" i="11"/>
  <c r="U323" i="11"/>
  <c r="V323" i="11"/>
  <c r="W323" i="11"/>
  <c r="X323" i="11"/>
  <c r="Y323" i="11"/>
  <c r="Z323" i="11"/>
  <c r="AA323" i="11"/>
  <c r="AB323" i="11"/>
  <c r="AC323" i="11"/>
  <c r="AD323" i="11"/>
  <c r="AE323" i="11"/>
  <c r="AF323" i="11"/>
  <c r="AG323" i="11"/>
  <c r="AH323" i="11"/>
  <c r="A324" i="11"/>
  <c r="B324" i="11"/>
  <c r="C324" i="11"/>
  <c r="D324" i="11"/>
  <c r="E324" i="11"/>
  <c r="F324" i="11"/>
  <c r="G324" i="11"/>
  <c r="J324" i="11"/>
  <c r="K324" i="11"/>
  <c r="L324" i="11"/>
  <c r="M324" i="11"/>
  <c r="N324" i="11"/>
  <c r="O324" i="11"/>
  <c r="P324" i="11"/>
  <c r="Q324" i="11"/>
  <c r="R324" i="11"/>
  <c r="S324" i="11"/>
  <c r="T324" i="11"/>
  <c r="U324" i="11"/>
  <c r="V324" i="11"/>
  <c r="W324" i="11"/>
  <c r="X324" i="11"/>
  <c r="Y324" i="11"/>
  <c r="Z324" i="11"/>
  <c r="AA324" i="11"/>
  <c r="AB324" i="11"/>
  <c r="AC324" i="11"/>
  <c r="AD324" i="11"/>
  <c r="AE324" i="11"/>
  <c r="AF324" i="11"/>
  <c r="AG324" i="11"/>
  <c r="AH324" i="11"/>
  <c r="A325" i="11"/>
  <c r="B325" i="11"/>
  <c r="C325" i="11"/>
  <c r="D325" i="11"/>
  <c r="E325" i="11"/>
  <c r="F325" i="11"/>
  <c r="G325" i="11"/>
  <c r="J325" i="11"/>
  <c r="K325" i="11"/>
  <c r="L325" i="11"/>
  <c r="M325" i="11"/>
  <c r="N325" i="11"/>
  <c r="O325" i="11"/>
  <c r="P325" i="11"/>
  <c r="Q325" i="11"/>
  <c r="R325" i="11"/>
  <c r="S325" i="11"/>
  <c r="T325" i="11"/>
  <c r="U325" i="11"/>
  <c r="V325" i="11"/>
  <c r="W325" i="11"/>
  <c r="X325" i="11"/>
  <c r="Y325" i="11"/>
  <c r="Z325" i="11"/>
  <c r="AA325" i="11"/>
  <c r="AB325" i="11"/>
  <c r="AC325" i="11"/>
  <c r="AD325" i="11"/>
  <c r="AE325" i="11"/>
  <c r="AF325" i="11"/>
  <c r="AG325" i="11"/>
  <c r="AH325" i="11"/>
  <c r="A326" i="11"/>
  <c r="B326" i="11"/>
  <c r="C326" i="11"/>
  <c r="D326" i="11"/>
  <c r="E326" i="11"/>
  <c r="F326" i="11"/>
  <c r="G326" i="11"/>
  <c r="J326" i="11"/>
  <c r="K326" i="11"/>
  <c r="L326" i="11"/>
  <c r="M326" i="11"/>
  <c r="N326" i="11"/>
  <c r="O326" i="11"/>
  <c r="P326" i="11"/>
  <c r="Q326" i="11"/>
  <c r="R326" i="11"/>
  <c r="S326" i="11"/>
  <c r="T326" i="11"/>
  <c r="U326" i="11"/>
  <c r="V326" i="11"/>
  <c r="W326" i="11"/>
  <c r="X326" i="11"/>
  <c r="Y326" i="11"/>
  <c r="Z326" i="11"/>
  <c r="AA326" i="11"/>
  <c r="AB326" i="11"/>
  <c r="AC326" i="11"/>
  <c r="AD326" i="11"/>
  <c r="AE326" i="11"/>
  <c r="AF326" i="11"/>
  <c r="AG326" i="11"/>
  <c r="AH326" i="11"/>
  <c r="A327" i="11"/>
  <c r="B327" i="11"/>
  <c r="C327" i="11"/>
  <c r="D327" i="11"/>
  <c r="E327" i="11"/>
  <c r="F327" i="11"/>
  <c r="G327" i="11"/>
  <c r="J327" i="11"/>
  <c r="K327" i="11"/>
  <c r="L327" i="11"/>
  <c r="M327" i="11"/>
  <c r="N327" i="11"/>
  <c r="O327" i="11"/>
  <c r="P327" i="11"/>
  <c r="Q327" i="11"/>
  <c r="R327" i="11"/>
  <c r="S327" i="11"/>
  <c r="T327" i="11"/>
  <c r="U327" i="11"/>
  <c r="V327" i="11"/>
  <c r="W327" i="11"/>
  <c r="X327" i="11"/>
  <c r="Y327" i="11"/>
  <c r="Z327" i="11"/>
  <c r="AA327" i="11"/>
  <c r="AB327" i="11"/>
  <c r="AC327" i="11"/>
  <c r="AD327" i="11"/>
  <c r="AE327" i="11"/>
  <c r="AF327" i="11"/>
  <c r="AG327" i="11"/>
  <c r="AH327" i="11"/>
  <c r="A328" i="11"/>
  <c r="B328" i="11"/>
  <c r="C328" i="11"/>
  <c r="D328" i="11"/>
  <c r="E328" i="11"/>
  <c r="F328" i="11"/>
  <c r="G328" i="11"/>
  <c r="J328" i="11"/>
  <c r="K328" i="11"/>
  <c r="L328" i="11"/>
  <c r="M328" i="11"/>
  <c r="N328" i="11"/>
  <c r="O328" i="11"/>
  <c r="P328" i="11"/>
  <c r="Q328" i="11"/>
  <c r="R328" i="11"/>
  <c r="S328" i="11"/>
  <c r="T328" i="11"/>
  <c r="U328" i="11"/>
  <c r="V328" i="11"/>
  <c r="W328" i="11"/>
  <c r="X328" i="11"/>
  <c r="Y328" i="11"/>
  <c r="Z328" i="11"/>
  <c r="AA328" i="11"/>
  <c r="AB328" i="11"/>
  <c r="AC328" i="11"/>
  <c r="AD328" i="11"/>
  <c r="AE328" i="11"/>
  <c r="AF328" i="11"/>
  <c r="AG328" i="11"/>
  <c r="AH328" i="11"/>
  <c r="A329" i="11"/>
  <c r="B329" i="11"/>
  <c r="C329" i="11"/>
  <c r="D329" i="11"/>
  <c r="E329" i="11"/>
  <c r="F329" i="11"/>
  <c r="G329" i="11"/>
  <c r="J329" i="11"/>
  <c r="K329" i="11"/>
  <c r="L329" i="11"/>
  <c r="M329" i="11"/>
  <c r="N329" i="11"/>
  <c r="O329" i="11"/>
  <c r="P329" i="11"/>
  <c r="Q329" i="11"/>
  <c r="R329" i="11"/>
  <c r="S329" i="11"/>
  <c r="T329" i="11"/>
  <c r="U329" i="11"/>
  <c r="V329" i="11"/>
  <c r="W329" i="11"/>
  <c r="X329" i="11"/>
  <c r="Y329" i="11"/>
  <c r="Z329" i="11"/>
  <c r="AA329" i="11"/>
  <c r="AB329" i="11"/>
  <c r="AC329" i="11"/>
  <c r="AD329" i="11"/>
  <c r="AE329" i="11"/>
  <c r="AF329" i="11"/>
  <c r="AG329" i="11"/>
  <c r="AH329" i="11"/>
  <c r="A330" i="11"/>
  <c r="B330" i="11"/>
  <c r="C330" i="11"/>
  <c r="D330" i="11"/>
  <c r="E330" i="11"/>
  <c r="F330" i="11"/>
  <c r="G330" i="11"/>
  <c r="J330" i="11"/>
  <c r="K330" i="11"/>
  <c r="L330" i="11"/>
  <c r="M330" i="11"/>
  <c r="N330" i="11"/>
  <c r="O330" i="11"/>
  <c r="P330" i="11"/>
  <c r="Q330" i="11"/>
  <c r="R330" i="11"/>
  <c r="S330" i="11"/>
  <c r="T330" i="11"/>
  <c r="U330" i="11"/>
  <c r="V330" i="11"/>
  <c r="W330" i="11"/>
  <c r="X330" i="11"/>
  <c r="Y330" i="11"/>
  <c r="Z330" i="11"/>
  <c r="AA330" i="11"/>
  <c r="AB330" i="11"/>
  <c r="AC330" i="11"/>
  <c r="AD330" i="11"/>
  <c r="AE330" i="11"/>
  <c r="AF330" i="11"/>
  <c r="AG330" i="11"/>
  <c r="AH330" i="11"/>
  <c r="A331" i="11"/>
  <c r="B331" i="11"/>
  <c r="C331" i="11"/>
  <c r="D331" i="11"/>
  <c r="E331" i="11"/>
  <c r="F331" i="11"/>
  <c r="G331" i="11"/>
  <c r="J331" i="11"/>
  <c r="K331" i="11"/>
  <c r="L331" i="11"/>
  <c r="M331" i="11"/>
  <c r="N331" i="11"/>
  <c r="O331" i="11"/>
  <c r="P331" i="11"/>
  <c r="Q331" i="11"/>
  <c r="R331" i="11"/>
  <c r="S331" i="11"/>
  <c r="T331" i="11"/>
  <c r="U331" i="11"/>
  <c r="V331" i="11"/>
  <c r="W331" i="11"/>
  <c r="X331" i="11"/>
  <c r="Y331" i="11"/>
  <c r="Z331" i="11"/>
  <c r="AA331" i="11"/>
  <c r="AB331" i="11"/>
  <c r="AC331" i="11"/>
  <c r="AD331" i="11"/>
  <c r="AE331" i="11"/>
  <c r="AF331" i="11"/>
  <c r="AG331" i="11"/>
  <c r="AH331" i="11"/>
  <c r="A332" i="11"/>
  <c r="B332" i="11"/>
  <c r="C332" i="11"/>
  <c r="D332" i="11"/>
  <c r="E332" i="11"/>
  <c r="F332" i="11"/>
  <c r="G332" i="11"/>
  <c r="J332" i="11"/>
  <c r="K332" i="11"/>
  <c r="L332" i="11"/>
  <c r="M332" i="11"/>
  <c r="N332" i="11"/>
  <c r="O332" i="11"/>
  <c r="P332" i="11"/>
  <c r="Q332" i="11"/>
  <c r="R332" i="11"/>
  <c r="S332" i="11"/>
  <c r="T332" i="11"/>
  <c r="U332" i="11"/>
  <c r="V332" i="11"/>
  <c r="W332" i="11"/>
  <c r="X332" i="11"/>
  <c r="Y332" i="11"/>
  <c r="Z332" i="11"/>
  <c r="AA332" i="11"/>
  <c r="AB332" i="11"/>
  <c r="AC332" i="11"/>
  <c r="AD332" i="11"/>
  <c r="AE332" i="11"/>
  <c r="AF332" i="11"/>
  <c r="AG332" i="11"/>
  <c r="AH332" i="11"/>
  <c r="A333" i="11"/>
  <c r="B333" i="11"/>
  <c r="C333" i="11"/>
  <c r="D333" i="11"/>
  <c r="E333" i="11"/>
  <c r="F333" i="11"/>
  <c r="G333" i="11"/>
  <c r="J333" i="11"/>
  <c r="K333" i="11"/>
  <c r="L333" i="11"/>
  <c r="M333" i="11"/>
  <c r="N333" i="11"/>
  <c r="O333" i="11"/>
  <c r="P333" i="11"/>
  <c r="Q333" i="11"/>
  <c r="R333" i="11"/>
  <c r="S333" i="11"/>
  <c r="T333" i="11"/>
  <c r="U333" i="11"/>
  <c r="V333" i="11"/>
  <c r="W333" i="11"/>
  <c r="X333" i="11"/>
  <c r="Y333" i="11"/>
  <c r="Z333" i="11"/>
  <c r="AA333" i="11"/>
  <c r="AB333" i="11"/>
  <c r="AC333" i="11"/>
  <c r="AD333" i="11"/>
  <c r="AE333" i="11"/>
  <c r="AF333" i="11"/>
  <c r="AG333" i="11"/>
  <c r="AH333" i="11"/>
  <c r="A334" i="11"/>
  <c r="B334" i="11"/>
  <c r="C334" i="11"/>
  <c r="D334" i="11"/>
  <c r="E334" i="11"/>
  <c r="F334" i="11"/>
  <c r="G334" i="11"/>
  <c r="J334" i="11"/>
  <c r="K334" i="11"/>
  <c r="L334" i="11"/>
  <c r="M334" i="11"/>
  <c r="N334" i="11"/>
  <c r="O334" i="11"/>
  <c r="P334" i="11"/>
  <c r="Q334" i="11"/>
  <c r="R334" i="11"/>
  <c r="S334" i="11"/>
  <c r="T334" i="11"/>
  <c r="U334" i="11"/>
  <c r="V334" i="11"/>
  <c r="W334" i="11"/>
  <c r="X334" i="11"/>
  <c r="Y334" i="11"/>
  <c r="Z334" i="11"/>
  <c r="AA334" i="11"/>
  <c r="AB334" i="11"/>
  <c r="AC334" i="11"/>
  <c r="AD334" i="11"/>
  <c r="AE334" i="11"/>
  <c r="AF334" i="11"/>
  <c r="AG334" i="11"/>
  <c r="AH334" i="11"/>
  <c r="A335" i="11"/>
  <c r="B335" i="11"/>
  <c r="C335" i="11"/>
  <c r="D335" i="11"/>
  <c r="E335" i="11"/>
  <c r="F335" i="11"/>
  <c r="G335" i="11"/>
  <c r="J335" i="11"/>
  <c r="K335" i="11"/>
  <c r="L335" i="11"/>
  <c r="M335" i="11"/>
  <c r="N335" i="11"/>
  <c r="O335" i="11"/>
  <c r="P335" i="11"/>
  <c r="Q335" i="11"/>
  <c r="R335" i="11"/>
  <c r="S335" i="11"/>
  <c r="T335" i="11"/>
  <c r="U335" i="11"/>
  <c r="V335" i="11"/>
  <c r="W335" i="11"/>
  <c r="X335" i="11"/>
  <c r="Y335" i="11"/>
  <c r="Z335" i="11"/>
  <c r="AA335" i="11"/>
  <c r="AB335" i="11"/>
  <c r="AC335" i="11"/>
  <c r="AD335" i="11"/>
  <c r="AE335" i="11"/>
  <c r="AF335" i="11"/>
  <c r="AG335" i="11"/>
  <c r="AH335" i="11"/>
  <c r="A336" i="11"/>
  <c r="B336" i="11"/>
  <c r="C336" i="11"/>
  <c r="D336" i="11"/>
  <c r="E336" i="11"/>
  <c r="F336" i="11"/>
  <c r="G336" i="11"/>
  <c r="J336" i="11"/>
  <c r="K336" i="11"/>
  <c r="L336" i="11"/>
  <c r="M336" i="11"/>
  <c r="N336" i="11"/>
  <c r="O336" i="11"/>
  <c r="P336" i="11"/>
  <c r="Q336" i="11"/>
  <c r="R336" i="11"/>
  <c r="S336" i="11"/>
  <c r="T336" i="11"/>
  <c r="U336" i="11"/>
  <c r="V336" i="11"/>
  <c r="W336" i="11"/>
  <c r="X336" i="11"/>
  <c r="Y336" i="11"/>
  <c r="Z336" i="11"/>
  <c r="AA336" i="11"/>
  <c r="AB336" i="11"/>
  <c r="AC336" i="11"/>
  <c r="AD336" i="11"/>
  <c r="AE336" i="11"/>
  <c r="AF336" i="11"/>
  <c r="AG336" i="11"/>
  <c r="AH336" i="11"/>
  <c r="A337" i="11"/>
  <c r="B337" i="11"/>
  <c r="C337" i="11"/>
  <c r="D337" i="11"/>
  <c r="E337" i="11"/>
  <c r="F337" i="11"/>
  <c r="G337" i="11"/>
  <c r="J337" i="11"/>
  <c r="K337" i="11"/>
  <c r="L337" i="11"/>
  <c r="M337" i="11"/>
  <c r="N337" i="11"/>
  <c r="O337" i="11"/>
  <c r="P337" i="11"/>
  <c r="Q337" i="11"/>
  <c r="R337" i="11"/>
  <c r="S337" i="11"/>
  <c r="T337" i="11"/>
  <c r="U337" i="11"/>
  <c r="V337" i="11"/>
  <c r="W337" i="11"/>
  <c r="X337" i="11"/>
  <c r="Y337" i="11"/>
  <c r="Z337" i="11"/>
  <c r="AA337" i="11"/>
  <c r="AB337" i="11"/>
  <c r="AC337" i="11"/>
  <c r="AD337" i="11"/>
  <c r="AE337" i="11"/>
  <c r="AF337" i="11"/>
  <c r="AG337" i="11"/>
  <c r="AH337" i="11"/>
  <c r="A338" i="11"/>
  <c r="B338" i="11"/>
  <c r="C338" i="11"/>
  <c r="D338" i="11"/>
  <c r="E338" i="11"/>
  <c r="F338" i="11"/>
  <c r="G338" i="11"/>
  <c r="J338" i="11"/>
  <c r="K338" i="11"/>
  <c r="L338" i="11"/>
  <c r="M338" i="11"/>
  <c r="N338" i="11"/>
  <c r="O338" i="11"/>
  <c r="P338" i="11"/>
  <c r="Q338" i="11"/>
  <c r="R338" i="11"/>
  <c r="S338" i="11"/>
  <c r="T338" i="11"/>
  <c r="U338" i="11"/>
  <c r="V338" i="11"/>
  <c r="W338" i="11"/>
  <c r="X338" i="11"/>
  <c r="Y338" i="11"/>
  <c r="Z338" i="11"/>
  <c r="AA338" i="11"/>
  <c r="AB338" i="11"/>
  <c r="AC338" i="11"/>
  <c r="AD338" i="11"/>
  <c r="AE338" i="11"/>
  <c r="AF338" i="11"/>
  <c r="AG338" i="11"/>
  <c r="AH338" i="11"/>
  <c r="A339" i="11"/>
  <c r="B339" i="11"/>
  <c r="C339" i="11"/>
  <c r="D339" i="11"/>
  <c r="E339" i="11"/>
  <c r="F339" i="11"/>
  <c r="G339" i="11"/>
  <c r="J339" i="11"/>
  <c r="K339" i="11"/>
  <c r="L339" i="11"/>
  <c r="M339" i="11"/>
  <c r="N339" i="11"/>
  <c r="O339" i="11"/>
  <c r="P339" i="11"/>
  <c r="Q339" i="11"/>
  <c r="R339" i="11"/>
  <c r="S339" i="11"/>
  <c r="T339" i="11"/>
  <c r="U339" i="11"/>
  <c r="V339" i="11"/>
  <c r="W339" i="11"/>
  <c r="X339" i="11"/>
  <c r="Y339" i="11"/>
  <c r="Z339" i="11"/>
  <c r="AA339" i="11"/>
  <c r="AB339" i="11"/>
  <c r="AC339" i="11"/>
  <c r="AD339" i="11"/>
  <c r="AE339" i="11"/>
  <c r="AF339" i="11"/>
  <c r="AG339" i="11"/>
  <c r="AH339" i="11"/>
  <c r="A340" i="11"/>
  <c r="B340" i="11"/>
  <c r="C340" i="11"/>
  <c r="D340" i="11"/>
  <c r="E340" i="11"/>
  <c r="F340" i="11"/>
  <c r="G340" i="11"/>
  <c r="J340" i="11"/>
  <c r="K340" i="11"/>
  <c r="L340" i="11"/>
  <c r="M340" i="11"/>
  <c r="N340" i="11"/>
  <c r="O340" i="11"/>
  <c r="P340" i="11"/>
  <c r="Q340" i="11"/>
  <c r="R340" i="11"/>
  <c r="S340" i="11"/>
  <c r="T340" i="11"/>
  <c r="U340" i="11"/>
  <c r="V340" i="11"/>
  <c r="W340" i="11"/>
  <c r="X340" i="11"/>
  <c r="Y340" i="11"/>
  <c r="Z340" i="11"/>
  <c r="AA340" i="11"/>
  <c r="AB340" i="11"/>
  <c r="AC340" i="11"/>
  <c r="AD340" i="11"/>
  <c r="AE340" i="11"/>
  <c r="AF340" i="11"/>
  <c r="AG340" i="11"/>
  <c r="AH340" i="11"/>
  <c r="A341" i="11"/>
  <c r="B341" i="11"/>
  <c r="C341" i="11"/>
  <c r="D341" i="11"/>
  <c r="E341" i="11"/>
  <c r="F341" i="11"/>
  <c r="G341" i="11"/>
  <c r="J341" i="11"/>
  <c r="K341" i="11"/>
  <c r="L341" i="11"/>
  <c r="M341" i="11"/>
  <c r="N341" i="11"/>
  <c r="O341" i="11"/>
  <c r="P341" i="11"/>
  <c r="Q341" i="11"/>
  <c r="R341" i="11"/>
  <c r="S341" i="11"/>
  <c r="T341" i="11"/>
  <c r="U341" i="11"/>
  <c r="V341" i="11"/>
  <c r="W341" i="11"/>
  <c r="X341" i="11"/>
  <c r="Y341" i="11"/>
  <c r="Z341" i="11"/>
  <c r="AA341" i="11"/>
  <c r="AB341" i="11"/>
  <c r="AC341" i="11"/>
  <c r="AD341" i="11"/>
  <c r="AE341" i="11"/>
  <c r="AF341" i="11"/>
  <c r="AG341" i="11"/>
  <c r="AH341" i="11"/>
  <c r="A342" i="11"/>
  <c r="B342" i="11"/>
  <c r="C342" i="11"/>
  <c r="D342" i="11"/>
  <c r="E342" i="11"/>
  <c r="F342" i="11"/>
  <c r="G342" i="11"/>
  <c r="J342" i="11"/>
  <c r="K342" i="11"/>
  <c r="L342" i="11"/>
  <c r="M342" i="11"/>
  <c r="N342" i="11"/>
  <c r="O342" i="11"/>
  <c r="P342" i="11"/>
  <c r="Q342" i="11"/>
  <c r="R342" i="11"/>
  <c r="S342" i="11"/>
  <c r="T342" i="11"/>
  <c r="U342" i="11"/>
  <c r="V342" i="11"/>
  <c r="W342" i="11"/>
  <c r="X342" i="11"/>
  <c r="Y342" i="11"/>
  <c r="Z342" i="11"/>
  <c r="AA342" i="11"/>
  <c r="AB342" i="11"/>
  <c r="AC342" i="11"/>
  <c r="AD342" i="11"/>
  <c r="AE342" i="11"/>
  <c r="AF342" i="11"/>
  <c r="AG342" i="11"/>
  <c r="AH342" i="11"/>
  <c r="A343" i="11"/>
  <c r="B343" i="11"/>
  <c r="C343" i="11"/>
  <c r="D343" i="11"/>
  <c r="E343" i="11"/>
  <c r="F343" i="11"/>
  <c r="G343" i="11"/>
  <c r="J343" i="11"/>
  <c r="K343" i="11"/>
  <c r="L343" i="11"/>
  <c r="M343" i="11"/>
  <c r="N343" i="11"/>
  <c r="O343" i="11"/>
  <c r="P343" i="11"/>
  <c r="Q343" i="11"/>
  <c r="R343" i="11"/>
  <c r="S343" i="11"/>
  <c r="T343" i="11"/>
  <c r="U343" i="11"/>
  <c r="V343" i="11"/>
  <c r="W343" i="11"/>
  <c r="X343" i="11"/>
  <c r="Y343" i="11"/>
  <c r="Z343" i="11"/>
  <c r="AA343" i="11"/>
  <c r="AB343" i="11"/>
  <c r="AC343" i="11"/>
  <c r="AD343" i="11"/>
  <c r="AE343" i="11"/>
  <c r="AF343" i="11"/>
  <c r="AG343" i="11"/>
  <c r="AH343" i="11"/>
  <c r="A344" i="11"/>
  <c r="B344" i="11"/>
  <c r="C344" i="11"/>
  <c r="D344" i="11"/>
  <c r="E344" i="11"/>
  <c r="F344" i="11"/>
  <c r="G344" i="11"/>
  <c r="J344" i="11"/>
  <c r="K344" i="11"/>
  <c r="L344" i="11"/>
  <c r="M344" i="11"/>
  <c r="N344" i="11"/>
  <c r="O344" i="11"/>
  <c r="P344" i="11"/>
  <c r="Q344" i="11"/>
  <c r="R344" i="11"/>
  <c r="S344" i="11"/>
  <c r="T344" i="11"/>
  <c r="U344" i="11"/>
  <c r="V344" i="11"/>
  <c r="W344" i="11"/>
  <c r="X344" i="11"/>
  <c r="Y344" i="11"/>
  <c r="Z344" i="11"/>
  <c r="AA344" i="11"/>
  <c r="AB344" i="11"/>
  <c r="AC344" i="11"/>
  <c r="AD344" i="11"/>
  <c r="AE344" i="11"/>
  <c r="AF344" i="11"/>
  <c r="AG344" i="11"/>
  <c r="AH344" i="11"/>
  <c r="A345" i="11"/>
  <c r="B345" i="11"/>
  <c r="C345" i="11"/>
  <c r="D345" i="11"/>
  <c r="E345" i="11"/>
  <c r="F345" i="11"/>
  <c r="G345" i="11"/>
  <c r="J345" i="11"/>
  <c r="K345" i="11"/>
  <c r="L345" i="11"/>
  <c r="M345" i="11"/>
  <c r="N345" i="11"/>
  <c r="O345" i="11"/>
  <c r="P345" i="11"/>
  <c r="Q345" i="11"/>
  <c r="R345" i="11"/>
  <c r="S345" i="11"/>
  <c r="T345" i="11"/>
  <c r="U345" i="11"/>
  <c r="V345" i="11"/>
  <c r="W345" i="11"/>
  <c r="X345" i="11"/>
  <c r="Y345" i="11"/>
  <c r="Z345" i="11"/>
  <c r="AA345" i="11"/>
  <c r="AB345" i="11"/>
  <c r="AC345" i="11"/>
  <c r="AD345" i="11"/>
  <c r="AE345" i="11"/>
  <c r="AF345" i="11"/>
  <c r="AG345" i="11"/>
  <c r="AH345" i="11"/>
  <c r="A346" i="11"/>
  <c r="B346" i="11"/>
  <c r="C346" i="11"/>
  <c r="D346" i="11"/>
  <c r="E346" i="11"/>
  <c r="F346" i="11"/>
  <c r="G346" i="11"/>
  <c r="J346" i="11"/>
  <c r="K346" i="11"/>
  <c r="L346" i="11"/>
  <c r="M346" i="11"/>
  <c r="N346" i="11"/>
  <c r="O346" i="11"/>
  <c r="P346" i="11"/>
  <c r="Q346" i="11"/>
  <c r="R346" i="11"/>
  <c r="S346" i="11"/>
  <c r="T346" i="11"/>
  <c r="U346" i="11"/>
  <c r="V346" i="11"/>
  <c r="W346" i="11"/>
  <c r="X346" i="11"/>
  <c r="Y346" i="11"/>
  <c r="Z346" i="11"/>
  <c r="AA346" i="11"/>
  <c r="AB346" i="11"/>
  <c r="AC346" i="11"/>
  <c r="AD346" i="11"/>
  <c r="AE346" i="11"/>
  <c r="AF346" i="11"/>
  <c r="AG346" i="11"/>
  <c r="AH346" i="11"/>
  <c r="A347" i="11"/>
  <c r="B347" i="11"/>
  <c r="C347" i="11"/>
  <c r="D347" i="11"/>
  <c r="E347" i="11"/>
  <c r="F347" i="11"/>
  <c r="G347" i="11"/>
  <c r="J347" i="11"/>
  <c r="K347" i="11"/>
  <c r="L347" i="11"/>
  <c r="M347" i="11"/>
  <c r="N347" i="11"/>
  <c r="O347" i="11"/>
  <c r="P347" i="11"/>
  <c r="Q347" i="11"/>
  <c r="R347" i="11"/>
  <c r="S347" i="11"/>
  <c r="T347" i="11"/>
  <c r="U347" i="11"/>
  <c r="V347" i="11"/>
  <c r="W347" i="11"/>
  <c r="X347" i="11"/>
  <c r="Y347" i="11"/>
  <c r="Z347" i="11"/>
  <c r="AA347" i="11"/>
  <c r="AB347" i="11"/>
  <c r="AC347" i="11"/>
  <c r="AD347" i="11"/>
  <c r="AE347" i="11"/>
  <c r="AF347" i="11"/>
  <c r="AG347" i="11"/>
  <c r="AH347" i="11"/>
  <c r="A348" i="11"/>
  <c r="B348" i="11"/>
  <c r="C348" i="11"/>
  <c r="D348" i="11"/>
  <c r="E348" i="11"/>
  <c r="F348" i="11"/>
  <c r="G348" i="11"/>
  <c r="J348" i="11"/>
  <c r="K348" i="11"/>
  <c r="L348" i="11"/>
  <c r="M348" i="11"/>
  <c r="N348" i="11"/>
  <c r="O348" i="11"/>
  <c r="P348" i="11"/>
  <c r="Q348" i="11"/>
  <c r="R348" i="11"/>
  <c r="S348" i="11"/>
  <c r="T348" i="11"/>
  <c r="U348" i="11"/>
  <c r="V348" i="11"/>
  <c r="W348" i="11"/>
  <c r="X348" i="11"/>
  <c r="Y348" i="11"/>
  <c r="Z348" i="11"/>
  <c r="AA348" i="11"/>
  <c r="AB348" i="11"/>
  <c r="AC348" i="11"/>
  <c r="AD348" i="11"/>
  <c r="AE348" i="11"/>
  <c r="AF348" i="11"/>
  <c r="AG348" i="11"/>
  <c r="AH348" i="11"/>
  <c r="A349" i="11"/>
  <c r="B349" i="11"/>
  <c r="C349" i="11"/>
  <c r="D349" i="11"/>
  <c r="E349" i="11"/>
  <c r="F349" i="11"/>
  <c r="G349" i="11"/>
  <c r="J349" i="11"/>
  <c r="K349" i="11"/>
  <c r="L349" i="11"/>
  <c r="M349" i="11"/>
  <c r="N349" i="11"/>
  <c r="O349" i="11"/>
  <c r="P349" i="11"/>
  <c r="Q349" i="11"/>
  <c r="R349" i="11"/>
  <c r="S349" i="11"/>
  <c r="T349" i="11"/>
  <c r="U349" i="11"/>
  <c r="V349" i="11"/>
  <c r="W349" i="11"/>
  <c r="X349" i="11"/>
  <c r="Y349" i="11"/>
  <c r="Z349" i="11"/>
  <c r="AA349" i="11"/>
  <c r="AB349" i="11"/>
  <c r="AC349" i="11"/>
  <c r="AD349" i="11"/>
  <c r="AE349" i="11"/>
  <c r="AF349" i="11"/>
  <c r="AG349" i="11"/>
  <c r="AH349" i="11"/>
  <c r="A350" i="11"/>
  <c r="B350" i="11"/>
  <c r="C350" i="11"/>
  <c r="D350" i="11"/>
  <c r="E350" i="11"/>
  <c r="F350" i="11"/>
  <c r="G350" i="11"/>
  <c r="J350" i="11"/>
  <c r="K350" i="11"/>
  <c r="L350" i="11"/>
  <c r="M350" i="11"/>
  <c r="N350" i="11"/>
  <c r="O350" i="11"/>
  <c r="P350" i="11"/>
  <c r="Q350" i="11"/>
  <c r="R350" i="11"/>
  <c r="S350" i="11"/>
  <c r="T350" i="11"/>
  <c r="U350" i="11"/>
  <c r="V350" i="11"/>
  <c r="W350" i="11"/>
  <c r="X350" i="11"/>
  <c r="Y350" i="11"/>
  <c r="Z350" i="11"/>
  <c r="AA350" i="11"/>
  <c r="AB350" i="11"/>
  <c r="AC350" i="11"/>
  <c r="AD350" i="11"/>
  <c r="AE350" i="11"/>
  <c r="AF350" i="11"/>
  <c r="AG350" i="11"/>
  <c r="AH350" i="11"/>
  <c r="A351" i="11"/>
  <c r="B351" i="11"/>
  <c r="C351" i="11"/>
  <c r="D351" i="11"/>
  <c r="E351" i="11"/>
  <c r="F351" i="11"/>
  <c r="G351" i="11"/>
  <c r="J351" i="11"/>
  <c r="K351" i="11"/>
  <c r="L351" i="11"/>
  <c r="M351" i="11"/>
  <c r="N351" i="11"/>
  <c r="O351" i="11"/>
  <c r="P351" i="11"/>
  <c r="Q351" i="11"/>
  <c r="R351" i="11"/>
  <c r="S351" i="11"/>
  <c r="T351" i="11"/>
  <c r="U351" i="11"/>
  <c r="V351" i="11"/>
  <c r="W351" i="11"/>
  <c r="X351" i="11"/>
  <c r="Y351" i="11"/>
  <c r="Z351" i="11"/>
  <c r="AA351" i="11"/>
  <c r="AB351" i="11"/>
  <c r="AC351" i="11"/>
  <c r="AD351" i="11"/>
  <c r="AE351" i="11"/>
  <c r="AF351" i="11"/>
  <c r="AG351" i="11"/>
  <c r="AH351" i="11"/>
  <c r="A352" i="11"/>
  <c r="B352" i="11"/>
  <c r="C352" i="11"/>
  <c r="D352" i="11"/>
  <c r="E352" i="11"/>
  <c r="F352" i="11"/>
  <c r="G352" i="11"/>
  <c r="J352" i="11"/>
  <c r="K352" i="11"/>
  <c r="L352" i="11"/>
  <c r="M352" i="11"/>
  <c r="N352" i="11"/>
  <c r="O352" i="11"/>
  <c r="P352" i="11"/>
  <c r="Q352" i="11"/>
  <c r="R352" i="11"/>
  <c r="S352" i="11"/>
  <c r="T352" i="11"/>
  <c r="U352" i="11"/>
  <c r="V352" i="11"/>
  <c r="W352" i="11"/>
  <c r="X352" i="11"/>
  <c r="Y352" i="11"/>
  <c r="Z352" i="11"/>
  <c r="AA352" i="11"/>
  <c r="AB352" i="11"/>
  <c r="AC352" i="11"/>
  <c r="AD352" i="11"/>
  <c r="AE352" i="11"/>
  <c r="AF352" i="11"/>
  <c r="AG352" i="11"/>
  <c r="AH352" i="11"/>
  <c r="A353" i="11"/>
  <c r="B353" i="11"/>
  <c r="C353" i="11"/>
  <c r="D353" i="11"/>
  <c r="E353" i="11"/>
  <c r="F353" i="11"/>
  <c r="G353" i="11"/>
  <c r="J353" i="11"/>
  <c r="K353" i="11"/>
  <c r="L353" i="11"/>
  <c r="M353" i="11"/>
  <c r="N353" i="11"/>
  <c r="O353" i="11"/>
  <c r="P353" i="11"/>
  <c r="Q353" i="11"/>
  <c r="R353" i="11"/>
  <c r="S353" i="11"/>
  <c r="T353" i="11"/>
  <c r="U353" i="11"/>
  <c r="V353" i="11"/>
  <c r="W353" i="11"/>
  <c r="X353" i="11"/>
  <c r="Y353" i="11"/>
  <c r="Z353" i="11"/>
  <c r="AA353" i="11"/>
  <c r="AB353" i="11"/>
  <c r="AC353" i="11"/>
  <c r="AD353" i="11"/>
  <c r="AE353" i="11"/>
  <c r="AF353" i="11"/>
  <c r="AG353" i="11"/>
  <c r="AH353" i="11"/>
  <c r="A354" i="11"/>
  <c r="B354" i="11"/>
  <c r="C354" i="11"/>
  <c r="D354" i="11"/>
  <c r="E354" i="11"/>
  <c r="F354" i="11"/>
  <c r="G354" i="11"/>
  <c r="J354" i="11"/>
  <c r="K354" i="11"/>
  <c r="L354" i="11"/>
  <c r="M354" i="11"/>
  <c r="N354" i="11"/>
  <c r="O354" i="11"/>
  <c r="P354" i="11"/>
  <c r="Q354" i="11"/>
  <c r="R354" i="11"/>
  <c r="S354" i="11"/>
  <c r="T354" i="11"/>
  <c r="U354" i="11"/>
  <c r="V354" i="11"/>
  <c r="W354" i="11"/>
  <c r="X354" i="11"/>
  <c r="Y354" i="11"/>
  <c r="Z354" i="11"/>
  <c r="AA354" i="11"/>
  <c r="AB354" i="11"/>
  <c r="AC354" i="11"/>
  <c r="AD354" i="11"/>
  <c r="AE354" i="11"/>
  <c r="AF354" i="11"/>
  <c r="AG354" i="11"/>
  <c r="AH354" i="11"/>
  <c r="A355" i="11"/>
  <c r="B355" i="11"/>
  <c r="C355" i="11"/>
  <c r="D355" i="11"/>
  <c r="E355" i="11"/>
  <c r="F355" i="11"/>
  <c r="G355" i="11"/>
  <c r="J355" i="11"/>
  <c r="K355" i="11"/>
  <c r="L355" i="11"/>
  <c r="M355" i="11"/>
  <c r="N355" i="11"/>
  <c r="O355" i="11"/>
  <c r="P355" i="11"/>
  <c r="Q355" i="11"/>
  <c r="R355" i="11"/>
  <c r="S355" i="11"/>
  <c r="T355" i="11"/>
  <c r="U355" i="11"/>
  <c r="V355" i="11"/>
  <c r="W355" i="11"/>
  <c r="X355" i="11"/>
  <c r="Y355" i="11"/>
  <c r="Z355" i="11"/>
  <c r="AA355" i="11"/>
  <c r="AB355" i="11"/>
  <c r="AC355" i="11"/>
  <c r="AD355" i="11"/>
  <c r="AE355" i="11"/>
  <c r="AF355" i="11"/>
  <c r="AG355" i="11"/>
  <c r="AH355" i="11"/>
  <c r="A356" i="11"/>
  <c r="B356" i="11"/>
  <c r="C356" i="11"/>
  <c r="D356" i="11"/>
  <c r="E356" i="11"/>
  <c r="F356" i="11"/>
  <c r="G356" i="11"/>
  <c r="J356" i="11"/>
  <c r="K356" i="11"/>
  <c r="L356" i="11"/>
  <c r="M356" i="11"/>
  <c r="N356" i="11"/>
  <c r="O356" i="11"/>
  <c r="P356" i="11"/>
  <c r="Q356" i="11"/>
  <c r="R356" i="11"/>
  <c r="S356" i="11"/>
  <c r="T356" i="11"/>
  <c r="U356" i="11"/>
  <c r="V356" i="11"/>
  <c r="W356" i="11"/>
  <c r="X356" i="11"/>
  <c r="Y356" i="11"/>
  <c r="Z356" i="11"/>
  <c r="AA356" i="11"/>
  <c r="AB356" i="11"/>
  <c r="AC356" i="11"/>
  <c r="AD356" i="11"/>
  <c r="AE356" i="11"/>
  <c r="AF356" i="11"/>
  <c r="AG356" i="11"/>
  <c r="AH356" i="11"/>
  <c r="A357" i="11"/>
  <c r="B357" i="11"/>
  <c r="C357" i="11"/>
  <c r="D357" i="11"/>
  <c r="E357" i="11"/>
  <c r="F357" i="11"/>
  <c r="G357" i="11"/>
  <c r="J357" i="11"/>
  <c r="K357" i="11"/>
  <c r="L357" i="11"/>
  <c r="M357" i="11"/>
  <c r="N357" i="11"/>
  <c r="O357" i="11"/>
  <c r="P357" i="11"/>
  <c r="Q357" i="11"/>
  <c r="R357" i="11"/>
  <c r="S357" i="11"/>
  <c r="T357" i="11"/>
  <c r="U357" i="11"/>
  <c r="V357" i="11"/>
  <c r="W357" i="11"/>
  <c r="X357" i="11"/>
  <c r="Y357" i="11"/>
  <c r="Z357" i="11"/>
  <c r="AA357" i="11"/>
  <c r="AB357" i="11"/>
  <c r="AC357" i="11"/>
  <c r="AD357" i="11"/>
  <c r="AE357" i="11"/>
  <c r="AF357" i="11"/>
  <c r="AG357" i="11"/>
  <c r="AH357" i="11"/>
  <c r="A358" i="11"/>
  <c r="B358" i="11"/>
  <c r="C358" i="11"/>
  <c r="D358" i="11"/>
  <c r="E358" i="11"/>
  <c r="F358" i="11"/>
  <c r="G358" i="11"/>
  <c r="J358" i="11"/>
  <c r="K358" i="11"/>
  <c r="L358" i="11"/>
  <c r="M358" i="11"/>
  <c r="N358" i="11"/>
  <c r="O358" i="11"/>
  <c r="P358" i="11"/>
  <c r="Q358" i="11"/>
  <c r="R358" i="11"/>
  <c r="S358" i="11"/>
  <c r="T358" i="11"/>
  <c r="U358" i="11"/>
  <c r="V358" i="11"/>
  <c r="W358" i="11"/>
  <c r="X358" i="11"/>
  <c r="Y358" i="11"/>
  <c r="Z358" i="11"/>
  <c r="AA358" i="11"/>
  <c r="AB358" i="11"/>
  <c r="AC358" i="11"/>
  <c r="AD358" i="11"/>
  <c r="AE358" i="11"/>
  <c r="AF358" i="11"/>
  <c r="AG358" i="11"/>
  <c r="AH358" i="11"/>
  <c r="A359" i="11"/>
  <c r="B359" i="11"/>
  <c r="C359" i="11"/>
  <c r="D359" i="11"/>
  <c r="E359" i="11"/>
  <c r="F359" i="11"/>
  <c r="G359" i="11"/>
  <c r="J359" i="11"/>
  <c r="K359" i="11"/>
  <c r="L359" i="11"/>
  <c r="M359" i="11"/>
  <c r="N359" i="11"/>
  <c r="O359" i="11"/>
  <c r="P359" i="11"/>
  <c r="Q359" i="11"/>
  <c r="R359" i="11"/>
  <c r="S359" i="11"/>
  <c r="T359" i="11"/>
  <c r="U359" i="11"/>
  <c r="V359" i="11"/>
  <c r="W359" i="11"/>
  <c r="X359" i="11"/>
  <c r="Y359" i="11"/>
  <c r="Z359" i="11"/>
  <c r="AA359" i="11"/>
  <c r="AB359" i="11"/>
  <c r="AC359" i="11"/>
  <c r="AD359" i="11"/>
  <c r="AE359" i="11"/>
  <c r="AF359" i="11"/>
  <c r="AG359" i="11"/>
  <c r="AH359" i="11"/>
  <c r="A360" i="11"/>
  <c r="B360" i="11"/>
  <c r="C360" i="11"/>
  <c r="D360" i="11"/>
  <c r="E360" i="11"/>
  <c r="F360" i="11"/>
  <c r="G360" i="11"/>
  <c r="J360" i="11"/>
  <c r="K360" i="11"/>
  <c r="L360" i="11"/>
  <c r="M360" i="11"/>
  <c r="N360" i="11"/>
  <c r="O360" i="11"/>
  <c r="P360" i="11"/>
  <c r="Q360" i="11"/>
  <c r="R360" i="11"/>
  <c r="S360" i="11"/>
  <c r="T360" i="11"/>
  <c r="U360" i="11"/>
  <c r="V360" i="11"/>
  <c r="W360" i="11"/>
  <c r="X360" i="11"/>
  <c r="Y360" i="11"/>
  <c r="Z360" i="11"/>
  <c r="AA360" i="11"/>
  <c r="AB360" i="11"/>
  <c r="AC360" i="11"/>
  <c r="AD360" i="11"/>
  <c r="AE360" i="11"/>
  <c r="AF360" i="11"/>
  <c r="AG360" i="11"/>
  <c r="AH360" i="11"/>
  <c r="A361" i="11"/>
  <c r="B361" i="11"/>
  <c r="C361" i="11"/>
  <c r="D361" i="11"/>
  <c r="E361" i="11"/>
  <c r="F361" i="11"/>
  <c r="G361" i="11"/>
  <c r="J361" i="11"/>
  <c r="K361" i="11"/>
  <c r="L361" i="11"/>
  <c r="M361" i="11"/>
  <c r="N361" i="11"/>
  <c r="O361" i="11"/>
  <c r="P361" i="11"/>
  <c r="Q361" i="11"/>
  <c r="R361" i="11"/>
  <c r="S361" i="11"/>
  <c r="T361" i="11"/>
  <c r="U361" i="11"/>
  <c r="V361" i="11"/>
  <c r="W361" i="11"/>
  <c r="X361" i="11"/>
  <c r="Y361" i="11"/>
  <c r="Z361" i="11"/>
  <c r="AA361" i="11"/>
  <c r="AB361" i="11"/>
  <c r="AC361" i="11"/>
  <c r="AD361" i="11"/>
  <c r="AE361" i="11"/>
  <c r="AF361" i="11"/>
  <c r="AG361" i="11"/>
  <c r="AH361" i="11"/>
  <c r="A362" i="11"/>
  <c r="B362" i="11"/>
  <c r="C362" i="11"/>
  <c r="D362" i="11"/>
  <c r="E362" i="11"/>
  <c r="F362" i="11"/>
  <c r="G362" i="11"/>
  <c r="J362" i="11"/>
  <c r="K362" i="11"/>
  <c r="L362" i="11"/>
  <c r="M362" i="11"/>
  <c r="N362" i="11"/>
  <c r="O362" i="11"/>
  <c r="P362" i="11"/>
  <c r="Q362" i="11"/>
  <c r="R362" i="11"/>
  <c r="S362" i="11"/>
  <c r="T362" i="11"/>
  <c r="U362" i="11"/>
  <c r="V362" i="11"/>
  <c r="W362" i="11"/>
  <c r="X362" i="11"/>
  <c r="Y362" i="11"/>
  <c r="Z362" i="11"/>
  <c r="AA362" i="11"/>
  <c r="AB362" i="11"/>
  <c r="AC362" i="11"/>
  <c r="AD362" i="11"/>
  <c r="AE362" i="11"/>
  <c r="AF362" i="11"/>
  <c r="AG362" i="11"/>
  <c r="AH362" i="11"/>
  <c r="A363" i="11"/>
  <c r="B363" i="11"/>
  <c r="C363" i="11"/>
  <c r="D363" i="11"/>
  <c r="E363" i="11"/>
  <c r="F363" i="11"/>
  <c r="G363" i="11"/>
  <c r="J363" i="11"/>
  <c r="K363" i="11"/>
  <c r="L363" i="11"/>
  <c r="M363" i="11"/>
  <c r="N363" i="11"/>
  <c r="O363" i="11"/>
  <c r="P363" i="11"/>
  <c r="Q363" i="11"/>
  <c r="R363" i="11"/>
  <c r="S363" i="11"/>
  <c r="T363" i="11"/>
  <c r="U363" i="11"/>
  <c r="V363" i="11"/>
  <c r="W363" i="11"/>
  <c r="X363" i="11"/>
  <c r="Y363" i="11"/>
  <c r="Z363" i="11"/>
  <c r="AA363" i="11"/>
  <c r="AB363" i="11"/>
  <c r="AC363" i="11"/>
  <c r="AD363" i="11"/>
  <c r="AE363" i="11"/>
  <c r="AF363" i="11"/>
  <c r="AG363" i="11"/>
  <c r="AH363" i="11"/>
  <c r="A364" i="11"/>
  <c r="B364" i="11"/>
  <c r="C364" i="11"/>
  <c r="D364" i="11"/>
  <c r="E364" i="11"/>
  <c r="F364" i="11"/>
  <c r="G364" i="11"/>
  <c r="J364" i="11"/>
  <c r="K364" i="11"/>
  <c r="L364" i="11"/>
  <c r="M364" i="11"/>
  <c r="N364" i="11"/>
  <c r="O364" i="11"/>
  <c r="P364" i="11"/>
  <c r="Q364" i="11"/>
  <c r="R364" i="11"/>
  <c r="S364" i="11"/>
  <c r="T364" i="11"/>
  <c r="U364" i="11"/>
  <c r="V364" i="11"/>
  <c r="W364" i="11"/>
  <c r="X364" i="11"/>
  <c r="Y364" i="11"/>
  <c r="Z364" i="11"/>
  <c r="AA364" i="11"/>
  <c r="AB364" i="11"/>
  <c r="AC364" i="11"/>
  <c r="AD364" i="11"/>
  <c r="AE364" i="11"/>
  <c r="AF364" i="11"/>
  <c r="AG364" i="11"/>
  <c r="AH364" i="11"/>
  <c r="A365" i="11"/>
  <c r="B365" i="11"/>
  <c r="C365" i="11"/>
  <c r="D365" i="11"/>
  <c r="E365" i="11"/>
  <c r="F365" i="11"/>
  <c r="G365" i="11"/>
  <c r="J365" i="11"/>
  <c r="K365" i="11"/>
  <c r="L365" i="11"/>
  <c r="M365" i="11"/>
  <c r="N365" i="11"/>
  <c r="O365" i="11"/>
  <c r="P365" i="11"/>
  <c r="Q365" i="11"/>
  <c r="R365" i="11"/>
  <c r="S365" i="11"/>
  <c r="T365" i="11"/>
  <c r="U365" i="11"/>
  <c r="V365" i="11"/>
  <c r="W365" i="11"/>
  <c r="X365" i="11"/>
  <c r="Y365" i="11"/>
  <c r="Z365" i="11"/>
  <c r="AA365" i="11"/>
  <c r="AB365" i="11"/>
  <c r="AC365" i="11"/>
  <c r="AD365" i="11"/>
  <c r="AE365" i="11"/>
  <c r="AF365" i="11"/>
  <c r="AG365" i="11"/>
  <c r="AH365" i="11"/>
  <c r="A366" i="11"/>
  <c r="B366" i="11"/>
  <c r="C366" i="11"/>
  <c r="D366" i="11"/>
  <c r="E366" i="11"/>
  <c r="F366" i="11"/>
  <c r="G366" i="11"/>
  <c r="J366" i="11"/>
  <c r="K366" i="11"/>
  <c r="L366" i="11"/>
  <c r="M366" i="11"/>
  <c r="N366" i="11"/>
  <c r="O366" i="11"/>
  <c r="P366" i="11"/>
  <c r="Q366" i="11"/>
  <c r="R366" i="11"/>
  <c r="S366" i="11"/>
  <c r="T366" i="11"/>
  <c r="U366" i="11"/>
  <c r="V366" i="11"/>
  <c r="W366" i="11"/>
  <c r="X366" i="11"/>
  <c r="Y366" i="11"/>
  <c r="Z366" i="11"/>
  <c r="AA366" i="11"/>
  <c r="AB366" i="11"/>
  <c r="AC366" i="11"/>
  <c r="AD366" i="11"/>
  <c r="AE366" i="11"/>
  <c r="AF366" i="11"/>
  <c r="AG366" i="11"/>
  <c r="AH366" i="11"/>
  <c r="A367" i="11"/>
  <c r="B367" i="11"/>
  <c r="C367" i="11"/>
  <c r="D367" i="11"/>
  <c r="E367" i="11"/>
  <c r="F367" i="11"/>
  <c r="G367" i="11"/>
  <c r="J367" i="11"/>
  <c r="K367" i="11"/>
  <c r="L367" i="11"/>
  <c r="M367" i="11"/>
  <c r="N367" i="11"/>
  <c r="O367" i="11"/>
  <c r="P367" i="11"/>
  <c r="Q367" i="11"/>
  <c r="R367" i="11"/>
  <c r="S367" i="11"/>
  <c r="T367" i="11"/>
  <c r="U367" i="11"/>
  <c r="V367" i="11"/>
  <c r="W367" i="11"/>
  <c r="X367" i="11"/>
  <c r="Y367" i="11"/>
  <c r="Z367" i="11"/>
  <c r="AA367" i="11"/>
  <c r="AB367" i="11"/>
  <c r="AC367" i="11"/>
  <c r="AD367" i="11"/>
  <c r="AE367" i="11"/>
  <c r="AF367" i="11"/>
  <c r="AG367" i="11"/>
  <c r="AH367" i="11"/>
  <c r="A368" i="11"/>
  <c r="B368" i="11"/>
  <c r="C368" i="11"/>
  <c r="D368" i="11"/>
  <c r="E368" i="11"/>
  <c r="F368" i="11"/>
  <c r="G368" i="11"/>
  <c r="J368" i="11"/>
  <c r="K368" i="11"/>
  <c r="L368" i="11"/>
  <c r="M368" i="11"/>
  <c r="N368" i="11"/>
  <c r="O368" i="11"/>
  <c r="P368" i="11"/>
  <c r="Q368" i="11"/>
  <c r="R368" i="11"/>
  <c r="S368" i="11"/>
  <c r="T368" i="11"/>
  <c r="U368" i="11"/>
  <c r="V368" i="11"/>
  <c r="W368" i="11"/>
  <c r="X368" i="11"/>
  <c r="Y368" i="11"/>
  <c r="Z368" i="11"/>
  <c r="AA368" i="11"/>
  <c r="AB368" i="11"/>
  <c r="AC368" i="11"/>
  <c r="AD368" i="11"/>
  <c r="AE368" i="11"/>
  <c r="AF368" i="11"/>
  <c r="AG368" i="11"/>
  <c r="AH368" i="11"/>
  <c r="A369" i="11"/>
  <c r="B369" i="11"/>
  <c r="C369" i="11"/>
  <c r="D369" i="11"/>
  <c r="E369" i="11"/>
  <c r="F369" i="11"/>
  <c r="G369" i="11"/>
  <c r="J369" i="11"/>
  <c r="K369" i="11"/>
  <c r="L369" i="11"/>
  <c r="M369" i="11"/>
  <c r="N369" i="11"/>
  <c r="O369" i="11"/>
  <c r="P369" i="11"/>
  <c r="Q369" i="11"/>
  <c r="R369" i="11"/>
  <c r="S369" i="11"/>
  <c r="T369" i="11"/>
  <c r="U369" i="11"/>
  <c r="V369" i="11"/>
  <c r="W369" i="11"/>
  <c r="X369" i="11"/>
  <c r="Y369" i="11"/>
  <c r="Z369" i="11"/>
  <c r="AA369" i="11"/>
  <c r="AB369" i="11"/>
  <c r="AC369" i="11"/>
  <c r="AD369" i="11"/>
  <c r="AE369" i="11"/>
  <c r="AF369" i="11"/>
  <c r="AG369" i="11"/>
  <c r="AH369" i="11"/>
  <c r="A370" i="11"/>
  <c r="B370" i="11"/>
  <c r="C370" i="11"/>
  <c r="D370" i="11"/>
  <c r="E370" i="11"/>
  <c r="F370" i="11"/>
  <c r="G370" i="11"/>
  <c r="J370" i="11"/>
  <c r="K370" i="11"/>
  <c r="L370" i="11"/>
  <c r="M370" i="11"/>
  <c r="N370" i="11"/>
  <c r="O370" i="11"/>
  <c r="P370" i="11"/>
  <c r="Q370" i="11"/>
  <c r="R370" i="11"/>
  <c r="S370" i="11"/>
  <c r="T370" i="11"/>
  <c r="U370" i="11"/>
  <c r="V370" i="11"/>
  <c r="W370" i="11"/>
  <c r="X370" i="11"/>
  <c r="Y370" i="11"/>
  <c r="Z370" i="11"/>
  <c r="AA370" i="11"/>
  <c r="AB370" i="11"/>
  <c r="AC370" i="11"/>
  <c r="AD370" i="11"/>
  <c r="AE370" i="11"/>
  <c r="AF370" i="11"/>
  <c r="AG370" i="11"/>
  <c r="AH370" i="11"/>
  <c r="A371" i="11"/>
  <c r="B371" i="11"/>
  <c r="C371" i="11"/>
  <c r="D371" i="11"/>
  <c r="E371" i="11"/>
  <c r="F371" i="11"/>
  <c r="G371" i="11"/>
  <c r="J371" i="11"/>
  <c r="K371" i="11"/>
  <c r="L371" i="11"/>
  <c r="M371" i="11"/>
  <c r="N371" i="11"/>
  <c r="O371" i="11"/>
  <c r="P371" i="11"/>
  <c r="Q371" i="11"/>
  <c r="R371" i="11"/>
  <c r="S371" i="11"/>
  <c r="T371" i="11"/>
  <c r="U371" i="11"/>
  <c r="V371" i="11"/>
  <c r="W371" i="11"/>
  <c r="X371" i="11"/>
  <c r="Y371" i="11"/>
  <c r="Z371" i="11"/>
  <c r="AA371" i="11"/>
  <c r="AB371" i="11"/>
  <c r="AC371" i="11"/>
  <c r="AD371" i="11"/>
  <c r="AE371" i="11"/>
  <c r="AF371" i="11"/>
  <c r="AG371" i="11"/>
  <c r="AH371" i="11"/>
  <c r="A372" i="11"/>
  <c r="B372" i="11"/>
  <c r="C372" i="11"/>
  <c r="D372" i="11"/>
  <c r="E372" i="11"/>
  <c r="F372" i="11"/>
  <c r="G372" i="11"/>
  <c r="J372" i="11"/>
  <c r="K372" i="11"/>
  <c r="L372" i="11"/>
  <c r="M372" i="11"/>
  <c r="N372" i="11"/>
  <c r="O372" i="11"/>
  <c r="P372" i="11"/>
  <c r="Q372" i="11"/>
  <c r="R372" i="11"/>
  <c r="S372" i="11"/>
  <c r="T372" i="11"/>
  <c r="U372" i="11"/>
  <c r="V372" i="11"/>
  <c r="W372" i="11"/>
  <c r="X372" i="11"/>
  <c r="Y372" i="11"/>
  <c r="Z372" i="11"/>
  <c r="AA372" i="11"/>
  <c r="AB372" i="11"/>
  <c r="AC372" i="11"/>
  <c r="AD372" i="11"/>
  <c r="AE372" i="11"/>
  <c r="AF372" i="11"/>
  <c r="AG372" i="11"/>
  <c r="AH372" i="11"/>
  <c r="A373" i="11"/>
  <c r="B373" i="11"/>
  <c r="C373" i="11"/>
  <c r="D373" i="11"/>
  <c r="E373" i="11"/>
  <c r="F373" i="11"/>
  <c r="G373" i="11"/>
  <c r="J373" i="11"/>
  <c r="K373" i="11"/>
  <c r="L373" i="11"/>
  <c r="M373" i="11"/>
  <c r="N373" i="11"/>
  <c r="O373" i="11"/>
  <c r="P373" i="11"/>
  <c r="Q373" i="11"/>
  <c r="R373" i="11"/>
  <c r="S373" i="11"/>
  <c r="T373" i="11"/>
  <c r="U373" i="11"/>
  <c r="V373" i="11"/>
  <c r="W373" i="11"/>
  <c r="X373" i="11"/>
  <c r="Y373" i="11"/>
  <c r="Z373" i="11"/>
  <c r="AA373" i="11"/>
  <c r="AB373" i="11"/>
  <c r="AC373" i="11"/>
  <c r="AD373" i="11"/>
  <c r="AE373" i="11"/>
  <c r="AF373" i="11"/>
  <c r="AG373" i="11"/>
  <c r="AH373" i="11"/>
  <c r="A374" i="11"/>
  <c r="B374" i="11"/>
  <c r="C374" i="11"/>
  <c r="D374" i="11"/>
  <c r="E374" i="11"/>
  <c r="F374" i="11"/>
  <c r="G374" i="11"/>
  <c r="J374" i="11"/>
  <c r="K374" i="11"/>
  <c r="L374" i="11"/>
  <c r="M374" i="11"/>
  <c r="N374" i="11"/>
  <c r="O374" i="11"/>
  <c r="P374" i="11"/>
  <c r="Q374" i="11"/>
  <c r="R374" i="11"/>
  <c r="S374" i="11"/>
  <c r="T374" i="11"/>
  <c r="U374" i="11"/>
  <c r="V374" i="11"/>
  <c r="W374" i="11"/>
  <c r="X374" i="11"/>
  <c r="Y374" i="11"/>
  <c r="Z374" i="11"/>
  <c r="AA374" i="11"/>
  <c r="AB374" i="11"/>
  <c r="AC374" i="11"/>
  <c r="AD374" i="11"/>
  <c r="AE374" i="11"/>
  <c r="AF374" i="11"/>
  <c r="AG374" i="11"/>
  <c r="AH374" i="11"/>
  <c r="A375" i="11"/>
  <c r="B375" i="11"/>
  <c r="C375" i="11"/>
  <c r="D375" i="11"/>
  <c r="E375" i="11"/>
  <c r="F375" i="11"/>
  <c r="G375" i="11"/>
  <c r="J375" i="11"/>
  <c r="K375" i="11"/>
  <c r="L375" i="11"/>
  <c r="M375" i="11"/>
  <c r="N375" i="11"/>
  <c r="O375" i="11"/>
  <c r="P375" i="11"/>
  <c r="Q375" i="11"/>
  <c r="R375" i="11"/>
  <c r="S375" i="11"/>
  <c r="T375" i="11"/>
  <c r="U375" i="11"/>
  <c r="V375" i="11"/>
  <c r="W375" i="11"/>
  <c r="X375" i="11"/>
  <c r="Y375" i="11"/>
  <c r="Z375" i="11"/>
  <c r="AA375" i="11"/>
  <c r="AB375" i="11"/>
  <c r="AC375" i="11"/>
  <c r="AD375" i="11"/>
  <c r="AE375" i="11"/>
  <c r="AF375" i="11"/>
  <c r="AG375" i="11"/>
  <c r="AH375" i="11"/>
  <c r="A376" i="11"/>
  <c r="B376" i="11"/>
  <c r="C376" i="11"/>
  <c r="D376" i="11"/>
  <c r="E376" i="11"/>
  <c r="F376" i="11"/>
  <c r="G376" i="11"/>
  <c r="J376" i="11"/>
  <c r="K376" i="11"/>
  <c r="L376" i="11"/>
  <c r="M376" i="11"/>
  <c r="N376" i="11"/>
  <c r="O376" i="11"/>
  <c r="P376" i="11"/>
  <c r="Q376" i="11"/>
  <c r="R376" i="11"/>
  <c r="S376" i="11"/>
  <c r="T376" i="11"/>
  <c r="U376" i="11"/>
  <c r="V376" i="11"/>
  <c r="W376" i="11"/>
  <c r="X376" i="11"/>
  <c r="Y376" i="11"/>
  <c r="Z376" i="11"/>
  <c r="AA376" i="11"/>
  <c r="AB376" i="11"/>
  <c r="AC376" i="11"/>
  <c r="AD376" i="11"/>
  <c r="AE376" i="11"/>
  <c r="AF376" i="11"/>
  <c r="AG376" i="11"/>
  <c r="AH376" i="11"/>
  <c r="A377" i="11"/>
  <c r="B377" i="11"/>
  <c r="C377" i="11"/>
  <c r="D377" i="11"/>
  <c r="E377" i="11"/>
  <c r="F377" i="11"/>
  <c r="G377" i="11"/>
  <c r="J377" i="11"/>
  <c r="K377" i="11"/>
  <c r="L377" i="11"/>
  <c r="M377" i="11"/>
  <c r="N377" i="11"/>
  <c r="O377" i="11"/>
  <c r="P377" i="11"/>
  <c r="Q377" i="11"/>
  <c r="R377" i="11"/>
  <c r="S377" i="11"/>
  <c r="T377" i="11"/>
  <c r="U377" i="11"/>
  <c r="V377" i="11"/>
  <c r="W377" i="11"/>
  <c r="X377" i="11"/>
  <c r="Y377" i="11"/>
  <c r="Z377" i="11"/>
  <c r="AA377" i="11"/>
  <c r="AB377" i="11"/>
  <c r="AC377" i="11"/>
  <c r="AD377" i="11"/>
  <c r="AE377" i="11"/>
  <c r="AF377" i="11"/>
  <c r="AG377" i="11"/>
  <c r="AH377" i="11"/>
  <c r="A378" i="11"/>
  <c r="B378" i="11"/>
  <c r="C378" i="11"/>
  <c r="D378" i="11"/>
  <c r="E378" i="11"/>
  <c r="F378" i="11"/>
  <c r="G378" i="11"/>
  <c r="J378" i="11"/>
  <c r="K378" i="11"/>
  <c r="L378" i="11"/>
  <c r="M378" i="11"/>
  <c r="N378" i="11"/>
  <c r="O378" i="11"/>
  <c r="P378" i="11"/>
  <c r="Q378" i="11"/>
  <c r="R378" i="11"/>
  <c r="S378" i="11"/>
  <c r="T378" i="11"/>
  <c r="U378" i="11"/>
  <c r="V378" i="11"/>
  <c r="W378" i="11"/>
  <c r="X378" i="11"/>
  <c r="Y378" i="11"/>
  <c r="Z378" i="11"/>
  <c r="AA378" i="11"/>
  <c r="AB378" i="11"/>
  <c r="AC378" i="11"/>
  <c r="AD378" i="11"/>
  <c r="AE378" i="11"/>
  <c r="AF378" i="11"/>
  <c r="AG378" i="11"/>
  <c r="AH378" i="11"/>
  <c r="A379" i="11"/>
  <c r="B379" i="11"/>
  <c r="C379" i="11"/>
  <c r="D379" i="11"/>
  <c r="E379" i="11"/>
  <c r="F379" i="11"/>
  <c r="G379" i="11"/>
  <c r="J379" i="11"/>
  <c r="K379" i="11"/>
  <c r="L379" i="11"/>
  <c r="M379" i="11"/>
  <c r="N379" i="11"/>
  <c r="O379" i="11"/>
  <c r="P379" i="11"/>
  <c r="Q379" i="11"/>
  <c r="R379" i="11"/>
  <c r="S379" i="11"/>
  <c r="T379" i="11"/>
  <c r="U379" i="11"/>
  <c r="V379" i="11"/>
  <c r="W379" i="11"/>
  <c r="X379" i="11"/>
  <c r="Y379" i="11"/>
  <c r="Z379" i="11"/>
  <c r="AA379" i="11"/>
  <c r="AB379" i="11"/>
  <c r="AC379" i="11"/>
  <c r="AD379" i="11"/>
  <c r="AE379" i="11"/>
  <c r="AF379" i="11"/>
  <c r="AG379" i="11"/>
  <c r="AH379" i="11"/>
  <c r="A380" i="11"/>
  <c r="B380" i="11"/>
  <c r="C380" i="11"/>
  <c r="D380" i="11"/>
  <c r="E380" i="11"/>
  <c r="F380" i="11"/>
  <c r="G380" i="11"/>
  <c r="J380" i="11"/>
  <c r="K380" i="11"/>
  <c r="L380" i="11"/>
  <c r="M380" i="11"/>
  <c r="N380" i="11"/>
  <c r="O380" i="11"/>
  <c r="P380" i="11"/>
  <c r="Q380" i="11"/>
  <c r="R380" i="11"/>
  <c r="S380" i="11"/>
  <c r="T380" i="11"/>
  <c r="U380" i="11"/>
  <c r="V380" i="11"/>
  <c r="W380" i="11"/>
  <c r="X380" i="11"/>
  <c r="Y380" i="11"/>
  <c r="Z380" i="11"/>
  <c r="AA380" i="11"/>
  <c r="AB380" i="11"/>
  <c r="AC380" i="11"/>
  <c r="AD380" i="11"/>
  <c r="AE380" i="11"/>
  <c r="AF380" i="11"/>
  <c r="AG380" i="11"/>
  <c r="AH380" i="11"/>
  <c r="A381" i="11"/>
  <c r="B381" i="11"/>
  <c r="C381" i="11"/>
  <c r="D381" i="11"/>
  <c r="E381" i="11"/>
  <c r="F381" i="11"/>
  <c r="G381" i="11"/>
  <c r="J381" i="11"/>
  <c r="K381" i="11"/>
  <c r="L381" i="11"/>
  <c r="M381" i="11"/>
  <c r="N381" i="11"/>
  <c r="O381" i="11"/>
  <c r="P381" i="11"/>
  <c r="Q381" i="11"/>
  <c r="R381" i="11"/>
  <c r="S381" i="11"/>
  <c r="T381" i="11"/>
  <c r="U381" i="11"/>
  <c r="V381" i="11"/>
  <c r="W381" i="11"/>
  <c r="X381" i="11"/>
  <c r="Y381" i="11"/>
  <c r="Z381" i="11"/>
  <c r="AA381" i="11"/>
  <c r="AB381" i="11"/>
  <c r="AC381" i="11"/>
  <c r="AD381" i="11"/>
  <c r="AE381" i="11"/>
  <c r="AF381" i="11"/>
  <c r="AG381" i="11"/>
  <c r="AH381" i="11"/>
  <c r="A382" i="11"/>
  <c r="B382" i="11"/>
  <c r="C382" i="11"/>
  <c r="D382" i="11"/>
  <c r="E382" i="11"/>
  <c r="F382" i="11"/>
  <c r="G382" i="11"/>
  <c r="J382" i="11"/>
  <c r="K382" i="11"/>
  <c r="L382" i="11"/>
  <c r="M382" i="11"/>
  <c r="N382" i="11"/>
  <c r="O382" i="11"/>
  <c r="P382" i="11"/>
  <c r="Q382" i="11"/>
  <c r="R382" i="11"/>
  <c r="S382" i="11"/>
  <c r="T382" i="11"/>
  <c r="U382" i="11"/>
  <c r="V382" i="11"/>
  <c r="W382" i="11"/>
  <c r="X382" i="11"/>
  <c r="Y382" i="11"/>
  <c r="Z382" i="11"/>
  <c r="AA382" i="11"/>
  <c r="AB382" i="11"/>
  <c r="AC382" i="11"/>
  <c r="AD382" i="11"/>
  <c r="AE382" i="11"/>
  <c r="AF382" i="11"/>
  <c r="AG382" i="11"/>
  <c r="AH382" i="11"/>
  <c r="A383" i="11"/>
  <c r="B383" i="11"/>
  <c r="C383" i="11"/>
  <c r="D383" i="11"/>
  <c r="E383" i="11"/>
  <c r="F383" i="11"/>
  <c r="G383" i="11"/>
  <c r="J383" i="11"/>
  <c r="K383" i="11"/>
  <c r="L383" i="11"/>
  <c r="M383" i="11"/>
  <c r="N383" i="11"/>
  <c r="O383" i="11"/>
  <c r="P383" i="11"/>
  <c r="Q383" i="11"/>
  <c r="R383" i="11"/>
  <c r="S383" i="11"/>
  <c r="T383" i="11"/>
  <c r="U383" i="11"/>
  <c r="V383" i="11"/>
  <c r="W383" i="11"/>
  <c r="X383" i="11"/>
  <c r="Y383" i="11"/>
  <c r="Z383" i="11"/>
  <c r="AA383" i="11"/>
  <c r="AB383" i="11"/>
  <c r="AC383" i="11"/>
  <c r="AD383" i="11"/>
  <c r="AE383" i="11"/>
  <c r="AF383" i="11"/>
  <c r="AG383" i="11"/>
  <c r="AH383" i="11"/>
  <c r="A384" i="11"/>
  <c r="B384" i="11"/>
  <c r="C384" i="11"/>
  <c r="D384" i="11"/>
  <c r="E384" i="11"/>
  <c r="F384" i="11"/>
  <c r="G384" i="11"/>
  <c r="J384" i="11"/>
  <c r="K384" i="11"/>
  <c r="L384" i="11"/>
  <c r="M384" i="11"/>
  <c r="N384" i="11"/>
  <c r="O384" i="11"/>
  <c r="P384" i="11"/>
  <c r="Q384" i="11"/>
  <c r="R384" i="11"/>
  <c r="S384" i="11"/>
  <c r="T384" i="11"/>
  <c r="U384" i="11"/>
  <c r="V384" i="11"/>
  <c r="W384" i="11"/>
  <c r="X384" i="11"/>
  <c r="Y384" i="11"/>
  <c r="Z384" i="11"/>
  <c r="AA384" i="11"/>
  <c r="AB384" i="11"/>
  <c r="AC384" i="11"/>
  <c r="AD384" i="11"/>
  <c r="AE384" i="11"/>
  <c r="AF384" i="11"/>
  <c r="AG384" i="11"/>
  <c r="AH384" i="11"/>
  <c r="A385" i="11"/>
  <c r="B385" i="11"/>
  <c r="C385" i="11"/>
  <c r="D385" i="11"/>
  <c r="E385" i="11"/>
  <c r="F385" i="11"/>
  <c r="G385" i="11"/>
  <c r="J385" i="11"/>
  <c r="K385" i="11"/>
  <c r="L385" i="11"/>
  <c r="M385" i="11"/>
  <c r="N385" i="11"/>
  <c r="O385" i="11"/>
  <c r="P385" i="11"/>
  <c r="Q385" i="11"/>
  <c r="R385" i="11"/>
  <c r="S385" i="11"/>
  <c r="T385" i="11"/>
  <c r="U385" i="11"/>
  <c r="V385" i="11"/>
  <c r="W385" i="11"/>
  <c r="X385" i="11"/>
  <c r="Y385" i="11"/>
  <c r="Z385" i="11"/>
  <c r="AA385" i="11"/>
  <c r="AB385" i="11"/>
  <c r="AC385" i="11"/>
  <c r="AD385" i="11"/>
  <c r="AE385" i="11"/>
  <c r="AF385" i="11"/>
  <c r="AG385" i="11"/>
  <c r="AH385" i="11"/>
  <c r="A386" i="11"/>
  <c r="B386" i="11"/>
  <c r="C386" i="11"/>
  <c r="D386" i="11"/>
  <c r="E386" i="11"/>
  <c r="F386" i="11"/>
  <c r="G386" i="11"/>
  <c r="J386" i="11"/>
  <c r="K386" i="11"/>
  <c r="L386" i="11"/>
  <c r="M386" i="11"/>
  <c r="N386" i="11"/>
  <c r="O386" i="11"/>
  <c r="P386" i="11"/>
  <c r="Q386" i="11"/>
  <c r="R386" i="11"/>
  <c r="S386" i="11"/>
  <c r="T386" i="11"/>
  <c r="U386" i="11"/>
  <c r="V386" i="11"/>
  <c r="W386" i="11"/>
  <c r="X386" i="11"/>
  <c r="Y386" i="11"/>
  <c r="Z386" i="11"/>
  <c r="AA386" i="11"/>
  <c r="AB386" i="11"/>
  <c r="AC386" i="11"/>
  <c r="AD386" i="11"/>
  <c r="AE386" i="11"/>
  <c r="AF386" i="11"/>
  <c r="AG386" i="11"/>
  <c r="AH386" i="11"/>
  <c r="A387" i="11"/>
  <c r="B387" i="11"/>
  <c r="C387" i="11"/>
  <c r="D387" i="11"/>
  <c r="E387" i="11"/>
  <c r="F387" i="11"/>
  <c r="G387" i="11"/>
  <c r="J387" i="11"/>
  <c r="K387" i="11"/>
  <c r="L387" i="11"/>
  <c r="M387" i="11"/>
  <c r="N387" i="11"/>
  <c r="O387" i="11"/>
  <c r="P387" i="11"/>
  <c r="Q387" i="11"/>
  <c r="R387" i="11"/>
  <c r="S387" i="11"/>
  <c r="T387" i="11"/>
  <c r="U387" i="11"/>
  <c r="V387" i="11"/>
  <c r="W387" i="11"/>
  <c r="X387" i="11"/>
  <c r="Y387" i="11"/>
  <c r="Z387" i="11"/>
  <c r="AA387" i="11"/>
  <c r="AB387" i="11"/>
  <c r="AC387" i="11"/>
  <c r="AD387" i="11"/>
  <c r="AE387" i="11"/>
  <c r="AF387" i="11"/>
  <c r="AG387" i="11"/>
  <c r="AH387" i="11"/>
  <c r="A388" i="11"/>
  <c r="B388" i="11"/>
  <c r="C388" i="11"/>
  <c r="D388" i="11"/>
  <c r="E388" i="11"/>
  <c r="F388" i="11"/>
  <c r="G388" i="11"/>
  <c r="J388" i="11"/>
  <c r="K388" i="11"/>
  <c r="L388" i="11"/>
  <c r="M388" i="11"/>
  <c r="N388" i="11"/>
  <c r="O388" i="11"/>
  <c r="P388" i="11"/>
  <c r="Q388" i="11"/>
  <c r="R388" i="11"/>
  <c r="S388" i="11"/>
  <c r="T388" i="11"/>
  <c r="U388" i="11"/>
  <c r="V388" i="11"/>
  <c r="W388" i="11"/>
  <c r="X388" i="11"/>
  <c r="Y388" i="11"/>
  <c r="Z388" i="11"/>
  <c r="AA388" i="11"/>
  <c r="AB388" i="11"/>
  <c r="AC388" i="11"/>
  <c r="AD388" i="11"/>
  <c r="AE388" i="11"/>
  <c r="AF388" i="11"/>
  <c r="AG388" i="11"/>
  <c r="AH388" i="11"/>
  <c r="A389" i="11"/>
  <c r="B389" i="11"/>
  <c r="C389" i="11"/>
  <c r="D389" i="11"/>
  <c r="E389" i="11"/>
  <c r="F389" i="11"/>
  <c r="G389" i="11"/>
  <c r="J389" i="11"/>
  <c r="K389" i="11"/>
  <c r="L389" i="11"/>
  <c r="M389" i="11"/>
  <c r="N389" i="11"/>
  <c r="O389" i="11"/>
  <c r="P389" i="11"/>
  <c r="Q389" i="11"/>
  <c r="R389" i="11"/>
  <c r="S389" i="11"/>
  <c r="T389" i="11"/>
  <c r="U389" i="11"/>
  <c r="V389" i="11"/>
  <c r="W389" i="11"/>
  <c r="X389" i="11"/>
  <c r="Y389" i="11"/>
  <c r="Z389" i="11"/>
  <c r="AA389" i="11"/>
  <c r="AB389" i="11"/>
  <c r="AC389" i="11"/>
  <c r="AD389" i="11"/>
  <c r="AE389" i="11"/>
  <c r="AF389" i="11"/>
  <c r="AG389" i="11"/>
  <c r="AH389" i="11"/>
  <c r="A390" i="11"/>
  <c r="B390" i="11"/>
  <c r="C390" i="11"/>
  <c r="D390" i="11"/>
  <c r="E390" i="11"/>
  <c r="F390" i="11"/>
  <c r="G390" i="11"/>
  <c r="J390" i="11"/>
  <c r="K390" i="11"/>
  <c r="L390" i="11"/>
  <c r="M390" i="11"/>
  <c r="N390" i="11"/>
  <c r="O390" i="11"/>
  <c r="P390" i="11"/>
  <c r="Q390" i="11"/>
  <c r="R390" i="11"/>
  <c r="S390" i="11"/>
  <c r="T390" i="11"/>
  <c r="U390" i="11"/>
  <c r="V390" i="11"/>
  <c r="W390" i="11"/>
  <c r="X390" i="11"/>
  <c r="Y390" i="11"/>
  <c r="Z390" i="11"/>
  <c r="AA390" i="11"/>
  <c r="AB390" i="11"/>
  <c r="AC390" i="11"/>
  <c r="AD390" i="11"/>
  <c r="AE390" i="11"/>
  <c r="AF390" i="11"/>
  <c r="AG390" i="11"/>
  <c r="AH390" i="11"/>
  <c r="A391" i="11"/>
  <c r="B391" i="11"/>
  <c r="C391" i="11"/>
  <c r="D391" i="11"/>
  <c r="E391" i="11"/>
  <c r="F391" i="11"/>
  <c r="G391" i="11"/>
  <c r="J391" i="11"/>
  <c r="K391" i="11"/>
  <c r="L391" i="11"/>
  <c r="M391" i="11"/>
  <c r="N391" i="11"/>
  <c r="O391" i="11"/>
  <c r="P391" i="11"/>
  <c r="Q391" i="11"/>
  <c r="R391" i="11"/>
  <c r="S391" i="11"/>
  <c r="T391" i="11"/>
  <c r="U391" i="11"/>
  <c r="V391" i="11"/>
  <c r="W391" i="11"/>
  <c r="X391" i="11"/>
  <c r="Y391" i="11"/>
  <c r="Z391" i="11"/>
  <c r="AA391" i="11"/>
  <c r="AB391" i="11"/>
  <c r="AC391" i="11"/>
  <c r="AD391" i="11"/>
  <c r="AE391" i="11"/>
  <c r="AF391" i="11"/>
  <c r="AG391" i="11"/>
  <c r="AH391" i="11"/>
  <c r="A392" i="11"/>
  <c r="B392" i="11"/>
  <c r="C392" i="11"/>
  <c r="D392" i="11"/>
  <c r="E392" i="11"/>
  <c r="F392" i="11"/>
  <c r="G392" i="11"/>
  <c r="J392" i="11"/>
  <c r="K392" i="11"/>
  <c r="L392" i="11"/>
  <c r="M392" i="11"/>
  <c r="N392" i="11"/>
  <c r="O392" i="11"/>
  <c r="P392" i="11"/>
  <c r="Q392" i="11"/>
  <c r="R392" i="11"/>
  <c r="S392" i="11"/>
  <c r="T392" i="11"/>
  <c r="U392" i="11"/>
  <c r="V392" i="11"/>
  <c r="W392" i="11"/>
  <c r="X392" i="11"/>
  <c r="Y392" i="11"/>
  <c r="Z392" i="11"/>
  <c r="AA392" i="11"/>
  <c r="AB392" i="11"/>
  <c r="AC392" i="11"/>
  <c r="AD392" i="11"/>
  <c r="AE392" i="11"/>
  <c r="AF392" i="11"/>
  <c r="AG392" i="11"/>
  <c r="AH392" i="11"/>
  <c r="A393" i="11"/>
  <c r="B393" i="11"/>
  <c r="C393" i="11"/>
  <c r="D393" i="11"/>
  <c r="E393" i="11"/>
  <c r="F393" i="11"/>
  <c r="G393" i="11"/>
  <c r="J393" i="11"/>
  <c r="K393" i="11"/>
  <c r="L393" i="11"/>
  <c r="M393" i="11"/>
  <c r="N393" i="11"/>
  <c r="O393" i="11"/>
  <c r="P393" i="11"/>
  <c r="Q393" i="11"/>
  <c r="R393" i="11"/>
  <c r="S393" i="11"/>
  <c r="T393" i="11"/>
  <c r="U393" i="11"/>
  <c r="V393" i="11"/>
  <c r="W393" i="11"/>
  <c r="X393" i="11"/>
  <c r="Y393" i="11"/>
  <c r="Z393" i="11"/>
  <c r="AA393" i="11"/>
  <c r="AB393" i="11"/>
  <c r="AC393" i="11"/>
  <c r="AD393" i="11"/>
  <c r="AE393" i="11"/>
  <c r="AF393" i="11"/>
  <c r="AG393" i="11"/>
  <c r="AH393" i="11"/>
  <c r="A394" i="11"/>
  <c r="B394" i="11"/>
  <c r="C394" i="11"/>
  <c r="D394" i="11"/>
  <c r="E394" i="11"/>
  <c r="F394" i="11"/>
  <c r="G394" i="11"/>
  <c r="J394" i="11"/>
  <c r="K394" i="11"/>
  <c r="L394" i="11"/>
  <c r="M394" i="11"/>
  <c r="N394" i="11"/>
  <c r="O394" i="11"/>
  <c r="P394" i="11"/>
  <c r="Q394" i="11"/>
  <c r="R394" i="11"/>
  <c r="S394" i="11"/>
  <c r="T394" i="11"/>
  <c r="U394" i="11"/>
  <c r="V394" i="11"/>
  <c r="W394" i="11"/>
  <c r="X394" i="11"/>
  <c r="Y394" i="11"/>
  <c r="Z394" i="11"/>
  <c r="AA394" i="11"/>
  <c r="AB394" i="11"/>
  <c r="AC394" i="11"/>
  <c r="AD394" i="11"/>
  <c r="AE394" i="11"/>
  <c r="AF394" i="11"/>
  <c r="AG394" i="11"/>
  <c r="AH394" i="11"/>
  <c r="A395" i="11"/>
  <c r="B395" i="11"/>
  <c r="C395" i="11"/>
  <c r="D395" i="11"/>
  <c r="E395" i="11"/>
  <c r="F395" i="11"/>
  <c r="G395" i="11"/>
  <c r="J395" i="11"/>
  <c r="K395" i="11"/>
  <c r="L395" i="11"/>
  <c r="M395" i="11"/>
  <c r="N395" i="11"/>
  <c r="O395" i="11"/>
  <c r="P395" i="11"/>
  <c r="Q395" i="11"/>
  <c r="R395" i="11"/>
  <c r="S395" i="11"/>
  <c r="T395" i="11"/>
  <c r="U395" i="11"/>
  <c r="V395" i="11"/>
  <c r="W395" i="11"/>
  <c r="X395" i="11"/>
  <c r="Y395" i="11"/>
  <c r="Z395" i="11"/>
  <c r="AA395" i="11"/>
  <c r="AB395" i="11"/>
  <c r="AC395" i="11"/>
  <c r="AD395" i="11"/>
  <c r="AE395" i="11"/>
  <c r="AF395" i="11"/>
  <c r="AG395" i="11"/>
  <c r="AH395" i="11"/>
  <c r="A396" i="11"/>
  <c r="B396" i="11"/>
  <c r="C396" i="11"/>
  <c r="D396" i="11"/>
  <c r="E396" i="11"/>
  <c r="F396" i="11"/>
  <c r="G396" i="11"/>
  <c r="J396" i="11"/>
  <c r="K396" i="11"/>
  <c r="L396" i="11"/>
  <c r="M396" i="11"/>
  <c r="N396" i="11"/>
  <c r="O396" i="11"/>
  <c r="P396" i="11"/>
  <c r="Q396" i="11"/>
  <c r="R396" i="11"/>
  <c r="S396" i="11"/>
  <c r="T396" i="11"/>
  <c r="U396" i="11"/>
  <c r="V396" i="11"/>
  <c r="W396" i="11"/>
  <c r="X396" i="11"/>
  <c r="Y396" i="11"/>
  <c r="Z396" i="11"/>
  <c r="AA396" i="11"/>
  <c r="AB396" i="11"/>
  <c r="AC396" i="11"/>
  <c r="AD396" i="11"/>
  <c r="AE396" i="11"/>
  <c r="AF396" i="11"/>
  <c r="AG396" i="11"/>
  <c r="AH396" i="11"/>
  <c r="A397" i="11"/>
  <c r="B397" i="11"/>
  <c r="C397" i="11"/>
  <c r="D397" i="11"/>
  <c r="E397" i="11"/>
  <c r="F397" i="11"/>
  <c r="G397" i="11"/>
  <c r="J397" i="11"/>
  <c r="K397" i="11"/>
  <c r="L397" i="11"/>
  <c r="M397" i="11"/>
  <c r="N397" i="11"/>
  <c r="O397" i="11"/>
  <c r="P397" i="11"/>
  <c r="Q397" i="11"/>
  <c r="R397" i="11"/>
  <c r="S397" i="11"/>
  <c r="T397" i="11"/>
  <c r="U397" i="11"/>
  <c r="V397" i="11"/>
  <c r="W397" i="11"/>
  <c r="X397" i="11"/>
  <c r="Y397" i="11"/>
  <c r="Z397" i="11"/>
  <c r="AA397" i="11"/>
  <c r="AB397" i="11"/>
  <c r="AC397" i="11"/>
  <c r="AD397" i="11"/>
  <c r="AE397" i="11"/>
  <c r="AF397" i="11"/>
  <c r="AG397" i="11"/>
  <c r="AH397" i="11"/>
  <c r="A398" i="11"/>
  <c r="B398" i="11"/>
  <c r="C398" i="11"/>
  <c r="D398" i="11"/>
  <c r="E398" i="11"/>
  <c r="F398" i="11"/>
  <c r="G398" i="11"/>
  <c r="J398" i="11"/>
  <c r="K398" i="11"/>
  <c r="L398" i="11"/>
  <c r="M398" i="11"/>
  <c r="N398" i="11"/>
  <c r="O398" i="11"/>
  <c r="P398" i="11"/>
  <c r="Q398" i="11"/>
  <c r="R398" i="11"/>
  <c r="S398" i="11"/>
  <c r="T398" i="11"/>
  <c r="U398" i="11"/>
  <c r="V398" i="11"/>
  <c r="W398" i="11"/>
  <c r="X398" i="11"/>
  <c r="Y398" i="11"/>
  <c r="Z398" i="11"/>
  <c r="AA398" i="11"/>
  <c r="AB398" i="11"/>
  <c r="AC398" i="11"/>
  <c r="AD398" i="11"/>
  <c r="AE398" i="11"/>
  <c r="AF398" i="11"/>
  <c r="AG398" i="11"/>
  <c r="AH398" i="11"/>
  <c r="A399" i="11"/>
  <c r="B399" i="11"/>
  <c r="C399" i="11"/>
  <c r="D399" i="11"/>
  <c r="E399" i="11"/>
  <c r="F399" i="11"/>
  <c r="G399" i="11"/>
  <c r="J399" i="11"/>
  <c r="K399" i="11"/>
  <c r="L399" i="11"/>
  <c r="M399" i="11"/>
  <c r="N399" i="11"/>
  <c r="O399" i="11"/>
  <c r="P399" i="11"/>
  <c r="Q399" i="11"/>
  <c r="R399" i="11"/>
  <c r="S399" i="11"/>
  <c r="T399" i="11"/>
  <c r="U399" i="11"/>
  <c r="V399" i="11"/>
  <c r="W399" i="11"/>
  <c r="X399" i="11"/>
  <c r="Y399" i="11"/>
  <c r="Z399" i="11"/>
  <c r="AA399" i="11"/>
  <c r="AB399" i="11"/>
  <c r="AC399" i="11"/>
  <c r="AD399" i="11"/>
  <c r="AE399" i="11"/>
  <c r="AF399" i="11"/>
  <c r="AG399" i="11"/>
  <c r="AH399" i="11"/>
  <c r="A400" i="11"/>
  <c r="B400" i="11"/>
  <c r="C400" i="11"/>
  <c r="D400" i="11"/>
  <c r="E400" i="11"/>
  <c r="F400" i="11"/>
  <c r="G400" i="11"/>
  <c r="J400" i="11"/>
  <c r="K400" i="11"/>
  <c r="L400" i="11"/>
  <c r="M400" i="11"/>
  <c r="N400" i="11"/>
  <c r="O400" i="11"/>
  <c r="P400" i="11"/>
  <c r="Q400" i="11"/>
  <c r="R400" i="11"/>
  <c r="S400" i="11"/>
  <c r="T400" i="11"/>
  <c r="U400" i="11"/>
  <c r="V400" i="11"/>
  <c r="W400" i="11"/>
  <c r="X400" i="11"/>
  <c r="Y400" i="11"/>
  <c r="Z400" i="11"/>
  <c r="AA400" i="11"/>
  <c r="AB400" i="11"/>
  <c r="AC400" i="11"/>
  <c r="AD400" i="11"/>
  <c r="AE400" i="11"/>
  <c r="AF400" i="11"/>
  <c r="AG400" i="11"/>
  <c r="AH400" i="11"/>
  <c r="A401" i="11"/>
  <c r="B401" i="11"/>
  <c r="C401" i="11"/>
  <c r="D401" i="11"/>
  <c r="E401" i="11"/>
  <c r="F401" i="11"/>
  <c r="G401" i="11"/>
  <c r="J401" i="11"/>
  <c r="K401" i="11"/>
  <c r="L401" i="11"/>
  <c r="M401" i="11"/>
  <c r="N401" i="11"/>
  <c r="O401" i="11"/>
  <c r="P401" i="11"/>
  <c r="Q401" i="11"/>
  <c r="R401" i="11"/>
  <c r="S401" i="11"/>
  <c r="T401" i="11"/>
  <c r="U401" i="11"/>
  <c r="V401" i="11"/>
  <c r="W401" i="11"/>
  <c r="X401" i="11"/>
  <c r="Y401" i="11"/>
  <c r="Z401" i="11"/>
  <c r="AA401" i="11"/>
  <c r="AB401" i="11"/>
  <c r="AC401" i="11"/>
  <c r="AD401" i="11"/>
  <c r="AE401" i="11"/>
  <c r="AF401" i="11"/>
  <c r="AG401" i="11"/>
  <c r="AH401" i="11"/>
  <c r="A402" i="11"/>
  <c r="B402" i="11"/>
  <c r="C402" i="11"/>
  <c r="D402" i="11"/>
  <c r="E402" i="11"/>
  <c r="F402" i="11"/>
  <c r="G402" i="11"/>
  <c r="J402" i="11"/>
  <c r="K402" i="11"/>
  <c r="L402" i="11"/>
  <c r="M402" i="11"/>
  <c r="N402" i="11"/>
  <c r="O402" i="11"/>
  <c r="P402" i="11"/>
  <c r="Q402" i="11"/>
  <c r="R402" i="11"/>
  <c r="S402" i="11"/>
  <c r="T402" i="11"/>
  <c r="U402" i="11"/>
  <c r="V402" i="11"/>
  <c r="W402" i="11"/>
  <c r="X402" i="11"/>
  <c r="Y402" i="11"/>
  <c r="Z402" i="11"/>
  <c r="AA402" i="11"/>
  <c r="AB402" i="11"/>
  <c r="AC402" i="11"/>
  <c r="AD402" i="11"/>
  <c r="AE402" i="11"/>
  <c r="AF402" i="11"/>
  <c r="AG402" i="11"/>
  <c r="AH402" i="11"/>
  <c r="A403" i="11"/>
  <c r="B403" i="11"/>
  <c r="C403" i="11"/>
  <c r="D403" i="11"/>
  <c r="E403" i="11"/>
  <c r="F403" i="11"/>
  <c r="G403" i="11"/>
  <c r="J403" i="11"/>
  <c r="K403" i="11"/>
  <c r="L403" i="11"/>
  <c r="M403" i="11"/>
  <c r="N403" i="11"/>
  <c r="O403" i="11"/>
  <c r="P403" i="11"/>
  <c r="Q403" i="11"/>
  <c r="R403" i="11"/>
  <c r="S403" i="11"/>
  <c r="T403" i="11"/>
  <c r="U403" i="11"/>
  <c r="V403" i="11"/>
  <c r="W403" i="11"/>
  <c r="X403" i="11"/>
  <c r="Y403" i="11"/>
  <c r="Z403" i="11"/>
  <c r="AA403" i="11"/>
  <c r="AB403" i="11"/>
  <c r="AC403" i="11"/>
  <c r="AD403" i="11"/>
  <c r="AE403" i="11"/>
  <c r="AF403" i="11"/>
  <c r="AG403" i="11"/>
  <c r="AH403" i="11"/>
  <c r="A404" i="11"/>
  <c r="B404" i="11"/>
  <c r="C404" i="11"/>
  <c r="D404" i="11"/>
  <c r="E404" i="11"/>
  <c r="F404" i="11"/>
  <c r="G404" i="11"/>
  <c r="J404" i="11"/>
  <c r="K404" i="11"/>
  <c r="L404" i="11"/>
  <c r="M404" i="11"/>
  <c r="N404" i="11"/>
  <c r="O404" i="11"/>
  <c r="P404" i="11"/>
  <c r="Q404" i="11"/>
  <c r="R404" i="11"/>
  <c r="S404" i="11"/>
  <c r="T404" i="11"/>
  <c r="U404" i="11"/>
  <c r="V404" i="11"/>
  <c r="W404" i="11"/>
  <c r="X404" i="11"/>
  <c r="Y404" i="11"/>
  <c r="Z404" i="11"/>
  <c r="AA404" i="11"/>
  <c r="AB404" i="11"/>
  <c r="AC404" i="11"/>
  <c r="AD404" i="11"/>
  <c r="AE404" i="11"/>
  <c r="AF404" i="11"/>
  <c r="AG404" i="11"/>
  <c r="AH404" i="11"/>
  <c r="A405" i="11"/>
  <c r="B405" i="11"/>
  <c r="C405" i="11"/>
  <c r="D405" i="11"/>
  <c r="E405" i="11"/>
  <c r="F405" i="11"/>
  <c r="G405" i="11"/>
  <c r="J405" i="11"/>
  <c r="K405" i="11"/>
  <c r="L405" i="11"/>
  <c r="M405" i="11"/>
  <c r="N405" i="11"/>
  <c r="O405" i="11"/>
  <c r="P405" i="11"/>
  <c r="Q405" i="11"/>
  <c r="R405" i="11"/>
  <c r="S405" i="11"/>
  <c r="T405" i="11"/>
  <c r="U405" i="11"/>
  <c r="V405" i="11"/>
  <c r="W405" i="11"/>
  <c r="X405" i="11"/>
  <c r="Y405" i="11"/>
  <c r="Z405" i="11"/>
  <c r="AA405" i="11"/>
  <c r="AB405" i="11"/>
  <c r="AC405" i="11"/>
  <c r="AD405" i="11"/>
  <c r="AE405" i="11"/>
  <c r="AF405" i="11"/>
  <c r="AG405" i="11"/>
  <c r="AH405" i="11"/>
  <c r="A406" i="11"/>
  <c r="B406" i="11"/>
  <c r="C406" i="11"/>
  <c r="D406" i="11"/>
  <c r="E406" i="11"/>
  <c r="F406" i="11"/>
  <c r="G406" i="11"/>
  <c r="J406" i="11"/>
  <c r="K406" i="11"/>
  <c r="L406" i="11"/>
  <c r="M406" i="11"/>
  <c r="N406" i="11"/>
  <c r="O406" i="11"/>
  <c r="P406" i="11"/>
  <c r="Q406" i="11"/>
  <c r="R406" i="11"/>
  <c r="S406" i="11"/>
  <c r="T406" i="11"/>
  <c r="U406" i="11"/>
  <c r="V406" i="11"/>
  <c r="W406" i="11"/>
  <c r="X406" i="11"/>
  <c r="Y406" i="11"/>
  <c r="Z406" i="11"/>
  <c r="AA406" i="11"/>
  <c r="AB406" i="11"/>
  <c r="AC406" i="11"/>
  <c r="AD406" i="11"/>
  <c r="AE406" i="11"/>
  <c r="AF406" i="11"/>
  <c r="AG406" i="11"/>
  <c r="AH406" i="11"/>
  <c r="A407" i="11"/>
  <c r="B407" i="11"/>
  <c r="C407" i="11"/>
  <c r="D407" i="11"/>
  <c r="E407" i="11"/>
  <c r="F407" i="11"/>
  <c r="G407" i="11"/>
  <c r="J407" i="11"/>
  <c r="K407" i="11"/>
  <c r="L407" i="11"/>
  <c r="M407" i="11"/>
  <c r="N407" i="11"/>
  <c r="O407" i="11"/>
  <c r="P407" i="11"/>
  <c r="Q407" i="11"/>
  <c r="R407" i="11"/>
  <c r="S407" i="11"/>
  <c r="T407" i="11"/>
  <c r="U407" i="11"/>
  <c r="V407" i="11"/>
  <c r="W407" i="11"/>
  <c r="X407" i="11"/>
  <c r="Y407" i="11"/>
  <c r="Z407" i="11"/>
  <c r="AA407" i="11"/>
  <c r="AB407" i="11"/>
  <c r="AC407" i="11"/>
  <c r="AD407" i="11"/>
  <c r="AE407" i="11"/>
  <c r="AF407" i="11"/>
  <c r="AG407" i="11"/>
  <c r="AH407" i="11"/>
  <c r="A408" i="11"/>
  <c r="B408" i="11"/>
  <c r="C408" i="11"/>
  <c r="D408" i="11"/>
  <c r="E408" i="11"/>
  <c r="F408" i="11"/>
  <c r="G408" i="11"/>
  <c r="J408" i="11"/>
  <c r="K408" i="11"/>
  <c r="L408" i="11"/>
  <c r="M408" i="11"/>
  <c r="N408" i="11"/>
  <c r="O408" i="11"/>
  <c r="P408" i="11"/>
  <c r="Q408" i="11"/>
  <c r="R408" i="11"/>
  <c r="S408" i="11"/>
  <c r="T408" i="11"/>
  <c r="U408" i="11"/>
  <c r="V408" i="11"/>
  <c r="W408" i="11"/>
  <c r="X408" i="11"/>
  <c r="Y408" i="11"/>
  <c r="Z408" i="11"/>
  <c r="AA408" i="11"/>
  <c r="AB408" i="11"/>
  <c r="AC408" i="11"/>
  <c r="AD408" i="11"/>
  <c r="AE408" i="11"/>
  <c r="AF408" i="11"/>
  <c r="AG408" i="11"/>
  <c r="AH408" i="11"/>
  <c r="A409" i="11"/>
  <c r="B409" i="11"/>
  <c r="C409" i="11"/>
  <c r="D409" i="11"/>
  <c r="E409" i="11"/>
  <c r="F409" i="11"/>
  <c r="G409" i="11"/>
  <c r="J409" i="11"/>
  <c r="K409" i="11"/>
  <c r="L409" i="11"/>
  <c r="M409" i="11"/>
  <c r="N409" i="11"/>
  <c r="O409" i="11"/>
  <c r="P409" i="11"/>
  <c r="Q409" i="11"/>
  <c r="R409" i="11"/>
  <c r="S409" i="11"/>
  <c r="T409" i="11"/>
  <c r="U409" i="11"/>
  <c r="V409" i="11"/>
  <c r="W409" i="11"/>
  <c r="X409" i="11"/>
  <c r="Y409" i="11"/>
  <c r="Z409" i="11"/>
  <c r="AA409" i="11"/>
  <c r="AB409" i="11"/>
  <c r="AC409" i="11"/>
  <c r="AD409" i="11"/>
  <c r="AE409" i="11"/>
  <c r="AF409" i="11"/>
  <c r="AG409" i="11"/>
  <c r="AH409" i="11"/>
  <c r="A410" i="11"/>
  <c r="B410" i="11"/>
  <c r="C410" i="11"/>
  <c r="D410" i="11"/>
  <c r="E410" i="11"/>
  <c r="F410" i="11"/>
  <c r="G410" i="11"/>
  <c r="J410" i="11"/>
  <c r="K410" i="11"/>
  <c r="L410" i="11"/>
  <c r="M410" i="11"/>
  <c r="N410" i="11"/>
  <c r="O410" i="11"/>
  <c r="P410" i="11"/>
  <c r="Q410" i="11"/>
  <c r="R410" i="11"/>
  <c r="S410" i="11"/>
  <c r="T410" i="11"/>
  <c r="U410" i="11"/>
  <c r="V410" i="11"/>
  <c r="W410" i="11"/>
  <c r="X410" i="11"/>
  <c r="Y410" i="11"/>
  <c r="Z410" i="11"/>
  <c r="AA410" i="11"/>
  <c r="AB410" i="11"/>
  <c r="AC410" i="11"/>
  <c r="AD410" i="11"/>
  <c r="AE410" i="11"/>
  <c r="AF410" i="11"/>
  <c r="AG410" i="11"/>
  <c r="AH410" i="11"/>
  <c r="A411" i="11"/>
  <c r="B411" i="11"/>
  <c r="C411" i="11"/>
  <c r="D411" i="11"/>
  <c r="E411" i="11"/>
  <c r="F411" i="11"/>
  <c r="G411" i="11"/>
  <c r="J411" i="11"/>
  <c r="K411" i="11"/>
  <c r="L411" i="11"/>
  <c r="M411" i="11"/>
  <c r="N411" i="11"/>
  <c r="O411" i="11"/>
  <c r="P411" i="11"/>
  <c r="Q411" i="11"/>
  <c r="R411" i="11"/>
  <c r="S411" i="11"/>
  <c r="T411" i="11"/>
  <c r="U411" i="11"/>
  <c r="V411" i="11"/>
  <c r="W411" i="11"/>
  <c r="X411" i="11"/>
  <c r="Y411" i="11"/>
  <c r="Z411" i="11"/>
  <c r="AA411" i="11"/>
  <c r="AB411" i="11"/>
  <c r="AC411" i="11"/>
  <c r="AD411" i="11"/>
  <c r="AE411" i="11"/>
  <c r="AF411" i="11"/>
  <c r="AG411" i="11"/>
  <c r="AH411" i="11"/>
  <c r="A412" i="11"/>
  <c r="B412" i="11"/>
  <c r="C412" i="11"/>
  <c r="D412" i="11"/>
  <c r="E412" i="11"/>
  <c r="F412" i="11"/>
  <c r="G412" i="11"/>
  <c r="J412" i="11"/>
  <c r="K412" i="11"/>
  <c r="L412" i="11"/>
  <c r="M412" i="11"/>
  <c r="N412" i="11"/>
  <c r="O412" i="11"/>
  <c r="P412" i="11"/>
  <c r="Q412" i="11"/>
  <c r="R412" i="11"/>
  <c r="S412" i="11"/>
  <c r="T412" i="11"/>
  <c r="U412" i="11"/>
  <c r="V412" i="11"/>
  <c r="W412" i="11"/>
  <c r="X412" i="11"/>
  <c r="Y412" i="11"/>
  <c r="Z412" i="11"/>
  <c r="AA412" i="11"/>
  <c r="AB412" i="11"/>
  <c r="AC412" i="11"/>
  <c r="AD412" i="11"/>
  <c r="AE412" i="11"/>
  <c r="AF412" i="11"/>
  <c r="AG412" i="11"/>
  <c r="AH412" i="11"/>
  <c r="A413" i="11"/>
  <c r="B413" i="11"/>
  <c r="C413" i="11"/>
  <c r="D413" i="11"/>
  <c r="E413" i="11"/>
  <c r="F413" i="11"/>
  <c r="G413" i="11"/>
  <c r="J413" i="11"/>
  <c r="K413" i="11"/>
  <c r="L413" i="11"/>
  <c r="M413" i="11"/>
  <c r="N413" i="11"/>
  <c r="O413" i="11"/>
  <c r="P413" i="11"/>
  <c r="Q413" i="11"/>
  <c r="R413" i="11"/>
  <c r="S413" i="11"/>
  <c r="T413" i="11"/>
  <c r="U413" i="11"/>
  <c r="V413" i="11"/>
  <c r="W413" i="11"/>
  <c r="X413" i="11"/>
  <c r="Y413" i="11"/>
  <c r="Z413" i="11"/>
  <c r="AA413" i="11"/>
  <c r="AB413" i="11"/>
  <c r="AC413" i="11"/>
  <c r="AD413" i="11"/>
  <c r="AE413" i="11"/>
  <c r="AF413" i="11"/>
  <c r="AG413" i="11"/>
  <c r="AH413" i="11"/>
  <c r="A414" i="11"/>
  <c r="B414" i="11"/>
  <c r="C414" i="11"/>
  <c r="D414" i="11"/>
  <c r="E414" i="11"/>
  <c r="F414" i="11"/>
  <c r="G414" i="11"/>
  <c r="J414" i="11"/>
  <c r="K414" i="11"/>
  <c r="L414" i="11"/>
  <c r="M414" i="11"/>
  <c r="N414" i="11"/>
  <c r="O414" i="11"/>
  <c r="P414" i="11"/>
  <c r="Q414" i="11"/>
  <c r="R414" i="11"/>
  <c r="S414" i="11"/>
  <c r="T414" i="11"/>
  <c r="U414" i="11"/>
  <c r="V414" i="11"/>
  <c r="W414" i="11"/>
  <c r="X414" i="11"/>
  <c r="Y414" i="11"/>
  <c r="Z414" i="11"/>
  <c r="AA414" i="11"/>
  <c r="AB414" i="11"/>
  <c r="AC414" i="11"/>
  <c r="AD414" i="11"/>
  <c r="AE414" i="11"/>
  <c r="AF414" i="11"/>
  <c r="AG414" i="11"/>
  <c r="AH414" i="11"/>
  <c r="A415" i="11"/>
  <c r="B415" i="11"/>
  <c r="C415" i="11"/>
  <c r="D415" i="11"/>
  <c r="E415" i="11"/>
  <c r="F415" i="11"/>
  <c r="G415" i="11"/>
  <c r="J415" i="11"/>
  <c r="K415" i="11"/>
  <c r="L415" i="11"/>
  <c r="M415" i="11"/>
  <c r="N415" i="11"/>
  <c r="O415" i="11"/>
  <c r="P415" i="11"/>
  <c r="Q415" i="11"/>
  <c r="R415" i="11"/>
  <c r="S415" i="11"/>
  <c r="T415" i="11"/>
  <c r="U415" i="11"/>
  <c r="V415" i="11"/>
  <c r="W415" i="11"/>
  <c r="X415" i="11"/>
  <c r="Y415" i="11"/>
  <c r="Z415" i="11"/>
  <c r="AA415" i="11"/>
  <c r="AB415" i="11"/>
  <c r="AC415" i="11"/>
  <c r="AD415" i="11"/>
  <c r="AE415" i="11"/>
  <c r="AF415" i="11"/>
  <c r="AG415" i="11"/>
  <c r="AH415" i="11"/>
  <c r="A416" i="11"/>
  <c r="B416" i="11"/>
  <c r="C416" i="11"/>
  <c r="D416" i="11"/>
  <c r="E416" i="11"/>
  <c r="F416" i="11"/>
  <c r="G416" i="11"/>
  <c r="J416" i="11"/>
  <c r="K416" i="11"/>
  <c r="L416" i="11"/>
  <c r="M416" i="11"/>
  <c r="N416" i="11"/>
  <c r="O416" i="11"/>
  <c r="P416" i="11"/>
  <c r="Q416" i="11"/>
  <c r="R416" i="11"/>
  <c r="S416" i="11"/>
  <c r="T416" i="11"/>
  <c r="U416" i="11"/>
  <c r="V416" i="11"/>
  <c r="W416" i="11"/>
  <c r="X416" i="11"/>
  <c r="Y416" i="11"/>
  <c r="Z416" i="11"/>
  <c r="AA416" i="11"/>
  <c r="AB416" i="11"/>
  <c r="AC416" i="11"/>
  <c r="AD416" i="11"/>
  <c r="AE416" i="11"/>
  <c r="AF416" i="11"/>
  <c r="AG416" i="11"/>
  <c r="AH416" i="11"/>
  <c r="A417" i="11"/>
  <c r="B417" i="11"/>
  <c r="C417" i="11"/>
  <c r="D417" i="11"/>
  <c r="E417" i="11"/>
  <c r="F417" i="11"/>
  <c r="G417" i="11"/>
  <c r="J417" i="11"/>
  <c r="K417" i="11"/>
  <c r="L417" i="11"/>
  <c r="M417" i="11"/>
  <c r="N417" i="11"/>
  <c r="O417" i="11"/>
  <c r="P417" i="11"/>
  <c r="Q417" i="11"/>
  <c r="R417" i="11"/>
  <c r="S417" i="11"/>
  <c r="T417" i="11"/>
  <c r="U417" i="11"/>
  <c r="V417" i="11"/>
  <c r="W417" i="11"/>
  <c r="X417" i="11"/>
  <c r="Y417" i="11"/>
  <c r="Z417" i="11"/>
  <c r="AA417" i="11"/>
  <c r="AB417" i="11"/>
  <c r="AC417" i="11"/>
  <c r="AD417" i="11"/>
  <c r="AE417" i="11"/>
  <c r="AF417" i="11"/>
  <c r="AG417" i="11"/>
  <c r="AH417" i="11"/>
  <c r="A418" i="11"/>
  <c r="B418" i="11"/>
  <c r="C418" i="11"/>
  <c r="D418" i="11"/>
  <c r="E418" i="11"/>
  <c r="F418" i="11"/>
  <c r="G418" i="11"/>
  <c r="J418" i="11"/>
  <c r="K418" i="11"/>
  <c r="L418" i="11"/>
  <c r="M418" i="11"/>
  <c r="N418" i="11"/>
  <c r="O418" i="11"/>
  <c r="P418" i="11"/>
  <c r="Q418" i="11"/>
  <c r="R418" i="11"/>
  <c r="S418" i="11"/>
  <c r="T418" i="11"/>
  <c r="U418" i="11"/>
  <c r="V418" i="11"/>
  <c r="W418" i="11"/>
  <c r="X418" i="11"/>
  <c r="Y418" i="11"/>
  <c r="Z418" i="11"/>
  <c r="AA418" i="11"/>
  <c r="AB418" i="11"/>
  <c r="AC418" i="11"/>
  <c r="AD418" i="11"/>
  <c r="AE418" i="11"/>
  <c r="AF418" i="11"/>
  <c r="AG418" i="11"/>
  <c r="AH418" i="11"/>
  <c r="A419" i="11"/>
  <c r="B419" i="11"/>
  <c r="C419" i="11"/>
  <c r="D419" i="11"/>
  <c r="E419" i="11"/>
  <c r="F419" i="11"/>
  <c r="G419" i="11"/>
  <c r="J419" i="11"/>
  <c r="K419" i="11"/>
  <c r="L419" i="11"/>
  <c r="M419" i="11"/>
  <c r="N419" i="11"/>
  <c r="O419" i="11"/>
  <c r="P419" i="11"/>
  <c r="Q419" i="11"/>
  <c r="R419" i="11"/>
  <c r="S419" i="11"/>
  <c r="T419" i="11"/>
  <c r="U419" i="11"/>
  <c r="V419" i="11"/>
  <c r="W419" i="11"/>
  <c r="X419" i="11"/>
  <c r="Y419" i="11"/>
  <c r="Z419" i="11"/>
  <c r="AA419" i="11"/>
  <c r="AB419" i="11"/>
  <c r="AC419" i="11"/>
  <c r="AD419" i="11"/>
  <c r="AE419" i="11"/>
  <c r="AF419" i="11"/>
  <c r="AG419" i="11"/>
  <c r="AH419" i="11"/>
  <c r="A420" i="11"/>
  <c r="B420" i="11"/>
  <c r="C420" i="11"/>
  <c r="D420" i="11"/>
  <c r="E420" i="11"/>
  <c r="F420" i="11"/>
  <c r="G420" i="11"/>
  <c r="J420" i="11"/>
  <c r="K420" i="11"/>
  <c r="L420" i="11"/>
  <c r="M420" i="11"/>
  <c r="N420" i="11"/>
  <c r="O420" i="11"/>
  <c r="P420" i="11"/>
  <c r="Q420" i="11"/>
  <c r="R420" i="11"/>
  <c r="S420" i="11"/>
  <c r="T420" i="11"/>
  <c r="U420" i="11"/>
  <c r="V420" i="11"/>
  <c r="W420" i="11"/>
  <c r="X420" i="11"/>
  <c r="Y420" i="11"/>
  <c r="Z420" i="11"/>
  <c r="AA420" i="11"/>
  <c r="AB420" i="11"/>
  <c r="AC420" i="11"/>
  <c r="AD420" i="11"/>
  <c r="AE420" i="11"/>
  <c r="AF420" i="11"/>
  <c r="AG420" i="11"/>
  <c r="AH420" i="11"/>
  <c r="A421" i="11"/>
  <c r="B421" i="11"/>
  <c r="C421" i="11"/>
  <c r="D421" i="11"/>
  <c r="E421" i="11"/>
  <c r="F421" i="11"/>
  <c r="G421" i="11"/>
  <c r="J421" i="11"/>
  <c r="K421" i="11"/>
  <c r="L421" i="11"/>
  <c r="M421" i="11"/>
  <c r="N421" i="11"/>
  <c r="O421" i="11"/>
  <c r="P421" i="11"/>
  <c r="Q421" i="11"/>
  <c r="R421" i="11"/>
  <c r="S421" i="11"/>
  <c r="T421" i="11"/>
  <c r="U421" i="11"/>
  <c r="V421" i="11"/>
  <c r="W421" i="11"/>
  <c r="X421" i="11"/>
  <c r="Y421" i="11"/>
  <c r="Z421" i="11"/>
  <c r="AA421" i="11"/>
  <c r="AB421" i="11"/>
  <c r="AC421" i="11"/>
  <c r="AD421" i="11"/>
  <c r="AE421" i="11"/>
  <c r="AF421" i="11"/>
  <c r="AG421" i="11"/>
  <c r="AH421" i="11"/>
  <c r="A422" i="11"/>
  <c r="B422" i="11"/>
  <c r="C422" i="11"/>
  <c r="D422" i="11"/>
  <c r="E422" i="11"/>
  <c r="F422" i="11"/>
  <c r="G422" i="11"/>
  <c r="J422" i="11"/>
  <c r="K422" i="11"/>
  <c r="L422" i="11"/>
  <c r="M422" i="11"/>
  <c r="N422" i="11"/>
  <c r="O422" i="11"/>
  <c r="P422" i="11"/>
  <c r="Q422" i="11"/>
  <c r="R422" i="11"/>
  <c r="S422" i="11"/>
  <c r="T422" i="11"/>
  <c r="U422" i="11"/>
  <c r="V422" i="11"/>
  <c r="W422" i="11"/>
  <c r="X422" i="11"/>
  <c r="Y422" i="11"/>
  <c r="Z422" i="11"/>
  <c r="AA422" i="11"/>
  <c r="AB422" i="11"/>
  <c r="AC422" i="11"/>
  <c r="AD422" i="11"/>
  <c r="AE422" i="11"/>
  <c r="AF422" i="11"/>
  <c r="AG422" i="11"/>
  <c r="AH422" i="11"/>
  <c r="A423" i="11"/>
  <c r="B423" i="11"/>
  <c r="C423" i="11"/>
  <c r="D423" i="11"/>
  <c r="E423" i="11"/>
  <c r="F423" i="11"/>
  <c r="G423" i="11"/>
  <c r="J423" i="11"/>
  <c r="K423" i="11"/>
  <c r="L423" i="11"/>
  <c r="M423" i="11"/>
  <c r="N423" i="11"/>
  <c r="O423" i="11"/>
  <c r="P423" i="11"/>
  <c r="Q423" i="11"/>
  <c r="R423" i="11"/>
  <c r="S423" i="11"/>
  <c r="T423" i="11"/>
  <c r="U423" i="11"/>
  <c r="V423" i="11"/>
  <c r="W423" i="11"/>
  <c r="X423" i="11"/>
  <c r="Y423" i="11"/>
  <c r="Z423" i="11"/>
  <c r="AA423" i="11"/>
  <c r="AB423" i="11"/>
  <c r="AC423" i="11"/>
  <c r="AD423" i="11"/>
  <c r="AE423" i="11"/>
  <c r="AF423" i="11"/>
  <c r="AG423" i="11"/>
  <c r="AH423" i="11"/>
  <c r="A424" i="11"/>
  <c r="B424" i="11"/>
  <c r="C424" i="11"/>
  <c r="D424" i="11"/>
  <c r="E424" i="11"/>
  <c r="F424" i="11"/>
  <c r="G424" i="11"/>
  <c r="J424" i="11"/>
  <c r="K424" i="11"/>
  <c r="L424" i="11"/>
  <c r="M424" i="11"/>
  <c r="N424" i="11"/>
  <c r="O424" i="11"/>
  <c r="P424" i="11"/>
  <c r="Q424" i="11"/>
  <c r="R424" i="11"/>
  <c r="S424" i="11"/>
  <c r="T424" i="11"/>
  <c r="U424" i="11"/>
  <c r="V424" i="11"/>
  <c r="W424" i="11"/>
  <c r="X424" i="11"/>
  <c r="Y424" i="11"/>
  <c r="Z424" i="11"/>
  <c r="AA424" i="11"/>
  <c r="AB424" i="11"/>
  <c r="AC424" i="11"/>
  <c r="AD424" i="11"/>
  <c r="AE424" i="11"/>
  <c r="AF424" i="11"/>
  <c r="AG424" i="11"/>
  <c r="AH424" i="11"/>
  <c r="A425" i="11"/>
  <c r="B425" i="11"/>
  <c r="C425" i="11"/>
  <c r="D425" i="11"/>
  <c r="E425" i="11"/>
  <c r="F425" i="11"/>
  <c r="G425" i="11"/>
  <c r="J425" i="11"/>
  <c r="K425" i="11"/>
  <c r="L425" i="11"/>
  <c r="M425" i="11"/>
  <c r="N425" i="11"/>
  <c r="O425" i="11"/>
  <c r="P425" i="11"/>
  <c r="Q425" i="11"/>
  <c r="R425" i="11"/>
  <c r="S425" i="11"/>
  <c r="T425" i="11"/>
  <c r="U425" i="11"/>
  <c r="V425" i="11"/>
  <c r="W425" i="11"/>
  <c r="X425" i="11"/>
  <c r="Y425" i="11"/>
  <c r="Z425" i="11"/>
  <c r="AA425" i="11"/>
  <c r="AB425" i="11"/>
  <c r="AC425" i="11"/>
  <c r="AD425" i="11"/>
  <c r="AE425" i="11"/>
  <c r="AF425" i="11"/>
  <c r="AG425" i="11"/>
  <c r="AH425" i="11"/>
  <c r="A426" i="11"/>
  <c r="B426" i="11"/>
  <c r="C426" i="11"/>
  <c r="D426" i="11"/>
  <c r="E426" i="11"/>
  <c r="F426" i="11"/>
  <c r="G426" i="11"/>
  <c r="J426" i="11"/>
  <c r="K426" i="11"/>
  <c r="L426" i="11"/>
  <c r="M426" i="11"/>
  <c r="N426" i="11"/>
  <c r="O426" i="11"/>
  <c r="P426" i="11"/>
  <c r="Q426" i="11"/>
  <c r="R426" i="11"/>
  <c r="S426" i="11"/>
  <c r="T426" i="11"/>
  <c r="U426" i="11"/>
  <c r="V426" i="11"/>
  <c r="W426" i="11"/>
  <c r="X426" i="11"/>
  <c r="Y426" i="11"/>
  <c r="Z426" i="11"/>
  <c r="AA426" i="11"/>
  <c r="AB426" i="11"/>
  <c r="AC426" i="11"/>
  <c r="AD426" i="11"/>
  <c r="AE426" i="11"/>
  <c r="AF426" i="11"/>
  <c r="AG426" i="11"/>
  <c r="AH426" i="11"/>
  <c r="A427" i="11"/>
  <c r="B427" i="11"/>
  <c r="C427" i="11"/>
  <c r="D427" i="11"/>
  <c r="E427" i="11"/>
  <c r="F427" i="11"/>
  <c r="G427" i="11"/>
  <c r="J427" i="11"/>
  <c r="K427" i="11"/>
  <c r="L427" i="11"/>
  <c r="M427" i="11"/>
  <c r="N427" i="11"/>
  <c r="O427" i="11"/>
  <c r="P427" i="11"/>
  <c r="Q427" i="11"/>
  <c r="R427" i="11"/>
  <c r="S427" i="11"/>
  <c r="T427" i="11"/>
  <c r="U427" i="11"/>
  <c r="V427" i="11"/>
  <c r="W427" i="11"/>
  <c r="X427" i="11"/>
  <c r="Y427" i="11"/>
  <c r="Z427" i="11"/>
  <c r="AA427" i="11"/>
  <c r="AB427" i="11"/>
  <c r="AC427" i="11"/>
  <c r="AD427" i="11"/>
  <c r="AE427" i="11"/>
  <c r="AF427" i="11"/>
  <c r="AG427" i="11"/>
  <c r="AH427" i="11"/>
  <c r="A428" i="11"/>
  <c r="B428" i="11"/>
  <c r="C428" i="11"/>
  <c r="D428" i="11"/>
  <c r="E428" i="11"/>
  <c r="F428" i="11"/>
  <c r="G428" i="11"/>
  <c r="J428" i="11"/>
  <c r="K428" i="11"/>
  <c r="L428" i="11"/>
  <c r="M428" i="11"/>
  <c r="N428" i="11"/>
  <c r="O428" i="11"/>
  <c r="P428" i="11"/>
  <c r="Q428" i="11"/>
  <c r="R428" i="11"/>
  <c r="S428" i="11"/>
  <c r="T428" i="11"/>
  <c r="U428" i="11"/>
  <c r="V428" i="11"/>
  <c r="W428" i="11"/>
  <c r="X428" i="11"/>
  <c r="Y428" i="11"/>
  <c r="Z428" i="11"/>
  <c r="AA428" i="11"/>
  <c r="AB428" i="11"/>
  <c r="AC428" i="11"/>
  <c r="AD428" i="11"/>
  <c r="AE428" i="11"/>
  <c r="AF428" i="11"/>
  <c r="AG428" i="11"/>
  <c r="AH428" i="11"/>
  <c r="A429" i="11"/>
  <c r="B429" i="11"/>
  <c r="C429" i="11"/>
  <c r="D429" i="11"/>
  <c r="E429" i="11"/>
  <c r="F429" i="11"/>
  <c r="G429" i="11"/>
  <c r="J429" i="11"/>
  <c r="K429" i="11"/>
  <c r="L429" i="11"/>
  <c r="M429" i="11"/>
  <c r="N429" i="11"/>
  <c r="O429" i="11"/>
  <c r="P429" i="11"/>
  <c r="Q429" i="11"/>
  <c r="R429" i="11"/>
  <c r="S429" i="11"/>
  <c r="T429" i="11"/>
  <c r="U429" i="11"/>
  <c r="V429" i="11"/>
  <c r="W429" i="11"/>
  <c r="X429" i="11"/>
  <c r="Y429" i="11"/>
  <c r="Z429" i="11"/>
  <c r="AA429" i="11"/>
  <c r="AB429" i="11"/>
  <c r="AC429" i="11"/>
  <c r="AD429" i="11"/>
  <c r="AE429" i="11"/>
  <c r="AF429" i="11"/>
  <c r="AG429" i="11"/>
  <c r="AH429" i="11"/>
  <c r="A430" i="11"/>
  <c r="B430" i="11"/>
  <c r="C430" i="11"/>
  <c r="D430" i="11"/>
  <c r="E430" i="11"/>
  <c r="F430" i="11"/>
  <c r="G430" i="11"/>
  <c r="J430" i="11"/>
  <c r="K430" i="11"/>
  <c r="L430" i="11"/>
  <c r="M430" i="11"/>
  <c r="N430" i="11"/>
  <c r="O430" i="11"/>
  <c r="P430" i="11"/>
  <c r="Q430" i="11"/>
  <c r="R430" i="11"/>
  <c r="S430" i="11"/>
  <c r="T430" i="11"/>
  <c r="U430" i="11"/>
  <c r="V430" i="11"/>
  <c r="W430" i="11"/>
  <c r="X430" i="11"/>
  <c r="Y430" i="11"/>
  <c r="Z430" i="11"/>
  <c r="AA430" i="11"/>
  <c r="AB430" i="11"/>
  <c r="AC430" i="11"/>
  <c r="AD430" i="11"/>
  <c r="AE430" i="11"/>
  <c r="AF430" i="11"/>
  <c r="AG430" i="11"/>
  <c r="AH430" i="11"/>
  <c r="A431" i="11"/>
  <c r="B431" i="11"/>
  <c r="C431" i="11"/>
  <c r="D431" i="11"/>
  <c r="E431" i="11"/>
  <c r="F431" i="11"/>
  <c r="G431" i="11"/>
  <c r="J431" i="11"/>
  <c r="K431" i="11"/>
  <c r="L431" i="11"/>
  <c r="M431" i="11"/>
  <c r="N431" i="11"/>
  <c r="O431" i="11"/>
  <c r="P431" i="11"/>
  <c r="Q431" i="11"/>
  <c r="R431" i="11"/>
  <c r="S431" i="11"/>
  <c r="T431" i="11"/>
  <c r="U431" i="11"/>
  <c r="V431" i="11"/>
  <c r="W431" i="11"/>
  <c r="X431" i="11"/>
  <c r="Y431" i="11"/>
  <c r="Z431" i="11"/>
  <c r="AA431" i="11"/>
  <c r="AB431" i="11"/>
  <c r="AC431" i="11"/>
  <c r="AD431" i="11"/>
  <c r="AE431" i="11"/>
  <c r="AF431" i="11"/>
  <c r="AG431" i="11"/>
  <c r="AH431" i="11"/>
  <c r="A432" i="11"/>
  <c r="B432" i="11"/>
  <c r="C432" i="11"/>
  <c r="D432" i="11"/>
  <c r="E432" i="11"/>
  <c r="F432" i="11"/>
  <c r="G432" i="11"/>
  <c r="J432" i="11"/>
  <c r="K432" i="11"/>
  <c r="L432" i="11"/>
  <c r="M432" i="11"/>
  <c r="N432" i="11"/>
  <c r="O432" i="11"/>
  <c r="P432" i="11"/>
  <c r="Q432" i="11"/>
  <c r="R432" i="11"/>
  <c r="S432" i="11"/>
  <c r="T432" i="11"/>
  <c r="U432" i="11"/>
  <c r="V432" i="11"/>
  <c r="W432" i="11"/>
  <c r="X432" i="11"/>
  <c r="Y432" i="11"/>
  <c r="Z432" i="11"/>
  <c r="AA432" i="11"/>
  <c r="AB432" i="11"/>
  <c r="AC432" i="11"/>
  <c r="AD432" i="11"/>
  <c r="AE432" i="11"/>
  <c r="AF432" i="11"/>
  <c r="AG432" i="11"/>
  <c r="AH432" i="11"/>
  <c r="A433" i="11"/>
  <c r="B433" i="11"/>
  <c r="C433" i="11"/>
  <c r="D433" i="11"/>
  <c r="E433" i="11"/>
  <c r="F433" i="11"/>
  <c r="G433" i="11"/>
  <c r="J433" i="11"/>
  <c r="K433" i="11"/>
  <c r="L433" i="11"/>
  <c r="M433" i="11"/>
  <c r="N433" i="11"/>
  <c r="O433" i="11"/>
  <c r="P433" i="11"/>
  <c r="Q433" i="11"/>
  <c r="R433" i="11"/>
  <c r="S433" i="11"/>
  <c r="T433" i="11"/>
  <c r="U433" i="11"/>
  <c r="V433" i="11"/>
  <c r="W433" i="11"/>
  <c r="X433" i="11"/>
  <c r="Y433" i="11"/>
  <c r="Z433" i="11"/>
  <c r="AA433" i="11"/>
  <c r="AB433" i="11"/>
  <c r="AC433" i="11"/>
  <c r="AD433" i="11"/>
  <c r="AE433" i="11"/>
  <c r="AF433" i="11"/>
  <c r="AG433" i="11"/>
  <c r="AH433" i="11"/>
  <c r="A434" i="11"/>
  <c r="B434" i="11"/>
  <c r="C434" i="11"/>
  <c r="D434" i="11"/>
  <c r="E434" i="11"/>
  <c r="F434" i="11"/>
  <c r="G434" i="11"/>
  <c r="J434" i="11"/>
  <c r="K434" i="11"/>
  <c r="L434" i="11"/>
  <c r="M434" i="11"/>
  <c r="N434" i="11"/>
  <c r="O434" i="11"/>
  <c r="P434" i="11"/>
  <c r="Q434" i="11"/>
  <c r="R434" i="11"/>
  <c r="S434" i="11"/>
  <c r="T434" i="11"/>
  <c r="U434" i="11"/>
  <c r="V434" i="11"/>
  <c r="W434" i="11"/>
  <c r="X434" i="11"/>
  <c r="Y434" i="11"/>
  <c r="Z434" i="11"/>
  <c r="AA434" i="11"/>
  <c r="AB434" i="11"/>
  <c r="AC434" i="11"/>
  <c r="AD434" i="11"/>
  <c r="AE434" i="11"/>
  <c r="AF434" i="11"/>
  <c r="AG434" i="11"/>
  <c r="AH434" i="11"/>
  <c r="A435" i="11"/>
  <c r="B435" i="11"/>
  <c r="C435" i="11"/>
  <c r="D435" i="11"/>
  <c r="E435" i="11"/>
  <c r="F435" i="11"/>
  <c r="G435" i="11"/>
  <c r="J435" i="11"/>
  <c r="K435" i="11"/>
  <c r="L435" i="11"/>
  <c r="M435" i="11"/>
  <c r="N435" i="11"/>
  <c r="O435" i="11"/>
  <c r="P435" i="11"/>
  <c r="Q435" i="11"/>
  <c r="R435" i="11"/>
  <c r="S435" i="11"/>
  <c r="T435" i="11"/>
  <c r="U435" i="11"/>
  <c r="V435" i="11"/>
  <c r="W435" i="11"/>
  <c r="X435" i="11"/>
  <c r="Y435" i="11"/>
  <c r="Z435" i="11"/>
  <c r="AA435" i="11"/>
  <c r="AB435" i="11"/>
  <c r="AC435" i="11"/>
  <c r="AD435" i="11"/>
  <c r="AE435" i="11"/>
  <c r="AF435" i="11"/>
  <c r="AG435" i="11"/>
  <c r="AH435" i="11"/>
  <c r="A436" i="11"/>
  <c r="B436" i="11"/>
  <c r="C436" i="11"/>
  <c r="D436" i="11"/>
  <c r="E436" i="11"/>
  <c r="F436" i="11"/>
  <c r="G436" i="11"/>
  <c r="J436" i="11"/>
  <c r="K436" i="11"/>
  <c r="L436" i="11"/>
  <c r="M436" i="11"/>
  <c r="N436" i="11"/>
  <c r="O436" i="11"/>
  <c r="P436" i="11"/>
  <c r="Q436" i="11"/>
  <c r="R436" i="11"/>
  <c r="S436" i="11"/>
  <c r="T436" i="11"/>
  <c r="U436" i="11"/>
  <c r="V436" i="11"/>
  <c r="W436" i="11"/>
  <c r="X436" i="11"/>
  <c r="Y436" i="11"/>
  <c r="Z436" i="11"/>
  <c r="AA436" i="11"/>
  <c r="AB436" i="11"/>
  <c r="AC436" i="11"/>
  <c r="AD436" i="11"/>
  <c r="AE436" i="11"/>
  <c r="AF436" i="11"/>
  <c r="AG436" i="11"/>
  <c r="AH436" i="11"/>
  <c r="A437" i="11"/>
  <c r="B437" i="11"/>
  <c r="C437" i="11"/>
  <c r="D437" i="11"/>
  <c r="E437" i="11"/>
  <c r="F437" i="11"/>
  <c r="G437" i="11"/>
  <c r="J437" i="11"/>
  <c r="K437" i="11"/>
  <c r="L437" i="11"/>
  <c r="M437" i="11"/>
  <c r="N437" i="11"/>
  <c r="O437" i="11"/>
  <c r="P437" i="11"/>
  <c r="Q437" i="11"/>
  <c r="R437" i="11"/>
  <c r="S437" i="11"/>
  <c r="T437" i="11"/>
  <c r="U437" i="11"/>
  <c r="V437" i="11"/>
  <c r="W437" i="11"/>
  <c r="X437" i="11"/>
  <c r="Y437" i="11"/>
  <c r="Z437" i="11"/>
  <c r="AA437" i="11"/>
  <c r="AB437" i="11"/>
  <c r="AC437" i="11"/>
  <c r="AD437" i="11"/>
  <c r="AE437" i="11"/>
  <c r="AF437" i="11"/>
  <c r="AG437" i="11"/>
  <c r="AH437" i="11"/>
  <c r="A438" i="11"/>
  <c r="B438" i="11"/>
  <c r="C438" i="11"/>
  <c r="D438" i="11"/>
  <c r="E438" i="11"/>
  <c r="F438" i="11"/>
  <c r="G438" i="11"/>
  <c r="J438" i="11"/>
  <c r="K438" i="11"/>
  <c r="L438" i="11"/>
  <c r="M438" i="11"/>
  <c r="N438" i="11"/>
  <c r="O438" i="11"/>
  <c r="P438" i="11"/>
  <c r="Q438" i="11"/>
  <c r="R438" i="11"/>
  <c r="S438" i="11"/>
  <c r="T438" i="11"/>
  <c r="U438" i="11"/>
  <c r="V438" i="11"/>
  <c r="W438" i="11"/>
  <c r="X438" i="11"/>
  <c r="Y438" i="11"/>
  <c r="Z438" i="11"/>
  <c r="AA438" i="11"/>
  <c r="AB438" i="11"/>
  <c r="AC438" i="11"/>
  <c r="AD438" i="11"/>
  <c r="AE438" i="11"/>
  <c r="AF438" i="11"/>
  <c r="AG438" i="11"/>
  <c r="AH438" i="11"/>
  <c r="A439" i="11"/>
  <c r="B439" i="11"/>
  <c r="C439" i="11"/>
  <c r="D439" i="11"/>
  <c r="E439" i="11"/>
  <c r="F439" i="11"/>
  <c r="G439" i="11"/>
  <c r="J439" i="11"/>
  <c r="K439" i="11"/>
  <c r="L439" i="11"/>
  <c r="M439" i="11"/>
  <c r="N439" i="11"/>
  <c r="O439" i="11"/>
  <c r="P439" i="11"/>
  <c r="Q439" i="11"/>
  <c r="R439" i="11"/>
  <c r="S439" i="11"/>
  <c r="T439" i="11"/>
  <c r="U439" i="11"/>
  <c r="V439" i="11"/>
  <c r="W439" i="11"/>
  <c r="X439" i="11"/>
  <c r="Y439" i="11"/>
  <c r="Z439" i="11"/>
  <c r="AA439" i="11"/>
  <c r="AB439" i="11"/>
  <c r="AC439" i="11"/>
  <c r="AD439" i="11"/>
  <c r="AE439" i="11"/>
  <c r="AF439" i="11"/>
  <c r="AG439" i="11"/>
  <c r="AH439" i="11"/>
  <c r="A440" i="11"/>
  <c r="B440" i="11"/>
  <c r="C440" i="11"/>
  <c r="D440" i="11"/>
  <c r="E440" i="11"/>
  <c r="F440" i="11"/>
  <c r="G440" i="11"/>
  <c r="J440" i="11"/>
  <c r="K440" i="11"/>
  <c r="L440" i="11"/>
  <c r="M440" i="11"/>
  <c r="N440" i="11"/>
  <c r="O440" i="11"/>
  <c r="P440" i="11"/>
  <c r="Q440" i="11"/>
  <c r="R440" i="11"/>
  <c r="S440" i="11"/>
  <c r="T440" i="11"/>
  <c r="U440" i="11"/>
  <c r="V440" i="11"/>
  <c r="W440" i="11"/>
  <c r="X440" i="11"/>
  <c r="Y440" i="11"/>
  <c r="Z440" i="11"/>
  <c r="AA440" i="11"/>
  <c r="AB440" i="11"/>
  <c r="AC440" i="11"/>
  <c r="AD440" i="11"/>
  <c r="AE440" i="11"/>
  <c r="AF440" i="11"/>
  <c r="AG440" i="11"/>
  <c r="AH440" i="11"/>
  <c r="A441" i="11"/>
  <c r="B441" i="11"/>
  <c r="C441" i="11"/>
  <c r="D441" i="11"/>
  <c r="E441" i="11"/>
  <c r="F441" i="11"/>
  <c r="G441" i="11"/>
  <c r="J441" i="11"/>
  <c r="K441" i="11"/>
  <c r="L441" i="11"/>
  <c r="M441" i="11"/>
  <c r="N441" i="11"/>
  <c r="O441" i="11"/>
  <c r="P441" i="11"/>
  <c r="Q441" i="11"/>
  <c r="R441" i="11"/>
  <c r="S441" i="11"/>
  <c r="T441" i="11"/>
  <c r="U441" i="11"/>
  <c r="V441" i="11"/>
  <c r="W441" i="11"/>
  <c r="X441" i="11"/>
  <c r="Y441" i="11"/>
  <c r="Z441" i="11"/>
  <c r="AA441" i="11"/>
  <c r="AB441" i="11"/>
  <c r="AC441" i="11"/>
  <c r="AD441" i="11"/>
  <c r="AE441" i="11"/>
  <c r="AF441" i="11"/>
  <c r="AG441" i="11"/>
  <c r="AH441" i="11"/>
  <c r="A442" i="11"/>
  <c r="B442" i="11"/>
  <c r="C442" i="11"/>
  <c r="D442" i="11"/>
  <c r="E442" i="11"/>
  <c r="F442" i="11"/>
  <c r="G442" i="11"/>
  <c r="J442" i="11"/>
  <c r="K442" i="11"/>
  <c r="L442" i="11"/>
  <c r="M442" i="11"/>
  <c r="N442" i="11"/>
  <c r="O442" i="11"/>
  <c r="P442" i="11"/>
  <c r="Q442" i="11"/>
  <c r="R442" i="11"/>
  <c r="S442" i="11"/>
  <c r="T442" i="11"/>
  <c r="U442" i="11"/>
  <c r="V442" i="11"/>
  <c r="W442" i="11"/>
  <c r="X442" i="11"/>
  <c r="Y442" i="11"/>
  <c r="Z442" i="11"/>
  <c r="AA442" i="11"/>
  <c r="AB442" i="11"/>
  <c r="AC442" i="11"/>
  <c r="AD442" i="11"/>
  <c r="AE442" i="11"/>
  <c r="AF442" i="11"/>
  <c r="AG442" i="11"/>
  <c r="AH442" i="11"/>
  <c r="A443" i="11"/>
  <c r="B443" i="11"/>
  <c r="C443" i="11"/>
  <c r="D443" i="11"/>
  <c r="E443" i="11"/>
  <c r="F443" i="11"/>
  <c r="G443" i="11"/>
  <c r="J443" i="11"/>
  <c r="K443" i="11"/>
  <c r="L443" i="11"/>
  <c r="M443" i="11"/>
  <c r="N443" i="11"/>
  <c r="O443" i="11"/>
  <c r="P443" i="11"/>
  <c r="Q443" i="11"/>
  <c r="R443" i="11"/>
  <c r="S443" i="11"/>
  <c r="T443" i="11"/>
  <c r="U443" i="11"/>
  <c r="V443" i="11"/>
  <c r="W443" i="11"/>
  <c r="X443" i="11"/>
  <c r="Y443" i="11"/>
  <c r="Z443" i="11"/>
  <c r="AA443" i="11"/>
  <c r="AB443" i="11"/>
  <c r="AC443" i="11"/>
  <c r="AD443" i="11"/>
  <c r="AE443" i="11"/>
  <c r="AF443" i="11"/>
  <c r="AG443" i="11"/>
  <c r="AH443" i="11"/>
  <c r="A444" i="11"/>
  <c r="B444" i="11"/>
  <c r="C444" i="11"/>
  <c r="D444" i="11"/>
  <c r="E444" i="11"/>
  <c r="F444" i="11"/>
  <c r="G444" i="11"/>
  <c r="J444" i="11"/>
  <c r="K444" i="11"/>
  <c r="L444" i="11"/>
  <c r="M444" i="11"/>
  <c r="N444" i="11"/>
  <c r="O444" i="11"/>
  <c r="P444" i="11"/>
  <c r="Q444" i="11"/>
  <c r="R444" i="11"/>
  <c r="S444" i="11"/>
  <c r="T444" i="11"/>
  <c r="U444" i="11"/>
  <c r="V444" i="11"/>
  <c r="W444" i="11"/>
  <c r="X444" i="11"/>
  <c r="Y444" i="11"/>
  <c r="Z444" i="11"/>
  <c r="AA444" i="11"/>
  <c r="AB444" i="11"/>
  <c r="AC444" i="11"/>
  <c r="AD444" i="11"/>
  <c r="AE444" i="11"/>
  <c r="AF444" i="11"/>
  <c r="AG444" i="11"/>
  <c r="AH444" i="11"/>
  <c r="A445" i="11"/>
  <c r="B445" i="11"/>
  <c r="C445" i="11"/>
  <c r="D445" i="11"/>
  <c r="E445" i="11"/>
  <c r="F445" i="11"/>
  <c r="G445" i="11"/>
  <c r="J445" i="11"/>
  <c r="K445" i="11"/>
  <c r="L445" i="11"/>
  <c r="M445" i="11"/>
  <c r="N445" i="11"/>
  <c r="O445" i="11"/>
  <c r="P445" i="11"/>
  <c r="Q445" i="11"/>
  <c r="R445" i="11"/>
  <c r="S445" i="11"/>
  <c r="T445" i="11"/>
  <c r="U445" i="11"/>
  <c r="V445" i="11"/>
  <c r="W445" i="11"/>
  <c r="X445" i="11"/>
  <c r="Y445" i="11"/>
  <c r="Z445" i="11"/>
  <c r="AA445" i="11"/>
  <c r="AB445" i="11"/>
  <c r="AC445" i="11"/>
  <c r="AD445" i="11"/>
  <c r="AE445" i="11"/>
  <c r="AF445" i="11"/>
  <c r="AG445" i="11"/>
  <c r="AH445" i="11"/>
  <c r="A446" i="11"/>
  <c r="B446" i="11"/>
  <c r="C446" i="11"/>
  <c r="D446" i="11"/>
  <c r="E446" i="11"/>
  <c r="F446" i="11"/>
  <c r="G446" i="11"/>
  <c r="J446" i="11"/>
  <c r="K446" i="11"/>
  <c r="L446" i="11"/>
  <c r="M446" i="11"/>
  <c r="N446" i="11"/>
  <c r="O446" i="11"/>
  <c r="P446" i="11"/>
  <c r="Q446" i="11"/>
  <c r="R446" i="11"/>
  <c r="S446" i="11"/>
  <c r="T446" i="11"/>
  <c r="U446" i="11"/>
  <c r="V446" i="11"/>
  <c r="W446" i="11"/>
  <c r="X446" i="11"/>
  <c r="Y446" i="11"/>
  <c r="Z446" i="11"/>
  <c r="AA446" i="11"/>
  <c r="AB446" i="11"/>
  <c r="AC446" i="11"/>
  <c r="AD446" i="11"/>
  <c r="AE446" i="11"/>
  <c r="AF446" i="11"/>
  <c r="AG446" i="11"/>
  <c r="AH446" i="11"/>
  <c r="A447" i="11"/>
  <c r="B447" i="11"/>
  <c r="C447" i="11"/>
  <c r="D447" i="11"/>
  <c r="E447" i="11"/>
  <c r="F447" i="11"/>
  <c r="G447" i="11"/>
  <c r="J447" i="11"/>
  <c r="K447" i="11"/>
  <c r="L447" i="11"/>
  <c r="M447" i="11"/>
  <c r="N447" i="11"/>
  <c r="O447" i="11"/>
  <c r="P447" i="11"/>
  <c r="Q447" i="11"/>
  <c r="R447" i="11"/>
  <c r="S447" i="11"/>
  <c r="T447" i="11"/>
  <c r="U447" i="11"/>
  <c r="V447" i="11"/>
  <c r="W447" i="11"/>
  <c r="X447" i="11"/>
  <c r="Y447" i="11"/>
  <c r="Z447" i="11"/>
  <c r="AA447" i="11"/>
  <c r="AB447" i="11"/>
  <c r="AC447" i="11"/>
  <c r="AD447" i="11"/>
  <c r="AE447" i="11"/>
  <c r="AF447" i="11"/>
  <c r="AG447" i="11"/>
  <c r="AH447" i="11"/>
  <c r="A448" i="11"/>
  <c r="B448" i="11"/>
  <c r="C448" i="11"/>
  <c r="D448" i="11"/>
  <c r="E448" i="11"/>
  <c r="F448" i="11"/>
  <c r="G448" i="11"/>
  <c r="J448" i="11"/>
  <c r="K448" i="11"/>
  <c r="L448" i="11"/>
  <c r="M448" i="11"/>
  <c r="N448" i="11"/>
  <c r="O448" i="11"/>
  <c r="P448" i="11"/>
  <c r="Q448" i="11"/>
  <c r="R448" i="11"/>
  <c r="S448" i="11"/>
  <c r="T448" i="11"/>
  <c r="U448" i="11"/>
  <c r="V448" i="11"/>
  <c r="W448" i="11"/>
  <c r="X448" i="11"/>
  <c r="Y448" i="11"/>
  <c r="Z448" i="11"/>
  <c r="AA448" i="11"/>
  <c r="AB448" i="11"/>
  <c r="AC448" i="11"/>
  <c r="AD448" i="11"/>
  <c r="AE448" i="11"/>
  <c r="AF448" i="11"/>
  <c r="AG448" i="11"/>
  <c r="AH448" i="11"/>
  <c r="A449" i="11"/>
  <c r="B449" i="11"/>
  <c r="C449" i="11"/>
  <c r="D449" i="11"/>
  <c r="E449" i="11"/>
  <c r="F449" i="11"/>
  <c r="G449" i="11"/>
  <c r="J449" i="11"/>
  <c r="K449" i="11"/>
  <c r="L449" i="11"/>
  <c r="M449" i="11"/>
  <c r="N449" i="11"/>
  <c r="O449" i="11"/>
  <c r="P449" i="11"/>
  <c r="Q449" i="11"/>
  <c r="R449" i="11"/>
  <c r="S449" i="11"/>
  <c r="T449" i="11"/>
  <c r="U449" i="11"/>
  <c r="V449" i="11"/>
  <c r="W449" i="11"/>
  <c r="X449" i="11"/>
  <c r="Y449" i="11"/>
  <c r="Z449" i="11"/>
  <c r="AA449" i="11"/>
  <c r="AB449" i="11"/>
  <c r="AC449" i="11"/>
  <c r="AD449" i="11"/>
  <c r="AE449" i="11"/>
  <c r="AF449" i="11"/>
  <c r="AG449" i="11"/>
  <c r="AH449" i="11"/>
  <c r="A450" i="11"/>
  <c r="B450" i="11"/>
  <c r="C450" i="11"/>
  <c r="D450" i="11"/>
  <c r="E450" i="11"/>
  <c r="F450" i="11"/>
  <c r="G450" i="11"/>
  <c r="J450" i="11"/>
  <c r="K450" i="11"/>
  <c r="L450" i="11"/>
  <c r="M450" i="11"/>
  <c r="N450" i="11"/>
  <c r="O450" i="11"/>
  <c r="P450" i="11"/>
  <c r="Q450" i="11"/>
  <c r="R450" i="11"/>
  <c r="S450" i="11"/>
  <c r="T450" i="11"/>
  <c r="U450" i="11"/>
  <c r="V450" i="11"/>
  <c r="W450" i="11"/>
  <c r="X450" i="11"/>
  <c r="Y450" i="11"/>
  <c r="Z450" i="11"/>
  <c r="AA450" i="11"/>
  <c r="AB450" i="11"/>
  <c r="AC450" i="11"/>
  <c r="AD450" i="11"/>
  <c r="AE450" i="11"/>
  <c r="AF450" i="11"/>
  <c r="AG450" i="11"/>
  <c r="AH450" i="11"/>
  <c r="A451" i="11"/>
  <c r="B451" i="11"/>
  <c r="C451" i="11"/>
  <c r="D451" i="11"/>
  <c r="E451" i="11"/>
  <c r="F451" i="11"/>
  <c r="G451" i="11"/>
  <c r="J451" i="11"/>
  <c r="K451" i="11"/>
  <c r="L451" i="11"/>
  <c r="M451" i="11"/>
  <c r="N451" i="11"/>
  <c r="O451" i="11"/>
  <c r="P451" i="11"/>
  <c r="Q451" i="11"/>
  <c r="R451" i="11"/>
  <c r="S451" i="11"/>
  <c r="T451" i="11"/>
  <c r="U451" i="11"/>
  <c r="V451" i="11"/>
  <c r="W451" i="11"/>
  <c r="X451" i="11"/>
  <c r="Y451" i="11"/>
  <c r="Z451" i="11"/>
  <c r="AA451" i="11"/>
  <c r="AB451" i="11"/>
  <c r="AC451" i="11"/>
  <c r="AD451" i="11"/>
  <c r="AE451" i="11"/>
  <c r="AF451" i="11"/>
  <c r="AG451" i="11"/>
  <c r="AH451" i="11"/>
  <c r="A452" i="11"/>
  <c r="B452" i="11"/>
  <c r="C452" i="11"/>
  <c r="D452" i="11"/>
  <c r="E452" i="11"/>
  <c r="F452" i="11"/>
  <c r="G452" i="11"/>
  <c r="J452" i="11"/>
  <c r="K452" i="11"/>
  <c r="L452" i="11"/>
  <c r="M452" i="11"/>
  <c r="N452" i="11"/>
  <c r="O452" i="11"/>
  <c r="P452" i="11"/>
  <c r="Q452" i="11"/>
  <c r="R452" i="11"/>
  <c r="S452" i="11"/>
  <c r="T452" i="11"/>
  <c r="U452" i="11"/>
  <c r="V452" i="11"/>
  <c r="W452" i="11"/>
  <c r="X452" i="11"/>
  <c r="Y452" i="11"/>
  <c r="Z452" i="11"/>
  <c r="AA452" i="11"/>
  <c r="AB452" i="11"/>
  <c r="AC452" i="11"/>
  <c r="AD452" i="11"/>
  <c r="AE452" i="11"/>
  <c r="AF452" i="11"/>
  <c r="AG452" i="11"/>
  <c r="AH452" i="11"/>
  <c r="A453" i="11"/>
  <c r="B453" i="11"/>
  <c r="C453" i="11"/>
  <c r="D453" i="11"/>
  <c r="E453" i="11"/>
  <c r="F453" i="11"/>
  <c r="G453" i="11"/>
  <c r="J453" i="11"/>
  <c r="K453" i="11"/>
  <c r="L453" i="11"/>
  <c r="M453" i="11"/>
  <c r="N453" i="11"/>
  <c r="O453" i="11"/>
  <c r="P453" i="11"/>
  <c r="Q453" i="11"/>
  <c r="R453" i="11"/>
  <c r="S453" i="11"/>
  <c r="T453" i="11"/>
  <c r="U453" i="11"/>
  <c r="V453" i="11"/>
  <c r="W453" i="11"/>
  <c r="X453" i="11"/>
  <c r="Y453" i="11"/>
  <c r="Z453" i="11"/>
  <c r="AA453" i="11"/>
  <c r="AB453" i="11"/>
  <c r="AC453" i="11"/>
  <c r="AD453" i="11"/>
  <c r="AE453" i="11"/>
  <c r="AF453" i="11"/>
  <c r="AG453" i="11"/>
  <c r="AH453" i="11"/>
  <c r="A454" i="11"/>
  <c r="B454" i="11"/>
  <c r="C454" i="11"/>
  <c r="D454" i="11"/>
  <c r="E454" i="11"/>
  <c r="F454" i="11"/>
  <c r="G454" i="11"/>
  <c r="J454" i="11"/>
  <c r="K454" i="11"/>
  <c r="L454" i="11"/>
  <c r="M454" i="11"/>
  <c r="N454" i="11"/>
  <c r="O454" i="11"/>
  <c r="P454" i="11"/>
  <c r="Q454" i="11"/>
  <c r="R454" i="11"/>
  <c r="S454" i="11"/>
  <c r="T454" i="11"/>
  <c r="U454" i="11"/>
  <c r="V454" i="11"/>
  <c r="W454" i="11"/>
  <c r="X454" i="11"/>
  <c r="Y454" i="11"/>
  <c r="Z454" i="11"/>
  <c r="AA454" i="11"/>
  <c r="AB454" i="11"/>
  <c r="AC454" i="11"/>
  <c r="AD454" i="11"/>
  <c r="AE454" i="11"/>
  <c r="AF454" i="11"/>
  <c r="AG454" i="11"/>
  <c r="AH454" i="11"/>
  <c r="A455" i="11"/>
  <c r="B455" i="11"/>
  <c r="C455" i="11"/>
  <c r="D455" i="11"/>
  <c r="E455" i="11"/>
  <c r="F455" i="11"/>
  <c r="G455" i="11"/>
  <c r="J455" i="11"/>
  <c r="K455" i="11"/>
  <c r="L455" i="11"/>
  <c r="M455" i="11"/>
  <c r="N455" i="11"/>
  <c r="O455" i="11"/>
  <c r="P455" i="11"/>
  <c r="Q455" i="11"/>
  <c r="R455" i="11"/>
  <c r="S455" i="11"/>
  <c r="T455" i="11"/>
  <c r="U455" i="11"/>
  <c r="V455" i="11"/>
  <c r="W455" i="11"/>
  <c r="X455" i="11"/>
  <c r="Y455" i="11"/>
  <c r="Z455" i="11"/>
  <c r="AA455" i="11"/>
  <c r="AB455" i="11"/>
  <c r="AC455" i="11"/>
  <c r="AD455" i="11"/>
  <c r="AE455" i="11"/>
  <c r="AF455" i="11"/>
  <c r="AG455" i="11"/>
  <c r="AH455" i="11"/>
  <c r="A456" i="11"/>
  <c r="B456" i="11"/>
  <c r="C456" i="11"/>
  <c r="D456" i="11"/>
  <c r="E456" i="11"/>
  <c r="F456" i="11"/>
  <c r="G456" i="11"/>
  <c r="J456" i="11"/>
  <c r="K456" i="11"/>
  <c r="L456" i="11"/>
  <c r="M456" i="11"/>
  <c r="N456" i="11"/>
  <c r="O456" i="11"/>
  <c r="P456" i="11"/>
  <c r="Q456" i="11"/>
  <c r="R456" i="11"/>
  <c r="S456" i="11"/>
  <c r="T456" i="11"/>
  <c r="U456" i="11"/>
  <c r="V456" i="11"/>
  <c r="W456" i="11"/>
  <c r="X456" i="11"/>
  <c r="Y456" i="11"/>
  <c r="Z456" i="11"/>
  <c r="AA456" i="11"/>
  <c r="AB456" i="11"/>
  <c r="AC456" i="11"/>
  <c r="AD456" i="11"/>
  <c r="AE456" i="11"/>
  <c r="AF456" i="11"/>
  <c r="AG456" i="11"/>
  <c r="AH456" i="11"/>
  <c r="A457" i="11"/>
  <c r="B457" i="11"/>
  <c r="C457" i="11"/>
  <c r="D457" i="11"/>
  <c r="E457" i="11"/>
  <c r="F457" i="11"/>
  <c r="G457" i="11"/>
  <c r="J457" i="11"/>
  <c r="K457" i="11"/>
  <c r="L457" i="11"/>
  <c r="M457" i="11"/>
  <c r="N457" i="11"/>
  <c r="O457" i="11"/>
  <c r="P457" i="11"/>
  <c r="Q457" i="11"/>
  <c r="R457" i="11"/>
  <c r="S457" i="11"/>
  <c r="T457" i="11"/>
  <c r="U457" i="11"/>
  <c r="V457" i="11"/>
  <c r="W457" i="11"/>
  <c r="X457" i="11"/>
  <c r="Y457" i="11"/>
  <c r="Z457" i="11"/>
  <c r="AA457" i="11"/>
  <c r="AB457" i="11"/>
  <c r="AC457" i="11"/>
  <c r="AD457" i="11"/>
  <c r="AE457" i="11"/>
  <c r="AF457" i="11"/>
  <c r="AG457" i="11"/>
  <c r="AH457" i="11"/>
  <c r="A458" i="11"/>
  <c r="B458" i="11"/>
  <c r="C458" i="11"/>
  <c r="D458" i="11"/>
  <c r="E458" i="11"/>
  <c r="F458" i="11"/>
  <c r="G458" i="11"/>
  <c r="J458" i="11"/>
  <c r="K458" i="11"/>
  <c r="L458" i="11"/>
  <c r="M458" i="11"/>
  <c r="N458" i="11"/>
  <c r="O458" i="11"/>
  <c r="P458" i="11"/>
  <c r="Q458" i="11"/>
  <c r="R458" i="11"/>
  <c r="S458" i="11"/>
  <c r="T458" i="11"/>
  <c r="U458" i="11"/>
  <c r="V458" i="11"/>
  <c r="W458" i="11"/>
  <c r="X458" i="11"/>
  <c r="Y458" i="11"/>
  <c r="Z458" i="11"/>
  <c r="AA458" i="11"/>
  <c r="AB458" i="11"/>
  <c r="AC458" i="11"/>
  <c r="AD458" i="11"/>
  <c r="AE458" i="11"/>
  <c r="AF458" i="11"/>
  <c r="AG458" i="11"/>
  <c r="AH458" i="11"/>
  <c r="A459" i="11"/>
  <c r="B459" i="11"/>
  <c r="C459" i="11"/>
  <c r="D459" i="11"/>
  <c r="E459" i="11"/>
  <c r="F459" i="11"/>
  <c r="G459" i="11"/>
  <c r="J459" i="11"/>
  <c r="K459" i="11"/>
  <c r="L459" i="11"/>
  <c r="M459" i="11"/>
  <c r="N459" i="11"/>
  <c r="O459" i="11"/>
  <c r="P459" i="11"/>
  <c r="Q459" i="11"/>
  <c r="R459" i="11"/>
  <c r="S459" i="11"/>
  <c r="T459" i="11"/>
  <c r="U459" i="11"/>
  <c r="V459" i="11"/>
  <c r="W459" i="11"/>
  <c r="X459" i="11"/>
  <c r="Y459" i="11"/>
  <c r="Z459" i="11"/>
  <c r="AA459" i="11"/>
  <c r="AB459" i="11"/>
  <c r="AC459" i="11"/>
  <c r="AD459" i="11"/>
  <c r="AE459" i="11"/>
  <c r="AF459" i="11"/>
  <c r="AG459" i="11"/>
  <c r="AH459" i="11"/>
  <c r="A460" i="11"/>
  <c r="B460" i="11"/>
  <c r="C460" i="11"/>
  <c r="D460" i="11"/>
  <c r="E460" i="11"/>
  <c r="F460" i="11"/>
  <c r="G460" i="11"/>
  <c r="J460" i="11"/>
  <c r="K460" i="11"/>
  <c r="L460" i="11"/>
  <c r="M460" i="11"/>
  <c r="N460" i="11"/>
  <c r="O460" i="11"/>
  <c r="P460" i="11"/>
  <c r="Q460" i="11"/>
  <c r="R460" i="11"/>
  <c r="S460" i="11"/>
  <c r="T460" i="11"/>
  <c r="U460" i="11"/>
  <c r="V460" i="11"/>
  <c r="W460" i="11"/>
  <c r="X460" i="11"/>
  <c r="Y460" i="11"/>
  <c r="Z460" i="11"/>
  <c r="AA460" i="11"/>
  <c r="AB460" i="11"/>
  <c r="AC460" i="11"/>
  <c r="AD460" i="11"/>
  <c r="AE460" i="11"/>
  <c r="AF460" i="11"/>
  <c r="AG460" i="11"/>
  <c r="AH460" i="11"/>
  <c r="A461" i="11"/>
  <c r="B461" i="11"/>
  <c r="C461" i="11"/>
  <c r="D461" i="11"/>
  <c r="E461" i="11"/>
  <c r="F461" i="11"/>
  <c r="G461" i="11"/>
  <c r="J461" i="11"/>
  <c r="K461" i="11"/>
  <c r="L461" i="11"/>
  <c r="M461" i="11"/>
  <c r="N461" i="11"/>
  <c r="O461" i="11"/>
  <c r="P461" i="11"/>
  <c r="Q461" i="11"/>
  <c r="R461" i="11"/>
  <c r="S461" i="11"/>
  <c r="T461" i="11"/>
  <c r="U461" i="11"/>
  <c r="V461" i="11"/>
  <c r="W461" i="11"/>
  <c r="X461" i="11"/>
  <c r="Y461" i="11"/>
  <c r="Z461" i="11"/>
  <c r="AA461" i="11"/>
  <c r="AB461" i="11"/>
  <c r="AC461" i="11"/>
  <c r="AD461" i="11"/>
  <c r="AE461" i="11"/>
  <c r="AF461" i="11"/>
  <c r="AG461" i="11"/>
  <c r="AH461" i="11"/>
  <c r="A462" i="11"/>
  <c r="B462" i="11"/>
  <c r="C462" i="11"/>
  <c r="D462" i="11"/>
  <c r="E462" i="11"/>
  <c r="F462" i="11"/>
  <c r="G462" i="11"/>
  <c r="J462" i="11"/>
  <c r="K462" i="11"/>
  <c r="L462" i="11"/>
  <c r="M462" i="11"/>
  <c r="N462" i="11"/>
  <c r="O462" i="11"/>
  <c r="P462" i="11"/>
  <c r="Q462" i="11"/>
  <c r="R462" i="11"/>
  <c r="S462" i="11"/>
  <c r="T462" i="11"/>
  <c r="U462" i="11"/>
  <c r="V462" i="11"/>
  <c r="W462" i="11"/>
  <c r="X462" i="11"/>
  <c r="Y462" i="11"/>
  <c r="Z462" i="11"/>
  <c r="AA462" i="11"/>
  <c r="AB462" i="11"/>
  <c r="AC462" i="11"/>
  <c r="AD462" i="11"/>
  <c r="AE462" i="11"/>
  <c r="AF462" i="11"/>
  <c r="AG462" i="11"/>
  <c r="AH462" i="11"/>
  <c r="A463" i="11"/>
  <c r="B463" i="11"/>
  <c r="C463" i="11"/>
  <c r="D463" i="11"/>
  <c r="E463" i="11"/>
  <c r="F463" i="11"/>
  <c r="G463" i="11"/>
  <c r="J463" i="11"/>
  <c r="K463" i="11"/>
  <c r="L463" i="11"/>
  <c r="M463" i="11"/>
  <c r="N463" i="11"/>
  <c r="O463" i="11"/>
  <c r="P463" i="11"/>
  <c r="Q463" i="11"/>
  <c r="R463" i="11"/>
  <c r="S463" i="11"/>
  <c r="T463" i="11"/>
  <c r="U463" i="11"/>
  <c r="V463" i="11"/>
  <c r="W463" i="11"/>
  <c r="X463" i="11"/>
  <c r="Y463" i="11"/>
  <c r="Z463" i="11"/>
  <c r="AA463" i="11"/>
  <c r="AB463" i="11"/>
  <c r="AC463" i="11"/>
  <c r="AD463" i="11"/>
  <c r="AE463" i="11"/>
  <c r="AF463" i="11"/>
  <c r="AG463" i="11"/>
  <c r="AH463" i="11"/>
  <c r="A464" i="11"/>
  <c r="B464" i="11"/>
  <c r="C464" i="11"/>
  <c r="D464" i="11"/>
  <c r="E464" i="11"/>
  <c r="F464" i="11"/>
  <c r="G464" i="11"/>
  <c r="J464" i="11"/>
  <c r="K464" i="11"/>
  <c r="L464" i="11"/>
  <c r="M464" i="11"/>
  <c r="N464" i="11"/>
  <c r="O464" i="11"/>
  <c r="P464" i="11"/>
  <c r="Q464" i="11"/>
  <c r="R464" i="11"/>
  <c r="S464" i="11"/>
  <c r="T464" i="11"/>
  <c r="U464" i="11"/>
  <c r="V464" i="11"/>
  <c r="W464" i="11"/>
  <c r="X464" i="11"/>
  <c r="Y464" i="11"/>
  <c r="Z464" i="11"/>
  <c r="AA464" i="11"/>
  <c r="AB464" i="11"/>
  <c r="AC464" i="11"/>
  <c r="AD464" i="11"/>
  <c r="AE464" i="11"/>
  <c r="AF464" i="11"/>
  <c r="AG464" i="11"/>
  <c r="AH464" i="11"/>
  <c r="A465" i="11"/>
  <c r="B465" i="11"/>
  <c r="C465" i="11"/>
  <c r="D465" i="11"/>
  <c r="E465" i="11"/>
  <c r="F465" i="11"/>
  <c r="G465" i="11"/>
  <c r="J465" i="11"/>
  <c r="K465" i="11"/>
  <c r="L465" i="11"/>
  <c r="M465" i="11"/>
  <c r="N465" i="11"/>
  <c r="O465" i="11"/>
  <c r="P465" i="11"/>
  <c r="Q465" i="11"/>
  <c r="R465" i="11"/>
  <c r="S465" i="11"/>
  <c r="T465" i="11"/>
  <c r="U465" i="11"/>
  <c r="V465" i="11"/>
  <c r="W465" i="11"/>
  <c r="X465" i="11"/>
  <c r="Y465" i="11"/>
  <c r="Z465" i="11"/>
  <c r="AA465" i="11"/>
  <c r="AB465" i="11"/>
  <c r="AC465" i="11"/>
  <c r="AD465" i="11"/>
  <c r="AE465" i="11"/>
  <c r="AF465" i="11"/>
  <c r="AG465" i="11"/>
  <c r="AH465" i="11"/>
  <c r="A466" i="11"/>
  <c r="B466" i="11"/>
  <c r="C466" i="11"/>
  <c r="D466" i="11"/>
  <c r="E466" i="11"/>
  <c r="F466" i="11"/>
  <c r="G466" i="11"/>
  <c r="J466" i="11"/>
  <c r="K466" i="11"/>
  <c r="L466" i="11"/>
  <c r="M466" i="11"/>
  <c r="N466" i="11"/>
  <c r="O466" i="11"/>
  <c r="P466" i="11"/>
  <c r="Q466" i="11"/>
  <c r="R466" i="11"/>
  <c r="S466" i="11"/>
  <c r="T466" i="11"/>
  <c r="U466" i="11"/>
  <c r="V466" i="11"/>
  <c r="W466" i="11"/>
  <c r="X466" i="11"/>
  <c r="Y466" i="11"/>
  <c r="Z466" i="11"/>
  <c r="AA466" i="11"/>
  <c r="AB466" i="11"/>
  <c r="AC466" i="11"/>
  <c r="AD466" i="11"/>
  <c r="AE466" i="11"/>
  <c r="AF466" i="11"/>
  <c r="AG466" i="11"/>
  <c r="AH466" i="11"/>
  <c r="A467" i="11"/>
  <c r="B467" i="11"/>
  <c r="C467" i="11"/>
  <c r="D467" i="11"/>
  <c r="E467" i="11"/>
  <c r="F467" i="11"/>
  <c r="G467" i="11"/>
  <c r="J467" i="11"/>
  <c r="K467" i="11"/>
  <c r="L467" i="11"/>
  <c r="M467" i="11"/>
  <c r="N467" i="11"/>
  <c r="O467" i="11"/>
  <c r="P467" i="11"/>
  <c r="Q467" i="11"/>
  <c r="R467" i="11"/>
  <c r="S467" i="11"/>
  <c r="T467" i="11"/>
  <c r="U467" i="11"/>
  <c r="V467" i="11"/>
  <c r="W467" i="11"/>
  <c r="X467" i="11"/>
  <c r="Y467" i="11"/>
  <c r="Z467" i="11"/>
  <c r="AA467" i="11"/>
  <c r="AB467" i="11"/>
  <c r="AC467" i="11"/>
  <c r="AD467" i="11"/>
  <c r="AE467" i="11"/>
  <c r="AF467" i="11"/>
  <c r="AG467" i="11"/>
  <c r="AH467" i="11"/>
  <c r="A468" i="11"/>
  <c r="B468" i="11"/>
  <c r="C468" i="11"/>
  <c r="D468" i="11"/>
  <c r="E468" i="11"/>
  <c r="F468" i="11"/>
  <c r="G468" i="11"/>
  <c r="J468" i="11"/>
  <c r="K468" i="11"/>
  <c r="L468" i="11"/>
  <c r="M468" i="11"/>
  <c r="N468" i="11"/>
  <c r="O468" i="11"/>
  <c r="P468" i="11"/>
  <c r="Q468" i="11"/>
  <c r="R468" i="11"/>
  <c r="S468" i="11"/>
  <c r="T468" i="11"/>
  <c r="U468" i="11"/>
  <c r="V468" i="11"/>
  <c r="W468" i="11"/>
  <c r="X468" i="11"/>
  <c r="Y468" i="11"/>
  <c r="Z468" i="11"/>
  <c r="AA468" i="11"/>
  <c r="AB468" i="11"/>
  <c r="AC468" i="11"/>
  <c r="AD468" i="11"/>
  <c r="AE468" i="11"/>
  <c r="AF468" i="11"/>
  <c r="AG468" i="11"/>
  <c r="AH468" i="11"/>
  <c r="A469" i="11"/>
  <c r="B469" i="11"/>
  <c r="C469" i="11"/>
  <c r="D469" i="11"/>
  <c r="E469" i="11"/>
  <c r="F469" i="11"/>
  <c r="G469" i="11"/>
  <c r="J469" i="11"/>
  <c r="K469" i="11"/>
  <c r="L469" i="11"/>
  <c r="M469" i="11"/>
  <c r="N469" i="11"/>
  <c r="O469" i="11"/>
  <c r="P469" i="11"/>
  <c r="Q469" i="11"/>
  <c r="R469" i="11"/>
  <c r="S469" i="11"/>
  <c r="T469" i="11"/>
  <c r="U469" i="11"/>
  <c r="V469" i="11"/>
  <c r="W469" i="11"/>
  <c r="X469" i="11"/>
  <c r="Y469" i="11"/>
  <c r="Z469" i="11"/>
  <c r="AA469" i="11"/>
  <c r="AB469" i="11"/>
  <c r="AC469" i="11"/>
  <c r="AD469" i="11"/>
  <c r="AE469" i="11"/>
  <c r="AF469" i="11"/>
  <c r="AG469" i="11"/>
  <c r="AH469" i="11"/>
  <c r="A470" i="11"/>
  <c r="B470" i="11"/>
  <c r="C470" i="11"/>
  <c r="D470" i="11"/>
  <c r="E470" i="11"/>
  <c r="F470" i="11"/>
  <c r="G470" i="11"/>
  <c r="J470" i="11"/>
  <c r="K470" i="11"/>
  <c r="L470" i="11"/>
  <c r="M470" i="11"/>
  <c r="N470" i="11"/>
  <c r="O470" i="11"/>
  <c r="P470" i="11"/>
  <c r="Q470" i="11"/>
  <c r="R470" i="11"/>
  <c r="S470" i="11"/>
  <c r="T470" i="11"/>
  <c r="U470" i="11"/>
  <c r="V470" i="11"/>
  <c r="W470" i="11"/>
  <c r="X470" i="11"/>
  <c r="Y470" i="11"/>
  <c r="Z470" i="11"/>
  <c r="AA470" i="11"/>
  <c r="AB470" i="11"/>
  <c r="AC470" i="11"/>
  <c r="AD470" i="11"/>
  <c r="AE470" i="11"/>
  <c r="AF470" i="11"/>
  <c r="AG470" i="11"/>
  <c r="AH470" i="11"/>
  <c r="A471" i="11"/>
  <c r="B471" i="11"/>
  <c r="C471" i="11"/>
  <c r="D471" i="11"/>
  <c r="E471" i="11"/>
  <c r="F471" i="11"/>
  <c r="G471" i="11"/>
  <c r="J471" i="11"/>
  <c r="K471" i="11"/>
  <c r="L471" i="11"/>
  <c r="M471" i="11"/>
  <c r="N471" i="11"/>
  <c r="O471" i="11"/>
  <c r="P471" i="11"/>
  <c r="Q471" i="11"/>
  <c r="R471" i="11"/>
  <c r="S471" i="11"/>
  <c r="T471" i="11"/>
  <c r="U471" i="11"/>
  <c r="V471" i="11"/>
  <c r="W471" i="11"/>
  <c r="X471" i="11"/>
  <c r="Y471" i="11"/>
  <c r="Z471" i="11"/>
  <c r="AA471" i="11"/>
  <c r="AB471" i="11"/>
  <c r="AC471" i="11"/>
  <c r="AD471" i="11"/>
  <c r="AE471" i="11"/>
  <c r="AF471" i="11"/>
  <c r="AG471" i="11"/>
  <c r="AH471" i="11"/>
  <c r="A472" i="11"/>
  <c r="B472" i="11"/>
  <c r="C472" i="11"/>
  <c r="D472" i="11"/>
  <c r="E472" i="11"/>
  <c r="F472" i="11"/>
  <c r="G472" i="11"/>
  <c r="J472" i="11"/>
  <c r="K472" i="11"/>
  <c r="L472" i="11"/>
  <c r="M472" i="11"/>
  <c r="N472" i="11"/>
  <c r="O472" i="11"/>
  <c r="P472" i="11"/>
  <c r="Q472" i="11"/>
  <c r="R472" i="11"/>
  <c r="S472" i="11"/>
  <c r="T472" i="11"/>
  <c r="U472" i="11"/>
  <c r="V472" i="11"/>
  <c r="W472" i="11"/>
  <c r="X472" i="11"/>
  <c r="Y472" i="11"/>
  <c r="Z472" i="11"/>
  <c r="AA472" i="11"/>
  <c r="AB472" i="11"/>
  <c r="AC472" i="11"/>
  <c r="AD472" i="11"/>
  <c r="AE472" i="11"/>
  <c r="AF472" i="11"/>
  <c r="AG472" i="11"/>
  <c r="AH472" i="11"/>
  <c r="A473" i="11"/>
  <c r="B473" i="11"/>
  <c r="C473" i="11"/>
  <c r="D473" i="11"/>
  <c r="E473" i="11"/>
  <c r="F473" i="11"/>
  <c r="G473" i="11"/>
  <c r="J473" i="11"/>
  <c r="K473" i="11"/>
  <c r="L473" i="11"/>
  <c r="M473" i="11"/>
  <c r="N473" i="11"/>
  <c r="O473" i="11"/>
  <c r="P473" i="11"/>
  <c r="Q473" i="11"/>
  <c r="R473" i="11"/>
  <c r="S473" i="11"/>
  <c r="T473" i="11"/>
  <c r="U473" i="11"/>
  <c r="V473" i="11"/>
  <c r="W473" i="11"/>
  <c r="X473" i="11"/>
  <c r="Y473" i="11"/>
  <c r="Z473" i="11"/>
  <c r="AA473" i="11"/>
  <c r="AB473" i="11"/>
  <c r="AC473" i="11"/>
  <c r="AD473" i="11"/>
  <c r="AE473" i="11"/>
  <c r="AF473" i="11"/>
  <c r="AG473" i="11"/>
  <c r="AH473" i="11"/>
  <c r="A474" i="11"/>
  <c r="B474" i="11"/>
  <c r="C474" i="11"/>
  <c r="D474" i="11"/>
  <c r="E474" i="11"/>
  <c r="F474" i="11"/>
  <c r="G474" i="11"/>
  <c r="J474" i="11"/>
  <c r="K474" i="11"/>
  <c r="L474" i="11"/>
  <c r="M474" i="11"/>
  <c r="N474" i="11"/>
  <c r="O474" i="11"/>
  <c r="P474" i="11"/>
  <c r="Q474" i="11"/>
  <c r="R474" i="11"/>
  <c r="S474" i="11"/>
  <c r="T474" i="11"/>
  <c r="U474" i="11"/>
  <c r="V474" i="11"/>
  <c r="W474" i="11"/>
  <c r="X474" i="11"/>
  <c r="Y474" i="11"/>
  <c r="Z474" i="11"/>
  <c r="AA474" i="11"/>
  <c r="AB474" i="11"/>
  <c r="AC474" i="11"/>
  <c r="AD474" i="11"/>
  <c r="AE474" i="11"/>
  <c r="AF474" i="11"/>
  <c r="AG474" i="11"/>
  <c r="AH474" i="11"/>
  <c r="A475" i="11"/>
  <c r="B475" i="11"/>
  <c r="C475" i="11"/>
  <c r="D475" i="11"/>
  <c r="E475" i="11"/>
  <c r="F475" i="11"/>
  <c r="G475" i="11"/>
  <c r="J475" i="11"/>
  <c r="K475" i="11"/>
  <c r="L475" i="11"/>
  <c r="M475" i="11"/>
  <c r="N475" i="11"/>
  <c r="O475" i="11"/>
  <c r="P475" i="11"/>
  <c r="Q475" i="11"/>
  <c r="R475" i="11"/>
  <c r="S475" i="11"/>
  <c r="T475" i="11"/>
  <c r="U475" i="11"/>
  <c r="V475" i="11"/>
  <c r="W475" i="11"/>
  <c r="X475" i="11"/>
  <c r="Y475" i="11"/>
  <c r="Z475" i="11"/>
  <c r="AA475" i="11"/>
  <c r="AB475" i="11"/>
  <c r="AC475" i="11"/>
  <c r="AD475" i="11"/>
  <c r="AE475" i="11"/>
  <c r="AF475" i="11"/>
  <c r="AG475" i="11"/>
  <c r="AH475" i="11"/>
  <c r="A476" i="11"/>
  <c r="B476" i="11"/>
  <c r="C476" i="11"/>
  <c r="D476" i="11"/>
  <c r="E476" i="11"/>
  <c r="F476" i="11"/>
  <c r="G476" i="11"/>
  <c r="J476" i="11"/>
  <c r="K476" i="11"/>
  <c r="L476" i="11"/>
  <c r="M476" i="11"/>
  <c r="N476" i="11"/>
  <c r="O476" i="11"/>
  <c r="P476" i="11"/>
  <c r="Q476" i="11"/>
  <c r="R476" i="11"/>
  <c r="S476" i="11"/>
  <c r="T476" i="11"/>
  <c r="U476" i="11"/>
  <c r="V476" i="11"/>
  <c r="W476" i="11"/>
  <c r="X476" i="11"/>
  <c r="Y476" i="11"/>
  <c r="Z476" i="11"/>
  <c r="AA476" i="11"/>
  <c r="AB476" i="11"/>
  <c r="AC476" i="11"/>
  <c r="AD476" i="11"/>
  <c r="AE476" i="11"/>
  <c r="AF476" i="11"/>
  <c r="AG476" i="11"/>
  <c r="AH476" i="11"/>
  <c r="A477" i="11"/>
  <c r="B477" i="11"/>
  <c r="C477" i="11"/>
  <c r="D477" i="11"/>
  <c r="E477" i="11"/>
  <c r="F477" i="11"/>
  <c r="G477" i="11"/>
  <c r="J477" i="11"/>
  <c r="K477" i="11"/>
  <c r="L477" i="11"/>
  <c r="M477" i="11"/>
  <c r="N477" i="11"/>
  <c r="O477" i="11"/>
  <c r="P477" i="11"/>
  <c r="Q477" i="11"/>
  <c r="R477" i="11"/>
  <c r="S477" i="11"/>
  <c r="T477" i="11"/>
  <c r="U477" i="11"/>
  <c r="V477" i="11"/>
  <c r="W477" i="11"/>
  <c r="X477" i="11"/>
  <c r="Y477" i="11"/>
  <c r="Z477" i="11"/>
  <c r="AA477" i="11"/>
  <c r="AB477" i="11"/>
  <c r="AC477" i="11"/>
  <c r="AD477" i="11"/>
  <c r="AE477" i="11"/>
  <c r="AF477" i="11"/>
  <c r="AG477" i="11"/>
  <c r="AH477" i="11"/>
  <c r="A478" i="11"/>
  <c r="B478" i="11"/>
  <c r="C478" i="11"/>
  <c r="D478" i="11"/>
  <c r="E478" i="11"/>
  <c r="F478" i="11"/>
  <c r="G478" i="11"/>
  <c r="J478" i="11"/>
  <c r="K478" i="11"/>
  <c r="L478" i="11"/>
  <c r="M478" i="11"/>
  <c r="N478" i="11"/>
  <c r="O478" i="11"/>
  <c r="P478" i="11"/>
  <c r="Q478" i="11"/>
  <c r="R478" i="11"/>
  <c r="S478" i="11"/>
  <c r="T478" i="11"/>
  <c r="U478" i="11"/>
  <c r="V478" i="11"/>
  <c r="W478" i="11"/>
  <c r="X478" i="11"/>
  <c r="Y478" i="11"/>
  <c r="Z478" i="11"/>
  <c r="AA478" i="11"/>
  <c r="AB478" i="11"/>
  <c r="AC478" i="11"/>
  <c r="AD478" i="11"/>
  <c r="AE478" i="11"/>
  <c r="AF478" i="11"/>
  <c r="AG478" i="11"/>
  <c r="AH478" i="11"/>
  <c r="A479" i="11"/>
  <c r="B479" i="11"/>
  <c r="C479" i="11"/>
  <c r="D479" i="11"/>
  <c r="E479" i="11"/>
  <c r="F479" i="11"/>
  <c r="G479" i="11"/>
  <c r="J479" i="11"/>
  <c r="K479" i="11"/>
  <c r="L479" i="11"/>
  <c r="M479" i="11"/>
  <c r="N479" i="11"/>
  <c r="O479" i="11"/>
  <c r="P479" i="11"/>
  <c r="Q479" i="11"/>
  <c r="R479" i="11"/>
  <c r="S479" i="11"/>
  <c r="T479" i="11"/>
  <c r="U479" i="11"/>
  <c r="V479" i="11"/>
  <c r="W479" i="11"/>
  <c r="X479" i="11"/>
  <c r="Y479" i="11"/>
  <c r="Z479" i="11"/>
  <c r="AA479" i="11"/>
  <c r="AB479" i="11"/>
  <c r="AC479" i="11"/>
  <c r="AD479" i="11"/>
  <c r="AE479" i="11"/>
  <c r="AF479" i="11"/>
  <c r="AG479" i="11"/>
  <c r="AH479" i="11"/>
  <c r="A480" i="11"/>
  <c r="B480" i="11"/>
  <c r="C480" i="11"/>
  <c r="D480" i="11"/>
  <c r="E480" i="11"/>
  <c r="F480" i="11"/>
  <c r="G480" i="11"/>
  <c r="J480" i="11"/>
  <c r="K480" i="11"/>
  <c r="L480" i="11"/>
  <c r="M480" i="11"/>
  <c r="N480" i="11"/>
  <c r="O480" i="11"/>
  <c r="P480" i="11"/>
  <c r="Q480" i="11"/>
  <c r="R480" i="11"/>
  <c r="S480" i="11"/>
  <c r="T480" i="11"/>
  <c r="U480" i="11"/>
  <c r="V480" i="11"/>
  <c r="W480" i="11"/>
  <c r="X480" i="11"/>
  <c r="Y480" i="11"/>
  <c r="Z480" i="11"/>
  <c r="AA480" i="11"/>
  <c r="AB480" i="11"/>
  <c r="AC480" i="11"/>
  <c r="AD480" i="11"/>
  <c r="AE480" i="11"/>
  <c r="AF480" i="11"/>
  <c r="AG480" i="11"/>
  <c r="AH480" i="11"/>
  <c r="A481" i="11"/>
  <c r="B481" i="11"/>
  <c r="C481" i="11"/>
  <c r="D481" i="11"/>
  <c r="E481" i="11"/>
  <c r="F481" i="11"/>
  <c r="G481" i="11"/>
  <c r="J481" i="11"/>
  <c r="K481" i="11"/>
  <c r="L481" i="11"/>
  <c r="M481" i="11"/>
  <c r="N481" i="11"/>
  <c r="O481" i="11"/>
  <c r="P481" i="11"/>
  <c r="Q481" i="11"/>
  <c r="R481" i="11"/>
  <c r="S481" i="11"/>
  <c r="T481" i="11"/>
  <c r="U481" i="11"/>
  <c r="V481" i="11"/>
  <c r="W481" i="11"/>
  <c r="X481" i="11"/>
  <c r="Y481" i="11"/>
  <c r="Z481" i="11"/>
  <c r="AA481" i="11"/>
  <c r="AB481" i="11"/>
  <c r="AC481" i="11"/>
  <c r="AD481" i="11"/>
  <c r="AE481" i="11"/>
  <c r="AF481" i="11"/>
  <c r="AG481" i="11"/>
  <c r="AH481" i="11"/>
  <c r="A482" i="11"/>
  <c r="B482" i="11"/>
  <c r="C482" i="11"/>
  <c r="D482" i="11"/>
  <c r="E482" i="11"/>
  <c r="F482" i="11"/>
  <c r="G482" i="11"/>
  <c r="J482" i="11"/>
  <c r="K482" i="11"/>
  <c r="L482" i="11"/>
  <c r="M482" i="11"/>
  <c r="N482" i="11"/>
  <c r="O482" i="11"/>
  <c r="P482" i="11"/>
  <c r="Q482" i="11"/>
  <c r="R482" i="11"/>
  <c r="S482" i="11"/>
  <c r="T482" i="11"/>
  <c r="U482" i="11"/>
  <c r="V482" i="11"/>
  <c r="W482" i="11"/>
  <c r="X482" i="11"/>
  <c r="Y482" i="11"/>
  <c r="Z482" i="11"/>
  <c r="AA482" i="11"/>
  <c r="AB482" i="11"/>
  <c r="AC482" i="11"/>
  <c r="AD482" i="11"/>
  <c r="AE482" i="11"/>
  <c r="AF482" i="11"/>
  <c r="AG482" i="11"/>
  <c r="AH482" i="11"/>
  <c r="A483" i="11"/>
  <c r="B483" i="11"/>
  <c r="C483" i="11"/>
  <c r="D483" i="11"/>
  <c r="E483" i="11"/>
  <c r="F483" i="11"/>
  <c r="G483" i="11"/>
  <c r="J483" i="11"/>
  <c r="K483" i="11"/>
  <c r="L483" i="11"/>
  <c r="M483" i="11"/>
  <c r="N483" i="11"/>
  <c r="O483" i="11"/>
  <c r="P483" i="11"/>
  <c r="Q483" i="11"/>
  <c r="R483" i="11"/>
  <c r="S483" i="11"/>
  <c r="T483" i="11"/>
  <c r="U483" i="11"/>
  <c r="V483" i="11"/>
  <c r="W483" i="11"/>
  <c r="X483" i="11"/>
  <c r="Y483" i="11"/>
  <c r="Z483" i="11"/>
  <c r="AA483" i="11"/>
  <c r="AB483" i="11"/>
  <c r="AC483" i="11"/>
  <c r="AD483" i="11"/>
  <c r="AE483" i="11"/>
  <c r="AF483" i="11"/>
  <c r="AG483" i="11"/>
  <c r="AH483" i="11"/>
  <c r="A484" i="11"/>
  <c r="B484" i="11"/>
  <c r="C484" i="11"/>
  <c r="D484" i="11"/>
  <c r="E484" i="11"/>
  <c r="F484" i="11"/>
  <c r="G484" i="11"/>
  <c r="J484" i="11"/>
  <c r="K484" i="11"/>
  <c r="L484" i="11"/>
  <c r="M484" i="11"/>
  <c r="N484" i="11"/>
  <c r="O484" i="11"/>
  <c r="P484" i="11"/>
  <c r="Q484" i="11"/>
  <c r="R484" i="11"/>
  <c r="S484" i="11"/>
  <c r="T484" i="11"/>
  <c r="U484" i="11"/>
  <c r="V484" i="11"/>
  <c r="W484" i="11"/>
  <c r="X484" i="11"/>
  <c r="Y484" i="11"/>
  <c r="Z484" i="11"/>
  <c r="AA484" i="11"/>
  <c r="AB484" i="11"/>
  <c r="AC484" i="11"/>
  <c r="AD484" i="11"/>
  <c r="AE484" i="11"/>
  <c r="AF484" i="11"/>
  <c r="AG484" i="11"/>
  <c r="AH484" i="11"/>
  <c r="A485" i="11"/>
  <c r="B485" i="11"/>
  <c r="C485" i="11"/>
  <c r="D485" i="11"/>
  <c r="E485" i="11"/>
  <c r="F485" i="11"/>
  <c r="G485" i="11"/>
  <c r="J485" i="11"/>
  <c r="K485" i="11"/>
  <c r="L485" i="11"/>
  <c r="M485" i="11"/>
  <c r="N485" i="11"/>
  <c r="O485" i="11"/>
  <c r="P485" i="11"/>
  <c r="Q485" i="11"/>
  <c r="R485" i="11"/>
  <c r="S485" i="11"/>
  <c r="T485" i="11"/>
  <c r="U485" i="11"/>
  <c r="V485" i="11"/>
  <c r="W485" i="11"/>
  <c r="X485" i="11"/>
  <c r="Y485" i="11"/>
  <c r="Z485" i="11"/>
  <c r="AA485" i="11"/>
  <c r="AB485" i="11"/>
  <c r="AC485" i="11"/>
  <c r="AD485" i="11"/>
  <c r="AE485" i="11"/>
  <c r="AF485" i="11"/>
  <c r="AG485" i="11"/>
  <c r="AH485" i="11"/>
  <c r="A486" i="11"/>
  <c r="B486" i="11"/>
  <c r="C486" i="11"/>
  <c r="D486" i="11"/>
  <c r="E486" i="11"/>
  <c r="F486" i="11"/>
  <c r="G486" i="11"/>
  <c r="J486" i="11"/>
  <c r="K486" i="11"/>
  <c r="L486" i="11"/>
  <c r="M486" i="11"/>
  <c r="N486" i="11"/>
  <c r="O486" i="11"/>
  <c r="P486" i="11"/>
  <c r="Q486" i="11"/>
  <c r="R486" i="11"/>
  <c r="S486" i="11"/>
  <c r="T486" i="11"/>
  <c r="U486" i="11"/>
  <c r="V486" i="11"/>
  <c r="W486" i="11"/>
  <c r="X486" i="11"/>
  <c r="Y486" i="11"/>
  <c r="Z486" i="11"/>
  <c r="AA486" i="11"/>
  <c r="AB486" i="11"/>
  <c r="AC486" i="11"/>
  <c r="AD486" i="11"/>
  <c r="AE486" i="11"/>
  <c r="AF486" i="11"/>
  <c r="AG486" i="11"/>
  <c r="AH486" i="11"/>
  <c r="A487" i="11"/>
  <c r="B487" i="11"/>
  <c r="C487" i="11"/>
  <c r="D487" i="11"/>
  <c r="E487" i="11"/>
  <c r="F487" i="11"/>
  <c r="G487" i="11"/>
  <c r="J487" i="11"/>
  <c r="K487" i="11"/>
  <c r="L487" i="11"/>
  <c r="M487" i="11"/>
  <c r="N487" i="11"/>
  <c r="O487" i="11"/>
  <c r="P487" i="11"/>
  <c r="Q487" i="11"/>
  <c r="R487" i="11"/>
  <c r="S487" i="11"/>
  <c r="T487" i="11"/>
  <c r="U487" i="11"/>
  <c r="V487" i="11"/>
  <c r="W487" i="11"/>
  <c r="X487" i="11"/>
  <c r="Y487" i="11"/>
  <c r="Z487" i="11"/>
  <c r="AA487" i="11"/>
  <c r="AB487" i="11"/>
  <c r="AC487" i="11"/>
  <c r="AD487" i="11"/>
  <c r="AE487" i="11"/>
  <c r="AF487" i="11"/>
  <c r="AG487" i="11"/>
  <c r="AH487" i="11"/>
  <c r="A488" i="11"/>
  <c r="B488" i="11"/>
  <c r="C488" i="11"/>
  <c r="D488" i="11"/>
  <c r="E488" i="11"/>
  <c r="F488" i="11"/>
  <c r="G488" i="11"/>
  <c r="J488" i="11"/>
  <c r="K488" i="11"/>
  <c r="L488" i="11"/>
  <c r="M488" i="11"/>
  <c r="N488" i="11"/>
  <c r="O488" i="11"/>
  <c r="P488" i="11"/>
  <c r="Q488" i="11"/>
  <c r="R488" i="11"/>
  <c r="S488" i="11"/>
  <c r="T488" i="11"/>
  <c r="U488" i="11"/>
  <c r="V488" i="11"/>
  <c r="W488" i="11"/>
  <c r="X488" i="11"/>
  <c r="Y488" i="11"/>
  <c r="Z488" i="11"/>
  <c r="AA488" i="11"/>
  <c r="AB488" i="11"/>
  <c r="AC488" i="11"/>
  <c r="AD488" i="11"/>
  <c r="AE488" i="11"/>
  <c r="AF488" i="11"/>
  <c r="AG488" i="11"/>
  <c r="AH488" i="11"/>
  <c r="A489" i="11"/>
  <c r="B489" i="11"/>
  <c r="C489" i="11"/>
  <c r="D489" i="11"/>
  <c r="E489" i="11"/>
  <c r="F489" i="11"/>
  <c r="G489" i="11"/>
  <c r="J489" i="11"/>
  <c r="K489" i="11"/>
  <c r="L489" i="11"/>
  <c r="M489" i="11"/>
  <c r="N489" i="11"/>
  <c r="O489" i="11"/>
  <c r="P489" i="11"/>
  <c r="Q489" i="11"/>
  <c r="R489" i="11"/>
  <c r="S489" i="11"/>
  <c r="T489" i="11"/>
  <c r="U489" i="11"/>
  <c r="V489" i="11"/>
  <c r="W489" i="11"/>
  <c r="X489" i="11"/>
  <c r="Y489" i="11"/>
  <c r="Z489" i="11"/>
  <c r="AA489" i="11"/>
  <c r="AB489" i="11"/>
  <c r="AC489" i="11"/>
  <c r="AD489" i="11"/>
  <c r="AE489" i="11"/>
  <c r="AF489" i="11"/>
  <c r="AG489" i="11"/>
  <c r="AH489" i="11"/>
  <c r="A490" i="11"/>
  <c r="B490" i="11"/>
  <c r="C490" i="11"/>
  <c r="D490" i="11"/>
  <c r="E490" i="11"/>
  <c r="F490" i="11"/>
  <c r="G490" i="11"/>
  <c r="J490" i="11"/>
  <c r="K490" i="11"/>
  <c r="L490" i="11"/>
  <c r="M490" i="11"/>
  <c r="N490" i="11"/>
  <c r="O490" i="11"/>
  <c r="P490" i="11"/>
  <c r="Q490" i="11"/>
  <c r="R490" i="11"/>
  <c r="S490" i="11"/>
  <c r="T490" i="11"/>
  <c r="U490" i="11"/>
  <c r="V490" i="11"/>
  <c r="W490" i="11"/>
  <c r="X490" i="11"/>
  <c r="Y490" i="11"/>
  <c r="Z490" i="11"/>
  <c r="AA490" i="11"/>
  <c r="AB490" i="11"/>
  <c r="AC490" i="11"/>
  <c r="AD490" i="11"/>
  <c r="AE490" i="11"/>
  <c r="AF490" i="11"/>
  <c r="AG490" i="11"/>
  <c r="AH490" i="11"/>
  <c r="A491" i="11"/>
  <c r="B491" i="11"/>
  <c r="C491" i="11"/>
  <c r="D491" i="11"/>
  <c r="E491" i="11"/>
  <c r="F491" i="11"/>
  <c r="G491" i="11"/>
  <c r="J491" i="11"/>
  <c r="K491" i="11"/>
  <c r="L491" i="11"/>
  <c r="M491" i="11"/>
  <c r="N491" i="11"/>
  <c r="O491" i="11"/>
  <c r="P491" i="11"/>
  <c r="Q491" i="11"/>
  <c r="R491" i="11"/>
  <c r="S491" i="11"/>
  <c r="T491" i="11"/>
  <c r="U491" i="11"/>
  <c r="V491" i="11"/>
  <c r="W491" i="11"/>
  <c r="X491" i="11"/>
  <c r="Y491" i="11"/>
  <c r="Z491" i="11"/>
  <c r="AA491" i="11"/>
  <c r="AB491" i="11"/>
  <c r="AC491" i="11"/>
  <c r="AD491" i="11"/>
  <c r="AE491" i="11"/>
  <c r="AF491" i="11"/>
  <c r="AG491" i="11"/>
  <c r="AH491" i="11"/>
  <c r="A492" i="11"/>
  <c r="B492" i="11"/>
  <c r="C492" i="11"/>
  <c r="D492" i="11"/>
  <c r="E492" i="11"/>
  <c r="F492" i="11"/>
  <c r="G492" i="11"/>
  <c r="J492" i="11"/>
  <c r="K492" i="11"/>
  <c r="L492" i="11"/>
  <c r="M492" i="11"/>
  <c r="N492" i="11"/>
  <c r="O492" i="11"/>
  <c r="P492" i="11"/>
  <c r="Q492" i="11"/>
  <c r="R492" i="11"/>
  <c r="S492" i="11"/>
  <c r="T492" i="11"/>
  <c r="U492" i="11"/>
  <c r="V492" i="11"/>
  <c r="W492" i="11"/>
  <c r="X492" i="11"/>
  <c r="Y492" i="11"/>
  <c r="Z492" i="11"/>
  <c r="AA492" i="11"/>
  <c r="AB492" i="11"/>
  <c r="AC492" i="11"/>
  <c r="AD492" i="11"/>
  <c r="AE492" i="11"/>
  <c r="AF492" i="11"/>
  <c r="AG492" i="11"/>
  <c r="AH492" i="11"/>
  <c r="A493" i="11"/>
  <c r="B493" i="11"/>
  <c r="C493" i="11"/>
  <c r="D493" i="11"/>
  <c r="E493" i="11"/>
  <c r="F493" i="11"/>
  <c r="G493" i="11"/>
  <c r="J493" i="11"/>
  <c r="K493" i="11"/>
  <c r="L493" i="11"/>
  <c r="M493" i="11"/>
  <c r="N493" i="11"/>
  <c r="O493" i="11"/>
  <c r="P493" i="11"/>
  <c r="Q493" i="11"/>
  <c r="R493" i="11"/>
  <c r="S493" i="11"/>
  <c r="T493" i="11"/>
  <c r="U493" i="11"/>
  <c r="V493" i="11"/>
  <c r="W493" i="11"/>
  <c r="X493" i="11"/>
  <c r="Y493" i="11"/>
  <c r="Z493" i="11"/>
  <c r="AA493" i="11"/>
  <c r="AB493" i="11"/>
  <c r="AC493" i="11"/>
  <c r="AD493" i="11"/>
  <c r="AE493" i="11"/>
  <c r="AF493" i="11"/>
  <c r="AG493" i="11"/>
  <c r="AH493" i="11"/>
  <c r="A494" i="11"/>
  <c r="B494" i="11"/>
  <c r="C494" i="11"/>
  <c r="D494" i="11"/>
  <c r="E494" i="11"/>
  <c r="F494" i="11"/>
  <c r="G494" i="11"/>
  <c r="J494" i="11"/>
  <c r="K494" i="11"/>
  <c r="L494" i="11"/>
  <c r="M494" i="11"/>
  <c r="N494" i="11"/>
  <c r="O494" i="11"/>
  <c r="P494" i="11"/>
  <c r="Q494" i="11"/>
  <c r="R494" i="11"/>
  <c r="S494" i="11"/>
  <c r="T494" i="11"/>
  <c r="U494" i="11"/>
  <c r="V494" i="11"/>
  <c r="W494" i="11"/>
  <c r="X494" i="11"/>
  <c r="Y494" i="11"/>
  <c r="Z494" i="11"/>
  <c r="AA494" i="11"/>
  <c r="AB494" i="11"/>
  <c r="AC494" i="11"/>
  <c r="AD494" i="11"/>
  <c r="AE494" i="11"/>
  <c r="AF494" i="11"/>
  <c r="AG494" i="11"/>
  <c r="AH494" i="11"/>
  <c r="A495" i="11"/>
  <c r="B495" i="11"/>
  <c r="C495" i="11"/>
  <c r="D495" i="11"/>
  <c r="E495" i="11"/>
  <c r="F495" i="11"/>
  <c r="G495" i="11"/>
  <c r="J495" i="11"/>
  <c r="K495" i="11"/>
  <c r="L495" i="11"/>
  <c r="M495" i="11"/>
  <c r="N495" i="11"/>
  <c r="O495" i="11"/>
  <c r="P495" i="11"/>
  <c r="Q495" i="11"/>
  <c r="R495" i="11"/>
  <c r="S495" i="11"/>
  <c r="T495" i="11"/>
  <c r="U495" i="11"/>
  <c r="V495" i="11"/>
  <c r="W495" i="11"/>
  <c r="X495" i="11"/>
  <c r="Y495" i="11"/>
  <c r="Z495" i="11"/>
  <c r="AA495" i="11"/>
  <c r="AB495" i="11"/>
  <c r="AC495" i="11"/>
  <c r="AD495" i="11"/>
  <c r="AE495" i="11"/>
  <c r="AF495" i="11"/>
  <c r="AG495" i="11"/>
  <c r="AH495" i="11"/>
  <c r="A496" i="11"/>
  <c r="B496" i="11"/>
  <c r="C496" i="11"/>
  <c r="D496" i="11"/>
  <c r="E496" i="11"/>
  <c r="F496" i="11"/>
  <c r="G496" i="11"/>
  <c r="J496" i="11"/>
  <c r="K496" i="11"/>
  <c r="L496" i="11"/>
  <c r="M496" i="11"/>
  <c r="N496" i="11"/>
  <c r="O496" i="11"/>
  <c r="P496" i="11"/>
  <c r="Q496" i="11"/>
  <c r="R496" i="11"/>
  <c r="S496" i="11"/>
  <c r="T496" i="11"/>
  <c r="U496" i="11"/>
  <c r="V496" i="11"/>
  <c r="W496" i="11"/>
  <c r="X496" i="11"/>
  <c r="Y496" i="11"/>
  <c r="Z496" i="11"/>
  <c r="AA496" i="11"/>
  <c r="AB496" i="11"/>
  <c r="AC496" i="11"/>
  <c r="AD496" i="11"/>
  <c r="AE496" i="11"/>
  <c r="AF496" i="11"/>
  <c r="AG496" i="11"/>
  <c r="AH496" i="11"/>
  <c r="A497" i="11"/>
  <c r="B497" i="11"/>
  <c r="C497" i="11"/>
  <c r="D497" i="11"/>
  <c r="E497" i="11"/>
  <c r="F497" i="11"/>
  <c r="G497" i="11"/>
  <c r="J497" i="11"/>
  <c r="K497" i="11"/>
  <c r="L497" i="11"/>
  <c r="M497" i="11"/>
  <c r="N497" i="11"/>
  <c r="O497" i="11"/>
  <c r="P497" i="11"/>
  <c r="Q497" i="11"/>
  <c r="R497" i="11"/>
  <c r="S497" i="11"/>
  <c r="T497" i="11"/>
  <c r="U497" i="11"/>
  <c r="V497" i="11"/>
  <c r="W497" i="11"/>
  <c r="X497" i="11"/>
  <c r="Y497" i="11"/>
  <c r="Z497" i="11"/>
  <c r="AA497" i="11"/>
  <c r="AB497" i="11"/>
  <c r="AC497" i="11"/>
  <c r="AD497" i="11"/>
  <c r="AE497" i="11"/>
  <c r="AF497" i="11"/>
  <c r="AG497" i="11"/>
  <c r="AH497" i="11"/>
  <c r="A498" i="11"/>
  <c r="B498" i="11"/>
  <c r="C498" i="11"/>
  <c r="D498" i="11"/>
  <c r="E498" i="11"/>
  <c r="F498" i="11"/>
  <c r="G498" i="11"/>
  <c r="J498" i="11"/>
  <c r="K498" i="11"/>
  <c r="L498" i="11"/>
  <c r="M498" i="11"/>
  <c r="N498" i="11"/>
  <c r="O498" i="11"/>
  <c r="P498" i="11"/>
  <c r="Q498" i="11"/>
  <c r="R498" i="11"/>
  <c r="S498" i="11"/>
  <c r="T498" i="11"/>
  <c r="U498" i="11"/>
  <c r="V498" i="11"/>
  <c r="W498" i="11"/>
  <c r="X498" i="11"/>
  <c r="Y498" i="11"/>
  <c r="Z498" i="11"/>
  <c r="AA498" i="11"/>
  <c r="AB498" i="11"/>
  <c r="AC498" i="11"/>
  <c r="AD498" i="11"/>
  <c r="AE498" i="11"/>
  <c r="AF498" i="11"/>
  <c r="AG498" i="11"/>
  <c r="AH498" i="11"/>
  <c r="A499" i="11"/>
  <c r="B499" i="11"/>
  <c r="C499" i="11"/>
  <c r="D499" i="11"/>
  <c r="E499" i="11"/>
  <c r="F499" i="11"/>
  <c r="G499" i="11"/>
  <c r="J499" i="11"/>
  <c r="K499" i="11"/>
  <c r="L499" i="11"/>
  <c r="M499" i="11"/>
  <c r="N499" i="11"/>
  <c r="O499" i="11"/>
  <c r="P499" i="11"/>
  <c r="Q499" i="11"/>
  <c r="R499" i="11"/>
  <c r="S499" i="11"/>
  <c r="T499" i="11"/>
  <c r="U499" i="11"/>
  <c r="V499" i="11"/>
  <c r="W499" i="11"/>
  <c r="X499" i="11"/>
  <c r="Y499" i="11"/>
  <c r="Z499" i="11"/>
  <c r="AA499" i="11"/>
  <c r="AB499" i="11"/>
  <c r="AC499" i="11"/>
  <c r="AD499" i="11"/>
  <c r="AE499" i="11"/>
  <c r="AF499" i="11"/>
  <c r="AG499" i="11"/>
  <c r="AH499" i="11"/>
  <c r="A500" i="11"/>
  <c r="B500" i="11"/>
  <c r="C500" i="11"/>
  <c r="D500" i="11"/>
  <c r="E500" i="11"/>
  <c r="F500" i="11"/>
  <c r="G500" i="11"/>
  <c r="J500" i="11"/>
  <c r="K500" i="11"/>
  <c r="L500" i="11"/>
  <c r="M500" i="11"/>
  <c r="N500" i="11"/>
  <c r="O500" i="11"/>
  <c r="P500" i="11"/>
  <c r="Q500" i="11"/>
  <c r="R500" i="11"/>
  <c r="S500" i="11"/>
  <c r="T500" i="11"/>
  <c r="U500" i="11"/>
  <c r="V500" i="11"/>
  <c r="W500" i="11"/>
  <c r="X500" i="11"/>
  <c r="Y500" i="11"/>
  <c r="Z500" i="11"/>
  <c r="AA500" i="11"/>
  <c r="AB500" i="11"/>
  <c r="AC500" i="11"/>
  <c r="AD500" i="11"/>
  <c r="AE500" i="11"/>
  <c r="AF500" i="11"/>
  <c r="AG500" i="11"/>
  <c r="AH500" i="11"/>
  <c r="A501" i="11"/>
  <c r="B501" i="11"/>
  <c r="C501" i="11"/>
  <c r="D501" i="11"/>
  <c r="E501" i="11"/>
  <c r="F501" i="11"/>
  <c r="G501" i="11"/>
  <c r="J501" i="11"/>
  <c r="K501" i="11"/>
  <c r="L501" i="11"/>
  <c r="M501" i="11"/>
  <c r="N501" i="11"/>
  <c r="O501" i="11"/>
  <c r="P501" i="11"/>
  <c r="Q501" i="11"/>
  <c r="R501" i="11"/>
  <c r="S501" i="11"/>
  <c r="T501" i="11"/>
  <c r="U501" i="11"/>
  <c r="V501" i="11"/>
  <c r="W501" i="11"/>
  <c r="X501" i="11"/>
  <c r="Y501" i="11"/>
  <c r="Z501" i="11"/>
  <c r="AA501" i="11"/>
  <c r="AB501" i="11"/>
  <c r="AC501" i="11"/>
  <c r="AD501" i="11"/>
  <c r="AE501" i="11"/>
  <c r="AF501" i="11"/>
  <c r="AG501" i="11"/>
  <c r="AH501" i="11"/>
  <c r="A502" i="11"/>
  <c r="B502" i="11"/>
  <c r="C502" i="11"/>
  <c r="D502" i="11"/>
  <c r="E502" i="11"/>
  <c r="F502" i="11"/>
  <c r="G502" i="11"/>
  <c r="J502" i="11"/>
  <c r="K502" i="11"/>
  <c r="L502" i="11"/>
  <c r="M502" i="11"/>
  <c r="N502" i="11"/>
  <c r="O502" i="11"/>
  <c r="P502" i="11"/>
  <c r="Q502" i="11"/>
  <c r="R502" i="11"/>
  <c r="S502" i="11"/>
  <c r="T502" i="11"/>
  <c r="U502" i="11"/>
  <c r="V502" i="11"/>
  <c r="W502" i="11"/>
  <c r="X502" i="11"/>
  <c r="Y502" i="11"/>
  <c r="Z502" i="11"/>
  <c r="AA502" i="11"/>
  <c r="AB502" i="11"/>
  <c r="AC502" i="11"/>
  <c r="AD502" i="11"/>
  <c r="AE502" i="11"/>
  <c r="AF502" i="11"/>
  <c r="AG502" i="11"/>
  <c r="AH502" i="11"/>
  <c r="A503" i="11"/>
  <c r="B503" i="11"/>
  <c r="C503" i="11"/>
  <c r="D503" i="11"/>
  <c r="E503" i="11"/>
  <c r="F503" i="11"/>
  <c r="G503" i="11"/>
  <c r="J503" i="11"/>
  <c r="K503" i="11"/>
  <c r="L503" i="11"/>
  <c r="M503" i="11"/>
  <c r="N503" i="11"/>
  <c r="O503" i="11"/>
  <c r="P503" i="11"/>
  <c r="Q503" i="11"/>
  <c r="R503" i="11"/>
  <c r="S503" i="11"/>
  <c r="T503" i="11"/>
  <c r="U503" i="11"/>
  <c r="V503" i="11"/>
  <c r="W503" i="11"/>
  <c r="X503" i="11"/>
  <c r="Y503" i="11"/>
  <c r="Z503" i="11"/>
  <c r="AA503" i="11"/>
  <c r="AB503" i="11"/>
  <c r="AC503" i="11"/>
  <c r="AD503" i="11"/>
  <c r="AE503" i="11"/>
  <c r="AF503" i="11"/>
  <c r="AG503" i="11"/>
  <c r="AH503" i="11"/>
  <c r="A504" i="11"/>
  <c r="B504" i="11"/>
  <c r="C504" i="11"/>
  <c r="D504" i="11"/>
  <c r="E504" i="11"/>
  <c r="F504" i="11"/>
  <c r="G504" i="11"/>
  <c r="J504" i="11"/>
  <c r="K504" i="11"/>
  <c r="L504" i="11"/>
  <c r="M504" i="11"/>
  <c r="N504" i="11"/>
  <c r="O504" i="11"/>
  <c r="P504" i="11"/>
  <c r="Q504" i="11"/>
  <c r="R504" i="11"/>
  <c r="S504" i="11"/>
  <c r="T504" i="11"/>
  <c r="U504" i="11"/>
  <c r="V504" i="11"/>
  <c r="W504" i="11"/>
  <c r="X504" i="11"/>
  <c r="Y504" i="11"/>
  <c r="Z504" i="11"/>
  <c r="AA504" i="11"/>
  <c r="AB504" i="11"/>
  <c r="AC504" i="11"/>
  <c r="AD504" i="11"/>
  <c r="AE504" i="11"/>
  <c r="AF504" i="11"/>
  <c r="AG504" i="11"/>
  <c r="AH504" i="11"/>
  <c r="A505" i="11"/>
  <c r="B505" i="11"/>
  <c r="C505" i="11"/>
  <c r="D505" i="11"/>
  <c r="E505" i="11"/>
  <c r="F505" i="11"/>
  <c r="G505" i="11"/>
  <c r="J505" i="11"/>
  <c r="K505" i="11"/>
  <c r="L505" i="11"/>
  <c r="M505" i="11"/>
  <c r="N505" i="11"/>
  <c r="O505" i="11"/>
  <c r="P505" i="11"/>
  <c r="Q505" i="11"/>
  <c r="R505" i="11"/>
  <c r="S505" i="11"/>
  <c r="T505" i="11"/>
  <c r="U505" i="11"/>
  <c r="V505" i="11"/>
  <c r="W505" i="11"/>
  <c r="X505" i="11"/>
  <c r="Y505" i="11"/>
  <c r="Z505" i="11"/>
  <c r="AA505" i="11"/>
  <c r="AB505" i="11"/>
  <c r="AC505" i="11"/>
  <c r="AD505" i="11"/>
  <c r="AE505" i="11"/>
  <c r="AF505" i="11"/>
  <c r="AG505" i="11"/>
  <c r="AH505" i="11"/>
  <c r="A506" i="11"/>
  <c r="B506" i="11"/>
  <c r="C506" i="11"/>
  <c r="D506" i="11"/>
  <c r="E506" i="11"/>
  <c r="F506" i="11"/>
  <c r="G506" i="11"/>
  <c r="J506" i="11"/>
  <c r="K506" i="11"/>
  <c r="L506" i="11"/>
  <c r="M506" i="11"/>
  <c r="N506" i="11"/>
  <c r="O506" i="11"/>
  <c r="P506" i="11"/>
  <c r="Q506" i="11"/>
  <c r="R506" i="11"/>
  <c r="S506" i="11"/>
  <c r="T506" i="11"/>
  <c r="U506" i="11"/>
  <c r="V506" i="11"/>
  <c r="W506" i="11"/>
  <c r="X506" i="11"/>
  <c r="Y506" i="11"/>
  <c r="Z506" i="11"/>
  <c r="AA506" i="11"/>
  <c r="AB506" i="11"/>
  <c r="AC506" i="11"/>
  <c r="AD506" i="11"/>
  <c r="AE506" i="11"/>
  <c r="AF506" i="11"/>
  <c r="AG506" i="11"/>
  <c r="AH506" i="11"/>
  <c r="A507" i="11"/>
  <c r="B507" i="11"/>
  <c r="C507" i="11"/>
  <c r="D507" i="11"/>
  <c r="E507" i="11"/>
  <c r="F507" i="11"/>
  <c r="G507" i="11"/>
  <c r="J507" i="11"/>
  <c r="K507" i="11"/>
  <c r="L507" i="11"/>
  <c r="M507" i="11"/>
  <c r="N507" i="11"/>
  <c r="O507" i="11"/>
  <c r="P507" i="11"/>
  <c r="Q507" i="11"/>
  <c r="R507" i="11"/>
  <c r="S507" i="11"/>
  <c r="T507" i="11"/>
  <c r="U507" i="11"/>
  <c r="V507" i="11"/>
  <c r="W507" i="11"/>
  <c r="X507" i="11"/>
  <c r="Y507" i="11"/>
  <c r="Z507" i="11"/>
  <c r="AA507" i="11"/>
  <c r="AB507" i="11"/>
  <c r="AC507" i="11"/>
  <c r="AD507" i="11"/>
  <c r="AE507" i="11"/>
  <c r="AF507" i="11"/>
  <c r="AG507" i="11"/>
  <c r="AH507" i="11"/>
  <c r="A508" i="11"/>
  <c r="B508" i="11"/>
  <c r="C508" i="11"/>
  <c r="D508" i="11"/>
  <c r="E508" i="11"/>
  <c r="F508" i="11"/>
  <c r="G508" i="11"/>
  <c r="J508" i="11"/>
  <c r="K508" i="11"/>
  <c r="L508" i="11"/>
  <c r="M508" i="11"/>
  <c r="N508" i="11"/>
  <c r="O508" i="11"/>
  <c r="P508" i="11"/>
  <c r="Q508" i="11"/>
  <c r="R508" i="11"/>
  <c r="S508" i="11"/>
  <c r="T508" i="11"/>
  <c r="U508" i="11"/>
  <c r="V508" i="11"/>
  <c r="W508" i="11"/>
  <c r="X508" i="11"/>
  <c r="Y508" i="11"/>
  <c r="Z508" i="11"/>
  <c r="AA508" i="11"/>
  <c r="AB508" i="11"/>
  <c r="AC508" i="11"/>
  <c r="AD508" i="11"/>
  <c r="AE508" i="11"/>
  <c r="AF508" i="11"/>
  <c r="AG508" i="11"/>
  <c r="AH508" i="11"/>
  <c r="A509" i="11"/>
  <c r="B509" i="11"/>
  <c r="C509" i="11"/>
  <c r="D509" i="11"/>
  <c r="E509" i="11"/>
  <c r="F509" i="11"/>
  <c r="G509" i="11"/>
  <c r="J509" i="11"/>
  <c r="K509" i="11"/>
  <c r="L509" i="11"/>
  <c r="M509" i="11"/>
  <c r="N509" i="11"/>
  <c r="O509" i="11"/>
  <c r="P509" i="11"/>
  <c r="Q509" i="11"/>
  <c r="R509" i="11"/>
  <c r="S509" i="11"/>
  <c r="T509" i="11"/>
  <c r="U509" i="11"/>
  <c r="V509" i="11"/>
  <c r="W509" i="11"/>
  <c r="X509" i="11"/>
  <c r="Y509" i="11"/>
  <c r="Z509" i="11"/>
  <c r="AA509" i="11"/>
  <c r="AB509" i="11"/>
  <c r="AC509" i="11"/>
  <c r="AD509" i="11"/>
  <c r="AE509" i="11"/>
  <c r="AF509" i="11"/>
  <c r="AG509" i="11"/>
  <c r="AH509" i="11"/>
  <c r="A510" i="11"/>
  <c r="B510" i="11"/>
  <c r="C510" i="11"/>
  <c r="D510" i="11"/>
  <c r="E510" i="11"/>
  <c r="F510" i="11"/>
  <c r="G510" i="11"/>
  <c r="J510" i="11"/>
  <c r="K510" i="11"/>
  <c r="L510" i="11"/>
  <c r="M510" i="11"/>
  <c r="N510" i="11"/>
  <c r="O510" i="11"/>
  <c r="P510" i="11"/>
  <c r="Q510" i="11"/>
  <c r="R510" i="11"/>
  <c r="S510" i="11"/>
  <c r="T510" i="11"/>
  <c r="U510" i="11"/>
  <c r="V510" i="11"/>
  <c r="W510" i="11"/>
  <c r="X510" i="11"/>
  <c r="Y510" i="11"/>
  <c r="Z510" i="11"/>
  <c r="AA510" i="11"/>
  <c r="AB510" i="11"/>
  <c r="AC510" i="11"/>
  <c r="AD510" i="11"/>
  <c r="AE510" i="11"/>
  <c r="AF510" i="11"/>
  <c r="AG510" i="11"/>
  <c r="AH510" i="11"/>
  <c r="A511" i="11"/>
  <c r="B511" i="11"/>
  <c r="C511" i="11"/>
  <c r="D511" i="11"/>
  <c r="E511" i="11"/>
  <c r="F511" i="11"/>
  <c r="G511" i="11"/>
  <c r="J511" i="11"/>
  <c r="K511" i="11"/>
  <c r="L511" i="11"/>
  <c r="M511" i="11"/>
  <c r="N511" i="11"/>
  <c r="O511" i="11"/>
  <c r="P511" i="11"/>
  <c r="Q511" i="11"/>
  <c r="R511" i="11"/>
  <c r="S511" i="11"/>
  <c r="T511" i="11"/>
  <c r="U511" i="11"/>
  <c r="V511" i="11"/>
  <c r="W511" i="11"/>
  <c r="X511" i="11"/>
  <c r="Y511" i="11"/>
  <c r="Z511" i="11"/>
  <c r="AA511" i="11"/>
  <c r="AB511" i="11"/>
  <c r="AC511" i="11"/>
  <c r="AD511" i="11"/>
  <c r="AE511" i="11"/>
  <c r="AF511" i="11"/>
  <c r="AG511" i="11"/>
  <c r="AH511" i="11"/>
  <c r="A512" i="11"/>
  <c r="B512" i="11"/>
  <c r="C512" i="11"/>
  <c r="D512" i="11"/>
  <c r="E512" i="11"/>
  <c r="F512" i="11"/>
  <c r="G512" i="11"/>
  <c r="J512" i="11"/>
  <c r="K512" i="11"/>
  <c r="L512" i="11"/>
  <c r="M512" i="11"/>
  <c r="N512" i="11"/>
  <c r="O512" i="11"/>
  <c r="P512" i="11"/>
  <c r="Q512" i="11"/>
  <c r="R512" i="11"/>
  <c r="S512" i="11"/>
  <c r="T512" i="11"/>
  <c r="U512" i="11"/>
  <c r="V512" i="11"/>
  <c r="W512" i="11"/>
  <c r="X512" i="11"/>
  <c r="Y512" i="11"/>
  <c r="Z512" i="11"/>
  <c r="AA512" i="11"/>
  <c r="AB512" i="11"/>
  <c r="AC512" i="11"/>
  <c r="AD512" i="11"/>
  <c r="AE512" i="11"/>
  <c r="AF512" i="11"/>
  <c r="AG512" i="11"/>
  <c r="AH512" i="11"/>
  <c r="A513" i="11"/>
  <c r="B513" i="11"/>
  <c r="C513" i="11"/>
  <c r="D513" i="11"/>
  <c r="E513" i="11"/>
  <c r="F513" i="11"/>
  <c r="G513" i="11"/>
  <c r="J513" i="11"/>
  <c r="K513" i="11"/>
  <c r="L513" i="11"/>
  <c r="M513" i="11"/>
  <c r="N513" i="11"/>
  <c r="O513" i="11"/>
  <c r="P513" i="11"/>
  <c r="Q513" i="11"/>
  <c r="R513" i="11"/>
  <c r="S513" i="11"/>
  <c r="T513" i="11"/>
  <c r="U513" i="11"/>
  <c r="V513" i="11"/>
  <c r="W513" i="11"/>
  <c r="X513" i="11"/>
  <c r="Y513" i="11"/>
  <c r="Z513" i="11"/>
  <c r="AA513" i="11"/>
  <c r="AB513" i="11"/>
  <c r="AC513" i="11"/>
  <c r="AD513" i="11"/>
  <c r="AE513" i="11"/>
  <c r="AF513" i="11"/>
  <c r="AG513" i="11"/>
  <c r="AH513" i="11"/>
  <c r="A514" i="11"/>
  <c r="B514" i="11"/>
  <c r="C514" i="11"/>
  <c r="D514" i="11"/>
  <c r="E514" i="11"/>
  <c r="F514" i="11"/>
  <c r="G514" i="11"/>
  <c r="J514" i="11"/>
  <c r="K514" i="11"/>
  <c r="L514" i="11"/>
  <c r="M514" i="11"/>
  <c r="N514" i="11"/>
  <c r="O514" i="11"/>
  <c r="P514" i="11"/>
  <c r="Q514" i="11"/>
  <c r="R514" i="11"/>
  <c r="S514" i="11"/>
  <c r="T514" i="11"/>
  <c r="U514" i="11"/>
  <c r="V514" i="11"/>
  <c r="W514" i="11"/>
  <c r="X514" i="11"/>
  <c r="Y514" i="11"/>
  <c r="Z514" i="11"/>
  <c r="AA514" i="11"/>
  <c r="AB514" i="11"/>
  <c r="AC514" i="11"/>
  <c r="AD514" i="11"/>
  <c r="AE514" i="11"/>
  <c r="AF514" i="11"/>
  <c r="AG514" i="11"/>
  <c r="AH514" i="11"/>
  <c r="A515" i="11"/>
  <c r="B515" i="11"/>
  <c r="C515" i="11"/>
  <c r="D515" i="11"/>
  <c r="E515" i="11"/>
  <c r="F515" i="11"/>
  <c r="G515" i="11"/>
  <c r="J515" i="11"/>
  <c r="K515" i="11"/>
  <c r="L515" i="11"/>
  <c r="M515" i="11"/>
  <c r="N515" i="11"/>
  <c r="O515" i="11"/>
  <c r="P515" i="11"/>
  <c r="Q515" i="11"/>
  <c r="R515" i="11"/>
  <c r="S515" i="11"/>
  <c r="T515" i="11"/>
  <c r="U515" i="11"/>
  <c r="V515" i="11"/>
  <c r="W515" i="11"/>
  <c r="X515" i="11"/>
  <c r="Y515" i="11"/>
  <c r="Z515" i="11"/>
  <c r="AA515" i="11"/>
  <c r="AB515" i="11"/>
  <c r="AC515" i="11"/>
  <c r="AD515" i="11"/>
  <c r="AE515" i="11"/>
  <c r="AF515" i="11"/>
  <c r="AG515" i="11"/>
  <c r="AH515" i="11"/>
  <c r="A516" i="11"/>
  <c r="B516" i="11"/>
  <c r="C516" i="11"/>
  <c r="D516" i="11"/>
  <c r="E516" i="11"/>
  <c r="F516" i="11"/>
  <c r="G516" i="11"/>
  <c r="J516" i="11"/>
  <c r="K516" i="11"/>
  <c r="L516" i="11"/>
  <c r="M516" i="11"/>
  <c r="N516" i="11"/>
  <c r="O516" i="11"/>
  <c r="P516" i="11"/>
  <c r="Q516" i="11"/>
  <c r="R516" i="11"/>
  <c r="S516" i="11"/>
  <c r="T516" i="11"/>
  <c r="U516" i="11"/>
  <c r="V516" i="11"/>
  <c r="W516" i="11"/>
  <c r="X516" i="11"/>
  <c r="Y516" i="11"/>
  <c r="Z516" i="11"/>
  <c r="AA516" i="11"/>
  <c r="AB516" i="11"/>
  <c r="AC516" i="11"/>
  <c r="AD516" i="11"/>
  <c r="AE516" i="11"/>
  <c r="AF516" i="11"/>
  <c r="AG516" i="11"/>
  <c r="AH516" i="11"/>
  <c r="A517" i="11"/>
  <c r="B517" i="11"/>
  <c r="C517" i="11"/>
  <c r="D517" i="11"/>
  <c r="E517" i="11"/>
  <c r="F517" i="11"/>
  <c r="G517" i="11"/>
  <c r="J517" i="11"/>
  <c r="K517" i="11"/>
  <c r="L517" i="11"/>
  <c r="M517" i="11"/>
  <c r="N517" i="11"/>
  <c r="O517" i="11"/>
  <c r="P517" i="11"/>
  <c r="Q517" i="11"/>
  <c r="R517" i="11"/>
  <c r="S517" i="11"/>
  <c r="T517" i="11"/>
  <c r="U517" i="11"/>
  <c r="V517" i="11"/>
  <c r="W517" i="11"/>
  <c r="X517" i="11"/>
  <c r="Y517" i="11"/>
  <c r="Z517" i="11"/>
  <c r="AA517" i="11"/>
  <c r="AB517" i="11"/>
  <c r="AC517" i="11"/>
  <c r="AD517" i="11"/>
  <c r="AE517" i="11"/>
  <c r="AF517" i="11"/>
  <c r="AG517" i="11"/>
  <c r="AH517" i="11"/>
  <c r="A518" i="11"/>
  <c r="B518" i="11"/>
  <c r="C518" i="11"/>
  <c r="D518" i="11"/>
  <c r="E518" i="11"/>
  <c r="F518" i="11"/>
  <c r="G518" i="11"/>
  <c r="J518" i="11"/>
  <c r="K518" i="11"/>
  <c r="L518" i="11"/>
  <c r="M518" i="11"/>
  <c r="N518" i="11"/>
  <c r="O518" i="11"/>
  <c r="P518" i="11"/>
  <c r="Q518" i="11"/>
  <c r="R518" i="11"/>
  <c r="S518" i="11"/>
  <c r="T518" i="11"/>
  <c r="U518" i="11"/>
  <c r="V518" i="11"/>
  <c r="W518" i="11"/>
  <c r="X518" i="11"/>
  <c r="Y518" i="11"/>
  <c r="Z518" i="11"/>
  <c r="AA518" i="11"/>
  <c r="AB518" i="11"/>
  <c r="AC518" i="11"/>
  <c r="AD518" i="11"/>
  <c r="AE518" i="11"/>
  <c r="AF518" i="11"/>
  <c r="AG518" i="11"/>
  <c r="AH518" i="11"/>
  <c r="A519" i="11"/>
  <c r="B519" i="11"/>
  <c r="C519" i="11"/>
  <c r="D519" i="11"/>
  <c r="E519" i="11"/>
  <c r="F519" i="11"/>
  <c r="G519" i="11"/>
  <c r="J519" i="11"/>
  <c r="K519" i="11"/>
  <c r="L519" i="11"/>
  <c r="M519" i="11"/>
  <c r="N519" i="11"/>
  <c r="O519" i="11"/>
  <c r="P519" i="11"/>
  <c r="Q519" i="11"/>
  <c r="R519" i="11"/>
  <c r="S519" i="11"/>
  <c r="T519" i="11"/>
  <c r="U519" i="11"/>
  <c r="V519" i="11"/>
  <c r="W519" i="11"/>
  <c r="X519" i="11"/>
  <c r="Y519" i="11"/>
  <c r="Z519" i="11"/>
  <c r="AA519" i="11"/>
  <c r="AB519" i="11"/>
  <c r="AC519" i="11"/>
  <c r="AD519" i="11"/>
  <c r="AE519" i="11"/>
  <c r="AF519" i="11"/>
  <c r="AG519" i="11"/>
  <c r="AH519" i="11"/>
  <c r="A520" i="11"/>
  <c r="B520" i="11"/>
  <c r="C520" i="11"/>
  <c r="D520" i="11"/>
  <c r="E520" i="11"/>
  <c r="F520" i="11"/>
  <c r="G520" i="11"/>
  <c r="J520" i="11"/>
  <c r="K520" i="11"/>
  <c r="L520" i="11"/>
  <c r="M520" i="11"/>
  <c r="N520" i="11"/>
  <c r="O520" i="11"/>
  <c r="P520" i="11"/>
  <c r="Q520" i="11"/>
  <c r="R520" i="11"/>
  <c r="S520" i="11"/>
  <c r="T520" i="11"/>
  <c r="U520" i="11"/>
  <c r="V520" i="11"/>
  <c r="W520" i="11"/>
  <c r="X520" i="11"/>
  <c r="Y520" i="11"/>
  <c r="Z520" i="11"/>
  <c r="AA520" i="11"/>
  <c r="AB520" i="11"/>
  <c r="AC520" i="11"/>
  <c r="AD520" i="11"/>
  <c r="AE520" i="11"/>
  <c r="AF520" i="11"/>
  <c r="AG520" i="11"/>
  <c r="AH520" i="11"/>
  <c r="A521" i="11"/>
  <c r="B521" i="11"/>
  <c r="C521" i="11"/>
  <c r="D521" i="11"/>
  <c r="E521" i="11"/>
  <c r="F521" i="11"/>
  <c r="G521" i="11"/>
  <c r="J521" i="11"/>
  <c r="K521" i="11"/>
  <c r="L521" i="11"/>
  <c r="M521" i="11"/>
  <c r="N521" i="11"/>
  <c r="O521" i="11"/>
  <c r="P521" i="11"/>
  <c r="Q521" i="11"/>
  <c r="R521" i="11"/>
  <c r="S521" i="11"/>
  <c r="T521" i="11"/>
  <c r="U521" i="11"/>
  <c r="V521" i="11"/>
  <c r="W521" i="11"/>
  <c r="X521" i="11"/>
  <c r="Y521" i="11"/>
  <c r="Z521" i="11"/>
  <c r="AA521" i="11"/>
  <c r="AB521" i="11"/>
  <c r="AC521" i="11"/>
  <c r="AD521" i="11"/>
  <c r="AE521" i="11"/>
  <c r="AF521" i="11"/>
  <c r="AG521" i="11"/>
  <c r="AH521" i="11"/>
  <c r="A522" i="11"/>
  <c r="B522" i="11"/>
  <c r="C522" i="11"/>
  <c r="D522" i="11"/>
  <c r="E522" i="11"/>
  <c r="F522" i="11"/>
  <c r="G522" i="11"/>
  <c r="J522" i="11"/>
  <c r="K522" i="11"/>
  <c r="L522" i="11"/>
  <c r="M522" i="11"/>
  <c r="N522" i="11"/>
  <c r="O522" i="11"/>
  <c r="P522" i="11"/>
  <c r="Q522" i="11"/>
  <c r="R522" i="11"/>
  <c r="S522" i="11"/>
  <c r="T522" i="11"/>
  <c r="U522" i="11"/>
  <c r="V522" i="11"/>
  <c r="W522" i="11"/>
  <c r="X522" i="11"/>
  <c r="Y522" i="11"/>
  <c r="Z522" i="11"/>
  <c r="AA522" i="11"/>
  <c r="AB522" i="11"/>
  <c r="AC522" i="11"/>
  <c r="AD522" i="11"/>
  <c r="AE522" i="11"/>
  <c r="AF522" i="11"/>
  <c r="AG522" i="11"/>
  <c r="AH522" i="11"/>
  <c r="A523" i="11"/>
  <c r="B523" i="11"/>
  <c r="C523" i="11"/>
  <c r="D523" i="11"/>
  <c r="E523" i="11"/>
  <c r="F523" i="11"/>
  <c r="G523" i="11"/>
  <c r="J523" i="11"/>
  <c r="K523" i="11"/>
  <c r="L523" i="11"/>
  <c r="M523" i="11"/>
  <c r="N523" i="11"/>
  <c r="O523" i="11"/>
  <c r="P523" i="11"/>
  <c r="Q523" i="11"/>
  <c r="R523" i="11"/>
  <c r="S523" i="11"/>
  <c r="T523" i="11"/>
  <c r="U523" i="11"/>
  <c r="V523" i="11"/>
  <c r="W523" i="11"/>
  <c r="X523" i="11"/>
  <c r="Y523" i="11"/>
  <c r="Z523" i="11"/>
  <c r="AA523" i="11"/>
  <c r="AB523" i="11"/>
  <c r="AC523" i="11"/>
  <c r="AD523" i="11"/>
  <c r="AE523" i="11"/>
  <c r="AF523" i="11"/>
  <c r="AG523" i="11"/>
  <c r="AH523" i="11"/>
  <c r="A524" i="11"/>
  <c r="B524" i="11"/>
  <c r="C524" i="11"/>
  <c r="D524" i="11"/>
  <c r="E524" i="11"/>
  <c r="F524" i="11"/>
  <c r="G524" i="11"/>
  <c r="J524" i="11"/>
  <c r="K524" i="11"/>
  <c r="L524" i="11"/>
  <c r="M524" i="11"/>
  <c r="N524" i="11"/>
  <c r="O524" i="11"/>
  <c r="P524" i="11"/>
  <c r="Q524" i="11"/>
  <c r="R524" i="11"/>
  <c r="S524" i="11"/>
  <c r="T524" i="11"/>
  <c r="U524" i="11"/>
  <c r="V524" i="11"/>
  <c r="W524" i="11"/>
  <c r="X524" i="11"/>
  <c r="Y524" i="11"/>
  <c r="Z524" i="11"/>
  <c r="AA524" i="11"/>
  <c r="AB524" i="11"/>
  <c r="AC524" i="11"/>
  <c r="AD524" i="11"/>
  <c r="AE524" i="11"/>
  <c r="AF524" i="11"/>
  <c r="AG524" i="11"/>
  <c r="AH524" i="11"/>
  <c r="A525" i="11"/>
  <c r="B525" i="11"/>
  <c r="C525" i="11"/>
  <c r="D525" i="11"/>
  <c r="E525" i="11"/>
  <c r="F525" i="11"/>
  <c r="G525" i="11"/>
  <c r="J525" i="11"/>
  <c r="K525" i="11"/>
  <c r="L525" i="11"/>
  <c r="M525" i="11"/>
  <c r="N525" i="11"/>
  <c r="O525" i="11"/>
  <c r="P525" i="11"/>
  <c r="Q525" i="11"/>
  <c r="R525" i="11"/>
  <c r="S525" i="11"/>
  <c r="T525" i="11"/>
  <c r="U525" i="11"/>
  <c r="V525" i="11"/>
  <c r="W525" i="11"/>
  <c r="X525" i="11"/>
  <c r="Y525" i="11"/>
  <c r="Z525" i="11"/>
  <c r="AA525" i="11"/>
  <c r="AB525" i="11"/>
  <c r="AC525" i="11"/>
  <c r="AD525" i="11"/>
  <c r="AE525" i="11"/>
  <c r="AF525" i="11"/>
  <c r="AG525" i="11"/>
  <c r="AH525" i="11"/>
  <c r="A526" i="11"/>
  <c r="B526" i="11"/>
  <c r="C526" i="11"/>
  <c r="D526" i="11"/>
  <c r="E526" i="11"/>
  <c r="F526" i="11"/>
  <c r="G526" i="11"/>
  <c r="J526" i="11"/>
  <c r="K526" i="11"/>
  <c r="L526" i="11"/>
  <c r="M526" i="11"/>
  <c r="N526" i="11"/>
  <c r="O526" i="11"/>
  <c r="P526" i="11"/>
  <c r="Q526" i="11"/>
  <c r="R526" i="11"/>
  <c r="S526" i="11"/>
  <c r="T526" i="11"/>
  <c r="U526" i="11"/>
  <c r="V526" i="11"/>
  <c r="W526" i="11"/>
  <c r="X526" i="11"/>
  <c r="Y526" i="11"/>
  <c r="Z526" i="11"/>
  <c r="AA526" i="11"/>
  <c r="AB526" i="11"/>
  <c r="AC526" i="11"/>
  <c r="AD526" i="11"/>
  <c r="AE526" i="11"/>
  <c r="AF526" i="11"/>
  <c r="AG526" i="11"/>
  <c r="AH526" i="11"/>
  <c r="A527" i="11"/>
  <c r="B527" i="11"/>
  <c r="C527" i="11"/>
  <c r="D527" i="11"/>
  <c r="E527" i="11"/>
  <c r="F527" i="11"/>
  <c r="G527" i="11"/>
  <c r="J527" i="11"/>
  <c r="K527" i="11"/>
  <c r="L527" i="11"/>
  <c r="M527" i="11"/>
  <c r="N527" i="11"/>
  <c r="O527" i="11"/>
  <c r="P527" i="11"/>
  <c r="Q527" i="11"/>
  <c r="R527" i="11"/>
  <c r="S527" i="11"/>
  <c r="T527" i="11"/>
  <c r="U527" i="11"/>
  <c r="V527" i="11"/>
  <c r="W527" i="11"/>
  <c r="X527" i="11"/>
  <c r="Y527" i="11"/>
  <c r="Z527" i="11"/>
  <c r="AA527" i="11"/>
  <c r="AB527" i="11"/>
  <c r="AC527" i="11"/>
  <c r="AD527" i="11"/>
  <c r="AE527" i="11"/>
  <c r="AF527" i="11"/>
  <c r="AG527" i="11"/>
  <c r="AH527" i="11"/>
  <c r="A528" i="11"/>
  <c r="B528" i="11"/>
  <c r="C528" i="11"/>
  <c r="D528" i="11"/>
  <c r="E528" i="11"/>
  <c r="F528" i="11"/>
  <c r="G528" i="11"/>
  <c r="J528" i="11"/>
  <c r="K528" i="11"/>
  <c r="L528" i="11"/>
  <c r="M528" i="11"/>
  <c r="N528" i="11"/>
  <c r="O528" i="11"/>
  <c r="P528" i="11"/>
  <c r="Q528" i="11"/>
  <c r="R528" i="11"/>
  <c r="S528" i="11"/>
  <c r="T528" i="11"/>
  <c r="U528" i="11"/>
  <c r="V528" i="11"/>
  <c r="W528" i="11"/>
  <c r="X528" i="11"/>
  <c r="Y528" i="11"/>
  <c r="Z528" i="11"/>
  <c r="AA528" i="11"/>
  <c r="AB528" i="11"/>
  <c r="AC528" i="11"/>
  <c r="AD528" i="11"/>
  <c r="AE528" i="11"/>
  <c r="AF528" i="11"/>
  <c r="AG528" i="11"/>
  <c r="AH528" i="11"/>
  <c r="A529" i="11"/>
  <c r="B529" i="11"/>
  <c r="C529" i="11"/>
  <c r="D529" i="11"/>
  <c r="E529" i="11"/>
  <c r="F529" i="11"/>
  <c r="G529" i="11"/>
  <c r="J529" i="11"/>
  <c r="K529" i="11"/>
  <c r="L529" i="11"/>
  <c r="M529" i="11"/>
  <c r="N529" i="11"/>
  <c r="O529" i="11"/>
  <c r="P529" i="11"/>
  <c r="Q529" i="11"/>
  <c r="R529" i="11"/>
  <c r="S529" i="11"/>
  <c r="T529" i="11"/>
  <c r="U529" i="11"/>
  <c r="V529" i="11"/>
  <c r="W529" i="11"/>
  <c r="X529" i="11"/>
  <c r="Y529" i="11"/>
  <c r="Z529" i="11"/>
  <c r="AA529" i="11"/>
  <c r="AB529" i="11"/>
  <c r="AC529" i="11"/>
  <c r="AD529" i="11"/>
  <c r="AE529" i="11"/>
  <c r="AF529" i="11"/>
  <c r="AG529" i="11"/>
  <c r="AH529" i="11"/>
  <c r="A530" i="11"/>
  <c r="B530" i="11"/>
  <c r="C530" i="11"/>
  <c r="D530" i="11"/>
  <c r="E530" i="11"/>
  <c r="F530" i="11"/>
  <c r="G530" i="11"/>
  <c r="J530" i="11"/>
  <c r="K530" i="11"/>
  <c r="L530" i="11"/>
  <c r="M530" i="11"/>
  <c r="N530" i="11"/>
  <c r="O530" i="11"/>
  <c r="P530" i="11"/>
  <c r="Q530" i="11"/>
  <c r="R530" i="11"/>
  <c r="S530" i="11"/>
  <c r="T530" i="11"/>
  <c r="U530" i="11"/>
  <c r="V530" i="11"/>
  <c r="W530" i="11"/>
  <c r="X530" i="11"/>
  <c r="Y530" i="11"/>
  <c r="Z530" i="11"/>
  <c r="AA530" i="11"/>
  <c r="AB530" i="11"/>
  <c r="AC530" i="11"/>
  <c r="AD530" i="11"/>
  <c r="AE530" i="11"/>
  <c r="AF530" i="11"/>
  <c r="AG530" i="11"/>
  <c r="AH530" i="11"/>
  <c r="A531" i="11"/>
  <c r="B531" i="11"/>
  <c r="C531" i="11"/>
  <c r="D531" i="11"/>
  <c r="E531" i="11"/>
  <c r="F531" i="11"/>
  <c r="G531" i="11"/>
  <c r="J531" i="11"/>
  <c r="K531" i="11"/>
  <c r="L531" i="11"/>
  <c r="M531" i="11"/>
  <c r="N531" i="11"/>
  <c r="O531" i="11"/>
  <c r="P531" i="11"/>
  <c r="Q531" i="11"/>
  <c r="R531" i="11"/>
  <c r="S531" i="11"/>
  <c r="T531" i="11"/>
  <c r="U531" i="11"/>
  <c r="V531" i="11"/>
  <c r="W531" i="11"/>
  <c r="X531" i="11"/>
  <c r="Y531" i="11"/>
  <c r="Z531" i="11"/>
  <c r="AA531" i="11"/>
  <c r="AB531" i="11"/>
  <c r="AC531" i="11"/>
  <c r="AD531" i="11"/>
  <c r="AE531" i="11"/>
  <c r="AF531" i="11"/>
  <c r="AG531" i="11"/>
  <c r="AH531" i="11"/>
  <c r="A532" i="11"/>
  <c r="B532" i="11"/>
  <c r="C532" i="11"/>
  <c r="D532" i="11"/>
  <c r="E532" i="11"/>
  <c r="F532" i="11"/>
  <c r="G532" i="11"/>
  <c r="J532" i="11"/>
  <c r="K532" i="11"/>
  <c r="L532" i="11"/>
  <c r="M532" i="11"/>
  <c r="N532" i="11"/>
  <c r="O532" i="11"/>
  <c r="P532" i="11"/>
  <c r="Q532" i="11"/>
  <c r="R532" i="11"/>
  <c r="S532" i="11"/>
  <c r="T532" i="11"/>
  <c r="U532" i="11"/>
  <c r="V532" i="11"/>
  <c r="W532" i="11"/>
  <c r="X532" i="11"/>
  <c r="Y532" i="11"/>
  <c r="Z532" i="11"/>
  <c r="AA532" i="11"/>
  <c r="AB532" i="11"/>
  <c r="AC532" i="11"/>
  <c r="AD532" i="11"/>
  <c r="AE532" i="11"/>
  <c r="AF532" i="11"/>
  <c r="AG532" i="11"/>
  <c r="AH532" i="11"/>
  <c r="A533" i="11"/>
  <c r="B533" i="11"/>
  <c r="C533" i="11"/>
  <c r="D533" i="11"/>
  <c r="E533" i="11"/>
  <c r="F533" i="11"/>
  <c r="G533" i="11"/>
  <c r="J533" i="11"/>
  <c r="K533" i="11"/>
  <c r="L533" i="11"/>
  <c r="M533" i="11"/>
  <c r="N533" i="11"/>
  <c r="O533" i="11"/>
  <c r="P533" i="11"/>
  <c r="Q533" i="11"/>
  <c r="R533" i="11"/>
  <c r="S533" i="11"/>
  <c r="T533" i="11"/>
  <c r="U533" i="11"/>
  <c r="V533" i="11"/>
  <c r="W533" i="11"/>
  <c r="X533" i="11"/>
  <c r="Y533" i="11"/>
  <c r="Z533" i="11"/>
  <c r="AA533" i="11"/>
  <c r="AB533" i="11"/>
  <c r="AC533" i="11"/>
  <c r="AD533" i="11"/>
  <c r="AE533" i="11"/>
  <c r="AF533" i="11"/>
  <c r="AG533" i="11"/>
  <c r="AH533" i="11"/>
  <c r="A534" i="11"/>
  <c r="B534" i="11"/>
  <c r="C534" i="11"/>
  <c r="D534" i="11"/>
  <c r="E534" i="11"/>
  <c r="F534" i="11"/>
  <c r="G534" i="11"/>
  <c r="J534" i="11"/>
  <c r="K534" i="11"/>
  <c r="L534" i="11"/>
  <c r="M534" i="11"/>
  <c r="N534" i="11"/>
  <c r="O534" i="11"/>
  <c r="P534" i="11"/>
  <c r="Q534" i="11"/>
  <c r="R534" i="11"/>
  <c r="S534" i="11"/>
  <c r="T534" i="11"/>
  <c r="U534" i="11"/>
  <c r="V534" i="11"/>
  <c r="W534" i="11"/>
  <c r="X534" i="11"/>
  <c r="Y534" i="11"/>
  <c r="Z534" i="11"/>
  <c r="AA534" i="11"/>
  <c r="AB534" i="11"/>
  <c r="AC534" i="11"/>
  <c r="AD534" i="11"/>
  <c r="AE534" i="11"/>
  <c r="AF534" i="11"/>
  <c r="AG534" i="11"/>
  <c r="AH534" i="11"/>
  <c r="A535" i="11"/>
  <c r="B535" i="11"/>
  <c r="C535" i="11"/>
  <c r="D535" i="11"/>
  <c r="E535" i="11"/>
  <c r="F535" i="11"/>
  <c r="G535" i="11"/>
  <c r="J535" i="11"/>
  <c r="K535" i="11"/>
  <c r="L535" i="11"/>
  <c r="M535" i="11"/>
  <c r="N535" i="11"/>
  <c r="O535" i="11"/>
  <c r="P535" i="11"/>
  <c r="Q535" i="11"/>
  <c r="R535" i="11"/>
  <c r="S535" i="11"/>
  <c r="T535" i="11"/>
  <c r="U535" i="11"/>
  <c r="V535" i="11"/>
  <c r="W535" i="11"/>
  <c r="X535" i="11"/>
  <c r="Y535" i="11"/>
  <c r="Z535" i="11"/>
  <c r="AA535" i="11"/>
  <c r="AB535" i="11"/>
  <c r="AC535" i="11"/>
  <c r="AD535" i="11"/>
  <c r="AE535" i="11"/>
  <c r="AF535" i="11"/>
  <c r="AG535" i="11"/>
  <c r="AH535" i="11"/>
  <c r="A536" i="11"/>
  <c r="B536" i="11"/>
  <c r="C536" i="11"/>
  <c r="D536" i="11"/>
  <c r="E536" i="11"/>
  <c r="F536" i="11"/>
  <c r="G536" i="11"/>
  <c r="J536" i="11"/>
  <c r="K536" i="11"/>
  <c r="L536" i="11"/>
  <c r="M536" i="11"/>
  <c r="N536" i="11"/>
  <c r="O536" i="11"/>
  <c r="P536" i="11"/>
  <c r="Q536" i="11"/>
  <c r="R536" i="11"/>
  <c r="S536" i="11"/>
  <c r="T536" i="11"/>
  <c r="U536" i="11"/>
  <c r="V536" i="11"/>
  <c r="W536" i="11"/>
  <c r="X536" i="11"/>
  <c r="Y536" i="11"/>
  <c r="Z536" i="11"/>
  <c r="AA536" i="11"/>
  <c r="AB536" i="11"/>
  <c r="AC536" i="11"/>
  <c r="AD536" i="11"/>
  <c r="AE536" i="11"/>
  <c r="AF536" i="11"/>
  <c r="AG536" i="11"/>
  <c r="AH536" i="11"/>
  <c r="A537" i="11"/>
  <c r="B537" i="11"/>
  <c r="C537" i="11"/>
  <c r="D537" i="11"/>
  <c r="E537" i="11"/>
  <c r="F537" i="11"/>
  <c r="G537" i="11"/>
  <c r="J537" i="11"/>
  <c r="K537" i="11"/>
  <c r="L537" i="11"/>
  <c r="M537" i="11"/>
  <c r="N537" i="11"/>
  <c r="O537" i="11"/>
  <c r="P537" i="11"/>
  <c r="Q537" i="11"/>
  <c r="R537" i="11"/>
  <c r="S537" i="11"/>
  <c r="T537" i="11"/>
  <c r="U537" i="11"/>
  <c r="V537" i="11"/>
  <c r="W537" i="11"/>
  <c r="X537" i="11"/>
  <c r="Y537" i="11"/>
  <c r="Z537" i="11"/>
  <c r="AA537" i="11"/>
  <c r="AB537" i="11"/>
  <c r="AC537" i="11"/>
  <c r="AD537" i="11"/>
  <c r="AE537" i="11"/>
  <c r="AF537" i="11"/>
  <c r="AG537" i="11"/>
  <c r="AH537" i="11"/>
  <c r="A538" i="11"/>
  <c r="B538" i="11"/>
  <c r="C538" i="11"/>
  <c r="D538" i="11"/>
  <c r="E538" i="11"/>
  <c r="F538" i="11"/>
  <c r="G538" i="11"/>
  <c r="J538" i="11"/>
  <c r="K538" i="11"/>
  <c r="L538" i="11"/>
  <c r="M538" i="11"/>
  <c r="N538" i="11"/>
  <c r="O538" i="11"/>
  <c r="P538" i="11"/>
  <c r="Q538" i="11"/>
  <c r="R538" i="11"/>
  <c r="S538" i="11"/>
  <c r="T538" i="11"/>
  <c r="U538" i="11"/>
  <c r="V538" i="11"/>
  <c r="W538" i="11"/>
  <c r="X538" i="11"/>
  <c r="Y538" i="11"/>
  <c r="Z538" i="11"/>
  <c r="AA538" i="11"/>
  <c r="AB538" i="11"/>
  <c r="AC538" i="11"/>
  <c r="AD538" i="11"/>
  <c r="AE538" i="11"/>
  <c r="AF538" i="11"/>
  <c r="AG538" i="11"/>
  <c r="AH538" i="11"/>
  <c r="A539" i="11"/>
  <c r="B539" i="11"/>
  <c r="C539" i="11"/>
  <c r="D539" i="11"/>
  <c r="E539" i="11"/>
  <c r="F539" i="11"/>
  <c r="G539" i="11"/>
  <c r="J539" i="11"/>
  <c r="K539" i="11"/>
  <c r="L539" i="11"/>
  <c r="M539" i="11"/>
  <c r="N539" i="11"/>
  <c r="O539" i="11"/>
  <c r="P539" i="11"/>
  <c r="Q539" i="11"/>
  <c r="R539" i="11"/>
  <c r="S539" i="11"/>
  <c r="T539" i="11"/>
  <c r="U539" i="11"/>
  <c r="V539" i="11"/>
  <c r="W539" i="11"/>
  <c r="X539" i="11"/>
  <c r="Y539" i="11"/>
  <c r="Z539" i="11"/>
  <c r="AA539" i="11"/>
  <c r="AB539" i="11"/>
  <c r="AC539" i="11"/>
  <c r="AD539" i="11"/>
  <c r="AE539" i="11"/>
  <c r="AF539" i="11"/>
  <c r="AG539" i="11"/>
  <c r="AH539" i="11"/>
  <c r="A540" i="11"/>
  <c r="B540" i="11"/>
  <c r="C540" i="11"/>
  <c r="D540" i="11"/>
  <c r="E540" i="11"/>
  <c r="F540" i="11"/>
  <c r="G540" i="11"/>
  <c r="J540" i="11"/>
  <c r="K540" i="11"/>
  <c r="L540" i="11"/>
  <c r="M540" i="11"/>
  <c r="N540" i="11"/>
  <c r="O540" i="11"/>
  <c r="P540" i="11"/>
  <c r="Q540" i="11"/>
  <c r="R540" i="11"/>
  <c r="S540" i="11"/>
  <c r="T540" i="11"/>
  <c r="U540" i="11"/>
  <c r="V540" i="11"/>
  <c r="W540" i="11"/>
  <c r="X540" i="11"/>
  <c r="Y540" i="11"/>
  <c r="Z540" i="11"/>
  <c r="AA540" i="11"/>
  <c r="AB540" i="11"/>
  <c r="AC540" i="11"/>
  <c r="AD540" i="11"/>
  <c r="AE540" i="11"/>
  <c r="AF540" i="11"/>
  <c r="AG540" i="11"/>
  <c r="AH540" i="11"/>
  <c r="A541" i="11"/>
  <c r="B541" i="11"/>
  <c r="C541" i="11"/>
  <c r="D541" i="11"/>
  <c r="E541" i="11"/>
  <c r="F541" i="11"/>
  <c r="G541" i="11"/>
  <c r="J541" i="11"/>
  <c r="K541" i="11"/>
  <c r="L541" i="11"/>
  <c r="M541" i="11"/>
  <c r="N541" i="11"/>
  <c r="O541" i="11"/>
  <c r="P541" i="11"/>
  <c r="Q541" i="11"/>
  <c r="R541" i="11"/>
  <c r="S541" i="11"/>
  <c r="T541" i="11"/>
  <c r="U541" i="11"/>
  <c r="V541" i="11"/>
  <c r="W541" i="11"/>
  <c r="X541" i="11"/>
  <c r="Y541" i="11"/>
  <c r="Z541" i="11"/>
  <c r="AA541" i="11"/>
  <c r="AB541" i="11"/>
  <c r="AC541" i="11"/>
  <c r="AD541" i="11"/>
  <c r="AE541" i="11"/>
  <c r="AF541" i="11"/>
  <c r="AG541" i="11"/>
  <c r="AH541" i="11"/>
  <c r="A542" i="11"/>
  <c r="B542" i="11"/>
  <c r="C542" i="11"/>
  <c r="D542" i="11"/>
  <c r="E542" i="11"/>
  <c r="F542" i="11"/>
  <c r="G542" i="11"/>
  <c r="J542" i="11"/>
  <c r="K542" i="11"/>
  <c r="L542" i="11"/>
  <c r="M542" i="11"/>
  <c r="N542" i="11"/>
  <c r="O542" i="11"/>
  <c r="P542" i="11"/>
  <c r="Q542" i="11"/>
  <c r="R542" i="11"/>
  <c r="S542" i="11"/>
  <c r="T542" i="11"/>
  <c r="U542" i="11"/>
  <c r="V542" i="11"/>
  <c r="W542" i="11"/>
  <c r="X542" i="11"/>
  <c r="Y542" i="11"/>
  <c r="Z542" i="11"/>
  <c r="AA542" i="11"/>
  <c r="AB542" i="11"/>
  <c r="AC542" i="11"/>
  <c r="AD542" i="11"/>
  <c r="AE542" i="11"/>
  <c r="AF542" i="11"/>
  <c r="AG542" i="11"/>
  <c r="AH542" i="11"/>
  <c r="A543" i="11"/>
  <c r="B543" i="11"/>
  <c r="C543" i="11"/>
  <c r="D543" i="11"/>
  <c r="E543" i="11"/>
  <c r="F543" i="11"/>
  <c r="G543" i="11"/>
  <c r="J543" i="11"/>
  <c r="K543" i="11"/>
  <c r="L543" i="11"/>
  <c r="M543" i="11"/>
  <c r="N543" i="11"/>
  <c r="O543" i="11"/>
  <c r="P543" i="11"/>
  <c r="Q543" i="11"/>
  <c r="R543" i="11"/>
  <c r="S543" i="11"/>
  <c r="T543" i="11"/>
  <c r="U543" i="11"/>
  <c r="V543" i="11"/>
  <c r="W543" i="11"/>
  <c r="X543" i="11"/>
  <c r="Y543" i="11"/>
  <c r="Z543" i="11"/>
  <c r="AA543" i="11"/>
  <c r="AB543" i="11"/>
  <c r="AC543" i="11"/>
  <c r="AD543" i="11"/>
  <c r="AE543" i="11"/>
  <c r="AF543" i="11"/>
  <c r="AG543" i="11"/>
  <c r="AH543" i="11"/>
  <c r="A544" i="11"/>
  <c r="B544" i="11"/>
  <c r="C544" i="11"/>
  <c r="D544" i="11"/>
  <c r="E544" i="11"/>
  <c r="F544" i="11"/>
  <c r="G544" i="11"/>
  <c r="J544" i="11"/>
  <c r="K544" i="11"/>
  <c r="L544" i="11"/>
  <c r="M544" i="11"/>
  <c r="N544" i="11"/>
  <c r="O544" i="11"/>
  <c r="P544" i="11"/>
  <c r="Q544" i="11"/>
  <c r="R544" i="11"/>
  <c r="S544" i="11"/>
  <c r="T544" i="11"/>
  <c r="U544" i="11"/>
  <c r="V544" i="11"/>
  <c r="W544" i="11"/>
  <c r="X544" i="11"/>
  <c r="Y544" i="11"/>
  <c r="Z544" i="11"/>
  <c r="AA544" i="11"/>
  <c r="AB544" i="11"/>
  <c r="AC544" i="11"/>
  <c r="AD544" i="11"/>
  <c r="AE544" i="11"/>
  <c r="AF544" i="11"/>
  <c r="AG544" i="11"/>
  <c r="AH544" i="11"/>
  <c r="A545" i="11"/>
  <c r="B545" i="11"/>
  <c r="C545" i="11"/>
  <c r="D545" i="11"/>
  <c r="E545" i="11"/>
  <c r="F545" i="11"/>
  <c r="G545" i="11"/>
  <c r="J545" i="11"/>
  <c r="K545" i="11"/>
  <c r="L545" i="11"/>
  <c r="M545" i="11"/>
  <c r="N545" i="11"/>
  <c r="O545" i="11"/>
  <c r="P545" i="11"/>
  <c r="Q545" i="11"/>
  <c r="R545" i="11"/>
  <c r="S545" i="11"/>
  <c r="T545" i="11"/>
  <c r="U545" i="11"/>
  <c r="V545" i="11"/>
  <c r="W545" i="11"/>
  <c r="X545" i="11"/>
  <c r="Y545" i="11"/>
  <c r="Z545" i="11"/>
  <c r="AA545" i="11"/>
  <c r="AB545" i="11"/>
  <c r="AC545" i="11"/>
  <c r="AD545" i="11"/>
  <c r="AE545" i="11"/>
  <c r="AF545" i="11"/>
  <c r="AG545" i="11"/>
  <c r="AH545" i="11"/>
  <c r="A546" i="11"/>
  <c r="B546" i="11"/>
  <c r="C546" i="11"/>
  <c r="D546" i="11"/>
  <c r="E546" i="11"/>
  <c r="F546" i="11"/>
  <c r="G546" i="11"/>
  <c r="J546" i="11"/>
  <c r="K546" i="11"/>
  <c r="L546" i="11"/>
  <c r="M546" i="11"/>
  <c r="N546" i="11"/>
  <c r="O546" i="11"/>
  <c r="P546" i="11"/>
  <c r="Q546" i="11"/>
  <c r="R546" i="11"/>
  <c r="S546" i="11"/>
  <c r="T546" i="11"/>
  <c r="U546" i="11"/>
  <c r="V546" i="11"/>
  <c r="W546" i="11"/>
  <c r="X546" i="11"/>
  <c r="Y546" i="11"/>
  <c r="Z546" i="11"/>
  <c r="AA546" i="11"/>
  <c r="AB546" i="11"/>
  <c r="AC546" i="11"/>
  <c r="AD546" i="11"/>
  <c r="AE546" i="11"/>
  <c r="AF546" i="11"/>
  <c r="AG546" i="11"/>
  <c r="AH546" i="11"/>
  <c r="A547" i="11"/>
  <c r="B547" i="11"/>
  <c r="C547" i="11"/>
  <c r="D547" i="11"/>
  <c r="E547" i="11"/>
  <c r="F547" i="11"/>
  <c r="G547" i="11"/>
  <c r="J547" i="11"/>
  <c r="K547" i="11"/>
  <c r="L547" i="11"/>
  <c r="M547" i="11"/>
  <c r="N547" i="11"/>
  <c r="O547" i="11"/>
  <c r="P547" i="11"/>
  <c r="Q547" i="11"/>
  <c r="R547" i="11"/>
  <c r="S547" i="11"/>
  <c r="T547" i="11"/>
  <c r="U547" i="11"/>
  <c r="V547" i="11"/>
  <c r="W547" i="11"/>
  <c r="X547" i="11"/>
  <c r="Y547" i="11"/>
  <c r="Z547" i="11"/>
  <c r="AA547" i="11"/>
  <c r="AB547" i="11"/>
  <c r="AC547" i="11"/>
  <c r="AD547" i="11"/>
  <c r="AE547" i="11"/>
  <c r="AF547" i="11"/>
  <c r="AG547" i="11"/>
  <c r="AH547" i="11"/>
  <c r="A548" i="11"/>
  <c r="B548" i="11"/>
  <c r="C548" i="11"/>
  <c r="D548" i="11"/>
  <c r="E548" i="11"/>
  <c r="F548" i="11"/>
  <c r="G548" i="11"/>
  <c r="J548" i="11"/>
  <c r="K548" i="11"/>
  <c r="L548" i="11"/>
  <c r="M548" i="11"/>
  <c r="N548" i="11"/>
  <c r="O548" i="11"/>
  <c r="P548" i="11"/>
  <c r="Q548" i="11"/>
  <c r="R548" i="11"/>
  <c r="S548" i="11"/>
  <c r="T548" i="11"/>
  <c r="U548" i="11"/>
  <c r="V548" i="11"/>
  <c r="W548" i="11"/>
  <c r="X548" i="11"/>
  <c r="Y548" i="11"/>
  <c r="Z548" i="11"/>
  <c r="AA548" i="11"/>
  <c r="AB548" i="11"/>
  <c r="AC548" i="11"/>
  <c r="AD548" i="11"/>
  <c r="AE548" i="11"/>
  <c r="AF548" i="11"/>
  <c r="AG548" i="11"/>
  <c r="AH548" i="11"/>
  <c r="A549" i="11"/>
  <c r="B549" i="11"/>
  <c r="C549" i="11"/>
  <c r="D549" i="11"/>
  <c r="E549" i="11"/>
  <c r="F549" i="11"/>
  <c r="G549" i="11"/>
  <c r="J549" i="11"/>
  <c r="K549" i="11"/>
  <c r="L549" i="11"/>
  <c r="M549" i="11"/>
  <c r="N549" i="11"/>
  <c r="O549" i="11"/>
  <c r="P549" i="11"/>
  <c r="Q549" i="11"/>
  <c r="R549" i="11"/>
  <c r="S549" i="11"/>
  <c r="T549" i="11"/>
  <c r="U549" i="11"/>
  <c r="V549" i="11"/>
  <c r="W549" i="11"/>
  <c r="X549" i="11"/>
  <c r="Y549" i="11"/>
  <c r="Z549" i="11"/>
  <c r="AA549" i="11"/>
  <c r="AB549" i="11"/>
  <c r="AC549" i="11"/>
  <c r="AD549" i="11"/>
  <c r="AE549" i="11"/>
  <c r="AF549" i="11"/>
  <c r="AG549" i="11"/>
  <c r="AH549" i="11"/>
  <c r="A550" i="11"/>
  <c r="B550" i="11"/>
  <c r="C550" i="11"/>
  <c r="D550" i="11"/>
  <c r="E550" i="11"/>
  <c r="F550" i="11"/>
  <c r="G550" i="11"/>
  <c r="J550" i="11"/>
  <c r="K550" i="11"/>
  <c r="L550" i="11"/>
  <c r="M550" i="11"/>
  <c r="N550" i="11"/>
  <c r="O550" i="11"/>
  <c r="P550" i="11"/>
  <c r="Q550" i="11"/>
  <c r="R550" i="11"/>
  <c r="S550" i="11"/>
  <c r="T550" i="11"/>
  <c r="U550" i="11"/>
  <c r="V550" i="11"/>
  <c r="W550" i="11"/>
  <c r="X550" i="11"/>
  <c r="Y550" i="11"/>
  <c r="Z550" i="11"/>
  <c r="AA550" i="11"/>
  <c r="AB550" i="11"/>
  <c r="AC550" i="11"/>
  <c r="AD550" i="11"/>
  <c r="AE550" i="11"/>
  <c r="AF550" i="11"/>
  <c r="AG550" i="11"/>
  <c r="AH550" i="11"/>
  <c r="A551" i="11"/>
  <c r="B551" i="11"/>
  <c r="C551" i="11"/>
  <c r="D551" i="11"/>
  <c r="E551" i="11"/>
  <c r="F551" i="11"/>
  <c r="G551" i="11"/>
  <c r="J551" i="11"/>
  <c r="K551" i="11"/>
  <c r="L551" i="11"/>
  <c r="M551" i="11"/>
  <c r="N551" i="11"/>
  <c r="O551" i="11"/>
  <c r="P551" i="11"/>
  <c r="Q551" i="11"/>
  <c r="R551" i="11"/>
  <c r="S551" i="11"/>
  <c r="T551" i="11"/>
  <c r="U551" i="11"/>
  <c r="V551" i="11"/>
  <c r="W551" i="11"/>
  <c r="X551" i="11"/>
  <c r="Y551" i="11"/>
  <c r="Z551" i="11"/>
  <c r="AA551" i="11"/>
  <c r="AB551" i="11"/>
  <c r="AC551" i="11"/>
  <c r="AD551" i="11"/>
  <c r="AE551" i="11"/>
  <c r="AF551" i="11"/>
  <c r="AG551" i="11"/>
  <c r="AH551" i="11"/>
  <c r="A552" i="11"/>
  <c r="B552" i="11"/>
  <c r="C552" i="11"/>
  <c r="D552" i="11"/>
  <c r="E552" i="11"/>
  <c r="F552" i="11"/>
  <c r="G552" i="11"/>
  <c r="J552" i="11"/>
  <c r="K552" i="11"/>
  <c r="L552" i="11"/>
  <c r="M552" i="11"/>
  <c r="N552" i="11"/>
  <c r="O552" i="11"/>
  <c r="P552" i="11"/>
  <c r="Q552" i="11"/>
  <c r="R552" i="11"/>
  <c r="S552" i="11"/>
  <c r="T552" i="11"/>
  <c r="U552" i="11"/>
  <c r="V552" i="11"/>
  <c r="W552" i="11"/>
  <c r="X552" i="11"/>
  <c r="Y552" i="11"/>
  <c r="Z552" i="11"/>
  <c r="AA552" i="11"/>
  <c r="AB552" i="11"/>
  <c r="AC552" i="11"/>
  <c r="AD552" i="11"/>
  <c r="AE552" i="11"/>
  <c r="AF552" i="11"/>
  <c r="AG552" i="11"/>
  <c r="AH552" i="11"/>
  <c r="A553" i="11"/>
  <c r="B553" i="11"/>
  <c r="C553" i="11"/>
  <c r="D553" i="11"/>
  <c r="E553" i="11"/>
  <c r="F553" i="11"/>
  <c r="G553" i="11"/>
  <c r="J553" i="11"/>
  <c r="K553" i="11"/>
  <c r="L553" i="11"/>
  <c r="M553" i="11"/>
  <c r="N553" i="11"/>
  <c r="O553" i="11"/>
  <c r="P553" i="11"/>
  <c r="Q553" i="11"/>
  <c r="R553" i="11"/>
  <c r="S553" i="11"/>
  <c r="T553" i="11"/>
  <c r="U553" i="11"/>
  <c r="V553" i="11"/>
  <c r="W553" i="11"/>
  <c r="X553" i="11"/>
  <c r="Y553" i="11"/>
  <c r="Z553" i="11"/>
  <c r="AA553" i="11"/>
  <c r="AB553" i="11"/>
  <c r="AC553" i="11"/>
  <c r="AD553" i="11"/>
  <c r="AE553" i="11"/>
  <c r="AF553" i="11"/>
  <c r="AG553" i="11"/>
  <c r="AH553" i="11"/>
  <c r="A554" i="11"/>
  <c r="B554" i="11"/>
  <c r="C554" i="11"/>
  <c r="D554" i="11"/>
  <c r="E554" i="11"/>
  <c r="F554" i="11"/>
  <c r="G554" i="11"/>
  <c r="J554" i="11"/>
  <c r="K554" i="11"/>
  <c r="L554" i="11"/>
  <c r="M554" i="11"/>
  <c r="N554" i="11"/>
  <c r="O554" i="11"/>
  <c r="P554" i="11"/>
  <c r="Q554" i="11"/>
  <c r="R554" i="11"/>
  <c r="S554" i="11"/>
  <c r="T554" i="11"/>
  <c r="U554" i="11"/>
  <c r="V554" i="11"/>
  <c r="W554" i="11"/>
  <c r="X554" i="11"/>
  <c r="Y554" i="11"/>
  <c r="Z554" i="11"/>
  <c r="AA554" i="11"/>
  <c r="AB554" i="11"/>
  <c r="AC554" i="11"/>
  <c r="AD554" i="11"/>
  <c r="AE554" i="11"/>
  <c r="AF554" i="11"/>
  <c r="AG554" i="11"/>
  <c r="AH554" i="11"/>
  <c r="A555" i="11"/>
  <c r="B555" i="11"/>
  <c r="C555" i="11"/>
  <c r="D555" i="11"/>
  <c r="E555" i="11"/>
  <c r="F555" i="11"/>
  <c r="G555" i="11"/>
  <c r="J555" i="11"/>
  <c r="K555" i="11"/>
  <c r="L555" i="11"/>
  <c r="M555" i="11"/>
  <c r="N555" i="11"/>
  <c r="O555" i="11"/>
  <c r="P555" i="11"/>
  <c r="Q555" i="11"/>
  <c r="R555" i="11"/>
  <c r="S555" i="11"/>
  <c r="T555" i="11"/>
  <c r="U555" i="11"/>
  <c r="V555" i="11"/>
  <c r="W555" i="11"/>
  <c r="X555" i="11"/>
  <c r="Y555" i="11"/>
  <c r="Z555" i="11"/>
  <c r="AA555" i="11"/>
  <c r="AB555" i="11"/>
  <c r="AC555" i="11"/>
  <c r="AD555" i="11"/>
  <c r="AE555" i="11"/>
  <c r="AF555" i="11"/>
  <c r="AG555" i="11"/>
  <c r="AH555" i="11"/>
  <c r="A556" i="11"/>
  <c r="B556" i="11"/>
  <c r="C556" i="11"/>
  <c r="D556" i="11"/>
  <c r="E556" i="11"/>
  <c r="F556" i="11"/>
  <c r="G556" i="11"/>
  <c r="J556" i="11"/>
  <c r="K556" i="11"/>
  <c r="L556" i="11"/>
  <c r="M556" i="11"/>
  <c r="N556" i="11"/>
  <c r="O556" i="11"/>
  <c r="P556" i="11"/>
  <c r="Q556" i="11"/>
  <c r="R556" i="11"/>
  <c r="S556" i="11"/>
  <c r="T556" i="11"/>
  <c r="U556" i="11"/>
  <c r="V556" i="11"/>
  <c r="W556" i="11"/>
  <c r="X556" i="11"/>
  <c r="Y556" i="11"/>
  <c r="Z556" i="11"/>
  <c r="AA556" i="11"/>
  <c r="AB556" i="11"/>
  <c r="AC556" i="11"/>
  <c r="AD556" i="11"/>
  <c r="AE556" i="11"/>
  <c r="AF556" i="11"/>
  <c r="AG556" i="11"/>
  <c r="AH556" i="11"/>
  <c r="A557" i="11"/>
  <c r="B557" i="11"/>
  <c r="C557" i="11"/>
  <c r="D557" i="11"/>
  <c r="E557" i="11"/>
  <c r="F557" i="11"/>
  <c r="G557" i="11"/>
  <c r="J557" i="11"/>
  <c r="K557" i="11"/>
  <c r="L557" i="11"/>
  <c r="M557" i="11"/>
  <c r="N557" i="11"/>
  <c r="O557" i="11"/>
  <c r="P557" i="11"/>
  <c r="Q557" i="11"/>
  <c r="R557" i="11"/>
  <c r="S557" i="11"/>
  <c r="T557" i="11"/>
  <c r="U557" i="11"/>
  <c r="V557" i="11"/>
  <c r="W557" i="11"/>
  <c r="X557" i="11"/>
  <c r="Y557" i="11"/>
  <c r="Z557" i="11"/>
  <c r="AA557" i="11"/>
  <c r="AB557" i="11"/>
  <c r="AC557" i="11"/>
  <c r="AD557" i="11"/>
  <c r="AE557" i="11"/>
  <c r="AF557" i="11"/>
  <c r="AG557" i="11"/>
  <c r="AH557" i="11"/>
  <c r="A558" i="11"/>
  <c r="B558" i="11"/>
  <c r="C558" i="11"/>
  <c r="D558" i="11"/>
  <c r="E558" i="11"/>
  <c r="F558" i="11"/>
  <c r="G558" i="11"/>
  <c r="J558" i="11"/>
  <c r="K558" i="11"/>
  <c r="L558" i="11"/>
  <c r="M558" i="11"/>
  <c r="N558" i="11"/>
  <c r="O558" i="11"/>
  <c r="P558" i="11"/>
  <c r="Q558" i="11"/>
  <c r="R558" i="11"/>
  <c r="S558" i="11"/>
  <c r="T558" i="11"/>
  <c r="U558" i="11"/>
  <c r="V558" i="11"/>
  <c r="W558" i="11"/>
  <c r="X558" i="11"/>
  <c r="Y558" i="11"/>
  <c r="Z558" i="11"/>
  <c r="AA558" i="11"/>
  <c r="AB558" i="11"/>
  <c r="AC558" i="11"/>
  <c r="AD558" i="11"/>
  <c r="AE558" i="11"/>
  <c r="AF558" i="11"/>
  <c r="AG558" i="11"/>
  <c r="AH558" i="11"/>
  <c r="A559" i="11"/>
  <c r="B559" i="11"/>
  <c r="C559" i="11"/>
  <c r="D559" i="11"/>
  <c r="E559" i="11"/>
  <c r="F559" i="11"/>
  <c r="G559" i="11"/>
  <c r="J559" i="11"/>
  <c r="K559" i="11"/>
  <c r="L559" i="11"/>
  <c r="M559" i="11"/>
  <c r="N559" i="11"/>
  <c r="O559" i="11"/>
  <c r="P559" i="11"/>
  <c r="Q559" i="11"/>
  <c r="R559" i="11"/>
  <c r="S559" i="11"/>
  <c r="T559" i="11"/>
  <c r="U559" i="11"/>
  <c r="V559" i="11"/>
  <c r="W559" i="11"/>
  <c r="X559" i="11"/>
  <c r="Y559" i="11"/>
  <c r="Z559" i="11"/>
  <c r="AA559" i="11"/>
  <c r="AB559" i="11"/>
  <c r="AC559" i="11"/>
  <c r="AD559" i="11"/>
  <c r="AE559" i="11"/>
  <c r="AF559" i="11"/>
  <c r="AG559" i="11"/>
  <c r="AH559" i="11"/>
  <c r="A560" i="11"/>
  <c r="B560" i="11"/>
  <c r="C560" i="11"/>
  <c r="D560" i="11"/>
  <c r="E560" i="11"/>
  <c r="F560" i="11"/>
  <c r="G560" i="11"/>
  <c r="J560" i="11"/>
  <c r="K560" i="11"/>
  <c r="L560" i="11"/>
  <c r="M560" i="11"/>
  <c r="N560" i="11"/>
  <c r="O560" i="11"/>
  <c r="P560" i="11"/>
  <c r="Q560" i="11"/>
  <c r="R560" i="11"/>
  <c r="S560" i="11"/>
  <c r="T560" i="11"/>
  <c r="U560" i="11"/>
  <c r="V560" i="11"/>
  <c r="W560" i="11"/>
  <c r="X560" i="11"/>
  <c r="Y560" i="11"/>
  <c r="Z560" i="11"/>
  <c r="AA560" i="11"/>
  <c r="AB560" i="11"/>
  <c r="AC560" i="11"/>
  <c r="AD560" i="11"/>
  <c r="AE560" i="11"/>
  <c r="AF560" i="11"/>
  <c r="AG560" i="11"/>
  <c r="AH560" i="11"/>
  <c r="A561" i="11"/>
  <c r="B561" i="11"/>
  <c r="C561" i="11"/>
  <c r="D561" i="11"/>
  <c r="E561" i="11"/>
  <c r="F561" i="11"/>
  <c r="G561" i="11"/>
  <c r="J561" i="11"/>
  <c r="K561" i="11"/>
  <c r="L561" i="11"/>
  <c r="M561" i="11"/>
  <c r="N561" i="11"/>
  <c r="O561" i="11"/>
  <c r="P561" i="11"/>
  <c r="Q561" i="11"/>
  <c r="R561" i="11"/>
  <c r="S561" i="11"/>
  <c r="T561" i="11"/>
  <c r="U561" i="11"/>
  <c r="V561" i="11"/>
  <c r="W561" i="11"/>
  <c r="X561" i="11"/>
  <c r="Y561" i="11"/>
  <c r="Z561" i="11"/>
  <c r="AA561" i="11"/>
  <c r="AB561" i="11"/>
  <c r="AC561" i="11"/>
  <c r="AD561" i="11"/>
  <c r="AE561" i="11"/>
  <c r="AF561" i="11"/>
  <c r="AG561" i="11"/>
  <c r="AH561" i="11"/>
  <c r="A562" i="11"/>
  <c r="B562" i="11"/>
  <c r="C562" i="11"/>
  <c r="D562" i="11"/>
  <c r="E562" i="11"/>
  <c r="F562" i="11"/>
  <c r="G562" i="11"/>
  <c r="J562" i="11"/>
  <c r="K562" i="11"/>
  <c r="L562" i="11"/>
  <c r="M562" i="11"/>
  <c r="N562" i="11"/>
  <c r="O562" i="11"/>
  <c r="P562" i="11"/>
  <c r="Q562" i="11"/>
  <c r="R562" i="11"/>
  <c r="S562" i="11"/>
  <c r="T562" i="11"/>
  <c r="U562" i="11"/>
  <c r="V562" i="11"/>
  <c r="W562" i="11"/>
  <c r="X562" i="11"/>
  <c r="Y562" i="11"/>
  <c r="Z562" i="11"/>
  <c r="AA562" i="11"/>
  <c r="AB562" i="11"/>
  <c r="AC562" i="11"/>
  <c r="AD562" i="11"/>
  <c r="AE562" i="11"/>
  <c r="AF562" i="11"/>
  <c r="AG562" i="11"/>
  <c r="AH562" i="11"/>
  <c r="A563" i="11"/>
  <c r="B563" i="11"/>
  <c r="C563" i="11"/>
  <c r="D563" i="11"/>
  <c r="E563" i="11"/>
  <c r="F563" i="11"/>
  <c r="G563" i="11"/>
  <c r="J563" i="11"/>
  <c r="K563" i="11"/>
  <c r="L563" i="11"/>
  <c r="M563" i="11"/>
  <c r="N563" i="11"/>
  <c r="O563" i="11"/>
  <c r="P563" i="11"/>
  <c r="Q563" i="11"/>
  <c r="R563" i="11"/>
  <c r="S563" i="11"/>
  <c r="T563" i="11"/>
  <c r="U563" i="11"/>
  <c r="V563" i="11"/>
  <c r="W563" i="11"/>
  <c r="X563" i="11"/>
  <c r="Y563" i="11"/>
  <c r="Z563" i="11"/>
  <c r="AA563" i="11"/>
  <c r="AB563" i="11"/>
  <c r="AC563" i="11"/>
  <c r="AD563" i="11"/>
  <c r="AE563" i="11"/>
  <c r="AF563" i="11"/>
  <c r="AG563" i="11"/>
  <c r="AH563" i="11"/>
  <c r="A564" i="11"/>
  <c r="B564" i="11"/>
  <c r="C564" i="11"/>
  <c r="D564" i="11"/>
  <c r="E564" i="11"/>
  <c r="F564" i="11"/>
  <c r="G564" i="11"/>
  <c r="J564" i="11"/>
  <c r="K564" i="11"/>
  <c r="L564" i="11"/>
  <c r="M564" i="11"/>
  <c r="N564" i="11"/>
  <c r="O564" i="11"/>
  <c r="P564" i="11"/>
  <c r="Q564" i="11"/>
  <c r="R564" i="11"/>
  <c r="S564" i="11"/>
  <c r="T564" i="11"/>
  <c r="U564" i="11"/>
  <c r="V564" i="11"/>
  <c r="W564" i="11"/>
  <c r="X564" i="11"/>
  <c r="Y564" i="11"/>
  <c r="Z564" i="11"/>
  <c r="AA564" i="11"/>
  <c r="AB564" i="11"/>
  <c r="AC564" i="11"/>
  <c r="AD564" i="11"/>
  <c r="AE564" i="11"/>
  <c r="AF564" i="11"/>
  <c r="AG564" i="11"/>
  <c r="AH564" i="11"/>
  <c r="A565" i="11"/>
  <c r="B565" i="11"/>
  <c r="C565" i="11"/>
  <c r="D565" i="11"/>
  <c r="E565" i="11"/>
  <c r="F565" i="11"/>
  <c r="G565" i="11"/>
  <c r="J565" i="11"/>
  <c r="K565" i="11"/>
  <c r="L565" i="11"/>
  <c r="M565" i="11"/>
  <c r="N565" i="11"/>
  <c r="O565" i="11"/>
  <c r="P565" i="11"/>
  <c r="Q565" i="11"/>
  <c r="R565" i="11"/>
  <c r="S565" i="11"/>
  <c r="T565" i="11"/>
  <c r="U565" i="11"/>
  <c r="V565" i="11"/>
  <c r="W565" i="11"/>
  <c r="X565" i="11"/>
  <c r="Y565" i="11"/>
  <c r="Z565" i="11"/>
  <c r="AA565" i="11"/>
  <c r="AB565" i="11"/>
  <c r="AC565" i="11"/>
  <c r="AD565" i="11"/>
  <c r="AE565" i="11"/>
  <c r="AF565" i="11"/>
  <c r="AG565" i="11"/>
  <c r="AH565" i="11"/>
  <c r="A566" i="11"/>
  <c r="B566" i="11"/>
  <c r="C566" i="11"/>
  <c r="D566" i="11"/>
  <c r="E566" i="11"/>
  <c r="F566" i="11"/>
  <c r="G566" i="11"/>
  <c r="J566" i="11"/>
  <c r="K566" i="11"/>
  <c r="L566" i="11"/>
  <c r="M566" i="11"/>
  <c r="N566" i="11"/>
  <c r="O566" i="11"/>
  <c r="P566" i="11"/>
  <c r="Q566" i="11"/>
  <c r="R566" i="11"/>
  <c r="S566" i="11"/>
  <c r="T566" i="11"/>
  <c r="U566" i="11"/>
  <c r="V566" i="11"/>
  <c r="W566" i="11"/>
  <c r="X566" i="11"/>
  <c r="Y566" i="11"/>
  <c r="Z566" i="11"/>
  <c r="AA566" i="11"/>
  <c r="AB566" i="11"/>
  <c r="AC566" i="11"/>
  <c r="AD566" i="11"/>
  <c r="AE566" i="11"/>
  <c r="AF566" i="11"/>
  <c r="AG566" i="11"/>
  <c r="AH566" i="11"/>
  <c r="A567" i="11"/>
  <c r="B567" i="11"/>
  <c r="C567" i="11"/>
  <c r="D567" i="11"/>
  <c r="E567" i="11"/>
  <c r="F567" i="11"/>
  <c r="G567" i="11"/>
  <c r="J567" i="11"/>
  <c r="K567" i="11"/>
  <c r="L567" i="11"/>
  <c r="M567" i="11"/>
  <c r="N567" i="11"/>
  <c r="O567" i="11"/>
  <c r="P567" i="11"/>
  <c r="Q567" i="11"/>
  <c r="R567" i="11"/>
  <c r="S567" i="11"/>
  <c r="T567" i="11"/>
  <c r="U567" i="11"/>
  <c r="V567" i="11"/>
  <c r="W567" i="11"/>
  <c r="X567" i="11"/>
  <c r="Y567" i="11"/>
  <c r="Z567" i="11"/>
  <c r="AA567" i="11"/>
  <c r="AB567" i="11"/>
  <c r="AC567" i="11"/>
  <c r="AD567" i="11"/>
  <c r="AE567" i="11"/>
  <c r="AF567" i="11"/>
  <c r="AG567" i="11"/>
  <c r="AH567" i="11"/>
  <c r="A568" i="11"/>
  <c r="B568" i="11"/>
  <c r="C568" i="11"/>
  <c r="D568" i="11"/>
  <c r="E568" i="11"/>
  <c r="F568" i="11"/>
  <c r="G568" i="11"/>
  <c r="J568" i="11"/>
  <c r="K568" i="11"/>
  <c r="L568" i="11"/>
  <c r="M568" i="11"/>
  <c r="N568" i="11"/>
  <c r="O568" i="11"/>
  <c r="P568" i="11"/>
  <c r="Q568" i="11"/>
  <c r="R568" i="11"/>
  <c r="S568" i="11"/>
  <c r="T568" i="11"/>
  <c r="U568" i="11"/>
  <c r="V568" i="11"/>
  <c r="W568" i="11"/>
  <c r="X568" i="11"/>
  <c r="Y568" i="11"/>
  <c r="Z568" i="11"/>
  <c r="AA568" i="11"/>
  <c r="AB568" i="11"/>
  <c r="AC568" i="11"/>
  <c r="AD568" i="11"/>
  <c r="AE568" i="11"/>
  <c r="AF568" i="11"/>
  <c r="AG568" i="11"/>
  <c r="AH568" i="11"/>
  <c r="A569" i="11"/>
  <c r="B569" i="11"/>
  <c r="C569" i="11"/>
  <c r="D569" i="11"/>
  <c r="E569" i="11"/>
  <c r="F569" i="11"/>
  <c r="G569" i="11"/>
  <c r="J569" i="11"/>
  <c r="K569" i="11"/>
  <c r="L569" i="11"/>
  <c r="M569" i="11"/>
  <c r="N569" i="11"/>
  <c r="O569" i="11"/>
  <c r="P569" i="11"/>
  <c r="Q569" i="11"/>
  <c r="R569" i="11"/>
  <c r="S569" i="11"/>
  <c r="T569" i="11"/>
  <c r="U569" i="11"/>
  <c r="V569" i="11"/>
  <c r="W569" i="11"/>
  <c r="X569" i="11"/>
  <c r="Y569" i="11"/>
  <c r="Z569" i="11"/>
  <c r="AA569" i="11"/>
  <c r="AB569" i="11"/>
  <c r="AC569" i="11"/>
  <c r="AD569" i="11"/>
  <c r="AE569" i="11"/>
  <c r="AF569" i="11"/>
  <c r="AG569" i="11"/>
  <c r="AH569" i="11"/>
  <c r="A570" i="11"/>
  <c r="B570" i="11"/>
  <c r="C570" i="11"/>
  <c r="D570" i="11"/>
  <c r="E570" i="11"/>
  <c r="F570" i="11"/>
  <c r="G570" i="11"/>
  <c r="J570" i="11"/>
  <c r="K570" i="11"/>
  <c r="L570" i="11"/>
  <c r="M570" i="11"/>
  <c r="N570" i="11"/>
  <c r="O570" i="11"/>
  <c r="P570" i="11"/>
  <c r="Q570" i="11"/>
  <c r="R570" i="11"/>
  <c r="S570" i="11"/>
  <c r="T570" i="11"/>
  <c r="U570" i="11"/>
  <c r="V570" i="11"/>
  <c r="W570" i="11"/>
  <c r="X570" i="11"/>
  <c r="Y570" i="11"/>
  <c r="Z570" i="11"/>
  <c r="AA570" i="11"/>
  <c r="AB570" i="11"/>
  <c r="AC570" i="11"/>
  <c r="AD570" i="11"/>
  <c r="AE570" i="11"/>
  <c r="AF570" i="11"/>
  <c r="AG570" i="11"/>
  <c r="AH570" i="11"/>
  <c r="A571" i="11"/>
  <c r="B571" i="11"/>
  <c r="C571" i="11"/>
  <c r="D571" i="11"/>
  <c r="E571" i="11"/>
  <c r="F571" i="11"/>
  <c r="G571" i="11"/>
  <c r="J571" i="11"/>
  <c r="K571" i="11"/>
  <c r="L571" i="11"/>
  <c r="M571" i="11"/>
  <c r="N571" i="11"/>
  <c r="O571" i="11"/>
  <c r="P571" i="11"/>
  <c r="Q571" i="11"/>
  <c r="R571" i="11"/>
  <c r="S571" i="11"/>
  <c r="T571" i="11"/>
  <c r="U571" i="11"/>
  <c r="V571" i="11"/>
  <c r="W571" i="11"/>
  <c r="X571" i="11"/>
  <c r="Y571" i="11"/>
  <c r="Z571" i="11"/>
  <c r="AA571" i="11"/>
  <c r="AB571" i="11"/>
  <c r="AC571" i="11"/>
  <c r="AD571" i="11"/>
  <c r="AE571" i="11"/>
  <c r="AF571" i="11"/>
  <c r="AG571" i="11"/>
  <c r="AH571" i="11"/>
  <c r="A572" i="11"/>
  <c r="B572" i="11"/>
  <c r="C572" i="11"/>
  <c r="D572" i="11"/>
  <c r="E572" i="11"/>
  <c r="F572" i="11"/>
  <c r="G572" i="11"/>
  <c r="J572" i="11"/>
  <c r="K572" i="11"/>
  <c r="L572" i="11"/>
  <c r="M572" i="11"/>
  <c r="N572" i="11"/>
  <c r="O572" i="11"/>
  <c r="P572" i="11"/>
  <c r="Q572" i="11"/>
  <c r="R572" i="11"/>
  <c r="S572" i="11"/>
  <c r="T572" i="11"/>
  <c r="U572" i="11"/>
  <c r="V572" i="11"/>
  <c r="W572" i="11"/>
  <c r="X572" i="11"/>
  <c r="Y572" i="11"/>
  <c r="Z572" i="11"/>
  <c r="AA572" i="11"/>
  <c r="AB572" i="11"/>
  <c r="AC572" i="11"/>
  <c r="AD572" i="11"/>
  <c r="AE572" i="11"/>
  <c r="AF572" i="11"/>
  <c r="AG572" i="11"/>
  <c r="AH572" i="11"/>
  <c r="A573" i="11"/>
  <c r="B573" i="11"/>
  <c r="C573" i="11"/>
  <c r="D573" i="11"/>
  <c r="E573" i="11"/>
  <c r="F573" i="11"/>
  <c r="G573" i="11"/>
  <c r="J573" i="11"/>
  <c r="K573" i="11"/>
  <c r="L573" i="11"/>
  <c r="M573" i="11"/>
  <c r="N573" i="11"/>
  <c r="O573" i="11"/>
  <c r="P573" i="11"/>
  <c r="Q573" i="11"/>
  <c r="R573" i="11"/>
  <c r="S573" i="11"/>
  <c r="T573" i="11"/>
  <c r="U573" i="11"/>
  <c r="V573" i="11"/>
  <c r="W573" i="11"/>
  <c r="X573" i="11"/>
  <c r="Y573" i="11"/>
  <c r="Z573" i="11"/>
  <c r="AA573" i="11"/>
  <c r="AB573" i="11"/>
  <c r="AC573" i="11"/>
  <c r="AD573" i="11"/>
  <c r="AE573" i="11"/>
  <c r="AF573" i="11"/>
  <c r="AG573" i="11"/>
  <c r="AH573" i="11"/>
  <c r="A574" i="11"/>
  <c r="B574" i="11"/>
  <c r="C574" i="11"/>
  <c r="D574" i="11"/>
  <c r="E574" i="11"/>
  <c r="F574" i="11"/>
  <c r="G574" i="11"/>
  <c r="J574" i="11"/>
  <c r="K574" i="11"/>
  <c r="L574" i="11"/>
  <c r="M574" i="11"/>
  <c r="N574" i="11"/>
  <c r="O574" i="11"/>
  <c r="P574" i="11"/>
  <c r="Q574" i="11"/>
  <c r="R574" i="11"/>
  <c r="S574" i="11"/>
  <c r="T574" i="11"/>
  <c r="U574" i="11"/>
  <c r="V574" i="11"/>
  <c r="W574" i="11"/>
  <c r="X574" i="11"/>
  <c r="Y574" i="11"/>
  <c r="Z574" i="11"/>
  <c r="AA574" i="11"/>
  <c r="AB574" i="11"/>
  <c r="AC574" i="11"/>
  <c r="AD574" i="11"/>
  <c r="AE574" i="11"/>
  <c r="AF574" i="11"/>
  <c r="AG574" i="11"/>
  <c r="AH574" i="11"/>
  <c r="A575" i="11"/>
  <c r="B575" i="11"/>
  <c r="C575" i="11"/>
  <c r="D575" i="11"/>
  <c r="E575" i="11"/>
  <c r="F575" i="11"/>
  <c r="G575" i="11"/>
  <c r="J575" i="11"/>
  <c r="K575" i="11"/>
  <c r="L575" i="11"/>
  <c r="M575" i="11"/>
  <c r="N575" i="11"/>
  <c r="O575" i="11"/>
  <c r="P575" i="11"/>
  <c r="Q575" i="11"/>
  <c r="R575" i="11"/>
  <c r="S575" i="11"/>
  <c r="T575" i="11"/>
  <c r="U575" i="11"/>
  <c r="V575" i="11"/>
  <c r="W575" i="11"/>
  <c r="X575" i="11"/>
  <c r="Y575" i="11"/>
  <c r="Z575" i="11"/>
  <c r="AA575" i="11"/>
  <c r="AB575" i="11"/>
  <c r="AC575" i="11"/>
  <c r="AD575" i="11"/>
  <c r="AE575" i="11"/>
  <c r="AF575" i="11"/>
  <c r="AG575" i="11"/>
  <c r="AH575" i="11"/>
  <c r="A576" i="11"/>
  <c r="B576" i="11"/>
  <c r="C576" i="11"/>
  <c r="D576" i="11"/>
  <c r="E576" i="11"/>
  <c r="F576" i="11"/>
  <c r="G576" i="11"/>
  <c r="J576" i="11"/>
  <c r="K576" i="11"/>
  <c r="L576" i="11"/>
  <c r="M576" i="11"/>
  <c r="N576" i="11"/>
  <c r="O576" i="11"/>
  <c r="P576" i="11"/>
  <c r="Q576" i="11"/>
  <c r="R576" i="11"/>
  <c r="S576" i="11"/>
  <c r="T576" i="11"/>
  <c r="U576" i="11"/>
  <c r="V576" i="11"/>
  <c r="W576" i="11"/>
  <c r="X576" i="11"/>
  <c r="Y576" i="11"/>
  <c r="Z576" i="11"/>
  <c r="AA576" i="11"/>
  <c r="AB576" i="11"/>
  <c r="AC576" i="11"/>
  <c r="AD576" i="11"/>
  <c r="AE576" i="11"/>
  <c r="AF576" i="11"/>
  <c r="AG576" i="11"/>
  <c r="AH576" i="11"/>
  <c r="A577" i="11"/>
  <c r="B577" i="11"/>
  <c r="C577" i="11"/>
  <c r="D577" i="11"/>
  <c r="E577" i="11"/>
  <c r="F577" i="11"/>
  <c r="G577" i="11"/>
  <c r="J577" i="11"/>
  <c r="K577" i="11"/>
  <c r="L577" i="11"/>
  <c r="M577" i="11"/>
  <c r="N577" i="11"/>
  <c r="O577" i="11"/>
  <c r="P577" i="11"/>
  <c r="Q577" i="11"/>
  <c r="R577" i="11"/>
  <c r="S577" i="11"/>
  <c r="T577" i="11"/>
  <c r="U577" i="11"/>
  <c r="V577" i="11"/>
  <c r="W577" i="11"/>
  <c r="X577" i="11"/>
  <c r="Y577" i="11"/>
  <c r="Z577" i="11"/>
  <c r="AA577" i="11"/>
  <c r="AB577" i="11"/>
  <c r="AC577" i="11"/>
  <c r="AD577" i="11"/>
  <c r="AE577" i="11"/>
  <c r="AF577" i="11"/>
  <c r="AG577" i="11"/>
  <c r="AH577" i="11"/>
  <c r="A578" i="11"/>
  <c r="B578" i="11"/>
  <c r="C578" i="11"/>
  <c r="D578" i="11"/>
  <c r="E578" i="11"/>
  <c r="F578" i="11"/>
  <c r="G578" i="11"/>
  <c r="J578" i="11"/>
  <c r="K578" i="11"/>
  <c r="L578" i="11"/>
  <c r="M578" i="11"/>
  <c r="N578" i="11"/>
  <c r="O578" i="11"/>
  <c r="P578" i="11"/>
  <c r="Q578" i="11"/>
  <c r="R578" i="11"/>
  <c r="S578" i="11"/>
  <c r="T578" i="11"/>
  <c r="U578" i="11"/>
  <c r="V578" i="11"/>
  <c r="W578" i="11"/>
  <c r="X578" i="11"/>
  <c r="Y578" i="11"/>
  <c r="Z578" i="11"/>
  <c r="AA578" i="11"/>
  <c r="AB578" i="11"/>
  <c r="AC578" i="11"/>
  <c r="AD578" i="11"/>
  <c r="AE578" i="11"/>
  <c r="AF578" i="11"/>
  <c r="AG578" i="11"/>
  <c r="AH578" i="11"/>
  <c r="A579" i="11"/>
  <c r="B579" i="11"/>
  <c r="C579" i="11"/>
  <c r="D579" i="11"/>
  <c r="E579" i="11"/>
  <c r="F579" i="11"/>
  <c r="G579" i="11"/>
  <c r="J579" i="11"/>
  <c r="K579" i="11"/>
  <c r="L579" i="11"/>
  <c r="M579" i="11"/>
  <c r="N579" i="11"/>
  <c r="O579" i="11"/>
  <c r="P579" i="11"/>
  <c r="Q579" i="11"/>
  <c r="R579" i="11"/>
  <c r="S579" i="11"/>
  <c r="T579" i="11"/>
  <c r="U579" i="11"/>
  <c r="V579" i="11"/>
  <c r="W579" i="11"/>
  <c r="X579" i="11"/>
  <c r="Y579" i="11"/>
  <c r="Z579" i="11"/>
  <c r="AA579" i="11"/>
  <c r="AB579" i="11"/>
  <c r="AC579" i="11"/>
  <c r="AD579" i="11"/>
  <c r="AE579" i="11"/>
  <c r="AF579" i="11"/>
  <c r="AG579" i="11"/>
  <c r="AH579" i="11"/>
  <c r="A580" i="11"/>
  <c r="B580" i="11"/>
  <c r="C580" i="11"/>
  <c r="D580" i="11"/>
  <c r="E580" i="11"/>
  <c r="F580" i="11"/>
  <c r="G580" i="11"/>
  <c r="J580" i="11"/>
  <c r="K580" i="11"/>
  <c r="L580" i="11"/>
  <c r="M580" i="11"/>
  <c r="N580" i="11"/>
  <c r="O580" i="11"/>
  <c r="P580" i="11"/>
  <c r="Q580" i="11"/>
  <c r="R580" i="11"/>
  <c r="S580" i="11"/>
  <c r="T580" i="11"/>
  <c r="U580" i="11"/>
  <c r="V580" i="11"/>
  <c r="W580" i="11"/>
  <c r="X580" i="11"/>
  <c r="Y580" i="11"/>
  <c r="Z580" i="11"/>
  <c r="AA580" i="11"/>
  <c r="AB580" i="11"/>
  <c r="AC580" i="11"/>
  <c r="AD580" i="11"/>
  <c r="AE580" i="11"/>
  <c r="AF580" i="11"/>
  <c r="AG580" i="11"/>
  <c r="AH580" i="11"/>
  <c r="A581" i="11"/>
  <c r="B581" i="11"/>
  <c r="C581" i="11"/>
  <c r="D581" i="11"/>
  <c r="E581" i="11"/>
  <c r="F581" i="11"/>
  <c r="G581" i="11"/>
  <c r="J581" i="11"/>
  <c r="K581" i="11"/>
  <c r="L581" i="11"/>
  <c r="M581" i="11"/>
  <c r="N581" i="11"/>
  <c r="O581" i="11"/>
  <c r="P581" i="11"/>
  <c r="Q581" i="11"/>
  <c r="R581" i="11"/>
  <c r="S581" i="11"/>
  <c r="T581" i="11"/>
  <c r="U581" i="11"/>
  <c r="V581" i="11"/>
  <c r="W581" i="11"/>
  <c r="X581" i="11"/>
  <c r="Y581" i="11"/>
  <c r="Z581" i="11"/>
  <c r="AA581" i="11"/>
  <c r="AB581" i="11"/>
  <c r="AC581" i="11"/>
  <c r="AD581" i="11"/>
  <c r="AE581" i="11"/>
  <c r="AF581" i="11"/>
  <c r="AG581" i="11"/>
  <c r="AH581" i="11"/>
  <c r="A582" i="11"/>
  <c r="B582" i="11"/>
  <c r="C582" i="11"/>
  <c r="D582" i="11"/>
  <c r="E582" i="11"/>
  <c r="F582" i="11"/>
  <c r="G582" i="11"/>
  <c r="J582" i="11"/>
  <c r="K582" i="11"/>
  <c r="L582" i="11"/>
  <c r="M582" i="11"/>
  <c r="N582" i="11"/>
  <c r="O582" i="11"/>
  <c r="P582" i="11"/>
  <c r="Q582" i="11"/>
  <c r="R582" i="11"/>
  <c r="S582" i="11"/>
  <c r="T582" i="11"/>
  <c r="U582" i="11"/>
  <c r="V582" i="11"/>
  <c r="W582" i="11"/>
  <c r="X582" i="11"/>
  <c r="Y582" i="11"/>
  <c r="Z582" i="11"/>
  <c r="AA582" i="11"/>
  <c r="AB582" i="11"/>
  <c r="AC582" i="11"/>
  <c r="AD582" i="11"/>
  <c r="AE582" i="11"/>
  <c r="AF582" i="11"/>
  <c r="AG582" i="11"/>
  <c r="AH582" i="11"/>
  <c r="A583" i="11"/>
  <c r="B583" i="11"/>
  <c r="C583" i="11"/>
  <c r="D583" i="11"/>
  <c r="E583" i="11"/>
  <c r="F583" i="11"/>
  <c r="G583" i="11"/>
  <c r="J583" i="11"/>
  <c r="K583" i="11"/>
  <c r="L583" i="11"/>
  <c r="M583" i="11"/>
  <c r="N583" i="11"/>
  <c r="O583" i="11"/>
  <c r="P583" i="11"/>
  <c r="Q583" i="11"/>
  <c r="R583" i="11"/>
  <c r="S583" i="11"/>
  <c r="T583" i="11"/>
  <c r="U583" i="11"/>
  <c r="V583" i="11"/>
  <c r="W583" i="11"/>
  <c r="X583" i="11"/>
  <c r="Y583" i="11"/>
  <c r="Z583" i="11"/>
  <c r="AA583" i="11"/>
  <c r="AB583" i="11"/>
  <c r="AC583" i="11"/>
  <c r="AD583" i="11"/>
  <c r="AE583" i="11"/>
  <c r="AF583" i="11"/>
  <c r="AG583" i="11"/>
  <c r="AH583" i="11"/>
  <c r="A584" i="11"/>
  <c r="B584" i="11"/>
  <c r="C584" i="11"/>
  <c r="D584" i="11"/>
  <c r="E584" i="11"/>
  <c r="F584" i="11"/>
  <c r="G584" i="11"/>
  <c r="J584" i="11"/>
  <c r="K584" i="11"/>
  <c r="L584" i="11"/>
  <c r="M584" i="11"/>
  <c r="N584" i="11"/>
  <c r="O584" i="11"/>
  <c r="P584" i="11"/>
  <c r="Q584" i="11"/>
  <c r="R584" i="11"/>
  <c r="S584" i="11"/>
  <c r="T584" i="11"/>
  <c r="U584" i="11"/>
  <c r="V584" i="11"/>
  <c r="W584" i="11"/>
  <c r="X584" i="11"/>
  <c r="Y584" i="11"/>
  <c r="Z584" i="11"/>
  <c r="AA584" i="11"/>
  <c r="AB584" i="11"/>
  <c r="AC584" i="11"/>
  <c r="AD584" i="11"/>
  <c r="AE584" i="11"/>
  <c r="AF584" i="11"/>
  <c r="AG584" i="11"/>
  <c r="AH584" i="11"/>
  <c r="A585" i="11"/>
  <c r="B585" i="11"/>
  <c r="C585" i="11"/>
  <c r="D585" i="11"/>
  <c r="E585" i="11"/>
  <c r="F585" i="11"/>
  <c r="G585" i="11"/>
  <c r="J585" i="11"/>
  <c r="K585" i="11"/>
  <c r="L585" i="11"/>
  <c r="M585" i="11"/>
  <c r="N585" i="11"/>
  <c r="O585" i="11"/>
  <c r="P585" i="11"/>
  <c r="Q585" i="11"/>
  <c r="R585" i="11"/>
  <c r="S585" i="11"/>
  <c r="T585" i="11"/>
  <c r="U585" i="11"/>
  <c r="V585" i="11"/>
  <c r="W585" i="11"/>
  <c r="X585" i="11"/>
  <c r="Y585" i="11"/>
  <c r="Z585" i="11"/>
  <c r="AA585" i="11"/>
  <c r="AB585" i="11"/>
  <c r="AC585" i="11"/>
  <c r="AD585" i="11"/>
  <c r="AE585" i="11"/>
  <c r="AF585" i="11"/>
  <c r="AG585" i="11"/>
  <c r="AH585" i="11"/>
  <c r="A586" i="11"/>
  <c r="B586" i="11"/>
  <c r="C586" i="11"/>
  <c r="D586" i="11"/>
  <c r="E586" i="11"/>
  <c r="F586" i="11"/>
  <c r="G586" i="11"/>
  <c r="J586" i="11"/>
  <c r="K586" i="11"/>
  <c r="L586" i="11"/>
  <c r="M586" i="11"/>
  <c r="N586" i="11"/>
  <c r="O586" i="11"/>
  <c r="P586" i="11"/>
  <c r="Q586" i="11"/>
  <c r="R586" i="11"/>
  <c r="S586" i="11"/>
  <c r="T586" i="11"/>
  <c r="U586" i="11"/>
  <c r="V586" i="11"/>
  <c r="W586" i="11"/>
  <c r="X586" i="11"/>
  <c r="Y586" i="11"/>
  <c r="Z586" i="11"/>
  <c r="AA586" i="11"/>
  <c r="AB586" i="11"/>
  <c r="AC586" i="11"/>
  <c r="AD586" i="11"/>
  <c r="AE586" i="11"/>
  <c r="AF586" i="11"/>
  <c r="AG586" i="11"/>
  <c r="AH586" i="11"/>
  <c r="A587" i="11"/>
  <c r="B587" i="11"/>
  <c r="C587" i="11"/>
  <c r="D587" i="11"/>
  <c r="E587" i="11"/>
  <c r="F587" i="11"/>
  <c r="G587" i="11"/>
  <c r="J587" i="11"/>
  <c r="K587" i="11"/>
  <c r="L587" i="11"/>
  <c r="M587" i="11"/>
  <c r="N587" i="11"/>
  <c r="O587" i="11"/>
  <c r="P587" i="11"/>
  <c r="Q587" i="11"/>
  <c r="R587" i="11"/>
  <c r="S587" i="11"/>
  <c r="T587" i="11"/>
  <c r="U587" i="11"/>
  <c r="V587" i="11"/>
  <c r="W587" i="11"/>
  <c r="X587" i="11"/>
  <c r="Y587" i="11"/>
  <c r="Z587" i="11"/>
  <c r="AA587" i="11"/>
  <c r="AB587" i="11"/>
  <c r="AC587" i="11"/>
  <c r="AD587" i="11"/>
  <c r="AE587" i="11"/>
  <c r="AF587" i="11"/>
  <c r="AG587" i="11"/>
  <c r="AH587" i="11"/>
  <c r="A588" i="11"/>
  <c r="B588" i="11"/>
  <c r="C588" i="11"/>
  <c r="D588" i="11"/>
  <c r="E588" i="11"/>
  <c r="F588" i="11"/>
  <c r="G588" i="11"/>
  <c r="J588" i="11"/>
  <c r="K588" i="11"/>
  <c r="L588" i="11"/>
  <c r="M588" i="11"/>
  <c r="N588" i="11"/>
  <c r="O588" i="11"/>
  <c r="P588" i="11"/>
  <c r="Q588" i="11"/>
  <c r="R588" i="11"/>
  <c r="S588" i="11"/>
  <c r="T588" i="11"/>
  <c r="U588" i="11"/>
  <c r="V588" i="11"/>
  <c r="W588" i="11"/>
  <c r="X588" i="11"/>
  <c r="Y588" i="11"/>
  <c r="Z588" i="11"/>
  <c r="AA588" i="11"/>
  <c r="AB588" i="11"/>
  <c r="AC588" i="11"/>
  <c r="AD588" i="11"/>
  <c r="AE588" i="11"/>
  <c r="AF588" i="11"/>
  <c r="AG588" i="11"/>
  <c r="AH588" i="11"/>
  <c r="A589" i="11"/>
  <c r="B589" i="11"/>
  <c r="C589" i="11"/>
  <c r="D589" i="11"/>
  <c r="E589" i="11"/>
  <c r="F589" i="11"/>
  <c r="G589" i="11"/>
  <c r="J589" i="11"/>
  <c r="K589" i="11"/>
  <c r="L589" i="11"/>
  <c r="M589" i="11"/>
  <c r="N589" i="11"/>
  <c r="O589" i="11"/>
  <c r="P589" i="11"/>
  <c r="Q589" i="11"/>
  <c r="R589" i="11"/>
  <c r="S589" i="11"/>
  <c r="T589" i="11"/>
  <c r="U589" i="11"/>
  <c r="V589" i="11"/>
  <c r="W589" i="11"/>
  <c r="X589" i="11"/>
  <c r="Y589" i="11"/>
  <c r="Z589" i="11"/>
  <c r="AA589" i="11"/>
  <c r="AB589" i="11"/>
  <c r="AC589" i="11"/>
  <c r="AD589" i="11"/>
  <c r="AE589" i="11"/>
  <c r="AF589" i="11"/>
  <c r="AG589" i="11"/>
  <c r="AH589" i="11"/>
  <c r="A590" i="11"/>
  <c r="B590" i="11"/>
  <c r="C590" i="11"/>
  <c r="D590" i="11"/>
  <c r="E590" i="11"/>
  <c r="F590" i="11"/>
  <c r="G590" i="11"/>
  <c r="J590" i="11"/>
  <c r="K590" i="11"/>
  <c r="L590" i="11"/>
  <c r="M590" i="11"/>
  <c r="N590" i="11"/>
  <c r="O590" i="11"/>
  <c r="P590" i="11"/>
  <c r="Q590" i="11"/>
  <c r="R590" i="11"/>
  <c r="S590" i="11"/>
  <c r="T590" i="11"/>
  <c r="U590" i="11"/>
  <c r="V590" i="11"/>
  <c r="W590" i="11"/>
  <c r="X590" i="11"/>
  <c r="Y590" i="11"/>
  <c r="Z590" i="11"/>
  <c r="AA590" i="11"/>
  <c r="AB590" i="11"/>
  <c r="AC590" i="11"/>
  <c r="AD590" i="11"/>
  <c r="AE590" i="11"/>
  <c r="AF590" i="11"/>
  <c r="AG590" i="11"/>
  <c r="AH590" i="11"/>
  <c r="A591" i="11"/>
  <c r="B591" i="11"/>
  <c r="C591" i="11"/>
  <c r="D591" i="11"/>
  <c r="E591" i="11"/>
  <c r="F591" i="11"/>
  <c r="G591" i="11"/>
  <c r="J591" i="11"/>
  <c r="K591" i="11"/>
  <c r="L591" i="11"/>
  <c r="M591" i="11"/>
  <c r="N591" i="11"/>
  <c r="O591" i="11"/>
  <c r="P591" i="11"/>
  <c r="Q591" i="11"/>
  <c r="R591" i="11"/>
  <c r="S591" i="11"/>
  <c r="T591" i="11"/>
  <c r="U591" i="11"/>
  <c r="V591" i="11"/>
  <c r="W591" i="11"/>
  <c r="X591" i="11"/>
  <c r="Y591" i="11"/>
  <c r="Z591" i="11"/>
  <c r="AA591" i="11"/>
  <c r="AB591" i="11"/>
  <c r="AC591" i="11"/>
  <c r="AD591" i="11"/>
  <c r="AE591" i="11"/>
  <c r="AF591" i="11"/>
  <c r="AG591" i="11"/>
  <c r="AH591" i="11"/>
  <c r="A592" i="11"/>
  <c r="B592" i="11"/>
  <c r="C592" i="11"/>
  <c r="D592" i="11"/>
  <c r="E592" i="11"/>
  <c r="F592" i="11"/>
  <c r="G592" i="11"/>
  <c r="J592" i="11"/>
  <c r="K592" i="11"/>
  <c r="L592" i="11"/>
  <c r="M592" i="11"/>
  <c r="N592" i="11"/>
  <c r="O592" i="11"/>
  <c r="P592" i="11"/>
  <c r="Q592" i="11"/>
  <c r="R592" i="11"/>
  <c r="S592" i="11"/>
  <c r="T592" i="11"/>
  <c r="U592" i="11"/>
  <c r="V592" i="11"/>
  <c r="W592" i="11"/>
  <c r="X592" i="11"/>
  <c r="Y592" i="11"/>
  <c r="Z592" i="11"/>
  <c r="AA592" i="11"/>
  <c r="AB592" i="11"/>
  <c r="AC592" i="11"/>
  <c r="AD592" i="11"/>
  <c r="AE592" i="11"/>
  <c r="AF592" i="11"/>
  <c r="AG592" i="11"/>
  <c r="AH592" i="11"/>
  <c r="A593" i="11"/>
  <c r="B593" i="11"/>
  <c r="C593" i="11"/>
  <c r="D593" i="11"/>
  <c r="E593" i="11"/>
  <c r="F593" i="11"/>
  <c r="G593" i="11"/>
  <c r="J593" i="11"/>
  <c r="K593" i="11"/>
  <c r="L593" i="11"/>
  <c r="M593" i="11"/>
  <c r="N593" i="11"/>
  <c r="O593" i="11"/>
  <c r="P593" i="11"/>
  <c r="Q593" i="11"/>
  <c r="R593" i="11"/>
  <c r="S593" i="11"/>
  <c r="T593" i="11"/>
  <c r="U593" i="11"/>
  <c r="V593" i="11"/>
  <c r="W593" i="11"/>
  <c r="X593" i="11"/>
  <c r="Y593" i="11"/>
  <c r="Z593" i="11"/>
  <c r="AA593" i="11"/>
  <c r="AB593" i="11"/>
  <c r="AC593" i="11"/>
  <c r="AD593" i="11"/>
  <c r="AE593" i="11"/>
  <c r="AF593" i="11"/>
  <c r="AG593" i="11"/>
  <c r="AH593" i="11"/>
  <c r="A594" i="11"/>
  <c r="B594" i="11"/>
  <c r="C594" i="11"/>
  <c r="D594" i="11"/>
  <c r="E594" i="11"/>
  <c r="F594" i="11"/>
  <c r="G594" i="11"/>
  <c r="J594" i="11"/>
  <c r="K594" i="11"/>
  <c r="L594" i="11"/>
  <c r="M594" i="11"/>
  <c r="N594" i="11"/>
  <c r="O594" i="11"/>
  <c r="P594" i="11"/>
  <c r="Q594" i="11"/>
  <c r="R594" i="11"/>
  <c r="S594" i="11"/>
  <c r="T594" i="11"/>
  <c r="U594" i="11"/>
  <c r="V594" i="11"/>
  <c r="W594" i="11"/>
  <c r="X594" i="11"/>
  <c r="Y594" i="11"/>
  <c r="Z594" i="11"/>
  <c r="AA594" i="11"/>
  <c r="AB594" i="11"/>
  <c r="AC594" i="11"/>
  <c r="AD594" i="11"/>
  <c r="AE594" i="11"/>
  <c r="AF594" i="11"/>
  <c r="AG594" i="11"/>
  <c r="AH594" i="11"/>
  <c r="A595" i="11"/>
  <c r="B595" i="11"/>
  <c r="C595" i="11"/>
  <c r="D595" i="11"/>
  <c r="E595" i="11"/>
  <c r="F595" i="11"/>
  <c r="G595" i="11"/>
  <c r="J595" i="11"/>
  <c r="K595" i="11"/>
  <c r="L595" i="11"/>
  <c r="M595" i="11"/>
  <c r="N595" i="11"/>
  <c r="O595" i="11"/>
  <c r="P595" i="11"/>
  <c r="Q595" i="11"/>
  <c r="R595" i="11"/>
  <c r="S595" i="11"/>
  <c r="T595" i="11"/>
  <c r="U595" i="11"/>
  <c r="V595" i="11"/>
  <c r="W595" i="11"/>
  <c r="X595" i="11"/>
  <c r="Y595" i="11"/>
  <c r="Z595" i="11"/>
  <c r="AA595" i="11"/>
  <c r="AB595" i="11"/>
  <c r="AC595" i="11"/>
  <c r="AD595" i="11"/>
  <c r="AE595" i="11"/>
  <c r="AF595" i="11"/>
  <c r="AG595" i="11"/>
  <c r="AH595" i="11"/>
  <c r="A596" i="11"/>
  <c r="B596" i="11"/>
  <c r="C596" i="11"/>
  <c r="D596" i="11"/>
  <c r="E596" i="11"/>
  <c r="F596" i="11"/>
  <c r="G596" i="11"/>
  <c r="J596" i="11"/>
  <c r="K596" i="11"/>
  <c r="L596" i="11"/>
  <c r="M596" i="11"/>
  <c r="N596" i="11"/>
  <c r="O596" i="11"/>
  <c r="P596" i="11"/>
  <c r="Q596" i="11"/>
  <c r="R596" i="11"/>
  <c r="S596" i="11"/>
  <c r="T596" i="11"/>
  <c r="U596" i="11"/>
  <c r="V596" i="11"/>
  <c r="W596" i="11"/>
  <c r="X596" i="11"/>
  <c r="Y596" i="11"/>
  <c r="Z596" i="11"/>
  <c r="AA596" i="11"/>
  <c r="AB596" i="11"/>
  <c r="AC596" i="11"/>
  <c r="AD596" i="11"/>
  <c r="AE596" i="11"/>
  <c r="AF596" i="11"/>
  <c r="AG596" i="11"/>
  <c r="AH596" i="11"/>
  <c r="A597" i="11"/>
  <c r="B597" i="11"/>
  <c r="C597" i="11"/>
  <c r="D597" i="11"/>
  <c r="E597" i="11"/>
  <c r="F597" i="11"/>
  <c r="G597" i="11"/>
  <c r="J597" i="11"/>
  <c r="K597" i="11"/>
  <c r="L597" i="11"/>
  <c r="M597" i="11"/>
  <c r="N597" i="11"/>
  <c r="O597" i="11"/>
  <c r="P597" i="11"/>
  <c r="Q597" i="11"/>
  <c r="R597" i="11"/>
  <c r="S597" i="11"/>
  <c r="T597" i="11"/>
  <c r="U597" i="11"/>
  <c r="V597" i="11"/>
  <c r="W597" i="11"/>
  <c r="X597" i="11"/>
  <c r="Y597" i="11"/>
  <c r="Z597" i="11"/>
  <c r="AA597" i="11"/>
  <c r="AB597" i="11"/>
  <c r="AC597" i="11"/>
  <c r="AD597" i="11"/>
  <c r="AE597" i="11"/>
  <c r="AF597" i="11"/>
  <c r="AG597" i="11"/>
  <c r="AH597" i="11"/>
  <c r="A598" i="11"/>
  <c r="B598" i="11"/>
  <c r="C598" i="11"/>
  <c r="D598" i="11"/>
  <c r="E598" i="11"/>
  <c r="F598" i="11"/>
  <c r="G598" i="11"/>
  <c r="J598" i="11"/>
  <c r="K598" i="11"/>
  <c r="L598" i="11"/>
  <c r="M598" i="11"/>
  <c r="N598" i="11"/>
  <c r="O598" i="11"/>
  <c r="P598" i="11"/>
  <c r="Q598" i="11"/>
  <c r="R598" i="11"/>
  <c r="S598" i="11"/>
  <c r="T598" i="11"/>
  <c r="U598" i="11"/>
  <c r="V598" i="11"/>
  <c r="W598" i="11"/>
  <c r="X598" i="11"/>
  <c r="Y598" i="11"/>
  <c r="Z598" i="11"/>
  <c r="AA598" i="11"/>
  <c r="AB598" i="11"/>
  <c r="AC598" i="11"/>
  <c r="AD598" i="11"/>
  <c r="AE598" i="11"/>
  <c r="AF598" i="11"/>
  <c r="AG598" i="11"/>
  <c r="AH598" i="11"/>
  <c r="A599" i="11"/>
  <c r="B599" i="11"/>
  <c r="C599" i="11"/>
  <c r="D599" i="11"/>
  <c r="E599" i="11"/>
  <c r="F599" i="11"/>
  <c r="G599" i="11"/>
  <c r="J599" i="11"/>
  <c r="K599" i="11"/>
  <c r="L599" i="11"/>
  <c r="M599" i="11"/>
  <c r="N599" i="11"/>
  <c r="O599" i="11"/>
  <c r="P599" i="11"/>
  <c r="Q599" i="11"/>
  <c r="R599" i="11"/>
  <c r="S599" i="11"/>
  <c r="T599" i="11"/>
  <c r="U599" i="11"/>
  <c r="V599" i="11"/>
  <c r="W599" i="11"/>
  <c r="X599" i="11"/>
  <c r="Y599" i="11"/>
  <c r="Z599" i="11"/>
  <c r="AA599" i="11"/>
  <c r="AB599" i="11"/>
  <c r="AC599" i="11"/>
  <c r="AD599" i="11"/>
  <c r="AE599" i="11"/>
  <c r="AF599" i="11"/>
  <c r="AG599" i="11"/>
  <c r="AH599" i="11"/>
  <c r="A600" i="11"/>
  <c r="B600" i="11"/>
  <c r="C600" i="11"/>
  <c r="D600" i="11"/>
  <c r="E600" i="11"/>
  <c r="F600" i="11"/>
  <c r="G600" i="11"/>
  <c r="J600" i="11"/>
  <c r="K600" i="11"/>
  <c r="L600" i="11"/>
  <c r="M600" i="11"/>
  <c r="N600" i="11"/>
  <c r="O600" i="11"/>
  <c r="P600" i="11"/>
  <c r="Q600" i="11"/>
  <c r="R600" i="11"/>
  <c r="S600" i="11"/>
  <c r="T600" i="11"/>
  <c r="U600" i="11"/>
  <c r="V600" i="11"/>
  <c r="W600" i="11"/>
  <c r="X600" i="11"/>
  <c r="Y600" i="11"/>
  <c r="Z600" i="11"/>
  <c r="AA600" i="11"/>
  <c r="AB600" i="11"/>
  <c r="AC600" i="11"/>
  <c r="AD600" i="11"/>
  <c r="AE600" i="11"/>
  <c r="AF600" i="11"/>
  <c r="AG600" i="11"/>
  <c r="AH600" i="11"/>
  <c r="A601" i="11"/>
  <c r="B601" i="11"/>
  <c r="C601" i="11"/>
  <c r="D601" i="11"/>
  <c r="E601" i="11"/>
  <c r="F601" i="11"/>
  <c r="G601" i="11"/>
  <c r="J601" i="11"/>
  <c r="K601" i="11"/>
  <c r="L601" i="11"/>
  <c r="M601" i="11"/>
  <c r="N601" i="11"/>
  <c r="O601" i="11"/>
  <c r="P601" i="11"/>
  <c r="Q601" i="11"/>
  <c r="R601" i="11"/>
  <c r="S601" i="11"/>
  <c r="T601" i="11"/>
  <c r="U601" i="11"/>
  <c r="V601" i="11"/>
  <c r="W601" i="11"/>
  <c r="X601" i="11"/>
  <c r="Y601" i="11"/>
  <c r="Z601" i="11"/>
  <c r="AA601" i="11"/>
  <c r="AB601" i="11"/>
  <c r="AC601" i="11"/>
  <c r="AD601" i="11"/>
  <c r="AE601" i="11"/>
  <c r="AF601" i="11"/>
  <c r="AG601" i="11"/>
  <c r="AH601" i="11"/>
  <c r="A602" i="11"/>
  <c r="B602" i="11"/>
  <c r="C602" i="11"/>
  <c r="D602" i="11"/>
  <c r="E602" i="11"/>
  <c r="F602" i="11"/>
  <c r="G602" i="11"/>
  <c r="J602" i="11"/>
  <c r="K602" i="11"/>
  <c r="L602" i="11"/>
  <c r="M602" i="11"/>
  <c r="N602" i="11"/>
  <c r="O602" i="11"/>
  <c r="P602" i="11"/>
  <c r="Q602" i="11"/>
  <c r="R602" i="11"/>
  <c r="S602" i="11"/>
  <c r="T602" i="11"/>
  <c r="U602" i="11"/>
  <c r="V602" i="11"/>
  <c r="W602" i="11"/>
  <c r="X602" i="11"/>
  <c r="Y602" i="11"/>
  <c r="Z602" i="11"/>
  <c r="AA602" i="11"/>
  <c r="AB602" i="11"/>
  <c r="AC602" i="11"/>
  <c r="AD602" i="11"/>
  <c r="AE602" i="11"/>
  <c r="AF602" i="11"/>
  <c r="AG602" i="11"/>
  <c r="AH602" i="11"/>
  <c r="A603" i="11"/>
  <c r="B603" i="11"/>
  <c r="C603" i="11"/>
  <c r="D603" i="11"/>
  <c r="E603" i="11"/>
  <c r="F603" i="11"/>
  <c r="G603" i="11"/>
  <c r="J603" i="11"/>
  <c r="K603" i="11"/>
  <c r="L603" i="11"/>
  <c r="M603" i="11"/>
  <c r="N603" i="11"/>
  <c r="O603" i="11"/>
  <c r="P603" i="11"/>
  <c r="Q603" i="11"/>
  <c r="R603" i="11"/>
  <c r="S603" i="11"/>
  <c r="T603" i="11"/>
  <c r="U603" i="11"/>
  <c r="V603" i="11"/>
  <c r="W603" i="11"/>
  <c r="X603" i="11"/>
  <c r="Y603" i="11"/>
  <c r="Z603" i="11"/>
  <c r="AA603" i="11"/>
  <c r="AB603" i="11"/>
  <c r="AC603" i="11"/>
  <c r="AD603" i="11"/>
  <c r="AE603" i="11"/>
  <c r="AF603" i="11"/>
  <c r="AG603" i="11"/>
  <c r="AH603" i="11"/>
  <c r="A604" i="11"/>
  <c r="B604" i="11"/>
  <c r="C604" i="11"/>
  <c r="D604" i="11"/>
  <c r="E604" i="11"/>
  <c r="F604" i="11"/>
  <c r="G604" i="11"/>
  <c r="J604" i="11"/>
  <c r="K604" i="11"/>
  <c r="L604" i="11"/>
  <c r="M604" i="11"/>
  <c r="N604" i="11"/>
  <c r="O604" i="11"/>
  <c r="P604" i="11"/>
  <c r="Q604" i="11"/>
  <c r="R604" i="11"/>
  <c r="S604" i="11"/>
  <c r="T604" i="11"/>
  <c r="U604" i="11"/>
  <c r="V604" i="11"/>
  <c r="W604" i="11"/>
  <c r="X604" i="11"/>
  <c r="Y604" i="11"/>
  <c r="Z604" i="11"/>
  <c r="AA604" i="11"/>
  <c r="AB604" i="11"/>
  <c r="AC604" i="11"/>
  <c r="AD604" i="11"/>
  <c r="AE604" i="11"/>
  <c r="AF604" i="11"/>
  <c r="AG604" i="11"/>
  <c r="AH604" i="11"/>
  <c r="A605" i="11"/>
  <c r="B605" i="11"/>
  <c r="C605" i="11"/>
  <c r="D605" i="11"/>
  <c r="E605" i="11"/>
  <c r="F605" i="11"/>
  <c r="G605" i="11"/>
  <c r="J605" i="11"/>
  <c r="K605" i="11"/>
  <c r="L605" i="11"/>
  <c r="M605" i="11"/>
  <c r="N605" i="11"/>
  <c r="O605" i="11"/>
  <c r="P605" i="11"/>
  <c r="Q605" i="11"/>
  <c r="R605" i="11"/>
  <c r="S605" i="11"/>
  <c r="T605" i="11"/>
  <c r="U605" i="11"/>
  <c r="V605" i="11"/>
  <c r="W605" i="11"/>
  <c r="X605" i="11"/>
  <c r="Y605" i="11"/>
  <c r="Z605" i="11"/>
  <c r="AA605" i="11"/>
  <c r="AB605" i="11"/>
  <c r="AC605" i="11"/>
  <c r="AD605" i="11"/>
  <c r="AE605" i="11"/>
  <c r="AF605" i="11"/>
  <c r="AG605" i="11"/>
  <c r="AH605" i="11"/>
  <c r="A606" i="11"/>
  <c r="B606" i="11"/>
  <c r="C606" i="11"/>
  <c r="D606" i="11"/>
  <c r="E606" i="11"/>
  <c r="F606" i="11"/>
  <c r="G606" i="11"/>
  <c r="J606" i="11"/>
  <c r="K606" i="11"/>
  <c r="L606" i="11"/>
  <c r="M606" i="11"/>
  <c r="N606" i="11"/>
  <c r="O606" i="11"/>
  <c r="P606" i="11"/>
  <c r="Q606" i="11"/>
  <c r="R606" i="11"/>
  <c r="S606" i="11"/>
  <c r="T606" i="11"/>
  <c r="U606" i="11"/>
  <c r="V606" i="11"/>
  <c r="W606" i="11"/>
  <c r="X606" i="11"/>
  <c r="Y606" i="11"/>
  <c r="Z606" i="11"/>
  <c r="AA606" i="11"/>
  <c r="AB606" i="11"/>
  <c r="AC606" i="11"/>
  <c r="AD606" i="11"/>
  <c r="AE606" i="11"/>
  <c r="AF606" i="11"/>
  <c r="AG606" i="11"/>
  <c r="AH606" i="11"/>
  <c r="A607" i="11"/>
  <c r="B607" i="11"/>
  <c r="C607" i="11"/>
  <c r="D607" i="11"/>
  <c r="E607" i="11"/>
  <c r="F607" i="11"/>
  <c r="G607" i="11"/>
  <c r="J607" i="11"/>
  <c r="K607" i="11"/>
  <c r="L607" i="11"/>
  <c r="M607" i="11"/>
  <c r="N607" i="11"/>
  <c r="O607" i="11"/>
  <c r="P607" i="11"/>
  <c r="Q607" i="11"/>
  <c r="R607" i="11"/>
  <c r="S607" i="11"/>
  <c r="T607" i="11"/>
  <c r="U607" i="11"/>
  <c r="V607" i="11"/>
  <c r="W607" i="11"/>
  <c r="X607" i="11"/>
  <c r="Y607" i="11"/>
  <c r="Z607" i="11"/>
  <c r="AA607" i="11"/>
  <c r="AB607" i="11"/>
  <c r="AC607" i="11"/>
  <c r="AD607" i="11"/>
  <c r="AE607" i="11"/>
  <c r="AF607" i="11"/>
  <c r="AG607" i="11"/>
  <c r="AH607" i="11"/>
  <c r="A608" i="11"/>
  <c r="B608" i="11"/>
  <c r="C608" i="11"/>
  <c r="D608" i="11"/>
  <c r="E608" i="11"/>
  <c r="F608" i="11"/>
  <c r="G608" i="11"/>
  <c r="J608" i="11"/>
  <c r="K608" i="11"/>
  <c r="L608" i="11"/>
  <c r="M608" i="11"/>
  <c r="N608" i="11"/>
  <c r="O608" i="11"/>
  <c r="P608" i="11"/>
  <c r="Q608" i="11"/>
  <c r="R608" i="11"/>
  <c r="S608" i="11"/>
  <c r="T608" i="11"/>
  <c r="U608" i="11"/>
  <c r="V608" i="11"/>
  <c r="W608" i="11"/>
  <c r="X608" i="11"/>
  <c r="Y608" i="11"/>
  <c r="Z608" i="11"/>
  <c r="AA608" i="11"/>
  <c r="AB608" i="11"/>
  <c r="AC608" i="11"/>
  <c r="AD608" i="11"/>
  <c r="AE608" i="11"/>
  <c r="AF608" i="11"/>
  <c r="AG608" i="11"/>
  <c r="AH608" i="11"/>
  <c r="A609" i="11"/>
  <c r="B609" i="11"/>
  <c r="C609" i="11"/>
  <c r="D609" i="11"/>
  <c r="E609" i="11"/>
  <c r="F609" i="11"/>
  <c r="G609" i="11"/>
  <c r="J609" i="11"/>
  <c r="K609" i="11"/>
  <c r="L609" i="11"/>
  <c r="M609" i="11"/>
  <c r="N609" i="11"/>
  <c r="O609" i="11"/>
  <c r="P609" i="11"/>
  <c r="Q609" i="11"/>
  <c r="R609" i="11"/>
  <c r="S609" i="11"/>
  <c r="T609" i="11"/>
  <c r="U609" i="11"/>
  <c r="V609" i="11"/>
  <c r="W609" i="11"/>
  <c r="X609" i="11"/>
  <c r="Y609" i="11"/>
  <c r="Z609" i="11"/>
  <c r="AA609" i="11"/>
  <c r="AB609" i="11"/>
  <c r="AC609" i="11"/>
  <c r="AD609" i="11"/>
  <c r="AE609" i="11"/>
  <c r="AF609" i="11"/>
  <c r="AG609" i="11"/>
  <c r="AH609" i="11"/>
  <c r="A610" i="11"/>
  <c r="B610" i="11"/>
  <c r="C610" i="11"/>
  <c r="D610" i="11"/>
  <c r="E610" i="11"/>
  <c r="F610" i="11"/>
  <c r="G610" i="11"/>
  <c r="J610" i="11"/>
  <c r="K610" i="11"/>
  <c r="L610" i="11"/>
  <c r="M610" i="11"/>
  <c r="N610" i="11"/>
  <c r="O610" i="11"/>
  <c r="P610" i="11"/>
  <c r="Q610" i="11"/>
  <c r="R610" i="11"/>
  <c r="S610" i="11"/>
  <c r="T610" i="11"/>
  <c r="U610" i="11"/>
  <c r="V610" i="11"/>
  <c r="W610" i="11"/>
  <c r="X610" i="11"/>
  <c r="Y610" i="11"/>
  <c r="Z610" i="11"/>
  <c r="AA610" i="11"/>
  <c r="AB610" i="11"/>
  <c r="AC610" i="11"/>
  <c r="AD610" i="11"/>
  <c r="AE610" i="11"/>
  <c r="AF610" i="11"/>
  <c r="AG610" i="11"/>
  <c r="AH610" i="11"/>
  <c r="A611" i="11"/>
  <c r="B611" i="11"/>
  <c r="C611" i="11"/>
  <c r="D611" i="11"/>
  <c r="E611" i="11"/>
  <c r="F611" i="11"/>
  <c r="G611" i="11"/>
  <c r="J611" i="11"/>
  <c r="K611" i="11"/>
  <c r="L611" i="11"/>
  <c r="M611" i="11"/>
  <c r="N611" i="11"/>
  <c r="O611" i="11"/>
  <c r="P611" i="11"/>
  <c r="Q611" i="11"/>
  <c r="R611" i="11"/>
  <c r="S611" i="11"/>
  <c r="T611" i="11"/>
  <c r="U611" i="11"/>
  <c r="V611" i="11"/>
  <c r="W611" i="11"/>
  <c r="X611" i="11"/>
  <c r="Y611" i="11"/>
  <c r="Z611" i="11"/>
  <c r="AA611" i="11"/>
  <c r="AB611" i="11"/>
  <c r="AC611" i="11"/>
  <c r="AD611" i="11"/>
  <c r="AE611" i="11"/>
  <c r="AF611" i="11"/>
  <c r="AG611" i="11"/>
  <c r="AH611" i="11"/>
  <c r="A612" i="11"/>
  <c r="B612" i="11"/>
  <c r="C612" i="11"/>
  <c r="D612" i="11"/>
  <c r="E612" i="11"/>
  <c r="F612" i="11"/>
  <c r="G612" i="11"/>
  <c r="J612" i="11"/>
  <c r="K612" i="11"/>
  <c r="L612" i="11"/>
  <c r="M612" i="11"/>
  <c r="N612" i="11"/>
  <c r="O612" i="11"/>
  <c r="P612" i="11"/>
  <c r="Q612" i="11"/>
  <c r="R612" i="11"/>
  <c r="S612" i="11"/>
  <c r="T612" i="11"/>
  <c r="U612" i="11"/>
  <c r="V612" i="11"/>
  <c r="W612" i="11"/>
  <c r="X612" i="11"/>
  <c r="Y612" i="11"/>
  <c r="Z612" i="11"/>
  <c r="AA612" i="11"/>
  <c r="AB612" i="11"/>
  <c r="AC612" i="11"/>
  <c r="AD612" i="11"/>
  <c r="AE612" i="11"/>
  <c r="AF612" i="11"/>
  <c r="AG612" i="11"/>
  <c r="AH612" i="11"/>
  <c r="A613" i="11"/>
  <c r="B613" i="11"/>
  <c r="C613" i="11"/>
  <c r="D613" i="11"/>
  <c r="E613" i="11"/>
  <c r="F613" i="11"/>
  <c r="G613" i="11"/>
  <c r="J613" i="11"/>
  <c r="K613" i="11"/>
  <c r="L613" i="11"/>
  <c r="M613" i="11"/>
  <c r="N613" i="11"/>
  <c r="O613" i="11"/>
  <c r="P613" i="11"/>
  <c r="Q613" i="11"/>
  <c r="R613" i="11"/>
  <c r="S613" i="11"/>
  <c r="T613" i="11"/>
  <c r="U613" i="11"/>
  <c r="V613" i="11"/>
  <c r="W613" i="11"/>
  <c r="X613" i="11"/>
  <c r="Y613" i="11"/>
  <c r="Z613" i="11"/>
  <c r="AA613" i="11"/>
  <c r="AB613" i="11"/>
  <c r="AC613" i="11"/>
  <c r="AD613" i="11"/>
  <c r="AE613" i="11"/>
  <c r="AF613" i="11"/>
  <c r="AG613" i="11"/>
  <c r="AH613" i="11"/>
  <c r="A614" i="11"/>
  <c r="B614" i="11"/>
  <c r="C614" i="11"/>
  <c r="D614" i="11"/>
  <c r="E614" i="11"/>
  <c r="F614" i="11"/>
  <c r="G614" i="11"/>
  <c r="J614" i="11"/>
  <c r="K614" i="11"/>
  <c r="L614" i="11"/>
  <c r="M614" i="11"/>
  <c r="N614" i="11"/>
  <c r="O614" i="11"/>
  <c r="P614" i="11"/>
  <c r="Q614" i="11"/>
  <c r="R614" i="11"/>
  <c r="S614" i="11"/>
  <c r="T614" i="11"/>
  <c r="U614" i="11"/>
  <c r="V614" i="11"/>
  <c r="W614" i="11"/>
  <c r="X614" i="11"/>
  <c r="Y614" i="11"/>
  <c r="Z614" i="11"/>
  <c r="AA614" i="11"/>
  <c r="AB614" i="11"/>
  <c r="AC614" i="11"/>
  <c r="AD614" i="11"/>
  <c r="AE614" i="11"/>
  <c r="AF614" i="11"/>
  <c r="AG614" i="11"/>
  <c r="AH614" i="11"/>
  <c r="A615" i="11"/>
  <c r="B615" i="11"/>
  <c r="C615" i="11"/>
  <c r="D615" i="11"/>
  <c r="E615" i="11"/>
  <c r="F615" i="11"/>
  <c r="G615" i="11"/>
  <c r="J615" i="11"/>
  <c r="K615" i="11"/>
  <c r="L615" i="11"/>
  <c r="M615" i="11"/>
  <c r="N615" i="11"/>
  <c r="O615" i="11"/>
  <c r="P615" i="11"/>
  <c r="Q615" i="11"/>
  <c r="R615" i="11"/>
  <c r="S615" i="11"/>
  <c r="T615" i="11"/>
  <c r="U615" i="11"/>
  <c r="V615" i="11"/>
  <c r="W615" i="11"/>
  <c r="X615" i="11"/>
  <c r="Y615" i="11"/>
  <c r="Z615" i="11"/>
  <c r="AA615" i="11"/>
  <c r="AB615" i="11"/>
  <c r="AC615" i="11"/>
  <c r="AD615" i="11"/>
  <c r="AE615" i="11"/>
  <c r="AF615" i="11"/>
  <c r="AG615" i="11"/>
  <c r="AH615" i="11"/>
  <c r="A616" i="11"/>
  <c r="B616" i="11"/>
  <c r="C616" i="11"/>
  <c r="D616" i="11"/>
  <c r="E616" i="11"/>
  <c r="F616" i="11"/>
  <c r="G616" i="11"/>
  <c r="J616" i="11"/>
  <c r="K616" i="11"/>
  <c r="L616" i="11"/>
  <c r="M616" i="11"/>
  <c r="N616" i="11"/>
  <c r="O616" i="11"/>
  <c r="P616" i="11"/>
  <c r="Q616" i="11"/>
  <c r="R616" i="11"/>
  <c r="S616" i="11"/>
  <c r="T616" i="11"/>
  <c r="U616" i="11"/>
  <c r="V616" i="11"/>
  <c r="W616" i="11"/>
  <c r="X616" i="11"/>
  <c r="Y616" i="11"/>
  <c r="Z616" i="11"/>
  <c r="AA616" i="11"/>
  <c r="AB616" i="11"/>
  <c r="AC616" i="11"/>
  <c r="AD616" i="11"/>
  <c r="AE616" i="11"/>
  <c r="AF616" i="11"/>
  <c r="AG616" i="11"/>
  <c r="AH616" i="11"/>
  <c r="A617" i="11"/>
  <c r="B617" i="11"/>
  <c r="C617" i="11"/>
  <c r="D617" i="11"/>
  <c r="E617" i="11"/>
  <c r="F617" i="11"/>
  <c r="G617" i="11"/>
  <c r="J617" i="11"/>
  <c r="K617" i="11"/>
  <c r="L617" i="11"/>
  <c r="M617" i="11"/>
  <c r="N617" i="11"/>
  <c r="O617" i="11"/>
  <c r="P617" i="11"/>
  <c r="Q617" i="11"/>
  <c r="R617" i="11"/>
  <c r="S617" i="11"/>
  <c r="T617" i="11"/>
  <c r="U617" i="11"/>
  <c r="V617" i="11"/>
  <c r="W617" i="11"/>
  <c r="X617" i="11"/>
  <c r="Y617" i="11"/>
  <c r="Z617" i="11"/>
  <c r="AA617" i="11"/>
  <c r="AB617" i="11"/>
  <c r="AC617" i="11"/>
  <c r="AD617" i="11"/>
  <c r="AE617" i="11"/>
  <c r="AF617" i="11"/>
  <c r="AG617" i="11"/>
  <c r="AH617" i="11"/>
  <c r="A618" i="11"/>
  <c r="B618" i="11"/>
  <c r="C618" i="11"/>
  <c r="D618" i="11"/>
  <c r="E618" i="11"/>
  <c r="F618" i="11"/>
  <c r="G618" i="11"/>
  <c r="J618" i="11"/>
  <c r="K618" i="11"/>
  <c r="L618" i="11"/>
  <c r="M618" i="11"/>
  <c r="N618" i="11"/>
  <c r="O618" i="11"/>
  <c r="P618" i="11"/>
  <c r="Q618" i="11"/>
  <c r="R618" i="11"/>
  <c r="S618" i="11"/>
  <c r="T618" i="11"/>
  <c r="U618" i="11"/>
  <c r="V618" i="11"/>
  <c r="W618" i="11"/>
  <c r="X618" i="11"/>
  <c r="Y618" i="11"/>
  <c r="Z618" i="11"/>
  <c r="AA618" i="11"/>
  <c r="AB618" i="11"/>
  <c r="AC618" i="11"/>
  <c r="AD618" i="11"/>
  <c r="AE618" i="11"/>
  <c r="AF618" i="11"/>
  <c r="AG618" i="11"/>
  <c r="AH618" i="11"/>
  <c r="A619" i="11"/>
  <c r="B619" i="11"/>
  <c r="C619" i="11"/>
  <c r="D619" i="11"/>
  <c r="E619" i="11"/>
  <c r="F619" i="11"/>
  <c r="G619" i="11"/>
  <c r="J619" i="11"/>
  <c r="K619" i="11"/>
  <c r="L619" i="11"/>
  <c r="M619" i="11"/>
  <c r="N619" i="11"/>
  <c r="O619" i="11"/>
  <c r="P619" i="11"/>
  <c r="Q619" i="11"/>
  <c r="R619" i="11"/>
  <c r="S619" i="11"/>
  <c r="T619" i="11"/>
  <c r="U619" i="11"/>
  <c r="V619" i="11"/>
  <c r="W619" i="11"/>
  <c r="X619" i="11"/>
  <c r="Y619" i="11"/>
  <c r="Z619" i="11"/>
  <c r="AA619" i="11"/>
  <c r="AB619" i="11"/>
  <c r="AC619" i="11"/>
  <c r="AD619" i="11"/>
  <c r="AE619" i="11"/>
  <c r="AF619" i="11"/>
  <c r="AG619" i="11"/>
  <c r="AH619" i="11"/>
  <c r="A620" i="11"/>
  <c r="B620" i="11"/>
  <c r="C620" i="11"/>
  <c r="D620" i="11"/>
  <c r="E620" i="11"/>
  <c r="F620" i="11"/>
  <c r="G620" i="11"/>
  <c r="J620" i="11"/>
  <c r="K620" i="11"/>
  <c r="L620" i="11"/>
  <c r="M620" i="11"/>
  <c r="N620" i="11"/>
  <c r="O620" i="11"/>
  <c r="P620" i="11"/>
  <c r="Q620" i="11"/>
  <c r="R620" i="11"/>
  <c r="S620" i="11"/>
  <c r="T620" i="11"/>
  <c r="U620" i="11"/>
  <c r="V620" i="11"/>
  <c r="W620" i="11"/>
  <c r="X620" i="11"/>
  <c r="Y620" i="11"/>
  <c r="Z620" i="11"/>
  <c r="AA620" i="11"/>
  <c r="AB620" i="11"/>
  <c r="AC620" i="11"/>
  <c r="AD620" i="11"/>
  <c r="AE620" i="11"/>
  <c r="AF620" i="11"/>
  <c r="AG620" i="11"/>
  <c r="AH620" i="11"/>
  <c r="A621" i="11"/>
  <c r="B621" i="11"/>
  <c r="C621" i="11"/>
  <c r="D621" i="11"/>
  <c r="E621" i="11"/>
  <c r="F621" i="11"/>
  <c r="G621" i="11"/>
  <c r="J621" i="11"/>
  <c r="K621" i="11"/>
  <c r="L621" i="11"/>
  <c r="M621" i="11"/>
  <c r="N621" i="11"/>
  <c r="O621" i="11"/>
  <c r="P621" i="11"/>
  <c r="Q621" i="11"/>
  <c r="R621" i="11"/>
  <c r="S621" i="11"/>
  <c r="T621" i="11"/>
  <c r="U621" i="11"/>
  <c r="V621" i="11"/>
  <c r="W621" i="11"/>
  <c r="X621" i="11"/>
  <c r="Y621" i="11"/>
  <c r="Z621" i="11"/>
  <c r="AA621" i="11"/>
  <c r="AB621" i="11"/>
  <c r="AC621" i="11"/>
  <c r="AD621" i="11"/>
  <c r="AE621" i="11"/>
  <c r="AF621" i="11"/>
  <c r="AG621" i="11"/>
  <c r="AH621" i="11"/>
  <c r="A622" i="11"/>
  <c r="B622" i="11"/>
  <c r="C622" i="11"/>
  <c r="D622" i="11"/>
  <c r="E622" i="11"/>
  <c r="F622" i="11"/>
  <c r="G622" i="11"/>
  <c r="J622" i="11"/>
  <c r="K622" i="11"/>
  <c r="L622" i="11"/>
  <c r="M622" i="11"/>
  <c r="N622" i="11"/>
  <c r="O622" i="11"/>
  <c r="P622" i="11"/>
  <c r="Q622" i="11"/>
  <c r="R622" i="11"/>
  <c r="S622" i="11"/>
  <c r="T622" i="11"/>
  <c r="U622" i="11"/>
  <c r="V622" i="11"/>
  <c r="W622" i="11"/>
  <c r="X622" i="11"/>
  <c r="Y622" i="11"/>
  <c r="Z622" i="11"/>
  <c r="AA622" i="11"/>
  <c r="AB622" i="11"/>
  <c r="AC622" i="11"/>
  <c r="AD622" i="11"/>
  <c r="AE622" i="11"/>
  <c r="AF622" i="11"/>
  <c r="AG622" i="11"/>
  <c r="AH622" i="11"/>
  <c r="A623" i="11"/>
  <c r="B623" i="11"/>
  <c r="C623" i="11"/>
  <c r="D623" i="11"/>
  <c r="E623" i="11"/>
  <c r="F623" i="11"/>
  <c r="G623" i="11"/>
  <c r="J623" i="11"/>
  <c r="K623" i="11"/>
  <c r="L623" i="11"/>
  <c r="M623" i="11"/>
  <c r="N623" i="11"/>
  <c r="O623" i="11"/>
  <c r="P623" i="11"/>
  <c r="Q623" i="11"/>
  <c r="R623" i="11"/>
  <c r="S623" i="11"/>
  <c r="T623" i="11"/>
  <c r="U623" i="11"/>
  <c r="V623" i="11"/>
  <c r="W623" i="11"/>
  <c r="X623" i="11"/>
  <c r="Y623" i="11"/>
  <c r="Z623" i="11"/>
  <c r="AA623" i="11"/>
  <c r="AB623" i="11"/>
  <c r="AC623" i="11"/>
  <c r="AD623" i="11"/>
  <c r="AE623" i="11"/>
  <c r="AF623" i="11"/>
  <c r="AG623" i="11"/>
  <c r="AH623" i="11"/>
  <c r="A624" i="11"/>
  <c r="B624" i="11"/>
  <c r="C624" i="11"/>
  <c r="D624" i="11"/>
  <c r="E624" i="11"/>
  <c r="F624" i="11"/>
  <c r="G624" i="11"/>
  <c r="J624" i="11"/>
  <c r="K624" i="11"/>
  <c r="L624" i="11"/>
  <c r="M624" i="11"/>
  <c r="N624" i="11"/>
  <c r="O624" i="11"/>
  <c r="P624" i="11"/>
  <c r="Q624" i="11"/>
  <c r="R624" i="11"/>
  <c r="S624" i="11"/>
  <c r="T624" i="11"/>
  <c r="U624" i="11"/>
  <c r="V624" i="11"/>
  <c r="W624" i="11"/>
  <c r="X624" i="11"/>
  <c r="Y624" i="11"/>
  <c r="Z624" i="11"/>
  <c r="AA624" i="11"/>
  <c r="AB624" i="11"/>
  <c r="AC624" i="11"/>
  <c r="AD624" i="11"/>
  <c r="AE624" i="11"/>
  <c r="AF624" i="11"/>
  <c r="AG624" i="11"/>
  <c r="AH624" i="11"/>
  <c r="A625" i="11"/>
  <c r="B625" i="11"/>
  <c r="C625" i="11"/>
  <c r="D625" i="11"/>
  <c r="E625" i="11"/>
  <c r="F625" i="11"/>
  <c r="G625" i="11"/>
  <c r="J625" i="11"/>
  <c r="K625" i="11"/>
  <c r="L625" i="11"/>
  <c r="M625" i="11"/>
  <c r="N625" i="11"/>
  <c r="O625" i="11"/>
  <c r="P625" i="11"/>
  <c r="Q625" i="11"/>
  <c r="R625" i="11"/>
  <c r="S625" i="11"/>
  <c r="T625" i="11"/>
  <c r="U625" i="11"/>
  <c r="V625" i="11"/>
  <c r="W625" i="11"/>
  <c r="X625" i="11"/>
  <c r="Y625" i="11"/>
  <c r="Z625" i="11"/>
  <c r="AA625" i="11"/>
  <c r="AB625" i="11"/>
  <c r="AC625" i="11"/>
  <c r="AD625" i="11"/>
  <c r="AE625" i="11"/>
  <c r="AF625" i="11"/>
  <c r="AG625" i="11"/>
  <c r="AH625" i="11"/>
  <c r="A626" i="11"/>
  <c r="B626" i="11"/>
  <c r="C626" i="11"/>
  <c r="D626" i="11"/>
  <c r="E626" i="11"/>
  <c r="F626" i="11"/>
  <c r="G626" i="11"/>
  <c r="J626" i="11"/>
  <c r="K626" i="11"/>
  <c r="L626" i="11"/>
  <c r="M626" i="11"/>
  <c r="N626" i="11"/>
  <c r="O626" i="11"/>
  <c r="P626" i="11"/>
  <c r="Q626" i="11"/>
  <c r="R626" i="11"/>
  <c r="S626" i="11"/>
  <c r="T626" i="11"/>
  <c r="U626" i="11"/>
  <c r="V626" i="11"/>
  <c r="W626" i="11"/>
  <c r="X626" i="11"/>
  <c r="Y626" i="11"/>
  <c r="Z626" i="11"/>
  <c r="AA626" i="11"/>
  <c r="AB626" i="11"/>
  <c r="AC626" i="11"/>
  <c r="AD626" i="11"/>
  <c r="AE626" i="11"/>
  <c r="AF626" i="11"/>
  <c r="AG626" i="11"/>
  <c r="AH626" i="11"/>
  <c r="A627" i="11"/>
  <c r="B627" i="11"/>
  <c r="C627" i="11"/>
  <c r="D627" i="11"/>
  <c r="E627" i="11"/>
  <c r="F627" i="11"/>
  <c r="G627" i="11"/>
  <c r="J627" i="11"/>
  <c r="K627" i="11"/>
  <c r="L627" i="11"/>
  <c r="M627" i="11"/>
  <c r="N627" i="11"/>
  <c r="O627" i="11"/>
  <c r="P627" i="11"/>
  <c r="Q627" i="11"/>
  <c r="R627" i="11"/>
  <c r="S627" i="11"/>
  <c r="T627" i="11"/>
  <c r="U627" i="11"/>
  <c r="V627" i="11"/>
  <c r="W627" i="11"/>
  <c r="X627" i="11"/>
  <c r="Y627" i="11"/>
  <c r="Z627" i="11"/>
  <c r="AA627" i="11"/>
  <c r="AB627" i="11"/>
  <c r="AC627" i="11"/>
  <c r="AD627" i="11"/>
  <c r="AE627" i="11"/>
  <c r="AF627" i="11"/>
  <c r="AG627" i="11"/>
  <c r="AH627" i="11"/>
  <c r="A628" i="11"/>
  <c r="B628" i="11"/>
  <c r="C628" i="11"/>
  <c r="D628" i="11"/>
  <c r="E628" i="11"/>
  <c r="F628" i="11"/>
  <c r="G628" i="11"/>
  <c r="J628" i="11"/>
  <c r="K628" i="11"/>
  <c r="L628" i="11"/>
  <c r="M628" i="11"/>
  <c r="N628" i="11"/>
  <c r="O628" i="11"/>
  <c r="P628" i="11"/>
  <c r="Q628" i="11"/>
  <c r="R628" i="11"/>
  <c r="S628" i="11"/>
  <c r="T628" i="11"/>
  <c r="U628" i="11"/>
  <c r="V628" i="11"/>
  <c r="W628" i="11"/>
  <c r="X628" i="11"/>
  <c r="Y628" i="11"/>
  <c r="Z628" i="11"/>
  <c r="AA628" i="11"/>
  <c r="AB628" i="11"/>
  <c r="AC628" i="11"/>
  <c r="AD628" i="11"/>
  <c r="AE628" i="11"/>
  <c r="AF628" i="11"/>
  <c r="AG628" i="11"/>
  <c r="AH628" i="11"/>
  <c r="A629" i="11"/>
  <c r="B629" i="11"/>
  <c r="C629" i="11"/>
  <c r="D629" i="11"/>
  <c r="E629" i="11"/>
  <c r="F629" i="11"/>
  <c r="G629" i="11"/>
  <c r="J629" i="11"/>
  <c r="K629" i="11"/>
  <c r="L629" i="11"/>
  <c r="M629" i="11"/>
  <c r="N629" i="11"/>
  <c r="O629" i="11"/>
  <c r="P629" i="11"/>
  <c r="Q629" i="11"/>
  <c r="R629" i="11"/>
  <c r="S629" i="11"/>
  <c r="T629" i="11"/>
  <c r="U629" i="11"/>
  <c r="V629" i="11"/>
  <c r="W629" i="11"/>
  <c r="X629" i="11"/>
  <c r="Y629" i="11"/>
  <c r="Z629" i="11"/>
  <c r="AA629" i="11"/>
  <c r="AB629" i="11"/>
  <c r="AC629" i="11"/>
  <c r="AD629" i="11"/>
  <c r="AE629" i="11"/>
  <c r="AF629" i="11"/>
  <c r="AG629" i="11"/>
  <c r="AH629" i="11"/>
  <c r="A630" i="11"/>
  <c r="B630" i="11"/>
  <c r="C630" i="11"/>
  <c r="D630" i="11"/>
  <c r="E630" i="11"/>
  <c r="F630" i="11"/>
  <c r="G630" i="11"/>
  <c r="J630" i="11"/>
  <c r="K630" i="11"/>
  <c r="L630" i="11"/>
  <c r="M630" i="11"/>
  <c r="N630" i="11"/>
  <c r="O630" i="11"/>
  <c r="P630" i="11"/>
  <c r="Q630" i="11"/>
  <c r="R630" i="11"/>
  <c r="S630" i="11"/>
  <c r="T630" i="11"/>
  <c r="U630" i="11"/>
  <c r="V630" i="11"/>
  <c r="W630" i="11"/>
  <c r="X630" i="11"/>
  <c r="Y630" i="11"/>
  <c r="Z630" i="11"/>
  <c r="AA630" i="11"/>
  <c r="AB630" i="11"/>
  <c r="AC630" i="11"/>
  <c r="AD630" i="11"/>
  <c r="AE630" i="11"/>
  <c r="AF630" i="11"/>
  <c r="AG630" i="11"/>
  <c r="AH630" i="11"/>
  <c r="A631" i="11"/>
  <c r="B631" i="11"/>
  <c r="C631" i="11"/>
  <c r="D631" i="11"/>
  <c r="E631" i="11"/>
  <c r="F631" i="11"/>
  <c r="G631" i="11"/>
  <c r="J631" i="11"/>
  <c r="K631" i="11"/>
  <c r="L631" i="11"/>
  <c r="M631" i="11"/>
  <c r="N631" i="11"/>
  <c r="O631" i="11"/>
  <c r="P631" i="11"/>
  <c r="Q631" i="11"/>
  <c r="R631" i="11"/>
  <c r="S631" i="11"/>
  <c r="T631" i="11"/>
  <c r="U631" i="11"/>
  <c r="V631" i="11"/>
  <c r="W631" i="11"/>
  <c r="X631" i="11"/>
  <c r="Y631" i="11"/>
  <c r="Z631" i="11"/>
  <c r="AA631" i="11"/>
  <c r="AB631" i="11"/>
  <c r="AC631" i="11"/>
  <c r="AD631" i="11"/>
  <c r="AE631" i="11"/>
  <c r="AF631" i="11"/>
  <c r="AG631" i="11"/>
  <c r="AH631" i="11"/>
  <c r="A632" i="11"/>
  <c r="B632" i="11"/>
  <c r="C632" i="11"/>
  <c r="D632" i="11"/>
  <c r="E632" i="11"/>
  <c r="F632" i="11"/>
  <c r="G632" i="11"/>
  <c r="J632" i="11"/>
  <c r="K632" i="11"/>
  <c r="L632" i="11"/>
  <c r="M632" i="11"/>
  <c r="N632" i="11"/>
  <c r="O632" i="11"/>
  <c r="P632" i="11"/>
  <c r="Q632" i="11"/>
  <c r="R632" i="11"/>
  <c r="S632" i="11"/>
  <c r="T632" i="11"/>
  <c r="U632" i="11"/>
  <c r="V632" i="11"/>
  <c r="W632" i="11"/>
  <c r="X632" i="11"/>
  <c r="Y632" i="11"/>
  <c r="Z632" i="11"/>
  <c r="AA632" i="11"/>
  <c r="AB632" i="11"/>
  <c r="AC632" i="11"/>
  <c r="AD632" i="11"/>
  <c r="AE632" i="11"/>
  <c r="AF632" i="11"/>
  <c r="AG632" i="11"/>
  <c r="AH632" i="11"/>
  <c r="A633" i="11"/>
  <c r="B633" i="11"/>
  <c r="C633" i="11"/>
  <c r="D633" i="11"/>
  <c r="E633" i="11"/>
  <c r="F633" i="11"/>
  <c r="G633" i="11"/>
  <c r="J633" i="11"/>
  <c r="K633" i="11"/>
  <c r="L633" i="11"/>
  <c r="M633" i="11"/>
  <c r="N633" i="11"/>
  <c r="O633" i="11"/>
  <c r="P633" i="11"/>
  <c r="Q633" i="11"/>
  <c r="R633" i="11"/>
  <c r="S633" i="11"/>
  <c r="T633" i="11"/>
  <c r="U633" i="11"/>
  <c r="V633" i="11"/>
  <c r="W633" i="11"/>
  <c r="X633" i="11"/>
  <c r="Y633" i="11"/>
  <c r="Z633" i="11"/>
  <c r="AA633" i="11"/>
  <c r="AB633" i="11"/>
  <c r="AC633" i="11"/>
  <c r="AD633" i="11"/>
  <c r="AE633" i="11"/>
  <c r="AF633" i="11"/>
  <c r="AG633" i="11"/>
  <c r="AH633" i="11"/>
  <c r="A634" i="11"/>
  <c r="B634" i="11"/>
  <c r="C634" i="11"/>
  <c r="D634" i="11"/>
  <c r="E634" i="11"/>
  <c r="F634" i="11"/>
  <c r="G634" i="11"/>
  <c r="J634" i="11"/>
  <c r="K634" i="11"/>
  <c r="L634" i="11"/>
  <c r="M634" i="11"/>
  <c r="N634" i="11"/>
  <c r="O634" i="11"/>
  <c r="P634" i="11"/>
  <c r="Q634" i="11"/>
  <c r="R634" i="11"/>
  <c r="S634" i="11"/>
  <c r="T634" i="11"/>
  <c r="U634" i="11"/>
  <c r="V634" i="11"/>
  <c r="W634" i="11"/>
  <c r="X634" i="11"/>
  <c r="Y634" i="11"/>
  <c r="Z634" i="11"/>
  <c r="AA634" i="11"/>
  <c r="AB634" i="11"/>
  <c r="AC634" i="11"/>
  <c r="AD634" i="11"/>
  <c r="AE634" i="11"/>
  <c r="AF634" i="11"/>
  <c r="AG634" i="11"/>
  <c r="AH634" i="11"/>
  <c r="A635" i="11"/>
  <c r="B635" i="11"/>
  <c r="C635" i="11"/>
  <c r="D635" i="11"/>
  <c r="E635" i="11"/>
  <c r="F635" i="11"/>
  <c r="G635" i="11"/>
  <c r="J635" i="11"/>
  <c r="K635" i="11"/>
  <c r="L635" i="11"/>
  <c r="M635" i="11"/>
  <c r="N635" i="11"/>
  <c r="O635" i="11"/>
  <c r="P635" i="11"/>
  <c r="Q635" i="11"/>
  <c r="R635" i="11"/>
  <c r="S635" i="11"/>
  <c r="T635" i="11"/>
  <c r="U635" i="11"/>
  <c r="V635" i="11"/>
  <c r="W635" i="11"/>
  <c r="X635" i="11"/>
  <c r="Y635" i="11"/>
  <c r="Z635" i="11"/>
  <c r="AA635" i="11"/>
  <c r="AB635" i="11"/>
  <c r="AC635" i="11"/>
  <c r="AD635" i="11"/>
  <c r="AE635" i="11"/>
  <c r="AF635" i="11"/>
  <c r="AG635" i="11"/>
  <c r="AH635" i="11"/>
  <c r="A636" i="11"/>
  <c r="B636" i="11"/>
  <c r="C636" i="11"/>
  <c r="D636" i="11"/>
  <c r="E636" i="11"/>
  <c r="F636" i="11"/>
  <c r="G636" i="11"/>
  <c r="J636" i="11"/>
  <c r="K636" i="11"/>
  <c r="L636" i="11"/>
  <c r="M636" i="11"/>
  <c r="N636" i="11"/>
  <c r="O636" i="11"/>
  <c r="P636" i="11"/>
  <c r="Q636" i="11"/>
  <c r="R636" i="11"/>
  <c r="S636" i="11"/>
  <c r="T636" i="11"/>
  <c r="U636" i="11"/>
  <c r="V636" i="11"/>
  <c r="W636" i="11"/>
  <c r="X636" i="11"/>
  <c r="Y636" i="11"/>
  <c r="Z636" i="11"/>
  <c r="AA636" i="11"/>
  <c r="AB636" i="11"/>
  <c r="AC636" i="11"/>
  <c r="AD636" i="11"/>
  <c r="AE636" i="11"/>
  <c r="AF636" i="11"/>
  <c r="AG636" i="11"/>
  <c r="AH636" i="11"/>
  <c r="A637" i="11"/>
  <c r="B637" i="11"/>
  <c r="C637" i="11"/>
  <c r="D637" i="11"/>
  <c r="E637" i="11"/>
  <c r="F637" i="11"/>
  <c r="G637" i="11"/>
  <c r="J637" i="11"/>
  <c r="K637" i="11"/>
  <c r="L637" i="11"/>
  <c r="M637" i="11"/>
  <c r="N637" i="11"/>
  <c r="O637" i="11"/>
  <c r="P637" i="11"/>
  <c r="Q637" i="11"/>
  <c r="R637" i="11"/>
  <c r="S637" i="11"/>
  <c r="T637" i="11"/>
  <c r="U637" i="11"/>
  <c r="V637" i="11"/>
  <c r="W637" i="11"/>
  <c r="X637" i="11"/>
  <c r="Y637" i="11"/>
  <c r="Z637" i="11"/>
  <c r="AA637" i="11"/>
  <c r="AB637" i="11"/>
  <c r="AC637" i="11"/>
  <c r="AD637" i="11"/>
  <c r="AE637" i="11"/>
  <c r="AF637" i="11"/>
  <c r="AG637" i="11"/>
  <c r="AH637" i="11"/>
  <c r="A638" i="11"/>
  <c r="B638" i="11"/>
  <c r="C638" i="11"/>
  <c r="D638" i="11"/>
  <c r="E638" i="11"/>
  <c r="F638" i="11"/>
  <c r="G638" i="11"/>
  <c r="J638" i="11"/>
  <c r="K638" i="11"/>
  <c r="L638" i="11"/>
  <c r="M638" i="11"/>
  <c r="N638" i="11"/>
  <c r="O638" i="11"/>
  <c r="P638" i="11"/>
  <c r="Q638" i="11"/>
  <c r="R638" i="11"/>
  <c r="S638" i="11"/>
  <c r="T638" i="11"/>
  <c r="U638" i="11"/>
  <c r="V638" i="11"/>
  <c r="W638" i="11"/>
  <c r="X638" i="11"/>
  <c r="Y638" i="11"/>
  <c r="Z638" i="11"/>
  <c r="AA638" i="11"/>
  <c r="AB638" i="11"/>
  <c r="AC638" i="11"/>
  <c r="AD638" i="11"/>
  <c r="AE638" i="11"/>
  <c r="AF638" i="11"/>
  <c r="AG638" i="11"/>
  <c r="AH638" i="11"/>
  <c r="A639" i="11"/>
  <c r="B639" i="11"/>
  <c r="C639" i="11"/>
  <c r="D639" i="11"/>
  <c r="E639" i="11"/>
  <c r="F639" i="11"/>
  <c r="G639" i="11"/>
  <c r="J639" i="11"/>
  <c r="K639" i="11"/>
  <c r="L639" i="11"/>
  <c r="M639" i="11"/>
  <c r="N639" i="11"/>
  <c r="O639" i="11"/>
  <c r="P639" i="11"/>
  <c r="Q639" i="11"/>
  <c r="R639" i="11"/>
  <c r="S639" i="11"/>
  <c r="T639" i="11"/>
  <c r="U639" i="11"/>
  <c r="V639" i="11"/>
  <c r="W639" i="11"/>
  <c r="X639" i="11"/>
  <c r="Y639" i="11"/>
  <c r="Z639" i="11"/>
  <c r="AA639" i="11"/>
  <c r="AB639" i="11"/>
  <c r="AC639" i="11"/>
  <c r="AD639" i="11"/>
  <c r="AE639" i="11"/>
  <c r="AF639" i="11"/>
  <c r="AG639" i="11"/>
  <c r="AH639" i="11"/>
  <c r="A640" i="11"/>
  <c r="B640" i="11"/>
  <c r="C640" i="11"/>
  <c r="D640" i="11"/>
  <c r="E640" i="11"/>
  <c r="F640" i="11"/>
  <c r="G640" i="11"/>
  <c r="J640" i="11"/>
  <c r="K640" i="11"/>
  <c r="L640" i="11"/>
  <c r="M640" i="11"/>
  <c r="N640" i="11"/>
  <c r="O640" i="11"/>
  <c r="P640" i="11"/>
  <c r="Q640" i="11"/>
  <c r="R640" i="11"/>
  <c r="S640" i="11"/>
  <c r="T640" i="11"/>
  <c r="U640" i="11"/>
  <c r="V640" i="11"/>
  <c r="W640" i="11"/>
  <c r="X640" i="11"/>
  <c r="Y640" i="11"/>
  <c r="Z640" i="11"/>
  <c r="AA640" i="11"/>
  <c r="AB640" i="11"/>
  <c r="AC640" i="11"/>
  <c r="AD640" i="11"/>
  <c r="AE640" i="11"/>
  <c r="AF640" i="11"/>
  <c r="AG640" i="11"/>
  <c r="AH640" i="11"/>
  <c r="A641" i="11"/>
  <c r="B641" i="11"/>
  <c r="C641" i="11"/>
  <c r="D641" i="11"/>
  <c r="E641" i="11"/>
  <c r="F641" i="11"/>
  <c r="G641" i="11"/>
  <c r="J641" i="11"/>
  <c r="K641" i="11"/>
  <c r="L641" i="11"/>
  <c r="M641" i="11"/>
  <c r="N641" i="11"/>
  <c r="O641" i="11"/>
  <c r="P641" i="11"/>
  <c r="Q641" i="11"/>
  <c r="R641" i="11"/>
  <c r="S641" i="11"/>
  <c r="T641" i="11"/>
  <c r="U641" i="11"/>
  <c r="V641" i="11"/>
  <c r="W641" i="11"/>
  <c r="X641" i="11"/>
  <c r="Y641" i="11"/>
  <c r="Z641" i="11"/>
  <c r="AA641" i="11"/>
  <c r="AB641" i="11"/>
  <c r="AC641" i="11"/>
  <c r="AD641" i="11"/>
  <c r="AE641" i="11"/>
  <c r="AF641" i="11"/>
  <c r="AG641" i="11"/>
  <c r="AH641" i="11"/>
  <c r="A642" i="11"/>
  <c r="B642" i="11"/>
  <c r="C642" i="11"/>
  <c r="D642" i="11"/>
  <c r="E642" i="11"/>
  <c r="F642" i="11"/>
  <c r="G642" i="11"/>
  <c r="J642" i="11"/>
  <c r="K642" i="11"/>
  <c r="L642" i="11"/>
  <c r="M642" i="11"/>
  <c r="N642" i="11"/>
  <c r="O642" i="11"/>
  <c r="P642" i="11"/>
  <c r="Q642" i="11"/>
  <c r="R642" i="11"/>
  <c r="S642" i="11"/>
  <c r="T642" i="11"/>
  <c r="U642" i="11"/>
  <c r="V642" i="11"/>
  <c r="W642" i="11"/>
  <c r="X642" i="11"/>
  <c r="Y642" i="11"/>
  <c r="Z642" i="11"/>
  <c r="AA642" i="11"/>
  <c r="AB642" i="11"/>
  <c r="AC642" i="11"/>
  <c r="AD642" i="11"/>
  <c r="AE642" i="11"/>
  <c r="AF642" i="11"/>
  <c r="AG642" i="11"/>
  <c r="AH642" i="11"/>
  <c r="A643" i="11"/>
  <c r="B643" i="11"/>
  <c r="C643" i="11"/>
  <c r="D643" i="11"/>
  <c r="E643" i="11"/>
  <c r="F643" i="11"/>
  <c r="G643" i="11"/>
  <c r="J643" i="11"/>
  <c r="K643" i="11"/>
  <c r="L643" i="11"/>
  <c r="M643" i="11"/>
  <c r="N643" i="11"/>
  <c r="O643" i="11"/>
  <c r="P643" i="11"/>
  <c r="Q643" i="11"/>
  <c r="R643" i="11"/>
  <c r="S643" i="11"/>
  <c r="T643" i="11"/>
  <c r="U643" i="11"/>
  <c r="V643" i="11"/>
  <c r="W643" i="11"/>
  <c r="X643" i="11"/>
  <c r="Y643" i="11"/>
  <c r="Z643" i="11"/>
  <c r="AA643" i="11"/>
  <c r="AB643" i="11"/>
  <c r="AC643" i="11"/>
  <c r="AD643" i="11"/>
  <c r="AE643" i="11"/>
  <c r="AF643" i="11"/>
  <c r="AG643" i="11"/>
  <c r="AH643" i="11"/>
  <c r="A644" i="11"/>
  <c r="B644" i="11"/>
  <c r="C644" i="11"/>
  <c r="D644" i="11"/>
  <c r="E644" i="11"/>
  <c r="F644" i="11"/>
  <c r="G644" i="11"/>
  <c r="J644" i="11"/>
  <c r="K644" i="11"/>
  <c r="L644" i="11"/>
  <c r="M644" i="11"/>
  <c r="N644" i="11"/>
  <c r="O644" i="11"/>
  <c r="P644" i="11"/>
  <c r="Q644" i="11"/>
  <c r="R644" i="11"/>
  <c r="S644" i="11"/>
  <c r="T644" i="11"/>
  <c r="U644" i="11"/>
  <c r="V644" i="11"/>
  <c r="W644" i="11"/>
  <c r="X644" i="11"/>
  <c r="Y644" i="11"/>
  <c r="Z644" i="11"/>
  <c r="AA644" i="11"/>
  <c r="AB644" i="11"/>
  <c r="AC644" i="11"/>
  <c r="AD644" i="11"/>
  <c r="AE644" i="11"/>
  <c r="AF644" i="11"/>
  <c r="AG644" i="11"/>
  <c r="AH644" i="11"/>
  <c r="A645" i="11"/>
  <c r="B645" i="11"/>
  <c r="C645" i="11"/>
  <c r="D645" i="11"/>
  <c r="E645" i="11"/>
  <c r="F645" i="11"/>
  <c r="G645" i="11"/>
  <c r="J645" i="11"/>
  <c r="K645" i="11"/>
  <c r="L645" i="11"/>
  <c r="M645" i="11"/>
  <c r="N645" i="11"/>
  <c r="O645" i="11"/>
  <c r="P645" i="11"/>
  <c r="Q645" i="11"/>
  <c r="R645" i="11"/>
  <c r="S645" i="11"/>
  <c r="T645" i="11"/>
  <c r="U645" i="11"/>
  <c r="V645" i="11"/>
  <c r="W645" i="11"/>
  <c r="X645" i="11"/>
  <c r="Y645" i="11"/>
  <c r="Z645" i="11"/>
  <c r="AA645" i="11"/>
  <c r="AB645" i="11"/>
  <c r="AC645" i="11"/>
  <c r="AD645" i="11"/>
  <c r="AE645" i="11"/>
  <c r="AF645" i="11"/>
  <c r="AG645" i="11"/>
  <c r="AH645" i="11"/>
  <c r="A646" i="11"/>
  <c r="B646" i="11"/>
  <c r="C646" i="11"/>
  <c r="D646" i="11"/>
  <c r="E646" i="11"/>
  <c r="F646" i="11"/>
  <c r="G646" i="11"/>
  <c r="J646" i="11"/>
  <c r="K646" i="11"/>
  <c r="L646" i="11"/>
  <c r="M646" i="11"/>
  <c r="N646" i="11"/>
  <c r="O646" i="11"/>
  <c r="P646" i="11"/>
  <c r="Q646" i="11"/>
  <c r="R646" i="11"/>
  <c r="S646" i="11"/>
  <c r="T646" i="11"/>
  <c r="U646" i="11"/>
  <c r="V646" i="11"/>
  <c r="W646" i="11"/>
  <c r="X646" i="11"/>
  <c r="Y646" i="11"/>
  <c r="Z646" i="11"/>
  <c r="AA646" i="11"/>
  <c r="AB646" i="11"/>
  <c r="AC646" i="11"/>
  <c r="AD646" i="11"/>
  <c r="AE646" i="11"/>
  <c r="AF646" i="11"/>
  <c r="AG646" i="11"/>
  <c r="AH646" i="11"/>
  <c r="A647" i="11"/>
  <c r="B647" i="11"/>
  <c r="C647" i="11"/>
  <c r="D647" i="11"/>
  <c r="E647" i="11"/>
  <c r="F647" i="11"/>
  <c r="G647" i="11"/>
  <c r="J647" i="11"/>
  <c r="K647" i="11"/>
  <c r="L647" i="11"/>
  <c r="M647" i="11"/>
  <c r="N647" i="11"/>
  <c r="O647" i="11"/>
  <c r="P647" i="11"/>
  <c r="Q647" i="11"/>
  <c r="R647" i="11"/>
  <c r="S647" i="11"/>
  <c r="T647" i="11"/>
  <c r="U647" i="11"/>
  <c r="V647" i="11"/>
  <c r="W647" i="11"/>
  <c r="X647" i="11"/>
  <c r="Y647" i="11"/>
  <c r="Z647" i="11"/>
  <c r="AA647" i="11"/>
  <c r="AB647" i="11"/>
  <c r="AC647" i="11"/>
  <c r="AD647" i="11"/>
  <c r="AE647" i="11"/>
  <c r="AF647" i="11"/>
  <c r="AG647" i="11"/>
  <c r="AH647" i="11"/>
  <c r="A648" i="11"/>
  <c r="B648" i="11"/>
  <c r="C648" i="11"/>
  <c r="D648" i="11"/>
  <c r="E648" i="11"/>
  <c r="F648" i="11"/>
  <c r="G648" i="11"/>
  <c r="J648" i="11"/>
  <c r="K648" i="11"/>
  <c r="L648" i="11"/>
  <c r="M648" i="11"/>
  <c r="N648" i="11"/>
  <c r="O648" i="11"/>
  <c r="P648" i="11"/>
  <c r="Q648" i="11"/>
  <c r="R648" i="11"/>
  <c r="S648" i="11"/>
  <c r="T648" i="11"/>
  <c r="U648" i="11"/>
  <c r="V648" i="11"/>
  <c r="W648" i="11"/>
  <c r="X648" i="11"/>
  <c r="Y648" i="11"/>
  <c r="Z648" i="11"/>
  <c r="AA648" i="11"/>
  <c r="AB648" i="11"/>
  <c r="AC648" i="11"/>
  <c r="AD648" i="11"/>
  <c r="AE648" i="11"/>
  <c r="AF648" i="11"/>
  <c r="AG648" i="11"/>
  <c r="AH648" i="11"/>
  <c r="A649" i="11"/>
  <c r="B649" i="11"/>
  <c r="C649" i="11"/>
  <c r="D649" i="11"/>
  <c r="E649" i="11"/>
  <c r="F649" i="11"/>
  <c r="G649" i="11"/>
  <c r="J649" i="11"/>
  <c r="K649" i="11"/>
  <c r="L649" i="11"/>
  <c r="M649" i="11"/>
  <c r="N649" i="11"/>
  <c r="O649" i="11"/>
  <c r="P649" i="11"/>
  <c r="Q649" i="11"/>
  <c r="R649" i="11"/>
  <c r="S649" i="11"/>
  <c r="T649" i="11"/>
  <c r="U649" i="11"/>
  <c r="V649" i="11"/>
  <c r="W649" i="11"/>
  <c r="X649" i="11"/>
  <c r="Y649" i="11"/>
  <c r="Z649" i="11"/>
  <c r="AA649" i="11"/>
  <c r="AB649" i="11"/>
  <c r="AC649" i="11"/>
  <c r="AD649" i="11"/>
  <c r="AE649" i="11"/>
  <c r="AF649" i="11"/>
  <c r="AG649" i="11"/>
  <c r="AH649" i="11"/>
  <c r="A650" i="11"/>
  <c r="B650" i="11"/>
  <c r="C650" i="11"/>
  <c r="D650" i="11"/>
  <c r="E650" i="11"/>
  <c r="F650" i="11"/>
  <c r="G650" i="11"/>
  <c r="J650" i="11"/>
  <c r="K650" i="11"/>
  <c r="L650" i="11"/>
  <c r="M650" i="11"/>
  <c r="N650" i="11"/>
  <c r="O650" i="11"/>
  <c r="P650" i="11"/>
  <c r="Q650" i="11"/>
  <c r="R650" i="11"/>
  <c r="S650" i="11"/>
  <c r="T650" i="11"/>
  <c r="U650" i="11"/>
  <c r="V650" i="11"/>
  <c r="W650" i="11"/>
  <c r="X650" i="11"/>
  <c r="Y650" i="11"/>
  <c r="Z650" i="11"/>
  <c r="AA650" i="11"/>
  <c r="AB650" i="11"/>
  <c r="AC650" i="11"/>
  <c r="AD650" i="11"/>
  <c r="AE650" i="11"/>
  <c r="AF650" i="11"/>
  <c r="AG650" i="11"/>
  <c r="AH650" i="11"/>
  <c r="A651" i="11"/>
  <c r="B651" i="11"/>
  <c r="C651" i="11"/>
  <c r="D651" i="11"/>
  <c r="E651" i="11"/>
  <c r="F651" i="11"/>
  <c r="G651" i="11"/>
  <c r="J651" i="11"/>
  <c r="K651" i="11"/>
  <c r="L651" i="11"/>
  <c r="M651" i="11"/>
  <c r="N651" i="11"/>
  <c r="O651" i="11"/>
  <c r="P651" i="11"/>
  <c r="Q651" i="11"/>
  <c r="R651" i="11"/>
  <c r="S651" i="11"/>
  <c r="T651" i="11"/>
  <c r="U651" i="11"/>
  <c r="V651" i="11"/>
  <c r="W651" i="11"/>
  <c r="X651" i="11"/>
  <c r="Y651" i="11"/>
  <c r="Z651" i="11"/>
  <c r="AA651" i="11"/>
  <c r="AB651" i="11"/>
  <c r="AC651" i="11"/>
  <c r="AD651" i="11"/>
  <c r="AE651" i="11"/>
  <c r="AF651" i="11"/>
  <c r="AG651" i="11"/>
  <c r="AH651" i="11"/>
  <c r="A652" i="11"/>
  <c r="B652" i="11"/>
  <c r="C652" i="11"/>
  <c r="D652" i="11"/>
  <c r="E652" i="11"/>
  <c r="F652" i="11"/>
  <c r="G652" i="11"/>
  <c r="J652" i="11"/>
  <c r="K652" i="11"/>
  <c r="L652" i="11"/>
  <c r="M652" i="11"/>
  <c r="N652" i="11"/>
  <c r="O652" i="11"/>
  <c r="P652" i="11"/>
  <c r="Q652" i="11"/>
  <c r="R652" i="11"/>
  <c r="S652" i="11"/>
  <c r="T652" i="11"/>
  <c r="U652" i="11"/>
  <c r="V652" i="11"/>
  <c r="W652" i="11"/>
  <c r="X652" i="11"/>
  <c r="Y652" i="11"/>
  <c r="Z652" i="11"/>
  <c r="AA652" i="11"/>
  <c r="AB652" i="11"/>
  <c r="AC652" i="11"/>
  <c r="AD652" i="11"/>
  <c r="AE652" i="11"/>
  <c r="AF652" i="11"/>
  <c r="AG652" i="11"/>
  <c r="AH652" i="11"/>
  <c r="A653" i="11"/>
  <c r="B653" i="11"/>
  <c r="C653" i="11"/>
  <c r="D653" i="11"/>
  <c r="E653" i="11"/>
  <c r="F653" i="11"/>
  <c r="G653" i="11"/>
  <c r="J653" i="11"/>
  <c r="K653" i="11"/>
  <c r="L653" i="11"/>
  <c r="M653" i="11"/>
  <c r="N653" i="11"/>
  <c r="O653" i="11"/>
  <c r="P653" i="11"/>
  <c r="Q653" i="11"/>
  <c r="R653" i="11"/>
  <c r="S653" i="11"/>
  <c r="T653" i="11"/>
  <c r="U653" i="11"/>
  <c r="V653" i="11"/>
  <c r="W653" i="11"/>
  <c r="X653" i="11"/>
  <c r="Y653" i="11"/>
  <c r="Z653" i="11"/>
  <c r="AA653" i="11"/>
  <c r="AB653" i="11"/>
  <c r="AC653" i="11"/>
  <c r="AD653" i="11"/>
  <c r="AE653" i="11"/>
  <c r="AF653" i="11"/>
  <c r="AG653" i="11"/>
  <c r="AH653" i="11"/>
  <c r="A654" i="11"/>
  <c r="B654" i="11"/>
  <c r="C654" i="11"/>
  <c r="D654" i="11"/>
  <c r="E654" i="11"/>
  <c r="F654" i="11"/>
  <c r="G654" i="11"/>
  <c r="J654" i="11"/>
  <c r="K654" i="11"/>
  <c r="L654" i="11"/>
  <c r="M654" i="11"/>
  <c r="N654" i="11"/>
  <c r="O654" i="11"/>
  <c r="P654" i="11"/>
  <c r="Q654" i="11"/>
  <c r="R654" i="11"/>
  <c r="S654" i="11"/>
  <c r="T654" i="11"/>
  <c r="U654" i="11"/>
  <c r="V654" i="11"/>
  <c r="W654" i="11"/>
  <c r="X654" i="11"/>
  <c r="Y654" i="11"/>
  <c r="Z654" i="11"/>
  <c r="AA654" i="11"/>
  <c r="AB654" i="11"/>
  <c r="AC654" i="11"/>
  <c r="AD654" i="11"/>
  <c r="AE654" i="11"/>
  <c r="AF654" i="11"/>
  <c r="AG654" i="11"/>
  <c r="AH654" i="11"/>
  <c r="A655" i="11"/>
  <c r="B655" i="11"/>
  <c r="C655" i="11"/>
  <c r="D655" i="11"/>
  <c r="E655" i="11"/>
  <c r="F655" i="11"/>
  <c r="G655" i="11"/>
  <c r="J655" i="11"/>
  <c r="K655" i="11"/>
  <c r="L655" i="11"/>
  <c r="M655" i="11"/>
  <c r="N655" i="11"/>
  <c r="O655" i="11"/>
  <c r="P655" i="11"/>
  <c r="Q655" i="11"/>
  <c r="R655" i="11"/>
  <c r="S655" i="11"/>
  <c r="T655" i="11"/>
  <c r="U655" i="11"/>
  <c r="V655" i="11"/>
  <c r="W655" i="11"/>
  <c r="X655" i="11"/>
  <c r="Y655" i="11"/>
  <c r="Z655" i="11"/>
  <c r="AA655" i="11"/>
  <c r="AB655" i="11"/>
  <c r="AC655" i="11"/>
  <c r="AD655" i="11"/>
  <c r="AE655" i="11"/>
  <c r="AF655" i="11"/>
  <c r="AG655" i="11"/>
  <c r="AH655" i="11"/>
  <c r="A656" i="11"/>
  <c r="B656" i="11"/>
  <c r="C656" i="11"/>
  <c r="D656" i="11"/>
  <c r="E656" i="11"/>
  <c r="F656" i="11"/>
  <c r="G656" i="11"/>
  <c r="J656" i="11"/>
  <c r="K656" i="11"/>
  <c r="L656" i="11"/>
  <c r="M656" i="11"/>
  <c r="N656" i="11"/>
  <c r="O656" i="11"/>
  <c r="P656" i="11"/>
  <c r="Q656" i="11"/>
  <c r="R656" i="11"/>
  <c r="S656" i="11"/>
  <c r="T656" i="11"/>
  <c r="U656" i="11"/>
  <c r="V656" i="11"/>
  <c r="W656" i="11"/>
  <c r="X656" i="11"/>
  <c r="Y656" i="11"/>
  <c r="Z656" i="11"/>
  <c r="AA656" i="11"/>
  <c r="AB656" i="11"/>
  <c r="AC656" i="11"/>
  <c r="AD656" i="11"/>
  <c r="AE656" i="11"/>
  <c r="AF656" i="11"/>
  <c r="AG656" i="11"/>
  <c r="AH656" i="11"/>
  <c r="A657" i="11"/>
  <c r="B657" i="11"/>
  <c r="C657" i="11"/>
  <c r="D657" i="11"/>
  <c r="E657" i="11"/>
  <c r="F657" i="11"/>
  <c r="G657" i="11"/>
  <c r="J657" i="11"/>
  <c r="K657" i="11"/>
  <c r="L657" i="11"/>
  <c r="M657" i="11"/>
  <c r="N657" i="11"/>
  <c r="O657" i="11"/>
  <c r="P657" i="11"/>
  <c r="Q657" i="11"/>
  <c r="R657" i="11"/>
  <c r="S657" i="11"/>
  <c r="T657" i="11"/>
  <c r="U657" i="11"/>
  <c r="V657" i="11"/>
  <c r="W657" i="11"/>
  <c r="X657" i="11"/>
  <c r="Y657" i="11"/>
  <c r="Z657" i="11"/>
  <c r="AA657" i="11"/>
  <c r="AB657" i="11"/>
  <c r="AC657" i="11"/>
  <c r="AD657" i="11"/>
  <c r="AE657" i="11"/>
  <c r="AF657" i="11"/>
  <c r="AG657" i="11"/>
  <c r="AH657" i="11"/>
  <c r="A658" i="11"/>
  <c r="B658" i="11"/>
  <c r="C658" i="11"/>
  <c r="D658" i="11"/>
  <c r="E658" i="11"/>
  <c r="F658" i="11"/>
  <c r="G658" i="11"/>
  <c r="J658" i="11"/>
  <c r="K658" i="11"/>
  <c r="L658" i="11"/>
  <c r="M658" i="11"/>
  <c r="N658" i="11"/>
  <c r="O658" i="11"/>
  <c r="P658" i="11"/>
  <c r="Q658" i="11"/>
  <c r="R658" i="11"/>
  <c r="S658" i="11"/>
  <c r="T658" i="11"/>
  <c r="U658" i="11"/>
  <c r="V658" i="11"/>
  <c r="W658" i="11"/>
  <c r="X658" i="11"/>
  <c r="Y658" i="11"/>
  <c r="Z658" i="11"/>
  <c r="AA658" i="11"/>
  <c r="AB658" i="11"/>
  <c r="AC658" i="11"/>
  <c r="AD658" i="11"/>
  <c r="AE658" i="11"/>
  <c r="AF658" i="11"/>
  <c r="AG658" i="11"/>
  <c r="AH658" i="11"/>
  <c r="A659" i="11"/>
  <c r="B659" i="11"/>
  <c r="C659" i="11"/>
  <c r="D659" i="11"/>
  <c r="E659" i="11"/>
  <c r="F659" i="11"/>
  <c r="G659" i="11"/>
  <c r="J659" i="11"/>
  <c r="K659" i="11"/>
  <c r="L659" i="11"/>
  <c r="M659" i="11"/>
  <c r="N659" i="11"/>
  <c r="O659" i="11"/>
  <c r="P659" i="11"/>
  <c r="Q659" i="11"/>
  <c r="R659" i="11"/>
  <c r="S659" i="11"/>
  <c r="T659" i="11"/>
  <c r="U659" i="11"/>
  <c r="V659" i="11"/>
  <c r="W659" i="11"/>
  <c r="X659" i="11"/>
  <c r="Y659" i="11"/>
  <c r="Z659" i="11"/>
  <c r="AA659" i="11"/>
  <c r="AB659" i="11"/>
  <c r="AC659" i="11"/>
  <c r="AD659" i="11"/>
  <c r="AE659" i="11"/>
  <c r="AF659" i="11"/>
  <c r="AG659" i="11"/>
  <c r="AH659" i="11"/>
  <c r="A660" i="11"/>
  <c r="B660" i="11"/>
  <c r="C660" i="11"/>
  <c r="D660" i="11"/>
  <c r="E660" i="11"/>
  <c r="F660" i="11"/>
  <c r="G660" i="11"/>
  <c r="J660" i="11"/>
  <c r="K660" i="11"/>
  <c r="L660" i="11"/>
  <c r="M660" i="11"/>
  <c r="N660" i="11"/>
  <c r="O660" i="11"/>
  <c r="P660" i="11"/>
  <c r="Q660" i="11"/>
  <c r="R660" i="11"/>
  <c r="S660" i="11"/>
  <c r="T660" i="11"/>
  <c r="U660" i="11"/>
  <c r="V660" i="11"/>
  <c r="W660" i="11"/>
  <c r="X660" i="11"/>
  <c r="Y660" i="11"/>
  <c r="Z660" i="11"/>
  <c r="AA660" i="11"/>
  <c r="AB660" i="11"/>
  <c r="AC660" i="11"/>
  <c r="AD660" i="11"/>
  <c r="AE660" i="11"/>
  <c r="AF660" i="11"/>
  <c r="AG660" i="11"/>
  <c r="AH660" i="11"/>
  <c r="A661" i="11"/>
  <c r="B661" i="11"/>
  <c r="C661" i="11"/>
  <c r="D661" i="11"/>
  <c r="E661" i="11"/>
  <c r="F661" i="11"/>
  <c r="G661" i="11"/>
  <c r="J661" i="11"/>
  <c r="K661" i="11"/>
  <c r="L661" i="11"/>
  <c r="M661" i="11"/>
  <c r="N661" i="11"/>
  <c r="O661" i="11"/>
  <c r="P661" i="11"/>
  <c r="Q661" i="11"/>
  <c r="R661" i="11"/>
  <c r="S661" i="11"/>
  <c r="T661" i="11"/>
  <c r="U661" i="11"/>
  <c r="V661" i="11"/>
  <c r="W661" i="11"/>
  <c r="X661" i="11"/>
  <c r="Y661" i="11"/>
  <c r="Z661" i="11"/>
  <c r="AA661" i="11"/>
  <c r="AB661" i="11"/>
  <c r="AC661" i="11"/>
  <c r="AD661" i="11"/>
  <c r="AE661" i="11"/>
  <c r="AF661" i="11"/>
  <c r="AG661" i="11"/>
  <c r="AH661" i="11"/>
  <c r="A662" i="11"/>
  <c r="B662" i="11"/>
  <c r="C662" i="11"/>
  <c r="D662" i="11"/>
  <c r="E662" i="11"/>
  <c r="F662" i="11"/>
  <c r="G662" i="11"/>
  <c r="J662" i="11"/>
  <c r="K662" i="11"/>
  <c r="L662" i="11"/>
  <c r="M662" i="11"/>
  <c r="N662" i="11"/>
  <c r="O662" i="11"/>
  <c r="P662" i="11"/>
  <c r="Q662" i="11"/>
  <c r="R662" i="11"/>
  <c r="S662" i="11"/>
  <c r="T662" i="11"/>
  <c r="U662" i="11"/>
  <c r="V662" i="11"/>
  <c r="W662" i="11"/>
  <c r="X662" i="11"/>
  <c r="Y662" i="11"/>
  <c r="Z662" i="11"/>
  <c r="AA662" i="11"/>
  <c r="AB662" i="11"/>
  <c r="AC662" i="11"/>
  <c r="AD662" i="11"/>
  <c r="AE662" i="11"/>
  <c r="AF662" i="11"/>
  <c r="AG662" i="11"/>
  <c r="AH662" i="11"/>
  <c r="A663" i="11"/>
  <c r="B663" i="11"/>
  <c r="C663" i="11"/>
  <c r="D663" i="11"/>
  <c r="E663" i="11"/>
  <c r="F663" i="11"/>
  <c r="G663" i="11"/>
  <c r="J663" i="11"/>
  <c r="K663" i="11"/>
  <c r="L663" i="11"/>
  <c r="M663" i="11"/>
  <c r="N663" i="11"/>
  <c r="O663" i="11"/>
  <c r="P663" i="11"/>
  <c r="Q663" i="11"/>
  <c r="R663" i="11"/>
  <c r="S663" i="11"/>
  <c r="T663" i="11"/>
  <c r="U663" i="11"/>
  <c r="V663" i="11"/>
  <c r="W663" i="11"/>
  <c r="X663" i="11"/>
  <c r="Y663" i="11"/>
  <c r="Z663" i="11"/>
  <c r="AA663" i="11"/>
  <c r="AB663" i="11"/>
  <c r="AC663" i="11"/>
  <c r="AD663" i="11"/>
  <c r="AE663" i="11"/>
  <c r="AF663" i="11"/>
  <c r="AG663" i="11"/>
  <c r="AH663" i="11"/>
  <c r="A664" i="11"/>
  <c r="B664" i="11"/>
  <c r="C664" i="11"/>
  <c r="D664" i="11"/>
  <c r="E664" i="11"/>
  <c r="F664" i="11"/>
  <c r="G664" i="11"/>
  <c r="J664" i="11"/>
  <c r="K664" i="11"/>
  <c r="L664" i="11"/>
  <c r="M664" i="11"/>
  <c r="N664" i="11"/>
  <c r="O664" i="11"/>
  <c r="P664" i="11"/>
  <c r="Q664" i="11"/>
  <c r="R664" i="11"/>
  <c r="S664" i="11"/>
  <c r="T664" i="11"/>
  <c r="U664" i="11"/>
  <c r="V664" i="11"/>
  <c r="W664" i="11"/>
  <c r="X664" i="11"/>
  <c r="Y664" i="11"/>
  <c r="Z664" i="11"/>
  <c r="AA664" i="11"/>
  <c r="AB664" i="11"/>
  <c r="AC664" i="11"/>
  <c r="AD664" i="11"/>
  <c r="AE664" i="11"/>
  <c r="AF664" i="11"/>
  <c r="AG664" i="11"/>
  <c r="AH664" i="11"/>
  <c r="A665" i="11"/>
  <c r="B665" i="11"/>
  <c r="C665" i="11"/>
  <c r="D665" i="11"/>
  <c r="E665" i="11"/>
  <c r="F665" i="11"/>
  <c r="G665" i="11"/>
  <c r="J665" i="11"/>
  <c r="K665" i="11"/>
  <c r="L665" i="11"/>
  <c r="M665" i="11"/>
  <c r="N665" i="11"/>
  <c r="O665" i="11"/>
  <c r="P665" i="11"/>
  <c r="Q665" i="11"/>
  <c r="R665" i="11"/>
  <c r="S665" i="11"/>
  <c r="T665" i="11"/>
  <c r="U665" i="11"/>
  <c r="V665" i="11"/>
  <c r="W665" i="11"/>
  <c r="X665" i="11"/>
  <c r="Y665" i="11"/>
  <c r="Z665" i="11"/>
  <c r="AA665" i="11"/>
  <c r="AB665" i="11"/>
  <c r="AC665" i="11"/>
  <c r="AD665" i="11"/>
  <c r="AE665" i="11"/>
  <c r="AF665" i="11"/>
  <c r="AG665" i="11"/>
  <c r="AH665" i="11"/>
  <c r="A666" i="11"/>
  <c r="B666" i="11"/>
  <c r="C666" i="11"/>
  <c r="D666" i="11"/>
  <c r="E666" i="11"/>
  <c r="F666" i="11"/>
  <c r="G666" i="11"/>
  <c r="J666" i="11"/>
  <c r="K666" i="11"/>
  <c r="L666" i="11"/>
  <c r="M666" i="11"/>
  <c r="N666" i="11"/>
  <c r="O666" i="11"/>
  <c r="P666" i="11"/>
  <c r="Q666" i="11"/>
  <c r="R666" i="11"/>
  <c r="S666" i="11"/>
  <c r="T666" i="11"/>
  <c r="U666" i="11"/>
  <c r="V666" i="11"/>
  <c r="W666" i="11"/>
  <c r="X666" i="11"/>
  <c r="Y666" i="11"/>
  <c r="Z666" i="11"/>
  <c r="AA666" i="11"/>
  <c r="AB666" i="11"/>
  <c r="AC666" i="11"/>
  <c r="AD666" i="11"/>
  <c r="AE666" i="11"/>
  <c r="AF666" i="11"/>
  <c r="AG666" i="11"/>
  <c r="AH666" i="11"/>
  <c r="A667" i="11"/>
  <c r="B667" i="11"/>
  <c r="C667" i="11"/>
  <c r="D667" i="11"/>
  <c r="E667" i="11"/>
  <c r="F667" i="11"/>
  <c r="G667" i="11"/>
  <c r="J667" i="11"/>
  <c r="K667" i="11"/>
  <c r="L667" i="11"/>
  <c r="M667" i="11"/>
  <c r="N667" i="11"/>
  <c r="O667" i="11"/>
  <c r="P667" i="11"/>
  <c r="Q667" i="11"/>
  <c r="R667" i="11"/>
  <c r="S667" i="11"/>
  <c r="T667" i="11"/>
  <c r="U667" i="11"/>
  <c r="V667" i="11"/>
  <c r="W667" i="11"/>
  <c r="X667" i="11"/>
  <c r="Y667" i="11"/>
  <c r="Z667" i="11"/>
  <c r="AA667" i="11"/>
  <c r="AB667" i="11"/>
  <c r="AC667" i="11"/>
  <c r="AD667" i="11"/>
  <c r="AE667" i="11"/>
  <c r="AF667" i="11"/>
  <c r="AG667" i="11"/>
  <c r="AH667" i="11"/>
  <c r="A668" i="11"/>
  <c r="B668" i="11"/>
  <c r="C668" i="11"/>
  <c r="D668" i="11"/>
  <c r="E668" i="11"/>
  <c r="F668" i="11"/>
  <c r="G668" i="11"/>
  <c r="J668" i="11"/>
  <c r="K668" i="11"/>
  <c r="L668" i="11"/>
  <c r="M668" i="11"/>
  <c r="N668" i="11"/>
  <c r="O668" i="11"/>
  <c r="P668" i="11"/>
  <c r="Q668" i="11"/>
  <c r="R668" i="11"/>
  <c r="S668" i="11"/>
  <c r="T668" i="11"/>
  <c r="U668" i="11"/>
  <c r="V668" i="11"/>
  <c r="W668" i="11"/>
  <c r="X668" i="11"/>
  <c r="Y668" i="11"/>
  <c r="Z668" i="11"/>
  <c r="AA668" i="11"/>
  <c r="AB668" i="11"/>
  <c r="AC668" i="11"/>
  <c r="AD668" i="11"/>
  <c r="AE668" i="11"/>
  <c r="AF668" i="11"/>
  <c r="AG668" i="11"/>
  <c r="AH668" i="11"/>
  <c r="A669" i="11"/>
  <c r="B669" i="11"/>
  <c r="C669" i="11"/>
  <c r="D669" i="11"/>
  <c r="E669" i="11"/>
  <c r="F669" i="11"/>
  <c r="G669" i="11"/>
  <c r="J669" i="11"/>
  <c r="K669" i="11"/>
  <c r="L669" i="11"/>
  <c r="M669" i="11"/>
  <c r="N669" i="11"/>
  <c r="O669" i="11"/>
  <c r="P669" i="11"/>
  <c r="Q669" i="11"/>
  <c r="R669" i="11"/>
  <c r="S669" i="11"/>
  <c r="T669" i="11"/>
  <c r="U669" i="11"/>
  <c r="V669" i="11"/>
  <c r="W669" i="11"/>
  <c r="X669" i="11"/>
  <c r="Y669" i="11"/>
  <c r="Z669" i="11"/>
  <c r="AA669" i="11"/>
  <c r="AB669" i="11"/>
  <c r="AC669" i="11"/>
  <c r="AD669" i="11"/>
  <c r="AE669" i="11"/>
  <c r="AF669" i="11"/>
  <c r="AG669" i="11"/>
  <c r="AH669" i="11"/>
  <c r="A670" i="11"/>
  <c r="B670" i="11"/>
  <c r="C670" i="11"/>
  <c r="D670" i="11"/>
  <c r="E670" i="11"/>
  <c r="F670" i="11"/>
  <c r="G670" i="11"/>
  <c r="J670" i="11"/>
  <c r="K670" i="11"/>
  <c r="L670" i="11"/>
  <c r="M670" i="11"/>
  <c r="N670" i="11"/>
  <c r="O670" i="11"/>
  <c r="P670" i="11"/>
  <c r="Q670" i="11"/>
  <c r="R670" i="11"/>
  <c r="S670" i="11"/>
  <c r="T670" i="11"/>
  <c r="U670" i="11"/>
  <c r="V670" i="11"/>
  <c r="W670" i="11"/>
  <c r="X670" i="11"/>
  <c r="Y670" i="11"/>
  <c r="Z670" i="11"/>
  <c r="AA670" i="11"/>
  <c r="AB670" i="11"/>
  <c r="AC670" i="11"/>
  <c r="AD670" i="11"/>
  <c r="AE670" i="11"/>
  <c r="AF670" i="11"/>
  <c r="AG670" i="11"/>
  <c r="AH670" i="11"/>
  <c r="A671" i="11"/>
  <c r="B671" i="11"/>
  <c r="C671" i="11"/>
  <c r="D671" i="11"/>
  <c r="E671" i="11"/>
  <c r="F671" i="11"/>
  <c r="G671" i="11"/>
  <c r="J671" i="11"/>
  <c r="K671" i="11"/>
  <c r="L671" i="11"/>
  <c r="M671" i="11"/>
  <c r="N671" i="11"/>
  <c r="O671" i="11"/>
  <c r="P671" i="11"/>
  <c r="Q671" i="11"/>
  <c r="R671" i="11"/>
  <c r="S671" i="11"/>
  <c r="T671" i="11"/>
  <c r="U671" i="11"/>
  <c r="V671" i="11"/>
  <c r="W671" i="11"/>
  <c r="X671" i="11"/>
  <c r="Y671" i="11"/>
  <c r="Z671" i="11"/>
  <c r="AA671" i="11"/>
  <c r="AB671" i="11"/>
  <c r="AC671" i="11"/>
  <c r="AD671" i="11"/>
  <c r="AE671" i="11"/>
  <c r="AF671" i="11"/>
  <c r="AG671" i="11"/>
  <c r="AH671" i="11"/>
  <c r="A672" i="11"/>
  <c r="B672" i="11"/>
  <c r="C672" i="11"/>
  <c r="D672" i="11"/>
  <c r="E672" i="11"/>
  <c r="F672" i="11"/>
  <c r="G672" i="11"/>
  <c r="J672" i="11"/>
  <c r="K672" i="11"/>
  <c r="L672" i="11"/>
  <c r="M672" i="11"/>
  <c r="N672" i="11"/>
  <c r="O672" i="11"/>
  <c r="P672" i="11"/>
  <c r="Q672" i="11"/>
  <c r="R672" i="11"/>
  <c r="S672" i="11"/>
  <c r="T672" i="11"/>
  <c r="U672" i="11"/>
  <c r="V672" i="11"/>
  <c r="W672" i="11"/>
  <c r="X672" i="11"/>
  <c r="Y672" i="11"/>
  <c r="Z672" i="11"/>
  <c r="AA672" i="11"/>
  <c r="AB672" i="11"/>
  <c r="AC672" i="11"/>
  <c r="AD672" i="11"/>
  <c r="AE672" i="11"/>
  <c r="AF672" i="11"/>
  <c r="AG672" i="11"/>
  <c r="AH672" i="11"/>
  <c r="A673" i="11"/>
  <c r="B673" i="11"/>
  <c r="C673" i="11"/>
  <c r="D673" i="11"/>
  <c r="E673" i="11"/>
  <c r="F673" i="11"/>
  <c r="G673" i="11"/>
  <c r="J673" i="11"/>
  <c r="K673" i="11"/>
  <c r="L673" i="11"/>
  <c r="M673" i="11"/>
  <c r="N673" i="11"/>
  <c r="O673" i="11"/>
  <c r="P673" i="11"/>
  <c r="Q673" i="11"/>
  <c r="R673" i="11"/>
  <c r="S673" i="11"/>
  <c r="T673" i="11"/>
  <c r="U673" i="11"/>
  <c r="V673" i="11"/>
  <c r="W673" i="11"/>
  <c r="X673" i="11"/>
  <c r="Y673" i="11"/>
  <c r="Z673" i="11"/>
  <c r="AA673" i="11"/>
  <c r="AB673" i="11"/>
  <c r="AC673" i="11"/>
  <c r="AD673" i="11"/>
  <c r="AE673" i="11"/>
  <c r="AF673" i="11"/>
  <c r="AG673" i="11"/>
  <c r="AH673" i="11"/>
  <c r="A674" i="11"/>
  <c r="B674" i="11"/>
  <c r="C674" i="11"/>
  <c r="D674" i="11"/>
  <c r="E674" i="11"/>
  <c r="F674" i="11"/>
  <c r="G674" i="11"/>
  <c r="J674" i="11"/>
  <c r="K674" i="11"/>
  <c r="L674" i="11"/>
  <c r="M674" i="11"/>
  <c r="N674" i="11"/>
  <c r="O674" i="11"/>
  <c r="P674" i="11"/>
  <c r="Q674" i="11"/>
  <c r="R674" i="11"/>
  <c r="S674" i="11"/>
  <c r="T674" i="11"/>
  <c r="U674" i="11"/>
  <c r="V674" i="11"/>
  <c r="W674" i="11"/>
  <c r="X674" i="11"/>
  <c r="Y674" i="11"/>
  <c r="Z674" i="11"/>
  <c r="AA674" i="11"/>
  <c r="AB674" i="11"/>
  <c r="AC674" i="11"/>
  <c r="AD674" i="11"/>
  <c r="AE674" i="11"/>
  <c r="AF674" i="11"/>
  <c r="AG674" i="11"/>
  <c r="AH674" i="11"/>
  <c r="A675" i="11"/>
  <c r="B675" i="11"/>
  <c r="C675" i="11"/>
  <c r="D675" i="11"/>
  <c r="E675" i="11"/>
  <c r="F675" i="11"/>
  <c r="G675" i="11"/>
  <c r="J675" i="11"/>
  <c r="K675" i="11"/>
  <c r="L675" i="11"/>
  <c r="M675" i="11"/>
  <c r="N675" i="11"/>
  <c r="O675" i="11"/>
  <c r="P675" i="11"/>
  <c r="Q675" i="11"/>
  <c r="R675" i="11"/>
  <c r="S675" i="11"/>
  <c r="T675" i="11"/>
  <c r="U675" i="11"/>
  <c r="V675" i="11"/>
  <c r="W675" i="11"/>
  <c r="X675" i="11"/>
  <c r="Y675" i="11"/>
  <c r="Z675" i="11"/>
  <c r="AA675" i="11"/>
  <c r="AB675" i="11"/>
  <c r="AC675" i="11"/>
  <c r="AD675" i="11"/>
  <c r="AE675" i="11"/>
  <c r="AF675" i="11"/>
  <c r="AG675" i="11"/>
  <c r="AH675" i="11"/>
  <c r="A676" i="11"/>
  <c r="B676" i="11"/>
  <c r="C676" i="11"/>
  <c r="D676" i="11"/>
  <c r="E676" i="11"/>
  <c r="F676" i="11"/>
  <c r="G676" i="11"/>
  <c r="J676" i="11"/>
  <c r="K676" i="11"/>
  <c r="L676" i="11"/>
  <c r="M676" i="11"/>
  <c r="N676" i="11"/>
  <c r="O676" i="11"/>
  <c r="P676" i="11"/>
  <c r="Q676" i="11"/>
  <c r="R676" i="11"/>
  <c r="S676" i="11"/>
  <c r="T676" i="11"/>
  <c r="U676" i="11"/>
  <c r="V676" i="11"/>
  <c r="W676" i="11"/>
  <c r="X676" i="11"/>
  <c r="Y676" i="11"/>
  <c r="Z676" i="11"/>
  <c r="AA676" i="11"/>
  <c r="AB676" i="11"/>
  <c r="AC676" i="11"/>
  <c r="AD676" i="11"/>
  <c r="AE676" i="11"/>
  <c r="AF676" i="11"/>
  <c r="AG676" i="11"/>
  <c r="AH676" i="11"/>
  <c r="A677" i="11"/>
  <c r="B677" i="11"/>
  <c r="C677" i="11"/>
  <c r="D677" i="11"/>
  <c r="E677" i="11"/>
  <c r="F677" i="11"/>
  <c r="G677" i="11"/>
  <c r="J677" i="11"/>
  <c r="K677" i="11"/>
  <c r="L677" i="11"/>
  <c r="M677" i="11"/>
  <c r="N677" i="11"/>
  <c r="O677" i="11"/>
  <c r="P677" i="11"/>
  <c r="Q677" i="11"/>
  <c r="R677" i="11"/>
  <c r="S677" i="11"/>
  <c r="T677" i="11"/>
  <c r="U677" i="11"/>
  <c r="V677" i="11"/>
  <c r="W677" i="11"/>
  <c r="X677" i="11"/>
  <c r="Y677" i="11"/>
  <c r="Z677" i="11"/>
  <c r="AA677" i="11"/>
  <c r="AB677" i="11"/>
  <c r="AC677" i="11"/>
  <c r="AD677" i="11"/>
  <c r="AE677" i="11"/>
  <c r="AF677" i="11"/>
  <c r="AG677" i="11"/>
  <c r="AH677" i="11"/>
  <c r="A678" i="11"/>
  <c r="B678" i="11"/>
  <c r="C678" i="11"/>
  <c r="D678" i="11"/>
  <c r="E678" i="11"/>
  <c r="F678" i="11"/>
  <c r="G678" i="11"/>
  <c r="J678" i="11"/>
  <c r="K678" i="11"/>
  <c r="L678" i="11"/>
  <c r="M678" i="11"/>
  <c r="N678" i="11"/>
  <c r="O678" i="11"/>
  <c r="P678" i="11"/>
  <c r="Q678" i="11"/>
  <c r="R678" i="11"/>
  <c r="S678" i="11"/>
  <c r="T678" i="11"/>
  <c r="U678" i="11"/>
  <c r="V678" i="11"/>
  <c r="W678" i="11"/>
  <c r="X678" i="11"/>
  <c r="Y678" i="11"/>
  <c r="Z678" i="11"/>
  <c r="AA678" i="11"/>
  <c r="AB678" i="11"/>
  <c r="AC678" i="11"/>
  <c r="AD678" i="11"/>
  <c r="AE678" i="11"/>
  <c r="AF678" i="11"/>
  <c r="AG678" i="11"/>
  <c r="AH678" i="11"/>
  <c r="A679" i="11"/>
  <c r="B679" i="11"/>
  <c r="C679" i="11"/>
  <c r="D679" i="11"/>
  <c r="E679" i="11"/>
  <c r="F679" i="11"/>
  <c r="G679" i="11"/>
  <c r="J679" i="11"/>
  <c r="K679" i="11"/>
  <c r="L679" i="11"/>
  <c r="M679" i="11"/>
  <c r="N679" i="11"/>
  <c r="O679" i="11"/>
  <c r="P679" i="11"/>
  <c r="Q679" i="11"/>
  <c r="R679" i="11"/>
  <c r="S679" i="11"/>
  <c r="T679" i="11"/>
  <c r="U679" i="11"/>
  <c r="V679" i="11"/>
  <c r="W679" i="11"/>
  <c r="X679" i="11"/>
  <c r="Y679" i="11"/>
  <c r="Z679" i="11"/>
  <c r="AA679" i="11"/>
  <c r="AB679" i="11"/>
  <c r="AC679" i="11"/>
  <c r="AD679" i="11"/>
  <c r="AE679" i="11"/>
  <c r="AF679" i="11"/>
  <c r="AG679" i="11"/>
  <c r="AH679" i="11"/>
  <c r="A680" i="11"/>
  <c r="B680" i="11"/>
  <c r="C680" i="11"/>
  <c r="D680" i="11"/>
  <c r="E680" i="11"/>
  <c r="F680" i="11"/>
  <c r="G680" i="11"/>
  <c r="J680" i="11"/>
  <c r="K680" i="11"/>
  <c r="L680" i="11"/>
  <c r="M680" i="11"/>
  <c r="N680" i="11"/>
  <c r="O680" i="11"/>
  <c r="P680" i="11"/>
  <c r="Q680" i="11"/>
  <c r="R680" i="11"/>
  <c r="S680" i="11"/>
  <c r="T680" i="11"/>
  <c r="U680" i="11"/>
  <c r="V680" i="11"/>
  <c r="W680" i="11"/>
  <c r="X680" i="11"/>
  <c r="Y680" i="11"/>
  <c r="Z680" i="11"/>
  <c r="AA680" i="11"/>
  <c r="AB680" i="11"/>
  <c r="AC680" i="11"/>
  <c r="AD680" i="11"/>
  <c r="AE680" i="11"/>
  <c r="AF680" i="11"/>
  <c r="AG680" i="11"/>
  <c r="AH680" i="11"/>
  <c r="A681" i="11"/>
  <c r="B681" i="11"/>
  <c r="C681" i="11"/>
  <c r="D681" i="11"/>
  <c r="E681" i="11"/>
  <c r="F681" i="11"/>
  <c r="G681" i="11"/>
  <c r="J681" i="11"/>
  <c r="K681" i="11"/>
  <c r="L681" i="11"/>
  <c r="M681" i="11"/>
  <c r="N681" i="11"/>
  <c r="O681" i="11"/>
  <c r="P681" i="11"/>
  <c r="Q681" i="11"/>
  <c r="R681" i="11"/>
  <c r="S681" i="11"/>
  <c r="T681" i="11"/>
  <c r="U681" i="11"/>
  <c r="V681" i="11"/>
  <c r="W681" i="11"/>
  <c r="X681" i="11"/>
  <c r="Y681" i="11"/>
  <c r="Z681" i="11"/>
  <c r="AA681" i="11"/>
  <c r="AB681" i="11"/>
  <c r="AC681" i="11"/>
  <c r="AD681" i="11"/>
  <c r="AE681" i="11"/>
  <c r="AF681" i="11"/>
  <c r="AG681" i="11"/>
  <c r="AH681" i="11"/>
  <c r="A682" i="11"/>
  <c r="B682" i="11"/>
  <c r="C682" i="11"/>
  <c r="D682" i="11"/>
  <c r="E682" i="11"/>
  <c r="F682" i="11"/>
  <c r="G682" i="11"/>
  <c r="J682" i="11"/>
  <c r="K682" i="11"/>
  <c r="L682" i="11"/>
  <c r="M682" i="11"/>
  <c r="N682" i="11"/>
  <c r="O682" i="11"/>
  <c r="P682" i="11"/>
  <c r="Q682" i="11"/>
  <c r="R682" i="11"/>
  <c r="S682" i="11"/>
  <c r="T682" i="11"/>
  <c r="U682" i="11"/>
  <c r="V682" i="11"/>
  <c r="W682" i="11"/>
  <c r="X682" i="11"/>
  <c r="Y682" i="11"/>
  <c r="Z682" i="11"/>
  <c r="AA682" i="11"/>
  <c r="AB682" i="11"/>
  <c r="AC682" i="11"/>
  <c r="AD682" i="11"/>
  <c r="AE682" i="11"/>
  <c r="AF682" i="11"/>
  <c r="AG682" i="11"/>
  <c r="AH682" i="11"/>
  <c r="A683" i="11"/>
  <c r="B683" i="11"/>
  <c r="C683" i="11"/>
  <c r="D683" i="11"/>
  <c r="E683" i="11"/>
  <c r="F683" i="11"/>
  <c r="G683" i="11"/>
  <c r="J683" i="11"/>
  <c r="K683" i="11"/>
  <c r="L683" i="11"/>
  <c r="M683" i="11"/>
  <c r="N683" i="11"/>
  <c r="O683" i="11"/>
  <c r="P683" i="11"/>
  <c r="Q683" i="11"/>
  <c r="R683" i="11"/>
  <c r="S683" i="11"/>
  <c r="T683" i="11"/>
  <c r="U683" i="11"/>
  <c r="V683" i="11"/>
  <c r="W683" i="11"/>
  <c r="X683" i="11"/>
  <c r="Y683" i="11"/>
  <c r="Z683" i="11"/>
  <c r="AA683" i="11"/>
  <c r="AB683" i="11"/>
  <c r="AC683" i="11"/>
  <c r="AD683" i="11"/>
  <c r="AE683" i="11"/>
  <c r="AF683" i="11"/>
  <c r="AG683" i="11"/>
  <c r="AH683" i="11"/>
  <c r="A684" i="11"/>
  <c r="B684" i="11"/>
  <c r="C684" i="11"/>
  <c r="D684" i="11"/>
  <c r="E684" i="11"/>
  <c r="F684" i="11"/>
  <c r="G684" i="11"/>
  <c r="J684" i="11"/>
  <c r="K684" i="11"/>
  <c r="L684" i="11"/>
  <c r="M684" i="11"/>
  <c r="N684" i="11"/>
  <c r="O684" i="11"/>
  <c r="P684" i="11"/>
  <c r="Q684" i="11"/>
  <c r="R684" i="11"/>
  <c r="S684" i="11"/>
  <c r="T684" i="11"/>
  <c r="U684" i="11"/>
  <c r="V684" i="11"/>
  <c r="W684" i="11"/>
  <c r="X684" i="11"/>
  <c r="Y684" i="11"/>
  <c r="Z684" i="11"/>
  <c r="AA684" i="11"/>
  <c r="AB684" i="11"/>
  <c r="AC684" i="11"/>
  <c r="AD684" i="11"/>
  <c r="AE684" i="11"/>
  <c r="AF684" i="11"/>
  <c r="AG684" i="11"/>
  <c r="AH684" i="11"/>
  <c r="A685" i="11"/>
  <c r="B685" i="11"/>
  <c r="C685" i="11"/>
  <c r="D685" i="11"/>
  <c r="E685" i="11"/>
  <c r="F685" i="11"/>
  <c r="G685" i="11"/>
  <c r="J685" i="11"/>
  <c r="K685" i="11"/>
  <c r="L685" i="11"/>
  <c r="M685" i="11"/>
  <c r="N685" i="11"/>
  <c r="O685" i="11"/>
  <c r="P685" i="11"/>
  <c r="Q685" i="11"/>
  <c r="R685" i="11"/>
  <c r="S685" i="11"/>
  <c r="T685" i="11"/>
  <c r="U685" i="11"/>
  <c r="V685" i="11"/>
  <c r="W685" i="11"/>
  <c r="X685" i="11"/>
  <c r="Y685" i="11"/>
  <c r="Z685" i="11"/>
  <c r="AA685" i="11"/>
  <c r="AB685" i="11"/>
  <c r="AC685" i="11"/>
  <c r="AD685" i="11"/>
  <c r="AE685" i="11"/>
  <c r="AF685" i="11"/>
  <c r="AG685" i="11"/>
  <c r="AH685" i="11"/>
  <c r="A686" i="11"/>
  <c r="B686" i="11"/>
  <c r="C686" i="11"/>
  <c r="D686" i="11"/>
  <c r="E686" i="11"/>
  <c r="F686" i="11"/>
  <c r="G686" i="11"/>
  <c r="J686" i="11"/>
  <c r="K686" i="11"/>
  <c r="L686" i="11"/>
  <c r="M686" i="11"/>
  <c r="N686" i="11"/>
  <c r="O686" i="11"/>
  <c r="P686" i="11"/>
  <c r="Q686" i="11"/>
  <c r="R686" i="11"/>
  <c r="S686" i="11"/>
  <c r="T686" i="11"/>
  <c r="U686" i="11"/>
  <c r="V686" i="11"/>
  <c r="W686" i="11"/>
  <c r="X686" i="11"/>
  <c r="Y686" i="11"/>
  <c r="Z686" i="11"/>
  <c r="AA686" i="11"/>
  <c r="AB686" i="11"/>
  <c r="AC686" i="11"/>
  <c r="AD686" i="11"/>
  <c r="AE686" i="11"/>
  <c r="AF686" i="11"/>
  <c r="AG686" i="11"/>
  <c r="AH686" i="11"/>
  <c r="A5" i="21"/>
  <c r="B5" i="21"/>
  <c r="C5" i="21"/>
  <c r="D5" i="21"/>
  <c r="E5" i="21"/>
  <c r="F5" i="21"/>
  <c r="G5" i="21"/>
  <c r="H5" i="21"/>
  <c r="I5" i="21"/>
  <c r="J5" i="21"/>
  <c r="K5" i="21"/>
  <c r="L5" i="21"/>
  <c r="M5" i="21"/>
  <c r="N5" i="21"/>
  <c r="O5" i="21"/>
  <c r="P5" i="21"/>
  <c r="Q5" i="21"/>
  <c r="R5" i="21"/>
  <c r="S5" i="21"/>
  <c r="T5" i="21"/>
  <c r="U5" i="21"/>
  <c r="V5" i="21"/>
  <c r="W5" i="21"/>
  <c r="X5" i="21"/>
  <c r="Y5" i="21"/>
  <c r="Z5" i="21"/>
  <c r="AA5" i="21"/>
  <c r="AB5" i="21"/>
  <c r="AC5" i="21"/>
  <c r="AD5" i="21"/>
  <c r="AE5" i="21"/>
  <c r="AF5" i="21"/>
  <c r="AG5" i="21"/>
  <c r="A6" i="21"/>
  <c r="B6" i="21"/>
  <c r="C6" i="21"/>
  <c r="D6" i="21"/>
  <c r="E6" i="21"/>
  <c r="F6" i="21"/>
  <c r="G6" i="21"/>
  <c r="H6" i="21"/>
  <c r="I6" i="21"/>
  <c r="J6" i="21"/>
  <c r="K6" i="21"/>
  <c r="L6" i="21"/>
  <c r="M6" i="21"/>
  <c r="N6" i="21"/>
  <c r="O6" i="21"/>
  <c r="P6" i="21"/>
  <c r="Q6" i="21"/>
  <c r="R6" i="21"/>
  <c r="S6" i="21"/>
  <c r="T6" i="21"/>
  <c r="U6" i="21"/>
  <c r="V6" i="21"/>
  <c r="W6" i="21"/>
  <c r="X6" i="21"/>
  <c r="Y6" i="21"/>
  <c r="Z6" i="21"/>
  <c r="AA6" i="21"/>
  <c r="AB6" i="21"/>
  <c r="AC6" i="21"/>
  <c r="AD6" i="21"/>
  <c r="AE6" i="21"/>
  <c r="AF6" i="21"/>
  <c r="AG6" i="21"/>
  <c r="A7" i="21"/>
  <c r="B7" i="21"/>
  <c r="C7" i="21"/>
  <c r="D7" i="21"/>
  <c r="E7" i="21"/>
  <c r="F7" i="21"/>
  <c r="G7" i="21"/>
  <c r="H7" i="21"/>
  <c r="I7" i="21"/>
  <c r="J7" i="21"/>
  <c r="K7" i="21"/>
  <c r="L7" i="21"/>
  <c r="M7" i="21"/>
  <c r="N7" i="21"/>
  <c r="O7" i="21"/>
  <c r="P7" i="21"/>
  <c r="Q7" i="21"/>
  <c r="R7" i="21"/>
  <c r="S7" i="21"/>
  <c r="T7" i="21"/>
  <c r="U7" i="21"/>
  <c r="V7" i="21"/>
  <c r="W7" i="21"/>
  <c r="X7" i="21"/>
  <c r="Y7" i="21"/>
  <c r="Z7" i="21"/>
  <c r="AA7" i="21"/>
  <c r="AB7" i="21"/>
  <c r="AC7" i="21"/>
  <c r="AD7" i="21"/>
  <c r="AE7" i="21"/>
  <c r="AF7" i="21"/>
  <c r="AG7" i="21"/>
  <c r="A8" i="21"/>
  <c r="B8" i="21"/>
  <c r="C8" i="21"/>
  <c r="D8" i="21"/>
  <c r="E8" i="21"/>
  <c r="F8" i="21"/>
  <c r="G8" i="21"/>
  <c r="H8" i="21"/>
  <c r="I8" i="21"/>
  <c r="J8" i="21"/>
  <c r="K8" i="21"/>
  <c r="L8" i="21"/>
  <c r="M8" i="21"/>
  <c r="N8" i="21"/>
  <c r="O8" i="21"/>
  <c r="P8" i="21"/>
  <c r="Q8" i="21"/>
  <c r="R8" i="21"/>
  <c r="S8" i="21"/>
  <c r="T8" i="21"/>
  <c r="U8" i="21"/>
  <c r="V8" i="21"/>
  <c r="W8" i="21"/>
  <c r="X8" i="21"/>
  <c r="Y8" i="21"/>
  <c r="Z8" i="21"/>
  <c r="AA8" i="21"/>
  <c r="AB8" i="21"/>
  <c r="AC8" i="21"/>
  <c r="AD8" i="21"/>
  <c r="AE8" i="21"/>
  <c r="AF8" i="21"/>
  <c r="AG8" i="21"/>
  <c r="A9" i="21"/>
  <c r="B9" i="21"/>
  <c r="C9" i="21"/>
  <c r="D9" i="21"/>
  <c r="E9" i="21"/>
  <c r="F9" i="21"/>
  <c r="G9" i="21"/>
  <c r="H9" i="21"/>
  <c r="I9" i="21"/>
  <c r="J9" i="21"/>
  <c r="K9" i="21"/>
  <c r="L9" i="21"/>
  <c r="M9" i="21"/>
  <c r="N9" i="21"/>
  <c r="O9" i="21"/>
  <c r="P9" i="21"/>
  <c r="Q9" i="21"/>
  <c r="R9" i="21"/>
  <c r="S9" i="21"/>
  <c r="T9" i="21"/>
  <c r="U9" i="21"/>
  <c r="V9" i="21"/>
  <c r="W9" i="21"/>
  <c r="X9" i="21"/>
  <c r="Y9" i="21"/>
  <c r="Z9" i="21"/>
  <c r="AA9" i="21"/>
  <c r="AB9" i="21"/>
  <c r="AC9" i="21"/>
  <c r="AD9" i="21"/>
  <c r="AE9" i="21"/>
  <c r="AF9" i="21"/>
  <c r="AG9" i="21"/>
  <c r="A10" i="21"/>
  <c r="B10" i="21"/>
  <c r="C10" i="21"/>
  <c r="D10" i="21"/>
  <c r="E10" i="21"/>
  <c r="F10" i="21"/>
  <c r="G10" i="21"/>
  <c r="H10" i="21"/>
  <c r="I10" i="21"/>
  <c r="J10" i="21"/>
  <c r="K10" i="21"/>
  <c r="L10" i="21"/>
  <c r="M10" i="21"/>
  <c r="N10" i="21"/>
  <c r="O10" i="21"/>
  <c r="P10" i="21"/>
  <c r="Q10" i="21"/>
  <c r="R10" i="21"/>
  <c r="S10" i="21"/>
  <c r="T10" i="21"/>
  <c r="U10" i="21"/>
  <c r="V10" i="21"/>
  <c r="W10" i="21"/>
  <c r="X10" i="21"/>
  <c r="Y10" i="21"/>
  <c r="Z10" i="21"/>
  <c r="AA10" i="21"/>
  <c r="AB10" i="21"/>
  <c r="AC10" i="21"/>
  <c r="AD10" i="21"/>
  <c r="AE10" i="21"/>
  <c r="AF10" i="21"/>
  <c r="AG10" i="21"/>
  <c r="A11" i="21"/>
  <c r="B11" i="21"/>
  <c r="C11" i="21"/>
  <c r="D11" i="21"/>
  <c r="E11" i="21"/>
  <c r="F11" i="21"/>
  <c r="G11" i="21"/>
  <c r="H11" i="21"/>
  <c r="I11" i="21"/>
  <c r="J11" i="21"/>
  <c r="K11" i="21"/>
  <c r="L11" i="21"/>
  <c r="M11" i="21"/>
  <c r="N11" i="21"/>
  <c r="O11" i="21"/>
  <c r="P11" i="21"/>
  <c r="Q11" i="21"/>
  <c r="R11" i="21"/>
  <c r="S11" i="21"/>
  <c r="T11" i="21"/>
  <c r="U11" i="21"/>
  <c r="V11" i="21"/>
  <c r="W11" i="21"/>
  <c r="X11" i="21"/>
  <c r="Y11" i="21"/>
  <c r="Z11" i="21"/>
  <c r="AA11" i="21"/>
  <c r="AB11" i="21"/>
  <c r="AC11" i="21"/>
  <c r="AD11" i="21"/>
  <c r="AE11" i="21"/>
  <c r="AF11" i="21"/>
  <c r="AG11" i="21"/>
  <c r="A12" i="21"/>
  <c r="B12" i="21"/>
  <c r="C12" i="21"/>
  <c r="D12" i="21"/>
  <c r="E12" i="21"/>
  <c r="F12" i="21"/>
  <c r="G12" i="21"/>
  <c r="H12" i="21"/>
  <c r="I12" i="21"/>
  <c r="J12" i="21"/>
  <c r="K12" i="21"/>
  <c r="L12" i="21"/>
  <c r="M12" i="21"/>
  <c r="N12" i="21"/>
  <c r="O12" i="21"/>
  <c r="P12" i="21"/>
  <c r="Q12" i="21"/>
  <c r="R12" i="21"/>
  <c r="S12" i="21"/>
  <c r="T12" i="21"/>
  <c r="U12" i="21"/>
  <c r="V12" i="21"/>
  <c r="W12" i="21"/>
  <c r="X12" i="21"/>
  <c r="Y12" i="21"/>
  <c r="Z12" i="21"/>
  <c r="AA12" i="21"/>
  <c r="AB12" i="21"/>
  <c r="AC12" i="21"/>
  <c r="AD12" i="21"/>
  <c r="AE12" i="21"/>
  <c r="AF12" i="21"/>
  <c r="AG12" i="21"/>
  <c r="A13" i="21"/>
  <c r="B13" i="21"/>
  <c r="C13" i="21"/>
  <c r="D13" i="21"/>
  <c r="E13" i="21"/>
  <c r="F13" i="21"/>
  <c r="G13" i="21"/>
  <c r="H13" i="21"/>
  <c r="I13" i="21"/>
  <c r="J13" i="21"/>
  <c r="K13" i="21"/>
  <c r="L13" i="21"/>
  <c r="M13" i="21"/>
  <c r="N13" i="21"/>
  <c r="O13" i="21"/>
  <c r="P13" i="21"/>
  <c r="Q13" i="21"/>
  <c r="R13" i="21"/>
  <c r="S13" i="21"/>
  <c r="T13" i="21"/>
  <c r="U13" i="21"/>
  <c r="V13" i="21"/>
  <c r="W13" i="21"/>
  <c r="X13" i="21"/>
  <c r="Y13" i="21"/>
  <c r="Z13" i="21"/>
  <c r="AA13" i="21"/>
  <c r="AB13" i="21"/>
  <c r="AC13" i="21"/>
  <c r="AD13" i="21"/>
  <c r="AE13" i="21"/>
  <c r="AF13" i="21"/>
  <c r="AG13" i="21"/>
  <c r="A14" i="21"/>
  <c r="B14" i="21"/>
  <c r="C14" i="21"/>
  <c r="D14" i="21"/>
  <c r="E14" i="21"/>
  <c r="F14" i="21"/>
  <c r="G14" i="21"/>
  <c r="H14" i="21"/>
  <c r="I14" i="21"/>
  <c r="J14" i="21"/>
  <c r="K14" i="21"/>
  <c r="L14" i="21"/>
  <c r="M14" i="21"/>
  <c r="N14" i="21"/>
  <c r="O14" i="21"/>
  <c r="P14" i="21"/>
  <c r="Q14" i="21"/>
  <c r="R14" i="21"/>
  <c r="S14" i="21"/>
  <c r="T14" i="21"/>
  <c r="U14" i="21"/>
  <c r="V14" i="21"/>
  <c r="W14" i="21"/>
  <c r="X14" i="21"/>
  <c r="Y14" i="21"/>
  <c r="Z14" i="21"/>
  <c r="AA14" i="21"/>
  <c r="AB14" i="21"/>
  <c r="AC14" i="21"/>
  <c r="AD14" i="21"/>
  <c r="AE14" i="21"/>
  <c r="AF14" i="21"/>
  <c r="AG14" i="21"/>
  <c r="A15" i="21"/>
  <c r="B15" i="21"/>
  <c r="C15" i="21"/>
  <c r="D15" i="21"/>
  <c r="E15" i="21"/>
  <c r="F15" i="21"/>
  <c r="G15" i="21"/>
  <c r="H15" i="21"/>
  <c r="I15" i="21"/>
  <c r="J15" i="21"/>
  <c r="K15" i="21"/>
  <c r="L15" i="21"/>
  <c r="M15" i="21"/>
  <c r="N15" i="21"/>
  <c r="O15" i="21"/>
  <c r="P15" i="21"/>
  <c r="Q15" i="21"/>
  <c r="R15" i="21"/>
  <c r="S15" i="21"/>
  <c r="T15" i="21"/>
  <c r="U15" i="21"/>
  <c r="V15" i="21"/>
  <c r="W15" i="21"/>
  <c r="X15" i="21"/>
  <c r="Y15" i="21"/>
  <c r="Z15" i="21"/>
  <c r="AA15" i="21"/>
  <c r="AB15" i="21"/>
  <c r="AC15" i="21"/>
  <c r="AD15" i="21"/>
  <c r="AE15" i="21"/>
  <c r="AF15" i="21"/>
  <c r="AG15" i="21"/>
  <c r="A16" i="21"/>
  <c r="B16" i="21"/>
  <c r="C16" i="21"/>
  <c r="D16" i="21"/>
  <c r="E16" i="21"/>
  <c r="F16" i="21"/>
  <c r="G16" i="21"/>
  <c r="H16" i="21"/>
  <c r="I16" i="21"/>
  <c r="J16" i="21"/>
  <c r="K16" i="21"/>
  <c r="L16" i="21"/>
  <c r="M16" i="21"/>
  <c r="N16" i="21"/>
  <c r="O16" i="21"/>
  <c r="P16" i="21"/>
  <c r="Q16" i="21"/>
  <c r="R16" i="21"/>
  <c r="S16" i="21"/>
  <c r="T16" i="21"/>
  <c r="U16" i="21"/>
  <c r="V16" i="21"/>
  <c r="W16" i="21"/>
  <c r="X16" i="21"/>
  <c r="Y16" i="21"/>
  <c r="Z16" i="21"/>
  <c r="AA16" i="21"/>
  <c r="AB16" i="21"/>
  <c r="AC16" i="21"/>
  <c r="AD16" i="21"/>
  <c r="AE16" i="21"/>
  <c r="AF16" i="21"/>
  <c r="AG16" i="21"/>
  <c r="A17" i="21"/>
  <c r="B17" i="21"/>
  <c r="C17" i="21"/>
  <c r="D17" i="21"/>
  <c r="E17" i="21"/>
  <c r="F17" i="21"/>
  <c r="G17" i="21"/>
  <c r="H17" i="21"/>
  <c r="I17" i="21"/>
  <c r="J17" i="21"/>
  <c r="K17" i="21"/>
  <c r="L17" i="21"/>
  <c r="M17" i="21"/>
  <c r="N17" i="21"/>
  <c r="O17" i="21"/>
  <c r="P17" i="21"/>
  <c r="Q17" i="21"/>
  <c r="R17" i="21"/>
  <c r="S17" i="21"/>
  <c r="T17" i="21"/>
  <c r="U17" i="21"/>
  <c r="V17" i="21"/>
  <c r="W17" i="21"/>
  <c r="X17" i="21"/>
  <c r="Y17" i="21"/>
  <c r="Z17" i="21"/>
  <c r="AA17" i="21"/>
  <c r="AB17" i="21"/>
  <c r="AC17" i="21"/>
  <c r="AD17" i="21"/>
  <c r="AE17" i="21"/>
  <c r="AF17" i="21"/>
  <c r="AG17" i="21"/>
  <c r="A18" i="21"/>
  <c r="B18" i="21"/>
  <c r="C18" i="21"/>
  <c r="D18" i="21"/>
  <c r="E18" i="21"/>
  <c r="F18" i="21"/>
  <c r="G18" i="21"/>
  <c r="H18" i="21"/>
  <c r="I18" i="21"/>
  <c r="J18" i="21"/>
  <c r="K18" i="21"/>
  <c r="L18" i="21"/>
  <c r="M18" i="21"/>
  <c r="N18" i="21"/>
  <c r="O18" i="21"/>
  <c r="P18" i="21"/>
  <c r="Q18" i="21"/>
  <c r="R18" i="21"/>
  <c r="S18" i="21"/>
  <c r="T18" i="21"/>
  <c r="U18" i="21"/>
  <c r="V18" i="21"/>
  <c r="W18" i="21"/>
  <c r="X18" i="21"/>
  <c r="Y18" i="21"/>
  <c r="Z18" i="21"/>
  <c r="AA18" i="21"/>
  <c r="AB18" i="21"/>
  <c r="AC18" i="21"/>
  <c r="AD18" i="21"/>
  <c r="AE18" i="21"/>
  <c r="AF18" i="21"/>
  <c r="AG18" i="21"/>
  <c r="A19" i="21"/>
  <c r="B19" i="21"/>
  <c r="C19" i="21"/>
  <c r="D19" i="21"/>
  <c r="E19" i="21"/>
  <c r="F19" i="21"/>
  <c r="G19" i="21"/>
  <c r="H19" i="21"/>
  <c r="I19" i="21"/>
  <c r="J19" i="21"/>
  <c r="K19" i="21"/>
  <c r="L19" i="21"/>
  <c r="M19" i="21"/>
  <c r="N19" i="21"/>
  <c r="O19" i="21"/>
  <c r="P19" i="21"/>
  <c r="Q19" i="21"/>
  <c r="R19" i="21"/>
  <c r="S19" i="21"/>
  <c r="T19" i="21"/>
  <c r="U19" i="21"/>
  <c r="V19" i="21"/>
  <c r="W19" i="21"/>
  <c r="X19" i="21"/>
  <c r="Y19" i="21"/>
  <c r="Z19" i="21"/>
  <c r="AA19" i="21"/>
  <c r="AB19" i="21"/>
  <c r="AC19" i="21"/>
  <c r="AD19" i="21"/>
  <c r="AE19" i="21"/>
  <c r="AF19" i="21"/>
  <c r="AG19" i="21"/>
  <c r="A20" i="21"/>
  <c r="B20" i="21"/>
  <c r="C20" i="21"/>
  <c r="D20" i="21"/>
  <c r="E20" i="21"/>
  <c r="F20" i="21"/>
  <c r="G20" i="21"/>
  <c r="H20" i="21"/>
  <c r="I20" i="21"/>
  <c r="J20" i="21"/>
  <c r="K20" i="21"/>
  <c r="L20" i="21"/>
  <c r="M20" i="21"/>
  <c r="N20" i="21"/>
  <c r="O20" i="21"/>
  <c r="P20" i="21"/>
  <c r="Q20" i="21"/>
  <c r="R20" i="21"/>
  <c r="S20" i="21"/>
  <c r="T20" i="21"/>
  <c r="U20" i="21"/>
  <c r="V20" i="21"/>
  <c r="W20" i="21"/>
  <c r="X20" i="21"/>
  <c r="Y20" i="21"/>
  <c r="Z20" i="21"/>
  <c r="AA20" i="21"/>
  <c r="AB20" i="21"/>
  <c r="AC20" i="21"/>
  <c r="AD20" i="21"/>
  <c r="AE20" i="21"/>
  <c r="AF20" i="21"/>
  <c r="AG20" i="21"/>
  <c r="A21" i="21"/>
  <c r="B21" i="21"/>
  <c r="C21" i="21"/>
  <c r="D21" i="21"/>
  <c r="E21" i="21"/>
  <c r="F21" i="21"/>
  <c r="G21" i="21"/>
  <c r="H21" i="21"/>
  <c r="I21" i="21"/>
  <c r="J21" i="21"/>
  <c r="K21" i="21"/>
  <c r="L21" i="21"/>
  <c r="M21" i="21"/>
  <c r="N21" i="21"/>
  <c r="O21" i="21"/>
  <c r="P21" i="21"/>
  <c r="Q21" i="21"/>
  <c r="R21" i="21"/>
  <c r="S21" i="21"/>
  <c r="T21" i="21"/>
  <c r="U21" i="21"/>
  <c r="V21" i="21"/>
  <c r="W21" i="21"/>
  <c r="X21" i="21"/>
  <c r="Y21" i="21"/>
  <c r="Z21" i="21"/>
  <c r="AA21" i="21"/>
  <c r="AB21" i="21"/>
  <c r="AC21" i="21"/>
  <c r="AD21" i="21"/>
  <c r="AE21" i="21"/>
  <c r="AF21" i="21"/>
  <c r="AG21" i="21"/>
  <c r="A22" i="21"/>
  <c r="B22" i="21"/>
  <c r="C22" i="21"/>
  <c r="D22" i="21"/>
  <c r="E22" i="21"/>
  <c r="F22" i="21"/>
  <c r="G22" i="21"/>
  <c r="H22" i="21"/>
  <c r="I22" i="21"/>
  <c r="J22" i="21"/>
  <c r="K22" i="21"/>
  <c r="L22" i="21"/>
  <c r="M22" i="21"/>
  <c r="N22" i="21"/>
  <c r="O22" i="21"/>
  <c r="P22" i="21"/>
  <c r="Q22" i="21"/>
  <c r="R22" i="21"/>
  <c r="S22" i="21"/>
  <c r="T22" i="21"/>
  <c r="U22" i="21"/>
  <c r="V22" i="21"/>
  <c r="W22" i="21"/>
  <c r="X22" i="21"/>
  <c r="Y22" i="21"/>
  <c r="Z22" i="21"/>
  <c r="AA22" i="21"/>
  <c r="AB22" i="21"/>
  <c r="AC22" i="21"/>
  <c r="AD22" i="21"/>
  <c r="AE22" i="21"/>
  <c r="AF22" i="21"/>
  <c r="AG22" i="21"/>
  <c r="A23" i="21"/>
  <c r="B23" i="21"/>
  <c r="C23" i="21"/>
  <c r="D23" i="21"/>
  <c r="E23" i="21"/>
  <c r="F23" i="21"/>
  <c r="G23" i="21"/>
  <c r="H23" i="21"/>
  <c r="I23" i="21"/>
  <c r="J23" i="21"/>
  <c r="K23" i="21"/>
  <c r="L23" i="21"/>
  <c r="M23" i="21"/>
  <c r="N23" i="21"/>
  <c r="O23" i="21"/>
  <c r="P23" i="21"/>
  <c r="Q23" i="21"/>
  <c r="R23" i="21"/>
  <c r="S23" i="21"/>
  <c r="T23" i="21"/>
  <c r="U23" i="21"/>
  <c r="V23" i="21"/>
  <c r="W23" i="21"/>
  <c r="X23" i="21"/>
  <c r="Y23" i="21"/>
  <c r="Z23" i="21"/>
  <c r="AA23" i="21"/>
  <c r="AB23" i="21"/>
  <c r="AC23" i="21"/>
  <c r="AD23" i="21"/>
  <c r="AE23" i="21"/>
  <c r="AF23" i="21"/>
  <c r="AG23" i="21"/>
  <c r="A24" i="21"/>
  <c r="B24" i="21"/>
  <c r="C24" i="21"/>
  <c r="D24" i="21"/>
  <c r="E24" i="21"/>
  <c r="F24" i="21"/>
  <c r="G24" i="21"/>
  <c r="H24" i="21"/>
  <c r="I24" i="21"/>
  <c r="J24" i="21"/>
  <c r="K24" i="21"/>
  <c r="L24" i="21"/>
  <c r="M24" i="21"/>
  <c r="N24" i="21"/>
  <c r="O24" i="21"/>
  <c r="P24" i="21"/>
  <c r="Q24" i="21"/>
  <c r="R24" i="21"/>
  <c r="S24" i="21"/>
  <c r="T24" i="21"/>
  <c r="U24" i="21"/>
  <c r="V24" i="21"/>
  <c r="W24" i="21"/>
  <c r="X24" i="21"/>
  <c r="Y24" i="21"/>
  <c r="Z24" i="21"/>
  <c r="AA24" i="21"/>
  <c r="AB24" i="21"/>
  <c r="AC24" i="21"/>
  <c r="AD24" i="21"/>
  <c r="AE24" i="21"/>
  <c r="AF24" i="21"/>
  <c r="AG24" i="21"/>
  <c r="A25" i="21"/>
  <c r="B25" i="21"/>
  <c r="C25" i="21"/>
  <c r="D25" i="21"/>
  <c r="E25" i="21"/>
  <c r="F25" i="21"/>
  <c r="G25" i="21"/>
  <c r="H25" i="21"/>
  <c r="I25" i="21"/>
  <c r="J25" i="21"/>
  <c r="K25" i="21"/>
  <c r="L25" i="21"/>
  <c r="M25" i="21"/>
  <c r="N25" i="21"/>
  <c r="O25" i="21"/>
  <c r="P25" i="21"/>
  <c r="Q25" i="21"/>
  <c r="R25" i="21"/>
  <c r="S25" i="21"/>
  <c r="T25" i="21"/>
  <c r="U25" i="21"/>
  <c r="V25" i="21"/>
  <c r="W25" i="21"/>
  <c r="X25" i="21"/>
  <c r="Y25" i="21"/>
  <c r="Z25" i="21"/>
  <c r="AA25" i="21"/>
  <c r="AB25" i="21"/>
  <c r="AC25" i="21"/>
  <c r="AD25" i="21"/>
  <c r="AE25" i="21"/>
  <c r="AF25" i="21"/>
  <c r="AG25" i="21"/>
  <c r="A26" i="21"/>
  <c r="B26" i="21"/>
  <c r="C26" i="21"/>
  <c r="D26" i="21"/>
  <c r="E26" i="21"/>
  <c r="F26" i="21"/>
  <c r="G26" i="21"/>
  <c r="H26" i="21"/>
  <c r="I26" i="21"/>
  <c r="J26" i="21"/>
  <c r="K26" i="21"/>
  <c r="L26" i="21"/>
  <c r="M26" i="21"/>
  <c r="N26" i="21"/>
  <c r="O26" i="21"/>
  <c r="P26" i="21"/>
  <c r="Q26" i="21"/>
  <c r="R26" i="21"/>
  <c r="S26" i="21"/>
  <c r="T26" i="21"/>
  <c r="U26" i="21"/>
  <c r="V26" i="21"/>
  <c r="W26" i="21"/>
  <c r="X26" i="21"/>
  <c r="Y26" i="21"/>
  <c r="Z26" i="21"/>
  <c r="AA26" i="21"/>
  <c r="AB26" i="21"/>
  <c r="AC26" i="21"/>
  <c r="AD26" i="21"/>
  <c r="AE26" i="21"/>
  <c r="AF26" i="21"/>
  <c r="AG26" i="21"/>
  <c r="A27" i="21"/>
  <c r="B27" i="21"/>
  <c r="C27" i="21"/>
  <c r="D27" i="21"/>
  <c r="E27" i="21"/>
  <c r="F27" i="21"/>
  <c r="G27" i="21"/>
  <c r="H27" i="21"/>
  <c r="I27" i="21"/>
  <c r="J27" i="21"/>
  <c r="K27" i="21"/>
  <c r="L27" i="21"/>
  <c r="M27" i="21"/>
  <c r="N27" i="21"/>
  <c r="O27" i="21"/>
  <c r="P27" i="21"/>
  <c r="Q27" i="21"/>
  <c r="R27" i="21"/>
  <c r="S27" i="21"/>
  <c r="T27" i="21"/>
  <c r="U27" i="21"/>
  <c r="V27" i="21"/>
  <c r="W27" i="21"/>
  <c r="X27" i="21"/>
  <c r="Y27" i="21"/>
  <c r="Z27" i="21"/>
  <c r="AA27" i="21"/>
  <c r="AB27" i="21"/>
  <c r="AC27" i="21"/>
  <c r="AD27" i="21"/>
  <c r="AE27" i="21"/>
  <c r="AF27" i="21"/>
  <c r="AG27" i="21"/>
  <c r="A28" i="21"/>
  <c r="B28" i="21"/>
  <c r="C28" i="21"/>
  <c r="D28" i="21"/>
  <c r="E28" i="21"/>
  <c r="F28" i="21"/>
  <c r="G28" i="21"/>
  <c r="H28" i="21"/>
  <c r="I28" i="21"/>
  <c r="J28" i="21"/>
  <c r="K28" i="21"/>
  <c r="L28" i="21"/>
  <c r="M28" i="21"/>
  <c r="N28" i="21"/>
  <c r="O28" i="21"/>
  <c r="P28" i="21"/>
  <c r="Q28" i="21"/>
  <c r="R28" i="21"/>
  <c r="S28" i="21"/>
  <c r="T28" i="21"/>
  <c r="U28" i="21"/>
  <c r="V28" i="21"/>
  <c r="W28" i="21"/>
  <c r="X28" i="21"/>
  <c r="Y28" i="21"/>
  <c r="Z28" i="21"/>
  <c r="AA28" i="21"/>
  <c r="AB28" i="21"/>
  <c r="AC28" i="21"/>
  <c r="AD28" i="21"/>
  <c r="AE28" i="21"/>
  <c r="AF28" i="21"/>
  <c r="AG28" i="21"/>
  <c r="A29" i="21"/>
  <c r="B29" i="21"/>
  <c r="C29" i="21"/>
  <c r="D29" i="21"/>
  <c r="E29" i="21"/>
  <c r="F29" i="21"/>
  <c r="G29" i="21"/>
  <c r="H29" i="21"/>
  <c r="I29" i="21"/>
  <c r="J29" i="21"/>
  <c r="K29" i="21"/>
  <c r="L29" i="21"/>
  <c r="M29" i="21"/>
  <c r="N29" i="21"/>
  <c r="O29" i="21"/>
  <c r="P29" i="21"/>
  <c r="Q29" i="21"/>
  <c r="R29" i="21"/>
  <c r="S29" i="21"/>
  <c r="T29" i="21"/>
  <c r="U29" i="21"/>
  <c r="V29" i="21"/>
  <c r="W29" i="21"/>
  <c r="X29" i="21"/>
  <c r="Y29" i="21"/>
  <c r="Z29" i="21"/>
  <c r="AA29" i="21"/>
  <c r="AB29" i="21"/>
  <c r="AC29" i="21"/>
  <c r="AD29" i="21"/>
  <c r="AE29" i="21"/>
  <c r="AF29" i="21"/>
  <c r="AG29" i="21"/>
  <c r="A30" i="21"/>
  <c r="B30" i="21"/>
  <c r="C30" i="21"/>
  <c r="D30" i="21"/>
  <c r="E30" i="21"/>
  <c r="F30" i="21"/>
  <c r="G30" i="21"/>
  <c r="H30" i="21"/>
  <c r="I30" i="21"/>
  <c r="J30" i="21"/>
  <c r="K30" i="21"/>
  <c r="L30" i="21"/>
  <c r="M30" i="21"/>
  <c r="N30" i="21"/>
  <c r="O30" i="21"/>
  <c r="P30" i="21"/>
  <c r="Q30" i="21"/>
  <c r="R30" i="21"/>
  <c r="S30" i="21"/>
  <c r="T30" i="21"/>
  <c r="U30" i="21"/>
  <c r="V30" i="21"/>
  <c r="W30" i="21"/>
  <c r="X30" i="21"/>
  <c r="Y30" i="21"/>
  <c r="Z30" i="21"/>
  <c r="AA30" i="21"/>
  <c r="AB30" i="21"/>
  <c r="AC30" i="21"/>
  <c r="AD30" i="21"/>
  <c r="AE30" i="21"/>
  <c r="AF30" i="21"/>
  <c r="AG30" i="21"/>
  <c r="A31" i="21"/>
  <c r="B31" i="21"/>
  <c r="C31" i="21"/>
  <c r="D31" i="21"/>
  <c r="E31" i="21"/>
  <c r="F31" i="21"/>
  <c r="G31" i="21"/>
  <c r="H31" i="21"/>
  <c r="I31" i="21"/>
  <c r="J31" i="21"/>
  <c r="K31" i="21"/>
  <c r="L31" i="21"/>
  <c r="M31" i="21"/>
  <c r="N31" i="21"/>
  <c r="O31" i="21"/>
  <c r="P31" i="21"/>
  <c r="Q31" i="21"/>
  <c r="R31" i="21"/>
  <c r="S31" i="21"/>
  <c r="T31" i="21"/>
  <c r="U31" i="21"/>
  <c r="V31" i="21"/>
  <c r="W31" i="21"/>
  <c r="X31" i="21"/>
  <c r="Y31" i="21"/>
  <c r="Z31" i="21"/>
  <c r="AA31" i="21"/>
  <c r="AB31" i="21"/>
  <c r="AC31" i="21"/>
  <c r="AD31" i="21"/>
  <c r="AE31" i="21"/>
  <c r="AF31" i="21"/>
  <c r="AG31" i="21"/>
  <c r="A32" i="21"/>
  <c r="B32" i="21"/>
  <c r="C32" i="21"/>
  <c r="D32" i="21"/>
  <c r="E32" i="21"/>
  <c r="F32" i="21"/>
  <c r="G32" i="21"/>
  <c r="H32" i="21"/>
  <c r="I32" i="21"/>
  <c r="J32" i="21"/>
  <c r="K32" i="21"/>
  <c r="L32" i="21"/>
  <c r="M32" i="21"/>
  <c r="N32" i="21"/>
  <c r="O32" i="21"/>
  <c r="P32" i="21"/>
  <c r="Q32" i="21"/>
  <c r="R32" i="21"/>
  <c r="S32" i="21"/>
  <c r="T32" i="21"/>
  <c r="U32" i="21"/>
  <c r="V32" i="21"/>
  <c r="W32" i="21"/>
  <c r="X32" i="21"/>
  <c r="Y32" i="21"/>
  <c r="Z32" i="21"/>
  <c r="AA32" i="21"/>
  <c r="AB32" i="21"/>
  <c r="AC32" i="21"/>
  <c r="AD32" i="21"/>
  <c r="AE32" i="21"/>
  <c r="AF32" i="21"/>
  <c r="AG32" i="21"/>
  <c r="A33" i="21"/>
  <c r="B33" i="21"/>
  <c r="C33" i="21"/>
  <c r="D33" i="21"/>
  <c r="E33" i="21"/>
  <c r="F33" i="21"/>
  <c r="G33" i="21"/>
  <c r="H33" i="21"/>
  <c r="I33" i="21"/>
  <c r="J33" i="21"/>
  <c r="K33" i="21"/>
  <c r="L33" i="21"/>
  <c r="M33" i="21"/>
  <c r="N33" i="21"/>
  <c r="O33" i="21"/>
  <c r="P33" i="21"/>
  <c r="Q33" i="21"/>
  <c r="R33" i="21"/>
  <c r="S33" i="21"/>
  <c r="T33" i="21"/>
  <c r="U33" i="21"/>
  <c r="V33" i="21"/>
  <c r="W33" i="21"/>
  <c r="X33" i="21"/>
  <c r="Y33" i="21"/>
  <c r="Z33" i="21"/>
  <c r="AA33" i="21"/>
  <c r="AB33" i="21"/>
  <c r="AC33" i="21"/>
  <c r="AD33" i="21"/>
  <c r="AE33" i="21"/>
  <c r="AF33" i="21"/>
  <c r="AG33" i="21"/>
  <c r="A34" i="21"/>
  <c r="B34" i="21"/>
  <c r="C34" i="21"/>
  <c r="D34" i="21"/>
  <c r="E34" i="21"/>
  <c r="F34" i="21"/>
  <c r="G34" i="21"/>
  <c r="H34" i="21"/>
  <c r="I34" i="21"/>
  <c r="J34" i="21"/>
  <c r="K34" i="21"/>
  <c r="L34" i="21"/>
  <c r="M34" i="21"/>
  <c r="N34" i="21"/>
  <c r="O34" i="21"/>
  <c r="P34" i="21"/>
  <c r="Q34" i="21"/>
  <c r="R34" i="21"/>
  <c r="S34" i="21"/>
  <c r="T34" i="21"/>
  <c r="U34" i="21"/>
  <c r="V34" i="21"/>
  <c r="W34" i="21"/>
  <c r="X34" i="21"/>
  <c r="Y34" i="21"/>
  <c r="Z34" i="21"/>
  <c r="AA34" i="21"/>
  <c r="AB34" i="21"/>
  <c r="AC34" i="21"/>
  <c r="AD34" i="21"/>
  <c r="AE34" i="21"/>
  <c r="AF34" i="21"/>
  <c r="AG34" i="21"/>
  <c r="A35" i="21"/>
  <c r="B35" i="21"/>
  <c r="C35" i="21"/>
  <c r="D35" i="21"/>
  <c r="E35" i="21"/>
  <c r="F35" i="21"/>
  <c r="G35" i="21"/>
  <c r="H35" i="21"/>
  <c r="I35" i="21"/>
  <c r="J35" i="21"/>
  <c r="K35" i="21"/>
  <c r="L35" i="21"/>
  <c r="M35" i="21"/>
  <c r="N35" i="21"/>
  <c r="O35" i="21"/>
  <c r="P35" i="21"/>
  <c r="Q35" i="21"/>
  <c r="R35" i="21"/>
  <c r="S35" i="21"/>
  <c r="T35" i="21"/>
  <c r="U35" i="21"/>
  <c r="V35" i="21"/>
  <c r="W35" i="21"/>
  <c r="X35" i="21"/>
  <c r="Y35" i="21"/>
  <c r="Z35" i="21"/>
  <c r="AA35" i="21"/>
  <c r="AB35" i="21"/>
  <c r="AC35" i="21"/>
  <c r="AD35" i="21"/>
  <c r="AE35" i="21"/>
  <c r="AF35" i="21"/>
  <c r="AG35" i="21"/>
  <c r="A36" i="21"/>
  <c r="B36" i="21"/>
  <c r="C36" i="21"/>
  <c r="D36" i="21"/>
  <c r="E36" i="21"/>
  <c r="F36" i="21"/>
  <c r="G36" i="21"/>
  <c r="H36" i="21"/>
  <c r="I36" i="21"/>
  <c r="J36" i="21"/>
  <c r="K36" i="21"/>
  <c r="L36" i="21"/>
  <c r="M36" i="21"/>
  <c r="N36" i="21"/>
  <c r="O36" i="21"/>
  <c r="P36" i="21"/>
  <c r="Q36" i="21"/>
  <c r="R36" i="21"/>
  <c r="S36" i="21"/>
  <c r="T36" i="21"/>
  <c r="U36" i="21"/>
  <c r="V36" i="21"/>
  <c r="W36" i="21"/>
  <c r="X36" i="21"/>
  <c r="Y36" i="21"/>
  <c r="Z36" i="21"/>
  <c r="AA36" i="21"/>
  <c r="AB36" i="21"/>
  <c r="AC36" i="21"/>
  <c r="AD36" i="21"/>
  <c r="AE36" i="21"/>
  <c r="AF36" i="21"/>
  <c r="AG36" i="21"/>
  <c r="A37" i="21"/>
  <c r="B37" i="21"/>
  <c r="C37" i="21"/>
  <c r="D37" i="21"/>
  <c r="E37" i="21"/>
  <c r="F37" i="21"/>
  <c r="G37" i="21"/>
  <c r="H37" i="21"/>
  <c r="I37" i="21"/>
  <c r="J37" i="21"/>
  <c r="K37" i="21"/>
  <c r="L37" i="21"/>
  <c r="M37" i="21"/>
  <c r="N37" i="21"/>
  <c r="O37" i="21"/>
  <c r="P37" i="21"/>
  <c r="Q37" i="21"/>
  <c r="R37" i="21"/>
  <c r="S37" i="21"/>
  <c r="T37" i="21"/>
  <c r="U37" i="21"/>
  <c r="V37" i="21"/>
  <c r="W37" i="21"/>
  <c r="X37" i="21"/>
  <c r="Y37" i="21"/>
  <c r="Z37" i="21"/>
  <c r="AA37" i="21"/>
  <c r="AB37" i="21"/>
  <c r="AC37" i="21"/>
  <c r="AD37" i="21"/>
  <c r="AE37" i="21"/>
  <c r="AF37" i="21"/>
  <c r="AG37" i="21"/>
  <c r="A38" i="21"/>
  <c r="B38" i="21"/>
  <c r="C38" i="21"/>
  <c r="D38" i="21"/>
  <c r="E38" i="21"/>
  <c r="F38" i="21"/>
  <c r="G38" i="21"/>
  <c r="H38" i="21"/>
  <c r="I38" i="21"/>
  <c r="J38" i="21"/>
  <c r="K38" i="21"/>
  <c r="L38" i="21"/>
  <c r="M38" i="21"/>
  <c r="N38" i="21"/>
  <c r="O38" i="21"/>
  <c r="P38" i="21"/>
  <c r="Q38" i="21"/>
  <c r="R38" i="21"/>
  <c r="S38" i="21"/>
  <c r="T38" i="21"/>
  <c r="U38" i="21"/>
  <c r="V38" i="21"/>
  <c r="W38" i="21"/>
  <c r="X38" i="21"/>
  <c r="Y38" i="21"/>
  <c r="Z38" i="21"/>
  <c r="AA38" i="21"/>
  <c r="AB38" i="21"/>
  <c r="AC38" i="21"/>
  <c r="AD38" i="21"/>
  <c r="AE38" i="21"/>
  <c r="AF38" i="21"/>
  <c r="AG38" i="21"/>
  <c r="A39" i="21"/>
  <c r="B39" i="21"/>
  <c r="C39" i="21"/>
  <c r="D39" i="21"/>
  <c r="E39" i="21"/>
  <c r="F39" i="21"/>
  <c r="G39" i="21"/>
  <c r="H39" i="21"/>
  <c r="I39" i="21"/>
  <c r="J39" i="21"/>
  <c r="K39" i="21"/>
  <c r="L39" i="21"/>
  <c r="M39" i="21"/>
  <c r="N39" i="21"/>
  <c r="O39" i="21"/>
  <c r="P39" i="21"/>
  <c r="Q39" i="21"/>
  <c r="R39" i="21"/>
  <c r="S39" i="21"/>
  <c r="T39" i="21"/>
  <c r="U39" i="21"/>
  <c r="V39" i="21"/>
  <c r="W39" i="21"/>
  <c r="X39" i="21"/>
  <c r="Y39" i="21"/>
  <c r="Z39" i="21"/>
  <c r="AA39" i="21"/>
  <c r="AB39" i="21"/>
  <c r="AC39" i="21"/>
  <c r="AD39" i="21"/>
  <c r="AE39" i="21"/>
  <c r="AF39" i="21"/>
  <c r="AG39" i="21"/>
  <c r="A40" i="21"/>
  <c r="B40" i="21"/>
  <c r="C40" i="21"/>
  <c r="D40" i="21"/>
  <c r="E40" i="21"/>
  <c r="F40" i="21"/>
  <c r="G40" i="21"/>
  <c r="H40" i="21"/>
  <c r="I40" i="21"/>
  <c r="J40" i="21"/>
  <c r="K40" i="21"/>
  <c r="L40" i="21"/>
  <c r="M40" i="21"/>
  <c r="N40" i="21"/>
  <c r="O40" i="21"/>
  <c r="P40" i="21"/>
  <c r="Q40" i="21"/>
  <c r="R40" i="21"/>
  <c r="S40" i="21"/>
  <c r="T40" i="21"/>
  <c r="U40" i="21"/>
  <c r="V40" i="21"/>
  <c r="W40" i="21"/>
  <c r="X40" i="21"/>
  <c r="Y40" i="21"/>
  <c r="Z40" i="21"/>
  <c r="AA40" i="21"/>
  <c r="AB40" i="21"/>
  <c r="AC40" i="21"/>
  <c r="AD40" i="21"/>
  <c r="AE40" i="21"/>
  <c r="AF40" i="21"/>
  <c r="AG40" i="21"/>
  <c r="A41" i="21"/>
  <c r="B41" i="21"/>
  <c r="C41" i="21"/>
  <c r="D41" i="21"/>
  <c r="E41" i="21"/>
  <c r="F41" i="21"/>
  <c r="G41" i="21"/>
  <c r="H41" i="21"/>
  <c r="I41" i="21"/>
  <c r="J41" i="21"/>
  <c r="K41" i="21"/>
  <c r="L41" i="21"/>
  <c r="M41" i="21"/>
  <c r="N41" i="21"/>
  <c r="O41" i="21"/>
  <c r="P41" i="21"/>
  <c r="Q41" i="21"/>
  <c r="R41" i="21"/>
  <c r="S41" i="21"/>
  <c r="T41" i="21"/>
  <c r="U41" i="21"/>
  <c r="V41" i="21"/>
  <c r="W41" i="21"/>
  <c r="X41" i="21"/>
  <c r="Y41" i="21"/>
  <c r="Z41" i="21"/>
  <c r="AA41" i="21"/>
  <c r="AB41" i="21"/>
  <c r="AC41" i="21"/>
  <c r="AD41" i="21"/>
  <c r="AE41" i="21"/>
  <c r="AF41" i="21"/>
  <c r="AG41" i="21"/>
  <c r="A42" i="21"/>
  <c r="B42" i="21"/>
  <c r="C42" i="21"/>
  <c r="D42" i="21"/>
  <c r="E42" i="21"/>
  <c r="F42" i="21"/>
  <c r="G42" i="21"/>
  <c r="H42" i="21"/>
  <c r="I42" i="21"/>
  <c r="J42" i="21"/>
  <c r="K42" i="21"/>
  <c r="L42" i="21"/>
  <c r="M42" i="21"/>
  <c r="N42" i="21"/>
  <c r="O42" i="21"/>
  <c r="P42" i="21"/>
  <c r="Q42" i="21"/>
  <c r="R42" i="21"/>
  <c r="S42" i="21"/>
  <c r="T42" i="21"/>
  <c r="U42" i="21"/>
  <c r="V42" i="21"/>
  <c r="W42" i="21"/>
  <c r="X42" i="21"/>
  <c r="Y42" i="21"/>
  <c r="Z42" i="21"/>
  <c r="AA42" i="21"/>
  <c r="AB42" i="21"/>
  <c r="AC42" i="21"/>
  <c r="AD42" i="21"/>
  <c r="AE42" i="21"/>
  <c r="AF42" i="21"/>
  <c r="AG42" i="21"/>
  <c r="A43" i="21"/>
  <c r="B43" i="21"/>
  <c r="C43" i="21"/>
  <c r="D43" i="21"/>
  <c r="E43" i="21"/>
  <c r="F43" i="21"/>
  <c r="G43" i="21"/>
  <c r="H43" i="21"/>
  <c r="I43" i="21"/>
  <c r="J43" i="21"/>
  <c r="K43" i="21"/>
  <c r="L43" i="21"/>
  <c r="M43" i="21"/>
  <c r="N43" i="21"/>
  <c r="O43" i="21"/>
  <c r="P43" i="21"/>
  <c r="Q43" i="21"/>
  <c r="R43" i="21"/>
  <c r="S43" i="21"/>
  <c r="T43" i="21"/>
  <c r="U43" i="21"/>
  <c r="V43" i="21"/>
  <c r="W43" i="21"/>
  <c r="X43" i="21"/>
  <c r="Y43" i="21"/>
  <c r="Z43" i="21"/>
  <c r="AA43" i="21"/>
  <c r="AB43" i="21"/>
  <c r="AC43" i="21"/>
  <c r="AD43" i="21"/>
  <c r="AE43" i="21"/>
  <c r="AF43" i="21"/>
  <c r="AG43" i="21"/>
  <c r="A44" i="21"/>
  <c r="B44" i="21"/>
  <c r="C44" i="21"/>
  <c r="D44" i="21"/>
  <c r="E44" i="21"/>
  <c r="F44" i="21"/>
  <c r="G44" i="21"/>
  <c r="H44" i="21"/>
  <c r="I44" i="21"/>
  <c r="J44" i="21"/>
  <c r="K44" i="21"/>
  <c r="L44" i="21"/>
  <c r="M44" i="21"/>
  <c r="N44" i="21"/>
  <c r="O44" i="21"/>
  <c r="P44" i="21"/>
  <c r="Q44" i="21"/>
  <c r="R44" i="21"/>
  <c r="S44" i="21"/>
  <c r="T44" i="21"/>
  <c r="U44" i="21"/>
  <c r="V44" i="21"/>
  <c r="W44" i="21"/>
  <c r="X44" i="21"/>
  <c r="Y44" i="21"/>
  <c r="Z44" i="21"/>
  <c r="AA44" i="21"/>
  <c r="AB44" i="21"/>
  <c r="AC44" i="21"/>
  <c r="AD44" i="21"/>
  <c r="AE44" i="21"/>
  <c r="AF44" i="21"/>
  <c r="AG44" i="21"/>
  <c r="A45" i="21"/>
  <c r="B45" i="21"/>
  <c r="C45" i="21"/>
  <c r="D45" i="21"/>
  <c r="E45" i="21"/>
  <c r="F45" i="21"/>
  <c r="G45" i="21"/>
  <c r="H45" i="21"/>
  <c r="I45" i="21"/>
  <c r="J45" i="21"/>
  <c r="K45" i="21"/>
  <c r="L45" i="21"/>
  <c r="M45" i="21"/>
  <c r="N45" i="21"/>
  <c r="O45" i="21"/>
  <c r="P45" i="21"/>
  <c r="Q45" i="21"/>
  <c r="R45" i="21"/>
  <c r="S45" i="21"/>
  <c r="T45" i="21"/>
  <c r="U45" i="21"/>
  <c r="V45" i="21"/>
  <c r="W45" i="21"/>
  <c r="X45" i="21"/>
  <c r="Y45" i="21"/>
  <c r="Z45" i="21"/>
  <c r="AA45" i="21"/>
  <c r="AB45" i="21"/>
  <c r="AC45" i="21"/>
  <c r="AD45" i="21"/>
  <c r="AE45" i="21"/>
  <c r="AF45" i="21"/>
  <c r="AG45" i="21"/>
  <c r="A46" i="21"/>
  <c r="B46" i="21"/>
  <c r="C46" i="21"/>
  <c r="D46" i="21"/>
  <c r="E46" i="21"/>
  <c r="F46" i="21"/>
  <c r="G46" i="21"/>
  <c r="H46" i="21"/>
  <c r="I46" i="21"/>
  <c r="J46" i="21"/>
  <c r="K46" i="21"/>
  <c r="L46" i="21"/>
  <c r="M46" i="21"/>
  <c r="N46" i="21"/>
  <c r="O46" i="21"/>
  <c r="P46" i="21"/>
  <c r="Q46" i="21"/>
  <c r="R46" i="21"/>
  <c r="S46" i="21"/>
  <c r="T46" i="21"/>
  <c r="U46" i="21"/>
  <c r="V46" i="21"/>
  <c r="W46" i="21"/>
  <c r="X46" i="21"/>
  <c r="Y46" i="21"/>
  <c r="Z46" i="21"/>
  <c r="AA46" i="21"/>
  <c r="AB46" i="21"/>
  <c r="AC46" i="21"/>
  <c r="AD46" i="21"/>
  <c r="AE46" i="21"/>
  <c r="AF46" i="21"/>
  <c r="AG46" i="21"/>
  <c r="A47" i="21"/>
  <c r="B47" i="21"/>
  <c r="C47" i="21"/>
  <c r="D47" i="21"/>
  <c r="E47" i="21"/>
  <c r="F47" i="21"/>
  <c r="G47" i="21"/>
  <c r="H47" i="21"/>
  <c r="I47" i="21"/>
  <c r="J47" i="21"/>
  <c r="K47" i="21"/>
  <c r="L47" i="21"/>
  <c r="M47" i="21"/>
  <c r="N47" i="21"/>
  <c r="O47" i="21"/>
  <c r="P47" i="21"/>
  <c r="Q47" i="21"/>
  <c r="R47" i="21"/>
  <c r="S47" i="21"/>
  <c r="T47" i="21"/>
  <c r="U47" i="21"/>
  <c r="V47" i="21"/>
  <c r="W47" i="21"/>
  <c r="X47" i="21"/>
  <c r="Y47" i="21"/>
  <c r="Z47" i="21"/>
  <c r="AA47" i="21"/>
  <c r="AB47" i="21"/>
  <c r="AC47" i="21"/>
  <c r="AD47" i="21"/>
  <c r="AE47" i="21"/>
  <c r="AF47" i="21"/>
  <c r="AG47" i="21"/>
  <c r="A48" i="21"/>
  <c r="B48" i="21"/>
  <c r="C48" i="21"/>
  <c r="D48" i="21"/>
  <c r="E48" i="21"/>
  <c r="F48" i="21"/>
  <c r="G48" i="21"/>
  <c r="H48" i="21"/>
  <c r="I48" i="21"/>
  <c r="J48" i="21"/>
  <c r="K48" i="21"/>
  <c r="L48" i="21"/>
  <c r="M48" i="21"/>
  <c r="N48" i="21"/>
  <c r="O48" i="21"/>
  <c r="P48" i="21"/>
  <c r="Q48" i="21"/>
  <c r="R48" i="21"/>
  <c r="S48" i="21"/>
  <c r="T48" i="21"/>
  <c r="U48" i="21"/>
  <c r="V48" i="21"/>
  <c r="W48" i="21"/>
  <c r="X48" i="21"/>
  <c r="Y48" i="21"/>
  <c r="Z48" i="21"/>
  <c r="AA48" i="21"/>
  <c r="AB48" i="21"/>
  <c r="AC48" i="21"/>
  <c r="AD48" i="21"/>
  <c r="AE48" i="21"/>
  <c r="AF48" i="21"/>
  <c r="AG48" i="21"/>
  <c r="A49" i="21"/>
  <c r="B49" i="21"/>
  <c r="C49" i="21"/>
  <c r="D49" i="21"/>
  <c r="E49" i="21"/>
  <c r="F49" i="21"/>
  <c r="G49" i="21"/>
  <c r="H49" i="21"/>
  <c r="I49" i="21"/>
  <c r="J49" i="21"/>
  <c r="K49" i="21"/>
  <c r="L49" i="21"/>
  <c r="M49" i="21"/>
  <c r="N49" i="21"/>
  <c r="O49" i="21"/>
  <c r="P49" i="21"/>
  <c r="Q49" i="21"/>
  <c r="R49" i="21"/>
  <c r="S49" i="21"/>
  <c r="T49" i="21"/>
  <c r="U49" i="21"/>
  <c r="V49" i="21"/>
  <c r="W49" i="21"/>
  <c r="X49" i="21"/>
  <c r="Y49" i="21"/>
  <c r="Z49" i="21"/>
  <c r="AA49" i="21"/>
  <c r="AB49" i="21"/>
  <c r="AC49" i="21"/>
  <c r="AD49" i="21"/>
  <c r="AE49" i="21"/>
  <c r="AF49" i="21"/>
  <c r="AG49" i="21"/>
  <c r="A50" i="21"/>
  <c r="B50" i="21"/>
  <c r="C50" i="21"/>
  <c r="D50" i="21"/>
  <c r="E50" i="21"/>
  <c r="F50" i="21"/>
  <c r="G50" i="21"/>
  <c r="H50" i="21"/>
  <c r="I50" i="21"/>
  <c r="J50" i="21"/>
  <c r="K50" i="21"/>
  <c r="L50" i="21"/>
  <c r="M50" i="21"/>
  <c r="N50" i="21"/>
  <c r="O50" i="21"/>
  <c r="P50" i="21"/>
  <c r="Q50" i="21"/>
  <c r="R50" i="21"/>
  <c r="S50" i="21"/>
  <c r="T50" i="21"/>
  <c r="U50" i="21"/>
  <c r="V50" i="21"/>
  <c r="W50" i="21"/>
  <c r="X50" i="21"/>
  <c r="Y50" i="21"/>
  <c r="Z50" i="21"/>
  <c r="AA50" i="21"/>
  <c r="AB50" i="21"/>
  <c r="AC50" i="21"/>
  <c r="AD50" i="21"/>
  <c r="AE50" i="21"/>
  <c r="AF50" i="21"/>
  <c r="AG50" i="21"/>
  <c r="A51" i="21"/>
  <c r="B51" i="21"/>
  <c r="C51" i="21"/>
  <c r="D51" i="21"/>
  <c r="E51" i="21"/>
  <c r="F51" i="21"/>
  <c r="G51" i="21"/>
  <c r="H51" i="21"/>
  <c r="I51" i="21"/>
  <c r="J51" i="21"/>
  <c r="K51" i="21"/>
  <c r="L51" i="21"/>
  <c r="M51" i="21"/>
  <c r="N51" i="21"/>
  <c r="O51" i="21"/>
  <c r="P51" i="21"/>
  <c r="Q51" i="21"/>
  <c r="R51" i="21"/>
  <c r="S51" i="21"/>
  <c r="T51" i="21"/>
  <c r="U51" i="21"/>
  <c r="V51" i="21"/>
  <c r="W51" i="21"/>
  <c r="X51" i="21"/>
  <c r="Y51" i="21"/>
  <c r="Z51" i="21"/>
  <c r="AA51" i="21"/>
  <c r="AB51" i="21"/>
  <c r="AC51" i="21"/>
  <c r="AD51" i="21"/>
  <c r="AE51" i="21"/>
  <c r="AF51" i="21"/>
  <c r="AG51" i="21"/>
  <c r="A52" i="21"/>
  <c r="B52" i="21"/>
  <c r="C52" i="21"/>
  <c r="D52" i="21"/>
  <c r="E52" i="21"/>
  <c r="F52" i="21"/>
  <c r="G52" i="21"/>
  <c r="H52" i="21"/>
  <c r="I52" i="21"/>
  <c r="J52" i="21"/>
  <c r="K52" i="21"/>
  <c r="L52" i="21"/>
  <c r="M52" i="21"/>
  <c r="N52" i="21"/>
  <c r="O52" i="21"/>
  <c r="P52" i="21"/>
  <c r="Q52" i="21"/>
  <c r="R52" i="21"/>
  <c r="S52" i="21"/>
  <c r="T52" i="21"/>
  <c r="U52" i="21"/>
  <c r="V52" i="21"/>
  <c r="W52" i="21"/>
  <c r="X52" i="21"/>
  <c r="Y52" i="21"/>
  <c r="Z52" i="21"/>
  <c r="AA52" i="21"/>
  <c r="AB52" i="21"/>
  <c r="AC52" i="21"/>
  <c r="AD52" i="21"/>
  <c r="AE52" i="21"/>
  <c r="AF52" i="21"/>
  <c r="AG52" i="21"/>
  <c r="A53" i="21"/>
  <c r="B53" i="21"/>
  <c r="C53" i="21"/>
  <c r="D53" i="21"/>
  <c r="E53" i="21"/>
  <c r="F53" i="21"/>
  <c r="G53" i="21"/>
  <c r="H53" i="21"/>
  <c r="I53" i="21"/>
  <c r="J53" i="21"/>
  <c r="K53" i="21"/>
  <c r="L53" i="21"/>
  <c r="M53" i="21"/>
  <c r="N53" i="21"/>
  <c r="O53" i="21"/>
  <c r="P53" i="21"/>
  <c r="Q53" i="21"/>
  <c r="R53" i="21"/>
  <c r="S53" i="21"/>
  <c r="T53" i="21"/>
  <c r="U53" i="21"/>
  <c r="V53" i="21"/>
  <c r="W53" i="21"/>
  <c r="X53" i="21"/>
  <c r="Y53" i="21"/>
  <c r="Z53" i="21"/>
  <c r="AA53" i="21"/>
  <c r="AB53" i="21"/>
  <c r="AC53" i="21"/>
  <c r="AD53" i="21"/>
  <c r="AE53" i="21"/>
  <c r="AF53" i="21"/>
  <c r="AG53" i="21"/>
  <c r="A54" i="21"/>
  <c r="B54" i="21"/>
  <c r="C54" i="21"/>
  <c r="D54" i="21"/>
  <c r="E54" i="21"/>
  <c r="F54" i="21"/>
  <c r="G54" i="21"/>
  <c r="H54" i="21"/>
  <c r="I54" i="21"/>
  <c r="J54" i="21"/>
  <c r="K54" i="21"/>
  <c r="L54" i="21"/>
  <c r="M54" i="21"/>
  <c r="N54" i="21"/>
  <c r="O54" i="21"/>
  <c r="P54" i="21"/>
  <c r="Q54" i="21"/>
  <c r="R54" i="21"/>
  <c r="S54" i="21"/>
  <c r="T54" i="21"/>
  <c r="U54" i="21"/>
  <c r="V54" i="21"/>
  <c r="W54" i="21"/>
  <c r="X54" i="21"/>
  <c r="Y54" i="21"/>
  <c r="Z54" i="21"/>
  <c r="AA54" i="21"/>
  <c r="AB54" i="21"/>
  <c r="AC54" i="21"/>
  <c r="AD54" i="21"/>
  <c r="AE54" i="21"/>
  <c r="AF54" i="21"/>
  <c r="AG54" i="21"/>
  <c r="A55" i="21"/>
  <c r="B55" i="21"/>
  <c r="C55" i="21"/>
  <c r="D55" i="21"/>
  <c r="E55" i="21"/>
  <c r="F55" i="21"/>
  <c r="G55" i="21"/>
  <c r="H55" i="21"/>
  <c r="I55" i="21"/>
  <c r="J55" i="21"/>
  <c r="K55" i="21"/>
  <c r="L55" i="21"/>
  <c r="M55" i="21"/>
  <c r="N55" i="21"/>
  <c r="O55" i="21"/>
  <c r="P55" i="21"/>
  <c r="Q55" i="21"/>
  <c r="R55" i="21"/>
  <c r="S55" i="21"/>
  <c r="T55" i="21"/>
  <c r="U55" i="21"/>
  <c r="V55" i="21"/>
  <c r="W55" i="21"/>
  <c r="X55" i="21"/>
  <c r="Y55" i="21"/>
  <c r="Z55" i="21"/>
  <c r="AA55" i="21"/>
  <c r="AB55" i="21"/>
  <c r="AC55" i="21"/>
  <c r="AD55" i="21"/>
  <c r="AE55" i="21"/>
  <c r="AF55" i="21"/>
  <c r="AG55" i="21"/>
  <c r="A56" i="21"/>
  <c r="B56" i="21"/>
  <c r="C56" i="21"/>
  <c r="D56" i="21"/>
  <c r="E56" i="21"/>
  <c r="F56" i="21"/>
  <c r="G56" i="21"/>
  <c r="H56" i="21"/>
  <c r="I56" i="21"/>
  <c r="J56" i="21"/>
  <c r="K56" i="21"/>
  <c r="L56" i="21"/>
  <c r="M56" i="21"/>
  <c r="N56" i="21"/>
  <c r="O56" i="21"/>
  <c r="P56" i="21"/>
  <c r="Q56" i="21"/>
  <c r="R56" i="21"/>
  <c r="S56" i="21"/>
  <c r="T56" i="21"/>
  <c r="U56" i="21"/>
  <c r="V56" i="21"/>
  <c r="W56" i="21"/>
  <c r="X56" i="21"/>
  <c r="Y56" i="21"/>
  <c r="Z56" i="21"/>
  <c r="AA56" i="21"/>
  <c r="AB56" i="21"/>
  <c r="AC56" i="21"/>
  <c r="AD56" i="21"/>
  <c r="AE56" i="21"/>
  <c r="AF56" i="21"/>
  <c r="AG56" i="21"/>
  <c r="A57" i="21"/>
  <c r="B57" i="21"/>
  <c r="C57" i="21"/>
  <c r="D57" i="21"/>
  <c r="E57" i="21"/>
  <c r="F57" i="21"/>
  <c r="G57" i="21"/>
  <c r="H57" i="21"/>
  <c r="I57" i="21"/>
  <c r="J57" i="21"/>
  <c r="K57" i="21"/>
  <c r="L57" i="21"/>
  <c r="M57" i="21"/>
  <c r="N57" i="21"/>
  <c r="O57" i="21"/>
  <c r="P57" i="21"/>
  <c r="Q57" i="21"/>
  <c r="R57" i="21"/>
  <c r="S57" i="21"/>
  <c r="T57" i="21"/>
  <c r="U57" i="21"/>
  <c r="V57" i="21"/>
  <c r="W57" i="21"/>
  <c r="X57" i="21"/>
  <c r="Y57" i="21"/>
  <c r="Z57" i="21"/>
  <c r="AA57" i="21"/>
  <c r="AB57" i="21"/>
  <c r="AC57" i="21"/>
  <c r="AD57" i="21"/>
  <c r="AE57" i="21"/>
  <c r="AF57" i="21"/>
  <c r="AG57" i="21"/>
  <c r="A58" i="21"/>
  <c r="B58" i="21"/>
  <c r="C58" i="21"/>
  <c r="D58" i="21"/>
  <c r="E58" i="21"/>
  <c r="F58" i="21"/>
  <c r="G58" i="21"/>
  <c r="H58" i="21"/>
  <c r="I58" i="21"/>
  <c r="J58" i="21"/>
  <c r="K58" i="21"/>
  <c r="L58" i="21"/>
  <c r="M58" i="21"/>
  <c r="N58" i="21"/>
  <c r="O58" i="21"/>
  <c r="P58" i="21"/>
  <c r="Q58" i="21"/>
  <c r="R58" i="21"/>
  <c r="S58" i="21"/>
  <c r="T58" i="21"/>
  <c r="U58" i="21"/>
  <c r="V58" i="21"/>
  <c r="W58" i="21"/>
  <c r="X58" i="21"/>
  <c r="Y58" i="21"/>
  <c r="Z58" i="21"/>
  <c r="AA58" i="21"/>
  <c r="AB58" i="21"/>
  <c r="AC58" i="21"/>
  <c r="AD58" i="21"/>
  <c r="AE58" i="21"/>
  <c r="AF58" i="21"/>
  <c r="AG58" i="21"/>
  <c r="A59" i="21"/>
  <c r="B59" i="21"/>
  <c r="C59" i="21"/>
  <c r="D59" i="21"/>
  <c r="E59" i="21"/>
  <c r="F59" i="21"/>
  <c r="G59" i="21"/>
  <c r="H59" i="21"/>
  <c r="I59" i="21"/>
  <c r="J59" i="21"/>
  <c r="K59" i="21"/>
  <c r="L59" i="21"/>
  <c r="M59" i="21"/>
  <c r="N59" i="21"/>
  <c r="O59" i="21"/>
  <c r="P59" i="21"/>
  <c r="Q59" i="21"/>
  <c r="R59" i="21"/>
  <c r="S59" i="21"/>
  <c r="T59" i="21"/>
  <c r="U59" i="21"/>
  <c r="V59" i="21"/>
  <c r="W59" i="21"/>
  <c r="X59" i="21"/>
  <c r="Y59" i="21"/>
  <c r="Z59" i="21"/>
  <c r="AA59" i="21"/>
  <c r="AB59" i="21"/>
  <c r="AC59" i="21"/>
  <c r="AD59" i="21"/>
  <c r="AE59" i="21"/>
  <c r="AF59" i="21"/>
  <c r="AG59" i="21"/>
  <c r="A60" i="21"/>
  <c r="B60" i="21"/>
  <c r="C60" i="21"/>
  <c r="D60" i="21"/>
  <c r="E60" i="21"/>
  <c r="F60" i="21"/>
  <c r="G60" i="21"/>
  <c r="H60" i="21"/>
  <c r="I60" i="21"/>
  <c r="J60" i="21"/>
  <c r="K60" i="21"/>
  <c r="L60" i="21"/>
  <c r="M60" i="21"/>
  <c r="N60" i="21"/>
  <c r="O60" i="21"/>
  <c r="P60" i="21"/>
  <c r="Q60" i="21"/>
  <c r="R60" i="21"/>
  <c r="S60" i="21"/>
  <c r="T60" i="21"/>
  <c r="U60" i="21"/>
  <c r="V60" i="21"/>
  <c r="W60" i="21"/>
  <c r="X60" i="21"/>
  <c r="Y60" i="21"/>
  <c r="Z60" i="21"/>
  <c r="AA60" i="21"/>
  <c r="AB60" i="21"/>
  <c r="AC60" i="21"/>
  <c r="AD60" i="21"/>
  <c r="AE60" i="21"/>
  <c r="AF60" i="21"/>
  <c r="AG60" i="21"/>
  <c r="A61" i="21"/>
  <c r="B61" i="21"/>
  <c r="C61" i="21"/>
  <c r="D61" i="21"/>
  <c r="E61" i="21"/>
  <c r="F61" i="21"/>
  <c r="G61" i="21"/>
  <c r="H61" i="21"/>
  <c r="I61" i="21"/>
  <c r="J61" i="21"/>
  <c r="K61" i="21"/>
  <c r="L61" i="21"/>
  <c r="M61" i="21"/>
  <c r="N61" i="21"/>
  <c r="O61" i="21"/>
  <c r="P61" i="21"/>
  <c r="Q61" i="21"/>
  <c r="R61" i="21"/>
  <c r="S61" i="21"/>
  <c r="T61" i="21"/>
  <c r="U61" i="21"/>
  <c r="V61" i="21"/>
  <c r="W61" i="21"/>
  <c r="X61" i="21"/>
  <c r="Y61" i="21"/>
  <c r="Z61" i="21"/>
  <c r="AA61" i="21"/>
  <c r="AB61" i="21"/>
  <c r="AC61" i="21"/>
  <c r="AD61" i="21"/>
  <c r="AE61" i="21"/>
  <c r="AF61" i="21"/>
  <c r="AG61" i="21"/>
  <c r="A62" i="21"/>
  <c r="B62" i="21"/>
  <c r="C62" i="21"/>
  <c r="D62" i="21"/>
  <c r="E62" i="21"/>
  <c r="F62" i="21"/>
  <c r="G62" i="21"/>
  <c r="H62" i="21"/>
  <c r="I62" i="21"/>
  <c r="J62" i="21"/>
  <c r="K62" i="21"/>
  <c r="L62" i="21"/>
  <c r="M62" i="21"/>
  <c r="N62" i="21"/>
  <c r="O62" i="21"/>
  <c r="P62" i="21"/>
  <c r="Q62" i="21"/>
  <c r="R62" i="21"/>
  <c r="S62" i="21"/>
  <c r="T62" i="21"/>
  <c r="U62" i="21"/>
  <c r="V62" i="21"/>
  <c r="W62" i="21"/>
  <c r="X62" i="21"/>
  <c r="Y62" i="21"/>
  <c r="Z62" i="21"/>
  <c r="AA62" i="21"/>
  <c r="AB62" i="21"/>
  <c r="AC62" i="21"/>
  <c r="AD62" i="21"/>
  <c r="AE62" i="21"/>
  <c r="AF62" i="21"/>
  <c r="AG62" i="21"/>
  <c r="A63" i="21"/>
  <c r="B63" i="21"/>
  <c r="C63" i="21"/>
  <c r="D63" i="21"/>
  <c r="E63" i="21"/>
  <c r="F63" i="21"/>
  <c r="G63" i="21"/>
  <c r="H63" i="21"/>
  <c r="I63" i="21"/>
  <c r="J63" i="21"/>
  <c r="K63" i="21"/>
  <c r="L63" i="21"/>
  <c r="M63" i="21"/>
  <c r="N63" i="21"/>
  <c r="O63" i="21"/>
  <c r="P63" i="21"/>
  <c r="Q63" i="21"/>
  <c r="R63" i="21"/>
  <c r="S63" i="21"/>
  <c r="T63" i="21"/>
  <c r="U63" i="21"/>
  <c r="V63" i="21"/>
  <c r="W63" i="21"/>
  <c r="X63" i="21"/>
  <c r="Y63" i="21"/>
  <c r="Z63" i="21"/>
  <c r="AA63" i="21"/>
  <c r="AB63" i="21"/>
  <c r="AC63" i="21"/>
  <c r="AD63" i="21"/>
  <c r="AE63" i="21"/>
  <c r="AF63" i="21"/>
  <c r="AG63" i="21"/>
  <c r="A64" i="21"/>
  <c r="B64" i="21"/>
  <c r="C64" i="21"/>
  <c r="D64" i="21"/>
  <c r="E64" i="21"/>
  <c r="F64" i="21"/>
  <c r="G64" i="21"/>
  <c r="H64" i="21"/>
  <c r="I64" i="21"/>
  <c r="J64" i="21"/>
  <c r="K64" i="21"/>
  <c r="L64" i="21"/>
  <c r="M64" i="21"/>
  <c r="N64" i="21"/>
  <c r="O64" i="21"/>
  <c r="P64" i="21"/>
  <c r="Q64" i="21"/>
  <c r="R64" i="21"/>
  <c r="S64" i="21"/>
  <c r="T64" i="21"/>
  <c r="U64" i="21"/>
  <c r="V64" i="21"/>
  <c r="W64" i="21"/>
  <c r="X64" i="21"/>
  <c r="Y64" i="21"/>
  <c r="Z64" i="21"/>
  <c r="AA64" i="21"/>
  <c r="AB64" i="21"/>
  <c r="AC64" i="21"/>
  <c r="AD64" i="21"/>
  <c r="AE64" i="21"/>
  <c r="AF64" i="21"/>
  <c r="AG64" i="21"/>
  <c r="A65" i="21"/>
  <c r="B65" i="21"/>
  <c r="C65" i="21"/>
  <c r="D65" i="21"/>
  <c r="E65" i="21"/>
  <c r="F65" i="21"/>
  <c r="G65" i="21"/>
  <c r="H65" i="21"/>
  <c r="I65" i="21"/>
  <c r="J65" i="21"/>
  <c r="K65" i="21"/>
  <c r="L65" i="21"/>
  <c r="M65" i="21"/>
  <c r="N65" i="21"/>
  <c r="O65" i="21"/>
  <c r="P65" i="21"/>
  <c r="Q65" i="21"/>
  <c r="R65" i="21"/>
  <c r="S65" i="21"/>
  <c r="T65" i="21"/>
  <c r="U65" i="21"/>
  <c r="V65" i="21"/>
  <c r="W65" i="21"/>
  <c r="X65" i="21"/>
  <c r="Y65" i="21"/>
  <c r="Z65" i="21"/>
  <c r="AA65" i="21"/>
  <c r="AB65" i="21"/>
  <c r="AC65" i="21"/>
  <c r="AD65" i="21"/>
  <c r="AE65" i="21"/>
  <c r="AF65" i="21"/>
  <c r="AG65" i="21"/>
  <c r="A66" i="21"/>
  <c r="B66" i="21"/>
  <c r="C66" i="21"/>
  <c r="D66" i="21"/>
  <c r="E66" i="21"/>
  <c r="F66" i="21"/>
  <c r="G66" i="21"/>
  <c r="H66" i="21"/>
  <c r="I66" i="21"/>
  <c r="J66" i="21"/>
  <c r="K66" i="21"/>
  <c r="L66" i="21"/>
  <c r="M66" i="21"/>
  <c r="N66" i="21"/>
  <c r="O66" i="21"/>
  <c r="P66" i="21"/>
  <c r="Q66" i="21"/>
  <c r="R66" i="21"/>
  <c r="S66" i="21"/>
  <c r="T66" i="21"/>
  <c r="U66" i="21"/>
  <c r="V66" i="21"/>
  <c r="W66" i="21"/>
  <c r="X66" i="21"/>
  <c r="Y66" i="21"/>
  <c r="Z66" i="21"/>
  <c r="AA66" i="21"/>
  <c r="AB66" i="21"/>
  <c r="AC66" i="21"/>
  <c r="AD66" i="21"/>
  <c r="AE66" i="21"/>
  <c r="AF66" i="21"/>
  <c r="AG66" i="21"/>
  <c r="A67" i="21"/>
  <c r="B67" i="21"/>
  <c r="C67" i="21"/>
  <c r="D67" i="21"/>
  <c r="E67" i="21"/>
  <c r="F67" i="21"/>
  <c r="G67" i="21"/>
  <c r="H67" i="21"/>
  <c r="I67" i="21"/>
  <c r="J67" i="21"/>
  <c r="K67" i="21"/>
  <c r="L67" i="21"/>
  <c r="M67" i="21"/>
  <c r="N67" i="21"/>
  <c r="O67" i="21"/>
  <c r="P67" i="21"/>
  <c r="Q67" i="21"/>
  <c r="R67" i="21"/>
  <c r="S67" i="21"/>
  <c r="T67" i="21"/>
  <c r="U67" i="21"/>
  <c r="V67" i="21"/>
  <c r="W67" i="21"/>
  <c r="X67" i="21"/>
  <c r="Y67" i="21"/>
  <c r="Z67" i="21"/>
  <c r="AA67" i="21"/>
  <c r="AB67" i="21"/>
  <c r="AC67" i="21"/>
  <c r="AD67" i="21"/>
  <c r="AE67" i="21"/>
  <c r="AF67" i="21"/>
  <c r="AG67" i="21"/>
  <c r="A68" i="21"/>
  <c r="B68" i="21"/>
  <c r="C68" i="21"/>
  <c r="D68" i="21"/>
  <c r="E68" i="21"/>
  <c r="F68" i="21"/>
  <c r="G68" i="21"/>
  <c r="H68" i="21"/>
  <c r="I68" i="21"/>
  <c r="J68" i="21"/>
  <c r="K68" i="21"/>
  <c r="L68" i="21"/>
  <c r="M68" i="21"/>
  <c r="N68" i="21"/>
  <c r="O68" i="21"/>
  <c r="P68" i="21"/>
  <c r="Q68" i="21"/>
  <c r="R68" i="21"/>
  <c r="S68" i="21"/>
  <c r="T68" i="21"/>
  <c r="U68" i="21"/>
  <c r="V68" i="21"/>
  <c r="W68" i="21"/>
  <c r="X68" i="21"/>
  <c r="Y68" i="21"/>
  <c r="Z68" i="21"/>
  <c r="AA68" i="21"/>
  <c r="AB68" i="21"/>
  <c r="AC68" i="21"/>
  <c r="AD68" i="21"/>
  <c r="AE68" i="21"/>
  <c r="AF68" i="21"/>
  <c r="AG68" i="21"/>
  <c r="A69" i="21"/>
  <c r="B69" i="21"/>
  <c r="C69" i="21"/>
  <c r="D69" i="21"/>
  <c r="E69" i="21"/>
  <c r="F69" i="21"/>
  <c r="G69" i="21"/>
  <c r="H69" i="21"/>
  <c r="I69" i="21"/>
  <c r="J69" i="21"/>
  <c r="K69" i="21"/>
  <c r="L69" i="21"/>
  <c r="M69" i="21"/>
  <c r="N69" i="21"/>
  <c r="O69" i="21"/>
  <c r="P69" i="21"/>
  <c r="Q69" i="21"/>
  <c r="R69" i="21"/>
  <c r="S69" i="21"/>
  <c r="T69" i="21"/>
  <c r="U69" i="21"/>
  <c r="V69" i="21"/>
  <c r="W69" i="21"/>
  <c r="X69" i="21"/>
  <c r="Y69" i="21"/>
  <c r="Z69" i="21"/>
  <c r="AA69" i="21"/>
  <c r="AB69" i="21"/>
  <c r="AC69" i="21"/>
  <c r="AD69" i="21"/>
  <c r="AE69" i="21"/>
  <c r="AF69" i="21"/>
  <c r="AG69" i="21"/>
  <c r="A70" i="21"/>
  <c r="B70" i="21"/>
  <c r="C70" i="21"/>
  <c r="D70" i="21"/>
  <c r="E70" i="21"/>
  <c r="F70" i="21"/>
  <c r="G70" i="21"/>
  <c r="H70" i="21"/>
  <c r="I70" i="21"/>
  <c r="J70" i="21"/>
  <c r="K70" i="21"/>
  <c r="L70" i="21"/>
  <c r="M70" i="21"/>
  <c r="N70" i="21"/>
  <c r="O70" i="21"/>
  <c r="P70" i="21"/>
  <c r="Q70" i="21"/>
  <c r="R70" i="21"/>
  <c r="S70" i="21"/>
  <c r="T70" i="21"/>
  <c r="U70" i="21"/>
  <c r="V70" i="21"/>
  <c r="W70" i="21"/>
  <c r="X70" i="21"/>
  <c r="Y70" i="21"/>
  <c r="Z70" i="21"/>
  <c r="AA70" i="21"/>
  <c r="AB70" i="21"/>
  <c r="AC70" i="21"/>
  <c r="AD70" i="21"/>
  <c r="AE70" i="21"/>
  <c r="AF70" i="21"/>
  <c r="AG70" i="21"/>
  <c r="A71" i="21"/>
  <c r="B71" i="21"/>
  <c r="C71" i="21"/>
  <c r="D71" i="21"/>
  <c r="E71" i="21"/>
  <c r="F71" i="21"/>
  <c r="G71" i="21"/>
  <c r="H71" i="21"/>
  <c r="I71" i="21"/>
  <c r="J71" i="21"/>
  <c r="K71" i="21"/>
  <c r="L71" i="21"/>
  <c r="M71" i="21"/>
  <c r="N71" i="21"/>
  <c r="O71" i="21"/>
  <c r="P71" i="21"/>
  <c r="Q71" i="21"/>
  <c r="R71" i="21"/>
  <c r="S71" i="21"/>
  <c r="T71" i="21"/>
  <c r="U71" i="21"/>
  <c r="V71" i="21"/>
  <c r="W71" i="21"/>
  <c r="X71" i="21"/>
  <c r="Y71" i="21"/>
  <c r="Z71" i="21"/>
  <c r="AA71" i="21"/>
  <c r="AB71" i="21"/>
  <c r="AC71" i="21"/>
  <c r="AD71" i="21"/>
  <c r="AE71" i="21"/>
  <c r="AF71" i="21"/>
  <c r="AG71" i="21"/>
  <c r="A72" i="21"/>
  <c r="B72" i="21"/>
  <c r="C72" i="21"/>
  <c r="D72" i="21"/>
  <c r="E72" i="21"/>
  <c r="F72" i="21"/>
  <c r="G72" i="21"/>
  <c r="H72" i="21"/>
  <c r="I72" i="21"/>
  <c r="J72" i="21"/>
  <c r="K72" i="21"/>
  <c r="L72" i="21"/>
  <c r="M72" i="21"/>
  <c r="N72" i="21"/>
  <c r="O72" i="21"/>
  <c r="P72" i="21"/>
  <c r="Q72" i="21"/>
  <c r="R72" i="21"/>
  <c r="S72" i="21"/>
  <c r="T72" i="21"/>
  <c r="U72" i="21"/>
  <c r="V72" i="21"/>
  <c r="W72" i="21"/>
  <c r="X72" i="21"/>
  <c r="Y72" i="21"/>
  <c r="Z72" i="21"/>
  <c r="AA72" i="21"/>
  <c r="AB72" i="21"/>
  <c r="AC72" i="21"/>
  <c r="AD72" i="21"/>
  <c r="AE72" i="21"/>
  <c r="AF72" i="21"/>
  <c r="AG72" i="21"/>
  <c r="A73" i="21"/>
  <c r="B73" i="21"/>
  <c r="C73" i="21"/>
  <c r="D73" i="21"/>
  <c r="E73" i="21"/>
  <c r="F73" i="21"/>
  <c r="G73" i="21"/>
  <c r="H73" i="21"/>
  <c r="I73" i="21"/>
  <c r="J73" i="21"/>
  <c r="K73" i="21"/>
  <c r="L73" i="21"/>
  <c r="M73" i="21"/>
  <c r="N73" i="21"/>
  <c r="O73" i="21"/>
  <c r="P73" i="21"/>
  <c r="Q73" i="21"/>
  <c r="R73" i="21"/>
  <c r="S73" i="21"/>
  <c r="T73" i="21"/>
  <c r="U73" i="21"/>
  <c r="V73" i="21"/>
  <c r="W73" i="21"/>
  <c r="X73" i="21"/>
  <c r="Y73" i="21"/>
  <c r="Z73" i="21"/>
  <c r="AA73" i="21"/>
  <c r="AB73" i="21"/>
  <c r="AC73" i="21"/>
  <c r="AD73" i="21"/>
  <c r="AE73" i="21"/>
  <c r="AF73" i="21"/>
  <c r="AG73" i="21"/>
  <c r="A74" i="21"/>
  <c r="B74" i="21"/>
  <c r="C74" i="21"/>
  <c r="D74" i="21"/>
  <c r="E74" i="21"/>
  <c r="F74" i="21"/>
  <c r="G74" i="21"/>
  <c r="H74" i="21"/>
  <c r="I74" i="21"/>
  <c r="J74" i="21"/>
  <c r="K74" i="21"/>
  <c r="L74" i="21"/>
  <c r="M74" i="21"/>
  <c r="N74" i="21"/>
  <c r="O74" i="21"/>
  <c r="P74" i="21"/>
  <c r="Q74" i="21"/>
  <c r="R74" i="21"/>
  <c r="S74" i="21"/>
  <c r="T74" i="21"/>
  <c r="U74" i="21"/>
  <c r="V74" i="21"/>
  <c r="W74" i="21"/>
  <c r="X74" i="21"/>
  <c r="Y74" i="21"/>
  <c r="Z74" i="21"/>
  <c r="AA74" i="21"/>
  <c r="AB74" i="21"/>
  <c r="AC74" i="21"/>
  <c r="AD74" i="21"/>
  <c r="AE74" i="21"/>
  <c r="AF74" i="21"/>
  <c r="AG74" i="21"/>
  <c r="A75" i="21"/>
  <c r="B75" i="21"/>
  <c r="C75" i="21"/>
  <c r="D75" i="21"/>
  <c r="E75" i="21"/>
  <c r="F75" i="21"/>
  <c r="G75" i="21"/>
  <c r="H75" i="21"/>
  <c r="I75" i="21"/>
  <c r="J75" i="21"/>
  <c r="K75" i="21"/>
  <c r="L75" i="21"/>
  <c r="M75" i="21"/>
  <c r="N75" i="21"/>
  <c r="O75" i="21"/>
  <c r="P75" i="21"/>
  <c r="Q75" i="21"/>
  <c r="R75" i="21"/>
  <c r="S75" i="21"/>
  <c r="T75" i="21"/>
  <c r="U75" i="21"/>
  <c r="V75" i="21"/>
  <c r="W75" i="21"/>
  <c r="X75" i="21"/>
  <c r="Y75" i="21"/>
  <c r="Z75" i="21"/>
  <c r="AA75" i="21"/>
  <c r="AB75" i="21"/>
  <c r="AC75" i="21"/>
  <c r="AD75" i="21"/>
  <c r="AE75" i="21"/>
  <c r="AF75" i="21"/>
  <c r="AG75" i="21"/>
  <c r="A76" i="21"/>
  <c r="B76" i="21"/>
  <c r="C76" i="21"/>
  <c r="D76" i="21"/>
  <c r="E76" i="21"/>
  <c r="F76" i="21"/>
  <c r="G76" i="21"/>
  <c r="H76" i="21"/>
  <c r="I76" i="21"/>
  <c r="J76" i="21"/>
  <c r="K76" i="21"/>
  <c r="L76" i="21"/>
  <c r="M76" i="21"/>
  <c r="N76" i="21"/>
  <c r="O76" i="21"/>
  <c r="P76" i="21"/>
  <c r="Q76" i="21"/>
  <c r="R76" i="21"/>
  <c r="S76" i="21"/>
  <c r="T76" i="21"/>
  <c r="U76" i="21"/>
  <c r="V76" i="21"/>
  <c r="W76" i="21"/>
  <c r="X76" i="21"/>
  <c r="Y76" i="21"/>
  <c r="Z76" i="21"/>
  <c r="AA76" i="21"/>
  <c r="AB76" i="21"/>
  <c r="AC76" i="21"/>
  <c r="AD76" i="21"/>
  <c r="AE76" i="21"/>
  <c r="AF76" i="21"/>
  <c r="AG76" i="21"/>
  <c r="A77" i="21"/>
  <c r="B77" i="21"/>
  <c r="C77" i="21"/>
  <c r="D77" i="21"/>
  <c r="E77" i="21"/>
  <c r="F77" i="21"/>
  <c r="G77" i="21"/>
  <c r="H77" i="21"/>
  <c r="I77" i="21"/>
  <c r="J77" i="21"/>
  <c r="K77" i="21"/>
  <c r="L77" i="21"/>
  <c r="M77" i="21"/>
  <c r="N77" i="21"/>
  <c r="O77" i="21"/>
  <c r="P77" i="21"/>
  <c r="Q77" i="21"/>
  <c r="R77" i="21"/>
  <c r="S77" i="21"/>
  <c r="T77" i="21"/>
  <c r="U77" i="21"/>
  <c r="V77" i="21"/>
  <c r="W77" i="21"/>
  <c r="X77" i="21"/>
  <c r="Y77" i="21"/>
  <c r="Z77" i="21"/>
  <c r="AA77" i="21"/>
  <c r="AB77" i="21"/>
  <c r="AC77" i="21"/>
  <c r="AD77" i="21"/>
  <c r="AE77" i="21"/>
  <c r="AF77" i="21"/>
  <c r="AG77" i="21"/>
  <c r="A78" i="21"/>
  <c r="B78" i="21"/>
  <c r="C78" i="21"/>
  <c r="D78" i="21"/>
  <c r="E78" i="21"/>
  <c r="F78" i="21"/>
  <c r="G78" i="21"/>
  <c r="H78" i="21"/>
  <c r="I78" i="21"/>
  <c r="J78" i="21"/>
  <c r="K78" i="21"/>
  <c r="L78" i="21"/>
  <c r="M78" i="21"/>
  <c r="N78" i="21"/>
  <c r="O78" i="21"/>
  <c r="P78" i="21"/>
  <c r="Q78" i="21"/>
  <c r="R78" i="21"/>
  <c r="S78" i="21"/>
  <c r="T78" i="21"/>
  <c r="U78" i="21"/>
  <c r="V78" i="21"/>
  <c r="W78" i="21"/>
  <c r="X78" i="21"/>
  <c r="Y78" i="21"/>
  <c r="Z78" i="21"/>
  <c r="AA78" i="21"/>
  <c r="AB78" i="21"/>
  <c r="AC78" i="21"/>
  <c r="AD78" i="21"/>
  <c r="AE78" i="21"/>
  <c r="AF78" i="21"/>
  <c r="AG78" i="21"/>
  <c r="A79" i="21"/>
  <c r="B79" i="21"/>
  <c r="C79" i="21"/>
  <c r="D79" i="21"/>
  <c r="E79" i="21"/>
  <c r="F79" i="21"/>
  <c r="G79" i="21"/>
  <c r="H79" i="21"/>
  <c r="I79" i="21"/>
  <c r="J79" i="21"/>
  <c r="K79" i="21"/>
  <c r="L79" i="21"/>
  <c r="M79" i="21"/>
  <c r="N79" i="21"/>
  <c r="O79" i="21"/>
  <c r="P79" i="21"/>
  <c r="Q79" i="21"/>
  <c r="R79" i="21"/>
  <c r="S79" i="21"/>
  <c r="T79" i="21"/>
  <c r="U79" i="21"/>
  <c r="V79" i="21"/>
  <c r="W79" i="21"/>
  <c r="X79" i="21"/>
  <c r="Y79" i="21"/>
  <c r="Z79" i="21"/>
  <c r="AA79" i="21"/>
  <c r="AB79" i="21"/>
  <c r="AC79" i="21"/>
  <c r="AD79" i="21"/>
  <c r="AE79" i="21"/>
  <c r="AF79" i="21"/>
  <c r="AG79" i="21"/>
  <c r="A80" i="21"/>
  <c r="B80" i="21"/>
  <c r="C80" i="21"/>
  <c r="D80" i="21"/>
  <c r="E80" i="21"/>
  <c r="F80" i="21"/>
  <c r="G80" i="21"/>
  <c r="H80" i="21"/>
  <c r="I80" i="21"/>
  <c r="J80" i="21"/>
  <c r="K80" i="21"/>
  <c r="L80" i="21"/>
  <c r="M80" i="21"/>
  <c r="N80" i="21"/>
  <c r="O80" i="21"/>
  <c r="P80" i="21"/>
  <c r="Q80" i="21"/>
  <c r="R80" i="21"/>
  <c r="S80" i="21"/>
  <c r="T80" i="21"/>
  <c r="U80" i="21"/>
  <c r="V80" i="21"/>
  <c r="W80" i="21"/>
  <c r="X80" i="21"/>
  <c r="Y80" i="21"/>
  <c r="Z80" i="21"/>
  <c r="AA80" i="21"/>
  <c r="AB80" i="21"/>
  <c r="AC80" i="21"/>
  <c r="AD80" i="21"/>
  <c r="AE80" i="21"/>
  <c r="AF80" i="21"/>
  <c r="AG80" i="21"/>
  <c r="A81" i="21"/>
  <c r="B81" i="21"/>
  <c r="C81" i="21"/>
  <c r="D81" i="21"/>
  <c r="E81" i="21"/>
  <c r="F81" i="21"/>
  <c r="G81" i="21"/>
  <c r="H81" i="21"/>
  <c r="I81" i="21"/>
  <c r="J81" i="21"/>
  <c r="K81" i="21"/>
  <c r="L81" i="21"/>
  <c r="M81" i="21"/>
  <c r="N81" i="21"/>
  <c r="O81" i="21"/>
  <c r="P81" i="21"/>
  <c r="Q81" i="21"/>
  <c r="R81" i="21"/>
  <c r="S81" i="21"/>
  <c r="T81" i="21"/>
  <c r="U81" i="21"/>
  <c r="V81" i="21"/>
  <c r="W81" i="21"/>
  <c r="X81" i="21"/>
  <c r="Y81" i="21"/>
  <c r="Z81" i="21"/>
  <c r="AA81" i="21"/>
  <c r="AB81" i="21"/>
  <c r="AC81" i="21"/>
  <c r="AD81" i="21"/>
  <c r="AE81" i="21"/>
  <c r="AF81" i="21"/>
  <c r="AG81" i="21"/>
  <c r="A82" i="21"/>
  <c r="B82" i="21"/>
  <c r="C82" i="21"/>
  <c r="D82" i="21"/>
  <c r="E82" i="21"/>
  <c r="F82" i="21"/>
  <c r="G82" i="21"/>
  <c r="H82" i="21"/>
  <c r="I82" i="21"/>
  <c r="J82" i="21"/>
  <c r="K82" i="21"/>
  <c r="L82" i="21"/>
  <c r="M82" i="21"/>
  <c r="N82" i="21"/>
  <c r="O82" i="21"/>
  <c r="P82" i="21"/>
  <c r="Q82" i="21"/>
  <c r="R82" i="21"/>
  <c r="S82" i="21"/>
  <c r="T82" i="21"/>
  <c r="U82" i="21"/>
  <c r="V82" i="21"/>
  <c r="W82" i="21"/>
  <c r="X82" i="21"/>
  <c r="Y82" i="21"/>
  <c r="Z82" i="21"/>
  <c r="AA82" i="21"/>
  <c r="AB82" i="21"/>
  <c r="AC82" i="21"/>
  <c r="AD82" i="21"/>
  <c r="AE82" i="21"/>
  <c r="AF82" i="21"/>
  <c r="AG82" i="21"/>
  <c r="A83" i="21"/>
  <c r="B83" i="21"/>
  <c r="C83" i="21"/>
  <c r="D83" i="21"/>
  <c r="E83" i="21"/>
  <c r="F83" i="21"/>
  <c r="G83" i="21"/>
  <c r="H83" i="21"/>
  <c r="I83" i="21"/>
  <c r="J83" i="21"/>
  <c r="K83" i="21"/>
  <c r="L83" i="21"/>
  <c r="M83" i="21"/>
  <c r="N83" i="21"/>
  <c r="O83" i="21"/>
  <c r="P83" i="21"/>
  <c r="Q83" i="21"/>
  <c r="R83" i="21"/>
  <c r="S83" i="21"/>
  <c r="T83" i="21"/>
  <c r="U83" i="21"/>
  <c r="V83" i="21"/>
  <c r="W83" i="21"/>
  <c r="X83" i="21"/>
  <c r="Y83" i="21"/>
  <c r="Z83" i="21"/>
  <c r="AA83" i="21"/>
  <c r="AB83" i="21"/>
  <c r="AC83" i="21"/>
  <c r="AD83" i="21"/>
  <c r="AE83" i="21"/>
  <c r="AF83" i="21"/>
  <c r="AG83" i="21"/>
  <c r="A84" i="21"/>
  <c r="B84" i="21"/>
  <c r="C84" i="21"/>
  <c r="D84" i="21"/>
  <c r="E84" i="21"/>
  <c r="F84" i="21"/>
  <c r="G84" i="21"/>
  <c r="H84" i="21"/>
  <c r="I84" i="21"/>
  <c r="J84" i="21"/>
  <c r="K84" i="21"/>
  <c r="L84" i="21"/>
  <c r="M84" i="21"/>
  <c r="N84" i="21"/>
  <c r="O84" i="21"/>
  <c r="P84" i="21"/>
  <c r="Q84" i="21"/>
  <c r="R84" i="21"/>
  <c r="S84" i="21"/>
  <c r="T84" i="21"/>
  <c r="U84" i="21"/>
  <c r="V84" i="21"/>
  <c r="W84" i="21"/>
  <c r="X84" i="21"/>
  <c r="Y84" i="21"/>
  <c r="Z84" i="21"/>
  <c r="AA84" i="21"/>
  <c r="AB84" i="21"/>
  <c r="AC84" i="21"/>
  <c r="AD84" i="21"/>
  <c r="AE84" i="21"/>
  <c r="AF84" i="21"/>
  <c r="AG84" i="21"/>
  <c r="A85" i="21"/>
  <c r="B85" i="21"/>
  <c r="C85" i="21"/>
  <c r="D85" i="21"/>
  <c r="E85" i="21"/>
  <c r="F85" i="21"/>
  <c r="G85" i="21"/>
  <c r="H85" i="21"/>
  <c r="I85" i="21"/>
  <c r="J85" i="21"/>
  <c r="K85" i="21"/>
  <c r="L85" i="21"/>
  <c r="M85" i="21"/>
  <c r="N85" i="21"/>
  <c r="O85" i="21"/>
  <c r="P85" i="21"/>
  <c r="Q85" i="21"/>
  <c r="R85" i="21"/>
  <c r="S85" i="21"/>
  <c r="T85" i="21"/>
  <c r="U85" i="21"/>
  <c r="V85" i="21"/>
  <c r="W85" i="21"/>
  <c r="X85" i="21"/>
  <c r="Y85" i="21"/>
  <c r="Z85" i="21"/>
  <c r="AA85" i="21"/>
  <c r="AB85" i="21"/>
  <c r="AC85" i="21"/>
  <c r="AD85" i="21"/>
  <c r="AE85" i="21"/>
  <c r="AF85" i="21"/>
  <c r="AG85" i="21"/>
  <c r="A86" i="21"/>
  <c r="B86" i="21"/>
  <c r="C86" i="21"/>
  <c r="D86" i="21"/>
  <c r="E86" i="21"/>
  <c r="F86" i="21"/>
  <c r="G86" i="21"/>
  <c r="H86" i="21"/>
  <c r="I86" i="21"/>
  <c r="J86" i="21"/>
  <c r="K86" i="21"/>
  <c r="L86" i="21"/>
  <c r="M86" i="21"/>
  <c r="N86" i="21"/>
  <c r="O86" i="21"/>
  <c r="P86" i="21"/>
  <c r="Q86" i="21"/>
  <c r="R86" i="21"/>
  <c r="S86" i="21"/>
  <c r="T86" i="21"/>
  <c r="U86" i="21"/>
  <c r="V86" i="21"/>
  <c r="W86" i="21"/>
  <c r="X86" i="21"/>
  <c r="Y86" i="21"/>
  <c r="Z86" i="21"/>
  <c r="AA86" i="21"/>
  <c r="AB86" i="21"/>
  <c r="AC86" i="21"/>
  <c r="AD86" i="21"/>
  <c r="AE86" i="21"/>
  <c r="AF86" i="21"/>
  <c r="AG86" i="21"/>
  <c r="A87" i="21"/>
  <c r="B87" i="21"/>
  <c r="C87" i="21"/>
  <c r="D87" i="21"/>
  <c r="E87" i="21"/>
  <c r="F87" i="21"/>
  <c r="G87" i="21"/>
  <c r="H87" i="21"/>
  <c r="I87" i="21"/>
  <c r="J87" i="21"/>
  <c r="K87" i="21"/>
  <c r="L87" i="21"/>
  <c r="M87" i="21"/>
  <c r="N87" i="21"/>
  <c r="O87" i="21"/>
  <c r="P87" i="21"/>
  <c r="Q87" i="21"/>
  <c r="R87" i="21"/>
  <c r="S87" i="21"/>
  <c r="T87" i="21"/>
  <c r="U87" i="21"/>
  <c r="V87" i="21"/>
  <c r="W87" i="21"/>
  <c r="X87" i="21"/>
  <c r="Y87" i="21"/>
  <c r="Z87" i="21"/>
  <c r="AA87" i="21"/>
  <c r="AB87" i="21"/>
  <c r="AC87" i="21"/>
  <c r="AD87" i="21"/>
  <c r="AE87" i="21"/>
  <c r="AF87" i="21"/>
  <c r="AG87" i="21"/>
  <c r="A88" i="21"/>
  <c r="B88" i="21"/>
  <c r="C88" i="21"/>
  <c r="D88" i="21"/>
  <c r="E88" i="21"/>
  <c r="F88" i="21"/>
  <c r="G88" i="21"/>
  <c r="H88" i="21"/>
  <c r="I88" i="21"/>
  <c r="J88" i="21"/>
  <c r="K88" i="21"/>
  <c r="L88" i="21"/>
  <c r="M88" i="21"/>
  <c r="N88" i="21"/>
  <c r="O88" i="21"/>
  <c r="P88" i="21"/>
  <c r="Q88" i="21"/>
  <c r="R88" i="21"/>
  <c r="S88" i="21"/>
  <c r="T88" i="21"/>
  <c r="U88" i="21"/>
  <c r="V88" i="21"/>
  <c r="W88" i="21"/>
  <c r="X88" i="21"/>
  <c r="Y88" i="21"/>
  <c r="Z88" i="21"/>
  <c r="AA88" i="21"/>
  <c r="AB88" i="21"/>
  <c r="AC88" i="21"/>
  <c r="AD88" i="21"/>
  <c r="AE88" i="21"/>
  <c r="AF88" i="21"/>
  <c r="AG88" i="21"/>
  <c r="A89" i="21"/>
  <c r="B89" i="21"/>
  <c r="C89" i="21"/>
  <c r="D89" i="21"/>
  <c r="E89" i="21"/>
  <c r="F89" i="21"/>
  <c r="G89" i="21"/>
  <c r="H89" i="21"/>
  <c r="I89" i="21"/>
  <c r="J89" i="21"/>
  <c r="K89" i="21"/>
  <c r="L89" i="21"/>
  <c r="M89" i="21"/>
  <c r="N89" i="21"/>
  <c r="O89" i="21"/>
  <c r="P89" i="21"/>
  <c r="Q89" i="21"/>
  <c r="R89" i="21"/>
  <c r="S89" i="21"/>
  <c r="T89" i="21"/>
  <c r="U89" i="21"/>
  <c r="V89" i="21"/>
  <c r="W89" i="21"/>
  <c r="X89" i="21"/>
  <c r="Y89" i="21"/>
  <c r="Z89" i="21"/>
  <c r="AA89" i="21"/>
  <c r="AB89" i="21"/>
  <c r="AC89" i="21"/>
  <c r="AD89" i="21"/>
  <c r="AE89" i="21"/>
  <c r="AF89" i="21"/>
  <c r="AG89" i="21"/>
  <c r="A90" i="21"/>
  <c r="B90" i="21"/>
  <c r="C90" i="21"/>
  <c r="D90" i="21"/>
  <c r="E90" i="21"/>
  <c r="F90" i="21"/>
  <c r="G90" i="21"/>
  <c r="H90" i="21"/>
  <c r="I90" i="21"/>
  <c r="J90" i="21"/>
  <c r="K90" i="21"/>
  <c r="L90" i="21"/>
  <c r="M90" i="21"/>
  <c r="N90" i="21"/>
  <c r="O90" i="21"/>
  <c r="P90" i="21"/>
  <c r="Q90" i="21"/>
  <c r="R90" i="21"/>
  <c r="S90" i="21"/>
  <c r="T90" i="21"/>
  <c r="U90" i="21"/>
  <c r="V90" i="21"/>
  <c r="W90" i="21"/>
  <c r="X90" i="21"/>
  <c r="Y90" i="21"/>
  <c r="Z90" i="21"/>
  <c r="AA90" i="21"/>
  <c r="AB90" i="21"/>
  <c r="AC90" i="21"/>
  <c r="AD90" i="21"/>
  <c r="AE90" i="21"/>
  <c r="AF90" i="21"/>
  <c r="AG90" i="21"/>
  <c r="A91" i="21"/>
  <c r="B91" i="21"/>
  <c r="C91" i="21"/>
  <c r="D91" i="21"/>
  <c r="E91" i="21"/>
  <c r="F91" i="21"/>
  <c r="G91" i="21"/>
  <c r="H91" i="21"/>
  <c r="I91" i="21"/>
  <c r="J91" i="21"/>
  <c r="K91" i="21"/>
  <c r="L91" i="21"/>
  <c r="M91" i="21"/>
  <c r="N91" i="21"/>
  <c r="O91" i="21"/>
  <c r="P91" i="21"/>
  <c r="Q91" i="21"/>
  <c r="R91" i="21"/>
  <c r="S91" i="21"/>
  <c r="T91" i="21"/>
  <c r="U91" i="21"/>
  <c r="V91" i="21"/>
  <c r="W91" i="21"/>
  <c r="X91" i="21"/>
  <c r="Y91" i="21"/>
  <c r="Z91" i="21"/>
  <c r="AA91" i="21"/>
  <c r="AB91" i="21"/>
  <c r="AC91" i="21"/>
  <c r="AD91" i="21"/>
  <c r="AE91" i="21"/>
  <c r="AF91" i="21"/>
  <c r="AG91" i="21"/>
  <c r="A92" i="21"/>
  <c r="B92" i="21"/>
  <c r="C92" i="21"/>
  <c r="D92" i="21"/>
  <c r="E92" i="21"/>
  <c r="F92" i="21"/>
  <c r="G92" i="21"/>
  <c r="H92" i="21"/>
  <c r="I92" i="21"/>
  <c r="J92" i="21"/>
  <c r="K92" i="21"/>
  <c r="L92" i="21"/>
  <c r="M92" i="21"/>
  <c r="N92" i="21"/>
  <c r="O92" i="21"/>
  <c r="P92" i="21"/>
  <c r="Q92" i="21"/>
  <c r="R92" i="21"/>
  <c r="S92" i="21"/>
  <c r="T92" i="21"/>
  <c r="U92" i="21"/>
  <c r="V92" i="21"/>
  <c r="W92" i="21"/>
  <c r="X92" i="21"/>
  <c r="Y92" i="21"/>
  <c r="Z92" i="21"/>
  <c r="AA92" i="21"/>
  <c r="AB92" i="21"/>
  <c r="AC92" i="21"/>
  <c r="AD92" i="21"/>
  <c r="AE92" i="21"/>
  <c r="AF92" i="21"/>
  <c r="AG92" i="21"/>
  <c r="A93" i="21"/>
  <c r="B93" i="21"/>
  <c r="C93" i="21"/>
  <c r="D93" i="21"/>
  <c r="E93" i="21"/>
  <c r="F93" i="21"/>
  <c r="G93" i="21"/>
  <c r="H93" i="21"/>
  <c r="I93" i="21"/>
  <c r="J93" i="21"/>
  <c r="K93" i="21"/>
  <c r="L93" i="21"/>
  <c r="M93" i="21"/>
  <c r="N93" i="21"/>
  <c r="O93" i="21"/>
  <c r="P93" i="21"/>
  <c r="Q93" i="21"/>
  <c r="R93" i="21"/>
  <c r="S93" i="21"/>
  <c r="T93" i="21"/>
  <c r="U93" i="21"/>
  <c r="V93" i="21"/>
  <c r="W93" i="21"/>
  <c r="X93" i="21"/>
  <c r="Y93" i="21"/>
  <c r="Z93" i="21"/>
  <c r="AA93" i="21"/>
  <c r="AB93" i="21"/>
  <c r="AC93" i="21"/>
  <c r="AD93" i="21"/>
  <c r="AE93" i="21"/>
  <c r="AF93" i="21"/>
  <c r="AG93" i="21"/>
  <c r="A94" i="21"/>
  <c r="B94" i="21"/>
  <c r="C94" i="21"/>
  <c r="D94" i="21"/>
  <c r="E94" i="21"/>
  <c r="F94" i="21"/>
  <c r="G94" i="21"/>
  <c r="H94" i="21"/>
  <c r="I94" i="21"/>
  <c r="J94" i="21"/>
  <c r="K94" i="21"/>
  <c r="L94" i="21"/>
  <c r="M94" i="21"/>
  <c r="N94" i="21"/>
  <c r="O94" i="21"/>
  <c r="P94" i="21"/>
  <c r="Q94" i="21"/>
  <c r="R94" i="21"/>
  <c r="S94" i="21"/>
  <c r="T94" i="21"/>
  <c r="U94" i="21"/>
  <c r="V94" i="21"/>
  <c r="W94" i="21"/>
  <c r="X94" i="21"/>
  <c r="Y94" i="21"/>
  <c r="Z94" i="21"/>
  <c r="AA94" i="21"/>
  <c r="AB94" i="21"/>
  <c r="AC94" i="21"/>
  <c r="AD94" i="21"/>
  <c r="AE94" i="21"/>
  <c r="AF94" i="21"/>
  <c r="AG94" i="21"/>
  <c r="A95" i="21"/>
  <c r="B95" i="21"/>
  <c r="C95" i="21"/>
  <c r="D95" i="21"/>
  <c r="E95" i="21"/>
  <c r="F95" i="21"/>
  <c r="G95" i="21"/>
  <c r="H95" i="21"/>
  <c r="I95" i="21"/>
  <c r="J95" i="21"/>
  <c r="K95" i="21"/>
  <c r="L95" i="21"/>
  <c r="M95" i="21"/>
  <c r="N95" i="21"/>
  <c r="O95" i="21"/>
  <c r="P95" i="21"/>
  <c r="Q95" i="21"/>
  <c r="R95" i="21"/>
  <c r="S95" i="21"/>
  <c r="T95" i="21"/>
  <c r="U95" i="21"/>
  <c r="V95" i="21"/>
  <c r="W95" i="21"/>
  <c r="X95" i="21"/>
  <c r="Y95" i="21"/>
  <c r="Z95" i="21"/>
  <c r="AA95" i="21"/>
  <c r="AB95" i="21"/>
  <c r="AC95" i="21"/>
  <c r="AD95" i="21"/>
  <c r="AE95" i="21"/>
  <c r="AF95" i="21"/>
  <c r="AG95" i="21"/>
  <c r="A96" i="21"/>
  <c r="B96" i="21"/>
  <c r="C96" i="21"/>
  <c r="D96" i="21"/>
  <c r="E96" i="21"/>
  <c r="F96" i="21"/>
  <c r="G96" i="21"/>
  <c r="H96" i="21"/>
  <c r="I96" i="21"/>
  <c r="J96" i="21"/>
  <c r="K96" i="21"/>
  <c r="L96" i="21"/>
  <c r="M96" i="21"/>
  <c r="N96" i="21"/>
  <c r="O96" i="21"/>
  <c r="P96" i="21"/>
  <c r="Q96" i="21"/>
  <c r="R96" i="21"/>
  <c r="S96" i="21"/>
  <c r="T96" i="21"/>
  <c r="U96" i="21"/>
  <c r="V96" i="21"/>
  <c r="W96" i="21"/>
  <c r="X96" i="21"/>
  <c r="Y96" i="21"/>
  <c r="Z96" i="21"/>
  <c r="AA96" i="21"/>
  <c r="AB96" i="21"/>
  <c r="AC96" i="21"/>
  <c r="AD96" i="21"/>
  <c r="AE96" i="21"/>
  <c r="AF96" i="21"/>
  <c r="AG96" i="21"/>
  <c r="A97" i="21"/>
  <c r="B97" i="21"/>
  <c r="C97" i="21"/>
  <c r="D97" i="21"/>
  <c r="E97" i="21"/>
  <c r="F97" i="21"/>
  <c r="G97" i="21"/>
  <c r="H97" i="21"/>
  <c r="I97" i="21"/>
  <c r="J97" i="21"/>
  <c r="K97" i="21"/>
  <c r="L97" i="21"/>
  <c r="M97" i="21"/>
  <c r="N97" i="21"/>
  <c r="O97" i="21"/>
  <c r="P97" i="21"/>
  <c r="Q97" i="21"/>
  <c r="R97" i="21"/>
  <c r="S97" i="21"/>
  <c r="T97" i="21"/>
  <c r="U97" i="21"/>
  <c r="V97" i="21"/>
  <c r="W97" i="21"/>
  <c r="X97" i="21"/>
  <c r="Y97" i="21"/>
  <c r="Z97" i="21"/>
  <c r="AA97" i="21"/>
  <c r="AB97" i="21"/>
  <c r="AC97" i="21"/>
  <c r="AD97" i="21"/>
  <c r="AE97" i="21"/>
  <c r="AF97" i="21"/>
  <c r="AG97" i="21"/>
  <c r="A98" i="21"/>
  <c r="B98" i="21"/>
  <c r="C98" i="21"/>
  <c r="D98" i="21"/>
  <c r="E98" i="21"/>
  <c r="F98" i="21"/>
  <c r="G98" i="21"/>
  <c r="H98" i="21"/>
  <c r="I98" i="21"/>
  <c r="J98" i="21"/>
  <c r="K98" i="21"/>
  <c r="L98" i="21"/>
  <c r="M98" i="21"/>
  <c r="N98" i="21"/>
  <c r="O98" i="21"/>
  <c r="P98" i="21"/>
  <c r="Q98" i="21"/>
  <c r="R98" i="21"/>
  <c r="S98" i="21"/>
  <c r="T98" i="21"/>
  <c r="U98" i="21"/>
  <c r="V98" i="21"/>
  <c r="W98" i="21"/>
  <c r="X98" i="21"/>
  <c r="Y98" i="21"/>
  <c r="Z98" i="21"/>
  <c r="AA98" i="21"/>
  <c r="AB98" i="21"/>
  <c r="AC98" i="21"/>
  <c r="AD98" i="21"/>
  <c r="AE98" i="21"/>
  <c r="AF98" i="21"/>
  <c r="AG98" i="21"/>
  <c r="A99" i="21"/>
  <c r="B99" i="21"/>
  <c r="C99" i="21"/>
  <c r="D99" i="21"/>
  <c r="E99" i="21"/>
  <c r="F99" i="21"/>
  <c r="G99" i="21"/>
  <c r="H99" i="21"/>
  <c r="I99" i="21"/>
  <c r="J99" i="21"/>
  <c r="K99" i="21"/>
  <c r="L99" i="21"/>
  <c r="M99" i="21"/>
  <c r="N99" i="21"/>
  <c r="O99" i="21"/>
  <c r="P99" i="21"/>
  <c r="Q99" i="21"/>
  <c r="R99" i="21"/>
  <c r="S99" i="21"/>
  <c r="T99" i="21"/>
  <c r="U99" i="21"/>
  <c r="V99" i="21"/>
  <c r="W99" i="21"/>
  <c r="X99" i="21"/>
  <c r="Y99" i="21"/>
  <c r="Z99" i="21"/>
  <c r="AA99" i="21"/>
  <c r="AB99" i="21"/>
  <c r="AC99" i="21"/>
  <c r="AD99" i="21"/>
  <c r="AE99" i="21"/>
  <c r="AF99" i="21"/>
  <c r="AG99" i="21"/>
  <c r="A100" i="21"/>
  <c r="B100" i="21"/>
  <c r="C100" i="21"/>
  <c r="D100" i="21"/>
  <c r="E100" i="21"/>
  <c r="F100" i="21"/>
  <c r="G100" i="21"/>
  <c r="H100" i="21"/>
  <c r="I100" i="21"/>
  <c r="J100" i="21"/>
  <c r="K100" i="21"/>
  <c r="L100" i="21"/>
  <c r="M100" i="21"/>
  <c r="N100" i="21"/>
  <c r="O100" i="21"/>
  <c r="P100" i="21"/>
  <c r="Q100" i="21"/>
  <c r="R100" i="21"/>
  <c r="S100" i="21"/>
  <c r="T100" i="21"/>
  <c r="U100" i="21"/>
  <c r="V100" i="21"/>
  <c r="W100" i="21"/>
  <c r="X100" i="21"/>
  <c r="Y100" i="21"/>
  <c r="Z100" i="21"/>
  <c r="AA100" i="21"/>
  <c r="AB100" i="21"/>
  <c r="AC100" i="21"/>
  <c r="AD100" i="21"/>
  <c r="AE100" i="21"/>
  <c r="AF100" i="21"/>
  <c r="AG100" i="21"/>
  <c r="A101" i="21"/>
  <c r="B101" i="21"/>
  <c r="C101" i="21"/>
  <c r="D101" i="21"/>
  <c r="E101" i="21"/>
  <c r="F101" i="21"/>
  <c r="G101" i="21"/>
  <c r="H101" i="21"/>
  <c r="I101" i="21"/>
  <c r="J101" i="21"/>
  <c r="K101" i="21"/>
  <c r="L101" i="21"/>
  <c r="M101" i="21"/>
  <c r="N101" i="21"/>
  <c r="O101" i="21"/>
  <c r="P101" i="21"/>
  <c r="Q101" i="21"/>
  <c r="R101" i="21"/>
  <c r="S101" i="21"/>
  <c r="T101" i="21"/>
  <c r="U101" i="21"/>
  <c r="V101" i="21"/>
  <c r="W101" i="21"/>
  <c r="X101" i="21"/>
  <c r="Y101" i="21"/>
  <c r="Z101" i="21"/>
  <c r="AA101" i="21"/>
  <c r="AB101" i="21"/>
  <c r="AC101" i="21"/>
  <c r="AD101" i="21"/>
  <c r="AE101" i="21"/>
  <c r="AF101" i="21"/>
  <c r="AG101" i="21"/>
  <c r="A102" i="21"/>
  <c r="B102" i="21"/>
  <c r="C102" i="21"/>
  <c r="D102" i="21"/>
  <c r="E102" i="21"/>
  <c r="F102" i="21"/>
  <c r="G102" i="21"/>
  <c r="H102" i="21"/>
  <c r="I102" i="21"/>
  <c r="J102" i="21"/>
  <c r="K102" i="21"/>
  <c r="L102" i="21"/>
  <c r="M102" i="21"/>
  <c r="N102" i="21"/>
  <c r="O102" i="21"/>
  <c r="P102" i="21"/>
  <c r="Q102" i="21"/>
  <c r="R102" i="21"/>
  <c r="S102" i="21"/>
  <c r="T102" i="21"/>
  <c r="U102" i="21"/>
  <c r="V102" i="21"/>
  <c r="W102" i="21"/>
  <c r="X102" i="21"/>
  <c r="Y102" i="21"/>
  <c r="Z102" i="21"/>
  <c r="AA102" i="21"/>
  <c r="AB102" i="21"/>
  <c r="AC102" i="21"/>
  <c r="AD102" i="21"/>
  <c r="AE102" i="21"/>
  <c r="AF102" i="21"/>
  <c r="AG102" i="21"/>
  <c r="A103" i="21"/>
  <c r="B103" i="21"/>
  <c r="C103" i="21"/>
  <c r="D103" i="21"/>
  <c r="E103" i="21"/>
  <c r="F103" i="21"/>
  <c r="G103" i="21"/>
  <c r="H103" i="21"/>
  <c r="I103" i="21"/>
  <c r="J103" i="21"/>
  <c r="K103" i="21"/>
  <c r="L103" i="21"/>
  <c r="M103" i="21"/>
  <c r="N103" i="21"/>
  <c r="O103" i="21"/>
  <c r="P103" i="21"/>
  <c r="Q103" i="21"/>
  <c r="R103" i="21"/>
  <c r="S103" i="21"/>
  <c r="T103" i="21"/>
  <c r="U103" i="21"/>
  <c r="V103" i="21"/>
  <c r="W103" i="21"/>
  <c r="X103" i="21"/>
  <c r="Y103" i="21"/>
  <c r="Z103" i="21"/>
  <c r="AA103" i="21"/>
  <c r="AB103" i="21"/>
  <c r="AC103" i="21"/>
  <c r="AD103" i="21"/>
  <c r="AE103" i="21"/>
  <c r="AF103" i="21"/>
  <c r="AG103" i="21"/>
  <c r="A104" i="21"/>
  <c r="B104" i="21"/>
  <c r="C104" i="21"/>
  <c r="D104" i="21"/>
  <c r="E104" i="21"/>
  <c r="F104" i="21"/>
  <c r="G104" i="21"/>
  <c r="H104" i="21"/>
  <c r="I104" i="21"/>
  <c r="J104" i="21"/>
  <c r="K104" i="21"/>
  <c r="L104" i="21"/>
  <c r="M104" i="21"/>
  <c r="N104" i="21"/>
  <c r="O104" i="21"/>
  <c r="P104" i="21"/>
  <c r="Q104" i="21"/>
  <c r="R104" i="21"/>
  <c r="S104" i="21"/>
  <c r="T104" i="21"/>
  <c r="U104" i="21"/>
  <c r="V104" i="21"/>
  <c r="W104" i="21"/>
  <c r="X104" i="21"/>
  <c r="Y104" i="21"/>
  <c r="Z104" i="21"/>
  <c r="AA104" i="21"/>
  <c r="AB104" i="21"/>
  <c r="AC104" i="21"/>
  <c r="AD104" i="21"/>
  <c r="AE104" i="21"/>
  <c r="AF104" i="21"/>
  <c r="AG104" i="21"/>
  <c r="A105" i="21"/>
  <c r="B105" i="21"/>
  <c r="C105" i="21"/>
  <c r="D105" i="21"/>
  <c r="E105" i="21"/>
  <c r="F105" i="21"/>
  <c r="G105" i="21"/>
  <c r="H105" i="21"/>
  <c r="I105" i="21"/>
  <c r="J105" i="21"/>
  <c r="K105" i="21"/>
  <c r="L105" i="21"/>
  <c r="M105" i="21"/>
  <c r="N105" i="21"/>
  <c r="O105" i="21"/>
  <c r="P105" i="21"/>
  <c r="Q105" i="21"/>
  <c r="R105" i="21"/>
  <c r="S105" i="21"/>
  <c r="T105" i="21"/>
  <c r="U105" i="21"/>
  <c r="V105" i="21"/>
  <c r="W105" i="21"/>
  <c r="X105" i="21"/>
  <c r="Y105" i="21"/>
  <c r="Z105" i="21"/>
  <c r="AA105" i="21"/>
  <c r="AB105" i="21"/>
  <c r="AC105" i="21"/>
  <c r="AD105" i="21"/>
  <c r="AE105" i="21"/>
  <c r="AF105" i="21"/>
  <c r="AG105" i="21"/>
  <c r="A106" i="21"/>
  <c r="B106" i="21"/>
  <c r="C106" i="21"/>
  <c r="D106" i="21"/>
  <c r="E106" i="21"/>
  <c r="F106" i="21"/>
  <c r="G106" i="21"/>
  <c r="H106" i="21"/>
  <c r="I106" i="21"/>
  <c r="J106" i="21"/>
  <c r="K106" i="21"/>
  <c r="L106" i="21"/>
  <c r="M106" i="21"/>
  <c r="N106" i="21"/>
  <c r="O106" i="21"/>
  <c r="P106" i="21"/>
  <c r="Q106" i="21"/>
  <c r="R106" i="21"/>
  <c r="S106" i="21"/>
  <c r="T106" i="21"/>
  <c r="U106" i="21"/>
  <c r="V106" i="21"/>
  <c r="W106" i="21"/>
  <c r="X106" i="21"/>
  <c r="Y106" i="21"/>
  <c r="Z106" i="21"/>
  <c r="AA106" i="21"/>
  <c r="AB106" i="21"/>
  <c r="AC106" i="21"/>
  <c r="AD106" i="21"/>
  <c r="AE106" i="21"/>
  <c r="AF106" i="21"/>
  <c r="AG106" i="21"/>
  <c r="A107" i="21"/>
  <c r="B107" i="21"/>
  <c r="C107" i="21"/>
  <c r="D107" i="21"/>
  <c r="E107" i="21"/>
  <c r="F107" i="21"/>
  <c r="G107" i="21"/>
  <c r="H107" i="21"/>
  <c r="I107" i="21"/>
  <c r="J107" i="21"/>
  <c r="K107" i="21"/>
  <c r="L107" i="21"/>
  <c r="M107" i="21"/>
  <c r="N107" i="21"/>
  <c r="O107" i="21"/>
  <c r="P107" i="21"/>
  <c r="Q107" i="21"/>
  <c r="R107" i="21"/>
  <c r="S107" i="21"/>
  <c r="T107" i="21"/>
  <c r="U107" i="21"/>
  <c r="V107" i="21"/>
  <c r="W107" i="21"/>
  <c r="X107" i="21"/>
  <c r="Y107" i="21"/>
  <c r="Z107" i="21"/>
  <c r="AA107" i="21"/>
  <c r="AB107" i="21"/>
  <c r="AC107" i="21"/>
  <c r="AD107" i="21"/>
  <c r="AE107" i="21"/>
  <c r="AF107" i="21"/>
  <c r="AG107" i="21"/>
  <c r="A108" i="21"/>
  <c r="B108" i="21"/>
  <c r="C108" i="21"/>
  <c r="D108" i="21"/>
  <c r="E108" i="21"/>
  <c r="F108" i="21"/>
  <c r="G108" i="21"/>
  <c r="H108" i="21"/>
  <c r="I108" i="21"/>
  <c r="J108" i="21"/>
  <c r="K108" i="21"/>
  <c r="L108" i="21"/>
  <c r="M108" i="21"/>
  <c r="N108" i="21"/>
  <c r="O108" i="21"/>
  <c r="P108" i="21"/>
  <c r="Q108" i="21"/>
  <c r="R108" i="21"/>
  <c r="S108" i="21"/>
  <c r="T108" i="21"/>
  <c r="U108" i="21"/>
  <c r="V108" i="21"/>
  <c r="W108" i="21"/>
  <c r="X108" i="21"/>
  <c r="Y108" i="21"/>
  <c r="Z108" i="21"/>
  <c r="AA108" i="21"/>
  <c r="AB108" i="21"/>
  <c r="AC108" i="21"/>
  <c r="AD108" i="21"/>
  <c r="AE108" i="21"/>
  <c r="AF108" i="21"/>
  <c r="AG108" i="21"/>
  <c r="A109" i="21"/>
  <c r="B109" i="21"/>
  <c r="C109" i="21"/>
  <c r="D109" i="21"/>
  <c r="E109" i="21"/>
  <c r="F109" i="21"/>
  <c r="G109" i="21"/>
  <c r="H109" i="21"/>
  <c r="I109" i="21"/>
  <c r="J109" i="21"/>
  <c r="K109" i="21"/>
  <c r="L109" i="21"/>
  <c r="M109" i="21"/>
  <c r="N109" i="21"/>
  <c r="O109" i="21"/>
  <c r="P109" i="21"/>
  <c r="Q109" i="21"/>
  <c r="R109" i="21"/>
  <c r="S109" i="21"/>
  <c r="T109" i="21"/>
  <c r="U109" i="21"/>
  <c r="V109" i="21"/>
  <c r="W109" i="21"/>
  <c r="X109" i="21"/>
  <c r="Y109" i="21"/>
  <c r="Z109" i="21"/>
  <c r="AA109" i="21"/>
  <c r="AB109" i="21"/>
  <c r="AC109" i="21"/>
  <c r="AD109" i="21"/>
  <c r="AE109" i="21"/>
  <c r="AF109" i="21"/>
  <c r="AG109" i="21"/>
  <c r="A110" i="21"/>
  <c r="B110" i="21"/>
  <c r="C110" i="21"/>
  <c r="D110" i="21"/>
  <c r="E110" i="21"/>
  <c r="F110" i="21"/>
  <c r="G110" i="21"/>
  <c r="H110" i="21"/>
  <c r="I110" i="21"/>
  <c r="J110" i="21"/>
  <c r="K110" i="21"/>
  <c r="L110" i="21"/>
  <c r="M110" i="21"/>
  <c r="N110" i="21"/>
  <c r="O110" i="21"/>
  <c r="P110" i="21"/>
  <c r="Q110" i="21"/>
  <c r="R110" i="21"/>
  <c r="S110" i="21"/>
  <c r="T110" i="21"/>
  <c r="U110" i="21"/>
  <c r="V110" i="21"/>
  <c r="W110" i="21"/>
  <c r="X110" i="21"/>
  <c r="Y110" i="21"/>
  <c r="Z110" i="21"/>
  <c r="AA110" i="21"/>
  <c r="AB110" i="21"/>
  <c r="AC110" i="21"/>
  <c r="AD110" i="21"/>
  <c r="AE110" i="21"/>
  <c r="AF110" i="21"/>
  <c r="AG110" i="21"/>
  <c r="A111" i="21"/>
  <c r="B111" i="21"/>
  <c r="C111" i="21"/>
  <c r="D111" i="21"/>
  <c r="E111" i="21"/>
  <c r="F111" i="21"/>
  <c r="G111" i="21"/>
  <c r="H111" i="21"/>
  <c r="I111" i="21"/>
  <c r="J111" i="21"/>
  <c r="K111" i="21"/>
  <c r="L111" i="21"/>
  <c r="M111" i="21"/>
  <c r="N111" i="21"/>
  <c r="O111" i="21"/>
  <c r="P111" i="21"/>
  <c r="Q111" i="21"/>
  <c r="R111" i="21"/>
  <c r="S111" i="21"/>
  <c r="T111" i="21"/>
  <c r="U111" i="21"/>
  <c r="V111" i="21"/>
  <c r="W111" i="21"/>
  <c r="X111" i="21"/>
  <c r="Y111" i="21"/>
  <c r="Z111" i="21"/>
  <c r="AA111" i="21"/>
  <c r="AB111" i="21"/>
  <c r="AC111" i="21"/>
  <c r="AD111" i="21"/>
  <c r="AE111" i="21"/>
  <c r="AF111" i="21"/>
  <c r="AG111" i="21"/>
  <c r="A112" i="21"/>
  <c r="B112" i="21"/>
  <c r="C112" i="21"/>
  <c r="D112" i="21"/>
  <c r="E112" i="21"/>
  <c r="F112" i="21"/>
  <c r="G112" i="21"/>
  <c r="H112" i="21"/>
  <c r="I112" i="21"/>
  <c r="J112" i="21"/>
  <c r="K112" i="21"/>
  <c r="L112" i="21"/>
  <c r="M112" i="21"/>
  <c r="N112" i="21"/>
  <c r="O112" i="21"/>
  <c r="P112" i="21"/>
  <c r="Q112" i="21"/>
  <c r="R112" i="21"/>
  <c r="S112" i="21"/>
  <c r="T112" i="21"/>
  <c r="U112" i="21"/>
  <c r="V112" i="21"/>
  <c r="W112" i="21"/>
  <c r="X112" i="21"/>
  <c r="Y112" i="21"/>
  <c r="Z112" i="21"/>
  <c r="AA112" i="21"/>
  <c r="AB112" i="21"/>
  <c r="AC112" i="21"/>
  <c r="AD112" i="21"/>
  <c r="AE112" i="21"/>
  <c r="AF112" i="21"/>
  <c r="AG112" i="21"/>
  <c r="A113" i="21"/>
  <c r="B113" i="21"/>
  <c r="C113" i="21"/>
  <c r="D113" i="21"/>
  <c r="E113" i="21"/>
  <c r="F113" i="21"/>
  <c r="G113" i="21"/>
  <c r="H113" i="21"/>
  <c r="I113" i="21"/>
  <c r="J113" i="21"/>
  <c r="K113" i="21"/>
  <c r="L113" i="21"/>
  <c r="M113" i="21"/>
  <c r="N113" i="21"/>
  <c r="O113" i="21"/>
  <c r="P113" i="21"/>
  <c r="Q113" i="21"/>
  <c r="R113" i="21"/>
  <c r="S113" i="21"/>
  <c r="T113" i="21"/>
  <c r="U113" i="21"/>
  <c r="V113" i="21"/>
  <c r="W113" i="21"/>
  <c r="X113" i="21"/>
  <c r="Y113" i="21"/>
  <c r="Z113" i="21"/>
  <c r="AA113" i="21"/>
  <c r="AB113" i="21"/>
  <c r="AC113" i="21"/>
  <c r="AD113" i="21"/>
  <c r="AE113" i="21"/>
  <c r="AF113" i="21"/>
  <c r="AG113" i="21"/>
  <c r="A114" i="21"/>
  <c r="B114" i="21"/>
  <c r="C114" i="21"/>
  <c r="D114" i="21"/>
  <c r="E114" i="21"/>
  <c r="F114" i="21"/>
  <c r="G114" i="21"/>
  <c r="H114" i="21"/>
  <c r="I114" i="21"/>
  <c r="J114" i="21"/>
  <c r="K114" i="21"/>
  <c r="L114" i="21"/>
  <c r="M114" i="21"/>
  <c r="N114" i="21"/>
  <c r="O114" i="21"/>
  <c r="P114" i="21"/>
  <c r="Q114" i="21"/>
  <c r="R114" i="21"/>
  <c r="S114" i="21"/>
  <c r="T114" i="21"/>
  <c r="U114" i="21"/>
  <c r="V114" i="21"/>
  <c r="W114" i="21"/>
  <c r="X114" i="21"/>
  <c r="Y114" i="21"/>
  <c r="Z114" i="21"/>
  <c r="AA114" i="21"/>
  <c r="AB114" i="21"/>
  <c r="AC114" i="21"/>
  <c r="AD114" i="21"/>
  <c r="AE114" i="21"/>
  <c r="AF114" i="21"/>
  <c r="AG114" i="21"/>
  <c r="A115" i="21"/>
  <c r="B115" i="21"/>
  <c r="C115" i="21"/>
  <c r="D115" i="21"/>
  <c r="E115" i="21"/>
  <c r="F115" i="21"/>
  <c r="G115" i="21"/>
  <c r="H115" i="21"/>
  <c r="I115" i="21"/>
  <c r="J115" i="21"/>
  <c r="K115" i="21"/>
  <c r="L115" i="21"/>
  <c r="M115" i="21"/>
  <c r="N115" i="21"/>
  <c r="O115" i="21"/>
  <c r="P115" i="21"/>
  <c r="Q115" i="21"/>
  <c r="R115" i="21"/>
  <c r="S115" i="21"/>
  <c r="T115" i="21"/>
  <c r="U115" i="21"/>
  <c r="V115" i="21"/>
  <c r="W115" i="21"/>
  <c r="X115" i="21"/>
  <c r="Y115" i="21"/>
  <c r="Z115" i="21"/>
  <c r="AA115" i="21"/>
  <c r="AB115" i="21"/>
  <c r="AC115" i="21"/>
  <c r="AD115" i="21"/>
  <c r="AE115" i="21"/>
  <c r="AF115" i="21"/>
  <c r="AG115" i="21"/>
  <c r="A116" i="21"/>
  <c r="B116" i="21"/>
  <c r="C116" i="21"/>
  <c r="D116" i="21"/>
  <c r="E116" i="21"/>
  <c r="F116" i="21"/>
  <c r="G116" i="21"/>
  <c r="H116" i="21"/>
  <c r="I116" i="21"/>
  <c r="J116" i="21"/>
  <c r="K116" i="21"/>
  <c r="L116" i="21"/>
  <c r="M116" i="21"/>
  <c r="N116" i="21"/>
  <c r="O116" i="21"/>
  <c r="P116" i="21"/>
  <c r="Q116" i="21"/>
  <c r="R116" i="21"/>
  <c r="S116" i="21"/>
  <c r="T116" i="21"/>
  <c r="U116" i="21"/>
  <c r="V116" i="21"/>
  <c r="W116" i="21"/>
  <c r="X116" i="21"/>
  <c r="Y116" i="21"/>
  <c r="Z116" i="21"/>
  <c r="AA116" i="21"/>
  <c r="AB116" i="21"/>
  <c r="AC116" i="21"/>
  <c r="AD116" i="21"/>
  <c r="AE116" i="21"/>
  <c r="AF116" i="21"/>
  <c r="AG116" i="21"/>
  <c r="A117" i="21"/>
  <c r="B117" i="21"/>
  <c r="C117" i="21"/>
  <c r="D117" i="21"/>
  <c r="E117" i="21"/>
  <c r="F117" i="21"/>
  <c r="G117" i="21"/>
  <c r="H117" i="21"/>
  <c r="I117" i="21"/>
  <c r="J117" i="21"/>
  <c r="K117" i="21"/>
  <c r="L117" i="21"/>
  <c r="M117" i="21"/>
  <c r="N117" i="21"/>
  <c r="O117" i="21"/>
  <c r="P117" i="21"/>
  <c r="Q117" i="21"/>
  <c r="R117" i="21"/>
  <c r="S117" i="21"/>
  <c r="T117" i="21"/>
  <c r="U117" i="21"/>
  <c r="V117" i="21"/>
  <c r="W117" i="21"/>
  <c r="X117" i="21"/>
  <c r="Y117" i="21"/>
  <c r="Z117" i="21"/>
  <c r="AA117" i="21"/>
  <c r="AB117" i="21"/>
  <c r="AC117" i="21"/>
  <c r="AD117" i="21"/>
  <c r="AE117" i="21"/>
  <c r="AF117" i="21"/>
  <c r="AG117" i="21"/>
  <c r="A118" i="21"/>
  <c r="B118" i="21"/>
  <c r="C118" i="21"/>
  <c r="D118" i="21"/>
  <c r="E118" i="21"/>
  <c r="F118" i="21"/>
  <c r="G118" i="21"/>
  <c r="H118" i="21"/>
  <c r="I118" i="21"/>
  <c r="J118" i="21"/>
  <c r="K118" i="21"/>
  <c r="L118" i="21"/>
  <c r="M118" i="21"/>
  <c r="N118" i="21"/>
  <c r="O118" i="21"/>
  <c r="P118" i="21"/>
  <c r="Q118" i="21"/>
  <c r="R118" i="21"/>
  <c r="S118" i="21"/>
  <c r="T118" i="21"/>
  <c r="U118" i="21"/>
  <c r="V118" i="21"/>
  <c r="W118" i="21"/>
  <c r="X118" i="21"/>
  <c r="Y118" i="21"/>
  <c r="Z118" i="21"/>
  <c r="AA118" i="21"/>
  <c r="AB118" i="21"/>
  <c r="AC118" i="21"/>
  <c r="AD118" i="21"/>
  <c r="AE118" i="21"/>
  <c r="AF118" i="21"/>
  <c r="AG118" i="21"/>
  <c r="A119" i="21"/>
  <c r="B119" i="21"/>
  <c r="C119" i="21"/>
  <c r="D119" i="21"/>
  <c r="E119" i="21"/>
  <c r="F119" i="21"/>
  <c r="G119" i="21"/>
  <c r="H119" i="21"/>
  <c r="I119" i="21"/>
  <c r="J119" i="21"/>
  <c r="K119" i="21"/>
  <c r="L119" i="21"/>
  <c r="M119" i="21"/>
  <c r="N119" i="21"/>
  <c r="O119" i="21"/>
  <c r="P119" i="21"/>
  <c r="Q119" i="21"/>
  <c r="R119" i="21"/>
  <c r="S119" i="21"/>
  <c r="T119" i="21"/>
  <c r="U119" i="21"/>
  <c r="V119" i="21"/>
  <c r="W119" i="21"/>
  <c r="X119" i="21"/>
  <c r="Y119" i="21"/>
  <c r="Z119" i="21"/>
  <c r="AA119" i="21"/>
  <c r="AB119" i="21"/>
  <c r="AC119" i="21"/>
  <c r="AD119" i="21"/>
  <c r="AE119" i="21"/>
  <c r="AF119" i="21"/>
  <c r="AG119" i="21"/>
  <c r="A120" i="21"/>
  <c r="B120" i="21"/>
  <c r="C120" i="21"/>
  <c r="D120" i="21"/>
  <c r="E120" i="21"/>
  <c r="F120" i="21"/>
  <c r="G120" i="21"/>
  <c r="H120" i="21"/>
  <c r="I120" i="21"/>
  <c r="J120" i="21"/>
  <c r="K120" i="21"/>
  <c r="L120" i="21"/>
  <c r="M120" i="21"/>
  <c r="N120" i="21"/>
  <c r="O120" i="21"/>
  <c r="P120" i="21"/>
  <c r="Q120" i="21"/>
  <c r="R120" i="21"/>
  <c r="S120" i="21"/>
  <c r="T120" i="21"/>
  <c r="U120" i="21"/>
  <c r="V120" i="21"/>
  <c r="W120" i="21"/>
  <c r="X120" i="21"/>
  <c r="Y120" i="21"/>
  <c r="Z120" i="21"/>
  <c r="AA120" i="21"/>
  <c r="AB120" i="21"/>
  <c r="AC120" i="21"/>
  <c r="AD120" i="21"/>
  <c r="AE120" i="21"/>
  <c r="AF120" i="21"/>
  <c r="AG120" i="21"/>
  <c r="A121" i="21"/>
  <c r="B121" i="21"/>
  <c r="C121" i="21"/>
  <c r="D121" i="21"/>
  <c r="E121" i="21"/>
  <c r="F121" i="21"/>
  <c r="G121" i="21"/>
  <c r="H121" i="21"/>
  <c r="I121" i="21"/>
  <c r="J121" i="21"/>
  <c r="K121" i="21"/>
  <c r="L121" i="21"/>
  <c r="M121" i="21"/>
  <c r="N121" i="21"/>
  <c r="O121" i="21"/>
  <c r="P121" i="21"/>
  <c r="Q121" i="21"/>
  <c r="R121" i="21"/>
  <c r="S121" i="21"/>
  <c r="T121" i="21"/>
  <c r="U121" i="21"/>
  <c r="V121" i="21"/>
  <c r="W121" i="21"/>
  <c r="X121" i="21"/>
  <c r="Y121" i="21"/>
  <c r="Z121" i="21"/>
  <c r="AA121" i="21"/>
  <c r="AB121" i="21"/>
  <c r="AC121" i="21"/>
  <c r="AD121" i="21"/>
  <c r="AE121" i="21"/>
  <c r="AF121" i="21"/>
  <c r="AG121" i="21"/>
  <c r="A122" i="21"/>
  <c r="B122" i="21"/>
  <c r="C122" i="21"/>
  <c r="D122" i="21"/>
  <c r="E122" i="21"/>
  <c r="F122" i="21"/>
  <c r="G122" i="21"/>
  <c r="H122" i="21"/>
  <c r="I122" i="21"/>
  <c r="J122" i="21"/>
  <c r="K122" i="21"/>
  <c r="L122" i="21"/>
  <c r="M122" i="21"/>
  <c r="N122" i="21"/>
  <c r="O122" i="21"/>
  <c r="P122" i="21"/>
  <c r="Q122" i="21"/>
  <c r="R122" i="21"/>
  <c r="S122" i="21"/>
  <c r="T122" i="21"/>
  <c r="U122" i="21"/>
  <c r="V122" i="21"/>
  <c r="W122" i="21"/>
  <c r="X122" i="21"/>
  <c r="Y122" i="21"/>
  <c r="Z122" i="21"/>
  <c r="AA122" i="21"/>
  <c r="AB122" i="21"/>
  <c r="AC122" i="21"/>
  <c r="AD122" i="21"/>
  <c r="AE122" i="21"/>
  <c r="AF122" i="21"/>
  <c r="AG122" i="21"/>
  <c r="A123" i="21"/>
  <c r="B123" i="21"/>
  <c r="C123" i="21"/>
  <c r="D123" i="21"/>
  <c r="E123" i="21"/>
  <c r="F123" i="21"/>
  <c r="G123" i="21"/>
  <c r="H123" i="21"/>
  <c r="I123" i="21"/>
  <c r="J123" i="21"/>
  <c r="K123" i="21"/>
  <c r="L123" i="21"/>
  <c r="M123" i="21"/>
  <c r="N123" i="21"/>
  <c r="O123" i="21"/>
  <c r="P123" i="21"/>
  <c r="Q123" i="21"/>
  <c r="R123" i="21"/>
  <c r="S123" i="21"/>
  <c r="T123" i="21"/>
  <c r="U123" i="21"/>
  <c r="V123" i="21"/>
  <c r="W123" i="21"/>
  <c r="X123" i="21"/>
  <c r="Y123" i="21"/>
  <c r="Z123" i="21"/>
  <c r="AA123" i="21"/>
  <c r="AB123" i="21"/>
  <c r="AC123" i="21"/>
  <c r="AD123" i="21"/>
  <c r="AE123" i="21"/>
  <c r="AF123" i="21"/>
  <c r="AG123" i="21"/>
  <c r="A124" i="21"/>
  <c r="B124" i="21"/>
  <c r="C124" i="21"/>
  <c r="D124" i="21"/>
  <c r="E124" i="21"/>
  <c r="F124" i="21"/>
  <c r="G124" i="21"/>
  <c r="H124" i="21"/>
  <c r="I124" i="21"/>
  <c r="J124" i="21"/>
  <c r="K124" i="21"/>
  <c r="L124" i="21"/>
  <c r="M124" i="21"/>
  <c r="N124" i="21"/>
  <c r="O124" i="21"/>
  <c r="P124" i="21"/>
  <c r="Q124" i="21"/>
  <c r="R124" i="21"/>
  <c r="S124" i="21"/>
  <c r="T124" i="21"/>
  <c r="U124" i="21"/>
  <c r="V124" i="21"/>
  <c r="W124" i="21"/>
  <c r="X124" i="21"/>
  <c r="Y124" i="21"/>
  <c r="Z124" i="21"/>
  <c r="AA124" i="21"/>
  <c r="AB124" i="21"/>
  <c r="AC124" i="21"/>
  <c r="AD124" i="21"/>
  <c r="AE124" i="21"/>
  <c r="AF124" i="21"/>
  <c r="AG124" i="21"/>
  <c r="A125" i="21"/>
  <c r="B125" i="21"/>
  <c r="C125" i="21"/>
  <c r="D125" i="21"/>
  <c r="E125" i="21"/>
  <c r="F125" i="21"/>
  <c r="G125" i="21"/>
  <c r="H125" i="21"/>
  <c r="I125" i="21"/>
  <c r="J125" i="21"/>
  <c r="K125" i="21"/>
  <c r="L125" i="21"/>
  <c r="M125" i="21"/>
  <c r="N125" i="21"/>
  <c r="O125" i="21"/>
  <c r="P125" i="21"/>
  <c r="Q125" i="21"/>
  <c r="R125" i="21"/>
  <c r="S125" i="21"/>
  <c r="T125" i="21"/>
  <c r="U125" i="21"/>
  <c r="V125" i="21"/>
  <c r="W125" i="21"/>
  <c r="X125" i="21"/>
  <c r="Y125" i="21"/>
  <c r="Z125" i="21"/>
  <c r="AA125" i="21"/>
  <c r="AB125" i="21"/>
  <c r="AC125" i="21"/>
  <c r="AD125" i="21"/>
  <c r="AE125" i="21"/>
  <c r="AF125" i="21"/>
  <c r="AG125" i="21"/>
  <c r="A126" i="21"/>
  <c r="B126" i="21"/>
  <c r="C126" i="21"/>
  <c r="D126" i="21"/>
  <c r="E126" i="21"/>
  <c r="F126" i="21"/>
  <c r="G126" i="21"/>
  <c r="H126" i="21"/>
  <c r="I126" i="21"/>
  <c r="J126" i="21"/>
  <c r="K126" i="21"/>
  <c r="L126" i="21"/>
  <c r="M126" i="21"/>
  <c r="N126" i="21"/>
  <c r="O126" i="21"/>
  <c r="P126" i="21"/>
  <c r="Q126" i="21"/>
  <c r="R126" i="21"/>
  <c r="S126" i="21"/>
  <c r="T126" i="21"/>
  <c r="U126" i="21"/>
  <c r="V126" i="21"/>
  <c r="W126" i="21"/>
  <c r="X126" i="21"/>
  <c r="Y126" i="21"/>
  <c r="Z126" i="21"/>
  <c r="AA126" i="21"/>
  <c r="AB126" i="21"/>
  <c r="AC126" i="21"/>
  <c r="AD126" i="21"/>
  <c r="AE126" i="21"/>
  <c r="AF126" i="21"/>
  <c r="AG126" i="21"/>
  <c r="A127" i="21"/>
  <c r="B127" i="21"/>
  <c r="C127" i="21"/>
  <c r="D127" i="21"/>
  <c r="E127" i="21"/>
  <c r="F127" i="21"/>
  <c r="G127" i="21"/>
  <c r="H127" i="21"/>
  <c r="I127" i="21"/>
  <c r="J127" i="21"/>
  <c r="K127" i="21"/>
  <c r="L127" i="21"/>
  <c r="M127" i="21"/>
  <c r="N127" i="21"/>
  <c r="O127" i="21"/>
  <c r="P127" i="21"/>
  <c r="Q127" i="21"/>
  <c r="R127" i="21"/>
  <c r="S127" i="21"/>
  <c r="T127" i="21"/>
  <c r="U127" i="21"/>
  <c r="V127" i="21"/>
  <c r="W127" i="21"/>
  <c r="X127" i="21"/>
  <c r="Y127" i="21"/>
  <c r="Z127" i="21"/>
  <c r="AA127" i="21"/>
  <c r="AB127" i="21"/>
  <c r="AC127" i="21"/>
  <c r="AD127" i="21"/>
  <c r="AE127" i="21"/>
  <c r="AF127" i="21"/>
  <c r="AG127" i="21"/>
  <c r="A128" i="21"/>
  <c r="B128" i="21"/>
  <c r="C128" i="21"/>
  <c r="D128" i="21"/>
  <c r="E128" i="21"/>
  <c r="F128" i="21"/>
  <c r="G128" i="21"/>
  <c r="H128" i="21"/>
  <c r="I128" i="21"/>
  <c r="J128" i="21"/>
  <c r="K128" i="21"/>
  <c r="L128" i="21"/>
  <c r="M128" i="21"/>
  <c r="N128" i="21"/>
  <c r="O128" i="21"/>
  <c r="P128" i="21"/>
  <c r="Q128" i="21"/>
  <c r="R128" i="21"/>
  <c r="S128" i="21"/>
  <c r="T128" i="21"/>
  <c r="U128" i="21"/>
  <c r="V128" i="21"/>
  <c r="W128" i="21"/>
  <c r="X128" i="21"/>
  <c r="Y128" i="21"/>
  <c r="Z128" i="21"/>
  <c r="AA128" i="21"/>
  <c r="AB128" i="21"/>
  <c r="AC128" i="21"/>
  <c r="AD128" i="21"/>
  <c r="AE128" i="21"/>
  <c r="AF128" i="21"/>
  <c r="AG128" i="21"/>
  <c r="A129" i="21"/>
  <c r="B129" i="21"/>
  <c r="C129" i="21"/>
  <c r="D129" i="21"/>
  <c r="E129" i="21"/>
  <c r="F129" i="21"/>
  <c r="G129" i="21"/>
  <c r="H129" i="21"/>
  <c r="I129" i="21"/>
  <c r="J129" i="21"/>
  <c r="K129" i="21"/>
  <c r="L129" i="21"/>
  <c r="M129" i="21"/>
  <c r="N129" i="21"/>
  <c r="O129" i="21"/>
  <c r="P129" i="21"/>
  <c r="Q129" i="21"/>
  <c r="R129" i="21"/>
  <c r="S129" i="21"/>
  <c r="T129" i="21"/>
  <c r="U129" i="21"/>
  <c r="V129" i="21"/>
  <c r="W129" i="21"/>
  <c r="X129" i="21"/>
  <c r="Y129" i="21"/>
  <c r="Z129" i="21"/>
  <c r="AA129" i="21"/>
  <c r="AB129" i="21"/>
  <c r="AC129" i="21"/>
  <c r="AD129" i="21"/>
  <c r="AE129" i="21"/>
  <c r="AF129" i="21"/>
  <c r="AG129" i="21"/>
  <c r="A130" i="21"/>
  <c r="B130" i="21"/>
  <c r="C130" i="21"/>
  <c r="D130" i="21"/>
  <c r="E130" i="21"/>
  <c r="F130" i="21"/>
  <c r="G130" i="21"/>
  <c r="H130" i="21"/>
  <c r="I130" i="21"/>
  <c r="J130" i="21"/>
  <c r="K130" i="21"/>
  <c r="L130" i="21"/>
  <c r="M130" i="21"/>
  <c r="N130" i="21"/>
  <c r="O130" i="21"/>
  <c r="P130" i="21"/>
  <c r="Q130" i="21"/>
  <c r="R130" i="21"/>
  <c r="S130" i="21"/>
  <c r="T130" i="21"/>
  <c r="U130" i="21"/>
  <c r="V130" i="21"/>
  <c r="W130" i="21"/>
  <c r="X130" i="21"/>
  <c r="Y130" i="21"/>
  <c r="Z130" i="21"/>
  <c r="AA130" i="21"/>
  <c r="AB130" i="21"/>
  <c r="AC130" i="21"/>
  <c r="AD130" i="21"/>
  <c r="AE130" i="21"/>
  <c r="AF130" i="21"/>
  <c r="AG130" i="21"/>
  <c r="A131" i="21"/>
  <c r="B131" i="21"/>
  <c r="C131" i="21"/>
  <c r="D131" i="21"/>
  <c r="E131" i="21"/>
  <c r="F131" i="21"/>
  <c r="G131" i="21"/>
  <c r="H131" i="21"/>
  <c r="I131" i="21"/>
  <c r="J131" i="21"/>
  <c r="K131" i="21"/>
  <c r="L131" i="21"/>
  <c r="M131" i="21"/>
  <c r="N131" i="21"/>
  <c r="O131" i="21"/>
  <c r="P131" i="21"/>
  <c r="Q131" i="21"/>
  <c r="R131" i="21"/>
  <c r="S131" i="21"/>
  <c r="T131" i="21"/>
  <c r="U131" i="21"/>
  <c r="V131" i="21"/>
  <c r="W131" i="21"/>
  <c r="X131" i="21"/>
  <c r="Y131" i="21"/>
  <c r="Z131" i="21"/>
  <c r="AA131" i="21"/>
  <c r="AB131" i="21"/>
  <c r="AC131" i="21"/>
  <c r="AD131" i="21"/>
  <c r="AE131" i="21"/>
  <c r="AF131" i="21"/>
  <c r="AG131" i="21"/>
  <c r="A132" i="21"/>
  <c r="B132" i="21"/>
  <c r="C132" i="21"/>
  <c r="D132" i="21"/>
  <c r="E132" i="21"/>
  <c r="F132" i="21"/>
  <c r="G132" i="21"/>
  <c r="H132" i="21"/>
  <c r="I132" i="21"/>
  <c r="J132" i="21"/>
  <c r="K132" i="21"/>
  <c r="L132" i="21"/>
  <c r="M132" i="21"/>
  <c r="N132" i="21"/>
  <c r="O132" i="21"/>
  <c r="P132" i="21"/>
  <c r="Q132" i="21"/>
  <c r="R132" i="21"/>
  <c r="S132" i="21"/>
  <c r="T132" i="21"/>
  <c r="U132" i="21"/>
  <c r="V132" i="21"/>
  <c r="W132" i="21"/>
  <c r="X132" i="21"/>
  <c r="Y132" i="21"/>
  <c r="Z132" i="21"/>
  <c r="AA132" i="21"/>
  <c r="AB132" i="21"/>
  <c r="AC132" i="21"/>
  <c r="AD132" i="21"/>
  <c r="AE132" i="21"/>
  <c r="AF132" i="21"/>
  <c r="AG132" i="21"/>
  <c r="A133" i="21"/>
  <c r="B133" i="21"/>
  <c r="C133" i="21"/>
  <c r="D133" i="21"/>
  <c r="E133" i="21"/>
  <c r="F133" i="21"/>
  <c r="G133" i="21"/>
  <c r="H133" i="21"/>
  <c r="I133" i="21"/>
  <c r="J133" i="21"/>
  <c r="K133" i="21"/>
  <c r="L133" i="21"/>
  <c r="M133" i="21"/>
  <c r="N133" i="21"/>
  <c r="O133" i="21"/>
  <c r="P133" i="21"/>
  <c r="Q133" i="21"/>
  <c r="R133" i="21"/>
  <c r="S133" i="21"/>
  <c r="T133" i="21"/>
  <c r="U133" i="21"/>
  <c r="V133" i="21"/>
  <c r="W133" i="21"/>
  <c r="X133" i="21"/>
  <c r="Y133" i="21"/>
  <c r="Z133" i="21"/>
  <c r="AA133" i="21"/>
  <c r="AB133" i="21"/>
  <c r="AC133" i="21"/>
  <c r="AD133" i="21"/>
  <c r="AE133" i="21"/>
  <c r="AF133" i="21"/>
  <c r="AG133" i="21"/>
  <c r="A134" i="21"/>
  <c r="B134" i="21"/>
  <c r="C134" i="21"/>
  <c r="D134" i="21"/>
  <c r="E134" i="21"/>
  <c r="F134" i="21"/>
  <c r="G134" i="21"/>
  <c r="H134" i="21"/>
  <c r="I134" i="21"/>
  <c r="J134" i="21"/>
  <c r="K134" i="21"/>
  <c r="L134" i="21"/>
  <c r="M134" i="21"/>
  <c r="N134" i="21"/>
  <c r="O134" i="21"/>
  <c r="P134" i="21"/>
  <c r="Q134" i="21"/>
  <c r="R134" i="21"/>
  <c r="S134" i="21"/>
  <c r="T134" i="21"/>
  <c r="U134" i="21"/>
  <c r="V134" i="21"/>
  <c r="W134" i="21"/>
  <c r="X134" i="21"/>
  <c r="Y134" i="21"/>
  <c r="Z134" i="21"/>
  <c r="AA134" i="21"/>
  <c r="AB134" i="21"/>
  <c r="AC134" i="21"/>
  <c r="AD134" i="21"/>
  <c r="AE134" i="21"/>
  <c r="AF134" i="21"/>
  <c r="AG134" i="21"/>
  <c r="A135" i="21"/>
  <c r="B135" i="21"/>
  <c r="C135" i="21"/>
  <c r="D135" i="21"/>
  <c r="E135" i="21"/>
  <c r="F135" i="21"/>
  <c r="G135" i="21"/>
  <c r="H135" i="21"/>
  <c r="I135" i="21"/>
  <c r="J135" i="21"/>
  <c r="K135" i="21"/>
  <c r="L135" i="21"/>
  <c r="M135" i="21"/>
  <c r="N135" i="21"/>
  <c r="O135" i="21"/>
  <c r="P135" i="21"/>
  <c r="Q135" i="21"/>
  <c r="R135" i="21"/>
  <c r="S135" i="21"/>
  <c r="T135" i="21"/>
  <c r="U135" i="21"/>
  <c r="V135" i="21"/>
  <c r="W135" i="21"/>
  <c r="X135" i="21"/>
  <c r="Y135" i="21"/>
  <c r="Z135" i="21"/>
  <c r="AA135" i="21"/>
  <c r="AB135" i="21"/>
  <c r="AC135" i="21"/>
  <c r="AD135" i="21"/>
  <c r="AE135" i="21"/>
  <c r="AF135" i="21"/>
  <c r="AG135" i="21"/>
  <c r="A136" i="21"/>
  <c r="B136" i="21"/>
  <c r="C136" i="21"/>
  <c r="D136" i="21"/>
  <c r="E136" i="21"/>
  <c r="F136" i="21"/>
  <c r="G136" i="21"/>
  <c r="H136" i="21"/>
  <c r="I136" i="21"/>
  <c r="J136" i="21"/>
  <c r="K136" i="21"/>
  <c r="L136" i="21"/>
  <c r="M136" i="21"/>
  <c r="N136" i="21"/>
  <c r="O136" i="21"/>
  <c r="P136" i="21"/>
  <c r="Q136" i="21"/>
  <c r="R136" i="21"/>
  <c r="S136" i="21"/>
  <c r="T136" i="21"/>
  <c r="U136" i="21"/>
  <c r="V136" i="21"/>
  <c r="W136" i="21"/>
  <c r="X136" i="21"/>
  <c r="Y136" i="21"/>
  <c r="Z136" i="21"/>
  <c r="AA136" i="21"/>
  <c r="AB136" i="21"/>
  <c r="AC136" i="21"/>
  <c r="AD136" i="21"/>
  <c r="AE136" i="21"/>
  <c r="AF136" i="21"/>
  <c r="AG136" i="21"/>
  <c r="A137" i="21"/>
  <c r="B137" i="21"/>
  <c r="C137" i="21"/>
  <c r="D137" i="21"/>
  <c r="E137" i="21"/>
  <c r="F137" i="21"/>
  <c r="G137" i="21"/>
  <c r="H137" i="21"/>
  <c r="I137" i="21"/>
  <c r="J137" i="21"/>
  <c r="K137" i="21"/>
  <c r="L137" i="21"/>
  <c r="M137" i="21"/>
  <c r="N137" i="21"/>
  <c r="O137" i="21"/>
  <c r="P137" i="21"/>
  <c r="Q137" i="21"/>
  <c r="R137" i="21"/>
  <c r="S137" i="21"/>
  <c r="T137" i="21"/>
  <c r="U137" i="21"/>
  <c r="V137" i="21"/>
  <c r="W137" i="21"/>
  <c r="X137" i="21"/>
  <c r="Y137" i="21"/>
  <c r="Z137" i="21"/>
  <c r="AA137" i="21"/>
  <c r="AB137" i="21"/>
  <c r="AC137" i="21"/>
  <c r="AD137" i="21"/>
  <c r="AE137" i="21"/>
  <c r="AF137" i="21"/>
  <c r="AG137" i="21"/>
  <c r="A138" i="21"/>
  <c r="B138" i="21"/>
  <c r="C138" i="21"/>
  <c r="D138" i="21"/>
  <c r="E138" i="21"/>
  <c r="F138" i="21"/>
  <c r="G138" i="21"/>
  <c r="H138" i="21"/>
  <c r="I138" i="21"/>
  <c r="J138" i="21"/>
  <c r="K138" i="21"/>
  <c r="L138" i="21"/>
  <c r="M138" i="21"/>
  <c r="N138" i="21"/>
  <c r="O138" i="21"/>
  <c r="P138" i="21"/>
  <c r="Q138" i="21"/>
  <c r="R138" i="21"/>
  <c r="S138" i="21"/>
  <c r="T138" i="21"/>
  <c r="U138" i="21"/>
  <c r="V138" i="21"/>
  <c r="W138" i="21"/>
  <c r="X138" i="21"/>
  <c r="Y138" i="21"/>
  <c r="Z138" i="21"/>
  <c r="AA138" i="21"/>
  <c r="AB138" i="21"/>
  <c r="AC138" i="21"/>
  <c r="AD138" i="21"/>
  <c r="AE138" i="21"/>
  <c r="AF138" i="21"/>
  <c r="AG138" i="21"/>
  <c r="A139" i="21"/>
  <c r="B139" i="21"/>
  <c r="C139" i="21"/>
  <c r="D139" i="21"/>
  <c r="E139" i="21"/>
  <c r="F139" i="21"/>
  <c r="G139" i="21"/>
  <c r="H139" i="21"/>
  <c r="I139" i="21"/>
  <c r="J139" i="21"/>
  <c r="K139" i="21"/>
  <c r="L139" i="21"/>
  <c r="M139" i="21"/>
  <c r="N139" i="21"/>
  <c r="O139" i="21"/>
  <c r="P139" i="21"/>
  <c r="Q139" i="21"/>
  <c r="R139" i="21"/>
  <c r="S139" i="21"/>
  <c r="T139" i="21"/>
  <c r="U139" i="21"/>
  <c r="V139" i="21"/>
  <c r="W139" i="21"/>
  <c r="X139" i="21"/>
  <c r="Y139" i="21"/>
  <c r="Z139" i="21"/>
  <c r="AA139" i="21"/>
  <c r="AB139" i="21"/>
  <c r="AC139" i="21"/>
  <c r="AD139" i="21"/>
  <c r="AE139" i="21"/>
  <c r="AF139" i="21"/>
  <c r="AG139" i="21"/>
  <c r="A140" i="21"/>
  <c r="B140" i="21"/>
  <c r="C140" i="21"/>
  <c r="D140" i="21"/>
  <c r="E140" i="21"/>
  <c r="F140" i="21"/>
  <c r="G140" i="21"/>
  <c r="H140" i="21"/>
  <c r="I140" i="21"/>
  <c r="J140" i="21"/>
  <c r="K140" i="21"/>
  <c r="L140" i="21"/>
  <c r="M140" i="21"/>
  <c r="N140" i="21"/>
  <c r="O140" i="21"/>
  <c r="P140" i="21"/>
  <c r="Q140" i="21"/>
  <c r="R140" i="21"/>
  <c r="S140" i="21"/>
  <c r="T140" i="21"/>
  <c r="U140" i="21"/>
  <c r="V140" i="21"/>
  <c r="W140" i="21"/>
  <c r="X140" i="21"/>
  <c r="Y140" i="21"/>
  <c r="Z140" i="21"/>
  <c r="AA140" i="21"/>
  <c r="AB140" i="21"/>
  <c r="AC140" i="21"/>
  <c r="AD140" i="21"/>
  <c r="AE140" i="21"/>
  <c r="AF140" i="21"/>
  <c r="AG140" i="21"/>
  <c r="A141" i="21"/>
  <c r="B141" i="21"/>
  <c r="C141" i="21"/>
  <c r="D141" i="21"/>
  <c r="E141" i="21"/>
  <c r="F141" i="21"/>
  <c r="G141" i="21"/>
  <c r="H141" i="21"/>
  <c r="I141" i="21"/>
  <c r="J141" i="21"/>
  <c r="K141" i="21"/>
  <c r="L141" i="21"/>
  <c r="M141" i="21"/>
  <c r="N141" i="21"/>
  <c r="O141" i="21"/>
  <c r="P141" i="21"/>
  <c r="Q141" i="21"/>
  <c r="R141" i="21"/>
  <c r="S141" i="21"/>
  <c r="T141" i="21"/>
  <c r="U141" i="21"/>
  <c r="V141" i="21"/>
  <c r="W141" i="21"/>
  <c r="X141" i="21"/>
  <c r="Y141" i="21"/>
  <c r="Z141" i="21"/>
  <c r="AA141" i="21"/>
  <c r="AB141" i="21"/>
  <c r="AC141" i="21"/>
  <c r="AD141" i="21"/>
  <c r="AE141" i="21"/>
  <c r="AF141" i="21"/>
  <c r="AG141" i="21"/>
  <c r="A142" i="21"/>
  <c r="B142" i="21"/>
  <c r="C142" i="21"/>
  <c r="D142" i="21"/>
  <c r="E142" i="21"/>
  <c r="F142" i="21"/>
  <c r="G142" i="21"/>
  <c r="H142" i="21"/>
  <c r="I142" i="21"/>
  <c r="J142" i="21"/>
  <c r="K142" i="21"/>
  <c r="L142" i="21"/>
  <c r="M142" i="21"/>
  <c r="N142" i="21"/>
  <c r="O142" i="21"/>
  <c r="P142" i="21"/>
  <c r="Q142" i="21"/>
  <c r="R142" i="21"/>
  <c r="S142" i="21"/>
  <c r="T142" i="21"/>
  <c r="U142" i="21"/>
  <c r="V142" i="21"/>
  <c r="W142" i="21"/>
  <c r="X142" i="21"/>
  <c r="Y142" i="21"/>
  <c r="Z142" i="21"/>
  <c r="AA142" i="21"/>
  <c r="AB142" i="21"/>
  <c r="AC142" i="21"/>
  <c r="AD142" i="21"/>
  <c r="AE142" i="21"/>
  <c r="AF142" i="21"/>
  <c r="AG142" i="21"/>
  <c r="A143" i="21"/>
  <c r="B143" i="21"/>
  <c r="C143" i="21"/>
  <c r="D143" i="21"/>
  <c r="E143" i="21"/>
  <c r="F143" i="21"/>
  <c r="G143" i="21"/>
  <c r="H143" i="21"/>
  <c r="I143" i="21"/>
  <c r="J143" i="21"/>
  <c r="K143" i="21"/>
  <c r="L143" i="21"/>
  <c r="M143" i="21"/>
  <c r="N143" i="21"/>
  <c r="O143" i="21"/>
  <c r="P143" i="21"/>
  <c r="Q143" i="21"/>
  <c r="R143" i="21"/>
  <c r="S143" i="21"/>
  <c r="T143" i="21"/>
  <c r="U143" i="21"/>
  <c r="V143" i="21"/>
  <c r="W143" i="21"/>
  <c r="X143" i="21"/>
  <c r="Y143" i="21"/>
  <c r="Z143" i="21"/>
  <c r="AA143" i="21"/>
  <c r="AB143" i="21"/>
  <c r="AC143" i="21"/>
  <c r="AD143" i="21"/>
  <c r="AE143" i="21"/>
  <c r="AF143" i="21"/>
  <c r="AG143" i="21"/>
  <c r="A144" i="21"/>
  <c r="B144" i="21"/>
  <c r="C144" i="21"/>
  <c r="D144" i="21"/>
  <c r="E144" i="21"/>
  <c r="F144" i="21"/>
  <c r="G144" i="21"/>
  <c r="H144" i="21"/>
  <c r="I144" i="21"/>
  <c r="J144" i="21"/>
  <c r="K144" i="21"/>
  <c r="L144" i="21"/>
  <c r="M144" i="21"/>
  <c r="N144" i="21"/>
  <c r="O144" i="21"/>
  <c r="P144" i="21"/>
  <c r="Q144" i="21"/>
  <c r="R144" i="21"/>
  <c r="S144" i="21"/>
  <c r="T144" i="21"/>
  <c r="U144" i="21"/>
  <c r="V144" i="21"/>
  <c r="W144" i="21"/>
  <c r="X144" i="21"/>
  <c r="Y144" i="21"/>
  <c r="Z144" i="21"/>
  <c r="AA144" i="21"/>
  <c r="AB144" i="21"/>
  <c r="AC144" i="21"/>
  <c r="AD144" i="21"/>
  <c r="AE144" i="21"/>
  <c r="AF144" i="21"/>
  <c r="AG144" i="21"/>
  <c r="A145" i="21"/>
  <c r="B145" i="21"/>
  <c r="C145" i="21"/>
  <c r="D145" i="21"/>
  <c r="E145" i="21"/>
  <c r="F145" i="21"/>
  <c r="G145" i="21"/>
  <c r="H145" i="21"/>
  <c r="I145" i="21"/>
  <c r="J145" i="21"/>
  <c r="K145" i="21"/>
  <c r="L145" i="21"/>
  <c r="M145" i="21"/>
  <c r="N145" i="21"/>
  <c r="O145" i="21"/>
  <c r="P145" i="21"/>
  <c r="Q145" i="21"/>
  <c r="R145" i="21"/>
  <c r="S145" i="21"/>
  <c r="T145" i="21"/>
  <c r="U145" i="21"/>
  <c r="V145" i="21"/>
  <c r="W145" i="21"/>
  <c r="X145" i="21"/>
  <c r="Y145" i="21"/>
  <c r="Z145" i="21"/>
  <c r="AA145" i="21"/>
  <c r="AB145" i="21"/>
  <c r="AC145" i="21"/>
  <c r="AD145" i="21"/>
  <c r="AE145" i="21"/>
  <c r="AF145" i="21"/>
  <c r="AG145" i="21"/>
  <c r="A146" i="21"/>
  <c r="B146" i="21"/>
  <c r="C146" i="21"/>
  <c r="D146" i="21"/>
  <c r="E146" i="21"/>
  <c r="F146" i="21"/>
  <c r="G146" i="21"/>
  <c r="H146" i="21"/>
  <c r="I146" i="21"/>
  <c r="J146" i="21"/>
  <c r="K146" i="21"/>
  <c r="L146" i="21"/>
  <c r="M146" i="21"/>
  <c r="N146" i="21"/>
  <c r="O146" i="21"/>
  <c r="P146" i="21"/>
  <c r="Q146" i="21"/>
  <c r="R146" i="21"/>
  <c r="S146" i="21"/>
  <c r="T146" i="21"/>
  <c r="U146" i="21"/>
  <c r="V146" i="21"/>
  <c r="W146" i="21"/>
  <c r="X146" i="21"/>
  <c r="Y146" i="21"/>
  <c r="Z146" i="21"/>
  <c r="AA146" i="21"/>
  <c r="AB146" i="21"/>
  <c r="AC146" i="21"/>
  <c r="AD146" i="21"/>
  <c r="AE146" i="21"/>
  <c r="AF146" i="21"/>
  <c r="AG146" i="21"/>
  <c r="A147" i="21"/>
  <c r="B147" i="21"/>
  <c r="C147" i="21"/>
  <c r="D147" i="21"/>
  <c r="E147" i="21"/>
  <c r="F147" i="21"/>
  <c r="G147" i="21"/>
  <c r="H147" i="21"/>
  <c r="I147" i="21"/>
  <c r="J147" i="21"/>
  <c r="K147" i="21"/>
  <c r="L147" i="21"/>
  <c r="M147" i="21"/>
  <c r="N147" i="21"/>
  <c r="O147" i="21"/>
  <c r="P147" i="21"/>
  <c r="Q147" i="21"/>
  <c r="R147" i="21"/>
  <c r="S147" i="21"/>
  <c r="T147" i="21"/>
  <c r="U147" i="21"/>
  <c r="V147" i="21"/>
  <c r="W147" i="21"/>
  <c r="X147" i="21"/>
  <c r="Y147" i="21"/>
  <c r="Z147" i="21"/>
  <c r="AA147" i="21"/>
  <c r="AB147" i="21"/>
  <c r="AC147" i="21"/>
  <c r="AD147" i="21"/>
  <c r="AE147" i="21"/>
  <c r="AF147" i="21"/>
  <c r="AG147" i="21"/>
  <c r="A148" i="21"/>
  <c r="B148" i="21"/>
  <c r="C148" i="21"/>
  <c r="D148" i="21"/>
  <c r="E148" i="21"/>
  <c r="F148" i="21"/>
  <c r="G148" i="21"/>
  <c r="H148" i="21"/>
  <c r="I148" i="21"/>
  <c r="J148" i="21"/>
  <c r="K148" i="21"/>
  <c r="L148" i="21"/>
  <c r="M148" i="21"/>
  <c r="N148" i="21"/>
  <c r="O148" i="21"/>
  <c r="P148" i="21"/>
  <c r="Q148" i="21"/>
  <c r="R148" i="21"/>
  <c r="S148" i="21"/>
  <c r="T148" i="21"/>
  <c r="U148" i="21"/>
  <c r="V148" i="21"/>
  <c r="W148" i="21"/>
  <c r="X148" i="21"/>
  <c r="Y148" i="21"/>
  <c r="Z148" i="21"/>
  <c r="AA148" i="21"/>
  <c r="AB148" i="21"/>
  <c r="AC148" i="21"/>
  <c r="AD148" i="21"/>
  <c r="AE148" i="21"/>
  <c r="AF148" i="21"/>
  <c r="AG148" i="21"/>
  <c r="A149" i="21"/>
  <c r="B149" i="21"/>
  <c r="C149" i="21"/>
  <c r="D149" i="21"/>
  <c r="E149" i="21"/>
  <c r="F149" i="21"/>
  <c r="G149" i="21"/>
  <c r="H149" i="21"/>
  <c r="I149" i="21"/>
  <c r="J149" i="21"/>
  <c r="K149" i="21"/>
  <c r="L149" i="21"/>
  <c r="M149" i="21"/>
  <c r="N149" i="21"/>
  <c r="O149" i="21"/>
  <c r="P149" i="21"/>
  <c r="Q149" i="21"/>
  <c r="R149" i="21"/>
  <c r="S149" i="21"/>
  <c r="T149" i="21"/>
  <c r="U149" i="21"/>
  <c r="V149" i="21"/>
  <c r="W149" i="21"/>
  <c r="X149" i="21"/>
  <c r="Y149" i="21"/>
  <c r="Z149" i="21"/>
  <c r="AA149" i="21"/>
  <c r="AB149" i="21"/>
  <c r="AC149" i="21"/>
  <c r="AD149" i="21"/>
  <c r="AE149" i="21"/>
  <c r="AF149" i="21"/>
  <c r="AG149" i="21"/>
  <c r="A150" i="21"/>
  <c r="B150" i="21"/>
  <c r="C150" i="21"/>
  <c r="D150" i="21"/>
  <c r="E150" i="21"/>
  <c r="F150" i="21"/>
  <c r="G150" i="21"/>
  <c r="H150" i="21"/>
  <c r="I150" i="21"/>
  <c r="J150" i="21"/>
  <c r="K150" i="21"/>
  <c r="L150" i="21"/>
  <c r="M150" i="21"/>
  <c r="N150" i="21"/>
  <c r="O150" i="21"/>
  <c r="P150" i="21"/>
  <c r="Q150" i="21"/>
  <c r="R150" i="21"/>
  <c r="S150" i="21"/>
  <c r="T150" i="21"/>
  <c r="U150" i="21"/>
  <c r="V150" i="21"/>
  <c r="W150" i="21"/>
  <c r="X150" i="21"/>
  <c r="Y150" i="21"/>
  <c r="Z150" i="21"/>
  <c r="AA150" i="21"/>
  <c r="AB150" i="21"/>
  <c r="AC150" i="21"/>
  <c r="AD150" i="21"/>
  <c r="AE150" i="21"/>
  <c r="AF150" i="21"/>
  <c r="AG150" i="21"/>
  <c r="A151" i="21"/>
  <c r="B151" i="21"/>
  <c r="C151" i="21"/>
  <c r="D151" i="21"/>
  <c r="E151" i="21"/>
  <c r="F151" i="21"/>
  <c r="G151" i="21"/>
  <c r="H151" i="21"/>
  <c r="I151" i="21"/>
  <c r="J151" i="21"/>
  <c r="K151" i="21"/>
  <c r="L151" i="21"/>
  <c r="M151" i="21"/>
  <c r="N151" i="21"/>
  <c r="O151" i="21"/>
  <c r="P151" i="21"/>
  <c r="Q151" i="21"/>
  <c r="R151" i="21"/>
  <c r="S151" i="21"/>
  <c r="T151" i="21"/>
  <c r="U151" i="21"/>
  <c r="V151" i="21"/>
  <c r="W151" i="21"/>
  <c r="X151" i="21"/>
  <c r="Y151" i="21"/>
  <c r="Z151" i="21"/>
  <c r="AA151" i="21"/>
  <c r="AB151" i="21"/>
  <c r="AC151" i="21"/>
  <c r="AD151" i="21"/>
  <c r="AE151" i="21"/>
  <c r="AF151" i="21"/>
  <c r="AG151" i="21"/>
  <c r="A152" i="21"/>
  <c r="B152" i="21"/>
  <c r="C152" i="21"/>
  <c r="D152" i="21"/>
  <c r="E152" i="21"/>
  <c r="F152" i="21"/>
  <c r="G152" i="21"/>
  <c r="H152" i="21"/>
  <c r="I152" i="21"/>
  <c r="J152" i="21"/>
  <c r="K152" i="21"/>
  <c r="L152" i="21"/>
  <c r="M152" i="21"/>
  <c r="N152" i="21"/>
  <c r="O152" i="21"/>
  <c r="P152" i="21"/>
  <c r="Q152" i="21"/>
  <c r="R152" i="21"/>
  <c r="S152" i="21"/>
  <c r="T152" i="21"/>
  <c r="U152" i="21"/>
  <c r="V152" i="21"/>
  <c r="W152" i="21"/>
  <c r="X152" i="21"/>
  <c r="Y152" i="21"/>
  <c r="Z152" i="21"/>
  <c r="AA152" i="21"/>
  <c r="AB152" i="21"/>
  <c r="AC152" i="21"/>
  <c r="AD152" i="21"/>
  <c r="AE152" i="21"/>
  <c r="AF152" i="21"/>
  <c r="AG152" i="21"/>
  <c r="A153" i="21"/>
  <c r="B153" i="21"/>
  <c r="C153" i="21"/>
  <c r="D153" i="21"/>
  <c r="E153" i="21"/>
  <c r="F153" i="21"/>
  <c r="G153" i="21"/>
  <c r="H153" i="21"/>
  <c r="I153" i="21"/>
  <c r="J153" i="21"/>
  <c r="K153" i="21"/>
  <c r="L153" i="21"/>
  <c r="M153" i="21"/>
  <c r="N153" i="21"/>
  <c r="O153" i="21"/>
  <c r="P153" i="21"/>
  <c r="Q153" i="21"/>
  <c r="R153" i="21"/>
  <c r="S153" i="21"/>
  <c r="T153" i="21"/>
  <c r="U153" i="21"/>
  <c r="V153" i="21"/>
  <c r="W153" i="21"/>
  <c r="X153" i="21"/>
  <c r="Y153" i="21"/>
  <c r="Z153" i="21"/>
  <c r="AA153" i="21"/>
  <c r="AB153" i="21"/>
  <c r="AC153" i="21"/>
  <c r="AD153" i="21"/>
  <c r="AE153" i="21"/>
  <c r="AF153" i="21"/>
  <c r="AG153" i="21"/>
  <c r="A154" i="21"/>
  <c r="B154" i="21"/>
  <c r="C154" i="21"/>
  <c r="D154" i="21"/>
  <c r="E154" i="21"/>
  <c r="F154" i="21"/>
  <c r="G154" i="21"/>
  <c r="H154" i="21"/>
  <c r="I154" i="21"/>
  <c r="J154" i="21"/>
  <c r="K154" i="21"/>
  <c r="L154" i="21"/>
  <c r="M154" i="21"/>
  <c r="N154" i="21"/>
  <c r="O154" i="21"/>
  <c r="P154" i="21"/>
  <c r="Q154" i="21"/>
  <c r="R154" i="21"/>
  <c r="S154" i="21"/>
  <c r="T154" i="21"/>
  <c r="U154" i="21"/>
  <c r="V154" i="21"/>
  <c r="W154" i="21"/>
  <c r="X154" i="21"/>
  <c r="Y154" i="21"/>
  <c r="Z154" i="21"/>
  <c r="AA154" i="21"/>
  <c r="AB154" i="21"/>
  <c r="AC154" i="21"/>
  <c r="AD154" i="21"/>
  <c r="AE154" i="21"/>
  <c r="AF154" i="21"/>
  <c r="AG154" i="21"/>
  <c r="A155" i="21"/>
  <c r="B155" i="21"/>
  <c r="C155" i="21"/>
  <c r="D155" i="21"/>
  <c r="E155" i="21"/>
  <c r="F155" i="21"/>
  <c r="G155" i="21"/>
  <c r="H155" i="21"/>
  <c r="I155" i="21"/>
  <c r="J155" i="21"/>
  <c r="K155" i="21"/>
  <c r="L155" i="21"/>
  <c r="M155" i="21"/>
  <c r="N155" i="21"/>
  <c r="O155" i="21"/>
  <c r="P155" i="21"/>
  <c r="Q155" i="21"/>
  <c r="R155" i="21"/>
  <c r="S155" i="21"/>
  <c r="T155" i="21"/>
  <c r="U155" i="21"/>
  <c r="V155" i="21"/>
  <c r="W155" i="21"/>
  <c r="X155" i="21"/>
  <c r="Y155" i="21"/>
  <c r="Z155" i="21"/>
  <c r="AA155" i="21"/>
  <c r="AB155" i="21"/>
  <c r="AC155" i="21"/>
  <c r="AD155" i="21"/>
  <c r="AE155" i="21"/>
  <c r="AF155" i="21"/>
  <c r="AG155" i="21"/>
  <c r="A156" i="21"/>
  <c r="B156" i="21"/>
  <c r="C156" i="21"/>
  <c r="D156" i="21"/>
  <c r="E156" i="21"/>
  <c r="F156" i="21"/>
  <c r="G156" i="21"/>
  <c r="H156" i="21"/>
  <c r="I156" i="21"/>
  <c r="J156" i="21"/>
  <c r="K156" i="21"/>
  <c r="L156" i="21"/>
  <c r="M156" i="21"/>
  <c r="N156" i="21"/>
  <c r="O156" i="21"/>
  <c r="P156" i="21"/>
  <c r="Q156" i="21"/>
  <c r="R156" i="21"/>
  <c r="S156" i="21"/>
  <c r="T156" i="21"/>
  <c r="U156" i="21"/>
  <c r="V156" i="21"/>
  <c r="W156" i="21"/>
  <c r="X156" i="21"/>
  <c r="Y156" i="21"/>
  <c r="Z156" i="21"/>
  <c r="AA156" i="21"/>
  <c r="AB156" i="21"/>
  <c r="AC156" i="21"/>
  <c r="AD156" i="21"/>
  <c r="AE156" i="21"/>
  <c r="AF156" i="21"/>
  <c r="AG156" i="21"/>
  <c r="A157" i="21"/>
  <c r="B157" i="21"/>
  <c r="C157" i="21"/>
  <c r="D157" i="21"/>
  <c r="E157" i="21"/>
  <c r="F157" i="21"/>
  <c r="G157" i="21"/>
  <c r="H157" i="21"/>
  <c r="I157" i="21"/>
  <c r="J157" i="21"/>
  <c r="K157" i="21"/>
  <c r="L157" i="21"/>
  <c r="M157" i="21"/>
  <c r="N157" i="21"/>
  <c r="O157" i="21"/>
  <c r="P157" i="21"/>
  <c r="Q157" i="21"/>
  <c r="R157" i="21"/>
  <c r="S157" i="21"/>
  <c r="T157" i="21"/>
  <c r="U157" i="21"/>
  <c r="V157" i="21"/>
  <c r="W157" i="21"/>
  <c r="X157" i="21"/>
  <c r="Y157" i="21"/>
  <c r="Z157" i="21"/>
  <c r="AA157" i="21"/>
  <c r="AB157" i="21"/>
  <c r="AC157" i="21"/>
  <c r="AD157" i="21"/>
  <c r="AE157" i="21"/>
  <c r="AF157" i="21"/>
  <c r="AG157" i="21"/>
  <c r="A158" i="21"/>
  <c r="B158" i="21"/>
  <c r="C158" i="21"/>
  <c r="D158" i="21"/>
  <c r="E158" i="21"/>
  <c r="F158" i="21"/>
  <c r="G158" i="21"/>
  <c r="H158" i="21"/>
  <c r="I158" i="21"/>
  <c r="J158" i="21"/>
  <c r="K158" i="21"/>
  <c r="L158" i="21"/>
  <c r="M158" i="21"/>
  <c r="N158" i="21"/>
  <c r="O158" i="21"/>
  <c r="P158" i="21"/>
  <c r="Q158" i="21"/>
  <c r="R158" i="21"/>
  <c r="S158" i="21"/>
  <c r="T158" i="21"/>
  <c r="U158" i="21"/>
  <c r="V158" i="21"/>
  <c r="W158" i="21"/>
  <c r="X158" i="21"/>
  <c r="Y158" i="21"/>
  <c r="Z158" i="21"/>
  <c r="AA158" i="21"/>
  <c r="AB158" i="21"/>
  <c r="AC158" i="21"/>
  <c r="AD158" i="21"/>
  <c r="AE158" i="21"/>
  <c r="AF158" i="21"/>
  <c r="AG158" i="21"/>
  <c r="A159" i="21"/>
  <c r="B159" i="21"/>
  <c r="C159" i="21"/>
  <c r="D159" i="21"/>
  <c r="E159" i="21"/>
  <c r="F159" i="21"/>
  <c r="G159" i="21"/>
  <c r="H159" i="21"/>
  <c r="I159" i="21"/>
  <c r="J159" i="21"/>
  <c r="K159" i="21"/>
  <c r="L159" i="21"/>
  <c r="M159" i="21"/>
  <c r="N159" i="21"/>
  <c r="O159" i="21"/>
  <c r="P159" i="21"/>
  <c r="Q159" i="21"/>
  <c r="R159" i="21"/>
  <c r="S159" i="21"/>
  <c r="T159" i="21"/>
  <c r="U159" i="21"/>
  <c r="V159" i="21"/>
  <c r="W159" i="21"/>
  <c r="X159" i="21"/>
  <c r="Y159" i="21"/>
  <c r="Z159" i="21"/>
  <c r="AA159" i="21"/>
  <c r="AB159" i="21"/>
  <c r="AC159" i="21"/>
  <c r="AD159" i="21"/>
  <c r="AE159" i="21"/>
  <c r="AF159" i="21"/>
  <c r="AG159" i="21"/>
  <c r="A160" i="21"/>
  <c r="B160" i="21"/>
  <c r="C160" i="21"/>
  <c r="D160" i="21"/>
  <c r="E160" i="21"/>
  <c r="F160" i="21"/>
  <c r="G160" i="21"/>
  <c r="H160" i="21"/>
  <c r="I160" i="21"/>
  <c r="J160" i="21"/>
  <c r="K160" i="21"/>
  <c r="L160" i="21"/>
  <c r="M160" i="21"/>
  <c r="N160" i="21"/>
  <c r="O160" i="21"/>
  <c r="P160" i="21"/>
  <c r="Q160" i="21"/>
  <c r="R160" i="21"/>
  <c r="S160" i="21"/>
  <c r="T160" i="21"/>
  <c r="U160" i="21"/>
  <c r="V160" i="21"/>
  <c r="W160" i="21"/>
  <c r="X160" i="21"/>
  <c r="Y160" i="21"/>
  <c r="Z160" i="21"/>
  <c r="AA160" i="21"/>
  <c r="AB160" i="21"/>
  <c r="AC160" i="21"/>
  <c r="AD160" i="21"/>
  <c r="AE160" i="21"/>
  <c r="AF160" i="21"/>
  <c r="AG160" i="21"/>
  <c r="A161" i="21"/>
  <c r="B161" i="21"/>
  <c r="C161" i="21"/>
  <c r="D161" i="21"/>
  <c r="E161" i="21"/>
  <c r="F161" i="21"/>
  <c r="G161" i="21"/>
  <c r="H161" i="21"/>
  <c r="I161" i="21"/>
  <c r="J161" i="21"/>
  <c r="K161" i="21"/>
  <c r="L161" i="21"/>
  <c r="M161" i="21"/>
  <c r="N161" i="21"/>
  <c r="O161" i="21"/>
  <c r="P161" i="21"/>
  <c r="Q161" i="21"/>
  <c r="R161" i="21"/>
  <c r="S161" i="21"/>
  <c r="T161" i="21"/>
  <c r="U161" i="21"/>
  <c r="V161" i="21"/>
  <c r="W161" i="21"/>
  <c r="X161" i="21"/>
  <c r="Y161" i="21"/>
  <c r="Z161" i="21"/>
  <c r="AA161" i="21"/>
  <c r="AB161" i="21"/>
  <c r="AC161" i="21"/>
  <c r="AD161" i="21"/>
  <c r="AE161" i="21"/>
  <c r="AF161" i="21"/>
  <c r="AG161" i="21"/>
  <c r="A162" i="21"/>
  <c r="B162" i="21"/>
  <c r="C162" i="21"/>
  <c r="D162" i="21"/>
  <c r="E162" i="21"/>
  <c r="F162" i="21"/>
  <c r="G162" i="21"/>
  <c r="H162" i="21"/>
  <c r="I162" i="21"/>
  <c r="J162" i="21"/>
  <c r="K162" i="21"/>
  <c r="L162" i="21"/>
  <c r="M162" i="21"/>
  <c r="N162" i="21"/>
  <c r="O162" i="21"/>
  <c r="P162" i="21"/>
  <c r="Q162" i="21"/>
  <c r="R162" i="21"/>
  <c r="S162" i="21"/>
  <c r="T162" i="21"/>
  <c r="U162" i="21"/>
  <c r="V162" i="21"/>
  <c r="W162" i="21"/>
  <c r="X162" i="21"/>
  <c r="Y162" i="21"/>
  <c r="Z162" i="21"/>
  <c r="AA162" i="21"/>
  <c r="AB162" i="21"/>
  <c r="AC162" i="21"/>
  <c r="AD162" i="21"/>
  <c r="AE162" i="21"/>
  <c r="AF162" i="21"/>
  <c r="AG162" i="21"/>
  <c r="A163" i="21"/>
  <c r="B163" i="21"/>
  <c r="C163" i="21"/>
  <c r="D163" i="21"/>
  <c r="E163" i="21"/>
  <c r="F163" i="21"/>
  <c r="G163" i="21"/>
  <c r="H163" i="21"/>
  <c r="I163" i="21"/>
  <c r="J163" i="21"/>
  <c r="K163" i="21"/>
  <c r="L163" i="21"/>
  <c r="M163" i="21"/>
  <c r="N163" i="21"/>
  <c r="O163" i="21"/>
  <c r="P163" i="21"/>
  <c r="Q163" i="21"/>
  <c r="R163" i="21"/>
  <c r="S163" i="21"/>
  <c r="T163" i="21"/>
  <c r="U163" i="21"/>
  <c r="V163" i="21"/>
  <c r="W163" i="21"/>
  <c r="X163" i="21"/>
  <c r="Y163" i="21"/>
  <c r="Z163" i="21"/>
  <c r="AA163" i="21"/>
  <c r="AB163" i="21"/>
  <c r="AC163" i="21"/>
  <c r="AD163" i="21"/>
  <c r="AE163" i="21"/>
  <c r="AF163" i="21"/>
  <c r="AG163" i="21"/>
  <c r="A164" i="21"/>
  <c r="B164" i="21"/>
  <c r="C164" i="21"/>
  <c r="D164" i="21"/>
  <c r="E164" i="21"/>
  <c r="F164" i="21"/>
  <c r="G164" i="21"/>
  <c r="H164" i="21"/>
  <c r="I164" i="21"/>
  <c r="J164" i="21"/>
  <c r="K164" i="21"/>
  <c r="L164" i="21"/>
  <c r="M164" i="21"/>
  <c r="N164" i="21"/>
  <c r="O164" i="21"/>
  <c r="P164" i="21"/>
  <c r="Q164" i="21"/>
  <c r="R164" i="21"/>
  <c r="S164" i="21"/>
  <c r="T164" i="21"/>
  <c r="U164" i="21"/>
  <c r="V164" i="21"/>
  <c r="W164" i="21"/>
  <c r="X164" i="21"/>
  <c r="Y164" i="21"/>
  <c r="Z164" i="21"/>
  <c r="AA164" i="21"/>
  <c r="AB164" i="21"/>
  <c r="AC164" i="21"/>
  <c r="AD164" i="21"/>
  <c r="AE164" i="21"/>
  <c r="AF164" i="21"/>
  <c r="AG164" i="21"/>
  <c r="A165" i="21"/>
  <c r="B165" i="21"/>
  <c r="C165" i="21"/>
  <c r="D165" i="21"/>
  <c r="E165" i="21"/>
  <c r="F165" i="21"/>
  <c r="G165" i="21"/>
  <c r="H165" i="21"/>
  <c r="I165" i="21"/>
  <c r="J165" i="21"/>
  <c r="K165" i="21"/>
  <c r="L165" i="21"/>
  <c r="M165" i="21"/>
  <c r="N165" i="21"/>
  <c r="O165" i="21"/>
  <c r="P165" i="21"/>
  <c r="Q165" i="21"/>
  <c r="R165" i="21"/>
  <c r="S165" i="21"/>
  <c r="T165" i="21"/>
  <c r="U165" i="21"/>
  <c r="V165" i="21"/>
  <c r="W165" i="21"/>
  <c r="X165" i="21"/>
  <c r="Y165" i="21"/>
  <c r="Z165" i="21"/>
  <c r="AA165" i="21"/>
  <c r="AB165" i="21"/>
  <c r="AC165" i="21"/>
  <c r="AD165" i="21"/>
  <c r="AE165" i="21"/>
  <c r="AF165" i="21"/>
  <c r="AG165" i="21"/>
  <c r="A166" i="21"/>
  <c r="B166" i="21"/>
  <c r="C166" i="21"/>
  <c r="D166" i="21"/>
  <c r="E166" i="21"/>
  <c r="F166" i="21"/>
  <c r="G166" i="21"/>
  <c r="H166" i="21"/>
  <c r="I166" i="21"/>
  <c r="J166" i="21"/>
  <c r="K166" i="21"/>
  <c r="L166" i="21"/>
  <c r="M166" i="21"/>
  <c r="N166" i="21"/>
  <c r="O166" i="21"/>
  <c r="P166" i="21"/>
  <c r="Q166" i="21"/>
  <c r="R166" i="21"/>
  <c r="S166" i="21"/>
  <c r="T166" i="21"/>
  <c r="U166" i="21"/>
  <c r="V166" i="21"/>
  <c r="W166" i="21"/>
  <c r="X166" i="21"/>
  <c r="Y166" i="21"/>
  <c r="Z166" i="21"/>
  <c r="AA166" i="21"/>
  <c r="AB166" i="21"/>
  <c r="AC166" i="21"/>
  <c r="AD166" i="21"/>
  <c r="AE166" i="21"/>
  <c r="AF166" i="21"/>
  <c r="AG166" i="21"/>
  <c r="A167" i="21"/>
  <c r="B167" i="21"/>
  <c r="C167" i="21"/>
  <c r="D167" i="21"/>
  <c r="E167" i="21"/>
  <c r="F167" i="21"/>
  <c r="G167" i="21"/>
  <c r="H167" i="21"/>
  <c r="I167" i="21"/>
  <c r="J167" i="21"/>
  <c r="K167" i="21"/>
  <c r="L167" i="21"/>
  <c r="M167" i="21"/>
  <c r="N167" i="21"/>
  <c r="O167" i="21"/>
  <c r="P167" i="21"/>
  <c r="Q167" i="21"/>
  <c r="R167" i="21"/>
  <c r="S167" i="21"/>
  <c r="T167" i="21"/>
  <c r="U167" i="21"/>
  <c r="V167" i="21"/>
  <c r="W167" i="21"/>
  <c r="X167" i="21"/>
  <c r="Y167" i="21"/>
  <c r="Z167" i="21"/>
  <c r="AA167" i="21"/>
  <c r="AB167" i="21"/>
  <c r="AC167" i="21"/>
  <c r="AD167" i="21"/>
  <c r="AE167" i="21"/>
  <c r="AF167" i="21"/>
  <c r="AG167" i="21"/>
  <c r="A168" i="21"/>
  <c r="B168" i="21"/>
  <c r="C168" i="21"/>
  <c r="D168" i="21"/>
  <c r="E168" i="21"/>
  <c r="F168" i="21"/>
  <c r="G168" i="21"/>
  <c r="H168" i="21"/>
  <c r="I168" i="21"/>
  <c r="J168" i="21"/>
  <c r="K168" i="21"/>
  <c r="L168" i="21"/>
  <c r="M168" i="21"/>
  <c r="N168" i="21"/>
  <c r="O168" i="21"/>
  <c r="P168" i="21"/>
  <c r="Q168" i="21"/>
  <c r="R168" i="21"/>
  <c r="S168" i="21"/>
  <c r="T168" i="21"/>
  <c r="U168" i="21"/>
  <c r="V168" i="21"/>
  <c r="W168" i="21"/>
  <c r="X168" i="21"/>
  <c r="Y168" i="21"/>
  <c r="Z168" i="21"/>
  <c r="AA168" i="21"/>
  <c r="AB168" i="21"/>
  <c r="AC168" i="21"/>
  <c r="AD168" i="21"/>
  <c r="AE168" i="21"/>
  <c r="AF168" i="21"/>
  <c r="AG168" i="21"/>
  <c r="A169" i="21"/>
  <c r="B169" i="21"/>
  <c r="C169" i="21"/>
  <c r="D169" i="21"/>
  <c r="E169" i="21"/>
  <c r="F169" i="21"/>
  <c r="G169" i="21"/>
  <c r="H169" i="21"/>
  <c r="I169" i="21"/>
  <c r="J169" i="21"/>
  <c r="K169" i="21"/>
  <c r="L169" i="21"/>
  <c r="M169" i="21"/>
  <c r="N169" i="21"/>
  <c r="O169" i="21"/>
  <c r="P169" i="21"/>
  <c r="Q169" i="21"/>
  <c r="R169" i="21"/>
  <c r="S169" i="21"/>
  <c r="T169" i="21"/>
  <c r="U169" i="21"/>
  <c r="V169" i="21"/>
  <c r="W169" i="21"/>
  <c r="X169" i="21"/>
  <c r="Y169" i="21"/>
  <c r="Z169" i="21"/>
  <c r="AA169" i="21"/>
  <c r="AB169" i="21"/>
  <c r="AC169" i="21"/>
  <c r="AD169" i="21"/>
  <c r="AE169" i="21"/>
  <c r="AF169" i="21"/>
  <c r="AG169" i="21"/>
  <c r="A170" i="21"/>
  <c r="B170" i="21"/>
  <c r="C170" i="21"/>
  <c r="D170" i="21"/>
  <c r="E170" i="21"/>
  <c r="F170" i="21"/>
  <c r="G170" i="21"/>
  <c r="H170" i="21"/>
  <c r="I170" i="21"/>
  <c r="J170" i="21"/>
  <c r="K170" i="21"/>
  <c r="L170" i="21"/>
  <c r="M170" i="21"/>
  <c r="N170" i="21"/>
  <c r="O170" i="21"/>
  <c r="P170" i="21"/>
  <c r="Q170" i="21"/>
  <c r="R170" i="21"/>
  <c r="S170" i="21"/>
  <c r="T170" i="21"/>
  <c r="U170" i="21"/>
  <c r="V170" i="21"/>
  <c r="W170" i="21"/>
  <c r="X170" i="21"/>
  <c r="Y170" i="21"/>
  <c r="Z170" i="21"/>
  <c r="AA170" i="21"/>
  <c r="AB170" i="21"/>
  <c r="AC170" i="21"/>
  <c r="AD170" i="21"/>
  <c r="AE170" i="21"/>
  <c r="AF170" i="21"/>
  <c r="AG170" i="21"/>
  <c r="A171" i="21"/>
  <c r="B171" i="21"/>
  <c r="C171" i="21"/>
  <c r="D171" i="21"/>
  <c r="E171" i="21"/>
  <c r="F171" i="21"/>
  <c r="G171" i="21"/>
  <c r="H171" i="21"/>
  <c r="I171" i="21"/>
  <c r="J171" i="21"/>
  <c r="K171" i="21"/>
  <c r="L171" i="21"/>
  <c r="M171" i="21"/>
  <c r="N171" i="21"/>
  <c r="O171" i="21"/>
  <c r="P171" i="21"/>
  <c r="Q171" i="21"/>
  <c r="R171" i="21"/>
  <c r="S171" i="21"/>
  <c r="T171" i="21"/>
  <c r="U171" i="21"/>
  <c r="V171" i="21"/>
  <c r="W171" i="21"/>
  <c r="X171" i="21"/>
  <c r="Y171" i="21"/>
  <c r="Z171" i="21"/>
  <c r="AA171" i="21"/>
  <c r="AB171" i="21"/>
  <c r="AC171" i="21"/>
  <c r="AD171" i="21"/>
  <c r="AE171" i="21"/>
  <c r="AF171" i="21"/>
  <c r="AG171" i="21"/>
  <c r="A172" i="21"/>
  <c r="B172" i="21"/>
  <c r="C172" i="21"/>
  <c r="D172" i="21"/>
  <c r="E172" i="21"/>
  <c r="F172" i="21"/>
  <c r="G172" i="21"/>
  <c r="H172" i="21"/>
  <c r="I172" i="21"/>
  <c r="J172" i="21"/>
  <c r="K172" i="21"/>
  <c r="L172" i="21"/>
  <c r="M172" i="21"/>
  <c r="N172" i="21"/>
  <c r="O172" i="21"/>
  <c r="P172" i="21"/>
  <c r="Q172" i="21"/>
  <c r="R172" i="21"/>
  <c r="S172" i="21"/>
  <c r="T172" i="21"/>
  <c r="U172" i="21"/>
  <c r="V172" i="21"/>
  <c r="W172" i="21"/>
  <c r="X172" i="21"/>
  <c r="Y172" i="21"/>
  <c r="Z172" i="21"/>
  <c r="AA172" i="21"/>
  <c r="AB172" i="21"/>
  <c r="AC172" i="21"/>
  <c r="AD172" i="21"/>
  <c r="AE172" i="21"/>
  <c r="AF172" i="21"/>
  <c r="AG172" i="21"/>
  <c r="A173" i="21"/>
  <c r="B173" i="21"/>
  <c r="C173" i="21"/>
  <c r="D173" i="21"/>
  <c r="E173" i="21"/>
  <c r="F173" i="21"/>
  <c r="G173" i="21"/>
  <c r="H173" i="21"/>
  <c r="I173" i="21"/>
  <c r="J173" i="21"/>
  <c r="K173" i="21"/>
  <c r="L173" i="21"/>
  <c r="M173" i="21"/>
  <c r="N173" i="21"/>
  <c r="O173" i="21"/>
  <c r="P173" i="21"/>
  <c r="Q173" i="21"/>
  <c r="R173" i="21"/>
  <c r="S173" i="21"/>
  <c r="T173" i="21"/>
  <c r="U173" i="21"/>
  <c r="V173" i="21"/>
  <c r="W173" i="21"/>
  <c r="X173" i="21"/>
  <c r="Y173" i="21"/>
  <c r="Z173" i="21"/>
  <c r="AA173" i="21"/>
  <c r="AB173" i="21"/>
  <c r="AC173" i="21"/>
  <c r="AD173" i="21"/>
  <c r="AE173" i="21"/>
  <c r="AF173" i="21"/>
  <c r="AG173" i="21"/>
  <c r="A174" i="21"/>
  <c r="B174" i="21"/>
  <c r="C174" i="21"/>
  <c r="D174" i="21"/>
  <c r="E174" i="21"/>
  <c r="F174" i="21"/>
  <c r="G174" i="21"/>
  <c r="H174" i="21"/>
  <c r="I174" i="21"/>
  <c r="J174" i="21"/>
  <c r="K174" i="21"/>
  <c r="L174" i="21"/>
  <c r="M174" i="21"/>
  <c r="N174" i="21"/>
  <c r="O174" i="21"/>
  <c r="P174" i="21"/>
  <c r="Q174" i="21"/>
  <c r="R174" i="21"/>
  <c r="S174" i="21"/>
  <c r="T174" i="21"/>
  <c r="U174" i="21"/>
  <c r="V174" i="21"/>
  <c r="W174" i="21"/>
  <c r="X174" i="21"/>
  <c r="Y174" i="21"/>
  <c r="Z174" i="21"/>
  <c r="AA174" i="21"/>
  <c r="AB174" i="21"/>
  <c r="AC174" i="21"/>
  <c r="AD174" i="21"/>
  <c r="AE174" i="21"/>
  <c r="AF174" i="21"/>
  <c r="AG174" i="21"/>
  <c r="A175" i="21"/>
  <c r="B175" i="21"/>
  <c r="C175" i="21"/>
  <c r="D175" i="21"/>
  <c r="E175" i="21"/>
  <c r="F175" i="21"/>
  <c r="G175" i="21"/>
  <c r="H175" i="21"/>
  <c r="I175" i="21"/>
  <c r="J175" i="21"/>
  <c r="K175" i="21"/>
  <c r="L175" i="21"/>
  <c r="M175" i="21"/>
  <c r="N175" i="21"/>
  <c r="O175" i="21"/>
  <c r="P175" i="21"/>
  <c r="Q175" i="21"/>
  <c r="R175" i="21"/>
  <c r="S175" i="21"/>
  <c r="T175" i="21"/>
  <c r="U175" i="21"/>
  <c r="V175" i="21"/>
  <c r="W175" i="21"/>
  <c r="X175" i="21"/>
  <c r="Y175" i="21"/>
  <c r="Z175" i="21"/>
  <c r="AA175" i="21"/>
  <c r="AB175" i="21"/>
  <c r="AC175" i="21"/>
  <c r="AD175" i="21"/>
  <c r="AE175" i="21"/>
  <c r="AF175" i="21"/>
  <c r="AG175" i="21"/>
  <c r="A176" i="21"/>
  <c r="B176" i="21"/>
  <c r="C176" i="21"/>
  <c r="D176" i="21"/>
  <c r="E176" i="21"/>
  <c r="F176" i="21"/>
  <c r="G176" i="21"/>
  <c r="H176" i="21"/>
  <c r="I176" i="21"/>
  <c r="J176" i="21"/>
  <c r="K176" i="21"/>
  <c r="L176" i="21"/>
  <c r="M176" i="21"/>
  <c r="N176" i="21"/>
  <c r="O176" i="21"/>
  <c r="P176" i="21"/>
  <c r="Q176" i="21"/>
  <c r="R176" i="21"/>
  <c r="S176" i="21"/>
  <c r="T176" i="21"/>
  <c r="U176" i="21"/>
  <c r="V176" i="21"/>
  <c r="W176" i="21"/>
  <c r="X176" i="21"/>
  <c r="Y176" i="21"/>
  <c r="Z176" i="21"/>
  <c r="AA176" i="21"/>
  <c r="AB176" i="21"/>
  <c r="AC176" i="21"/>
  <c r="AD176" i="21"/>
  <c r="AE176" i="21"/>
  <c r="AF176" i="21"/>
  <c r="AG176" i="21"/>
  <c r="A177" i="21"/>
  <c r="B177" i="21"/>
  <c r="C177" i="21"/>
  <c r="D177" i="21"/>
  <c r="E177" i="21"/>
  <c r="F177" i="21"/>
  <c r="G177" i="21"/>
  <c r="H177" i="21"/>
  <c r="I177" i="21"/>
  <c r="J177" i="21"/>
  <c r="K177" i="21"/>
  <c r="L177" i="21"/>
  <c r="M177" i="21"/>
  <c r="N177" i="21"/>
  <c r="O177" i="21"/>
  <c r="P177" i="21"/>
  <c r="Q177" i="21"/>
  <c r="R177" i="21"/>
  <c r="S177" i="21"/>
  <c r="T177" i="21"/>
  <c r="U177" i="21"/>
  <c r="V177" i="21"/>
  <c r="W177" i="21"/>
  <c r="X177" i="21"/>
  <c r="Y177" i="21"/>
  <c r="Z177" i="21"/>
  <c r="AA177" i="21"/>
  <c r="AB177" i="21"/>
  <c r="AC177" i="21"/>
  <c r="AD177" i="21"/>
  <c r="AE177" i="21"/>
  <c r="AF177" i="21"/>
  <c r="AG177" i="21"/>
  <c r="A178" i="21"/>
  <c r="B178" i="21"/>
  <c r="C178" i="21"/>
  <c r="D178" i="21"/>
  <c r="E178" i="21"/>
  <c r="F178" i="21"/>
  <c r="G178" i="21"/>
  <c r="H178" i="21"/>
  <c r="I178" i="21"/>
  <c r="J178" i="21"/>
  <c r="K178" i="21"/>
  <c r="L178" i="21"/>
  <c r="M178" i="21"/>
  <c r="N178" i="21"/>
  <c r="O178" i="21"/>
  <c r="P178" i="21"/>
  <c r="Q178" i="21"/>
  <c r="R178" i="21"/>
  <c r="S178" i="21"/>
  <c r="T178" i="21"/>
  <c r="U178" i="21"/>
  <c r="V178" i="21"/>
  <c r="W178" i="21"/>
  <c r="X178" i="21"/>
  <c r="Y178" i="21"/>
  <c r="Z178" i="21"/>
  <c r="AA178" i="21"/>
  <c r="AB178" i="21"/>
  <c r="AC178" i="21"/>
  <c r="AD178" i="21"/>
  <c r="AE178" i="21"/>
  <c r="AF178" i="21"/>
  <c r="AG178" i="21"/>
  <c r="A179" i="21"/>
  <c r="B179" i="21"/>
  <c r="C179" i="21"/>
  <c r="D179" i="21"/>
  <c r="E179" i="21"/>
  <c r="F179" i="21"/>
  <c r="G179" i="21"/>
  <c r="H179" i="21"/>
  <c r="I179" i="21"/>
  <c r="J179" i="21"/>
  <c r="K179" i="21"/>
  <c r="L179" i="21"/>
  <c r="M179" i="21"/>
  <c r="N179" i="21"/>
  <c r="O179" i="21"/>
  <c r="P179" i="21"/>
  <c r="Q179" i="21"/>
  <c r="R179" i="21"/>
  <c r="S179" i="21"/>
  <c r="T179" i="21"/>
  <c r="U179" i="21"/>
  <c r="V179" i="21"/>
  <c r="W179" i="21"/>
  <c r="X179" i="21"/>
  <c r="Y179" i="21"/>
  <c r="Z179" i="21"/>
  <c r="AA179" i="21"/>
  <c r="AB179" i="21"/>
  <c r="AC179" i="21"/>
  <c r="AD179" i="21"/>
  <c r="AE179" i="21"/>
  <c r="AF179" i="21"/>
  <c r="AG179" i="21"/>
  <c r="A180" i="21"/>
  <c r="B180" i="21"/>
  <c r="C180" i="21"/>
  <c r="D180" i="21"/>
  <c r="E180" i="21"/>
  <c r="F180" i="21"/>
  <c r="G180" i="21"/>
  <c r="H180" i="21"/>
  <c r="I180" i="21"/>
  <c r="J180" i="21"/>
  <c r="K180" i="21"/>
  <c r="L180" i="21"/>
  <c r="M180" i="21"/>
  <c r="N180" i="21"/>
  <c r="O180" i="21"/>
  <c r="P180" i="21"/>
  <c r="Q180" i="21"/>
  <c r="R180" i="21"/>
  <c r="S180" i="21"/>
  <c r="T180" i="21"/>
  <c r="U180" i="21"/>
  <c r="V180" i="21"/>
  <c r="W180" i="21"/>
  <c r="X180" i="21"/>
  <c r="Y180" i="21"/>
  <c r="Z180" i="21"/>
  <c r="AA180" i="21"/>
  <c r="AB180" i="21"/>
  <c r="AC180" i="21"/>
  <c r="AD180" i="21"/>
  <c r="AE180" i="21"/>
  <c r="AF180" i="21"/>
  <c r="AG180" i="21"/>
  <c r="A181" i="21"/>
  <c r="B181" i="21"/>
  <c r="C181" i="21"/>
  <c r="D181" i="21"/>
  <c r="E181" i="21"/>
  <c r="F181" i="21"/>
  <c r="G181" i="21"/>
  <c r="H181" i="21"/>
  <c r="I181" i="21"/>
  <c r="J181" i="21"/>
  <c r="K181" i="21"/>
  <c r="L181" i="21"/>
  <c r="M181" i="21"/>
  <c r="N181" i="21"/>
  <c r="O181" i="21"/>
  <c r="P181" i="21"/>
  <c r="Q181" i="21"/>
  <c r="R181" i="21"/>
  <c r="S181" i="21"/>
  <c r="T181" i="21"/>
  <c r="U181" i="21"/>
  <c r="V181" i="21"/>
  <c r="W181" i="21"/>
  <c r="X181" i="21"/>
  <c r="Y181" i="21"/>
  <c r="Z181" i="21"/>
  <c r="AA181" i="21"/>
  <c r="AB181" i="21"/>
  <c r="AC181" i="21"/>
  <c r="AD181" i="21"/>
  <c r="AE181" i="21"/>
  <c r="AF181" i="21"/>
  <c r="AG181" i="21"/>
  <c r="A182" i="21"/>
  <c r="B182" i="21"/>
  <c r="C182" i="21"/>
  <c r="D182" i="21"/>
  <c r="E182" i="21"/>
  <c r="F182" i="21"/>
  <c r="G182" i="21"/>
  <c r="H182" i="21"/>
  <c r="I182" i="21"/>
  <c r="J182" i="21"/>
  <c r="K182" i="21"/>
  <c r="L182" i="21"/>
  <c r="M182" i="21"/>
  <c r="N182" i="21"/>
  <c r="O182" i="21"/>
  <c r="P182" i="21"/>
  <c r="Q182" i="21"/>
  <c r="R182" i="21"/>
  <c r="S182" i="21"/>
  <c r="T182" i="21"/>
  <c r="U182" i="21"/>
  <c r="V182" i="21"/>
  <c r="W182" i="21"/>
  <c r="X182" i="21"/>
  <c r="Y182" i="21"/>
  <c r="Z182" i="21"/>
  <c r="AA182" i="21"/>
  <c r="AB182" i="21"/>
  <c r="AC182" i="21"/>
  <c r="AD182" i="21"/>
  <c r="AE182" i="21"/>
  <c r="AF182" i="21"/>
  <c r="AG182" i="21"/>
  <c r="A183" i="21"/>
  <c r="B183" i="21"/>
  <c r="C183" i="21"/>
  <c r="D183" i="21"/>
  <c r="E183" i="21"/>
  <c r="F183" i="21"/>
  <c r="G183" i="21"/>
  <c r="H183" i="21"/>
  <c r="I183" i="21"/>
  <c r="J183" i="21"/>
  <c r="K183" i="21"/>
  <c r="L183" i="21"/>
  <c r="M183" i="21"/>
  <c r="N183" i="21"/>
  <c r="O183" i="21"/>
  <c r="P183" i="21"/>
  <c r="Q183" i="21"/>
  <c r="R183" i="21"/>
  <c r="S183" i="21"/>
  <c r="T183" i="21"/>
  <c r="U183" i="21"/>
  <c r="V183" i="21"/>
  <c r="W183" i="21"/>
  <c r="X183" i="21"/>
  <c r="Y183" i="21"/>
  <c r="Z183" i="21"/>
  <c r="AA183" i="21"/>
  <c r="AB183" i="21"/>
  <c r="AC183" i="21"/>
  <c r="AD183" i="21"/>
  <c r="AE183" i="21"/>
  <c r="AF183" i="21"/>
  <c r="AG183" i="21"/>
  <c r="A184" i="21"/>
  <c r="B184" i="21"/>
  <c r="C184" i="21"/>
  <c r="D184" i="21"/>
  <c r="E184" i="21"/>
  <c r="F184" i="21"/>
  <c r="G184" i="21"/>
  <c r="H184" i="21"/>
  <c r="I184" i="21"/>
  <c r="J184" i="21"/>
  <c r="K184" i="21"/>
  <c r="L184" i="21"/>
  <c r="M184" i="21"/>
  <c r="N184" i="21"/>
  <c r="O184" i="21"/>
  <c r="P184" i="21"/>
  <c r="Q184" i="21"/>
  <c r="R184" i="21"/>
  <c r="S184" i="21"/>
  <c r="T184" i="21"/>
  <c r="U184" i="21"/>
  <c r="V184" i="21"/>
  <c r="W184" i="21"/>
  <c r="X184" i="21"/>
  <c r="Y184" i="21"/>
  <c r="Z184" i="21"/>
  <c r="AA184" i="21"/>
  <c r="AB184" i="21"/>
  <c r="AC184" i="21"/>
  <c r="AD184" i="21"/>
  <c r="AE184" i="21"/>
  <c r="AF184" i="21"/>
  <c r="AG184" i="21"/>
  <c r="A185" i="21"/>
  <c r="B185" i="21"/>
  <c r="C185" i="21"/>
  <c r="D185" i="21"/>
  <c r="E185" i="21"/>
  <c r="F185" i="21"/>
  <c r="G185" i="21"/>
  <c r="H185" i="21"/>
  <c r="I185" i="21"/>
  <c r="J185" i="21"/>
  <c r="K185" i="21"/>
  <c r="L185" i="21"/>
  <c r="M185" i="21"/>
  <c r="N185" i="21"/>
  <c r="O185" i="21"/>
  <c r="P185" i="21"/>
  <c r="Q185" i="21"/>
  <c r="R185" i="21"/>
  <c r="S185" i="21"/>
  <c r="T185" i="21"/>
  <c r="U185" i="21"/>
  <c r="V185" i="21"/>
  <c r="W185" i="21"/>
  <c r="X185" i="21"/>
  <c r="Y185" i="21"/>
  <c r="Z185" i="21"/>
  <c r="AA185" i="21"/>
  <c r="AB185" i="21"/>
  <c r="AC185" i="21"/>
  <c r="AD185" i="21"/>
  <c r="AE185" i="21"/>
  <c r="AF185" i="21"/>
  <c r="AG185" i="21"/>
  <c r="A186" i="21"/>
  <c r="B186" i="21"/>
  <c r="C186" i="21"/>
  <c r="D186" i="21"/>
  <c r="E186" i="21"/>
  <c r="F186" i="21"/>
  <c r="G186" i="21"/>
  <c r="H186" i="21"/>
  <c r="I186" i="21"/>
  <c r="J186" i="21"/>
  <c r="K186" i="21"/>
  <c r="L186" i="21"/>
  <c r="M186" i="21"/>
  <c r="N186" i="21"/>
  <c r="O186" i="21"/>
  <c r="P186" i="21"/>
  <c r="Q186" i="21"/>
  <c r="R186" i="21"/>
  <c r="S186" i="21"/>
  <c r="T186" i="21"/>
  <c r="U186" i="21"/>
  <c r="V186" i="21"/>
  <c r="W186" i="21"/>
  <c r="X186" i="21"/>
  <c r="Y186" i="21"/>
  <c r="Z186" i="21"/>
  <c r="AA186" i="21"/>
  <c r="AB186" i="21"/>
  <c r="AC186" i="21"/>
  <c r="AD186" i="21"/>
  <c r="AE186" i="21"/>
  <c r="AF186" i="21"/>
  <c r="AG186" i="21"/>
  <c r="A187" i="21"/>
  <c r="B187" i="21"/>
  <c r="C187" i="21"/>
  <c r="D187" i="21"/>
  <c r="E187" i="21"/>
  <c r="F187" i="21"/>
  <c r="G187" i="21"/>
  <c r="H187" i="21"/>
  <c r="I187" i="21"/>
  <c r="J187" i="21"/>
  <c r="K187" i="21"/>
  <c r="L187" i="21"/>
  <c r="M187" i="21"/>
  <c r="N187" i="21"/>
  <c r="O187" i="21"/>
  <c r="P187" i="21"/>
  <c r="Q187" i="21"/>
  <c r="R187" i="21"/>
  <c r="S187" i="21"/>
  <c r="T187" i="21"/>
  <c r="U187" i="21"/>
  <c r="V187" i="21"/>
  <c r="W187" i="21"/>
  <c r="X187" i="21"/>
  <c r="Y187" i="21"/>
  <c r="Z187" i="21"/>
  <c r="AA187" i="21"/>
  <c r="AB187" i="21"/>
  <c r="AC187" i="21"/>
  <c r="AD187" i="21"/>
  <c r="AE187" i="21"/>
  <c r="AF187" i="21"/>
  <c r="AG187" i="21"/>
  <c r="A188" i="21"/>
  <c r="B188" i="21"/>
  <c r="C188" i="21"/>
  <c r="D188" i="21"/>
  <c r="E188" i="21"/>
  <c r="F188" i="21"/>
  <c r="G188" i="21"/>
  <c r="H188" i="21"/>
  <c r="I188" i="21"/>
  <c r="J188" i="21"/>
  <c r="K188" i="21"/>
  <c r="L188" i="21"/>
  <c r="M188" i="21"/>
  <c r="N188" i="21"/>
  <c r="O188" i="21"/>
  <c r="P188" i="21"/>
  <c r="Q188" i="21"/>
  <c r="R188" i="21"/>
  <c r="S188" i="21"/>
  <c r="T188" i="21"/>
  <c r="U188" i="21"/>
  <c r="V188" i="21"/>
  <c r="W188" i="21"/>
  <c r="X188" i="21"/>
  <c r="Y188" i="21"/>
  <c r="Z188" i="21"/>
  <c r="AA188" i="21"/>
  <c r="AB188" i="21"/>
  <c r="AC188" i="21"/>
  <c r="AD188" i="21"/>
  <c r="AE188" i="21"/>
  <c r="AF188" i="21"/>
  <c r="AG188" i="21"/>
  <c r="A189" i="21"/>
  <c r="B189" i="21"/>
  <c r="C189" i="21"/>
  <c r="D189" i="21"/>
  <c r="E189" i="21"/>
  <c r="F189" i="21"/>
  <c r="G189" i="21"/>
  <c r="H189" i="21"/>
  <c r="I189" i="21"/>
  <c r="J189" i="21"/>
  <c r="K189" i="21"/>
  <c r="L189" i="21"/>
  <c r="M189" i="21"/>
  <c r="N189" i="21"/>
  <c r="O189" i="21"/>
  <c r="P189" i="21"/>
  <c r="Q189" i="21"/>
  <c r="R189" i="21"/>
  <c r="S189" i="21"/>
  <c r="T189" i="21"/>
  <c r="U189" i="21"/>
  <c r="V189" i="21"/>
  <c r="W189" i="21"/>
  <c r="X189" i="21"/>
  <c r="Y189" i="21"/>
  <c r="Z189" i="21"/>
  <c r="AA189" i="21"/>
  <c r="AB189" i="21"/>
  <c r="AC189" i="21"/>
  <c r="AD189" i="21"/>
  <c r="AE189" i="21"/>
  <c r="AF189" i="21"/>
  <c r="AG189" i="21"/>
  <c r="A190" i="21"/>
  <c r="B190" i="21"/>
  <c r="C190" i="21"/>
  <c r="D190" i="21"/>
  <c r="E190" i="21"/>
  <c r="F190" i="21"/>
  <c r="G190" i="21"/>
  <c r="H190" i="21"/>
  <c r="I190" i="21"/>
  <c r="J190" i="21"/>
  <c r="K190" i="21"/>
  <c r="L190" i="21"/>
  <c r="M190" i="21"/>
  <c r="N190" i="21"/>
  <c r="O190" i="21"/>
  <c r="P190" i="21"/>
  <c r="Q190" i="21"/>
  <c r="R190" i="21"/>
  <c r="S190" i="21"/>
  <c r="T190" i="21"/>
  <c r="U190" i="21"/>
  <c r="V190" i="21"/>
  <c r="W190" i="21"/>
  <c r="X190" i="21"/>
  <c r="Y190" i="21"/>
  <c r="Z190" i="21"/>
  <c r="AA190" i="21"/>
  <c r="AB190" i="21"/>
  <c r="AC190" i="21"/>
  <c r="AD190" i="21"/>
  <c r="AE190" i="21"/>
  <c r="AF190" i="21"/>
  <c r="AG190" i="21"/>
  <c r="A191" i="21"/>
  <c r="B191" i="21"/>
  <c r="C191" i="21"/>
  <c r="D191" i="21"/>
  <c r="E191" i="21"/>
  <c r="F191" i="21"/>
  <c r="G191" i="21"/>
  <c r="H191" i="21"/>
  <c r="I191" i="21"/>
  <c r="J191" i="21"/>
  <c r="K191" i="21"/>
  <c r="L191" i="21"/>
  <c r="M191" i="21"/>
  <c r="N191" i="21"/>
  <c r="O191" i="21"/>
  <c r="P191" i="21"/>
  <c r="Q191" i="21"/>
  <c r="R191" i="21"/>
  <c r="S191" i="21"/>
  <c r="T191" i="21"/>
  <c r="U191" i="21"/>
  <c r="V191" i="21"/>
  <c r="W191" i="21"/>
  <c r="X191" i="21"/>
  <c r="Y191" i="21"/>
  <c r="Z191" i="21"/>
  <c r="AA191" i="21"/>
  <c r="AB191" i="21"/>
  <c r="AC191" i="21"/>
  <c r="AD191" i="21"/>
  <c r="AE191" i="21"/>
  <c r="AF191" i="21"/>
  <c r="AG191" i="21"/>
  <c r="A192" i="21"/>
  <c r="B192" i="21"/>
  <c r="C192" i="21"/>
  <c r="D192" i="21"/>
  <c r="E192" i="21"/>
  <c r="F192" i="21"/>
  <c r="G192" i="21"/>
  <c r="H192" i="21"/>
  <c r="I192" i="21"/>
  <c r="J192" i="21"/>
  <c r="K192" i="21"/>
  <c r="L192" i="21"/>
  <c r="M192" i="21"/>
  <c r="N192" i="21"/>
  <c r="O192" i="21"/>
  <c r="P192" i="21"/>
  <c r="Q192" i="21"/>
  <c r="R192" i="21"/>
  <c r="S192" i="21"/>
  <c r="T192" i="21"/>
  <c r="U192" i="21"/>
  <c r="V192" i="21"/>
  <c r="W192" i="21"/>
  <c r="X192" i="21"/>
  <c r="Y192" i="21"/>
  <c r="Z192" i="21"/>
  <c r="AA192" i="21"/>
  <c r="AB192" i="21"/>
  <c r="AC192" i="21"/>
  <c r="AD192" i="21"/>
  <c r="AE192" i="21"/>
  <c r="AF192" i="21"/>
  <c r="AG192" i="21"/>
  <c r="A193" i="21"/>
  <c r="B193" i="21"/>
  <c r="C193" i="21"/>
  <c r="D193" i="21"/>
  <c r="E193" i="21"/>
  <c r="F193" i="21"/>
  <c r="G193" i="21"/>
  <c r="H193" i="21"/>
  <c r="I193" i="21"/>
  <c r="J193" i="21"/>
  <c r="K193" i="21"/>
  <c r="L193" i="21"/>
  <c r="M193" i="21"/>
  <c r="N193" i="21"/>
  <c r="O193" i="21"/>
  <c r="P193" i="21"/>
  <c r="Q193" i="21"/>
  <c r="R193" i="21"/>
  <c r="S193" i="21"/>
  <c r="T193" i="21"/>
  <c r="U193" i="21"/>
  <c r="V193" i="21"/>
  <c r="W193" i="21"/>
  <c r="X193" i="21"/>
  <c r="Y193" i="21"/>
  <c r="Z193" i="21"/>
  <c r="AA193" i="21"/>
  <c r="AB193" i="21"/>
  <c r="AC193" i="21"/>
  <c r="AD193" i="21"/>
  <c r="AE193" i="21"/>
  <c r="AF193" i="21"/>
  <c r="AG193" i="21"/>
  <c r="A194" i="21"/>
  <c r="B194" i="21"/>
  <c r="C194" i="21"/>
  <c r="D194" i="21"/>
  <c r="E194" i="21"/>
  <c r="F194" i="21"/>
  <c r="G194" i="21"/>
  <c r="H194" i="21"/>
  <c r="I194" i="21"/>
  <c r="J194" i="21"/>
  <c r="K194" i="21"/>
  <c r="L194" i="21"/>
  <c r="M194" i="21"/>
  <c r="N194" i="21"/>
  <c r="O194" i="21"/>
  <c r="P194" i="21"/>
  <c r="Q194" i="21"/>
  <c r="R194" i="21"/>
  <c r="S194" i="21"/>
  <c r="T194" i="21"/>
  <c r="U194" i="21"/>
  <c r="V194" i="21"/>
  <c r="W194" i="21"/>
  <c r="X194" i="21"/>
  <c r="Y194" i="21"/>
  <c r="Z194" i="21"/>
  <c r="AA194" i="21"/>
  <c r="AB194" i="21"/>
  <c r="AC194" i="21"/>
  <c r="AD194" i="21"/>
  <c r="AE194" i="21"/>
  <c r="AF194" i="21"/>
  <c r="AG194" i="21"/>
  <c r="A195" i="21"/>
  <c r="B195" i="21"/>
  <c r="C195" i="21"/>
  <c r="D195" i="21"/>
  <c r="E195" i="21"/>
  <c r="F195" i="21"/>
  <c r="G195" i="21"/>
  <c r="H195" i="21"/>
  <c r="I195" i="21"/>
  <c r="J195" i="21"/>
  <c r="K195" i="21"/>
  <c r="L195" i="21"/>
  <c r="M195" i="21"/>
  <c r="N195" i="21"/>
  <c r="O195" i="21"/>
  <c r="P195" i="21"/>
  <c r="Q195" i="21"/>
  <c r="R195" i="21"/>
  <c r="S195" i="21"/>
  <c r="T195" i="21"/>
  <c r="U195" i="21"/>
  <c r="V195" i="21"/>
  <c r="W195" i="21"/>
  <c r="X195" i="21"/>
  <c r="Y195" i="21"/>
  <c r="Z195" i="21"/>
  <c r="AA195" i="21"/>
  <c r="AB195" i="21"/>
  <c r="AC195" i="21"/>
  <c r="AD195" i="21"/>
  <c r="AE195" i="21"/>
  <c r="AF195" i="21"/>
  <c r="AG195" i="21"/>
  <c r="A196" i="21"/>
  <c r="B196" i="21"/>
  <c r="C196" i="21"/>
  <c r="D196" i="21"/>
  <c r="E196" i="21"/>
  <c r="F196" i="21"/>
  <c r="G196" i="21"/>
  <c r="H196" i="21"/>
  <c r="I196" i="21"/>
  <c r="J196" i="21"/>
  <c r="K196" i="21"/>
  <c r="L196" i="21"/>
  <c r="M196" i="21"/>
  <c r="N196" i="21"/>
  <c r="O196" i="21"/>
  <c r="P196" i="21"/>
  <c r="Q196" i="21"/>
  <c r="R196" i="21"/>
  <c r="S196" i="21"/>
  <c r="T196" i="21"/>
  <c r="U196" i="21"/>
  <c r="V196" i="21"/>
  <c r="W196" i="21"/>
  <c r="X196" i="21"/>
  <c r="Y196" i="21"/>
  <c r="Z196" i="21"/>
  <c r="AA196" i="21"/>
  <c r="AB196" i="21"/>
  <c r="AC196" i="21"/>
  <c r="AD196" i="21"/>
  <c r="AE196" i="21"/>
  <c r="AF196" i="21"/>
  <c r="AG196" i="21"/>
  <c r="A197" i="21"/>
  <c r="B197" i="21"/>
  <c r="C197" i="21"/>
  <c r="D197" i="21"/>
  <c r="E197" i="21"/>
  <c r="F197" i="21"/>
  <c r="G197" i="21"/>
  <c r="H197" i="21"/>
  <c r="I197" i="21"/>
  <c r="J197" i="21"/>
  <c r="K197" i="21"/>
  <c r="L197" i="21"/>
  <c r="M197" i="21"/>
  <c r="N197" i="21"/>
  <c r="O197" i="21"/>
  <c r="P197" i="21"/>
  <c r="Q197" i="21"/>
  <c r="R197" i="21"/>
  <c r="S197" i="21"/>
  <c r="T197" i="21"/>
  <c r="U197" i="21"/>
  <c r="V197" i="21"/>
  <c r="W197" i="21"/>
  <c r="X197" i="21"/>
  <c r="Y197" i="21"/>
  <c r="Z197" i="21"/>
  <c r="AA197" i="21"/>
  <c r="AB197" i="21"/>
  <c r="AC197" i="21"/>
  <c r="AD197" i="21"/>
  <c r="AE197" i="21"/>
  <c r="AF197" i="21"/>
  <c r="AG197" i="21"/>
  <c r="A198" i="21"/>
  <c r="B198" i="21"/>
  <c r="C198" i="21"/>
  <c r="D198" i="21"/>
  <c r="E198" i="21"/>
  <c r="F198" i="21"/>
  <c r="G198" i="21"/>
  <c r="H198" i="21"/>
  <c r="I198" i="21"/>
  <c r="J198" i="21"/>
  <c r="K198" i="21"/>
  <c r="L198" i="21"/>
  <c r="M198" i="21"/>
  <c r="N198" i="21"/>
  <c r="O198" i="21"/>
  <c r="P198" i="21"/>
  <c r="Q198" i="21"/>
  <c r="R198" i="21"/>
  <c r="S198" i="21"/>
  <c r="T198" i="21"/>
  <c r="U198" i="21"/>
  <c r="V198" i="21"/>
  <c r="W198" i="21"/>
  <c r="X198" i="21"/>
  <c r="Y198" i="21"/>
  <c r="Z198" i="21"/>
  <c r="AA198" i="21"/>
  <c r="AB198" i="21"/>
  <c r="AC198" i="21"/>
  <c r="AD198" i="21"/>
  <c r="AE198" i="21"/>
  <c r="AF198" i="21"/>
  <c r="AG198" i="21"/>
  <c r="A199" i="21"/>
  <c r="B199" i="21"/>
  <c r="C199" i="21"/>
  <c r="D199" i="21"/>
  <c r="E199" i="21"/>
  <c r="F199" i="21"/>
  <c r="G199" i="21"/>
  <c r="H199" i="21"/>
  <c r="I199" i="21"/>
  <c r="J199" i="21"/>
  <c r="K199" i="21"/>
  <c r="L199" i="21"/>
  <c r="M199" i="21"/>
  <c r="N199" i="21"/>
  <c r="O199" i="21"/>
  <c r="P199" i="21"/>
  <c r="Q199" i="21"/>
  <c r="R199" i="21"/>
  <c r="S199" i="21"/>
  <c r="T199" i="21"/>
  <c r="U199" i="21"/>
  <c r="V199" i="21"/>
  <c r="W199" i="21"/>
  <c r="X199" i="21"/>
  <c r="Y199" i="21"/>
  <c r="Z199" i="21"/>
  <c r="AA199" i="21"/>
  <c r="AB199" i="21"/>
  <c r="AC199" i="21"/>
  <c r="AD199" i="21"/>
  <c r="AE199" i="21"/>
  <c r="AF199" i="21"/>
  <c r="AG199" i="21"/>
  <c r="A200" i="21"/>
  <c r="B200" i="21"/>
  <c r="C200" i="21"/>
  <c r="D200" i="21"/>
  <c r="E200" i="21"/>
  <c r="F200" i="21"/>
  <c r="G200" i="21"/>
  <c r="H200" i="21"/>
  <c r="I200" i="21"/>
  <c r="J200" i="21"/>
  <c r="K200" i="21"/>
  <c r="L200" i="21"/>
  <c r="M200" i="21"/>
  <c r="N200" i="21"/>
  <c r="O200" i="21"/>
  <c r="P200" i="21"/>
  <c r="Q200" i="21"/>
  <c r="R200" i="21"/>
  <c r="S200" i="21"/>
  <c r="T200" i="21"/>
  <c r="U200" i="21"/>
  <c r="V200" i="21"/>
  <c r="W200" i="21"/>
  <c r="X200" i="21"/>
  <c r="Y200" i="21"/>
  <c r="Z200" i="21"/>
  <c r="AA200" i="21"/>
  <c r="AB200" i="21"/>
  <c r="AC200" i="21"/>
  <c r="AD200" i="21"/>
  <c r="AE200" i="21"/>
  <c r="AF200" i="21"/>
  <c r="AG200" i="21"/>
  <c r="A201" i="21"/>
  <c r="B201" i="21"/>
  <c r="C201" i="21"/>
  <c r="D201" i="21"/>
  <c r="E201" i="21"/>
  <c r="F201" i="21"/>
  <c r="G201" i="21"/>
  <c r="H201" i="21"/>
  <c r="I201" i="21"/>
  <c r="J201" i="21"/>
  <c r="K201" i="21"/>
  <c r="L201" i="21"/>
  <c r="M201" i="21"/>
  <c r="N201" i="21"/>
  <c r="O201" i="21"/>
  <c r="P201" i="21"/>
  <c r="Q201" i="21"/>
  <c r="R201" i="21"/>
  <c r="S201" i="21"/>
  <c r="T201" i="21"/>
  <c r="U201" i="21"/>
  <c r="V201" i="21"/>
  <c r="W201" i="21"/>
  <c r="X201" i="21"/>
  <c r="Y201" i="21"/>
  <c r="Z201" i="21"/>
  <c r="AA201" i="21"/>
  <c r="AB201" i="21"/>
  <c r="AC201" i="21"/>
  <c r="AD201" i="21"/>
  <c r="AE201" i="21"/>
  <c r="AF201" i="21"/>
  <c r="AG201" i="21"/>
  <c r="A202" i="21"/>
  <c r="B202" i="21"/>
  <c r="C202" i="21"/>
  <c r="D202" i="21"/>
  <c r="E202" i="21"/>
  <c r="F202" i="21"/>
  <c r="G202" i="21"/>
  <c r="H202" i="21"/>
  <c r="I202" i="21"/>
  <c r="J202" i="21"/>
  <c r="K202" i="21"/>
  <c r="L202" i="21"/>
  <c r="M202" i="21"/>
  <c r="N202" i="21"/>
  <c r="O202" i="21"/>
  <c r="P202" i="21"/>
  <c r="Q202" i="21"/>
  <c r="R202" i="21"/>
  <c r="S202" i="21"/>
  <c r="T202" i="21"/>
  <c r="U202" i="21"/>
  <c r="V202" i="21"/>
  <c r="W202" i="21"/>
  <c r="X202" i="21"/>
  <c r="Y202" i="21"/>
  <c r="Z202" i="21"/>
  <c r="AA202" i="21"/>
  <c r="AB202" i="21"/>
  <c r="AC202" i="21"/>
  <c r="AD202" i="21"/>
  <c r="AE202" i="21"/>
  <c r="AF202" i="21"/>
  <c r="AG202" i="21"/>
  <c r="A203" i="21"/>
  <c r="B203" i="21"/>
  <c r="C203" i="21"/>
  <c r="D203" i="21"/>
  <c r="E203" i="21"/>
  <c r="F203" i="21"/>
  <c r="G203" i="21"/>
  <c r="H203" i="21"/>
  <c r="I203" i="21"/>
  <c r="J203" i="21"/>
  <c r="K203" i="21"/>
  <c r="L203" i="21"/>
  <c r="M203" i="21"/>
  <c r="N203" i="21"/>
  <c r="O203" i="21"/>
  <c r="P203" i="21"/>
  <c r="Q203" i="21"/>
  <c r="R203" i="21"/>
  <c r="S203" i="21"/>
  <c r="T203" i="21"/>
  <c r="U203" i="21"/>
  <c r="V203" i="21"/>
  <c r="W203" i="21"/>
  <c r="X203" i="21"/>
  <c r="Y203" i="21"/>
  <c r="Z203" i="21"/>
  <c r="AA203" i="21"/>
  <c r="AB203" i="21"/>
  <c r="AC203" i="21"/>
  <c r="AD203" i="21"/>
  <c r="AE203" i="21"/>
  <c r="AF203" i="21"/>
  <c r="AG203" i="21"/>
  <c r="A204" i="21"/>
  <c r="B204" i="21"/>
  <c r="C204" i="21"/>
  <c r="D204" i="21"/>
  <c r="E204" i="21"/>
  <c r="F204" i="21"/>
  <c r="G204" i="21"/>
  <c r="H204" i="21"/>
  <c r="I204" i="21"/>
  <c r="J204" i="21"/>
  <c r="K204" i="21"/>
  <c r="L204" i="21"/>
  <c r="M204" i="21"/>
  <c r="N204" i="21"/>
  <c r="O204" i="21"/>
  <c r="P204" i="21"/>
  <c r="Q204" i="21"/>
  <c r="R204" i="21"/>
  <c r="S204" i="21"/>
  <c r="T204" i="21"/>
  <c r="U204" i="21"/>
  <c r="V204" i="21"/>
  <c r="W204" i="21"/>
  <c r="X204" i="21"/>
  <c r="Y204" i="21"/>
  <c r="Z204" i="21"/>
  <c r="AA204" i="21"/>
  <c r="AB204" i="21"/>
  <c r="AC204" i="21"/>
  <c r="AD204" i="21"/>
  <c r="AE204" i="21"/>
  <c r="AF204" i="21"/>
  <c r="AG204" i="21"/>
  <c r="A205" i="21"/>
  <c r="B205" i="21"/>
  <c r="C205" i="21"/>
  <c r="D205" i="21"/>
  <c r="E205" i="21"/>
  <c r="F205" i="21"/>
  <c r="G205" i="21"/>
  <c r="H205" i="21"/>
  <c r="I205" i="21"/>
  <c r="J205" i="21"/>
  <c r="K205" i="21"/>
  <c r="L205" i="21"/>
  <c r="M205" i="21"/>
  <c r="N205" i="21"/>
  <c r="O205" i="21"/>
  <c r="P205" i="21"/>
  <c r="Q205" i="21"/>
  <c r="R205" i="21"/>
  <c r="S205" i="21"/>
  <c r="T205" i="21"/>
  <c r="U205" i="21"/>
  <c r="V205" i="21"/>
  <c r="W205" i="21"/>
  <c r="X205" i="21"/>
  <c r="Y205" i="21"/>
  <c r="Z205" i="21"/>
  <c r="AA205" i="21"/>
  <c r="AB205" i="21"/>
  <c r="AC205" i="21"/>
  <c r="AD205" i="21"/>
  <c r="AE205" i="21"/>
  <c r="AF205" i="21"/>
  <c r="AG205" i="21"/>
  <c r="A206" i="21"/>
  <c r="B206" i="21"/>
  <c r="C206" i="21"/>
  <c r="D206" i="21"/>
  <c r="E206" i="21"/>
  <c r="F206" i="21"/>
  <c r="G206" i="21"/>
  <c r="H206" i="21"/>
  <c r="I206" i="21"/>
  <c r="J206" i="21"/>
  <c r="K206" i="21"/>
  <c r="L206" i="21"/>
  <c r="M206" i="21"/>
  <c r="N206" i="21"/>
  <c r="O206" i="21"/>
  <c r="P206" i="21"/>
  <c r="Q206" i="21"/>
  <c r="R206" i="21"/>
  <c r="S206" i="21"/>
  <c r="T206" i="21"/>
  <c r="U206" i="21"/>
  <c r="V206" i="21"/>
  <c r="W206" i="21"/>
  <c r="X206" i="21"/>
  <c r="Y206" i="21"/>
  <c r="Z206" i="21"/>
  <c r="AA206" i="21"/>
  <c r="AB206" i="21"/>
  <c r="AC206" i="21"/>
  <c r="AD206" i="21"/>
  <c r="AE206" i="21"/>
  <c r="AF206" i="21"/>
  <c r="AG206" i="21"/>
  <c r="A207" i="21"/>
  <c r="B207" i="21"/>
  <c r="C207" i="21"/>
  <c r="D207" i="21"/>
  <c r="E207" i="21"/>
  <c r="F207" i="21"/>
  <c r="G207" i="21"/>
  <c r="H207" i="21"/>
  <c r="I207" i="21"/>
  <c r="J207" i="21"/>
  <c r="K207" i="21"/>
  <c r="L207" i="21"/>
  <c r="M207" i="21"/>
  <c r="N207" i="21"/>
  <c r="O207" i="21"/>
  <c r="P207" i="21"/>
  <c r="Q207" i="21"/>
  <c r="R207" i="21"/>
  <c r="S207" i="21"/>
  <c r="T207" i="21"/>
  <c r="U207" i="21"/>
  <c r="V207" i="21"/>
  <c r="W207" i="21"/>
  <c r="X207" i="21"/>
  <c r="Y207" i="21"/>
  <c r="Z207" i="21"/>
  <c r="AA207" i="21"/>
  <c r="AB207" i="21"/>
  <c r="AC207" i="21"/>
  <c r="AD207" i="21"/>
  <c r="AE207" i="21"/>
  <c r="AF207" i="21"/>
  <c r="AG207" i="21"/>
  <c r="A208" i="21"/>
  <c r="B208" i="21"/>
  <c r="C208" i="21"/>
  <c r="D208" i="21"/>
  <c r="E208" i="21"/>
  <c r="F208" i="21"/>
  <c r="G208" i="21"/>
  <c r="H208" i="21"/>
  <c r="I208" i="21"/>
  <c r="J208" i="21"/>
  <c r="K208" i="21"/>
  <c r="L208" i="21"/>
  <c r="M208" i="21"/>
  <c r="N208" i="21"/>
  <c r="O208" i="21"/>
  <c r="P208" i="21"/>
  <c r="Q208" i="21"/>
  <c r="R208" i="21"/>
  <c r="S208" i="21"/>
  <c r="T208" i="21"/>
  <c r="U208" i="21"/>
  <c r="V208" i="21"/>
  <c r="W208" i="21"/>
  <c r="X208" i="21"/>
  <c r="Y208" i="21"/>
  <c r="Z208" i="21"/>
  <c r="AA208" i="21"/>
  <c r="AB208" i="21"/>
  <c r="AC208" i="21"/>
  <c r="AD208" i="21"/>
  <c r="AE208" i="21"/>
  <c r="AF208" i="21"/>
  <c r="AG208" i="21"/>
  <c r="A209" i="21"/>
  <c r="B209" i="21"/>
  <c r="C209" i="21"/>
  <c r="D209" i="21"/>
  <c r="E209" i="21"/>
  <c r="F209" i="21"/>
  <c r="G209" i="21"/>
  <c r="H209" i="21"/>
  <c r="I209" i="21"/>
  <c r="J209" i="21"/>
  <c r="K209" i="21"/>
  <c r="L209" i="21"/>
  <c r="M209" i="21"/>
  <c r="N209" i="21"/>
  <c r="O209" i="21"/>
  <c r="P209" i="21"/>
  <c r="Q209" i="21"/>
  <c r="R209" i="21"/>
  <c r="S209" i="21"/>
  <c r="T209" i="21"/>
  <c r="U209" i="21"/>
  <c r="V209" i="21"/>
  <c r="W209" i="21"/>
  <c r="X209" i="21"/>
  <c r="Y209" i="21"/>
  <c r="Z209" i="21"/>
  <c r="AA209" i="21"/>
  <c r="AB209" i="21"/>
  <c r="AC209" i="21"/>
  <c r="AD209" i="21"/>
  <c r="AE209" i="21"/>
  <c r="AF209" i="21"/>
  <c r="AG209" i="21"/>
  <c r="A210" i="21"/>
  <c r="B210" i="21"/>
  <c r="C210" i="21"/>
  <c r="D210" i="21"/>
  <c r="E210" i="21"/>
  <c r="F210" i="21"/>
  <c r="G210" i="21"/>
  <c r="H210" i="21"/>
  <c r="I210" i="21"/>
  <c r="J210" i="21"/>
  <c r="K210" i="21"/>
  <c r="L210" i="21"/>
  <c r="M210" i="21"/>
  <c r="N210" i="21"/>
  <c r="O210" i="21"/>
  <c r="P210" i="21"/>
  <c r="Q210" i="21"/>
  <c r="R210" i="21"/>
  <c r="S210" i="21"/>
  <c r="T210" i="21"/>
  <c r="U210" i="21"/>
  <c r="V210" i="21"/>
  <c r="W210" i="21"/>
  <c r="X210" i="21"/>
  <c r="Y210" i="21"/>
  <c r="Z210" i="21"/>
  <c r="AA210" i="21"/>
  <c r="AB210" i="21"/>
  <c r="AC210" i="21"/>
  <c r="AD210" i="21"/>
  <c r="AE210" i="21"/>
  <c r="AF210" i="21"/>
  <c r="AG210" i="21"/>
  <c r="A211" i="21"/>
  <c r="B211" i="21"/>
  <c r="C211" i="21"/>
  <c r="D211" i="21"/>
  <c r="E211" i="21"/>
  <c r="F211" i="21"/>
  <c r="G211" i="21"/>
  <c r="H211" i="21"/>
  <c r="I211" i="21"/>
  <c r="J211" i="21"/>
  <c r="K211" i="21"/>
  <c r="L211" i="21"/>
  <c r="M211" i="21"/>
  <c r="N211" i="21"/>
  <c r="O211" i="21"/>
  <c r="P211" i="21"/>
  <c r="Q211" i="21"/>
  <c r="R211" i="21"/>
  <c r="S211" i="21"/>
  <c r="T211" i="21"/>
  <c r="U211" i="21"/>
  <c r="V211" i="21"/>
  <c r="W211" i="21"/>
  <c r="X211" i="21"/>
  <c r="Y211" i="21"/>
  <c r="Z211" i="21"/>
  <c r="AA211" i="21"/>
  <c r="AB211" i="21"/>
  <c r="AC211" i="21"/>
  <c r="AD211" i="21"/>
  <c r="AE211" i="21"/>
  <c r="AF211" i="21"/>
  <c r="AG211" i="21"/>
  <c r="A212" i="21"/>
  <c r="B212" i="21"/>
  <c r="C212" i="21"/>
  <c r="D212" i="21"/>
  <c r="E212" i="21"/>
  <c r="F212" i="21"/>
  <c r="G212" i="21"/>
  <c r="H212" i="21"/>
  <c r="I212" i="21"/>
  <c r="J212" i="21"/>
  <c r="K212" i="21"/>
  <c r="L212" i="21"/>
  <c r="M212" i="21"/>
  <c r="N212" i="21"/>
  <c r="O212" i="21"/>
  <c r="P212" i="21"/>
  <c r="Q212" i="21"/>
  <c r="R212" i="21"/>
  <c r="S212" i="21"/>
  <c r="T212" i="21"/>
  <c r="U212" i="21"/>
  <c r="V212" i="21"/>
  <c r="W212" i="21"/>
  <c r="X212" i="21"/>
  <c r="Y212" i="21"/>
  <c r="Z212" i="21"/>
  <c r="AA212" i="21"/>
  <c r="AB212" i="21"/>
  <c r="AC212" i="21"/>
  <c r="AD212" i="21"/>
  <c r="AE212" i="21"/>
  <c r="AF212" i="21"/>
  <c r="AG212" i="21"/>
  <c r="A213" i="21"/>
  <c r="B213" i="21"/>
  <c r="C213" i="21"/>
  <c r="D213" i="21"/>
  <c r="E213" i="21"/>
  <c r="F213" i="21"/>
  <c r="G213" i="21"/>
  <c r="H213" i="21"/>
  <c r="I213" i="21"/>
  <c r="J213" i="21"/>
  <c r="K213" i="21"/>
  <c r="L213" i="21"/>
  <c r="M213" i="21"/>
  <c r="N213" i="21"/>
  <c r="O213" i="21"/>
  <c r="P213" i="21"/>
  <c r="Q213" i="21"/>
  <c r="R213" i="21"/>
  <c r="S213" i="21"/>
  <c r="T213" i="21"/>
  <c r="U213" i="21"/>
  <c r="V213" i="21"/>
  <c r="W213" i="21"/>
  <c r="X213" i="21"/>
  <c r="Y213" i="21"/>
  <c r="Z213" i="21"/>
  <c r="AA213" i="21"/>
  <c r="AB213" i="21"/>
  <c r="AC213" i="21"/>
  <c r="AD213" i="21"/>
  <c r="AE213" i="21"/>
  <c r="AF213" i="21"/>
  <c r="AG213" i="21"/>
  <c r="A214" i="21"/>
  <c r="B214" i="21"/>
  <c r="C214" i="21"/>
  <c r="D214" i="21"/>
  <c r="E214" i="21"/>
  <c r="F214" i="21"/>
  <c r="G214" i="21"/>
  <c r="H214" i="21"/>
  <c r="I214" i="21"/>
  <c r="J214" i="21"/>
  <c r="K214" i="21"/>
  <c r="L214" i="21"/>
  <c r="M214" i="21"/>
  <c r="N214" i="21"/>
  <c r="O214" i="21"/>
  <c r="P214" i="21"/>
  <c r="Q214" i="21"/>
  <c r="R214" i="21"/>
  <c r="S214" i="21"/>
  <c r="T214" i="21"/>
  <c r="U214" i="21"/>
  <c r="V214" i="21"/>
  <c r="W214" i="21"/>
  <c r="X214" i="21"/>
  <c r="Y214" i="21"/>
  <c r="Z214" i="21"/>
  <c r="AA214" i="21"/>
  <c r="AB214" i="21"/>
  <c r="AC214" i="21"/>
  <c r="AD214" i="21"/>
  <c r="AE214" i="21"/>
  <c r="AF214" i="21"/>
  <c r="AG214" i="21"/>
  <c r="A215" i="21"/>
  <c r="B215" i="21"/>
  <c r="C215" i="21"/>
  <c r="D215" i="21"/>
  <c r="E215" i="21"/>
  <c r="F215" i="21"/>
  <c r="G215" i="21"/>
  <c r="H215" i="21"/>
  <c r="I215" i="21"/>
  <c r="J215" i="21"/>
  <c r="K215" i="21"/>
  <c r="L215" i="21"/>
  <c r="M215" i="21"/>
  <c r="N215" i="21"/>
  <c r="O215" i="21"/>
  <c r="P215" i="21"/>
  <c r="Q215" i="21"/>
  <c r="R215" i="21"/>
  <c r="S215" i="21"/>
  <c r="T215" i="21"/>
  <c r="U215" i="21"/>
  <c r="V215" i="21"/>
  <c r="W215" i="21"/>
  <c r="X215" i="21"/>
  <c r="Y215" i="21"/>
  <c r="Z215" i="21"/>
  <c r="AA215" i="21"/>
  <c r="AB215" i="21"/>
  <c r="AC215" i="21"/>
  <c r="AD215" i="21"/>
  <c r="AE215" i="21"/>
  <c r="AF215" i="21"/>
  <c r="AG215" i="21"/>
  <c r="A216" i="21"/>
  <c r="B216" i="21"/>
  <c r="C216" i="21"/>
  <c r="D216" i="21"/>
  <c r="E216" i="21"/>
  <c r="F216" i="21"/>
  <c r="G216" i="21"/>
  <c r="H216" i="21"/>
  <c r="I216" i="21"/>
  <c r="J216" i="21"/>
  <c r="K216" i="21"/>
  <c r="L216" i="21"/>
  <c r="M216" i="21"/>
  <c r="N216" i="21"/>
  <c r="O216" i="21"/>
  <c r="P216" i="21"/>
  <c r="Q216" i="21"/>
  <c r="R216" i="21"/>
  <c r="S216" i="21"/>
  <c r="T216" i="21"/>
  <c r="U216" i="21"/>
  <c r="V216" i="21"/>
  <c r="W216" i="21"/>
  <c r="X216" i="21"/>
  <c r="Y216" i="21"/>
  <c r="Z216" i="21"/>
  <c r="AA216" i="21"/>
  <c r="AB216" i="21"/>
  <c r="AC216" i="21"/>
  <c r="AD216" i="21"/>
  <c r="AE216" i="21"/>
  <c r="AF216" i="21"/>
  <c r="AG216" i="21"/>
  <c r="A217" i="21"/>
  <c r="B217" i="21"/>
  <c r="C217" i="21"/>
  <c r="D217" i="21"/>
  <c r="E217" i="21"/>
  <c r="F217" i="21"/>
  <c r="G217" i="21"/>
  <c r="H217" i="21"/>
  <c r="I217" i="21"/>
  <c r="J217" i="21"/>
  <c r="K217" i="21"/>
  <c r="L217" i="21"/>
  <c r="M217" i="21"/>
  <c r="N217" i="21"/>
  <c r="O217" i="21"/>
  <c r="P217" i="21"/>
  <c r="Q217" i="21"/>
  <c r="R217" i="21"/>
  <c r="S217" i="21"/>
  <c r="T217" i="21"/>
  <c r="U217" i="21"/>
  <c r="V217" i="21"/>
  <c r="W217" i="21"/>
  <c r="X217" i="21"/>
  <c r="Y217" i="21"/>
  <c r="Z217" i="21"/>
  <c r="AA217" i="21"/>
  <c r="AB217" i="21"/>
  <c r="AC217" i="21"/>
  <c r="AD217" i="21"/>
  <c r="AE217" i="21"/>
  <c r="AF217" i="21"/>
  <c r="AG217" i="21"/>
  <c r="A218" i="21"/>
  <c r="B218" i="21"/>
  <c r="C218" i="21"/>
  <c r="D218" i="21"/>
  <c r="E218" i="21"/>
  <c r="F218" i="21"/>
  <c r="G218" i="21"/>
  <c r="H218" i="21"/>
  <c r="I218" i="21"/>
  <c r="J218" i="21"/>
  <c r="K218" i="21"/>
  <c r="L218" i="21"/>
  <c r="M218" i="21"/>
  <c r="N218" i="21"/>
  <c r="O218" i="21"/>
  <c r="P218" i="21"/>
  <c r="Q218" i="21"/>
  <c r="R218" i="21"/>
  <c r="S218" i="21"/>
  <c r="T218" i="21"/>
  <c r="U218" i="21"/>
  <c r="V218" i="21"/>
  <c r="W218" i="21"/>
  <c r="X218" i="21"/>
  <c r="Y218" i="21"/>
  <c r="Z218" i="21"/>
  <c r="AA218" i="21"/>
  <c r="AB218" i="21"/>
  <c r="AC218" i="21"/>
  <c r="AD218" i="21"/>
  <c r="AE218" i="21"/>
  <c r="AF218" i="21"/>
  <c r="AG218" i="21"/>
  <c r="A219" i="21"/>
  <c r="B219" i="21"/>
  <c r="C219" i="21"/>
  <c r="D219" i="21"/>
  <c r="E219" i="21"/>
  <c r="F219" i="21"/>
  <c r="G219" i="21"/>
  <c r="H219" i="21"/>
  <c r="I219" i="21"/>
  <c r="J219" i="21"/>
  <c r="K219" i="21"/>
  <c r="L219" i="21"/>
  <c r="M219" i="21"/>
  <c r="N219" i="21"/>
  <c r="O219" i="21"/>
  <c r="P219" i="21"/>
  <c r="Q219" i="21"/>
  <c r="R219" i="21"/>
  <c r="S219" i="21"/>
  <c r="T219" i="21"/>
  <c r="U219" i="21"/>
  <c r="V219" i="21"/>
  <c r="W219" i="21"/>
  <c r="X219" i="21"/>
  <c r="Y219" i="21"/>
  <c r="Z219" i="21"/>
  <c r="AA219" i="21"/>
  <c r="AB219" i="21"/>
  <c r="AC219" i="21"/>
  <c r="AD219" i="21"/>
  <c r="AE219" i="21"/>
  <c r="AF219" i="21"/>
  <c r="AG219" i="21"/>
  <c r="A220" i="21"/>
  <c r="B220" i="21"/>
  <c r="C220" i="21"/>
  <c r="D220" i="21"/>
  <c r="E220" i="21"/>
  <c r="F220" i="21"/>
  <c r="G220" i="21"/>
  <c r="H220" i="21"/>
  <c r="I220" i="21"/>
  <c r="J220" i="21"/>
  <c r="K220" i="21"/>
  <c r="L220" i="21"/>
  <c r="M220" i="21"/>
  <c r="N220" i="21"/>
  <c r="O220" i="21"/>
  <c r="P220" i="21"/>
  <c r="Q220" i="21"/>
  <c r="R220" i="21"/>
  <c r="S220" i="21"/>
  <c r="T220" i="21"/>
  <c r="U220" i="21"/>
  <c r="V220" i="21"/>
  <c r="W220" i="21"/>
  <c r="X220" i="21"/>
  <c r="Y220" i="21"/>
  <c r="Z220" i="21"/>
  <c r="AA220" i="21"/>
  <c r="AB220" i="21"/>
  <c r="AC220" i="21"/>
  <c r="AD220" i="21"/>
  <c r="AE220" i="21"/>
  <c r="AF220" i="21"/>
  <c r="AG220" i="21"/>
  <c r="A221" i="21"/>
  <c r="B221" i="21"/>
  <c r="C221" i="21"/>
  <c r="D221" i="21"/>
  <c r="E221" i="21"/>
  <c r="F221" i="21"/>
  <c r="G221" i="21"/>
  <c r="H221" i="21"/>
  <c r="I221" i="21"/>
  <c r="J221" i="21"/>
  <c r="K221" i="21"/>
  <c r="L221" i="21"/>
  <c r="M221" i="21"/>
  <c r="N221" i="21"/>
  <c r="O221" i="21"/>
  <c r="P221" i="21"/>
  <c r="Q221" i="21"/>
  <c r="R221" i="21"/>
  <c r="S221" i="21"/>
  <c r="T221" i="21"/>
  <c r="U221" i="21"/>
  <c r="V221" i="21"/>
  <c r="W221" i="21"/>
  <c r="X221" i="21"/>
  <c r="Y221" i="21"/>
  <c r="Z221" i="21"/>
  <c r="AA221" i="21"/>
  <c r="AB221" i="21"/>
  <c r="AC221" i="21"/>
  <c r="AD221" i="21"/>
  <c r="AE221" i="21"/>
  <c r="AF221" i="21"/>
  <c r="AG221" i="21"/>
  <c r="A222" i="21"/>
  <c r="B222" i="21"/>
  <c r="C222" i="21"/>
  <c r="D222" i="21"/>
  <c r="E222" i="21"/>
  <c r="F222" i="21"/>
  <c r="G222" i="21"/>
  <c r="H222" i="21"/>
  <c r="I222" i="21"/>
  <c r="J222" i="21"/>
  <c r="K222" i="21"/>
  <c r="L222" i="21"/>
  <c r="M222" i="21"/>
  <c r="N222" i="21"/>
  <c r="O222" i="21"/>
  <c r="P222" i="21"/>
  <c r="Q222" i="21"/>
  <c r="R222" i="21"/>
  <c r="S222" i="21"/>
  <c r="T222" i="21"/>
  <c r="U222" i="21"/>
  <c r="V222" i="21"/>
  <c r="W222" i="21"/>
  <c r="X222" i="21"/>
  <c r="Y222" i="21"/>
  <c r="Z222" i="21"/>
  <c r="AA222" i="21"/>
  <c r="AB222" i="21"/>
  <c r="AC222" i="21"/>
  <c r="AD222" i="21"/>
  <c r="AE222" i="21"/>
  <c r="AF222" i="21"/>
  <c r="AG222" i="21"/>
  <c r="A223" i="21"/>
  <c r="B223" i="21"/>
  <c r="C223" i="21"/>
  <c r="D223" i="21"/>
  <c r="E223" i="21"/>
  <c r="F223" i="21"/>
  <c r="G223" i="21"/>
  <c r="H223" i="21"/>
  <c r="I223" i="21"/>
  <c r="J223" i="21"/>
  <c r="K223" i="21"/>
  <c r="L223" i="21"/>
  <c r="M223" i="21"/>
  <c r="N223" i="21"/>
  <c r="O223" i="21"/>
  <c r="P223" i="21"/>
  <c r="Q223" i="21"/>
  <c r="R223" i="21"/>
  <c r="S223" i="21"/>
  <c r="T223" i="21"/>
  <c r="U223" i="21"/>
  <c r="V223" i="21"/>
  <c r="W223" i="21"/>
  <c r="X223" i="21"/>
  <c r="Y223" i="21"/>
  <c r="Z223" i="21"/>
  <c r="AA223" i="21"/>
  <c r="AB223" i="21"/>
  <c r="AC223" i="21"/>
  <c r="AD223" i="21"/>
  <c r="AE223" i="21"/>
  <c r="AF223" i="21"/>
  <c r="AG223" i="21"/>
  <c r="A224" i="21"/>
  <c r="B224" i="21"/>
  <c r="C224" i="21"/>
  <c r="D224" i="21"/>
  <c r="E224" i="21"/>
  <c r="F224" i="21"/>
  <c r="G224" i="21"/>
  <c r="H224" i="21"/>
  <c r="I224" i="21"/>
  <c r="J224" i="21"/>
  <c r="K224" i="21"/>
  <c r="L224" i="21"/>
  <c r="M224" i="21"/>
  <c r="N224" i="21"/>
  <c r="O224" i="21"/>
  <c r="P224" i="21"/>
  <c r="Q224" i="21"/>
  <c r="R224" i="21"/>
  <c r="S224" i="21"/>
  <c r="T224" i="21"/>
  <c r="U224" i="21"/>
  <c r="V224" i="21"/>
  <c r="W224" i="21"/>
  <c r="X224" i="21"/>
  <c r="Y224" i="21"/>
  <c r="Z224" i="21"/>
  <c r="AA224" i="21"/>
  <c r="AB224" i="21"/>
  <c r="AC224" i="21"/>
  <c r="AD224" i="21"/>
  <c r="AE224" i="21"/>
  <c r="AF224" i="21"/>
  <c r="AG224" i="21"/>
  <c r="A225" i="21"/>
  <c r="B225" i="21"/>
  <c r="C225" i="21"/>
  <c r="D225" i="21"/>
  <c r="E225" i="21"/>
  <c r="F225" i="21"/>
  <c r="G225" i="21"/>
  <c r="H225" i="21"/>
  <c r="I225" i="21"/>
  <c r="J225" i="21"/>
  <c r="K225" i="21"/>
  <c r="L225" i="21"/>
  <c r="M225" i="21"/>
  <c r="N225" i="21"/>
  <c r="O225" i="21"/>
  <c r="P225" i="21"/>
  <c r="Q225" i="21"/>
  <c r="R225" i="21"/>
  <c r="S225" i="21"/>
  <c r="T225" i="21"/>
  <c r="U225" i="21"/>
  <c r="V225" i="21"/>
  <c r="W225" i="21"/>
  <c r="X225" i="21"/>
  <c r="Y225" i="21"/>
  <c r="Z225" i="21"/>
  <c r="AA225" i="21"/>
  <c r="AB225" i="21"/>
  <c r="AC225" i="21"/>
  <c r="AD225" i="21"/>
  <c r="AE225" i="21"/>
  <c r="AF225" i="21"/>
  <c r="AG225" i="21"/>
  <c r="A226" i="21"/>
  <c r="B226" i="21"/>
  <c r="C226" i="21"/>
  <c r="D226" i="21"/>
  <c r="E226" i="21"/>
  <c r="F226" i="21"/>
  <c r="G226" i="21"/>
  <c r="H226" i="21"/>
  <c r="I226" i="21"/>
  <c r="J226" i="21"/>
  <c r="K226" i="21"/>
  <c r="L226" i="21"/>
  <c r="M226" i="21"/>
  <c r="N226" i="21"/>
  <c r="O226" i="21"/>
  <c r="P226" i="21"/>
  <c r="Q226" i="21"/>
  <c r="R226" i="21"/>
  <c r="S226" i="21"/>
  <c r="T226" i="21"/>
  <c r="U226" i="21"/>
  <c r="V226" i="21"/>
  <c r="W226" i="21"/>
  <c r="X226" i="21"/>
  <c r="Y226" i="21"/>
  <c r="Z226" i="21"/>
  <c r="AA226" i="21"/>
  <c r="AB226" i="21"/>
  <c r="AC226" i="21"/>
  <c r="AD226" i="21"/>
  <c r="AE226" i="21"/>
  <c r="AF226" i="21"/>
  <c r="AG226" i="21"/>
  <c r="A227" i="21"/>
  <c r="B227" i="21"/>
  <c r="C227" i="21"/>
  <c r="D227" i="21"/>
  <c r="E227" i="21"/>
  <c r="F227" i="21"/>
  <c r="G227" i="21"/>
  <c r="H227" i="21"/>
  <c r="I227" i="21"/>
  <c r="J227" i="21"/>
  <c r="K227" i="21"/>
  <c r="L227" i="21"/>
  <c r="M227" i="21"/>
  <c r="N227" i="21"/>
  <c r="O227" i="21"/>
  <c r="P227" i="21"/>
  <c r="Q227" i="21"/>
  <c r="R227" i="21"/>
  <c r="S227" i="21"/>
  <c r="T227" i="21"/>
  <c r="U227" i="21"/>
  <c r="V227" i="21"/>
  <c r="W227" i="21"/>
  <c r="X227" i="21"/>
  <c r="Y227" i="21"/>
  <c r="Z227" i="21"/>
  <c r="AA227" i="21"/>
  <c r="AB227" i="21"/>
  <c r="AC227" i="21"/>
  <c r="AD227" i="21"/>
  <c r="AE227" i="21"/>
  <c r="AF227" i="21"/>
  <c r="AG227" i="21"/>
  <c r="A228" i="21"/>
  <c r="B228" i="21"/>
  <c r="C228" i="21"/>
  <c r="D228" i="21"/>
  <c r="E228" i="21"/>
  <c r="F228" i="21"/>
  <c r="G228" i="21"/>
  <c r="H228" i="21"/>
  <c r="I228" i="21"/>
  <c r="J228" i="21"/>
  <c r="K228" i="21"/>
  <c r="L228" i="21"/>
  <c r="M228" i="21"/>
  <c r="N228" i="21"/>
  <c r="O228" i="21"/>
  <c r="P228" i="21"/>
  <c r="Q228" i="21"/>
  <c r="R228" i="21"/>
  <c r="S228" i="21"/>
  <c r="T228" i="21"/>
  <c r="U228" i="21"/>
  <c r="V228" i="21"/>
  <c r="W228" i="21"/>
  <c r="X228" i="21"/>
  <c r="Y228" i="21"/>
  <c r="Z228" i="21"/>
  <c r="AA228" i="21"/>
  <c r="AB228" i="21"/>
  <c r="AC228" i="21"/>
  <c r="AD228" i="21"/>
  <c r="AE228" i="21"/>
  <c r="AF228" i="21"/>
  <c r="AG228" i="21"/>
  <c r="A229" i="21"/>
  <c r="B229" i="21"/>
  <c r="C229" i="21"/>
  <c r="D229" i="21"/>
  <c r="E229" i="21"/>
  <c r="F229" i="21"/>
  <c r="G229" i="21"/>
  <c r="H229" i="21"/>
  <c r="I229" i="21"/>
  <c r="J229" i="21"/>
  <c r="K229" i="21"/>
  <c r="L229" i="21"/>
  <c r="M229" i="21"/>
  <c r="N229" i="21"/>
  <c r="O229" i="21"/>
  <c r="P229" i="21"/>
  <c r="Q229" i="21"/>
  <c r="R229" i="21"/>
  <c r="S229" i="21"/>
  <c r="T229" i="21"/>
  <c r="U229" i="21"/>
  <c r="V229" i="21"/>
  <c r="W229" i="21"/>
  <c r="X229" i="21"/>
  <c r="Y229" i="21"/>
  <c r="Z229" i="21"/>
  <c r="AA229" i="21"/>
  <c r="AB229" i="21"/>
  <c r="AC229" i="21"/>
  <c r="AD229" i="21"/>
  <c r="AE229" i="21"/>
  <c r="AF229" i="21"/>
  <c r="AG229" i="21"/>
  <c r="A230" i="21"/>
  <c r="B230" i="21"/>
  <c r="C230" i="21"/>
  <c r="D230" i="21"/>
  <c r="E230" i="21"/>
  <c r="F230" i="21"/>
  <c r="G230" i="21"/>
  <c r="H230" i="21"/>
  <c r="I230" i="21"/>
  <c r="J230" i="21"/>
  <c r="K230" i="21"/>
  <c r="L230" i="21"/>
  <c r="M230" i="21"/>
  <c r="N230" i="21"/>
  <c r="O230" i="21"/>
  <c r="P230" i="21"/>
  <c r="Q230" i="21"/>
  <c r="R230" i="21"/>
  <c r="S230" i="21"/>
  <c r="T230" i="21"/>
  <c r="U230" i="21"/>
  <c r="V230" i="21"/>
  <c r="W230" i="21"/>
  <c r="X230" i="21"/>
  <c r="Y230" i="21"/>
  <c r="Z230" i="21"/>
  <c r="AA230" i="21"/>
  <c r="AB230" i="21"/>
  <c r="AC230" i="21"/>
  <c r="AD230" i="21"/>
  <c r="AE230" i="21"/>
  <c r="AF230" i="21"/>
  <c r="AG230" i="21"/>
  <c r="A231" i="21"/>
  <c r="B231" i="21"/>
  <c r="C231" i="21"/>
  <c r="D231" i="21"/>
  <c r="E231" i="21"/>
  <c r="F231" i="21"/>
  <c r="G231" i="21"/>
  <c r="H231" i="21"/>
  <c r="I231" i="21"/>
  <c r="J231" i="21"/>
  <c r="K231" i="21"/>
  <c r="L231" i="21"/>
  <c r="M231" i="21"/>
  <c r="N231" i="21"/>
  <c r="O231" i="21"/>
  <c r="P231" i="21"/>
  <c r="Q231" i="21"/>
  <c r="R231" i="21"/>
  <c r="S231" i="21"/>
  <c r="T231" i="21"/>
  <c r="U231" i="21"/>
  <c r="V231" i="21"/>
  <c r="W231" i="21"/>
  <c r="X231" i="21"/>
  <c r="Y231" i="21"/>
  <c r="Z231" i="21"/>
  <c r="AA231" i="21"/>
  <c r="AB231" i="21"/>
  <c r="AC231" i="21"/>
  <c r="AD231" i="21"/>
  <c r="AE231" i="21"/>
  <c r="AF231" i="21"/>
  <c r="AG231" i="21"/>
  <c r="A232" i="21"/>
  <c r="B232" i="21"/>
  <c r="C232" i="21"/>
  <c r="D232" i="21"/>
  <c r="E232" i="21"/>
  <c r="F232" i="21"/>
  <c r="G232" i="21"/>
  <c r="H232" i="21"/>
  <c r="I232" i="21"/>
  <c r="J232" i="21"/>
  <c r="K232" i="21"/>
  <c r="L232" i="21"/>
  <c r="M232" i="21"/>
  <c r="N232" i="21"/>
  <c r="O232" i="21"/>
  <c r="P232" i="21"/>
  <c r="Q232" i="21"/>
  <c r="R232" i="21"/>
  <c r="S232" i="21"/>
  <c r="T232" i="21"/>
  <c r="U232" i="21"/>
  <c r="V232" i="21"/>
  <c r="W232" i="21"/>
  <c r="X232" i="21"/>
  <c r="Y232" i="21"/>
  <c r="Z232" i="21"/>
  <c r="AA232" i="21"/>
  <c r="AB232" i="21"/>
  <c r="AC232" i="21"/>
  <c r="AD232" i="21"/>
  <c r="AE232" i="21"/>
  <c r="AF232" i="21"/>
  <c r="AG232" i="21"/>
  <c r="A233" i="21"/>
  <c r="B233" i="21"/>
  <c r="C233" i="21"/>
  <c r="D233" i="21"/>
  <c r="E233" i="21"/>
  <c r="F233" i="21"/>
  <c r="G233" i="21"/>
  <c r="H233" i="21"/>
  <c r="I233" i="21"/>
  <c r="J233" i="21"/>
  <c r="K233" i="21"/>
  <c r="L233" i="21"/>
  <c r="M233" i="21"/>
  <c r="N233" i="21"/>
  <c r="O233" i="21"/>
  <c r="P233" i="21"/>
  <c r="Q233" i="21"/>
  <c r="R233" i="21"/>
  <c r="S233" i="21"/>
  <c r="T233" i="21"/>
  <c r="U233" i="21"/>
  <c r="V233" i="21"/>
  <c r="W233" i="21"/>
  <c r="X233" i="21"/>
  <c r="Y233" i="21"/>
  <c r="Z233" i="21"/>
  <c r="AA233" i="21"/>
  <c r="AB233" i="21"/>
  <c r="AC233" i="21"/>
  <c r="AD233" i="21"/>
  <c r="AE233" i="21"/>
  <c r="AF233" i="21"/>
  <c r="AG233" i="21"/>
  <c r="A234" i="21"/>
  <c r="B234" i="21"/>
  <c r="C234" i="21"/>
  <c r="D234" i="21"/>
  <c r="E234" i="21"/>
  <c r="F234" i="21"/>
  <c r="G234" i="21"/>
  <c r="H234" i="21"/>
  <c r="I234" i="21"/>
  <c r="J234" i="21"/>
  <c r="K234" i="21"/>
  <c r="L234" i="21"/>
  <c r="M234" i="21"/>
  <c r="N234" i="21"/>
  <c r="O234" i="21"/>
  <c r="P234" i="21"/>
  <c r="Q234" i="21"/>
  <c r="R234" i="21"/>
  <c r="S234" i="21"/>
  <c r="T234" i="21"/>
  <c r="U234" i="21"/>
  <c r="V234" i="21"/>
  <c r="W234" i="21"/>
  <c r="X234" i="21"/>
  <c r="Y234" i="21"/>
  <c r="Z234" i="21"/>
  <c r="AA234" i="21"/>
  <c r="AB234" i="21"/>
  <c r="AC234" i="21"/>
  <c r="AD234" i="21"/>
  <c r="AE234" i="21"/>
  <c r="AF234" i="21"/>
  <c r="AG234" i="21"/>
  <c r="A235" i="21"/>
  <c r="B235" i="21"/>
  <c r="C235" i="21"/>
  <c r="D235" i="21"/>
  <c r="E235" i="21"/>
  <c r="F235" i="21"/>
  <c r="G235" i="21"/>
  <c r="H235" i="21"/>
  <c r="I235" i="21"/>
  <c r="J235" i="21"/>
  <c r="K235" i="21"/>
  <c r="L235" i="21"/>
  <c r="M235" i="21"/>
  <c r="N235" i="21"/>
  <c r="O235" i="21"/>
  <c r="P235" i="21"/>
  <c r="Q235" i="21"/>
  <c r="R235" i="21"/>
  <c r="S235" i="21"/>
  <c r="T235" i="21"/>
  <c r="U235" i="21"/>
  <c r="V235" i="21"/>
  <c r="W235" i="21"/>
  <c r="X235" i="21"/>
  <c r="Y235" i="21"/>
  <c r="Z235" i="21"/>
  <c r="AA235" i="21"/>
  <c r="AB235" i="21"/>
  <c r="AC235" i="21"/>
  <c r="AD235" i="21"/>
  <c r="AE235" i="21"/>
  <c r="AF235" i="21"/>
  <c r="AG235" i="21"/>
  <c r="A236" i="21"/>
  <c r="B236" i="21"/>
  <c r="C236" i="21"/>
  <c r="D236" i="21"/>
  <c r="E236" i="21"/>
  <c r="F236" i="21"/>
  <c r="G236" i="21"/>
  <c r="H236" i="21"/>
  <c r="I236" i="21"/>
  <c r="J236" i="21"/>
  <c r="K236" i="21"/>
  <c r="L236" i="21"/>
  <c r="M236" i="21"/>
  <c r="N236" i="21"/>
  <c r="O236" i="21"/>
  <c r="P236" i="21"/>
  <c r="Q236" i="21"/>
  <c r="R236" i="21"/>
  <c r="S236" i="21"/>
  <c r="T236" i="21"/>
  <c r="U236" i="21"/>
  <c r="V236" i="21"/>
  <c r="W236" i="21"/>
  <c r="X236" i="21"/>
  <c r="Y236" i="21"/>
  <c r="Z236" i="21"/>
  <c r="AA236" i="21"/>
  <c r="AB236" i="21"/>
  <c r="AC236" i="21"/>
  <c r="AD236" i="21"/>
  <c r="AE236" i="21"/>
  <c r="AF236" i="21"/>
  <c r="AG236" i="21"/>
  <c r="A237" i="21"/>
  <c r="B237" i="21"/>
  <c r="C237" i="21"/>
  <c r="D237" i="21"/>
  <c r="E237" i="21"/>
  <c r="F237" i="21"/>
  <c r="G237" i="21"/>
  <c r="H237" i="21"/>
  <c r="I237" i="21"/>
  <c r="J237" i="21"/>
  <c r="K237" i="21"/>
  <c r="L237" i="21"/>
  <c r="M237" i="21"/>
  <c r="N237" i="21"/>
  <c r="O237" i="21"/>
  <c r="P237" i="21"/>
  <c r="Q237" i="21"/>
  <c r="R237" i="21"/>
  <c r="S237" i="21"/>
  <c r="T237" i="21"/>
  <c r="U237" i="21"/>
  <c r="V237" i="21"/>
  <c r="W237" i="21"/>
  <c r="X237" i="21"/>
  <c r="Y237" i="21"/>
  <c r="Z237" i="21"/>
  <c r="AA237" i="21"/>
  <c r="AB237" i="21"/>
  <c r="AC237" i="21"/>
  <c r="AD237" i="21"/>
  <c r="AE237" i="21"/>
  <c r="AF237" i="21"/>
  <c r="AG237" i="21"/>
  <c r="A238" i="21"/>
  <c r="B238" i="21"/>
  <c r="C238" i="21"/>
  <c r="D238" i="21"/>
  <c r="E238" i="21"/>
  <c r="F238" i="21"/>
  <c r="G238" i="21"/>
  <c r="H238" i="21"/>
  <c r="I238" i="21"/>
  <c r="J238" i="21"/>
  <c r="K238" i="21"/>
  <c r="L238" i="21"/>
  <c r="M238" i="21"/>
  <c r="N238" i="21"/>
  <c r="O238" i="21"/>
  <c r="P238" i="21"/>
  <c r="Q238" i="21"/>
  <c r="R238" i="21"/>
  <c r="S238" i="21"/>
  <c r="T238" i="21"/>
  <c r="U238" i="21"/>
  <c r="V238" i="21"/>
  <c r="W238" i="21"/>
  <c r="X238" i="21"/>
  <c r="Y238" i="21"/>
  <c r="Z238" i="21"/>
  <c r="AA238" i="21"/>
  <c r="AB238" i="21"/>
  <c r="AC238" i="21"/>
  <c r="AD238" i="21"/>
  <c r="AE238" i="21"/>
  <c r="AF238" i="21"/>
  <c r="AG238" i="21"/>
  <c r="A239" i="21"/>
  <c r="B239" i="21"/>
  <c r="C239" i="21"/>
  <c r="D239" i="21"/>
  <c r="E239" i="21"/>
  <c r="F239" i="21"/>
  <c r="G239" i="21"/>
  <c r="H239" i="21"/>
  <c r="I239" i="21"/>
  <c r="J239" i="21"/>
  <c r="K239" i="21"/>
  <c r="L239" i="21"/>
  <c r="M239" i="21"/>
  <c r="N239" i="21"/>
  <c r="O239" i="21"/>
  <c r="P239" i="21"/>
  <c r="Q239" i="21"/>
  <c r="R239" i="21"/>
  <c r="S239" i="21"/>
  <c r="T239" i="21"/>
  <c r="U239" i="21"/>
  <c r="V239" i="21"/>
  <c r="W239" i="21"/>
  <c r="X239" i="21"/>
  <c r="Y239" i="21"/>
  <c r="Z239" i="21"/>
  <c r="AA239" i="21"/>
  <c r="AB239" i="21"/>
  <c r="AC239" i="21"/>
  <c r="AD239" i="21"/>
  <c r="AE239" i="21"/>
  <c r="AF239" i="21"/>
  <c r="AG239" i="21"/>
  <c r="A240" i="21"/>
  <c r="B240" i="21"/>
  <c r="C240" i="21"/>
  <c r="D240" i="21"/>
  <c r="E240" i="21"/>
  <c r="F240" i="21"/>
  <c r="G240" i="21"/>
  <c r="H240" i="21"/>
  <c r="I240" i="21"/>
  <c r="J240" i="21"/>
  <c r="K240" i="21"/>
  <c r="L240" i="21"/>
  <c r="M240" i="21"/>
  <c r="N240" i="21"/>
  <c r="O240" i="21"/>
  <c r="P240" i="21"/>
  <c r="Q240" i="21"/>
  <c r="R240" i="21"/>
  <c r="S240" i="21"/>
  <c r="T240" i="21"/>
  <c r="U240" i="21"/>
  <c r="V240" i="21"/>
  <c r="W240" i="21"/>
  <c r="X240" i="21"/>
  <c r="Y240" i="21"/>
  <c r="Z240" i="21"/>
  <c r="AA240" i="21"/>
  <c r="AB240" i="21"/>
  <c r="AC240" i="21"/>
  <c r="AD240" i="21"/>
  <c r="AE240" i="21"/>
  <c r="AF240" i="21"/>
  <c r="AG240" i="21"/>
  <c r="A241" i="21"/>
  <c r="B241" i="21"/>
  <c r="C241" i="21"/>
  <c r="D241" i="21"/>
  <c r="E241" i="21"/>
  <c r="F241" i="21"/>
  <c r="G241" i="21"/>
  <c r="H241" i="21"/>
  <c r="I241" i="21"/>
  <c r="J241" i="21"/>
  <c r="K241" i="21"/>
  <c r="L241" i="21"/>
  <c r="M241" i="21"/>
  <c r="N241" i="21"/>
  <c r="O241" i="21"/>
  <c r="P241" i="21"/>
  <c r="Q241" i="21"/>
  <c r="R241" i="21"/>
  <c r="S241" i="21"/>
  <c r="T241" i="21"/>
  <c r="U241" i="21"/>
  <c r="V241" i="21"/>
  <c r="W241" i="21"/>
  <c r="X241" i="21"/>
  <c r="Y241" i="21"/>
  <c r="Z241" i="21"/>
  <c r="AA241" i="21"/>
  <c r="AB241" i="21"/>
  <c r="AC241" i="21"/>
  <c r="AD241" i="21"/>
  <c r="AE241" i="21"/>
  <c r="AF241" i="21"/>
  <c r="AG241" i="21"/>
  <c r="A242" i="21"/>
  <c r="B242" i="21"/>
  <c r="C242" i="21"/>
  <c r="D242" i="21"/>
  <c r="E242" i="21"/>
  <c r="F242" i="21"/>
  <c r="G242" i="21"/>
  <c r="H242" i="21"/>
  <c r="I242" i="21"/>
  <c r="J242" i="21"/>
  <c r="K242" i="21"/>
  <c r="L242" i="21"/>
  <c r="M242" i="21"/>
  <c r="N242" i="21"/>
  <c r="O242" i="21"/>
  <c r="P242" i="21"/>
  <c r="Q242" i="21"/>
  <c r="R242" i="21"/>
  <c r="S242" i="21"/>
  <c r="T242" i="21"/>
  <c r="U242" i="21"/>
  <c r="V242" i="21"/>
  <c r="W242" i="21"/>
  <c r="X242" i="21"/>
  <c r="Y242" i="21"/>
  <c r="Z242" i="21"/>
  <c r="AA242" i="21"/>
  <c r="AB242" i="21"/>
  <c r="AC242" i="21"/>
  <c r="AD242" i="21"/>
  <c r="AE242" i="21"/>
  <c r="AF242" i="21"/>
  <c r="AG242" i="21"/>
  <c r="A243" i="21"/>
  <c r="B243" i="21"/>
  <c r="C243" i="21"/>
  <c r="D243" i="21"/>
  <c r="E243" i="21"/>
  <c r="F243" i="21"/>
  <c r="G243" i="21"/>
  <c r="H243" i="21"/>
  <c r="I243" i="21"/>
  <c r="J243" i="21"/>
  <c r="K243" i="21"/>
  <c r="L243" i="21"/>
  <c r="M243" i="21"/>
  <c r="N243" i="21"/>
  <c r="O243" i="21"/>
  <c r="P243" i="21"/>
  <c r="Q243" i="21"/>
  <c r="R243" i="21"/>
  <c r="S243" i="21"/>
  <c r="T243" i="21"/>
  <c r="U243" i="21"/>
  <c r="V243" i="21"/>
  <c r="W243" i="21"/>
  <c r="X243" i="21"/>
  <c r="Y243" i="21"/>
  <c r="Z243" i="21"/>
  <c r="AA243" i="21"/>
  <c r="AB243" i="21"/>
  <c r="AC243" i="21"/>
  <c r="AD243" i="21"/>
  <c r="AE243" i="21"/>
  <c r="AF243" i="21"/>
  <c r="AG243" i="21"/>
  <c r="A244" i="21"/>
  <c r="B244" i="21"/>
  <c r="C244" i="21"/>
  <c r="D244" i="21"/>
  <c r="E244" i="21"/>
  <c r="F244" i="21"/>
  <c r="G244" i="21"/>
  <c r="H244" i="21"/>
  <c r="I244" i="21"/>
  <c r="J244" i="21"/>
  <c r="K244" i="21"/>
  <c r="L244" i="21"/>
  <c r="M244" i="21"/>
  <c r="N244" i="21"/>
  <c r="O244" i="21"/>
  <c r="P244" i="21"/>
  <c r="Q244" i="21"/>
  <c r="R244" i="21"/>
  <c r="S244" i="21"/>
  <c r="T244" i="21"/>
  <c r="U244" i="21"/>
  <c r="V244" i="21"/>
  <c r="W244" i="21"/>
  <c r="X244" i="21"/>
  <c r="Y244" i="21"/>
  <c r="Z244" i="21"/>
  <c r="AA244" i="21"/>
  <c r="AB244" i="21"/>
  <c r="AC244" i="21"/>
  <c r="AD244" i="21"/>
  <c r="AE244" i="21"/>
  <c r="AF244" i="21"/>
  <c r="AG244" i="21"/>
  <c r="A245" i="21"/>
  <c r="B245" i="21"/>
  <c r="C245" i="21"/>
  <c r="D245" i="21"/>
  <c r="E245" i="21"/>
  <c r="F245" i="21"/>
  <c r="G245" i="21"/>
  <c r="H245" i="21"/>
  <c r="I245" i="21"/>
  <c r="J245" i="21"/>
  <c r="K245" i="21"/>
  <c r="L245" i="21"/>
  <c r="M245" i="21"/>
  <c r="N245" i="21"/>
  <c r="O245" i="21"/>
  <c r="P245" i="21"/>
  <c r="Q245" i="21"/>
  <c r="R245" i="21"/>
  <c r="S245" i="21"/>
  <c r="T245" i="21"/>
  <c r="U245" i="21"/>
  <c r="V245" i="21"/>
  <c r="W245" i="21"/>
  <c r="X245" i="21"/>
  <c r="Y245" i="21"/>
  <c r="Z245" i="21"/>
  <c r="AA245" i="21"/>
  <c r="AB245" i="21"/>
  <c r="AC245" i="21"/>
  <c r="AD245" i="21"/>
  <c r="AE245" i="21"/>
  <c r="AF245" i="21"/>
  <c r="AG245" i="21"/>
  <c r="A246" i="21"/>
  <c r="B246" i="21"/>
  <c r="C246" i="21"/>
  <c r="D246" i="21"/>
  <c r="E246" i="21"/>
  <c r="F246" i="21"/>
  <c r="G246" i="21"/>
  <c r="H246" i="21"/>
  <c r="I246" i="21"/>
  <c r="J246" i="21"/>
  <c r="K246" i="21"/>
  <c r="L246" i="21"/>
  <c r="M246" i="21"/>
  <c r="N246" i="21"/>
  <c r="O246" i="21"/>
  <c r="P246" i="21"/>
  <c r="Q246" i="21"/>
  <c r="R246" i="21"/>
  <c r="S246" i="21"/>
  <c r="T246" i="21"/>
  <c r="U246" i="21"/>
  <c r="V246" i="21"/>
  <c r="W246" i="21"/>
  <c r="X246" i="21"/>
  <c r="Y246" i="21"/>
  <c r="Z246" i="21"/>
  <c r="AA246" i="21"/>
  <c r="AB246" i="21"/>
  <c r="AC246" i="21"/>
  <c r="AD246" i="21"/>
  <c r="AE246" i="21"/>
  <c r="AF246" i="21"/>
  <c r="AG246" i="21"/>
  <c r="A247" i="21"/>
  <c r="B247" i="21"/>
  <c r="C247" i="21"/>
  <c r="D247" i="21"/>
  <c r="E247" i="21"/>
  <c r="F247" i="21"/>
  <c r="G247" i="21"/>
  <c r="H247" i="21"/>
  <c r="I247" i="21"/>
  <c r="J247" i="21"/>
  <c r="K247" i="21"/>
  <c r="L247" i="21"/>
  <c r="M247" i="21"/>
  <c r="N247" i="21"/>
  <c r="O247" i="21"/>
  <c r="P247" i="21"/>
  <c r="Q247" i="21"/>
  <c r="R247" i="21"/>
  <c r="S247" i="21"/>
  <c r="T247" i="21"/>
  <c r="U247" i="21"/>
  <c r="V247" i="21"/>
  <c r="W247" i="21"/>
  <c r="X247" i="21"/>
  <c r="Y247" i="21"/>
  <c r="Z247" i="21"/>
  <c r="AA247" i="21"/>
  <c r="AB247" i="21"/>
  <c r="AC247" i="21"/>
  <c r="AD247" i="21"/>
  <c r="AE247" i="21"/>
  <c r="AF247" i="21"/>
  <c r="AG247" i="21"/>
  <c r="A248" i="21"/>
  <c r="B248" i="21"/>
  <c r="C248" i="21"/>
  <c r="D248" i="21"/>
  <c r="E248" i="21"/>
  <c r="F248" i="21"/>
  <c r="G248" i="21"/>
  <c r="H248" i="21"/>
  <c r="I248" i="21"/>
  <c r="J248" i="21"/>
  <c r="K248" i="21"/>
  <c r="L248" i="21"/>
  <c r="M248" i="21"/>
  <c r="N248" i="21"/>
  <c r="O248" i="21"/>
  <c r="P248" i="21"/>
  <c r="Q248" i="21"/>
  <c r="R248" i="21"/>
  <c r="S248" i="21"/>
  <c r="T248" i="21"/>
  <c r="U248" i="21"/>
  <c r="V248" i="21"/>
  <c r="W248" i="21"/>
  <c r="X248" i="21"/>
  <c r="Y248" i="21"/>
  <c r="Z248" i="21"/>
  <c r="AA248" i="21"/>
  <c r="AB248" i="21"/>
  <c r="AC248" i="21"/>
  <c r="AD248" i="21"/>
  <c r="AE248" i="21"/>
  <c r="AF248" i="21"/>
  <c r="AG248" i="21"/>
  <c r="A249" i="21"/>
  <c r="B249" i="21"/>
  <c r="C249" i="21"/>
  <c r="D249" i="21"/>
  <c r="E249" i="21"/>
  <c r="F249" i="21"/>
  <c r="G249" i="21"/>
  <c r="H249" i="21"/>
  <c r="I249" i="21"/>
  <c r="J249" i="21"/>
  <c r="K249" i="21"/>
  <c r="L249" i="21"/>
  <c r="M249" i="21"/>
  <c r="N249" i="21"/>
  <c r="O249" i="21"/>
  <c r="P249" i="21"/>
  <c r="Q249" i="21"/>
  <c r="R249" i="21"/>
  <c r="S249" i="21"/>
  <c r="T249" i="21"/>
  <c r="U249" i="21"/>
  <c r="V249" i="21"/>
  <c r="W249" i="21"/>
  <c r="X249" i="21"/>
  <c r="Y249" i="21"/>
  <c r="Z249" i="21"/>
  <c r="AA249" i="21"/>
  <c r="AB249" i="21"/>
  <c r="AC249" i="21"/>
  <c r="AD249" i="21"/>
  <c r="AE249" i="21"/>
  <c r="AF249" i="21"/>
  <c r="AG249" i="21"/>
  <c r="A250" i="21"/>
  <c r="B250" i="21"/>
  <c r="C250" i="21"/>
  <c r="D250" i="21"/>
  <c r="E250" i="21"/>
  <c r="F250" i="21"/>
  <c r="G250" i="21"/>
  <c r="H250" i="21"/>
  <c r="I250" i="21"/>
  <c r="J250" i="21"/>
  <c r="K250" i="21"/>
  <c r="L250" i="21"/>
  <c r="M250" i="21"/>
  <c r="N250" i="21"/>
  <c r="O250" i="21"/>
  <c r="P250" i="21"/>
  <c r="Q250" i="21"/>
  <c r="R250" i="21"/>
  <c r="S250" i="21"/>
  <c r="T250" i="21"/>
  <c r="U250" i="21"/>
  <c r="V250" i="21"/>
  <c r="W250" i="21"/>
  <c r="X250" i="21"/>
  <c r="Y250" i="21"/>
  <c r="Z250" i="21"/>
  <c r="AA250" i="21"/>
  <c r="AB250" i="21"/>
  <c r="AC250" i="21"/>
  <c r="AD250" i="21"/>
  <c r="AE250" i="21"/>
  <c r="AF250" i="21"/>
  <c r="AG250" i="21"/>
  <c r="A251" i="21"/>
  <c r="B251" i="21"/>
  <c r="C251" i="21"/>
  <c r="D251" i="21"/>
  <c r="E251" i="21"/>
  <c r="F251" i="21"/>
  <c r="G251" i="21"/>
  <c r="H251" i="21"/>
  <c r="I251" i="21"/>
  <c r="J251" i="21"/>
  <c r="K251" i="21"/>
  <c r="L251" i="21"/>
  <c r="M251" i="21"/>
  <c r="N251" i="21"/>
  <c r="O251" i="21"/>
  <c r="P251" i="21"/>
  <c r="Q251" i="21"/>
  <c r="R251" i="21"/>
  <c r="S251" i="21"/>
  <c r="T251" i="21"/>
  <c r="U251" i="21"/>
  <c r="V251" i="21"/>
  <c r="W251" i="21"/>
  <c r="X251" i="21"/>
  <c r="Y251" i="21"/>
  <c r="Z251" i="21"/>
  <c r="AA251" i="21"/>
  <c r="AB251" i="21"/>
  <c r="AC251" i="21"/>
  <c r="AD251" i="21"/>
  <c r="AE251" i="21"/>
  <c r="AF251" i="21"/>
  <c r="AG251" i="21"/>
  <c r="A252" i="21"/>
  <c r="B252" i="21"/>
  <c r="C252" i="21"/>
  <c r="D252" i="21"/>
  <c r="E252" i="21"/>
  <c r="F252" i="21"/>
  <c r="G252" i="21"/>
  <c r="H252" i="21"/>
  <c r="I252" i="21"/>
  <c r="J252" i="21"/>
  <c r="K252" i="21"/>
  <c r="L252" i="21"/>
  <c r="M252" i="21"/>
  <c r="N252" i="21"/>
  <c r="O252" i="21"/>
  <c r="P252" i="21"/>
  <c r="Q252" i="21"/>
  <c r="R252" i="21"/>
  <c r="S252" i="21"/>
  <c r="T252" i="21"/>
  <c r="U252" i="21"/>
  <c r="V252" i="21"/>
  <c r="W252" i="21"/>
  <c r="X252" i="21"/>
  <c r="Y252" i="21"/>
  <c r="Z252" i="21"/>
  <c r="AA252" i="21"/>
  <c r="AB252" i="21"/>
  <c r="AC252" i="21"/>
  <c r="AD252" i="21"/>
  <c r="AE252" i="21"/>
  <c r="AF252" i="21"/>
  <c r="AG252" i="21"/>
  <c r="A253" i="21"/>
  <c r="B253" i="21"/>
  <c r="C253" i="21"/>
  <c r="D253" i="21"/>
  <c r="E253" i="21"/>
  <c r="F253" i="21"/>
  <c r="G253" i="21"/>
  <c r="H253" i="21"/>
  <c r="I253" i="21"/>
  <c r="J253" i="21"/>
  <c r="K253" i="21"/>
  <c r="L253" i="21"/>
  <c r="M253" i="21"/>
  <c r="N253" i="21"/>
  <c r="O253" i="21"/>
  <c r="P253" i="21"/>
  <c r="Q253" i="21"/>
  <c r="R253" i="21"/>
  <c r="S253" i="21"/>
  <c r="T253" i="21"/>
  <c r="U253" i="21"/>
  <c r="V253" i="21"/>
  <c r="W253" i="21"/>
  <c r="X253" i="21"/>
  <c r="Y253" i="21"/>
  <c r="Z253" i="21"/>
  <c r="AA253" i="21"/>
  <c r="AB253" i="21"/>
  <c r="AC253" i="21"/>
  <c r="AD253" i="21"/>
  <c r="AE253" i="21"/>
  <c r="AF253" i="21"/>
  <c r="AG253" i="21"/>
  <c r="A254" i="21"/>
  <c r="B254" i="21"/>
  <c r="C254" i="21"/>
  <c r="D254" i="21"/>
  <c r="E254" i="21"/>
  <c r="F254" i="21"/>
  <c r="G254" i="21"/>
  <c r="H254" i="21"/>
  <c r="I254" i="21"/>
  <c r="J254" i="21"/>
  <c r="K254" i="21"/>
  <c r="L254" i="21"/>
  <c r="M254" i="21"/>
  <c r="N254" i="21"/>
  <c r="O254" i="21"/>
  <c r="P254" i="21"/>
  <c r="Q254" i="21"/>
  <c r="R254" i="21"/>
  <c r="S254" i="21"/>
  <c r="T254" i="21"/>
  <c r="U254" i="21"/>
  <c r="V254" i="21"/>
  <c r="W254" i="21"/>
  <c r="X254" i="21"/>
  <c r="Y254" i="21"/>
  <c r="Z254" i="21"/>
  <c r="AA254" i="21"/>
  <c r="AB254" i="21"/>
  <c r="AC254" i="21"/>
  <c r="AD254" i="21"/>
  <c r="AE254" i="21"/>
  <c r="AF254" i="21"/>
  <c r="AG254" i="21"/>
  <c r="A255" i="21"/>
  <c r="B255" i="21"/>
  <c r="C255" i="21"/>
  <c r="D255" i="21"/>
  <c r="E255" i="21"/>
  <c r="F255" i="21"/>
  <c r="G255" i="21"/>
  <c r="H255" i="21"/>
  <c r="I255" i="21"/>
  <c r="J255" i="21"/>
  <c r="K255" i="21"/>
  <c r="L255" i="21"/>
  <c r="M255" i="21"/>
  <c r="N255" i="21"/>
  <c r="O255" i="21"/>
  <c r="P255" i="21"/>
  <c r="Q255" i="21"/>
  <c r="R255" i="21"/>
  <c r="S255" i="21"/>
  <c r="T255" i="21"/>
  <c r="U255" i="21"/>
  <c r="V255" i="21"/>
  <c r="W255" i="21"/>
  <c r="X255" i="21"/>
  <c r="Y255" i="21"/>
  <c r="Z255" i="21"/>
  <c r="AA255" i="21"/>
  <c r="AB255" i="21"/>
  <c r="AC255" i="21"/>
  <c r="AD255" i="21"/>
  <c r="AE255" i="21"/>
  <c r="AF255" i="21"/>
  <c r="AG255" i="21"/>
  <c r="A256" i="21"/>
  <c r="B256" i="21"/>
  <c r="C256" i="21"/>
  <c r="D256" i="21"/>
  <c r="E256" i="21"/>
  <c r="F256" i="21"/>
  <c r="G256" i="21"/>
  <c r="H256" i="21"/>
  <c r="I256" i="21"/>
  <c r="J256" i="21"/>
  <c r="K256" i="21"/>
  <c r="L256" i="21"/>
  <c r="M256" i="21"/>
  <c r="N256" i="21"/>
  <c r="O256" i="21"/>
  <c r="P256" i="21"/>
  <c r="Q256" i="21"/>
  <c r="R256" i="21"/>
  <c r="S256" i="21"/>
  <c r="T256" i="21"/>
  <c r="U256" i="21"/>
  <c r="V256" i="21"/>
  <c r="W256" i="21"/>
  <c r="X256" i="21"/>
  <c r="Y256" i="21"/>
  <c r="Z256" i="21"/>
  <c r="AA256" i="21"/>
  <c r="AB256" i="21"/>
  <c r="AC256" i="21"/>
  <c r="AD256" i="21"/>
  <c r="AE256" i="21"/>
  <c r="AF256" i="21"/>
  <c r="AG256" i="21"/>
  <c r="A257" i="21"/>
  <c r="B257" i="21"/>
  <c r="C257" i="21"/>
  <c r="D257" i="21"/>
  <c r="E257" i="21"/>
  <c r="F257" i="21"/>
  <c r="G257" i="21"/>
  <c r="H257" i="21"/>
  <c r="I257" i="21"/>
  <c r="J257" i="21"/>
  <c r="K257" i="21"/>
  <c r="L257" i="21"/>
  <c r="M257" i="21"/>
  <c r="N257" i="21"/>
  <c r="O257" i="21"/>
  <c r="P257" i="21"/>
  <c r="Q257" i="21"/>
  <c r="R257" i="21"/>
  <c r="S257" i="21"/>
  <c r="T257" i="21"/>
  <c r="U257" i="21"/>
  <c r="V257" i="21"/>
  <c r="W257" i="21"/>
  <c r="X257" i="21"/>
  <c r="Y257" i="21"/>
  <c r="Z257" i="21"/>
  <c r="AA257" i="21"/>
  <c r="AB257" i="21"/>
  <c r="AC257" i="21"/>
  <c r="AD257" i="21"/>
  <c r="AE257" i="21"/>
  <c r="AF257" i="21"/>
  <c r="AG257" i="21"/>
  <c r="A258" i="21"/>
  <c r="B258" i="21"/>
  <c r="C258" i="21"/>
  <c r="D258" i="21"/>
  <c r="E258" i="21"/>
  <c r="F258" i="21"/>
  <c r="G258" i="21"/>
  <c r="H258" i="21"/>
  <c r="I258" i="21"/>
  <c r="J258" i="21"/>
  <c r="K258" i="21"/>
  <c r="L258" i="21"/>
  <c r="M258" i="21"/>
  <c r="N258" i="21"/>
  <c r="O258" i="21"/>
  <c r="P258" i="21"/>
  <c r="Q258" i="21"/>
  <c r="R258" i="21"/>
  <c r="S258" i="21"/>
  <c r="T258" i="21"/>
  <c r="U258" i="21"/>
  <c r="V258" i="21"/>
  <c r="W258" i="21"/>
  <c r="X258" i="21"/>
  <c r="Y258" i="21"/>
  <c r="Z258" i="21"/>
  <c r="AA258" i="21"/>
  <c r="AB258" i="21"/>
  <c r="AC258" i="21"/>
  <c r="AD258" i="21"/>
  <c r="AE258" i="21"/>
  <c r="AF258" i="21"/>
  <c r="AG258" i="21"/>
  <c r="A259" i="21"/>
  <c r="B259" i="21"/>
  <c r="C259" i="21"/>
  <c r="D259" i="21"/>
  <c r="E259" i="21"/>
  <c r="F259" i="21"/>
  <c r="G259" i="21"/>
  <c r="H259" i="21"/>
  <c r="I259" i="21"/>
  <c r="J259" i="21"/>
  <c r="K259" i="21"/>
  <c r="L259" i="21"/>
  <c r="M259" i="21"/>
  <c r="N259" i="21"/>
  <c r="O259" i="21"/>
  <c r="P259" i="21"/>
  <c r="Q259" i="21"/>
  <c r="R259" i="21"/>
  <c r="S259" i="21"/>
  <c r="T259" i="21"/>
  <c r="U259" i="21"/>
  <c r="V259" i="21"/>
  <c r="W259" i="21"/>
  <c r="X259" i="21"/>
  <c r="Y259" i="21"/>
  <c r="Z259" i="21"/>
  <c r="AA259" i="21"/>
  <c r="AB259" i="21"/>
  <c r="AC259" i="21"/>
  <c r="AD259" i="21"/>
  <c r="AE259" i="21"/>
  <c r="AF259" i="21"/>
  <c r="AG259" i="21"/>
  <c r="A260" i="21"/>
  <c r="B260" i="21"/>
  <c r="C260" i="21"/>
  <c r="D260" i="21"/>
  <c r="E260" i="21"/>
  <c r="F260" i="21"/>
  <c r="G260" i="21"/>
  <c r="H260" i="21"/>
  <c r="I260" i="21"/>
  <c r="J260" i="21"/>
  <c r="K260" i="21"/>
  <c r="L260" i="21"/>
  <c r="M260" i="21"/>
  <c r="N260" i="21"/>
  <c r="O260" i="21"/>
  <c r="P260" i="21"/>
  <c r="Q260" i="21"/>
  <c r="R260" i="21"/>
  <c r="S260" i="21"/>
  <c r="T260" i="21"/>
  <c r="U260" i="21"/>
  <c r="V260" i="21"/>
  <c r="W260" i="21"/>
  <c r="X260" i="21"/>
  <c r="Y260" i="21"/>
  <c r="Z260" i="21"/>
  <c r="AA260" i="21"/>
  <c r="AB260" i="21"/>
  <c r="AC260" i="21"/>
  <c r="AD260" i="21"/>
  <c r="AE260" i="21"/>
  <c r="AF260" i="21"/>
  <c r="AG260" i="21"/>
  <c r="A261" i="21"/>
  <c r="B261" i="21"/>
  <c r="C261" i="21"/>
  <c r="D261" i="21"/>
  <c r="E261" i="21"/>
  <c r="F261" i="21"/>
  <c r="G261" i="21"/>
  <c r="H261" i="21"/>
  <c r="I261" i="21"/>
  <c r="J261" i="21"/>
  <c r="K261" i="21"/>
  <c r="L261" i="21"/>
  <c r="M261" i="21"/>
  <c r="N261" i="21"/>
  <c r="O261" i="21"/>
  <c r="P261" i="21"/>
  <c r="Q261" i="21"/>
  <c r="R261" i="21"/>
  <c r="S261" i="21"/>
  <c r="T261" i="21"/>
  <c r="U261" i="21"/>
  <c r="V261" i="21"/>
  <c r="W261" i="21"/>
  <c r="X261" i="21"/>
  <c r="Y261" i="21"/>
  <c r="Z261" i="21"/>
  <c r="AA261" i="21"/>
  <c r="AB261" i="21"/>
  <c r="AC261" i="21"/>
  <c r="AD261" i="21"/>
  <c r="AE261" i="21"/>
  <c r="AF261" i="21"/>
  <c r="AG261" i="21"/>
  <c r="A262" i="21"/>
  <c r="B262" i="21"/>
  <c r="C262" i="21"/>
  <c r="D262" i="21"/>
  <c r="E262" i="21"/>
  <c r="F262" i="21"/>
  <c r="G262" i="21"/>
  <c r="H262" i="21"/>
  <c r="I262" i="21"/>
  <c r="J262" i="21"/>
  <c r="K262" i="21"/>
  <c r="L262" i="21"/>
  <c r="M262" i="21"/>
  <c r="N262" i="21"/>
  <c r="O262" i="21"/>
  <c r="P262" i="21"/>
  <c r="Q262" i="21"/>
  <c r="R262" i="21"/>
  <c r="S262" i="21"/>
  <c r="T262" i="21"/>
  <c r="U262" i="21"/>
  <c r="V262" i="21"/>
  <c r="W262" i="21"/>
  <c r="X262" i="21"/>
  <c r="Y262" i="21"/>
  <c r="Z262" i="21"/>
  <c r="AA262" i="21"/>
  <c r="AB262" i="21"/>
  <c r="AC262" i="21"/>
  <c r="AD262" i="21"/>
  <c r="AE262" i="21"/>
  <c r="AF262" i="21"/>
  <c r="AG262" i="21"/>
  <c r="A263" i="21"/>
  <c r="B263" i="21"/>
  <c r="C263" i="21"/>
  <c r="D263" i="21"/>
  <c r="E263" i="21"/>
  <c r="F263" i="21"/>
  <c r="G263" i="21"/>
  <c r="H263" i="21"/>
  <c r="I263" i="21"/>
  <c r="J263" i="21"/>
  <c r="K263" i="21"/>
  <c r="L263" i="21"/>
  <c r="M263" i="21"/>
  <c r="N263" i="21"/>
  <c r="O263" i="21"/>
  <c r="P263" i="21"/>
  <c r="Q263" i="21"/>
  <c r="R263" i="21"/>
  <c r="S263" i="21"/>
  <c r="T263" i="21"/>
  <c r="U263" i="21"/>
  <c r="V263" i="21"/>
  <c r="W263" i="21"/>
  <c r="X263" i="21"/>
  <c r="Y263" i="21"/>
  <c r="Z263" i="21"/>
  <c r="AA263" i="21"/>
  <c r="AB263" i="21"/>
  <c r="AC263" i="21"/>
  <c r="AD263" i="21"/>
  <c r="AE263" i="21"/>
  <c r="AF263" i="21"/>
  <c r="AG263" i="21"/>
  <c r="A264" i="21"/>
  <c r="B264" i="21"/>
  <c r="C264" i="21"/>
  <c r="D264" i="21"/>
  <c r="E264" i="21"/>
  <c r="F264" i="21"/>
  <c r="G264" i="21"/>
  <c r="H264" i="21"/>
  <c r="I264" i="21"/>
  <c r="J264" i="21"/>
  <c r="K264" i="21"/>
  <c r="L264" i="21"/>
  <c r="M264" i="21"/>
  <c r="N264" i="21"/>
  <c r="O264" i="21"/>
  <c r="P264" i="21"/>
  <c r="Q264" i="21"/>
  <c r="R264" i="21"/>
  <c r="S264" i="21"/>
  <c r="T264" i="21"/>
  <c r="U264" i="21"/>
  <c r="V264" i="21"/>
  <c r="W264" i="21"/>
  <c r="X264" i="21"/>
  <c r="Y264" i="21"/>
  <c r="Z264" i="21"/>
  <c r="AA264" i="21"/>
  <c r="AB264" i="21"/>
  <c r="AC264" i="21"/>
  <c r="AD264" i="21"/>
  <c r="AE264" i="21"/>
  <c r="AF264" i="21"/>
  <c r="AG264" i="21"/>
  <c r="A265" i="21"/>
  <c r="B265" i="21"/>
  <c r="C265" i="21"/>
  <c r="D265" i="21"/>
  <c r="E265" i="21"/>
  <c r="F265" i="21"/>
  <c r="G265" i="21"/>
  <c r="H265" i="21"/>
  <c r="I265" i="21"/>
  <c r="J265" i="21"/>
  <c r="K265" i="21"/>
  <c r="L265" i="21"/>
  <c r="M265" i="21"/>
  <c r="N265" i="21"/>
  <c r="O265" i="21"/>
  <c r="P265" i="21"/>
  <c r="Q265" i="21"/>
  <c r="R265" i="21"/>
  <c r="S265" i="21"/>
  <c r="T265" i="21"/>
  <c r="U265" i="21"/>
  <c r="V265" i="21"/>
  <c r="W265" i="21"/>
  <c r="X265" i="21"/>
  <c r="Y265" i="21"/>
  <c r="Z265" i="21"/>
  <c r="AA265" i="21"/>
  <c r="AB265" i="21"/>
  <c r="AC265" i="21"/>
  <c r="AD265" i="21"/>
  <c r="AE265" i="21"/>
  <c r="AF265" i="21"/>
  <c r="AG265" i="21"/>
  <c r="A266" i="21"/>
  <c r="B266" i="21"/>
  <c r="C266" i="21"/>
  <c r="D266" i="21"/>
  <c r="E266" i="21"/>
  <c r="F266" i="21"/>
  <c r="G266" i="21"/>
  <c r="H266" i="21"/>
  <c r="I266" i="21"/>
  <c r="J266" i="21"/>
  <c r="K266" i="21"/>
  <c r="L266" i="21"/>
  <c r="M266" i="21"/>
  <c r="N266" i="21"/>
  <c r="O266" i="21"/>
  <c r="P266" i="21"/>
  <c r="Q266" i="21"/>
  <c r="R266" i="21"/>
  <c r="S266" i="21"/>
  <c r="T266" i="21"/>
  <c r="U266" i="21"/>
  <c r="V266" i="21"/>
  <c r="W266" i="21"/>
  <c r="X266" i="21"/>
  <c r="Y266" i="21"/>
  <c r="Z266" i="21"/>
  <c r="AA266" i="21"/>
  <c r="AB266" i="21"/>
  <c r="AC266" i="21"/>
  <c r="AD266" i="21"/>
  <c r="AE266" i="21"/>
  <c r="AF266" i="21"/>
  <c r="AG266" i="21"/>
  <c r="A267" i="21"/>
  <c r="B267" i="21"/>
  <c r="C267" i="21"/>
  <c r="D267" i="21"/>
  <c r="E267" i="21"/>
  <c r="F267" i="21"/>
  <c r="G267" i="21"/>
  <c r="H267" i="21"/>
  <c r="I267" i="21"/>
  <c r="J267" i="21"/>
  <c r="K267" i="21"/>
  <c r="L267" i="21"/>
  <c r="M267" i="21"/>
  <c r="N267" i="21"/>
  <c r="O267" i="21"/>
  <c r="P267" i="21"/>
  <c r="Q267" i="21"/>
  <c r="R267" i="21"/>
  <c r="S267" i="21"/>
  <c r="T267" i="21"/>
  <c r="U267" i="21"/>
  <c r="V267" i="21"/>
  <c r="W267" i="21"/>
  <c r="X267" i="21"/>
  <c r="Y267" i="21"/>
  <c r="Z267" i="21"/>
  <c r="AA267" i="21"/>
  <c r="AB267" i="21"/>
  <c r="AC267" i="21"/>
  <c r="AD267" i="21"/>
  <c r="AE267" i="21"/>
  <c r="AF267" i="21"/>
  <c r="AG267" i="21"/>
  <c r="A268" i="21"/>
  <c r="B268" i="21"/>
  <c r="C268" i="21"/>
  <c r="D268" i="21"/>
  <c r="E268" i="21"/>
  <c r="F268" i="21"/>
  <c r="G268" i="21"/>
  <c r="H268" i="21"/>
  <c r="I268" i="21"/>
  <c r="J268" i="21"/>
  <c r="K268" i="21"/>
  <c r="L268" i="21"/>
  <c r="M268" i="21"/>
  <c r="N268" i="21"/>
  <c r="O268" i="21"/>
  <c r="P268" i="21"/>
  <c r="Q268" i="21"/>
  <c r="R268" i="21"/>
  <c r="S268" i="21"/>
  <c r="T268" i="21"/>
  <c r="U268" i="21"/>
  <c r="V268" i="21"/>
  <c r="W268" i="21"/>
  <c r="X268" i="21"/>
  <c r="Y268" i="21"/>
  <c r="Z268" i="21"/>
  <c r="AA268" i="21"/>
  <c r="AB268" i="21"/>
  <c r="AC268" i="21"/>
  <c r="AD268" i="21"/>
  <c r="AE268" i="21"/>
  <c r="AF268" i="21"/>
  <c r="AG268" i="21"/>
  <c r="A269" i="21"/>
  <c r="B269" i="21"/>
  <c r="C269" i="21"/>
  <c r="D269" i="21"/>
  <c r="E269" i="21"/>
  <c r="F269" i="21"/>
  <c r="G269" i="21"/>
  <c r="H269" i="21"/>
  <c r="I269" i="21"/>
  <c r="J269" i="21"/>
  <c r="K269" i="21"/>
  <c r="L269" i="21"/>
  <c r="M269" i="21"/>
  <c r="N269" i="21"/>
  <c r="O269" i="21"/>
  <c r="P269" i="21"/>
  <c r="Q269" i="21"/>
  <c r="R269" i="21"/>
  <c r="S269" i="21"/>
  <c r="T269" i="21"/>
  <c r="U269" i="21"/>
  <c r="V269" i="21"/>
  <c r="W269" i="21"/>
  <c r="X269" i="21"/>
  <c r="Y269" i="21"/>
  <c r="Z269" i="21"/>
  <c r="AA269" i="21"/>
  <c r="AB269" i="21"/>
  <c r="AC269" i="21"/>
  <c r="AD269" i="21"/>
  <c r="AE269" i="21"/>
  <c r="AF269" i="21"/>
  <c r="AG269" i="21"/>
  <c r="A270" i="21"/>
  <c r="B270" i="21"/>
  <c r="C270" i="21"/>
  <c r="D270" i="21"/>
  <c r="E270" i="21"/>
  <c r="F270" i="21"/>
  <c r="G270" i="21"/>
  <c r="H270" i="21"/>
  <c r="I270" i="21"/>
  <c r="J270" i="21"/>
  <c r="K270" i="21"/>
  <c r="L270" i="21"/>
  <c r="M270" i="21"/>
  <c r="N270" i="21"/>
  <c r="O270" i="21"/>
  <c r="P270" i="21"/>
  <c r="Q270" i="21"/>
  <c r="R270" i="21"/>
  <c r="S270" i="21"/>
  <c r="T270" i="21"/>
  <c r="U270" i="21"/>
  <c r="V270" i="21"/>
  <c r="W270" i="21"/>
  <c r="X270" i="21"/>
  <c r="Y270" i="21"/>
  <c r="Z270" i="21"/>
  <c r="AA270" i="21"/>
  <c r="AB270" i="21"/>
  <c r="AC270" i="21"/>
  <c r="AD270" i="21"/>
  <c r="AE270" i="21"/>
  <c r="AF270" i="21"/>
  <c r="AG270" i="21"/>
  <c r="A271" i="21"/>
  <c r="B271" i="21"/>
  <c r="C271" i="21"/>
  <c r="D271" i="21"/>
  <c r="E271" i="21"/>
  <c r="F271" i="21"/>
  <c r="G271" i="21"/>
  <c r="H271" i="21"/>
  <c r="I271" i="21"/>
  <c r="J271" i="21"/>
  <c r="K271" i="21"/>
  <c r="L271" i="21"/>
  <c r="M271" i="21"/>
  <c r="N271" i="21"/>
  <c r="O271" i="21"/>
  <c r="P271" i="21"/>
  <c r="Q271" i="21"/>
  <c r="R271" i="21"/>
  <c r="S271" i="21"/>
  <c r="T271" i="21"/>
  <c r="U271" i="21"/>
  <c r="V271" i="21"/>
  <c r="W271" i="21"/>
  <c r="X271" i="21"/>
  <c r="Y271" i="21"/>
  <c r="Z271" i="21"/>
  <c r="AA271" i="21"/>
  <c r="AB271" i="21"/>
  <c r="AC271" i="21"/>
  <c r="AD271" i="21"/>
  <c r="AE271" i="21"/>
  <c r="AF271" i="21"/>
  <c r="AG271" i="21"/>
  <c r="A272" i="21"/>
  <c r="B272" i="21"/>
  <c r="C272" i="21"/>
  <c r="D272" i="21"/>
  <c r="E272" i="21"/>
  <c r="F272" i="21"/>
  <c r="G272" i="21"/>
  <c r="H272" i="21"/>
  <c r="I272" i="21"/>
  <c r="J272" i="21"/>
  <c r="K272" i="21"/>
  <c r="L272" i="21"/>
  <c r="M272" i="21"/>
  <c r="N272" i="21"/>
  <c r="O272" i="21"/>
  <c r="P272" i="21"/>
  <c r="Q272" i="21"/>
  <c r="R272" i="21"/>
  <c r="S272" i="21"/>
  <c r="T272" i="21"/>
  <c r="U272" i="21"/>
  <c r="V272" i="21"/>
  <c r="W272" i="21"/>
  <c r="X272" i="21"/>
  <c r="Y272" i="21"/>
  <c r="Z272" i="21"/>
  <c r="AA272" i="21"/>
  <c r="AB272" i="21"/>
  <c r="AC272" i="21"/>
  <c r="AD272" i="21"/>
  <c r="AE272" i="21"/>
  <c r="AF272" i="21"/>
  <c r="AG272" i="21"/>
  <c r="A273" i="21"/>
  <c r="B273" i="21"/>
  <c r="C273" i="21"/>
  <c r="D273" i="21"/>
  <c r="E273" i="21"/>
  <c r="F273" i="21"/>
  <c r="G273" i="21"/>
  <c r="H273" i="21"/>
  <c r="I273" i="21"/>
  <c r="J273" i="21"/>
  <c r="K273" i="21"/>
  <c r="L273" i="21"/>
  <c r="M273" i="21"/>
  <c r="N273" i="21"/>
  <c r="O273" i="21"/>
  <c r="P273" i="21"/>
  <c r="Q273" i="21"/>
  <c r="R273" i="21"/>
  <c r="S273" i="21"/>
  <c r="T273" i="21"/>
  <c r="U273" i="21"/>
  <c r="V273" i="21"/>
  <c r="W273" i="21"/>
  <c r="X273" i="21"/>
  <c r="Y273" i="21"/>
  <c r="Z273" i="21"/>
  <c r="AA273" i="21"/>
  <c r="AB273" i="21"/>
  <c r="AC273" i="21"/>
  <c r="AD273" i="21"/>
  <c r="AE273" i="21"/>
  <c r="AF273" i="21"/>
  <c r="AG273" i="21"/>
  <c r="A274" i="21"/>
  <c r="B274" i="21"/>
  <c r="C274" i="21"/>
  <c r="D274" i="21"/>
  <c r="E274" i="21"/>
  <c r="F274" i="21"/>
  <c r="G274" i="21"/>
  <c r="H274" i="21"/>
  <c r="I274" i="21"/>
  <c r="J274" i="21"/>
  <c r="K274" i="21"/>
  <c r="L274" i="21"/>
  <c r="M274" i="21"/>
  <c r="N274" i="21"/>
  <c r="O274" i="21"/>
  <c r="P274" i="21"/>
  <c r="Q274" i="21"/>
  <c r="R274" i="21"/>
  <c r="S274" i="21"/>
  <c r="T274" i="21"/>
  <c r="U274" i="21"/>
  <c r="V274" i="21"/>
  <c r="W274" i="21"/>
  <c r="X274" i="21"/>
  <c r="Y274" i="21"/>
  <c r="Z274" i="21"/>
  <c r="AA274" i="21"/>
  <c r="AB274" i="21"/>
  <c r="AC274" i="21"/>
  <c r="AD274" i="21"/>
  <c r="AE274" i="21"/>
  <c r="AF274" i="21"/>
  <c r="AG274" i="21"/>
  <c r="A275" i="21"/>
  <c r="B275" i="21"/>
  <c r="C275" i="21"/>
  <c r="D275" i="21"/>
  <c r="E275" i="21"/>
  <c r="F275" i="21"/>
  <c r="G275" i="21"/>
  <c r="H275" i="21"/>
  <c r="I275" i="21"/>
  <c r="J275" i="21"/>
  <c r="K275" i="21"/>
  <c r="L275" i="21"/>
  <c r="M275" i="21"/>
  <c r="N275" i="21"/>
  <c r="O275" i="21"/>
  <c r="P275" i="21"/>
  <c r="Q275" i="21"/>
  <c r="R275" i="21"/>
  <c r="S275" i="21"/>
  <c r="T275" i="21"/>
  <c r="U275" i="21"/>
  <c r="V275" i="21"/>
  <c r="W275" i="21"/>
  <c r="X275" i="21"/>
  <c r="Y275" i="21"/>
  <c r="Z275" i="21"/>
  <c r="AA275" i="21"/>
  <c r="AB275" i="21"/>
  <c r="AC275" i="21"/>
  <c r="AD275" i="21"/>
  <c r="AE275" i="21"/>
  <c r="AF275" i="21"/>
  <c r="AG275" i="21"/>
  <c r="A276" i="21"/>
  <c r="B276" i="21"/>
  <c r="C276" i="21"/>
  <c r="D276" i="21"/>
  <c r="E276" i="21"/>
  <c r="F276" i="21"/>
  <c r="G276" i="21"/>
  <c r="H276" i="21"/>
  <c r="I276" i="21"/>
  <c r="J276" i="21"/>
  <c r="K276" i="21"/>
  <c r="L276" i="21"/>
  <c r="M276" i="21"/>
  <c r="N276" i="21"/>
  <c r="O276" i="21"/>
  <c r="P276" i="21"/>
  <c r="Q276" i="21"/>
  <c r="R276" i="21"/>
  <c r="S276" i="21"/>
  <c r="T276" i="21"/>
  <c r="U276" i="21"/>
  <c r="V276" i="21"/>
  <c r="W276" i="21"/>
  <c r="X276" i="21"/>
  <c r="Y276" i="21"/>
  <c r="Z276" i="21"/>
  <c r="AA276" i="21"/>
  <c r="AB276" i="21"/>
  <c r="AC276" i="21"/>
  <c r="AD276" i="21"/>
  <c r="AE276" i="21"/>
  <c r="AF276" i="21"/>
  <c r="AG276" i="21"/>
  <c r="A277" i="21"/>
  <c r="B277" i="21"/>
  <c r="C277" i="21"/>
  <c r="D277" i="21"/>
  <c r="E277" i="21"/>
  <c r="F277" i="21"/>
  <c r="G277" i="21"/>
  <c r="H277" i="21"/>
  <c r="I277" i="21"/>
  <c r="J277" i="21"/>
  <c r="K277" i="21"/>
  <c r="L277" i="21"/>
  <c r="M277" i="21"/>
  <c r="N277" i="21"/>
  <c r="O277" i="21"/>
  <c r="P277" i="21"/>
  <c r="Q277" i="21"/>
  <c r="R277" i="21"/>
  <c r="S277" i="21"/>
  <c r="T277" i="21"/>
  <c r="U277" i="21"/>
  <c r="V277" i="21"/>
  <c r="W277" i="21"/>
  <c r="X277" i="21"/>
  <c r="Y277" i="21"/>
  <c r="Z277" i="21"/>
  <c r="AA277" i="21"/>
  <c r="AB277" i="21"/>
  <c r="AC277" i="21"/>
  <c r="AD277" i="21"/>
  <c r="AE277" i="21"/>
  <c r="AF277" i="21"/>
  <c r="AG277" i="21"/>
  <c r="A278" i="21"/>
  <c r="B278" i="21"/>
  <c r="C278" i="21"/>
  <c r="D278" i="21"/>
  <c r="E278" i="21"/>
  <c r="F278" i="21"/>
  <c r="G278" i="21"/>
  <c r="H278" i="21"/>
  <c r="I278" i="21"/>
  <c r="J278" i="21"/>
  <c r="K278" i="21"/>
  <c r="L278" i="21"/>
  <c r="M278" i="21"/>
  <c r="N278" i="21"/>
  <c r="O278" i="21"/>
  <c r="P278" i="21"/>
  <c r="Q278" i="21"/>
  <c r="R278" i="21"/>
  <c r="S278" i="21"/>
  <c r="T278" i="21"/>
  <c r="U278" i="21"/>
  <c r="V278" i="21"/>
  <c r="W278" i="21"/>
  <c r="X278" i="21"/>
  <c r="Y278" i="21"/>
  <c r="Z278" i="21"/>
  <c r="AA278" i="21"/>
  <c r="AB278" i="21"/>
  <c r="AC278" i="21"/>
  <c r="AD278" i="21"/>
  <c r="AE278" i="21"/>
  <c r="AF278" i="21"/>
  <c r="AG278" i="21"/>
  <c r="A279" i="21"/>
  <c r="B279" i="21"/>
  <c r="C279" i="21"/>
  <c r="D279" i="21"/>
  <c r="E279" i="21"/>
  <c r="F279" i="21"/>
  <c r="G279" i="21"/>
  <c r="H279" i="21"/>
  <c r="I279" i="21"/>
  <c r="J279" i="21"/>
  <c r="K279" i="21"/>
  <c r="L279" i="21"/>
  <c r="M279" i="21"/>
  <c r="N279" i="21"/>
  <c r="O279" i="21"/>
  <c r="P279" i="21"/>
  <c r="Q279" i="21"/>
  <c r="R279" i="21"/>
  <c r="S279" i="21"/>
  <c r="T279" i="21"/>
  <c r="U279" i="21"/>
  <c r="V279" i="21"/>
  <c r="W279" i="21"/>
  <c r="X279" i="21"/>
  <c r="Y279" i="21"/>
  <c r="Z279" i="21"/>
  <c r="AA279" i="21"/>
  <c r="AB279" i="21"/>
  <c r="AC279" i="21"/>
  <c r="AD279" i="21"/>
  <c r="AE279" i="21"/>
  <c r="AF279" i="21"/>
  <c r="AG279" i="21"/>
  <c r="A280" i="21"/>
  <c r="B280" i="21"/>
  <c r="C280" i="21"/>
  <c r="D280" i="21"/>
  <c r="E280" i="21"/>
  <c r="F280" i="21"/>
  <c r="G280" i="21"/>
  <c r="H280" i="21"/>
  <c r="I280" i="21"/>
  <c r="J280" i="21"/>
  <c r="K280" i="21"/>
  <c r="L280" i="21"/>
  <c r="M280" i="21"/>
  <c r="N280" i="21"/>
  <c r="O280" i="21"/>
  <c r="P280" i="21"/>
  <c r="Q280" i="21"/>
  <c r="R280" i="21"/>
  <c r="S280" i="21"/>
  <c r="T280" i="21"/>
  <c r="U280" i="21"/>
  <c r="V280" i="21"/>
  <c r="W280" i="21"/>
  <c r="X280" i="21"/>
  <c r="Y280" i="21"/>
  <c r="Z280" i="21"/>
  <c r="AA280" i="21"/>
  <c r="AB280" i="21"/>
  <c r="AC280" i="21"/>
  <c r="AD280" i="21"/>
  <c r="AE280" i="21"/>
  <c r="AF280" i="21"/>
  <c r="AG280" i="21"/>
  <c r="A281" i="21"/>
  <c r="B281" i="21"/>
  <c r="C281" i="21"/>
  <c r="D281" i="21"/>
  <c r="E281" i="21"/>
  <c r="F281" i="21"/>
  <c r="G281" i="21"/>
  <c r="H281" i="21"/>
  <c r="I281" i="21"/>
  <c r="J281" i="21"/>
  <c r="K281" i="21"/>
  <c r="L281" i="21"/>
  <c r="M281" i="21"/>
  <c r="N281" i="21"/>
  <c r="O281" i="21"/>
  <c r="P281" i="21"/>
  <c r="Q281" i="21"/>
  <c r="R281" i="21"/>
  <c r="S281" i="21"/>
  <c r="T281" i="21"/>
  <c r="U281" i="21"/>
  <c r="V281" i="21"/>
  <c r="W281" i="21"/>
  <c r="X281" i="21"/>
  <c r="Y281" i="21"/>
  <c r="Z281" i="21"/>
  <c r="AA281" i="21"/>
  <c r="AB281" i="21"/>
  <c r="AC281" i="21"/>
  <c r="AD281" i="21"/>
  <c r="AE281" i="21"/>
  <c r="AF281" i="21"/>
  <c r="AG281" i="21"/>
  <c r="A282" i="21"/>
  <c r="B282" i="21"/>
  <c r="C282" i="21"/>
  <c r="D282" i="21"/>
  <c r="E282" i="21"/>
  <c r="F282" i="21"/>
  <c r="G282" i="21"/>
  <c r="H282" i="21"/>
  <c r="I282" i="21"/>
  <c r="J282" i="21"/>
  <c r="K282" i="21"/>
  <c r="L282" i="21"/>
  <c r="M282" i="21"/>
  <c r="N282" i="21"/>
  <c r="O282" i="21"/>
  <c r="P282" i="21"/>
  <c r="Q282" i="21"/>
  <c r="R282" i="21"/>
  <c r="S282" i="21"/>
  <c r="T282" i="21"/>
  <c r="U282" i="21"/>
  <c r="V282" i="21"/>
  <c r="W282" i="21"/>
  <c r="X282" i="21"/>
  <c r="Y282" i="21"/>
  <c r="Z282" i="21"/>
  <c r="AA282" i="21"/>
  <c r="AB282" i="21"/>
  <c r="AC282" i="21"/>
  <c r="AD282" i="21"/>
  <c r="AE282" i="21"/>
  <c r="AF282" i="21"/>
  <c r="AG282" i="21"/>
  <c r="A283" i="21"/>
  <c r="B283" i="21"/>
  <c r="C283" i="21"/>
  <c r="D283" i="21"/>
  <c r="E283" i="21"/>
  <c r="F283" i="21"/>
  <c r="G283" i="21"/>
  <c r="H283" i="21"/>
  <c r="I283" i="21"/>
  <c r="J283" i="21"/>
  <c r="K283" i="21"/>
  <c r="L283" i="21"/>
  <c r="M283" i="21"/>
  <c r="N283" i="21"/>
  <c r="O283" i="21"/>
  <c r="P283" i="21"/>
  <c r="Q283" i="21"/>
  <c r="R283" i="21"/>
  <c r="S283" i="21"/>
  <c r="T283" i="21"/>
  <c r="U283" i="21"/>
  <c r="V283" i="21"/>
  <c r="W283" i="21"/>
  <c r="X283" i="21"/>
  <c r="Y283" i="21"/>
  <c r="Z283" i="21"/>
  <c r="AA283" i="21"/>
  <c r="AB283" i="21"/>
  <c r="AC283" i="21"/>
  <c r="AD283" i="21"/>
  <c r="AE283" i="21"/>
  <c r="AF283" i="21"/>
  <c r="AG283" i="21"/>
  <c r="A284" i="21"/>
  <c r="B284" i="21"/>
  <c r="C284" i="21"/>
  <c r="D284" i="21"/>
  <c r="E284" i="21"/>
  <c r="F284" i="21"/>
  <c r="G284" i="21"/>
  <c r="H284" i="21"/>
  <c r="I284" i="21"/>
  <c r="J284" i="21"/>
  <c r="K284" i="21"/>
  <c r="L284" i="21"/>
  <c r="M284" i="21"/>
  <c r="N284" i="21"/>
  <c r="O284" i="21"/>
  <c r="P284" i="21"/>
  <c r="Q284" i="21"/>
  <c r="R284" i="21"/>
  <c r="S284" i="21"/>
  <c r="T284" i="21"/>
  <c r="U284" i="21"/>
  <c r="V284" i="21"/>
  <c r="W284" i="21"/>
  <c r="X284" i="21"/>
  <c r="Y284" i="21"/>
  <c r="Z284" i="21"/>
  <c r="AA284" i="21"/>
  <c r="AB284" i="21"/>
  <c r="AC284" i="21"/>
  <c r="AD284" i="21"/>
  <c r="AE284" i="21"/>
  <c r="AF284" i="21"/>
  <c r="AG284" i="21"/>
  <c r="A285" i="21"/>
  <c r="B285" i="21"/>
  <c r="C285" i="21"/>
  <c r="D285" i="21"/>
  <c r="E285" i="21"/>
  <c r="F285" i="21"/>
  <c r="G285" i="21"/>
  <c r="H285" i="21"/>
  <c r="I285" i="21"/>
  <c r="J285" i="21"/>
  <c r="K285" i="21"/>
  <c r="L285" i="21"/>
  <c r="M285" i="21"/>
  <c r="N285" i="21"/>
  <c r="O285" i="21"/>
  <c r="P285" i="21"/>
  <c r="Q285" i="21"/>
  <c r="R285" i="21"/>
  <c r="S285" i="21"/>
  <c r="T285" i="21"/>
  <c r="U285" i="21"/>
  <c r="V285" i="21"/>
  <c r="W285" i="21"/>
  <c r="X285" i="21"/>
  <c r="Y285" i="21"/>
  <c r="Z285" i="21"/>
  <c r="AA285" i="21"/>
  <c r="AB285" i="21"/>
  <c r="AC285" i="21"/>
  <c r="AD285" i="21"/>
  <c r="AE285" i="21"/>
  <c r="AF285" i="21"/>
  <c r="AG285" i="21"/>
  <c r="A286" i="21"/>
  <c r="B286" i="21"/>
  <c r="C286" i="21"/>
  <c r="D286" i="21"/>
  <c r="E286" i="21"/>
  <c r="F286" i="21"/>
  <c r="G286" i="21"/>
  <c r="H286" i="21"/>
  <c r="I286" i="21"/>
  <c r="J286" i="21"/>
  <c r="K286" i="21"/>
  <c r="L286" i="21"/>
  <c r="M286" i="21"/>
  <c r="N286" i="21"/>
  <c r="O286" i="21"/>
  <c r="P286" i="21"/>
  <c r="Q286" i="21"/>
  <c r="R286" i="21"/>
  <c r="S286" i="21"/>
  <c r="T286" i="21"/>
  <c r="U286" i="21"/>
  <c r="V286" i="21"/>
  <c r="W286" i="21"/>
  <c r="X286" i="21"/>
  <c r="Y286" i="21"/>
  <c r="Z286" i="21"/>
  <c r="AA286" i="21"/>
  <c r="AB286" i="21"/>
  <c r="AC286" i="21"/>
  <c r="AD286" i="21"/>
  <c r="AE286" i="21"/>
  <c r="AF286" i="21"/>
  <c r="AG286" i="21"/>
  <c r="A287" i="21"/>
  <c r="B287" i="21"/>
  <c r="C287" i="21"/>
  <c r="D287" i="21"/>
  <c r="E287" i="21"/>
  <c r="F287" i="21"/>
  <c r="G287" i="21"/>
  <c r="H287" i="21"/>
  <c r="I287" i="21"/>
  <c r="J287" i="21"/>
  <c r="K287" i="21"/>
  <c r="L287" i="21"/>
  <c r="M287" i="21"/>
  <c r="N287" i="21"/>
  <c r="O287" i="21"/>
  <c r="P287" i="21"/>
  <c r="Q287" i="21"/>
  <c r="R287" i="21"/>
  <c r="S287" i="21"/>
  <c r="T287" i="21"/>
  <c r="U287" i="21"/>
  <c r="V287" i="21"/>
  <c r="W287" i="21"/>
  <c r="X287" i="21"/>
  <c r="Y287" i="21"/>
  <c r="Z287" i="21"/>
  <c r="AA287" i="21"/>
  <c r="AB287" i="21"/>
  <c r="AC287" i="21"/>
  <c r="AD287" i="21"/>
  <c r="AE287" i="21"/>
  <c r="AF287" i="21"/>
  <c r="AG287" i="21"/>
  <c r="A288" i="21"/>
  <c r="B288" i="21"/>
  <c r="C288" i="21"/>
  <c r="D288" i="21"/>
  <c r="E288" i="21"/>
  <c r="F288" i="21"/>
  <c r="G288" i="21"/>
  <c r="H288" i="21"/>
  <c r="I288" i="21"/>
  <c r="J288" i="21"/>
  <c r="K288" i="21"/>
  <c r="L288" i="21"/>
  <c r="M288" i="21"/>
  <c r="N288" i="21"/>
  <c r="O288" i="21"/>
  <c r="P288" i="21"/>
  <c r="Q288" i="21"/>
  <c r="R288" i="21"/>
  <c r="S288" i="21"/>
  <c r="T288" i="21"/>
  <c r="U288" i="21"/>
  <c r="V288" i="21"/>
  <c r="W288" i="21"/>
  <c r="X288" i="21"/>
  <c r="Y288" i="21"/>
  <c r="Z288" i="21"/>
  <c r="AA288" i="21"/>
  <c r="AB288" i="21"/>
  <c r="AC288" i="21"/>
  <c r="AD288" i="21"/>
  <c r="AE288" i="21"/>
  <c r="AF288" i="21"/>
  <c r="AG288" i="21"/>
  <c r="A289" i="21"/>
  <c r="B289" i="21"/>
  <c r="C289" i="21"/>
  <c r="D289" i="21"/>
  <c r="E289" i="21"/>
  <c r="F289" i="21"/>
  <c r="G289" i="21"/>
  <c r="H289" i="21"/>
  <c r="I289" i="21"/>
  <c r="J289" i="21"/>
  <c r="K289" i="21"/>
  <c r="L289" i="21"/>
  <c r="M289" i="21"/>
  <c r="N289" i="21"/>
  <c r="O289" i="21"/>
  <c r="P289" i="21"/>
  <c r="Q289" i="21"/>
  <c r="R289" i="21"/>
  <c r="S289" i="21"/>
  <c r="T289" i="21"/>
  <c r="U289" i="21"/>
  <c r="V289" i="21"/>
  <c r="W289" i="21"/>
  <c r="X289" i="21"/>
  <c r="Y289" i="21"/>
  <c r="Z289" i="21"/>
  <c r="AA289" i="21"/>
  <c r="AB289" i="21"/>
  <c r="AC289" i="21"/>
  <c r="AD289" i="21"/>
  <c r="AE289" i="21"/>
  <c r="AF289" i="21"/>
  <c r="AG289" i="21"/>
  <c r="A290" i="21"/>
  <c r="B290" i="21"/>
  <c r="C290" i="21"/>
  <c r="D290" i="21"/>
  <c r="E290" i="21"/>
  <c r="F290" i="21"/>
  <c r="G290" i="21"/>
  <c r="H290" i="21"/>
  <c r="I290" i="21"/>
  <c r="J290" i="21"/>
  <c r="K290" i="21"/>
  <c r="L290" i="21"/>
  <c r="M290" i="21"/>
  <c r="N290" i="21"/>
  <c r="O290" i="21"/>
  <c r="P290" i="21"/>
  <c r="Q290" i="21"/>
  <c r="R290" i="21"/>
  <c r="S290" i="21"/>
  <c r="T290" i="21"/>
  <c r="U290" i="21"/>
  <c r="V290" i="21"/>
  <c r="W290" i="21"/>
  <c r="X290" i="21"/>
  <c r="Y290" i="21"/>
  <c r="Z290" i="21"/>
  <c r="AA290" i="21"/>
  <c r="AB290" i="21"/>
  <c r="AC290" i="21"/>
  <c r="AD290" i="21"/>
  <c r="AE290" i="21"/>
  <c r="AF290" i="21"/>
  <c r="AG290" i="21"/>
  <c r="A291" i="21"/>
  <c r="B291" i="21"/>
  <c r="C291" i="21"/>
  <c r="D291" i="21"/>
  <c r="E291" i="21"/>
  <c r="F291" i="21"/>
  <c r="G291" i="21"/>
  <c r="H291" i="21"/>
  <c r="I291" i="21"/>
  <c r="J291" i="21"/>
  <c r="K291" i="21"/>
  <c r="L291" i="21"/>
  <c r="M291" i="21"/>
  <c r="N291" i="21"/>
  <c r="O291" i="21"/>
  <c r="P291" i="21"/>
  <c r="Q291" i="21"/>
  <c r="R291" i="21"/>
  <c r="S291" i="21"/>
  <c r="T291" i="21"/>
  <c r="U291" i="21"/>
  <c r="V291" i="21"/>
  <c r="W291" i="21"/>
  <c r="X291" i="21"/>
  <c r="Y291" i="21"/>
  <c r="Z291" i="21"/>
  <c r="AA291" i="21"/>
  <c r="AB291" i="21"/>
  <c r="AC291" i="21"/>
  <c r="AD291" i="21"/>
  <c r="AE291" i="21"/>
  <c r="AF291" i="21"/>
  <c r="AG291" i="21"/>
  <c r="A292" i="21"/>
  <c r="B292" i="21"/>
  <c r="C292" i="21"/>
  <c r="D292" i="21"/>
  <c r="E292" i="21"/>
  <c r="F292" i="21"/>
  <c r="G292" i="21"/>
  <c r="H292" i="21"/>
  <c r="I292" i="21"/>
  <c r="J292" i="21"/>
  <c r="K292" i="21"/>
  <c r="L292" i="21"/>
  <c r="M292" i="21"/>
  <c r="N292" i="21"/>
  <c r="O292" i="21"/>
  <c r="P292" i="21"/>
  <c r="Q292" i="21"/>
  <c r="R292" i="21"/>
  <c r="S292" i="21"/>
  <c r="T292" i="21"/>
  <c r="U292" i="21"/>
  <c r="V292" i="21"/>
  <c r="W292" i="21"/>
  <c r="X292" i="21"/>
  <c r="Y292" i="21"/>
  <c r="Z292" i="21"/>
  <c r="AA292" i="21"/>
  <c r="AB292" i="21"/>
  <c r="AC292" i="21"/>
  <c r="AD292" i="21"/>
  <c r="AE292" i="21"/>
  <c r="AF292" i="21"/>
  <c r="AG292" i="21"/>
  <c r="A293" i="21"/>
  <c r="B293" i="21"/>
  <c r="C293" i="21"/>
  <c r="D293" i="21"/>
  <c r="E293" i="21"/>
  <c r="F293" i="21"/>
  <c r="G293" i="21"/>
  <c r="H293" i="21"/>
  <c r="I293" i="21"/>
  <c r="J293" i="21"/>
  <c r="K293" i="21"/>
  <c r="L293" i="21"/>
  <c r="M293" i="21"/>
  <c r="N293" i="21"/>
  <c r="O293" i="21"/>
  <c r="P293" i="21"/>
  <c r="Q293" i="21"/>
  <c r="R293" i="21"/>
  <c r="S293" i="21"/>
  <c r="T293" i="21"/>
  <c r="U293" i="21"/>
  <c r="V293" i="21"/>
  <c r="W293" i="21"/>
  <c r="X293" i="21"/>
  <c r="Y293" i="21"/>
  <c r="Z293" i="21"/>
  <c r="AA293" i="21"/>
  <c r="AB293" i="21"/>
  <c r="AC293" i="21"/>
  <c r="AD293" i="21"/>
  <c r="AE293" i="21"/>
  <c r="AF293" i="21"/>
  <c r="AG293" i="21"/>
  <c r="A294" i="21"/>
  <c r="B294" i="21"/>
  <c r="C294" i="21"/>
  <c r="D294" i="21"/>
  <c r="E294" i="21"/>
  <c r="F294" i="21"/>
  <c r="G294" i="21"/>
  <c r="H294" i="21"/>
  <c r="I294" i="21"/>
  <c r="J294" i="21"/>
  <c r="K294" i="21"/>
  <c r="L294" i="21"/>
  <c r="M294" i="21"/>
  <c r="N294" i="21"/>
  <c r="O294" i="21"/>
  <c r="P294" i="21"/>
  <c r="Q294" i="21"/>
  <c r="R294" i="21"/>
  <c r="S294" i="21"/>
  <c r="T294" i="21"/>
  <c r="U294" i="21"/>
  <c r="V294" i="21"/>
  <c r="W294" i="21"/>
  <c r="X294" i="21"/>
  <c r="Y294" i="21"/>
  <c r="Z294" i="21"/>
  <c r="AA294" i="21"/>
  <c r="AB294" i="21"/>
  <c r="AC294" i="21"/>
  <c r="AD294" i="21"/>
  <c r="AE294" i="21"/>
  <c r="AF294" i="21"/>
  <c r="AG294" i="21"/>
  <c r="A295" i="21"/>
  <c r="B295" i="21"/>
  <c r="C295" i="21"/>
  <c r="D295" i="21"/>
  <c r="E295" i="21"/>
  <c r="F295" i="21"/>
  <c r="G295" i="21"/>
  <c r="H295" i="21"/>
  <c r="I295" i="21"/>
  <c r="J295" i="21"/>
  <c r="K295" i="21"/>
  <c r="L295" i="21"/>
  <c r="M295" i="21"/>
  <c r="N295" i="21"/>
  <c r="O295" i="21"/>
  <c r="P295" i="21"/>
  <c r="Q295" i="21"/>
  <c r="R295" i="21"/>
  <c r="S295" i="21"/>
  <c r="T295" i="21"/>
  <c r="U295" i="21"/>
  <c r="V295" i="21"/>
  <c r="W295" i="21"/>
  <c r="X295" i="21"/>
  <c r="Y295" i="21"/>
  <c r="Z295" i="21"/>
  <c r="AA295" i="21"/>
  <c r="AB295" i="21"/>
  <c r="AC295" i="21"/>
  <c r="AD295" i="21"/>
  <c r="AE295" i="21"/>
  <c r="AF295" i="21"/>
  <c r="AG295" i="21"/>
  <c r="A296" i="21"/>
  <c r="B296" i="21"/>
  <c r="C296" i="21"/>
  <c r="D296" i="21"/>
  <c r="E296" i="21"/>
  <c r="F296" i="21"/>
  <c r="G296" i="21"/>
  <c r="H296" i="21"/>
  <c r="I296" i="21"/>
  <c r="J296" i="21"/>
  <c r="K296" i="21"/>
  <c r="L296" i="21"/>
  <c r="M296" i="21"/>
  <c r="N296" i="21"/>
  <c r="O296" i="21"/>
  <c r="P296" i="21"/>
  <c r="Q296" i="21"/>
  <c r="R296" i="21"/>
  <c r="S296" i="21"/>
  <c r="T296" i="21"/>
  <c r="U296" i="21"/>
  <c r="V296" i="21"/>
  <c r="W296" i="21"/>
  <c r="X296" i="21"/>
  <c r="Y296" i="21"/>
  <c r="Z296" i="21"/>
  <c r="AA296" i="21"/>
  <c r="AB296" i="21"/>
  <c r="AC296" i="21"/>
  <c r="AD296" i="21"/>
  <c r="AE296" i="21"/>
  <c r="AF296" i="21"/>
  <c r="AG296" i="21"/>
  <c r="A297" i="21"/>
  <c r="B297" i="21"/>
  <c r="C297" i="21"/>
  <c r="D297" i="21"/>
  <c r="E297" i="21"/>
  <c r="F297" i="21"/>
  <c r="G297" i="21"/>
  <c r="H297" i="21"/>
  <c r="I297" i="21"/>
  <c r="J297" i="21"/>
  <c r="K297" i="21"/>
  <c r="L297" i="21"/>
  <c r="M297" i="21"/>
  <c r="N297" i="21"/>
  <c r="O297" i="21"/>
  <c r="P297" i="21"/>
  <c r="Q297" i="21"/>
  <c r="R297" i="21"/>
  <c r="S297" i="21"/>
  <c r="T297" i="21"/>
  <c r="U297" i="21"/>
  <c r="V297" i="21"/>
  <c r="W297" i="21"/>
  <c r="X297" i="21"/>
  <c r="Y297" i="21"/>
  <c r="Z297" i="21"/>
  <c r="AA297" i="21"/>
  <c r="AB297" i="21"/>
  <c r="AC297" i="21"/>
  <c r="AD297" i="21"/>
  <c r="AE297" i="21"/>
  <c r="AF297" i="21"/>
  <c r="AG297" i="21"/>
  <c r="A298" i="21"/>
  <c r="B298" i="21"/>
  <c r="C298" i="21"/>
  <c r="D298" i="21"/>
  <c r="E298" i="21"/>
  <c r="F298" i="21"/>
  <c r="G298" i="21"/>
  <c r="H298" i="21"/>
  <c r="I298" i="21"/>
  <c r="J298" i="21"/>
  <c r="K298" i="21"/>
  <c r="L298" i="21"/>
  <c r="M298" i="21"/>
  <c r="N298" i="21"/>
  <c r="O298" i="21"/>
  <c r="P298" i="21"/>
  <c r="Q298" i="21"/>
  <c r="R298" i="21"/>
  <c r="S298" i="21"/>
  <c r="T298" i="21"/>
  <c r="U298" i="21"/>
  <c r="V298" i="21"/>
  <c r="W298" i="21"/>
  <c r="X298" i="21"/>
  <c r="Y298" i="21"/>
  <c r="Z298" i="21"/>
  <c r="AA298" i="21"/>
  <c r="AB298" i="21"/>
  <c r="AC298" i="21"/>
  <c r="AD298" i="21"/>
  <c r="AE298" i="21"/>
  <c r="AF298" i="21"/>
  <c r="AG298" i="21"/>
  <c r="A299" i="21"/>
  <c r="B299" i="21"/>
  <c r="C299" i="21"/>
  <c r="D299" i="21"/>
  <c r="E299" i="21"/>
  <c r="F299" i="21"/>
  <c r="G299" i="21"/>
  <c r="H299" i="21"/>
  <c r="I299" i="21"/>
  <c r="J299" i="21"/>
  <c r="K299" i="21"/>
  <c r="L299" i="21"/>
  <c r="M299" i="21"/>
  <c r="N299" i="21"/>
  <c r="O299" i="21"/>
  <c r="P299" i="21"/>
  <c r="Q299" i="21"/>
  <c r="R299" i="21"/>
  <c r="S299" i="21"/>
  <c r="T299" i="21"/>
  <c r="U299" i="21"/>
  <c r="V299" i="21"/>
  <c r="W299" i="21"/>
  <c r="X299" i="21"/>
  <c r="Y299" i="21"/>
  <c r="Z299" i="21"/>
  <c r="AA299" i="21"/>
  <c r="AB299" i="21"/>
  <c r="AC299" i="21"/>
  <c r="AD299" i="21"/>
  <c r="AE299" i="21"/>
  <c r="AF299" i="21"/>
  <c r="AG299" i="21"/>
  <c r="A300" i="21"/>
  <c r="B300" i="21"/>
  <c r="C300" i="21"/>
  <c r="D300" i="21"/>
  <c r="E300" i="21"/>
  <c r="F300" i="21"/>
  <c r="G300" i="21"/>
  <c r="H300" i="21"/>
  <c r="I300" i="21"/>
  <c r="J300" i="21"/>
  <c r="K300" i="21"/>
  <c r="L300" i="21"/>
  <c r="M300" i="21"/>
  <c r="N300" i="21"/>
  <c r="O300" i="21"/>
  <c r="P300" i="21"/>
  <c r="Q300" i="21"/>
  <c r="R300" i="21"/>
  <c r="S300" i="21"/>
  <c r="T300" i="21"/>
  <c r="U300" i="21"/>
  <c r="V300" i="21"/>
  <c r="W300" i="21"/>
  <c r="X300" i="21"/>
  <c r="Y300" i="21"/>
  <c r="Z300" i="21"/>
  <c r="AA300" i="21"/>
  <c r="AB300" i="21"/>
  <c r="AC300" i="21"/>
  <c r="AD300" i="21"/>
  <c r="AE300" i="21"/>
  <c r="AF300" i="21"/>
  <c r="AG300" i="21"/>
  <c r="A301" i="21"/>
  <c r="B301" i="21"/>
  <c r="C301" i="21"/>
  <c r="D301" i="21"/>
  <c r="E301" i="21"/>
  <c r="F301" i="21"/>
  <c r="G301" i="21"/>
  <c r="H301" i="21"/>
  <c r="I301" i="21"/>
  <c r="J301" i="21"/>
  <c r="K301" i="21"/>
  <c r="L301" i="21"/>
  <c r="M301" i="21"/>
  <c r="N301" i="21"/>
  <c r="O301" i="21"/>
  <c r="P301" i="21"/>
  <c r="Q301" i="21"/>
  <c r="R301" i="21"/>
  <c r="S301" i="21"/>
  <c r="T301" i="21"/>
  <c r="U301" i="21"/>
  <c r="V301" i="21"/>
  <c r="W301" i="21"/>
  <c r="X301" i="21"/>
  <c r="Y301" i="21"/>
  <c r="Z301" i="21"/>
  <c r="AA301" i="21"/>
  <c r="AB301" i="21"/>
  <c r="AC301" i="21"/>
  <c r="AD301" i="21"/>
  <c r="AE301" i="21"/>
  <c r="AF301" i="21"/>
  <c r="AG301" i="21"/>
  <c r="A302" i="21"/>
  <c r="B302" i="21"/>
  <c r="C302" i="21"/>
  <c r="D302" i="21"/>
  <c r="E302" i="21"/>
  <c r="F302" i="21"/>
  <c r="G302" i="21"/>
  <c r="H302" i="21"/>
  <c r="I302" i="21"/>
  <c r="J302" i="21"/>
  <c r="K302" i="21"/>
  <c r="L302" i="21"/>
  <c r="M302" i="21"/>
  <c r="N302" i="21"/>
  <c r="O302" i="21"/>
  <c r="P302" i="21"/>
  <c r="Q302" i="21"/>
  <c r="R302" i="21"/>
  <c r="S302" i="21"/>
  <c r="T302" i="21"/>
  <c r="U302" i="21"/>
  <c r="V302" i="21"/>
  <c r="W302" i="21"/>
  <c r="X302" i="21"/>
  <c r="Y302" i="21"/>
  <c r="Z302" i="21"/>
  <c r="AA302" i="21"/>
  <c r="AB302" i="21"/>
  <c r="AC302" i="21"/>
  <c r="AD302" i="21"/>
  <c r="AE302" i="21"/>
  <c r="AF302" i="21"/>
  <c r="AG302" i="21"/>
  <c r="A303" i="21"/>
  <c r="B303" i="21"/>
  <c r="C303" i="21"/>
  <c r="D303" i="21"/>
  <c r="E303" i="21"/>
  <c r="F303" i="21"/>
  <c r="G303" i="21"/>
  <c r="H303" i="21"/>
  <c r="I303" i="21"/>
  <c r="J303" i="21"/>
  <c r="K303" i="21"/>
  <c r="L303" i="21"/>
  <c r="M303" i="21"/>
  <c r="N303" i="21"/>
  <c r="O303" i="21"/>
  <c r="P303" i="21"/>
  <c r="Q303" i="21"/>
  <c r="R303" i="21"/>
  <c r="S303" i="21"/>
  <c r="T303" i="21"/>
  <c r="U303" i="21"/>
  <c r="V303" i="21"/>
  <c r="W303" i="21"/>
  <c r="X303" i="21"/>
  <c r="Y303" i="21"/>
  <c r="Z303" i="21"/>
  <c r="AA303" i="21"/>
  <c r="AB303" i="21"/>
  <c r="AC303" i="21"/>
  <c r="AD303" i="21"/>
  <c r="AE303" i="21"/>
  <c r="AF303" i="21"/>
  <c r="AG303" i="21"/>
  <c r="A304" i="21"/>
  <c r="B304" i="21"/>
  <c r="C304" i="21"/>
  <c r="D304" i="21"/>
  <c r="E304" i="21"/>
  <c r="F304" i="21"/>
  <c r="G304" i="21"/>
  <c r="H304" i="21"/>
  <c r="I304" i="21"/>
  <c r="J304" i="21"/>
  <c r="K304" i="21"/>
  <c r="L304" i="21"/>
  <c r="M304" i="21"/>
  <c r="N304" i="21"/>
  <c r="O304" i="21"/>
  <c r="P304" i="21"/>
  <c r="Q304" i="21"/>
  <c r="R304" i="21"/>
  <c r="S304" i="21"/>
  <c r="T304" i="21"/>
  <c r="U304" i="21"/>
  <c r="V304" i="21"/>
  <c r="W304" i="21"/>
  <c r="X304" i="21"/>
  <c r="Y304" i="21"/>
  <c r="Z304" i="21"/>
  <c r="AA304" i="21"/>
  <c r="AB304" i="21"/>
  <c r="AC304" i="21"/>
  <c r="AD304" i="21"/>
  <c r="AE304" i="21"/>
  <c r="AF304" i="21"/>
  <c r="AG304" i="21"/>
  <c r="A305" i="21"/>
  <c r="B305" i="21"/>
  <c r="C305" i="21"/>
  <c r="D305" i="21"/>
  <c r="E305" i="21"/>
  <c r="F305" i="21"/>
  <c r="G305" i="21"/>
  <c r="H305" i="21"/>
  <c r="I305" i="21"/>
  <c r="J305" i="21"/>
  <c r="K305" i="21"/>
  <c r="L305" i="21"/>
  <c r="M305" i="21"/>
  <c r="N305" i="21"/>
  <c r="O305" i="21"/>
  <c r="P305" i="21"/>
  <c r="Q305" i="21"/>
  <c r="R305" i="21"/>
  <c r="S305" i="21"/>
  <c r="T305" i="21"/>
  <c r="U305" i="21"/>
  <c r="V305" i="21"/>
  <c r="W305" i="21"/>
  <c r="X305" i="21"/>
  <c r="Y305" i="21"/>
  <c r="Z305" i="21"/>
  <c r="AA305" i="21"/>
  <c r="AB305" i="21"/>
  <c r="AC305" i="21"/>
  <c r="AD305" i="21"/>
  <c r="AE305" i="21"/>
  <c r="AF305" i="21"/>
  <c r="AG305" i="21"/>
  <c r="A306" i="21"/>
  <c r="B306" i="21"/>
  <c r="C306" i="21"/>
  <c r="D306" i="21"/>
  <c r="E306" i="21"/>
  <c r="F306" i="21"/>
  <c r="G306" i="21"/>
  <c r="H306" i="21"/>
  <c r="I306" i="21"/>
  <c r="J306" i="21"/>
  <c r="K306" i="21"/>
  <c r="L306" i="21"/>
  <c r="M306" i="21"/>
  <c r="N306" i="21"/>
  <c r="O306" i="21"/>
  <c r="P306" i="21"/>
  <c r="Q306" i="21"/>
  <c r="R306" i="21"/>
  <c r="S306" i="21"/>
  <c r="T306" i="21"/>
  <c r="U306" i="21"/>
  <c r="V306" i="21"/>
  <c r="W306" i="21"/>
  <c r="X306" i="21"/>
  <c r="Y306" i="21"/>
  <c r="Z306" i="21"/>
  <c r="AA306" i="21"/>
  <c r="AB306" i="21"/>
  <c r="AC306" i="21"/>
  <c r="AD306" i="21"/>
  <c r="AE306" i="21"/>
  <c r="AF306" i="21"/>
  <c r="AG306" i="21"/>
  <c r="A307" i="21"/>
  <c r="B307" i="21"/>
  <c r="C307" i="21"/>
  <c r="D307" i="21"/>
  <c r="E307" i="21"/>
  <c r="F307" i="21"/>
  <c r="G307" i="21"/>
  <c r="H307" i="21"/>
  <c r="I307" i="21"/>
  <c r="J307" i="21"/>
  <c r="K307" i="21"/>
  <c r="L307" i="21"/>
  <c r="M307" i="21"/>
  <c r="N307" i="21"/>
  <c r="O307" i="21"/>
  <c r="P307" i="21"/>
  <c r="Q307" i="21"/>
  <c r="R307" i="21"/>
  <c r="S307" i="21"/>
  <c r="T307" i="21"/>
  <c r="U307" i="21"/>
  <c r="V307" i="21"/>
  <c r="W307" i="21"/>
  <c r="X307" i="21"/>
  <c r="Y307" i="21"/>
  <c r="Z307" i="21"/>
  <c r="AA307" i="21"/>
  <c r="AB307" i="21"/>
  <c r="AC307" i="21"/>
  <c r="AD307" i="21"/>
  <c r="AE307" i="21"/>
  <c r="AF307" i="21"/>
  <c r="AG307" i="21"/>
  <c r="A308" i="21"/>
  <c r="B308" i="21"/>
  <c r="C308" i="21"/>
  <c r="D308" i="21"/>
  <c r="E308" i="21"/>
  <c r="F308" i="21"/>
  <c r="G308" i="21"/>
  <c r="H308" i="21"/>
  <c r="I308" i="21"/>
  <c r="J308" i="21"/>
  <c r="K308" i="21"/>
  <c r="L308" i="21"/>
  <c r="M308" i="21"/>
  <c r="N308" i="21"/>
  <c r="O308" i="21"/>
  <c r="P308" i="21"/>
  <c r="Q308" i="21"/>
  <c r="R308" i="21"/>
  <c r="S308" i="21"/>
  <c r="T308" i="21"/>
  <c r="U308" i="21"/>
  <c r="V308" i="21"/>
  <c r="W308" i="21"/>
  <c r="X308" i="21"/>
  <c r="Y308" i="21"/>
  <c r="Z308" i="21"/>
  <c r="AA308" i="21"/>
  <c r="AB308" i="21"/>
  <c r="AC308" i="21"/>
  <c r="AD308" i="21"/>
  <c r="AE308" i="21"/>
  <c r="AF308" i="21"/>
  <c r="AG308" i="21"/>
  <c r="A309" i="21"/>
  <c r="B309" i="21"/>
  <c r="C309" i="21"/>
  <c r="D309" i="21"/>
  <c r="E309" i="21"/>
  <c r="F309" i="21"/>
  <c r="G309" i="21"/>
  <c r="H309" i="21"/>
  <c r="I309" i="21"/>
  <c r="J309" i="21"/>
  <c r="K309" i="21"/>
  <c r="L309" i="21"/>
  <c r="M309" i="21"/>
  <c r="N309" i="21"/>
  <c r="O309" i="21"/>
  <c r="P309" i="21"/>
  <c r="Q309" i="21"/>
  <c r="R309" i="21"/>
  <c r="S309" i="21"/>
  <c r="T309" i="21"/>
  <c r="U309" i="21"/>
  <c r="V309" i="21"/>
  <c r="W309" i="21"/>
  <c r="X309" i="21"/>
  <c r="Y309" i="21"/>
  <c r="Z309" i="21"/>
  <c r="AA309" i="21"/>
  <c r="AB309" i="21"/>
  <c r="AC309" i="21"/>
  <c r="AD309" i="21"/>
  <c r="AE309" i="21"/>
  <c r="AF309" i="21"/>
  <c r="AG309" i="21"/>
  <c r="A310" i="21"/>
  <c r="B310" i="21"/>
  <c r="C310" i="21"/>
  <c r="D310" i="21"/>
  <c r="E310" i="21"/>
  <c r="F310" i="21"/>
  <c r="G310" i="21"/>
  <c r="H310" i="21"/>
  <c r="I310" i="21"/>
  <c r="J310" i="21"/>
  <c r="K310" i="21"/>
  <c r="L310" i="21"/>
  <c r="M310" i="21"/>
  <c r="N310" i="21"/>
  <c r="O310" i="21"/>
  <c r="P310" i="21"/>
  <c r="Q310" i="21"/>
  <c r="R310" i="21"/>
  <c r="S310" i="21"/>
  <c r="T310" i="21"/>
  <c r="U310" i="21"/>
  <c r="V310" i="21"/>
  <c r="W310" i="21"/>
  <c r="X310" i="21"/>
  <c r="Y310" i="21"/>
  <c r="Z310" i="21"/>
  <c r="AA310" i="21"/>
  <c r="AB310" i="21"/>
  <c r="AC310" i="21"/>
  <c r="AD310" i="21"/>
  <c r="AE310" i="21"/>
  <c r="AF310" i="21"/>
  <c r="AG310" i="21"/>
  <c r="A311" i="21"/>
  <c r="B311" i="21"/>
  <c r="C311" i="21"/>
  <c r="D311" i="21"/>
  <c r="E311" i="21"/>
  <c r="F311" i="21"/>
  <c r="G311" i="21"/>
  <c r="H311" i="21"/>
  <c r="I311" i="21"/>
  <c r="J311" i="21"/>
  <c r="K311" i="21"/>
  <c r="L311" i="21"/>
  <c r="M311" i="21"/>
  <c r="N311" i="21"/>
  <c r="O311" i="21"/>
  <c r="P311" i="21"/>
  <c r="Q311" i="21"/>
  <c r="R311" i="21"/>
  <c r="S311" i="21"/>
  <c r="T311" i="21"/>
  <c r="U311" i="21"/>
  <c r="V311" i="21"/>
  <c r="W311" i="21"/>
  <c r="X311" i="21"/>
  <c r="Y311" i="21"/>
  <c r="Z311" i="21"/>
  <c r="AA311" i="21"/>
  <c r="AB311" i="21"/>
  <c r="AC311" i="21"/>
  <c r="AD311" i="21"/>
  <c r="AE311" i="21"/>
  <c r="AF311" i="21"/>
  <c r="AG311" i="21"/>
  <c r="A312" i="21"/>
  <c r="B312" i="21"/>
  <c r="C312" i="21"/>
  <c r="D312" i="21"/>
  <c r="E312" i="21"/>
  <c r="F312" i="21"/>
  <c r="G312" i="21"/>
  <c r="H312" i="21"/>
  <c r="I312" i="21"/>
  <c r="J312" i="21"/>
  <c r="K312" i="21"/>
  <c r="L312" i="21"/>
  <c r="M312" i="21"/>
  <c r="N312" i="21"/>
  <c r="O312" i="21"/>
  <c r="P312" i="21"/>
  <c r="Q312" i="21"/>
  <c r="R312" i="21"/>
  <c r="S312" i="21"/>
  <c r="T312" i="21"/>
  <c r="U312" i="21"/>
  <c r="V312" i="21"/>
  <c r="W312" i="21"/>
  <c r="X312" i="21"/>
  <c r="Y312" i="21"/>
  <c r="Z312" i="21"/>
  <c r="AA312" i="21"/>
  <c r="AB312" i="21"/>
  <c r="AC312" i="21"/>
  <c r="AD312" i="21"/>
  <c r="AE312" i="21"/>
  <c r="AF312" i="21"/>
  <c r="AG312" i="21"/>
  <c r="A313" i="21"/>
  <c r="B313" i="21"/>
  <c r="C313" i="21"/>
  <c r="D313" i="21"/>
  <c r="E313" i="21"/>
  <c r="F313" i="21"/>
  <c r="G313" i="21"/>
  <c r="H313" i="21"/>
  <c r="I313" i="21"/>
  <c r="J313" i="21"/>
  <c r="K313" i="21"/>
  <c r="L313" i="21"/>
  <c r="M313" i="21"/>
  <c r="N313" i="21"/>
  <c r="O313" i="21"/>
  <c r="P313" i="21"/>
  <c r="Q313" i="21"/>
  <c r="R313" i="21"/>
  <c r="S313" i="21"/>
  <c r="T313" i="21"/>
  <c r="U313" i="21"/>
  <c r="V313" i="21"/>
  <c r="W313" i="21"/>
  <c r="X313" i="21"/>
  <c r="Y313" i="21"/>
  <c r="Z313" i="21"/>
  <c r="AA313" i="21"/>
  <c r="AB313" i="21"/>
  <c r="AC313" i="21"/>
  <c r="AD313" i="21"/>
  <c r="AE313" i="21"/>
  <c r="AF313" i="21"/>
  <c r="AG313" i="21"/>
  <c r="A314" i="21"/>
  <c r="B314" i="21"/>
  <c r="C314" i="21"/>
  <c r="D314" i="21"/>
  <c r="E314" i="21"/>
  <c r="F314" i="21"/>
  <c r="G314" i="21"/>
  <c r="H314" i="21"/>
  <c r="I314" i="21"/>
  <c r="J314" i="21"/>
  <c r="K314" i="21"/>
  <c r="L314" i="21"/>
  <c r="M314" i="21"/>
  <c r="N314" i="21"/>
  <c r="O314" i="21"/>
  <c r="P314" i="21"/>
  <c r="Q314" i="21"/>
  <c r="R314" i="21"/>
  <c r="S314" i="21"/>
  <c r="T314" i="21"/>
  <c r="U314" i="21"/>
  <c r="V314" i="21"/>
  <c r="W314" i="21"/>
  <c r="X314" i="21"/>
  <c r="Y314" i="21"/>
  <c r="Z314" i="21"/>
  <c r="AA314" i="21"/>
  <c r="AB314" i="21"/>
  <c r="AC314" i="21"/>
  <c r="AD314" i="21"/>
  <c r="AE314" i="21"/>
  <c r="AF314" i="21"/>
  <c r="AG314" i="21"/>
  <c r="A315" i="21"/>
  <c r="B315" i="21"/>
  <c r="C315" i="21"/>
  <c r="D315" i="21"/>
  <c r="E315" i="21"/>
  <c r="F315" i="21"/>
  <c r="G315" i="21"/>
  <c r="H315" i="21"/>
  <c r="I315" i="21"/>
  <c r="J315" i="21"/>
  <c r="K315" i="21"/>
  <c r="L315" i="21"/>
  <c r="M315" i="21"/>
  <c r="N315" i="21"/>
  <c r="O315" i="21"/>
  <c r="P315" i="21"/>
  <c r="Q315" i="21"/>
  <c r="R315" i="21"/>
  <c r="S315" i="21"/>
  <c r="T315" i="21"/>
  <c r="U315" i="21"/>
  <c r="V315" i="21"/>
  <c r="W315" i="21"/>
  <c r="X315" i="21"/>
  <c r="Y315" i="21"/>
  <c r="Z315" i="21"/>
  <c r="AA315" i="21"/>
  <c r="AB315" i="21"/>
  <c r="AC315" i="21"/>
  <c r="AD315" i="21"/>
  <c r="AE315" i="21"/>
  <c r="AF315" i="21"/>
  <c r="AG315" i="21"/>
  <c r="A316" i="21"/>
  <c r="B316" i="21"/>
  <c r="C316" i="21"/>
  <c r="D316" i="21"/>
  <c r="E316" i="21"/>
  <c r="F316" i="21"/>
  <c r="G316" i="21"/>
  <c r="H316" i="21"/>
  <c r="I316" i="21"/>
  <c r="J316" i="21"/>
  <c r="K316" i="21"/>
  <c r="L316" i="21"/>
  <c r="M316" i="21"/>
  <c r="N316" i="21"/>
  <c r="O316" i="21"/>
  <c r="P316" i="21"/>
  <c r="Q316" i="21"/>
  <c r="R316" i="21"/>
  <c r="S316" i="21"/>
  <c r="T316" i="21"/>
  <c r="U316" i="21"/>
  <c r="V316" i="21"/>
  <c r="W316" i="21"/>
  <c r="X316" i="21"/>
  <c r="Y316" i="21"/>
  <c r="Z316" i="21"/>
  <c r="AA316" i="21"/>
  <c r="AB316" i="21"/>
  <c r="AC316" i="21"/>
  <c r="AD316" i="21"/>
  <c r="AE316" i="21"/>
  <c r="AF316" i="21"/>
  <c r="AG316" i="21"/>
  <c r="A317" i="21"/>
  <c r="B317" i="21"/>
  <c r="C317" i="21"/>
  <c r="D317" i="21"/>
  <c r="E317" i="21"/>
  <c r="F317" i="21"/>
  <c r="G317" i="21"/>
  <c r="H317" i="21"/>
  <c r="I317" i="21"/>
  <c r="J317" i="21"/>
  <c r="K317" i="21"/>
  <c r="L317" i="21"/>
  <c r="M317" i="21"/>
  <c r="N317" i="21"/>
  <c r="O317" i="21"/>
  <c r="P317" i="21"/>
  <c r="Q317" i="21"/>
  <c r="R317" i="21"/>
  <c r="S317" i="21"/>
  <c r="T317" i="21"/>
  <c r="U317" i="21"/>
  <c r="V317" i="21"/>
  <c r="W317" i="21"/>
  <c r="X317" i="21"/>
  <c r="Y317" i="21"/>
  <c r="Z317" i="21"/>
  <c r="AA317" i="21"/>
  <c r="AB317" i="21"/>
  <c r="AC317" i="21"/>
  <c r="AD317" i="21"/>
  <c r="AE317" i="21"/>
  <c r="AF317" i="21"/>
  <c r="AG317" i="21"/>
  <c r="A318" i="21"/>
  <c r="B318" i="21"/>
  <c r="C318" i="21"/>
  <c r="D318" i="21"/>
  <c r="E318" i="21"/>
  <c r="F318" i="21"/>
  <c r="G318" i="21"/>
  <c r="H318" i="21"/>
  <c r="I318" i="21"/>
  <c r="J318" i="21"/>
  <c r="K318" i="21"/>
  <c r="L318" i="21"/>
  <c r="M318" i="21"/>
  <c r="N318" i="21"/>
  <c r="O318" i="21"/>
  <c r="P318" i="21"/>
  <c r="Q318" i="21"/>
  <c r="R318" i="21"/>
  <c r="S318" i="21"/>
  <c r="T318" i="21"/>
  <c r="U318" i="21"/>
  <c r="V318" i="21"/>
  <c r="W318" i="21"/>
  <c r="X318" i="21"/>
  <c r="Y318" i="21"/>
  <c r="Z318" i="21"/>
  <c r="AA318" i="21"/>
  <c r="AB318" i="21"/>
  <c r="AC318" i="21"/>
  <c r="AD318" i="21"/>
  <c r="AE318" i="21"/>
  <c r="AF318" i="21"/>
  <c r="AG318" i="21"/>
  <c r="A319" i="21"/>
  <c r="B319" i="21"/>
  <c r="C319" i="21"/>
  <c r="D319" i="21"/>
  <c r="E319" i="21"/>
  <c r="F319" i="21"/>
  <c r="G319" i="21"/>
  <c r="H319" i="21"/>
  <c r="I319" i="21"/>
  <c r="J319" i="21"/>
  <c r="K319" i="21"/>
  <c r="L319" i="21"/>
  <c r="M319" i="21"/>
  <c r="N319" i="21"/>
  <c r="O319" i="21"/>
  <c r="P319" i="21"/>
  <c r="Q319" i="21"/>
  <c r="R319" i="21"/>
  <c r="S319" i="21"/>
  <c r="T319" i="21"/>
  <c r="U319" i="21"/>
  <c r="V319" i="21"/>
  <c r="W319" i="21"/>
  <c r="X319" i="21"/>
  <c r="Y319" i="21"/>
  <c r="Z319" i="21"/>
  <c r="AA319" i="21"/>
  <c r="AB319" i="21"/>
  <c r="AC319" i="21"/>
  <c r="AD319" i="21"/>
  <c r="AE319" i="21"/>
  <c r="AF319" i="21"/>
  <c r="AG319" i="21"/>
  <c r="A320" i="21"/>
  <c r="B320" i="21"/>
  <c r="C320" i="21"/>
  <c r="D320" i="21"/>
  <c r="E320" i="21"/>
  <c r="F320" i="21"/>
  <c r="G320" i="21"/>
  <c r="H320" i="21"/>
  <c r="I320" i="21"/>
  <c r="J320" i="21"/>
  <c r="K320" i="21"/>
  <c r="L320" i="21"/>
  <c r="M320" i="21"/>
  <c r="N320" i="21"/>
  <c r="O320" i="21"/>
  <c r="P320" i="21"/>
  <c r="Q320" i="21"/>
  <c r="R320" i="21"/>
  <c r="S320" i="21"/>
  <c r="T320" i="21"/>
  <c r="U320" i="21"/>
  <c r="V320" i="21"/>
  <c r="W320" i="21"/>
  <c r="X320" i="21"/>
  <c r="Y320" i="21"/>
  <c r="Z320" i="21"/>
  <c r="AA320" i="21"/>
  <c r="AB320" i="21"/>
  <c r="AC320" i="21"/>
  <c r="AD320" i="21"/>
  <c r="AE320" i="21"/>
  <c r="AF320" i="21"/>
  <c r="AG320" i="21"/>
  <c r="A321" i="21"/>
  <c r="B321" i="21"/>
  <c r="C321" i="21"/>
  <c r="D321" i="21"/>
  <c r="E321" i="21"/>
  <c r="F321" i="21"/>
  <c r="G321" i="21"/>
  <c r="H321" i="21"/>
  <c r="I321" i="21"/>
  <c r="J321" i="21"/>
  <c r="K321" i="21"/>
  <c r="L321" i="21"/>
  <c r="M321" i="21"/>
  <c r="N321" i="21"/>
  <c r="O321" i="21"/>
  <c r="P321" i="21"/>
  <c r="Q321" i="21"/>
  <c r="R321" i="21"/>
  <c r="S321" i="21"/>
  <c r="T321" i="21"/>
  <c r="U321" i="21"/>
  <c r="V321" i="21"/>
  <c r="W321" i="21"/>
  <c r="X321" i="21"/>
  <c r="Y321" i="21"/>
  <c r="Z321" i="21"/>
  <c r="AA321" i="21"/>
  <c r="AB321" i="21"/>
  <c r="AC321" i="21"/>
  <c r="AD321" i="21"/>
  <c r="AE321" i="21"/>
  <c r="AF321" i="21"/>
  <c r="AG321" i="21"/>
  <c r="A322" i="21"/>
  <c r="B322" i="21"/>
  <c r="C322" i="21"/>
  <c r="D322" i="21"/>
  <c r="E322" i="21"/>
  <c r="F322" i="21"/>
  <c r="G322" i="21"/>
  <c r="H322" i="21"/>
  <c r="I322" i="21"/>
  <c r="J322" i="21"/>
  <c r="K322" i="21"/>
  <c r="L322" i="21"/>
  <c r="M322" i="21"/>
  <c r="N322" i="21"/>
  <c r="O322" i="21"/>
  <c r="P322" i="21"/>
  <c r="Q322" i="21"/>
  <c r="R322" i="21"/>
  <c r="S322" i="21"/>
  <c r="T322" i="21"/>
  <c r="U322" i="21"/>
  <c r="V322" i="21"/>
  <c r="W322" i="21"/>
  <c r="X322" i="21"/>
  <c r="Y322" i="21"/>
  <c r="Z322" i="21"/>
  <c r="AA322" i="21"/>
  <c r="AB322" i="21"/>
  <c r="AC322" i="21"/>
  <c r="AD322" i="21"/>
  <c r="AE322" i="21"/>
  <c r="AF322" i="21"/>
  <c r="AG322" i="21"/>
  <c r="A323" i="21"/>
  <c r="B323" i="21"/>
  <c r="C323" i="21"/>
  <c r="D323" i="21"/>
  <c r="E323" i="21"/>
  <c r="F323" i="21"/>
  <c r="G323" i="21"/>
  <c r="H323" i="21"/>
  <c r="I323" i="21"/>
  <c r="J323" i="21"/>
  <c r="K323" i="21"/>
  <c r="L323" i="21"/>
  <c r="M323" i="21"/>
  <c r="N323" i="21"/>
  <c r="O323" i="21"/>
  <c r="P323" i="21"/>
  <c r="Q323" i="21"/>
  <c r="R323" i="21"/>
  <c r="S323" i="21"/>
  <c r="T323" i="21"/>
  <c r="U323" i="21"/>
  <c r="V323" i="21"/>
  <c r="W323" i="21"/>
  <c r="X323" i="21"/>
  <c r="Y323" i="21"/>
  <c r="Z323" i="21"/>
  <c r="AA323" i="21"/>
  <c r="AB323" i="21"/>
  <c r="AC323" i="21"/>
  <c r="AD323" i="21"/>
  <c r="AE323" i="21"/>
  <c r="AF323" i="21"/>
  <c r="AG323" i="21"/>
  <c r="A324" i="21"/>
  <c r="B324" i="21"/>
  <c r="C324" i="21"/>
  <c r="D324" i="21"/>
  <c r="E324" i="21"/>
  <c r="F324" i="21"/>
  <c r="G324" i="21"/>
  <c r="H324" i="21"/>
  <c r="I324" i="21"/>
  <c r="J324" i="21"/>
  <c r="K324" i="21"/>
  <c r="L324" i="21"/>
  <c r="M324" i="21"/>
  <c r="N324" i="21"/>
  <c r="O324" i="21"/>
  <c r="P324" i="21"/>
  <c r="Q324" i="21"/>
  <c r="R324" i="21"/>
  <c r="S324" i="21"/>
  <c r="T324" i="21"/>
  <c r="U324" i="21"/>
  <c r="V324" i="21"/>
  <c r="W324" i="21"/>
  <c r="X324" i="21"/>
  <c r="Y324" i="21"/>
  <c r="Z324" i="21"/>
  <c r="AA324" i="21"/>
  <c r="AB324" i="21"/>
  <c r="AC324" i="21"/>
  <c r="AD324" i="21"/>
  <c r="AE324" i="21"/>
  <c r="AF324" i="21"/>
  <c r="AG324" i="21"/>
  <c r="A325" i="21"/>
  <c r="B325" i="21"/>
  <c r="C325" i="21"/>
  <c r="D325" i="21"/>
  <c r="E325" i="21"/>
  <c r="F325" i="21"/>
  <c r="G325" i="21"/>
  <c r="H325" i="21"/>
  <c r="I325" i="21"/>
  <c r="J325" i="21"/>
  <c r="K325" i="21"/>
  <c r="L325" i="21"/>
  <c r="M325" i="21"/>
  <c r="N325" i="21"/>
  <c r="O325" i="21"/>
  <c r="P325" i="21"/>
  <c r="Q325" i="21"/>
  <c r="R325" i="21"/>
  <c r="S325" i="21"/>
  <c r="T325" i="21"/>
  <c r="U325" i="21"/>
  <c r="V325" i="21"/>
  <c r="W325" i="21"/>
  <c r="X325" i="21"/>
  <c r="Y325" i="21"/>
  <c r="Z325" i="21"/>
  <c r="AA325" i="21"/>
  <c r="AB325" i="21"/>
  <c r="AC325" i="21"/>
  <c r="AD325" i="21"/>
  <c r="AE325" i="21"/>
  <c r="AF325" i="21"/>
  <c r="AG325" i="21"/>
  <c r="A326" i="21"/>
  <c r="B326" i="21"/>
  <c r="C326" i="21"/>
  <c r="D326" i="21"/>
  <c r="E326" i="21"/>
  <c r="F326" i="21"/>
  <c r="G326" i="21"/>
  <c r="H326" i="21"/>
  <c r="I326" i="21"/>
  <c r="J326" i="21"/>
  <c r="K326" i="21"/>
  <c r="L326" i="21"/>
  <c r="M326" i="21"/>
  <c r="N326" i="21"/>
  <c r="O326" i="21"/>
  <c r="P326" i="21"/>
  <c r="Q326" i="21"/>
  <c r="R326" i="21"/>
  <c r="S326" i="21"/>
  <c r="T326" i="21"/>
  <c r="U326" i="21"/>
  <c r="V326" i="21"/>
  <c r="W326" i="21"/>
  <c r="X326" i="21"/>
  <c r="Y326" i="21"/>
  <c r="Z326" i="21"/>
  <c r="AA326" i="21"/>
  <c r="AB326" i="21"/>
  <c r="AC326" i="21"/>
  <c r="AD326" i="21"/>
  <c r="AE326" i="21"/>
  <c r="AF326" i="21"/>
  <c r="AG326" i="21"/>
  <c r="A327" i="21"/>
  <c r="B327" i="21"/>
  <c r="C327" i="21"/>
  <c r="D327" i="21"/>
  <c r="E327" i="21"/>
  <c r="F327" i="21"/>
  <c r="G327" i="21"/>
  <c r="H327" i="21"/>
  <c r="I327" i="21"/>
  <c r="J327" i="21"/>
  <c r="K327" i="21"/>
  <c r="L327" i="21"/>
  <c r="M327" i="21"/>
  <c r="N327" i="21"/>
  <c r="O327" i="21"/>
  <c r="P327" i="21"/>
  <c r="Q327" i="21"/>
  <c r="R327" i="21"/>
  <c r="S327" i="21"/>
  <c r="T327" i="21"/>
  <c r="U327" i="21"/>
  <c r="V327" i="21"/>
  <c r="W327" i="21"/>
  <c r="X327" i="21"/>
  <c r="Y327" i="21"/>
  <c r="Z327" i="21"/>
  <c r="AA327" i="21"/>
  <c r="AB327" i="21"/>
  <c r="AC327" i="21"/>
  <c r="AD327" i="21"/>
  <c r="AE327" i="21"/>
  <c r="AF327" i="21"/>
  <c r="AG327" i="21"/>
  <c r="A328" i="21"/>
  <c r="B328" i="21"/>
  <c r="C328" i="21"/>
  <c r="D328" i="21"/>
  <c r="E328" i="21"/>
  <c r="F328" i="21"/>
  <c r="G328" i="21"/>
  <c r="H328" i="21"/>
  <c r="I328" i="21"/>
  <c r="J328" i="21"/>
  <c r="K328" i="21"/>
  <c r="L328" i="21"/>
  <c r="M328" i="21"/>
  <c r="N328" i="21"/>
  <c r="O328" i="21"/>
  <c r="P328" i="21"/>
  <c r="Q328" i="21"/>
  <c r="R328" i="21"/>
  <c r="S328" i="21"/>
  <c r="T328" i="21"/>
  <c r="U328" i="21"/>
  <c r="V328" i="21"/>
  <c r="W328" i="21"/>
  <c r="X328" i="21"/>
  <c r="Y328" i="21"/>
  <c r="Z328" i="21"/>
  <c r="AA328" i="21"/>
  <c r="AB328" i="21"/>
  <c r="AC328" i="21"/>
  <c r="AD328" i="21"/>
  <c r="AE328" i="21"/>
  <c r="AF328" i="21"/>
  <c r="AG328" i="21"/>
  <c r="A329" i="21"/>
  <c r="B329" i="21"/>
  <c r="C329" i="21"/>
  <c r="D329" i="21"/>
  <c r="E329" i="21"/>
  <c r="F329" i="21"/>
  <c r="G329" i="21"/>
  <c r="H329" i="21"/>
  <c r="I329" i="21"/>
  <c r="J329" i="21"/>
  <c r="K329" i="21"/>
  <c r="L329" i="21"/>
  <c r="M329" i="21"/>
  <c r="N329" i="21"/>
  <c r="O329" i="21"/>
  <c r="P329" i="21"/>
  <c r="Q329" i="21"/>
  <c r="R329" i="21"/>
  <c r="S329" i="21"/>
  <c r="T329" i="21"/>
  <c r="U329" i="21"/>
  <c r="V329" i="21"/>
  <c r="W329" i="21"/>
  <c r="X329" i="21"/>
  <c r="Y329" i="21"/>
  <c r="Z329" i="21"/>
  <c r="AA329" i="21"/>
  <c r="AB329" i="21"/>
  <c r="AC329" i="21"/>
  <c r="AD329" i="21"/>
  <c r="AE329" i="21"/>
  <c r="AF329" i="21"/>
  <c r="AG329" i="21"/>
  <c r="A330" i="21"/>
  <c r="B330" i="21"/>
  <c r="C330" i="21"/>
  <c r="D330" i="21"/>
  <c r="E330" i="21"/>
  <c r="F330" i="21"/>
  <c r="G330" i="21"/>
  <c r="H330" i="21"/>
  <c r="I330" i="21"/>
  <c r="J330" i="21"/>
  <c r="K330" i="21"/>
  <c r="L330" i="21"/>
  <c r="M330" i="21"/>
  <c r="N330" i="21"/>
  <c r="O330" i="21"/>
  <c r="P330" i="21"/>
  <c r="Q330" i="21"/>
  <c r="R330" i="21"/>
  <c r="S330" i="21"/>
  <c r="T330" i="21"/>
  <c r="U330" i="21"/>
  <c r="V330" i="21"/>
  <c r="W330" i="21"/>
  <c r="X330" i="21"/>
  <c r="Y330" i="21"/>
  <c r="Z330" i="21"/>
  <c r="AA330" i="21"/>
  <c r="AB330" i="21"/>
  <c r="AC330" i="21"/>
  <c r="AD330" i="21"/>
  <c r="AE330" i="21"/>
  <c r="AF330" i="21"/>
  <c r="AG330" i="21"/>
  <c r="A331" i="21"/>
  <c r="B331" i="21"/>
  <c r="C331" i="21"/>
  <c r="D331" i="21"/>
  <c r="E331" i="21"/>
  <c r="F331" i="21"/>
  <c r="G331" i="21"/>
  <c r="H331" i="21"/>
  <c r="I331" i="21"/>
  <c r="J331" i="21"/>
  <c r="K331" i="21"/>
  <c r="L331" i="21"/>
  <c r="M331" i="21"/>
  <c r="N331" i="21"/>
  <c r="O331" i="21"/>
  <c r="P331" i="21"/>
  <c r="Q331" i="21"/>
  <c r="R331" i="21"/>
  <c r="S331" i="21"/>
  <c r="T331" i="21"/>
  <c r="U331" i="21"/>
  <c r="V331" i="21"/>
  <c r="W331" i="21"/>
  <c r="X331" i="21"/>
  <c r="Y331" i="21"/>
  <c r="Z331" i="21"/>
  <c r="AA331" i="21"/>
  <c r="AB331" i="21"/>
  <c r="AC331" i="21"/>
  <c r="AD331" i="21"/>
  <c r="AE331" i="21"/>
  <c r="AF331" i="21"/>
  <c r="AG331" i="21"/>
  <c r="A332" i="21"/>
  <c r="B332" i="21"/>
  <c r="C332" i="21"/>
  <c r="D332" i="21"/>
  <c r="E332" i="21"/>
  <c r="F332" i="21"/>
  <c r="G332" i="21"/>
  <c r="H332" i="21"/>
  <c r="I332" i="21"/>
  <c r="J332" i="21"/>
  <c r="K332" i="21"/>
  <c r="L332" i="21"/>
  <c r="M332" i="21"/>
  <c r="N332" i="21"/>
  <c r="O332" i="21"/>
  <c r="P332" i="21"/>
  <c r="Q332" i="21"/>
  <c r="R332" i="21"/>
  <c r="S332" i="21"/>
  <c r="T332" i="21"/>
  <c r="U332" i="21"/>
  <c r="V332" i="21"/>
  <c r="W332" i="21"/>
  <c r="X332" i="21"/>
  <c r="Y332" i="21"/>
  <c r="Z332" i="21"/>
  <c r="AA332" i="21"/>
  <c r="AB332" i="21"/>
  <c r="AC332" i="21"/>
  <c r="AD332" i="21"/>
  <c r="AE332" i="21"/>
  <c r="AF332" i="21"/>
  <c r="AG332" i="21"/>
  <c r="A333" i="21"/>
  <c r="B333" i="21"/>
  <c r="C333" i="21"/>
  <c r="D333" i="21"/>
  <c r="E333" i="21"/>
  <c r="F333" i="21"/>
  <c r="G333" i="21"/>
  <c r="H333" i="21"/>
  <c r="I333" i="21"/>
  <c r="J333" i="21"/>
  <c r="K333" i="21"/>
  <c r="L333" i="21"/>
  <c r="M333" i="21"/>
  <c r="N333" i="21"/>
  <c r="O333" i="21"/>
  <c r="P333" i="21"/>
  <c r="Q333" i="21"/>
  <c r="R333" i="21"/>
  <c r="S333" i="21"/>
  <c r="T333" i="21"/>
  <c r="U333" i="21"/>
  <c r="V333" i="21"/>
  <c r="W333" i="21"/>
  <c r="X333" i="21"/>
  <c r="Y333" i="21"/>
  <c r="Z333" i="21"/>
  <c r="AA333" i="21"/>
  <c r="AB333" i="21"/>
  <c r="AC333" i="21"/>
  <c r="AD333" i="21"/>
  <c r="AE333" i="21"/>
  <c r="AF333" i="21"/>
  <c r="AG333" i="21"/>
  <c r="A334" i="21"/>
  <c r="B334" i="21"/>
  <c r="C334" i="21"/>
  <c r="D334" i="21"/>
  <c r="E334" i="21"/>
  <c r="F334" i="21"/>
  <c r="G334" i="21"/>
  <c r="H334" i="21"/>
  <c r="I334" i="21"/>
  <c r="J334" i="21"/>
  <c r="K334" i="21"/>
  <c r="L334" i="21"/>
  <c r="M334" i="21"/>
  <c r="N334" i="21"/>
  <c r="O334" i="21"/>
  <c r="P334" i="21"/>
  <c r="Q334" i="21"/>
  <c r="R334" i="21"/>
  <c r="S334" i="21"/>
  <c r="T334" i="21"/>
  <c r="U334" i="21"/>
  <c r="V334" i="21"/>
  <c r="W334" i="21"/>
  <c r="X334" i="21"/>
  <c r="Y334" i="21"/>
  <c r="Z334" i="21"/>
  <c r="AA334" i="21"/>
  <c r="AB334" i="21"/>
  <c r="AC334" i="21"/>
  <c r="AD334" i="21"/>
  <c r="AE334" i="21"/>
  <c r="AF334" i="21"/>
  <c r="AG334" i="21"/>
  <c r="A335" i="21"/>
  <c r="B335" i="21"/>
  <c r="C335" i="21"/>
  <c r="D335" i="21"/>
  <c r="E335" i="21"/>
  <c r="F335" i="21"/>
  <c r="G335" i="21"/>
  <c r="H335" i="21"/>
  <c r="I335" i="21"/>
  <c r="J335" i="21"/>
  <c r="K335" i="21"/>
  <c r="L335" i="21"/>
  <c r="M335" i="21"/>
  <c r="N335" i="21"/>
  <c r="O335" i="21"/>
  <c r="P335" i="21"/>
  <c r="Q335" i="21"/>
  <c r="R335" i="21"/>
  <c r="S335" i="21"/>
  <c r="T335" i="21"/>
  <c r="U335" i="21"/>
  <c r="V335" i="21"/>
  <c r="W335" i="21"/>
  <c r="X335" i="21"/>
  <c r="Y335" i="21"/>
  <c r="Z335" i="21"/>
  <c r="AA335" i="21"/>
  <c r="AB335" i="21"/>
  <c r="AC335" i="21"/>
  <c r="AD335" i="21"/>
  <c r="AE335" i="21"/>
  <c r="AF335" i="21"/>
  <c r="AG335" i="21"/>
  <c r="A336" i="21"/>
  <c r="B336" i="21"/>
  <c r="C336" i="21"/>
  <c r="D336" i="21"/>
  <c r="E336" i="21"/>
  <c r="F336" i="21"/>
  <c r="G336" i="21"/>
  <c r="H336" i="21"/>
  <c r="I336" i="21"/>
  <c r="J336" i="21"/>
  <c r="K336" i="21"/>
  <c r="L336" i="21"/>
  <c r="M336" i="21"/>
  <c r="N336" i="21"/>
  <c r="O336" i="21"/>
  <c r="P336" i="21"/>
  <c r="Q336" i="21"/>
  <c r="R336" i="21"/>
  <c r="S336" i="21"/>
  <c r="T336" i="21"/>
  <c r="U336" i="21"/>
  <c r="V336" i="21"/>
  <c r="W336" i="21"/>
  <c r="X336" i="21"/>
  <c r="Y336" i="21"/>
  <c r="Z336" i="21"/>
  <c r="AA336" i="21"/>
  <c r="AB336" i="21"/>
  <c r="AC336" i="21"/>
  <c r="AD336" i="21"/>
  <c r="AE336" i="21"/>
  <c r="AF336" i="21"/>
  <c r="AG336" i="21"/>
  <c r="A337" i="21"/>
  <c r="B337" i="21"/>
  <c r="C337" i="21"/>
  <c r="D337" i="21"/>
  <c r="E337" i="21"/>
  <c r="F337" i="21"/>
  <c r="G337" i="21"/>
  <c r="H337" i="21"/>
  <c r="I337" i="21"/>
  <c r="J337" i="21"/>
  <c r="K337" i="21"/>
  <c r="L337" i="21"/>
  <c r="M337" i="21"/>
  <c r="N337" i="21"/>
  <c r="O337" i="21"/>
  <c r="P337" i="21"/>
  <c r="Q337" i="21"/>
  <c r="R337" i="21"/>
  <c r="S337" i="21"/>
  <c r="T337" i="21"/>
  <c r="U337" i="21"/>
  <c r="V337" i="21"/>
  <c r="W337" i="21"/>
  <c r="X337" i="21"/>
  <c r="Y337" i="21"/>
  <c r="Z337" i="21"/>
  <c r="AA337" i="21"/>
  <c r="AB337" i="21"/>
  <c r="AC337" i="21"/>
  <c r="AD337" i="21"/>
  <c r="AE337" i="21"/>
  <c r="AF337" i="21"/>
  <c r="AG337" i="21"/>
  <c r="AH337" i="21"/>
  <c r="A338" i="21"/>
  <c r="B338" i="21"/>
  <c r="C338" i="21"/>
  <c r="D338" i="21"/>
  <c r="E338" i="21"/>
  <c r="F338" i="21"/>
  <c r="G338" i="21"/>
  <c r="H338" i="21"/>
  <c r="I338" i="21"/>
  <c r="J338" i="21"/>
  <c r="K338" i="21"/>
  <c r="L338" i="21"/>
  <c r="M338" i="21"/>
  <c r="N338" i="21"/>
  <c r="O338" i="21"/>
  <c r="P338" i="21"/>
  <c r="Q338" i="21"/>
  <c r="R338" i="21"/>
  <c r="S338" i="21"/>
  <c r="T338" i="21"/>
  <c r="U338" i="21"/>
  <c r="V338" i="21"/>
  <c r="W338" i="21"/>
  <c r="X338" i="21"/>
  <c r="Y338" i="21"/>
  <c r="Z338" i="21"/>
  <c r="AA338" i="21"/>
  <c r="AB338" i="21"/>
  <c r="AC338" i="21"/>
  <c r="AD338" i="21"/>
  <c r="AE338" i="21"/>
  <c r="AF338" i="21"/>
  <c r="AG338" i="21"/>
  <c r="AH338" i="21"/>
  <c r="A339" i="21"/>
  <c r="B339" i="21"/>
  <c r="C339" i="21"/>
  <c r="D339" i="21"/>
  <c r="E339" i="21"/>
  <c r="F339" i="21"/>
  <c r="G339" i="21"/>
  <c r="H339" i="21"/>
  <c r="I339" i="21"/>
  <c r="J339" i="21"/>
  <c r="K339" i="21"/>
  <c r="L339" i="21"/>
  <c r="M339" i="21"/>
  <c r="N339" i="21"/>
  <c r="O339" i="21"/>
  <c r="P339" i="21"/>
  <c r="Q339" i="21"/>
  <c r="R339" i="21"/>
  <c r="S339" i="21"/>
  <c r="T339" i="21"/>
  <c r="U339" i="21"/>
  <c r="V339" i="21"/>
  <c r="W339" i="21"/>
  <c r="X339" i="21"/>
  <c r="Y339" i="21"/>
  <c r="Z339" i="21"/>
  <c r="AA339" i="21"/>
  <c r="AB339" i="21"/>
  <c r="AC339" i="21"/>
  <c r="AD339" i="21"/>
  <c r="AE339" i="21"/>
  <c r="AF339" i="21"/>
  <c r="AG339" i="21"/>
  <c r="AH339" i="21"/>
  <c r="A340" i="21"/>
  <c r="B340" i="21"/>
  <c r="C340" i="21"/>
  <c r="D340" i="21"/>
  <c r="E340" i="21"/>
  <c r="F340" i="21"/>
  <c r="G340" i="21"/>
  <c r="H340" i="21"/>
  <c r="I340" i="21"/>
  <c r="J340" i="21"/>
  <c r="K340" i="21"/>
  <c r="L340" i="21"/>
  <c r="M340" i="21"/>
  <c r="N340" i="21"/>
  <c r="O340" i="21"/>
  <c r="P340" i="21"/>
  <c r="Q340" i="21"/>
  <c r="R340" i="21"/>
  <c r="S340" i="21"/>
  <c r="T340" i="21"/>
  <c r="U340" i="21"/>
  <c r="V340" i="21"/>
  <c r="W340" i="21"/>
  <c r="X340" i="21"/>
  <c r="Y340" i="21"/>
  <c r="Z340" i="21"/>
  <c r="AA340" i="21"/>
  <c r="AB340" i="21"/>
  <c r="AC340" i="21"/>
  <c r="AD340" i="21"/>
  <c r="AE340" i="21"/>
  <c r="AF340" i="21"/>
  <c r="AG340" i="21"/>
  <c r="AH340" i="21"/>
  <c r="A341" i="21"/>
  <c r="B341" i="21"/>
  <c r="C341" i="21"/>
  <c r="D341" i="21"/>
  <c r="E341" i="21"/>
  <c r="F341" i="21"/>
  <c r="G341" i="21"/>
  <c r="H341" i="21"/>
  <c r="I341" i="21"/>
  <c r="J341" i="21"/>
  <c r="K341" i="21"/>
  <c r="L341" i="21"/>
  <c r="M341" i="21"/>
  <c r="N341" i="21"/>
  <c r="O341" i="21"/>
  <c r="P341" i="21"/>
  <c r="Q341" i="21"/>
  <c r="R341" i="21"/>
  <c r="S341" i="21"/>
  <c r="T341" i="21"/>
  <c r="U341" i="21"/>
  <c r="V341" i="21"/>
  <c r="W341" i="21"/>
  <c r="X341" i="21"/>
  <c r="Y341" i="21"/>
  <c r="Z341" i="21"/>
  <c r="AA341" i="21"/>
  <c r="AB341" i="21"/>
  <c r="AC341" i="21"/>
  <c r="AD341" i="21"/>
  <c r="AE341" i="21"/>
  <c r="AF341" i="21"/>
  <c r="AG341" i="21"/>
  <c r="AH341" i="21"/>
  <c r="A342" i="21"/>
  <c r="B342" i="21"/>
  <c r="C342" i="21"/>
  <c r="D342" i="21"/>
  <c r="E342" i="21"/>
  <c r="F342" i="21"/>
  <c r="G342" i="21"/>
  <c r="H342" i="21"/>
  <c r="I342" i="21"/>
  <c r="J342" i="21"/>
  <c r="K342" i="21"/>
  <c r="L342" i="21"/>
  <c r="M342" i="21"/>
  <c r="N342" i="21"/>
  <c r="O342" i="21"/>
  <c r="P342" i="21"/>
  <c r="Q342" i="21"/>
  <c r="R342" i="21"/>
  <c r="S342" i="21"/>
  <c r="T342" i="21"/>
  <c r="U342" i="21"/>
  <c r="V342" i="21"/>
  <c r="W342" i="21"/>
  <c r="X342" i="21"/>
  <c r="Y342" i="21"/>
  <c r="Z342" i="21"/>
  <c r="AA342" i="21"/>
  <c r="AB342" i="21"/>
  <c r="AC342" i="21"/>
  <c r="AD342" i="21"/>
  <c r="AE342" i="21"/>
  <c r="AF342" i="21"/>
  <c r="AG342" i="21"/>
  <c r="AH342" i="21"/>
  <c r="A343" i="21"/>
  <c r="B343" i="21"/>
  <c r="C343" i="21"/>
  <c r="D343" i="21"/>
  <c r="E343" i="21"/>
  <c r="F343" i="21"/>
  <c r="G343" i="21"/>
  <c r="H343" i="21"/>
  <c r="I343" i="21"/>
  <c r="J343" i="21"/>
  <c r="K343" i="21"/>
  <c r="L343" i="21"/>
  <c r="M343" i="21"/>
  <c r="N343" i="21"/>
  <c r="O343" i="21"/>
  <c r="P343" i="21"/>
  <c r="Q343" i="21"/>
  <c r="R343" i="21"/>
  <c r="S343" i="21"/>
  <c r="T343" i="21"/>
  <c r="U343" i="21"/>
  <c r="V343" i="21"/>
  <c r="W343" i="21"/>
  <c r="X343" i="21"/>
  <c r="Y343" i="21"/>
  <c r="Z343" i="21"/>
  <c r="AA343" i="21"/>
  <c r="AB343" i="21"/>
  <c r="AC343" i="21"/>
  <c r="AD343" i="21"/>
  <c r="AE343" i="21"/>
  <c r="AF343" i="21"/>
  <c r="AG343" i="21"/>
  <c r="AH343" i="21"/>
  <c r="A344" i="21"/>
  <c r="B344" i="21"/>
  <c r="C344" i="21"/>
  <c r="D344" i="21"/>
  <c r="E344" i="21"/>
  <c r="F344" i="21"/>
  <c r="G344" i="21"/>
  <c r="H344" i="21"/>
  <c r="I344" i="21"/>
  <c r="J344" i="21"/>
  <c r="K344" i="21"/>
  <c r="L344" i="21"/>
  <c r="M344" i="21"/>
  <c r="N344" i="21"/>
  <c r="O344" i="21"/>
  <c r="P344" i="21"/>
  <c r="Q344" i="21"/>
  <c r="R344" i="21"/>
  <c r="S344" i="21"/>
  <c r="T344" i="21"/>
  <c r="U344" i="21"/>
  <c r="V344" i="21"/>
  <c r="W344" i="21"/>
  <c r="X344" i="21"/>
  <c r="Y344" i="21"/>
  <c r="Z344" i="21"/>
  <c r="AA344" i="21"/>
  <c r="AB344" i="21"/>
  <c r="AC344" i="21"/>
  <c r="AD344" i="21"/>
  <c r="AE344" i="21"/>
  <c r="AF344" i="21"/>
  <c r="AG344" i="21"/>
  <c r="AH344" i="21"/>
  <c r="A345" i="21"/>
  <c r="B345" i="21"/>
  <c r="C345" i="21"/>
  <c r="D345" i="21"/>
  <c r="E345" i="21"/>
  <c r="F345" i="21"/>
  <c r="G345" i="21"/>
  <c r="H345" i="21"/>
  <c r="I345" i="21"/>
  <c r="J345" i="21"/>
  <c r="K345" i="21"/>
  <c r="L345" i="21"/>
  <c r="M345" i="21"/>
  <c r="N345" i="21"/>
  <c r="O345" i="21"/>
  <c r="P345" i="21"/>
  <c r="Q345" i="21"/>
  <c r="R345" i="21"/>
  <c r="S345" i="21"/>
  <c r="T345" i="21"/>
  <c r="U345" i="21"/>
  <c r="V345" i="21"/>
  <c r="W345" i="21"/>
  <c r="X345" i="21"/>
  <c r="Y345" i="21"/>
  <c r="Z345" i="21"/>
  <c r="AA345" i="21"/>
  <c r="AB345" i="21"/>
  <c r="AC345" i="21"/>
  <c r="AD345" i="21"/>
  <c r="AE345" i="21"/>
  <c r="AF345" i="21"/>
  <c r="AG345" i="21"/>
  <c r="AH345" i="21"/>
  <c r="A346" i="21"/>
  <c r="B346" i="21"/>
  <c r="C346" i="21"/>
  <c r="D346" i="21"/>
  <c r="E346" i="21"/>
  <c r="F346" i="21"/>
  <c r="G346" i="21"/>
  <c r="H346" i="21"/>
  <c r="I346" i="21"/>
  <c r="J346" i="21"/>
  <c r="K346" i="21"/>
  <c r="L346" i="21"/>
  <c r="M346" i="21"/>
  <c r="N346" i="21"/>
  <c r="O346" i="21"/>
  <c r="P346" i="21"/>
  <c r="Q346" i="21"/>
  <c r="R346" i="21"/>
  <c r="S346" i="21"/>
  <c r="T346" i="21"/>
  <c r="U346" i="21"/>
  <c r="V346" i="21"/>
  <c r="W346" i="21"/>
  <c r="X346" i="21"/>
  <c r="Y346" i="21"/>
  <c r="Z346" i="21"/>
  <c r="AA346" i="21"/>
  <c r="AB346" i="21"/>
  <c r="AC346" i="21"/>
  <c r="AD346" i="21"/>
  <c r="AE346" i="21"/>
  <c r="AF346" i="21"/>
  <c r="AG346" i="21"/>
  <c r="AH346" i="21"/>
  <c r="A347" i="21"/>
  <c r="B347" i="21"/>
  <c r="C347" i="21"/>
  <c r="D347" i="21"/>
  <c r="E347" i="21"/>
  <c r="F347" i="21"/>
  <c r="G347" i="21"/>
  <c r="H347" i="21"/>
  <c r="I347" i="21"/>
  <c r="J347" i="21"/>
  <c r="K347" i="21"/>
  <c r="L347" i="21"/>
  <c r="M347" i="21"/>
  <c r="N347" i="21"/>
  <c r="O347" i="21"/>
  <c r="P347" i="21"/>
  <c r="Q347" i="21"/>
  <c r="R347" i="21"/>
  <c r="S347" i="21"/>
  <c r="T347" i="21"/>
  <c r="U347" i="21"/>
  <c r="V347" i="21"/>
  <c r="W347" i="21"/>
  <c r="X347" i="21"/>
  <c r="Y347" i="21"/>
  <c r="Z347" i="21"/>
  <c r="AA347" i="21"/>
  <c r="AB347" i="21"/>
  <c r="AC347" i="21"/>
  <c r="AD347" i="21"/>
  <c r="AE347" i="21"/>
  <c r="AF347" i="21"/>
  <c r="AG347" i="21"/>
  <c r="AH347" i="21"/>
  <c r="A348" i="21"/>
  <c r="B348" i="21"/>
  <c r="C348" i="21"/>
  <c r="D348" i="21"/>
  <c r="E348" i="21"/>
  <c r="F348" i="21"/>
  <c r="G348" i="21"/>
  <c r="H348" i="21"/>
  <c r="I348" i="21"/>
  <c r="J348" i="21"/>
  <c r="K348" i="21"/>
  <c r="L348" i="21"/>
  <c r="M348" i="21"/>
  <c r="N348" i="21"/>
  <c r="O348" i="21"/>
  <c r="P348" i="21"/>
  <c r="Q348" i="21"/>
  <c r="R348" i="21"/>
  <c r="S348" i="21"/>
  <c r="T348" i="21"/>
  <c r="U348" i="21"/>
  <c r="V348" i="21"/>
  <c r="W348" i="21"/>
  <c r="X348" i="21"/>
  <c r="Y348" i="21"/>
  <c r="Z348" i="21"/>
  <c r="AA348" i="21"/>
  <c r="AB348" i="21"/>
  <c r="AC348" i="21"/>
  <c r="AD348" i="21"/>
  <c r="AE348" i="21"/>
  <c r="AF348" i="21"/>
  <c r="AG348" i="21"/>
  <c r="AH348" i="21"/>
  <c r="A349" i="21"/>
  <c r="B349" i="21"/>
  <c r="C349" i="21"/>
  <c r="D349" i="21"/>
  <c r="E349" i="21"/>
  <c r="F349" i="21"/>
  <c r="G349" i="21"/>
  <c r="H349" i="21"/>
  <c r="I349" i="21"/>
  <c r="J349" i="21"/>
  <c r="K349" i="21"/>
  <c r="L349" i="21"/>
  <c r="M349" i="21"/>
  <c r="N349" i="21"/>
  <c r="O349" i="21"/>
  <c r="P349" i="21"/>
  <c r="Q349" i="21"/>
  <c r="R349" i="21"/>
  <c r="S349" i="21"/>
  <c r="T349" i="21"/>
  <c r="U349" i="21"/>
  <c r="V349" i="21"/>
  <c r="W349" i="21"/>
  <c r="X349" i="21"/>
  <c r="Y349" i="21"/>
  <c r="Z349" i="21"/>
  <c r="AA349" i="21"/>
  <c r="AB349" i="21"/>
  <c r="AC349" i="21"/>
  <c r="AD349" i="21"/>
  <c r="AE349" i="21"/>
  <c r="AF349" i="21"/>
  <c r="AG349" i="21"/>
  <c r="AH349" i="21"/>
  <c r="A350" i="21"/>
  <c r="B350" i="21"/>
  <c r="C350" i="21"/>
  <c r="D350" i="21"/>
  <c r="E350" i="21"/>
  <c r="F350" i="21"/>
  <c r="G350" i="21"/>
  <c r="H350" i="21"/>
  <c r="I350" i="21"/>
  <c r="J350" i="21"/>
  <c r="K350" i="21"/>
  <c r="L350" i="21"/>
  <c r="M350" i="21"/>
  <c r="N350" i="21"/>
  <c r="O350" i="21"/>
  <c r="P350" i="21"/>
  <c r="Q350" i="21"/>
  <c r="R350" i="21"/>
  <c r="S350" i="21"/>
  <c r="T350" i="21"/>
  <c r="U350" i="21"/>
  <c r="V350" i="21"/>
  <c r="W350" i="21"/>
  <c r="X350" i="21"/>
  <c r="Y350" i="21"/>
  <c r="Z350" i="21"/>
  <c r="AA350" i="21"/>
  <c r="AB350" i="21"/>
  <c r="AC350" i="21"/>
  <c r="AD350" i="21"/>
  <c r="AE350" i="21"/>
  <c r="AF350" i="21"/>
  <c r="AG350" i="21"/>
  <c r="AH350" i="21"/>
  <c r="A351" i="21"/>
  <c r="B351" i="21"/>
  <c r="C351" i="21"/>
  <c r="D351" i="21"/>
  <c r="E351" i="21"/>
  <c r="F351" i="21"/>
  <c r="G351" i="21"/>
  <c r="H351" i="21"/>
  <c r="I351" i="21"/>
  <c r="J351" i="21"/>
  <c r="K351" i="21"/>
  <c r="L351" i="21"/>
  <c r="M351" i="21"/>
  <c r="N351" i="21"/>
  <c r="O351" i="21"/>
  <c r="P351" i="21"/>
  <c r="Q351" i="21"/>
  <c r="R351" i="21"/>
  <c r="S351" i="21"/>
  <c r="T351" i="21"/>
  <c r="U351" i="21"/>
  <c r="V351" i="21"/>
  <c r="W351" i="21"/>
  <c r="X351" i="21"/>
  <c r="Y351" i="21"/>
  <c r="Z351" i="21"/>
  <c r="AA351" i="21"/>
  <c r="AB351" i="21"/>
  <c r="AC351" i="21"/>
  <c r="AD351" i="21"/>
  <c r="AE351" i="21"/>
  <c r="AF351" i="21"/>
  <c r="AG351" i="21"/>
  <c r="AH351" i="21"/>
  <c r="A352" i="21"/>
  <c r="B352" i="21"/>
  <c r="C352" i="21"/>
  <c r="D352" i="21"/>
  <c r="E352" i="21"/>
  <c r="F352" i="21"/>
  <c r="G352" i="21"/>
  <c r="H352" i="21"/>
  <c r="I352" i="21"/>
  <c r="J352" i="21"/>
  <c r="K352" i="21"/>
  <c r="L352" i="21"/>
  <c r="M352" i="21"/>
  <c r="N352" i="21"/>
  <c r="O352" i="21"/>
  <c r="P352" i="21"/>
  <c r="Q352" i="21"/>
  <c r="R352" i="21"/>
  <c r="S352" i="21"/>
  <c r="T352" i="21"/>
  <c r="U352" i="21"/>
  <c r="V352" i="21"/>
  <c r="W352" i="21"/>
  <c r="X352" i="21"/>
  <c r="Y352" i="21"/>
  <c r="Z352" i="21"/>
  <c r="AA352" i="21"/>
  <c r="AB352" i="21"/>
  <c r="AC352" i="21"/>
  <c r="AD352" i="21"/>
  <c r="AE352" i="21"/>
  <c r="AF352" i="21"/>
  <c r="AG352" i="21"/>
  <c r="AH352" i="21"/>
  <c r="A353" i="21"/>
  <c r="B353" i="21"/>
  <c r="C353" i="21"/>
  <c r="D353" i="21"/>
  <c r="E353" i="21"/>
  <c r="F353" i="21"/>
  <c r="G353" i="21"/>
  <c r="H353" i="21"/>
  <c r="I353" i="21"/>
  <c r="J353" i="21"/>
  <c r="K353" i="21"/>
  <c r="L353" i="21"/>
  <c r="M353" i="21"/>
  <c r="N353" i="21"/>
  <c r="O353" i="21"/>
  <c r="P353" i="21"/>
  <c r="Q353" i="21"/>
  <c r="R353" i="21"/>
  <c r="S353" i="21"/>
  <c r="T353" i="21"/>
  <c r="U353" i="21"/>
  <c r="V353" i="21"/>
  <c r="W353" i="21"/>
  <c r="X353" i="21"/>
  <c r="Y353" i="21"/>
  <c r="Z353" i="21"/>
  <c r="AA353" i="21"/>
  <c r="AB353" i="21"/>
  <c r="AC353" i="21"/>
  <c r="AD353" i="21"/>
  <c r="AE353" i="21"/>
  <c r="AF353" i="21"/>
  <c r="AG353" i="21"/>
  <c r="AH353" i="21"/>
  <c r="A354" i="21"/>
  <c r="B354" i="21"/>
  <c r="C354" i="21"/>
  <c r="D354" i="21"/>
  <c r="E354" i="21"/>
  <c r="F354" i="21"/>
  <c r="G354" i="21"/>
  <c r="H354" i="21"/>
  <c r="I354" i="21"/>
  <c r="J354" i="21"/>
  <c r="K354" i="21"/>
  <c r="L354" i="21"/>
  <c r="M354" i="21"/>
  <c r="N354" i="21"/>
  <c r="O354" i="21"/>
  <c r="P354" i="21"/>
  <c r="Q354" i="21"/>
  <c r="R354" i="21"/>
  <c r="S354" i="21"/>
  <c r="T354" i="21"/>
  <c r="U354" i="21"/>
  <c r="V354" i="21"/>
  <c r="W354" i="21"/>
  <c r="X354" i="21"/>
  <c r="Y354" i="21"/>
  <c r="Z354" i="21"/>
  <c r="AA354" i="21"/>
  <c r="AB354" i="21"/>
  <c r="AC354" i="21"/>
  <c r="AD354" i="21"/>
  <c r="AE354" i="21"/>
  <c r="AF354" i="21"/>
  <c r="AG354" i="21"/>
  <c r="AH354" i="21"/>
  <c r="A355" i="21"/>
  <c r="B355" i="21"/>
  <c r="C355" i="21"/>
  <c r="D355" i="21"/>
  <c r="E355" i="21"/>
  <c r="F355" i="21"/>
  <c r="G355" i="21"/>
  <c r="H355" i="21"/>
  <c r="I355" i="21"/>
  <c r="J355" i="21"/>
  <c r="K355" i="21"/>
  <c r="L355" i="21"/>
  <c r="M355" i="21"/>
  <c r="N355" i="21"/>
  <c r="O355" i="21"/>
  <c r="P355" i="21"/>
  <c r="Q355" i="21"/>
  <c r="R355" i="21"/>
  <c r="S355" i="21"/>
  <c r="T355" i="21"/>
  <c r="U355" i="21"/>
  <c r="V355" i="21"/>
  <c r="W355" i="21"/>
  <c r="X355" i="21"/>
  <c r="Y355" i="21"/>
  <c r="Z355" i="21"/>
  <c r="AA355" i="21"/>
  <c r="AB355" i="21"/>
  <c r="AC355" i="21"/>
  <c r="AD355" i="21"/>
  <c r="AE355" i="21"/>
  <c r="AF355" i="21"/>
  <c r="AG355" i="21"/>
  <c r="AH355" i="21"/>
  <c r="A356" i="21"/>
  <c r="B356" i="21"/>
  <c r="C356" i="21"/>
  <c r="D356" i="21"/>
  <c r="E356" i="21"/>
  <c r="F356" i="21"/>
  <c r="G356" i="21"/>
  <c r="H356" i="21"/>
  <c r="I356" i="21"/>
  <c r="J356" i="21"/>
  <c r="K356" i="21"/>
  <c r="L356" i="21"/>
  <c r="M356" i="21"/>
  <c r="N356" i="21"/>
  <c r="O356" i="21"/>
  <c r="P356" i="21"/>
  <c r="Q356" i="21"/>
  <c r="R356" i="21"/>
  <c r="S356" i="21"/>
  <c r="T356" i="21"/>
  <c r="U356" i="21"/>
  <c r="V356" i="21"/>
  <c r="W356" i="21"/>
  <c r="X356" i="21"/>
  <c r="Y356" i="21"/>
  <c r="Z356" i="21"/>
  <c r="AA356" i="21"/>
  <c r="AB356" i="21"/>
  <c r="AC356" i="21"/>
  <c r="AD356" i="21"/>
  <c r="AE356" i="21"/>
  <c r="AF356" i="21"/>
  <c r="AG356" i="21"/>
  <c r="AH356" i="21"/>
  <c r="A357" i="21"/>
  <c r="B357" i="21"/>
  <c r="C357" i="21"/>
  <c r="D357" i="21"/>
  <c r="E357" i="21"/>
  <c r="F357" i="21"/>
  <c r="G357" i="21"/>
  <c r="H357" i="21"/>
  <c r="I357" i="21"/>
  <c r="J357" i="21"/>
  <c r="K357" i="21"/>
  <c r="L357" i="21"/>
  <c r="M357" i="21"/>
  <c r="N357" i="21"/>
  <c r="O357" i="21"/>
  <c r="P357" i="21"/>
  <c r="Q357" i="21"/>
  <c r="R357" i="21"/>
  <c r="S357" i="21"/>
  <c r="T357" i="21"/>
  <c r="U357" i="21"/>
  <c r="V357" i="21"/>
  <c r="W357" i="21"/>
  <c r="X357" i="21"/>
  <c r="Y357" i="21"/>
  <c r="Z357" i="21"/>
  <c r="AA357" i="21"/>
  <c r="AB357" i="21"/>
  <c r="AC357" i="21"/>
  <c r="AD357" i="21"/>
  <c r="AE357" i="21"/>
  <c r="AF357" i="21"/>
  <c r="AG357" i="21"/>
  <c r="AH357" i="21"/>
  <c r="A358" i="21"/>
  <c r="B358" i="21"/>
  <c r="C358" i="21"/>
  <c r="D358" i="21"/>
  <c r="E358" i="21"/>
  <c r="F358" i="21"/>
  <c r="G358" i="21"/>
  <c r="H358" i="21"/>
  <c r="I358" i="21"/>
  <c r="J358" i="21"/>
  <c r="K358" i="21"/>
  <c r="L358" i="21"/>
  <c r="M358" i="21"/>
  <c r="N358" i="21"/>
  <c r="O358" i="21"/>
  <c r="P358" i="21"/>
  <c r="Q358" i="21"/>
  <c r="R358" i="21"/>
  <c r="S358" i="21"/>
  <c r="T358" i="21"/>
  <c r="U358" i="21"/>
  <c r="V358" i="21"/>
  <c r="W358" i="21"/>
  <c r="X358" i="21"/>
  <c r="Y358" i="21"/>
  <c r="Z358" i="21"/>
  <c r="AA358" i="21"/>
  <c r="AB358" i="21"/>
  <c r="AC358" i="21"/>
  <c r="AD358" i="21"/>
  <c r="AE358" i="21"/>
  <c r="AF358" i="21"/>
  <c r="AG358" i="21"/>
  <c r="AH358" i="21"/>
  <c r="A359" i="21"/>
  <c r="B359" i="21"/>
  <c r="C359" i="21"/>
  <c r="D359" i="21"/>
  <c r="E359" i="21"/>
  <c r="F359" i="21"/>
  <c r="G359" i="21"/>
  <c r="H359" i="21"/>
  <c r="I359" i="21"/>
  <c r="J359" i="21"/>
  <c r="K359" i="21"/>
  <c r="L359" i="21"/>
  <c r="M359" i="21"/>
  <c r="N359" i="21"/>
  <c r="O359" i="21"/>
  <c r="P359" i="21"/>
  <c r="Q359" i="21"/>
  <c r="R359" i="21"/>
  <c r="S359" i="21"/>
  <c r="T359" i="21"/>
  <c r="U359" i="21"/>
  <c r="V359" i="21"/>
  <c r="W359" i="21"/>
  <c r="X359" i="21"/>
  <c r="Y359" i="21"/>
  <c r="Z359" i="21"/>
  <c r="AA359" i="21"/>
  <c r="AB359" i="21"/>
  <c r="AC359" i="21"/>
  <c r="AD359" i="21"/>
  <c r="AE359" i="21"/>
  <c r="AF359" i="21"/>
  <c r="AG359" i="21"/>
  <c r="AH359" i="21"/>
  <c r="A360" i="21"/>
  <c r="B360" i="21"/>
  <c r="C360" i="21"/>
  <c r="D360" i="21"/>
  <c r="E360" i="21"/>
  <c r="F360" i="21"/>
  <c r="G360" i="21"/>
  <c r="H360" i="21"/>
  <c r="I360" i="21"/>
  <c r="J360" i="21"/>
  <c r="K360" i="21"/>
  <c r="L360" i="21"/>
  <c r="M360" i="21"/>
  <c r="N360" i="21"/>
  <c r="O360" i="21"/>
  <c r="P360" i="21"/>
  <c r="Q360" i="21"/>
  <c r="R360" i="21"/>
  <c r="S360" i="21"/>
  <c r="T360" i="21"/>
  <c r="U360" i="21"/>
  <c r="V360" i="21"/>
  <c r="W360" i="21"/>
  <c r="X360" i="21"/>
  <c r="Y360" i="21"/>
  <c r="Z360" i="21"/>
  <c r="AA360" i="21"/>
  <c r="AB360" i="21"/>
  <c r="AC360" i="21"/>
  <c r="AD360" i="21"/>
  <c r="AE360" i="21"/>
  <c r="AF360" i="21"/>
  <c r="AG360" i="21"/>
  <c r="AH360" i="21"/>
  <c r="A361" i="21"/>
  <c r="B361" i="21"/>
  <c r="C361" i="21"/>
  <c r="D361" i="21"/>
  <c r="E361" i="21"/>
  <c r="F361" i="21"/>
  <c r="G361" i="21"/>
  <c r="H361" i="21"/>
  <c r="I361" i="21"/>
  <c r="J361" i="21"/>
  <c r="K361" i="21"/>
  <c r="L361" i="21"/>
  <c r="M361" i="21"/>
  <c r="N361" i="21"/>
  <c r="O361" i="21"/>
  <c r="P361" i="21"/>
  <c r="Q361" i="21"/>
  <c r="R361" i="21"/>
  <c r="S361" i="21"/>
  <c r="T361" i="21"/>
  <c r="U361" i="21"/>
  <c r="V361" i="21"/>
  <c r="W361" i="21"/>
  <c r="X361" i="21"/>
  <c r="Y361" i="21"/>
  <c r="Z361" i="21"/>
  <c r="AA361" i="21"/>
  <c r="AB361" i="21"/>
  <c r="AC361" i="21"/>
  <c r="AD361" i="21"/>
  <c r="AE361" i="21"/>
  <c r="AF361" i="21"/>
  <c r="AG361" i="21"/>
  <c r="AH361" i="21"/>
  <c r="A362" i="21"/>
  <c r="B362" i="21"/>
  <c r="C362" i="21"/>
  <c r="D362" i="21"/>
  <c r="E362" i="21"/>
  <c r="F362" i="21"/>
  <c r="G362" i="21"/>
  <c r="H362" i="21"/>
  <c r="I362" i="21"/>
  <c r="J362" i="21"/>
  <c r="K362" i="21"/>
  <c r="L362" i="21"/>
  <c r="M362" i="21"/>
  <c r="N362" i="21"/>
  <c r="O362" i="21"/>
  <c r="P362" i="21"/>
  <c r="Q362" i="21"/>
  <c r="R362" i="21"/>
  <c r="S362" i="21"/>
  <c r="T362" i="21"/>
  <c r="U362" i="21"/>
  <c r="V362" i="21"/>
  <c r="W362" i="21"/>
  <c r="X362" i="21"/>
  <c r="Y362" i="21"/>
  <c r="Z362" i="21"/>
  <c r="AA362" i="21"/>
  <c r="AB362" i="21"/>
  <c r="AC362" i="21"/>
  <c r="AD362" i="21"/>
  <c r="AE362" i="21"/>
  <c r="AF362" i="21"/>
  <c r="AG362" i="21"/>
  <c r="AH362" i="21"/>
  <c r="A363" i="21"/>
  <c r="B363" i="21"/>
  <c r="C363" i="21"/>
  <c r="D363" i="21"/>
  <c r="E363" i="21"/>
  <c r="F363" i="21"/>
  <c r="G363" i="21"/>
  <c r="H363" i="21"/>
  <c r="I363" i="21"/>
  <c r="J363" i="21"/>
  <c r="K363" i="21"/>
  <c r="L363" i="21"/>
  <c r="M363" i="21"/>
  <c r="N363" i="21"/>
  <c r="O363" i="21"/>
  <c r="P363" i="21"/>
  <c r="Q363" i="21"/>
  <c r="R363" i="21"/>
  <c r="S363" i="21"/>
  <c r="T363" i="21"/>
  <c r="U363" i="21"/>
  <c r="V363" i="21"/>
  <c r="W363" i="21"/>
  <c r="X363" i="21"/>
  <c r="Y363" i="21"/>
  <c r="Z363" i="21"/>
  <c r="AA363" i="21"/>
  <c r="AB363" i="21"/>
  <c r="AC363" i="21"/>
  <c r="AD363" i="21"/>
  <c r="AE363" i="21"/>
  <c r="AF363" i="21"/>
  <c r="AG363" i="21"/>
  <c r="AH363" i="21"/>
  <c r="A364" i="21"/>
  <c r="B364" i="21"/>
  <c r="C364" i="21"/>
  <c r="D364" i="21"/>
  <c r="E364" i="21"/>
  <c r="F364" i="21"/>
  <c r="G364" i="21"/>
  <c r="H364" i="21"/>
  <c r="I364" i="21"/>
  <c r="J364" i="21"/>
  <c r="K364" i="21"/>
  <c r="L364" i="21"/>
  <c r="M364" i="21"/>
  <c r="N364" i="21"/>
  <c r="O364" i="21"/>
  <c r="P364" i="21"/>
  <c r="Q364" i="21"/>
  <c r="R364" i="21"/>
  <c r="S364" i="21"/>
  <c r="T364" i="21"/>
  <c r="U364" i="21"/>
  <c r="V364" i="21"/>
  <c r="W364" i="21"/>
  <c r="X364" i="21"/>
  <c r="Y364" i="21"/>
  <c r="Z364" i="21"/>
  <c r="AA364" i="21"/>
  <c r="AB364" i="21"/>
  <c r="AC364" i="21"/>
  <c r="AD364" i="21"/>
  <c r="AE364" i="21"/>
  <c r="AF364" i="21"/>
  <c r="AG364" i="21"/>
  <c r="AH364" i="21"/>
  <c r="A365" i="21"/>
  <c r="B365" i="21"/>
  <c r="C365" i="21"/>
  <c r="D365" i="21"/>
  <c r="E365" i="21"/>
  <c r="F365" i="21"/>
  <c r="G365" i="21"/>
  <c r="H365" i="21"/>
  <c r="I365" i="21"/>
  <c r="J365" i="21"/>
  <c r="K365" i="21"/>
  <c r="L365" i="21"/>
  <c r="M365" i="21"/>
  <c r="N365" i="21"/>
  <c r="O365" i="21"/>
  <c r="P365" i="21"/>
  <c r="Q365" i="21"/>
  <c r="R365" i="21"/>
  <c r="S365" i="21"/>
  <c r="T365" i="21"/>
  <c r="U365" i="21"/>
  <c r="V365" i="21"/>
  <c r="W365" i="21"/>
  <c r="X365" i="21"/>
  <c r="Y365" i="21"/>
  <c r="Z365" i="21"/>
  <c r="AA365" i="21"/>
  <c r="AB365" i="21"/>
  <c r="AC365" i="21"/>
  <c r="AD365" i="21"/>
  <c r="AE365" i="21"/>
  <c r="AF365" i="21"/>
  <c r="AG365" i="21"/>
  <c r="AH365" i="21"/>
  <c r="A366" i="21"/>
  <c r="B366" i="21"/>
  <c r="C366" i="21"/>
  <c r="D366" i="21"/>
  <c r="E366" i="21"/>
  <c r="F366" i="21"/>
  <c r="G366" i="21"/>
  <c r="H366" i="21"/>
  <c r="I366" i="21"/>
  <c r="J366" i="21"/>
  <c r="K366" i="21"/>
  <c r="L366" i="21"/>
  <c r="M366" i="21"/>
  <c r="N366" i="21"/>
  <c r="O366" i="21"/>
  <c r="P366" i="21"/>
  <c r="Q366" i="21"/>
  <c r="R366" i="21"/>
  <c r="S366" i="21"/>
  <c r="T366" i="21"/>
  <c r="U366" i="21"/>
  <c r="V366" i="21"/>
  <c r="W366" i="21"/>
  <c r="X366" i="21"/>
  <c r="Y366" i="21"/>
  <c r="Z366" i="21"/>
  <c r="AA366" i="21"/>
  <c r="AB366" i="21"/>
  <c r="AC366" i="21"/>
  <c r="AD366" i="21"/>
  <c r="AE366" i="21"/>
  <c r="AF366" i="21"/>
  <c r="AG366" i="21"/>
  <c r="AH366" i="21"/>
  <c r="A367" i="21"/>
  <c r="B367" i="21"/>
  <c r="C367" i="21"/>
  <c r="D367" i="21"/>
  <c r="E367" i="21"/>
  <c r="F367" i="21"/>
  <c r="G367" i="21"/>
  <c r="H367" i="21"/>
  <c r="I367" i="21"/>
  <c r="J367" i="21"/>
  <c r="K367" i="21"/>
  <c r="L367" i="21"/>
  <c r="M367" i="21"/>
  <c r="N367" i="21"/>
  <c r="O367" i="21"/>
  <c r="P367" i="21"/>
  <c r="Q367" i="21"/>
  <c r="R367" i="21"/>
  <c r="S367" i="21"/>
  <c r="T367" i="21"/>
  <c r="U367" i="21"/>
  <c r="V367" i="21"/>
  <c r="W367" i="21"/>
  <c r="X367" i="21"/>
  <c r="Y367" i="21"/>
  <c r="Z367" i="21"/>
  <c r="AA367" i="21"/>
  <c r="AB367" i="21"/>
  <c r="AC367" i="21"/>
  <c r="AD367" i="21"/>
  <c r="AE367" i="21"/>
  <c r="AF367" i="21"/>
  <c r="AG367" i="21"/>
  <c r="AH367" i="21"/>
  <c r="A368" i="21"/>
  <c r="B368" i="21"/>
  <c r="C368" i="21"/>
  <c r="D368" i="21"/>
  <c r="E368" i="21"/>
  <c r="F368" i="21"/>
  <c r="G368" i="21"/>
  <c r="H368" i="21"/>
  <c r="I368" i="21"/>
  <c r="J368" i="21"/>
  <c r="K368" i="21"/>
  <c r="L368" i="21"/>
  <c r="M368" i="21"/>
  <c r="N368" i="21"/>
  <c r="O368" i="21"/>
  <c r="P368" i="21"/>
  <c r="Q368" i="21"/>
  <c r="R368" i="21"/>
  <c r="S368" i="21"/>
  <c r="T368" i="21"/>
  <c r="U368" i="21"/>
  <c r="V368" i="21"/>
  <c r="W368" i="21"/>
  <c r="X368" i="21"/>
  <c r="Y368" i="21"/>
  <c r="Z368" i="21"/>
  <c r="AA368" i="21"/>
  <c r="AB368" i="21"/>
  <c r="AC368" i="21"/>
  <c r="AD368" i="21"/>
  <c r="AE368" i="21"/>
  <c r="AF368" i="21"/>
  <c r="AG368" i="21"/>
  <c r="AH368" i="21"/>
  <c r="A369" i="21"/>
  <c r="B369" i="21"/>
  <c r="C369" i="21"/>
  <c r="D369" i="21"/>
  <c r="E369" i="21"/>
  <c r="F369" i="21"/>
  <c r="G369" i="21"/>
  <c r="H369" i="21"/>
  <c r="I369" i="21"/>
  <c r="J369" i="21"/>
  <c r="K369" i="21"/>
  <c r="L369" i="21"/>
  <c r="M369" i="21"/>
  <c r="N369" i="21"/>
  <c r="O369" i="21"/>
  <c r="P369" i="21"/>
  <c r="Q369" i="21"/>
  <c r="R369" i="21"/>
  <c r="S369" i="21"/>
  <c r="T369" i="21"/>
  <c r="U369" i="21"/>
  <c r="V369" i="21"/>
  <c r="W369" i="21"/>
  <c r="X369" i="21"/>
  <c r="Y369" i="21"/>
  <c r="Z369" i="21"/>
  <c r="AA369" i="21"/>
  <c r="AB369" i="21"/>
  <c r="AC369" i="21"/>
  <c r="AD369" i="21"/>
  <c r="AE369" i="21"/>
  <c r="AF369" i="21"/>
  <c r="AG369" i="21"/>
  <c r="AH369" i="21"/>
  <c r="A370" i="21"/>
  <c r="B370" i="21"/>
  <c r="C370" i="21"/>
  <c r="D370" i="21"/>
  <c r="E370" i="21"/>
  <c r="F370" i="21"/>
  <c r="G370" i="21"/>
  <c r="H370" i="21"/>
  <c r="I370" i="21"/>
  <c r="J370" i="21"/>
  <c r="K370" i="21"/>
  <c r="L370" i="21"/>
  <c r="M370" i="21"/>
  <c r="N370" i="21"/>
  <c r="O370" i="21"/>
  <c r="P370" i="21"/>
  <c r="Q370" i="21"/>
  <c r="R370" i="21"/>
  <c r="S370" i="21"/>
  <c r="T370" i="21"/>
  <c r="U370" i="21"/>
  <c r="V370" i="21"/>
  <c r="W370" i="21"/>
  <c r="X370" i="21"/>
  <c r="Y370" i="21"/>
  <c r="Z370" i="21"/>
  <c r="AA370" i="21"/>
  <c r="AB370" i="21"/>
  <c r="AC370" i="21"/>
  <c r="AD370" i="21"/>
  <c r="AE370" i="21"/>
  <c r="AF370" i="21"/>
  <c r="AG370" i="21"/>
  <c r="AH370" i="21"/>
  <c r="A371" i="21"/>
  <c r="B371" i="21"/>
  <c r="C371" i="21"/>
  <c r="D371" i="21"/>
  <c r="E371" i="21"/>
  <c r="F371" i="21"/>
  <c r="G371" i="21"/>
  <c r="H371" i="21"/>
  <c r="I371" i="21"/>
  <c r="J371" i="21"/>
  <c r="K371" i="21"/>
  <c r="L371" i="21"/>
  <c r="M371" i="21"/>
  <c r="N371" i="21"/>
  <c r="O371" i="21"/>
  <c r="P371" i="21"/>
  <c r="Q371" i="21"/>
  <c r="R371" i="21"/>
  <c r="S371" i="21"/>
  <c r="T371" i="21"/>
  <c r="U371" i="21"/>
  <c r="V371" i="21"/>
  <c r="W371" i="21"/>
  <c r="X371" i="21"/>
  <c r="Y371" i="21"/>
  <c r="Z371" i="21"/>
  <c r="AA371" i="21"/>
  <c r="AB371" i="21"/>
  <c r="AC371" i="21"/>
  <c r="AD371" i="21"/>
  <c r="AE371" i="21"/>
  <c r="AF371" i="21"/>
  <c r="AG371" i="21"/>
  <c r="AH371" i="21"/>
  <c r="A372" i="21"/>
  <c r="B372" i="21"/>
  <c r="C372" i="21"/>
  <c r="D372" i="21"/>
  <c r="E372" i="21"/>
  <c r="F372" i="21"/>
  <c r="G372" i="21"/>
  <c r="H372" i="21"/>
  <c r="I372" i="21"/>
  <c r="J372" i="21"/>
  <c r="K372" i="21"/>
  <c r="L372" i="21"/>
  <c r="M372" i="21"/>
  <c r="N372" i="21"/>
  <c r="O372" i="21"/>
  <c r="P372" i="21"/>
  <c r="Q372" i="21"/>
  <c r="R372" i="21"/>
  <c r="S372" i="21"/>
  <c r="T372" i="21"/>
  <c r="U372" i="21"/>
  <c r="V372" i="21"/>
  <c r="W372" i="21"/>
  <c r="X372" i="21"/>
  <c r="Y372" i="21"/>
  <c r="Z372" i="21"/>
  <c r="AA372" i="21"/>
  <c r="AB372" i="21"/>
  <c r="AC372" i="21"/>
  <c r="AD372" i="21"/>
  <c r="AE372" i="21"/>
  <c r="AF372" i="21"/>
  <c r="AG372" i="21"/>
  <c r="AH372" i="21"/>
  <c r="A373" i="21"/>
  <c r="B373" i="21"/>
  <c r="C373" i="21"/>
  <c r="D373" i="21"/>
  <c r="E373" i="21"/>
  <c r="F373" i="21"/>
  <c r="G373" i="21"/>
  <c r="H373" i="21"/>
  <c r="I373" i="21"/>
  <c r="J373" i="21"/>
  <c r="K373" i="21"/>
  <c r="L373" i="21"/>
  <c r="M373" i="21"/>
  <c r="N373" i="21"/>
  <c r="O373" i="21"/>
  <c r="P373" i="21"/>
  <c r="Q373" i="21"/>
  <c r="R373" i="21"/>
  <c r="S373" i="21"/>
  <c r="T373" i="21"/>
  <c r="U373" i="21"/>
  <c r="V373" i="21"/>
  <c r="W373" i="21"/>
  <c r="X373" i="21"/>
  <c r="Y373" i="21"/>
  <c r="Z373" i="21"/>
  <c r="AA373" i="21"/>
  <c r="AB373" i="21"/>
  <c r="AC373" i="21"/>
  <c r="AD373" i="21"/>
  <c r="AE373" i="21"/>
  <c r="AF373" i="21"/>
  <c r="AG373" i="21"/>
  <c r="AH373" i="21"/>
  <c r="A374" i="21"/>
  <c r="B374" i="21"/>
  <c r="C374" i="21"/>
  <c r="D374" i="21"/>
  <c r="E374" i="21"/>
  <c r="F374" i="21"/>
  <c r="G374" i="21"/>
  <c r="H374" i="21"/>
  <c r="I374" i="21"/>
  <c r="J374" i="21"/>
  <c r="K374" i="21"/>
  <c r="L374" i="21"/>
  <c r="M374" i="21"/>
  <c r="N374" i="21"/>
  <c r="O374" i="21"/>
  <c r="P374" i="21"/>
  <c r="Q374" i="21"/>
  <c r="R374" i="21"/>
  <c r="S374" i="21"/>
  <c r="T374" i="21"/>
  <c r="U374" i="21"/>
  <c r="V374" i="21"/>
  <c r="W374" i="21"/>
  <c r="X374" i="21"/>
  <c r="Y374" i="21"/>
  <c r="Z374" i="21"/>
  <c r="AA374" i="21"/>
  <c r="AB374" i="21"/>
  <c r="AC374" i="21"/>
  <c r="AD374" i="21"/>
  <c r="AE374" i="21"/>
  <c r="AF374" i="21"/>
  <c r="AG374" i="21"/>
  <c r="AH374" i="21"/>
  <c r="A375" i="21"/>
  <c r="B375" i="21"/>
  <c r="C375" i="21"/>
  <c r="D375" i="21"/>
  <c r="E375" i="21"/>
  <c r="F375" i="21"/>
  <c r="G375" i="21"/>
  <c r="H375" i="21"/>
  <c r="I375" i="21"/>
  <c r="J375" i="21"/>
  <c r="K375" i="21"/>
  <c r="L375" i="21"/>
  <c r="M375" i="21"/>
  <c r="N375" i="21"/>
  <c r="O375" i="21"/>
  <c r="P375" i="21"/>
  <c r="Q375" i="21"/>
  <c r="R375" i="21"/>
  <c r="S375" i="21"/>
  <c r="T375" i="21"/>
  <c r="U375" i="21"/>
  <c r="V375" i="21"/>
  <c r="W375" i="21"/>
  <c r="X375" i="21"/>
  <c r="Y375" i="21"/>
  <c r="Z375" i="21"/>
  <c r="AA375" i="21"/>
  <c r="AB375" i="21"/>
  <c r="AC375" i="21"/>
  <c r="AD375" i="21"/>
  <c r="AE375" i="21"/>
  <c r="AF375" i="21"/>
  <c r="AG375" i="21"/>
  <c r="AH375" i="21"/>
  <c r="A376" i="21"/>
  <c r="B376" i="21"/>
  <c r="C376" i="21"/>
  <c r="D376" i="21"/>
  <c r="E376" i="21"/>
  <c r="F376" i="21"/>
  <c r="G376" i="21"/>
  <c r="H376" i="21"/>
  <c r="I376" i="21"/>
  <c r="J376" i="21"/>
  <c r="K376" i="21"/>
  <c r="L376" i="21"/>
  <c r="M376" i="21"/>
  <c r="N376" i="21"/>
  <c r="O376" i="21"/>
  <c r="P376" i="21"/>
  <c r="Q376" i="21"/>
  <c r="R376" i="21"/>
  <c r="S376" i="21"/>
  <c r="T376" i="21"/>
  <c r="U376" i="21"/>
  <c r="V376" i="21"/>
  <c r="W376" i="21"/>
  <c r="X376" i="21"/>
  <c r="Y376" i="21"/>
  <c r="Z376" i="21"/>
  <c r="AA376" i="21"/>
  <c r="AB376" i="21"/>
  <c r="AC376" i="21"/>
  <c r="AD376" i="21"/>
  <c r="AE376" i="21"/>
  <c r="AF376" i="21"/>
  <c r="AG376" i="21"/>
  <c r="AH376" i="21"/>
  <c r="A377" i="21"/>
  <c r="B377" i="21"/>
  <c r="C377" i="21"/>
  <c r="D377" i="21"/>
  <c r="E377" i="21"/>
  <c r="F377" i="21"/>
  <c r="G377" i="21"/>
  <c r="H377" i="21"/>
  <c r="I377" i="21"/>
  <c r="J377" i="21"/>
  <c r="K377" i="21"/>
  <c r="L377" i="21"/>
  <c r="M377" i="21"/>
  <c r="N377" i="21"/>
  <c r="O377" i="21"/>
  <c r="P377" i="21"/>
  <c r="Q377" i="21"/>
  <c r="R377" i="21"/>
  <c r="S377" i="21"/>
  <c r="T377" i="21"/>
  <c r="U377" i="21"/>
  <c r="V377" i="21"/>
  <c r="W377" i="21"/>
  <c r="X377" i="21"/>
  <c r="Y377" i="21"/>
  <c r="Z377" i="21"/>
  <c r="AA377" i="21"/>
  <c r="AB377" i="21"/>
  <c r="AC377" i="21"/>
  <c r="AD377" i="21"/>
  <c r="AE377" i="21"/>
  <c r="AF377" i="21"/>
  <c r="AG377" i="21"/>
  <c r="AH377" i="21"/>
  <c r="A378" i="21"/>
  <c r="B378" i="21"/>
  <c r="C378" i="21"/>
  <c r="D378" i="21"/>
  <c r="E378" i="21"/>
  <c r="F378" i="21"/>
  <c r="G378" i="21"/>
  <c r="H378" i="21"/>
  <c r="I378" i="21"/>
  <c r="J378" i="21"/>
  <c r="K378" i="21"/>
  <c r="L378" i="21"/>
  <c r="M378" i="21"/>
  <c r="N378" i="21"/>
  <c r="O378" i="21"/>
  <c r="P378" i="21"/>
  <c r="Q378" i="21"/>
  <c r="R378" i="21"/>
  <c r="S378" i="21"/>
  <c r="T378" i="21"/>
  <c r="U378" i="21"/>
  <c r="V378" i="21"/>
  <c r="W378" i="21"/>
  <c r="X378" i="21"/>
  <c r="Y378" i="21"/>
  <c r="Z378" i="21"/>
  <c r="AA378" i="21"/>
  <c r="AB378" i="21"/>
  <c r="AC378" i="21"/>
  <c r="AD378" i="21"/>
  <c r="AE378" i="21"/>
  <c r="AF378" i="21"/>
  <c r="AG378" i="21"/>
  <c r="AH378" i="21"/>
  <c r="A379" i="21"/>
  <c r="B379" i="21"/>
  <c r="C379" i="21"/>
  <c r="D379" i="21"/>
  <c r="E379" i="21"/>
  <c r="F379" i="21"/>
  <c r="G379" i="21"/>
  <c r="H379" i="21"/>
  <c r="I379" i="21"/>
  <c r="J379" i="21"/>
  <c r="K379" i="21"/>
  <c r="L379" i="21"/>
  <c r="M379" i="21"/>
  <c r="N379" i="21"/>
  <c r="O379" i="21"/>
  <c r="P379" i="21"/>
  <c r="Q379" i="21"/>
  <c r="R379" i="21"/>
  <c r="S379" i="21"/>
  <c r="T379" i="21"/>
  <c r="U379" i="21"/>
  <c r="V379" i="21"/>
  <c r="W379" i="21"/>
  <c r="X379" i="21"/>
  <c r="Y379" i="21"/>
  <c r="Z379" i="21"/>
  <c r="AA379" i="21"/>
  <c r="AB379" i="21"/>
  <c r="AC379" i="21"/>
  <c r="AD379" i="21"/>
  <c r="AE379" i="21"/>
  <c r="AF379" i="21"/>
  <c r="AG379" i="21"/>
  <c r="AH379" i="21"/>
  <c r="A380" i="21"/>
  <c r="B380" i="21"/>
  <c r="C380" i="21"/>
  <c r="D380" i="21"/>
  <c r="E380" i="21"/>
  <c r="F380" i="21"/>
  <c r="G380" i="21"/>
  <c r="H380" i="21"/>
  <c r="I380" i="21"/>
  <c r="J380" i="21"/>
  <c r="K380" i="21"/>
  <c r="L380" i="21"/>
  <c r="M380" i="21"/>
  <c r="N380" i="21"/>
  <c r="O380" i="21"/>
  <c r="P380" i="21"/>
  <c r="Q380" i="21"/>
  <c r="R380" i="21"/>
  <c r="S380" i="21"/>
  <c r="T380" i="21"/>
  <c r="U380" i="21"/>
  <c r="V380" i="21"/>
  <c r="W380" i="21"/>
  <c r="X380" i="21"/>
  <c r="Y380" i="21"/>
  <c r="Z380" i="21"/>
  <c r="AA380" i="21"/>
  <c r="AB380" i="21"/>
  <c r="AC380" i="21"/>
  <c r="AD380" i="21"/>
  <c r="AE380" i="21"/>
  <c r="AF380" i="21"/>
  <c r="AG380" i="21"/>
  <c r="AH380" i="21"/>
  <c r="A381" i="21"/>
  <c r="B381" i="21"/>
  <c r="C381" i="21"/>
  <c r="D381" i="21"/>
  <c r="E381" i="21"/>
  <c r="F381" i="21"/>
  <c r="G381" i="21"/>
  <c r="H381" i="21"/>
  <c r="I381" i="21"/>
  <c r="J381" i="21"/>
  <c r="K381" i="21"/>
  <c r="L381" i="21"/>
  <c r="M381" i="21"/>
  <c r="N381" i="21"/>
  <c r="O381" i="21"/>
  <c r="P381" i="21"/>
  <c r="Q381" i="21"/>
  <c r="R381" i="21"/>
  <c r="S381" i="21"/>
  <c r="T381" i="21"/>
  <c r="U381" i="21"/>
  <c r="V381" i="21"/>
  <c r="W381" i="21"/>
  <c r="X381" i="21"/>
  <c r="Y381" i="21"/>
  <c r="Z381" i="21"/>
  <c r="AA381" i="21"/>
  <c r="AB381" i="21"/>
  <c r="AC381" i="21"/>
  <c r="AD381" i="21"/>
  <c r="AE381" i="21"/>
  <c r="AF381" i="21"/>
  <c r="AG381" i="21"/>
  <c r="AH381" i="21"/>
  <c r="A382" i="21"/>
  <c r="B382" i="21"/>
  <c r="C382" i="21"/>
  <c r="D382" i="21"/>
  <c r="E382" i="21"/>
  <c r="F382" i="21"/>
  <c r="G382" i="21"/>
  <c r="H382" i="21"/>
  <c r="I382" i="21"/>
  <c r="J382" i="21"/>
  <c r="K382" i="21"/>
  <c r="L382" i="21"/>
  <c r="M382" i="21"/>
  <c r="N382" i="21"/>
  <c r="O382" i="21"/>
  <c r="P382" i="21"/>
  <c r="Q382" i="21"/>
  <c r="R382" i="21"/>
  <c r="S382" i="21"/>
  <c r="T382" i="21"/>
  <c r="U382" i="21"/>
  <c r="V382" i="21"/>
  <c r="W382" i="21"/>
  <c r="X382" i="21"/>
  <c r="Y382" i="21"/>
  <c r="Z382" i="21"/>
  <c r="AA382" i="21"/>
  <c r="AB382" i="21"/>
  <c r="AC382" i="21"/>
  <c r="AD382" i="21"/>
  <c r="AE382" i="21"/>
  <c r="AF382" i="21"/>
  <c r="AG382" i="21"/>
  <c r="AH382" i="21"/>
  <c r="A383" i="21"/>
  <c r="B383" i="21"/>
  <c r="C383" i="21"/>
  <c r="D383" i="21"/>
  <c r="E383" i="21"/>
  <c r="F383" i="21"/>
  <c r="G383" i="21"/>
  <c r="H383" i="21"/>
  <c r="I383" i="21"/>
  <c r="J383" i="21"/>
  <c r="K383" i="21"/>
  <c r="L383" i="21"/>
  <c r="M383" i="21"/>
  <c r="N383" i="21"/>
  <c r="O383" i="21"/>
  <c r="P383" i="21"/>
  <c r="Q383" i="21"/>
  <c r="R383" i="21"/>
  <c r="S383" i="21"/>
  <c r="T383" i="21"/>
  <c r="U383" i="21"/>
  <c r="V383" i="21"/>
  <c r="W383" i="21"/>
  <c r="X383" i="21"/>
  <c r="Y383" i="21"/>
  <c r="Z383" i="21"/>
  <c r="AA383" i="21"/>
  <c r="AB383" i="21"/>
  <c r="AC383" i="21"/>
  <c r="AD383" i="21"/>
  <c r="AE383" i="21"/>
  <c r="AF383" i="21"/>
  <c r="AG383" i="21"/>
  <c r="AH383" i="21"/>
  <c r="A384" i="21"/>
  <c r="B384" i="21"/>
  <c r="C384" i="21"/>
  <c r="D384" i="21"/>
  <c r="E384" i="21"/>
  <c r="F384" i="21"/>
  <c r="G384" i="21"/>
  <c r="H384" i="21"/>
  <c r="I384" i="21"/>
  <c r="J384" i="21"/>
  <c r="K384" i="21"/>
  <c r="L384" i="21"/>
  <c r="M384" i="21"/>
  <c r="N384" i="21"/>
  <c r="O384" i="21"/>
  <c r="P384" i="21"/>
  <c r="Q384" i="21"/>
  <c r="R384" i="21"/>
  <c r="S384" i="21"/>
  <c r="T384" i="21"/>
  <c r="U384" i="21"/>
  <c r="V384" i="21"/>
  <c r="W384" i="21"/>
  <c r="X384" i="21"/>
  <c r="Y384" i="21"/>
  <c r="Z384" i="21"/>
  <c r="AA384" i="21"/>
  <c r="AB384" i="21"/>
  <c r="AC384" i="21"/>
  <c r="AD384" i="21"/>
  <c r="AE384" i="21"/>
  <c r="AF384" i="21"/>
  <c r="AG384" i="21"/>
  <c r="AH384" i="21"/>
  <c r="A385" i="21"/>
  <c r="B385" i="21"/>
  <c r="C385" i="21"/>
  <c r="D385" i="21"/>
  <c r="E385" i="21"/>
  <c r="F385" i="21"/>
  <c r="G385" i="21"/>
  <c r="H385" i="21"/>
  <c r="I385" i="21"/>
  <c r="J385" i="21"/>
  <c r="K385" i="21"/>
  <c r="L385" i="21"/>
  <c r="M385" i="21"/>
  <c r="N385" i="21"/>
  <c r="O385" i="21"/>
  <c r="P385" i="21"/>
  <c r="Q385" i="21"/>
  <c r="R385" i="21"/>
  <c r="S385" i="21"/>
  <c r="T385" i="21"/>
  <c r="U385" i="21"/>
  <c r="V385" i="21"/>
  <c r="W385" i="21"/>
  <c r="X385" i="21"/>
  <c r="Y385" i="21"/>
  <c r="Z385" i="21"/>
  <c r="AA385" i="21"/>
  <c r="AB385" i="21"/>
  <c r="AC385" i="21"/>
  <c r="AD385" i="21"/>
  <c r="AE385" i="21"/>
  <c r="AF385" i="21"/>
  <c r="AG385" i="21"/>
  <c r="AH385" i="21"/>
  <c r="A386" i="21"/>
  <c r="B386" i="21"/>
  <c r="C386" i="21"/>
  <c r="D386" i="21"/>
  <c r="E386" i="21"/>
  <c r="F386" i="21"/>
  <c r="G386" i="21"/>
  <c r="H386" i="21"/>
  <c r="I386" i="21"/>
  <c r="J386" i="21"/>
  <c r="K386" i="21"/>
  <c r="L386" i="21"/>
  <c r="M386" i="21"/>
  <c r="N386" i="21"/>
  <c r="O386" i="21"/>
  <c r="P386" i="21"/>
  <c r="Q386" i="21"/>
  <c r="R386" i="21"/>
  <c r="S386" i="21"/>
  <c r="T386" i="21"/>
  <c r="U386" i="21"/>
  <c r="V386" i="21"/>
  <c r="W386" i="21"/>
  <c r="X386" i="21"/>
  <c r="Y386" i="21"/>
  <c r="Z386" i="21"/>
  <c r="AA386" i="21"/>
  <c r="AB386" i="21"/>
  <c r="AC386" i="21"/>
  <c r="AD386" i="21"/>
  <c r="AE386" i="21"/>
  <c r="AF386" i="21"/>
  <c r="AG386" i="21"/>
  <c r="AH386" i="21"/>
  <c r="A387" i="21"/>
  <c r="B387" i="21"/>
  <c r="C387" i="21"/>
  <c r="D387" i="21"/>
  <c r="E387" i="21"/>
  <c r="F387" i="21"/>
  <c r="G387" i="21"/>
  <c r="H387" i="21"/>
  <c r="I387" i="21"/>
  <c r="J387" i="21"/>
  <c r="K387" i="21"/>
  <c r="L387" i="21"/>
  <c r="M387" i="21"/>
  <c r="N387" i="21"/>
  <c r="O387" i="21"/>
  <c r="P387" i="21"/>
  <c r="Q387" i="21"/>
  <c r="R387" i="21"/>
  <c r="S387" i="21"/>
  <c r="T387" i="21"/>
  <c r="U387" i="21"/>
  <c r="V387" i="21"/>
  <c r="W387" i="21"/>
  <c r="X387" i="21"/>
  <c r="Y387" i="21"/>
  <c r="Z387" i="21"/>
  <c r="AA387" i="21"/>
  <c r="AB387" i="21"/>
  <c r="AC387" i="21"/>
  <c r="AD387" i="21"/>
  <c r="AE387" i="21"/>
  <c r="AF387" i="21"/>
  <c r="AG387" i="21"/>
  <c r="AH387" i="21"/>
  <c r="A388" i="21"/>
  <c r="B388" i="21"/>
  <c r="C388" i="21"/>
  <c r="D388" i="21"/>
  <c r="E388" i="21"/>
  <c r="F388" i="21"/>
  <c r="G388" i="21"/>
  <c r="H388" i="21"/>
  <c r="I388" i="21"/>
  <c r="J388" i="21"/>
  <c r="K388" i="21"/>
  <c r="L388" i="21"/>
  <c r="M388" i="21"/>
  <c r="N388" i="21"/>
  <c r="O388" i="21"/>
  <c r="P388" i="21"/>
  <c r="Q388" i="21"/>
  <c r="R388" i="21"/>
  <c r="S388" i="21"/>
  <c r="T388" i="21"/>
  <c r="U388" i="21"/>
  <c r="V388" i="21"/>
  <c r="W388" i="21"/>
  <c r="X388" i="21"/>
  <c r="Y388" i="21"/>
  <c r="Z388" i="21"/>
  <c r="AA388" i="21"/>
  <c r="AB388" i="21"/>
  <c r="AC388" i="21"/>
  <c r="AD388" i="21"/>
  <c r="AE388" i="21"/>
  <c r="AF388" i="21"/>
  <c r="AG388" i="21"/>
  <c r="AH388" i="21"/>
  <c r="A389" i="21"/>
  <c r="B389" i="21"/>
  <c r="C389" i="21"/>
  <c r="D389" i="21"/>
  <c r="E389" i="21"/>
  <c r="F389" i="21"/>
  <c r="G389" i="21"/>
  <c r="H389" i="21"/>
  <c r="I389" i="21"/>
  <c r="J389" i="21"/>
  <c r="K389" i="21"/>
  <c r="L389" i="21"/>
  <c r="M389" i="21"/>
  <c r="N389" i="21"/>
  <c r="O389" i="21"/>
  <c r="P389" i="21"/>
  <c r="Q389" i="21"/>
  <c r="R389" i="21"/>
  <c r="S389" i="21"/>
  <c r="T389" i="21"/>
  <c r="U389" i="21"/>
  <c r="V389" i="21"/>
  <c r="W389" i="21"/>
  <c r="X389" i="21"/>
  <c r="Y389" i="21"/>
  <c r="Z389" i="21"/>
  <c r="AA389" i="21"/>
  <c r="AB389" i="21"/>
  <c r="AC389" i="21"/>
  <c r="AD389" i="21"/>
  <c r="AE389" i="21"/>
  <c r="AF389" i="21"/>
  <c r="AG389" i="21"/>
  <c r="AH389" i="21"/>
  <c r="A390" i="21"/>
  <c r="B390" i="21"/>
  <c r="C390" i="21"/>
  <c r="D390" i="21"/>
  <c r="E390" i="21"/>
  <c r="F390" i="21"/>
  <c r="G390" i="21"/>
  <c r="H390" i="21"/>
  <c r="I390" i="21"/>
  <c r="J390" i="21"/>
  <c r="K390" i="21"/>
  <c r="L390" i="21"/>
  <c r="M390" i="21"/>
  <c r="N390" i="21"/>
  <c r="O390" i="21"/>
  <c r="P390" i="21"/>
  <c r="Q390" i="21"/>
  <c r="R390" i="21"/>
  <c r="S390" i="21"/>
  <c r="T390" i="21"/>
  <c r="U390" i="21"/>
  <c r="V390" i="21"/>
  <c r="W390" i="21"/>
  <c r="X390" i="21"/>
  <c r="Y390" i="21"/>
  <c r="Z390" i="21"/>
  <c r="AA390" i="21"/>
  <c r="AB390" i="21"/>
  <c r="AC390" i="21"/>
  <c r="AD390" i="21"/>
  <c r="AE390" i="21"/>
  <c r="AF390" i="21"/>
  <c r="AG390" i="21"/>
  <c r="AH390" i="21"/>
  <c r="A391" i="21"/>
  <c r="B391" i="21"/>
  <c r="C391" i="21"/>
  <c r="D391" i="21"/>
  <c r="E391" i="21"/>
  <c r="F391" i="21"/>
  <c r="G391" i="21"/>
  <c r="H391" i="21"/>
  <c r="I391" i="21"/>
  <c r="J391" i="21"/>
  <c r="K391" i="21"/>
  <c r="L391" i="21"/>
  <c r="M391" i="21"/>
  <c r="N391" i="21"/>
  <c r="O391" i="21"/>
  <c r="P391" i="21"/>
  <c r="Q391" i="21"/>
  <c r="R391" i="21"/>
  <c r="S391" i="21"/>
  <c r="T391" i="21"/>
  <c r="U391" i="21"/>
  <c r="V391" i="21"/>
  <c r="W391" i="21"/>
  <c r="X391" i="21"/>
  <c r="Y391" i="21"/>
  <c r="Z391" i="21"/>
  <c r="AA391" i="21"/>
  <c r="AB391" i="21"/>
  <c r="AC391" i="21"/>
  <c r="AD391" i="21"/>
  <c r="AE391" i="21"/>
  <c r="AF391" i="21"/>
  <c r="AG391" i="21"/>
  <c r="AH391" i="21"/>
  <c r="A392" i="21"/>
  <c r="B392" i="21"/>
  <c r="C392" i="21"/>
  <c r="D392" i="21"/>
  <c r="E392" i="21"/>
  <c r="F392" i="21"/>
  <c r="G392" i="21"/>
  <c r="H392" i="21"/>
  <c r="I392" i="21"/>
  <c r="J392" i="21"/>
  <c r="K392" i="21"/>
  <c r="L392" i="21"/>
  <c r="M392" i="21"/>
  <c r="N392" i="21"/>
  <c r="O392" i="21"/>
  <c r="P392" i="21"/>
  <c r="Q392" i="21"/>
  <c r="R392" i="21"/>
  <c r="S392" i="21"/>
  <c r="T392" i="21"/>
  <c r="U392" i="21"/>
  <c r="V392" i="21"/>
  <c r="W392" i="21"/>
  <c r="X392" i="21"/>
  <c r="Y392" i="21"/>
  <c r="Z392" i="21"/>
  <c r="AA392" i="21"/>
  <c r="AB392" i="21"/>
  <c r="AC392" i="21"/>
  <c r="AD392" i="21"/>
  <c r="AE392" i="21"/>
  <c r="AF392" i="21"/>
  <c r="AG392" i="21"/>
  <c r="AH392" i="21"/>
  <c r="A393" i="21"/>
  <c r="B393" i="21"/>
  <c r="C393" i="21"/>
  <c r="D393" i="21"/>
  <c r="E393" i="21"/>
  <c r="F393" i="21"/>
  <c r="G393" i="21"/>
  <c r="H393" i="21"/>
  <c r="I393" i="21"/>
  <c r="J393" i="21"/>
  <c r="K393" i="21"/>
  <c r="L393" i="21"/>
  <c r="M393" i="21"/>
  <c r="N393" i="21"/>
  <c r="O393" i="21"/>
  <c r="P393" i="21"/>
  <c r="Q393" i="21"/>
  <c r="R393" i="21"/>
  <c r="S393" i="21"/>
  <c r="T393" i="21"/>
  <c r="U393" i="21"/>
  <c r="V393" i="21"/>
  <c r="W393" i="21"/>
  <c r="X393" i="21"/>
  <c r="Y393" i="21"/>
  <c r="Z393" i="21"/>
  <c r="AA393" i="21"/>
  <c r="AB393" i="21"/>
  <c r="AC393" i="21"/>
  <c r="AD393" i="21"/>
  <c r="AE393" i="21"/>
  <c r="AF393" i="21"/>
  <c r="AG393" i="21"/>
  <c r="AH393" i="21"/>
  <c r="A394" i="21"/>
  <c r="B394" i="21"/>
  <c r="C394" i="21"/>
  <c r="D394" i="21"/>
  <c r="E394" i="21"/>
  <c r="F394" i="21"/>
  <c r="G394" i="21"/>
  <c r="H394" i="21"/>
  <c r="I394" i="21"/>
  <c r="J394" i="21"/>
  <c r="K394" i="21"/>
  <c r="L394" i="21"/>
  <c r="M394" i="21"/>
  <c r="N394" i="21"/>
  <c r="O394" i="21"/>
  <c r="P394" i="21"/>
  <c r="Q394" i="21"/>
  <c r="R394" i="21"/>
  <c r="S394" i="21"/>
  <c r="T394" i="21"/>
  <c r="U394" i="21"/>
  <c r="V394" i="21"/>
  <c r="W394" i="21"/>
  <c r="X394" i="21"/>
  <c r="Y394" i="21"/>
  <c r="Z394" i="21"/>
  <c r="AA394" i="21"/>
  <c r="AB394" i="21"/>
  <c r="AC394" i="21"/>
  <c r="AD394" i="21"/>
  <c r="AE394" i="21"/>
  <c r="AF394" i="21"/>
  <c r="AG394" i="21"/>
  <c r="AH394" i="21"/>
  <c r="A395" i="21"/>
  <c r="B395" i="21"/>
  <c r="C395" i="21"/>
  <c r="D395" i="21"/>
  <c r="E395" i="21"/>
  <c r="F395" i="21"/>
  <c r="G395" i="21"/>
  <c r="H395" i="21"/>
  <c r="I395" i="21"/>
  <c r="J395" i="21"/>
  <c r="K395" i="21"/>
  <c r="L395" i="21"/>
  <c r="M395" i="21"/>
  <c r="N395" i="21"/>
  <c r="O395" i="21"/>
  <c r="P395" i="21"/>
  <c r="Q395" i="21"/>
  <c r="R395" i="21"/>
  <c r="S395" i="21"/>
  <c r="T395" i="21"/>
  <c r="U395" i="21"/>
  <c r="V395" i="21"/>
  <c r="W395" i="21"/>
  <c r="X395" i="21"/>
  <c r="Y395" i="21"/>
  <c r="Z395" i="21"/>
  <c r="AA395" i="21"/>
  <c r="AB395" i="21"/>
  <c r="AC395" i="21"/>
  <c r="AD395" i="21"/>
  <c r="AE395" i="21"/>
  <c r="AF395" i="21"/>
  <c r="AG395" i="21"/>
  <c r="AH395" i="21"/>
  <c r="A396" i="21"/>
  <c r="B396" i="21"/>
  <c r="C396" i="21"/>
  <c r="D396" i="21"/>
  <c r="E396" i="21"/>
  <c r="F396" i="21"/>
  <c r="G396" i="21"/>
  <c r="H396" i="21"/>
  <c r="I396" i="21"/>
  <c r="J396" i="21"/>
  <c r="K396" i="21"/>
  <c r="L396" i="21"/>
  <c r="M396" i="21"/>
  <c r="N396" i="21"/>
  <c r="O396" i="21"/>
  <c r="P396" i="21"/>
  <c r="Q396" i="21"/>
  <c r="R396" i="21"/>
  <c r="S396" i="21"/>
  <c r="T396" i="21"/>
  <c r="U396" i="21"/>
  <c r="V396" i="21"/>
  <c r="W396" i="21"/>
  <c r="X396" i="21"/>
  <c r="Y396" i="21"/>
  <c r="Z396" i="21"/>
  <c r="AA396" i="21"/>
  <c r="AB396" i="21"/>
  <c r="AC396" i="21"/>
  <c r="AD396" i="21"/>
  <c r="AE396" i="21"/>
  <c r="AF396" i="21"/>
  <c r="AG396" i="21"/>
  <c r="AH396" i="21"/>
  <c r="A397" i="21"/>
  <c r="B397" i="21"/>
  <c r="C397" i="21"/>
  <c r="D397" i="21"/>
  <c r="E397" i="21"/>
  <c r="F397" i="21"/>
  <c r="G397" i="21"/>
  <c r="H397" i="21"/>
  <c r="I397" i="21"/>
  <c r="J397" i="21"/>
  <c r="K397" i="21"/>
  <c r="L397" i="21"/>
  <c r="M397" i="21"/>
  <c r="N397" i="21"/>
  <c r="O397" i="21"/>
  <c r="P397" i="21"/>
  <c r="Q397" i="21"/>
  <c r="R397" i="21"/>
  <c r="S397" i="21"/>
  <c r="T397" i="21"/>
  <c r="U397" i="21"/>
  <c r="V397" i="21"/>
  <c r="W397" i="21"/>
  <c r="X397" i="21"/>
  <c r="Y397" i="21"/>
  <c r="Z397" i="21"/>
  <c r="AA397" i="21"/>
  <c r="AB397" i="21"/>
  <c r="AC397" i="21"/>
  <c r="AD397" i="21"/>
  <c r="AE397" i="21"/>
  <c r="AF397" i="21"/>
  <c r="AG397" i="21"/>
  <c r="AH397" i="21"/>
  <c r="A398" i="21"/>
  <c r="B398" i="21"/>
  <c r="C398" i="21"/>
  <c r="D398" i="21"/>
  <c r="E398" i="21"/>
  <c r="F398" i="21"/>
  <c r="G398" i="21"/>
  <c r="H398" i="21"/>
  <c r="I398" i="21"/>
  <c r="J398" i="21"/>
  <c r="K398" i="21"/>
  <c r="L398" i="21"/>
  <c r="M398" i="21"/>
  <c r="N398" i="21"/>
  <c r="O398" i="21"/>
  <c r="P398" i="21"/>
  <c r="Q398" i="21"/>
  <c r="R398" i="21"/>
  <c r="S398" i="21"/>
  <c r="T398" i="21"/>
  <c r="U398" i="21"/>
  <c r="V398" i="21"/>
  <c r="W398" i="21"/>
  <c r="X398" i="21"/>
  <c r="Y398" i="21"/>
  <c r="Z398" i="21"/>
  <c r="AA398" i="21"/>
  <c r="AB398" i="21"/>
  <c r="AC398" i="21"/>
  <c r="AD398" i="21"/>
  <c r="AE398" i="21"/>
  <c r="AF398" i="21"/>
  <c r="AG398" i="21"/>
  <c r="AH398" i="21"/>
  <c r="A399" i="21"/>
  <c r="B399" i="21"/>
  <c r="C399" i="21"/>
  <c r="D399" i="21"/>
  <c r="E399" i="21"/>
  <c r="F399" i="21"/>
  <c r="G399" i="21"/>
  <c r="H399" i="21"/>
  <c r="I399" i="21"/>
  <c r="J399" i="21"/>
  <c r="K399" i="21"/>
  <c r="L399" i="21"/>
  <c r="M399" i="21"/>
  <c r="N399" i="21"/>
  <c r="O399" i="21"/>
  <c r="P399" i="21"/>
  <c r="Q399" i="21"/>
  <c r="R399" i="21"/>
  <c r="S399" i="21"/>
  <c r="T399" i="21"/>
  <c r="U399" i="21"/>
  <c r="V399" i="21"/>
  <c r="W399" i="21"/>
  <c r="X399" i="21"/>
  <c r="Y399" i="21"/>
  <c r="Z399" i="21"/>
  <c r="AA399" i="21"/>
  <c r="AB399" i="21"/>
  <c r="AC399" i="21"/>
  <c r="AD399" i="21"/>
  <c r="AE399" i="21"/>
  <c r="AF399" i="21"/>
  <c r="AG399" i="21"/>
  <c r="AH399" i="21"/>
  <c r="A400" i="21"/>
  <c r="B400" i="21"/>
  <c r="C400" i="21"/>
  <c r="D400" i="21"/>
  <c r="E400" i="21"/>
  <c r="F400" i="21"/>
  <c r="G400" i="21"/>
  <c r="H400" i="21"/>
  <c r="I400" i="21"/>
  <c r="J400" i="21"/>
  <c r="K400" i="21"/>
  <c r="L400" i="21"/>
  <c r="M400" i="21"/>
  <c r="N400" i="21"/>
  <c r="O400" i="21"/>
  <c r="P400" i="21"/>
  <c r="Q400" i="21"/>
  <c r="R400" i="21"/>
  <c r="S400" i="21"/>
  <c r="T400" i="21"/>
  <c r="U400" i="21"/>
  <c r="V400" i="21"/>
  <c r="W400" i="21"/>
  <c r="X400" i="21"/>
  <c r="Y400" i="21"/>
  <c r="Z400" i="21"/>
  <c r="AA400" i="21"/>
  <c r="AB400" i="21"/>
  <c r="AC400" i="21"/>
  <c r="AD400" i="21"/>
  <c r="AE400" i="21"/>
  <c r="AF400" i="21"/>
  <c r="AG400" i="21"/>
  <c r="AH400" i="21"/>
  <c r="A401" i="21"/>
  <c r="B401" i="21"/>
  <c r="C401" i="21"/>
  <c r="D401" i="21"/>
  <c r="E401" i="21"/>
  <c r="F401" i="21"/>
  <c r="G401" i="21"/>
  <c r="H401" i="21"/>
  <c r="I401" i="21"/>
  <c r="J401" i="21"/>
  <c r="K401" i="21"/>
  <c r="L401" i="21"/>
  <c r="M401" i="21"/>
  <c r="N401" i="21"/>
  <c r="O401" i="21"/>
  <c r="P401" i="21"/>
  <c r="Q401" i="21"/>
  <c r="R401" i="21"/>
  <c r="S401" i="21"/>
  <c r="T401" i="21"/>
  <c r="U401" i="21"/>
  <c r="V401" i="21"/>
  <c r="W401" i="21"/>
  <c r="X401" i="21"/>
  <c r="Y401" i="21"/>
  <c r="Z401" i="21"/>
  <c r="AA401" i="21"/>
  <c r="AB401" i="21"/>
  <c r="AC401" i="21"/>
  <c r="AD401" i="21"/>
  <c r="AE401" i="21"/>
  <c r="AF401" i="21"/>
  <c r="AG401" i="21"/>
  <c r="AH401" i="21"/>
  <c r="A402" i="21"/>
  <c r="B402" i="21"/>
  <c r="C402" i="21"/>
  <c r="D402" i="21"/>
  <c r="E402" i="21"/>
  <c r="F402" i="21"/>
  <c r="G402" i="21"/>
  <c r="H402" i="21"/>
  <c r="I402" i="21"/>
  <c r="J402" i="21"/>
  <c r="K402" i="21"/>
  <c r="L402" i="21"/>
  <c r="M402" i="21"/>
  <c r="N402" i="21"/>
  <c r="O402" i="21"/>
  <c r="P402" i="21"/>
  <c r="Q402" i="21"/>
  <c r="R402" i="21"/>
  <c r="S402" i="21"/>
  <c r="T402" i="21"/>
  <c r="U402" i="21"/>
  <c r="V402" i="21"/>
  <c r="W402" i="21"/>
  <c r="X402" i="21"/>
  <c r="Y402" i="21"/>
  <c r="Z402" i="21"/>
  <c r="AA402" i="21"/>
  <c r="AB402" i="21"/>
  <c r="AC402" i="21"/>
  <c r="AD402" i="21"/>
  <c r="AE402" i="21"/>
  <c r="AF402" i="21"/>
  <c r="AG402" i="21"/>
  <c r="AH402" i="21"/>
  <c r="A403" i="21"/>
  <c r="B403" i="21"/>
  <c r="C403" i="21"/>
  <c r="D403" i="21"/>
  <c r="E403" i="21"/>
  <c r="F403" i="21"/>
  <c r="G403" i="21"/>
  <c r="H403" i="21"/>
  <c r="I403" i="21"/>
  <c r="J403" i="21"/>
  <c r="K403" i="21"/>
  <c r="L403" i="21"/>
  <c r="M403" i="21"/>
  <c r="N403" i="21"/>
  <c r="O403" i="21"/>
  <c r="P403" i="21"/>
  <c r="Q403" i="21"/>
  <c r="R403" i="21"/>
  <c r="S403" i="21"/>
  <c r="T403" i="21"/>
  <c r="U403" i="21"/>
  <c r="V403" i="21"/>
  <c r="W403" i="21"/>
  <c r="X403" i="21"/>
  <c r="Y403" i="21"/>
  <c r="Z403" i="21"/>
  <c r="AA403" i="21"/>
  <c r="AB403" i="21"/>
  <c r="AC403" i="21"/>
  <c r="AD403" i="21"/>
  <c r="AE403" i="21"/>
  <c r="AF403" i="21"/>
  <c r="AG403" i="21"/>
  <c r="AH403" i="21"/>
  <c r="A404" i="21"/>
  <c r="B404" i="21"/>
  <c r="C404" i="21"/>
  <c r="D404" i="21"/>
  <c r="E404" i="21"/>
  <c r="F404" i="21"/>
  <c r="G404" i="21"/>
  <c r="H404" i="21"/>
  <c r="I404" i="21"/>
  <c r="J404" i="21"/>
  <c r="K404" i="21"/>
  <c r="L404" i="21"/>
  <c r="M404" i="21"/>
  <c r="N404" i="21"/>
  <c r="O404" i="21"/>
  <c r="P404" i="21"/>
  <c r="Q404" i="21"/>
  <c r="R404" i="21"/>
  <c r="S404" i="21"/>
  <c r="T404" i="21"/>
  <c r="U404" i="21"/>
  <c r="V404" i="21"/>
  <c r="W404" i="21"/>
  <c r="X404" i="21"/>
  <c r="Y404" i="21"/>
  <c r="Z404" i="21"/>
  <c r="AA404" i="21"/>
  <c r="AB404" i="21"/>
  <c r="AC404" i="21"/>
  <c r="AD404" i="21"/>
  <c r="AE404" i="21"/>
  <c r="AF404" i="21"/>
  <c r="AG404" i="21"/>
  <c r="AH404" i="21"/>
  <c r="A405" i="21"/>
  <c r="B405" i="21"/>
  <c r="C405" i="21"/>
  <c r="D405" i="21"/>
  <c r="E405" i="21"/>
  <c r="F405" i="21"/>
  <c r="G405" i="21"/>
  <c r="H405" i="21"/>
  <c r="I405" i="21"/>
  <c r="J405" i="21"/>
  <c r="K405" i="21"/>
  <c r="L405" i="21"/>
  <c r="M405" i="21"/>
  <c r="N405" i="21"/>
  <c r="O405" i="21"/>
  <c r="P405" i="21"/>
  <c r="Q405" i="21"/>
  <c r="R405" i="21"/>
  <c r="S405" i="21"/>
  <c r="T405" i="21"/>
  <c r="U405" i="21"/>
  <c r="V405" i="21"/>
  <c r="W405" i="21"/>
  <c r="X405" i="21"/>
  <c r="Y405" i="21"/>
  <c r="Z405" i="21"/>
  <c r="AA405" i="21"/>
  <c r="AB405" i="21"/>
  <c r="AC405" i="21"/>
  <c r="AD405" i="21"/>
  <c r="AE405" i="21"/>
  <c r="AF405" i="21"/>
  <c r="AG405" i="21"/>
  <c r="AH405" i="21"/>
  <c r="A406" i="21"/>
  <c r="B406" i="21"/>
  <c r="C406" i="21"/>
  <c r="D406" i="21"/>
  <c r="E406" i="21"/>
  <c r="F406" i="21"/>
  <c r="G406" i="21"/>
  <c r="H406" i="21"/>
  <c r="I406" i="21"/>
  <c r="J406" i="21"/>
  <c r="K406" i="21"/>
  <c r="L406" i="21"/>
  <c r="M406" i="21"/>
  <c r="N406" i="21"/>
  <c r="O406" i="21"/>
  <c r="P406" i="21"/>
  <c r="Q406" i="21"/>
  <c r="R406" i="21"/>
  <c r="S406" i="21"/>
  <c r="T406" i="21"/>
  <c r="U406" i="21"/>
  <c r="V406" i="21"/>
  <c r="W406" i="21"/>
  <c r="X406" i="21"/>
  <c r="Y406" i="21"/>
  <c r="Z406" i="21"/>
  <c r="AA406" i="21"/>
  <c r="AB406" i="21"/>
  <c r="AC406" i="21"/>
  <c r="AD406" i="21"/>
  <c r="AE406" i="21"/>
  <c r="AF406" i="21"/>
  <c r="AG406" i="21"/>
  <c r="AH406" i="21"/>
  <c r="A407" i="21"/>
  <c r="B407" i="21"/>
  <c r="C407" i="21"/>
  <c r="D407" i="21"/>
  <c r="E407" i="21"/>
  <c r="F407" i="21"/>
  <c r="G407" i="21"/>
  <c r="H407" i="21"/>
  <c r="I407" i="21"/>
  <c r="J407" i="21"/>
  <c r="K407" i="21"/>
  <c r="L407" i="21"/>
  <c r="M407" i="21"/>
  <c r="N407" i="21"/>
  <c r="O407" i="21"/>
  <c r="P407" i="21"/>
  <c r="Q407" i="21"/>
  <c r="R407" i="21"/>
  <c r="S407" i="21"/>
  <c r="T407" i="21"/>
  <c r="U407" i="21"/>
  <c r="V407" i="21"/>
  <c r="W407" i="21"/>
  <c r="X407" i="21"/>
  <c r="Y407" i="21"/>
  <c r="Z407" i="21"/>
  <c r="AA407" i="21"/>
  <c r="AB407" i="21"/>
  <c r="AC407" i="21"/>
  <c r="AD407" i="21"/>
  <c r="AE407" i="21"/>
  <c r="AF407" i="21"/>
  <c r="AG407" i="21"/>
  <c r="AH407" i="21"/>
  <c r="A408" i="21"/>
  <c r="B408" i="21"/>
  <c r="C408" i="21"/>
  <c r="D408" i="21"/>
  <c r="E408" i="21"/>
  <c r="F408" i="21"/>
  <c r="G408" i="21"/>
  <c r="H408" i="21"/>
  <c r="I408" i="21"/>
  <c r="J408" i="21"/>
  <c r="K408" i="21"/>
  <c r="L408" i="21"/>
  <c r="M408" i="21"/>
  <c r="N408" i="21"/>
  <c r="O408" i="21"/>
  <c r="P408" i="21"/>
  <c r="Q408" i="21"/>
  <c r="R408" i="21"/>
  <c r="S408" i="21"/>
  <c r="T408" i="21"/>
  <c r="U408" i="21"/>
  <c r="V408" i="21"/>
  <c r="W408" i="21"/>
  <c r="X408" i="21"/>
  <c r="Y408" i="21"/>
  <c r="Z408" i="21"/>
  <c r="AA408" i="21"/>
  <c r="AB408" i="21"/>
  <c r="AC408" i="21"/>
  <c r="AD408" i="21"/>
  <c r="AE408" i="21"/>
  <c r="AF408" i="21"/>
  <c r="AG408" i="21"/>
  <c r="AH408" i="21"/>
  <c r="A409" i="21"/>
  <c r="B409" i="21"/>
  <c r="C409" i="21"/>
  <c r="D409" i="21"/>
  <c r="E409" i="21"/>
  <c r="F409" i="21"/>
  <c r="G409" i="21"/>
  <c r="H409" i="21"/>
  <c r="I409" i="21"/>
  <c r="J409" i="21"/>
  <c r="K409" i="21"/>
  <c r="L409" i="21"/>
  <c r="M409" i="21"/>
  <c r="N409" i="21"/>
  <c r="O409" i="21"/>
  <c r="P409" i="21"/>
  <c r="Q409" i="21"/>
  <c r="R409" i="21"/>
  <c r="S409" i="21"/>
  <c r="T409" i="21"/>
  <c r="U409" i="21"/>
  <c r="V409" i="21"/>
  <c r="W409" i="21"/>
  <c r="X409" i="21"/>
  <c r="Y409" i="21"/>
  <c r="Z409" i="21"/>
  <c r="AA409" i="21"/>
  <c r="AB409" i="21"/>
  <c r="AC409" i="21"/>
  <c r="AD409" i="21"/>
  <c r="AE409" i="21"/>
  <c r="AF409" i="21"/>
  <c r="AG409" i="21"/>
  <c r="AH409" i="21"/>
  <c r="A410" i="21"/>
  <c r="B410" i="21"/>
  <c r="C410" i="21"/>
  <c r="D410" i="21"/>
  <c r="E410" i="21"/>
  <c r="F410" i="21"/>
  <c r="G410" i="21"/>
  <c r="H410" i="21"/>
  <c r="I410" i="21"/>
  <c r="J410" i="21"/>
  <c r="K410" i="21"/>
  <c r="L410" i="21"/>
  <c r="M410" i="21"/>
  <c r="N410" i="21"/>
  <c r="O410" i="21"/>
  <c r="P410" i="21"/>
  <c r="Q410" i="21"/>
  <c r="R410" i="21"/>
  <c r="S410" i="21"/>
  <c r="T410" i="21"/>
  <c r="U410" i="21"/>
  <c r="V410" i="21"/>
  <c r="W410" i="21"/>
  <c r="X410" i="21"/>
  <c r="Y410" i="21"/>
  <c r="Z410" i="21"/>
  <c r="AA410" i="21"/>
  <c r="AB410" i="21"/>
  <c r="AC410" i="21"/>
  <c r="AD410" i="21"/>
  <c r="AE410" i="21"/>
  <c r="AF410" i="21"/>
  <c r="AG410" i="21"/>
  <c r="AH410" i="21"/>
  <c r="A411" i="21"/>
  <c r="B411" i="21"/>
  <c r="C411" i="21"/>
  <c r="D411" i="21"/>
  <c r="E411" i="21"/>
  <c r="F411" i="21"/>
  <c r="G411" i="21"/>
  <c r="H411" i="21"/>
  <c r="I411" i="21"/>
  <c r="J411" i="21"/>
  <c r="K411" i="21"/>
  <c r="L411" i="21"/>
  <c r="M411" i="21"/>
  <c r="N411" i="21"/>
  <c r="O411" i="21"/>
  <c r="P411" i="21"/>
  <c r="Q411" i="21"/>
  <c r="R411" i="21"/>
  <c r="S411" i="21"/>
  <c r="T411" i="21"/>
  <c r="U411" i="21"/>
  <c r="V411" i="21"/>
  <c r="W411" i="21"/>
  <c r="X411" i="21"/>
  <c r="Y411" i="21"/>
  <c r="Z411" i="21"/>
  <c r="AA411" i="21"/>
  <c r="AB411" i="21"/>
  <c r="AC411" i="21"/>
  <c r="AD411" i="21"/>
  <c r="AE411" i="21"/>
  <c r="AF411" i="21"/>
  <c r="AG411" i="21"/>
  <c r="AH411" i="21"/>
  <c r="A412" i="21"/>
  <c r="B412" i="21"/>
  <c r="C412" i="21"/>
  <c r="D412" i="21"/>
  <c r="E412" i="21"/>
  <c r="F412" i="21"/>
  <c r="G412" i="21"/>
  <c r="H412" i="21"/>
  <c r="I412" i="21"/>
  <c r="J412" i="21"/>
  <c r="K412" i="21"/>
  <c r="L412" i="21"/>
  <c r="M412" i="21"/>
  <c r="N412" i="21"/>
  <c r="O412" i="21"/>
  <c r="P412" i="21"/>
  <c r="Q412" i="21"/>
  <c r="R412" i="21"/>
  <c r="S412" i="21"/>
  <c r="T412" i="21"/>
  <c r="U412" i="21"/>
  <c r="V412" i="21"/>
  <c r="W412" i="21"/>
  <c r="X412" i="21"/>
  <c r="Y412" i="21"/>
  <c r="Z412" i="21"/>
  <c r="AA412" i="21"/>
  <c r="AB412" i="21"/>
  <c r="AC412" i="21"/>
  <c r="AD412" i="21"/>
  <c r="AE412" i="21"/>
  <c r="AF412" i="21"/>
  <c r="AG412" i="21"/>
  <c r="AH412" i="21"/>
  <c r="A413" i="21"/>
  <c r="B413" i="21"/>
  <c r="C413" i="21"/>
  <c r="D413" i="21"/>
  <c r="E413" i="21"/>
  <c r="F413" i="21"/>
  <c r="G413" i="21"/>
  <c r="H413" i="21"/>
  <c r="I413" i="21"/>
  <c r="J413" i="21"/>
  <c r="K413" i="21"/>
  <c r="L413" i="21"/>
  <c r="M413" i="21"/>
  <c r="N413" i="21"/>
  <c r="O413" i="21"/>
  <c r="P413" i="21"/>
  <c r="Q413" i="21"/>
  <c r="R413" i="21"/>
  <c r="S413" i="21"/>
  <c r="T413" i="21"/>
  <c r="U413" i="21"/>
  <c r="V413" i="21"/>
  <c r="W413" i="21"/>
  <c r="X413" i="21"/>
  <c r="Y413" i="21"/>
  <c r="Z413" i="21"/>
  <c r="AA413" i="21"/>
  <c r="AB413" i="21"/>
  <c r="AC413" i="21"/>
  <c r="AD413" i="21"/>
  <c r="AE413" i="21"/>
  <c r="AF413" i="21"/>
  <c r="AG413" i="21"/>
  <c r="AH413" i="21"/>
  <c r="A414" i="21"/>
  <c r="B414" i="21"/>
  <c r="C414" i="21"/>
  <c r="D414" i="21"/>
  <c r="E414" i="21"/>
  <c r="F414" i="21"/>
  <c r="G414" i="21"/>
  <c r="H414" i="21"/>
  <c r="I414" i="21"/>
  <c r="J414" i="21"/>
  <c r="K414" i="21"/>
  <c r="L414" i="21"/>
  <c r="M414" i="21"/>
  <c r="N414" i="21"/>
  <c r="O414" i="21"/>
  <c r="P414" i="21"/>
  <c r="Q414" i="21"/>
  <c r="R414" i="21"/>
  <c r="S414" i="21"/>
  <c r="T414" i="21"/>
  <c r="U414" i="21"/>
  <c r="V414" i="21"/>
  <c r="W414" i="21"/>
  <c r="X414" i="21"/>
  <c r="Y414" i="21"/>
  <c r="Z414" i="21"/>
  <c r="AA414" i="21"/>
  <c r="AB414" i="21"/>
  <c r="AC414" i="21"/>
  <c r="AD414" i="21"/>
  <c r="AE414" i="21"/>
  <c r="AF414" i="21"/>
  <c r="AG414" i="21"/>
  <c r="AH414" i="21"/>
  <c r="A415" i="21"/>
  <c r="B415" i="21"/>
  <c r="C415" i="21"/>
  <c r="D415" i="21"/>
  <c r="E415" i="21"/>
  <c r="F415" i="21"/>
  <c r="G415" i="21"/>
  <c r="H415" i="21"/>
  <c r="I415" i="21"/>
  <c r="J415" i="21"/>
  <c r="K415" i="21"/>
  <c r="L415" i="21"/>
  <c r="M415" i="21"/>
  <c r="N415" i="21"/>
  <c r="O415" i="21"/>
  <c r="P415" i="21"/>
  <c r="Q415" i="21"/>
  <c r="R415" i="21"/>
  <c r="S415" i="21"/>
  <c r="T415" i="21"/>
  <c r="U415" i="21"/>
  <c r="V415" i="21"/>
  <c r="W415" i="21"/>
  <c r="X415" i="21"/>
  <c r="Y415" i="21"/>
  <c r="Z415" i="21"/>
  <c r="AA415" i="21"/>
  <c r="AB415" i="21"/>
  <c r="AC415" i="21"/>
  <c r="AD415" i="21"/>
  <c r="AE415" i="21"/>
  <c r="AF415" i="21"/>
  <c r="AG415" i="21"/>
  <c r="AH415" i="21"/>
  <c r="A416" i="21"/>
  <c r="B416" i="21"/>
  <c r="C416" i="21"/>
  <c r="D416" i="21"/>
  <c r="E416" i="21"/>
  <c r="F416" i="21"/>
  <c r="G416" i="21"/>
  <c r="H416" i="21"/>
  <c r="I416" i="21"/>
  <c r="J416" i="21"/>
  <c r="K416" i="21"/>
  <c r="L416" i="21"/>
  <c r="M416" i="21"/>
  <c r="N416" i="21"/>
  <c r="O416" i="21"/>
  <c r="P416" i="21"/>
  <c r="Q416" i="21"/>
  <c r="R416" i="21"/>
  <c r="S416" i="21"/>
  <c r="T416" i="21"/>
  <c r="U416" i="21"/>
  <c r="V416" i="21"/>
  <c r="W416" i="21"/>
  <c r="X416" i="21"/>
  <c r="Y416" i="21"/>
  <c r="Z416" i="21"/>
  <c r="AA416" i="21"/>
  <c r="AB416" i="21"/>
  <c r="AC416" i="21"/>
  <c r="AD416" i="21"/>
  <c r="AE416" i="21"/>
  <c r="AF416" i="21"/>
  <c r="AG416" i="21"/>
  <c r="AH416" i="21"/>
  <c r="A417" i="21"/>
  <c r="B417" i="21"/>
  <c r="C417" i="21"/>
  <c r="D417" i="21"/>
  <c r="E417" i="21"/>
  <c r="F417" i="21"/>
  <c r="G417" i="21"/>
  <c r="H417" i="21"/>
  <c r="I417" i="21"/>
  <c r="J417" i="21"/>
  <c r="K417" i="21"/>
  <c r="L417" i="21"/>
  <c r="M417" i="21"/>
  <c r="N417" i="21"/>
  <c r="O417" i="21"/>
  <c r="P417" i="21"/>
  <c r="Q417" i="21"/>
  <c r="R417" i="21"/>
  <c r="S417" i="21"/>
  <c r="T417" i="21"/>
  <c r="U417" i="21"/>
  <c r="V417" i="21"/>
  <c r="W417" i="21"/>
  <c r="X417" i="21"/>
  <c r="Y417" i="21"/>
  <c r="Z417" i="21"/>
  <c r="AA417" i="21"/>
  <c r="AB417" i="21"/>
  <c r="AC417" i="21"/>
  <c r="AD417" i="21"/>
  <c r="AE417" i="21"/>
  <c r="AF417" i="21"/>
  <c r="AG417" i="21"/>
  <c r="AH417" i="21"/>
  <c r="A418" i="21"/>
  <c r="B418" i="21"/>
  <c r="C418" i="21"/>
  <c r="D418" i="21"/>
  <c r="E418" i="21"/>
  <c r="F418" i="21"/>
  <c r="G418" i="21"/>
  <c r="H418" i="21"/>
  <c r="I418" i="21"/>
  <c r="J418" i="21"/>
  <c r="K418" i="21"/>
  <c r="L418" i="21"/>
  <c r="M418" i="21"/>
  <c r="N418" i="21"/>
  <c r="O418" i="21"/>
  <c r="P418" i="21"/>
  <c r="Q418" i="21"/>
  <c r="R418" i="21"/>
  <c r="S418" i="21"/>
  <c r="T418" i="21"/>
  <c r="U418" i="21"/>
  <c r="V418" i="21"/>
  <c r="W418" i="21"/>
  <c r="X418" i="21"/>
  <c r="Y418" i="21"/>
  <c r="Z418" i="21"/>
  <c r="AA418" i="21"/>
  <c r="AB418" i="21"/>
  <c r="AC418" i="21"/>
  <c r="AD418" i="21"/>
  <c r="AE418" i="21"/>
  <c r="AF418" i="21"/>
  <c r="AG418" i="21"/>
  <c r="AH418" i="21"/>
  <c r="A419" i="21"/>
  <c r="B419" i="21"/>
  <c r="C419" i="21"/>
  <c r="D419" i="21"/>
  <c r="E419" i="21"/>
  <c r="F419" i="21"/>
  <c r="G419" i="21"/>
  <c r="H419" i="21"/>
  <c r="I419" i="21"/>
  <c r="J419" i="21"/>
  <c r="K419" i="21"/>
  <c r="L419" i="21"/>
  <c r="M419" i="21"/>
  <c r="N419" i="21"/>
  <c r="O419" i="21"/>
  <c r="P419" i="21"/>
  <c r="Q419" i="21"/>
  <c r="R419" i="21"/>
  <c r="S419" i="21"/>
  <c r="T419" i="21"/>
  <c r="U419" i="21"/>
  <c r="V419" i="21"/>
  <c r="W419" i="21"/>
  <c r="X419" i="21"/>
  <c r="Y419" i="21"/>
  <c r="Z419" i="21"/>
  <c r="AA419" i="21"/>
  <c r="AB419" i="21"/>
  <c r="AC419" i="21"/>
  <c r="AD419" i="21"/>
  <c r="AE419" i="21"/>
  <c r="AF419" i="21"/>
  <c r="AG419" i="21"/>
  <c r="AH419" i="21"/>
  <c r="A420" i="21"/>
  <c r="B420" i="21"/>
  <c r="C420" i="21"/>
  <c r="D420" i="21"/>
  <c r="E420" i="21"/>
  <c r="F420" i="21"/>
  <c r="G420" i="21"/>
  <c r="H420" i="21"/>
  <c r="I420" i="21"/>
  <c r="J420" i="21"/>
  <c r="K420" i="21"/>
  <c r="L420" i="21"/>
  <c r="M420" i="21"/>
  <c r="N420" i="21"/>
  <c r="O420" i="21"/>
  <c r="P420" i="21"/>
  <c r="Q420" i="21"/>
  <c r="R420" i="21"/>
  <c r="S420" i="21"/>
  <c r="T420" i="21"/>
  <c r="U420" i="21"/>
  <c r="V420" i="21"/>
  <c r="W420" i="21"/>
  <c r="X420" i="21"/>
  <c r="Y420" i="21"/>
  <c r="Z420" i="21"/>
  <c r="AA420" i="21"/>
  <c r="AB420" i="21"/>
  <c r="AC420" i="21"/>
  <c r="AD420" i="21"/>
  <c r="AE420" i="21"/>
  <c r="AF420" i="21"/>
  <c r="AG420" i="21"/>
  <c r="AH420" i="21"/>
  <c r="A421" i="21"/>
  <c r="B421" i="21"/>
  <c r="C421" i="21"/>
  <c r="D421" i="21"/>
  <c r="E421" i="21"/>
  <c r="F421" i="21"/>
  <c r="G421" i="21"/>
  <c r="H421" i="21"/>
  <c r="I421" i="21"/>
  <c r="J421" i="21"/>
  <c r="K421" i="21"/>
  <c r="L421" i="21"/>
  <c r="M421" i="21"/>
  <c r="N421" i="21"/>
  <c r="O421" i="21"/>
  <c r="P421" i="21"/>
  <c r="Q421" i="21"/>
  <c r="R421" i="21"/>
  <c r="S421" i="21"/>
  <c r="T421" i="21"/>
  <c r="U421" i="21"/>
  <c r="V421" i="21"/>
  <c r="W421" i="21"/>
  <c r="X421" i="21"/>
  <c r="Y421" i="21"/>
  <c r="Z421" i="21"/>
  <c r="AA421" i="21"/>
  <c r="AB421" i="21"/>
  <c r="AC421" i="21"/>
  <c r="AD421" i="21"/>
  <c r="AE421" i="21"/>
  <c r="AF421" i="21"/>
  <c r="AG421" i="21"/>
  <c r="AH421" i="21"/>
  <c r="A422" i="21"/>
  <c r="B422" i="21"/>
  <c r="C422" i="21"/>
  <c r="D422" i="21"/>
  <c r="E422" i="21"/>
  <c r="F422" i="21"/>
  <c r="G422" i="21"/>
  <c r="H422" i="21"/>
  <c r="I422" i="21"/>
  <c r="J422" i="21"/>
  <c r="K422" i="21"/>
  <c r="L422" i="21"/>
  <c r="M422" i="21"/>
  <c r="N422" i="21"/>
  <c r="O422" i="21"/>
  <c r="P422" i="21"/>
  <c r="Q422" i="21"/>
  <c r="R422" i="21"/>
  <c r="S422" i="21"/>
  <c r="T422" i="21"/>
  <c r="U422" i="21"/>
  <c r="V422" i="21"/>
  <c r="W422" i="21"/>
  <c r="X422" i="21"/>
  <c r="Y422" i="21"/>
  <c r="Z422" i="21"/>
  <c r="AA422" i="21"/>
  <c r="AB422" i="21"/>
  <c r="AC422" i="21"/>
  <c r="AD422" i="21"/>
  <c r="AE422" i="21"/>
  <c r="AF422" i="21"/>
  <c r="AG422" i="21"/>
  <c r="AH422" i="21"/>
  <c r="A423" i="21"/>
  <c r="B423" i="21"/>
  <c r="C423" i="21"/>
  <c r="D423" i="21"/>
  <c r="E423" i="21"/>
  <c r="F423" i="21"/>
  <c r="G423" i="21"/>
  <c r="H423" i="21"/>
  <c r="I423" i="21"/>
  <c r="J423" i="21"/>
  <c r="K423" i="21"/>
  <c r="L423" i="21"/>
  <c r="M423" i="21"/>
  <c r="N423" i="21"/>
  <c r="O423" i="21"/>
  <c r="P423" i="21"/>
  <c r="Q423" i="21"/>
  <c r="R423" i="21"/>
  <c r="S423" i="21"/>
  <c r="T423" i="21"/>
  <c r="U423" i="21"/>
  <c r="V423" i="21"/>
  <c r="W423" i="21"/>
  <c r="X423" i="21"/>
  <c r="Y423" i="21"/>
  <c r="Z423" i="21"/>
  <c r="AA423" i="21"/>
  <c r="AB423" i="21"/>
  <c r="AC423" i="21"/>
  <c r="AD423" i="21"/>
  <c r="AE423" i="21"/>
  <c r="AF423" i="21"/>
  <c r="AG423" i="21"/>
  <c r="AH423" i="21"/>
  <c r="A424" i="21"/>
  <c r="B424" i="21"/>
  <c r="C424" i="21"/>
  <c r="D424" i="21"/>
  <c r="E424" i="21"/>
  <c r="F424" i="21"/>
  <c r="G424" i="21"/>
  <c r="H424" i="21"/>
  <c r="I424" i="21"/>
  <c r="J424" i="21"/>
  <c r="K424" i="21"/>
  <c r="L424" i="21"/>
  <c r="M424" i="21"/>
  <c r="N424" i="21"/>
  <c r="O424" i="21"/>
  <c r="P424" i="21"/>
  <c r="Q424" i="21"/>
  <c r="R424" i="21"/>
  <c r="S424" i="21"/>
  <c r="T424" i="21"/>
  <c r="U424" i="21"/>
  <c r="V424" i="21"/>
  <c r="W424" i="21"/>
  <c r="X424" i="21"/>
  <c r="Y424" i="21"/>
  <c r="Z424" i="21"/>
  <c r="AA424" i="21"/>
  <c r="AB424" i="21"/>
  <c r="AC424" i="21"/>
  <c r="AD424" i="21"/>
  <c r="AE424" i="21"/>
  <c r="AF424" i="21"/>
  <c r="AG424" i="21"/>
  <c r="AH424" i="21"/>
  <c r="A425" i="21"/>
  <c r="B425" i="21"/>
  <c r="C425" i="21"/>
  <c r="D425" i="21"/>
  <c r="E425" i="21"/>
  <c r="F425" i="21"/>
  <c r="G425" i="21"/>
  <c r="H425" i="21"/>
  <c r="I425" i="21"/>
  <c r="J425" i="21"/>
  <c r="K425" i="21"/>
  <c r="L425" i="21"/>
  <c r="M425" i="21"/>
  <c r="N425" i="21"/>
  <c r="O425" i="21"/>
  <c r="P425" i="21"/>
  <c r="Q425" i="21"/>
  <c r="R425" i="21"/>
  <c r="S425" i="21"/>
  <c r="T425" i="21"/>
  <c r="U425" i="21"/>
  <c r="V425" i="21"/>
  <c r="W425" i="21"/>
  <c r="X425" i="21"/>
  <c r="Y425" i="21"/>
  <c r="Z425" i="21"/>
  <c r="AA425" i="21"/>
  <c r="AB425" i="21"/>
  <c r="AC425" i="21"/>
  <c r="AD425" i="21"/>
  <c r="AE425" i="21"/>
  <c r="AF425" i="21"/>
  <c r="AG425" i="21"/>
  <c r="AH425" i="21"/>
  <c r="A426" i="21"/>
  <c r="B426" i="21"/>
  <c r="C426" i="21"/>
  <c r="D426" i="21"/>
  <c r="E426" i="21"/>
  <c r="F426" i="21"/>
  <c r="G426" i="21"/>
  <c r="H426" i="21"/>
  <c r="I426" i="21"/>
  <c r="J426" i="21"/>
  <c r="K426" i="21"/>
  <c r="L426" i="21"/>
  <c r="M426" i="21"/>
  <c r="N426" i="21"/>
  <c r="O426" i="21"/>
  <c r="P426" i="21"/>
  <c r="Q426" i="21"/>
  <c r="R426" i="21"/>
  <c r="S426" i="21"/>
  <c r="T426" i="21"/>
  <c r="U426" i="21"/>
  <c r="V426" i="21"/>
  <c r="W426" i="21"/>
  <c r="X426" i="21"/>
  <c r="Y426" i="21"/>
  <c r="Z426" i="21"/>
  <c r="AA426" i="21"/>
  <c r="AB426" i="21"/>
  <c r="AC426" i="21"/>
  <c r="AD426" i="21"/>
  <c r="AE426" i="21"/>
  <c r="AF426" i="21"/>
  <c r="AG426" i="21"/>
  <c r="AH426" i="21"/>
  <c r="A427" i="21"/>
  <c r="B427" i="21"/>
  <c r="C427" i="21"/>
  <c r="D427" i="21"/>
  <c r="E427" i="21"/>
  <c r="F427" i="21"/>
  <c r="G427" i="21"/>
  <c r="H427" i="21"/>
  <c r="I427" i="21"/>
  <c r="J427" i="21"/>
  <c r="K427" i="21"/>
  <c r="L427" i="21"/>
  <c r="M427" i="21"/>
  <c r="N427" i="21"/>
  <c r="O427" i="21"/>
  <c r="P427" i="21"/>
  <c r="Q427" i="21"/>
  <c r="R427" i="21"/>
  <c r="S427" i="21"/>
  <c r="T427" i="21"/>
  <c r="U427" i="21"/>
  <c r="V427" i="21"/>
  <c r="W427" i="21"/>
  <c r="X427" i="21"/>
  <c r="Y427" i="21"/>
  <c r="Z427" i="21"/>
  <c r="AA427" i="21"/>
  <c r="AB427" i="21"/>
  <c r="AC427" i="21"/>
  <c r="AD427" i="21"/>
  <c r="AE427" i="21"/>
  <c r="AF427" i="21"/>
  <c r="AG427" i="21"/>
  <c r="AH427" i="21"/>
  <c r="A428" i="21"/>
  <c r="B428" i="21"/>
  <c r="C428" i="21"/>
  <c r="D428" i="21"/>
  <c r="E428" i="21"/>
  <c r="F428" i="21"/>
  <c r="G428" i="21"/>
  <c r="H428" i="21"/>
  <c r="I428" i="21"/>
  <c r="J428" i="21"/>
  <c r="K428" i="21"/>
  <c r="L428" i="21"/>
  <c r="M428" i="21"/>
  <c r="N428" i="21"/>
  <c r="O428" i="21"/>
  <c r="P428" i="21"/>
  <c r="Q428" i="21"/>
  <c r="R428" i="21"/>
  <c r="S428" i="21"/>
  <c r="T428" i="21"/>
  <c r="U428" i="21"/>
  <c r="V428" i="21"/>
  <c r="W428" i="21"/>
  <c r="X428" i="21"/>
  <c r="Y428" i="21"/>
  <c r="Z428" i="21"/>
  <c r="AA428" i="21"/>
  <c r="AB428" i="21"/>
  <c r="AC428" i="21"/>
  <c r="AD428" i="21"/>
  <c r="AE428" i="21"/>
  <c r="AF428" i="21"/>
  <c r="AG428" i="21"/>
  <c r="AH428" i="21"/>
  <c r="A429" i="21"/>
  <c r="B429" i="21"/>
  <c r="C429" i="21"/>
  <c r="D429" i="21"/>
  <c r="E429" i="21"/>
  <c r="F429" i="21"/>
  <c r="G429" i="21"/>
  <c r="H429" i="21"/>
  <c r="I429" i="21"/>
  <c r="J429" i="21"/>
  <c r="K429" i="21"/>
  <c r="L429" i="21"/>
  <c r="M429" i="21"/>
  <c r="N429" i="21"/>
  <c r="O429" i="21"/>
  <c r="P429" i="21"/>
  <c r="Q429" i="21"/>
  <c r="R429" i="21"/>
  <c r="S429" i="21"/>
  <c r="T429" i="21"/>
  <c r="U429" i="21"/>
  <c r="V429" i="21"/>
  <c r="W429" i="21"/>
  <c r="X429" i="21"/>
  <c r="Y429" i="21"/>
  <c r="Z429" i="21"/>
  <c r="AA429" i="21"/>
  <c r="AB429" i="21"/>
  <c r="AC429" i="21"/>
  <c r="AD429" i="21"/>
  <c r="AE429" i="21"/>
  <c r="AF429" i="21"/>
  <c r="AG429" i="21"/>
  <c r="AH429" i="21"/>
  <c r="A430" i="21"/>
  <c r="B430" i="21"/>
  <c r="C430" i="21"/>
  <c r="D430" i="21"/>
  <c r="E430" i="21"/>
  <c r="F430" i="21"/>
  <c r="G430" i="21"/>
  <c r="H430" i="21"/>
  <c r="I430" i="21"/>
  <c r="J430" i="21"/>
  <c r="K430" i="21"/>
  <c r="L430" i="21"/>
  <c r="M430" i="21"/>
  <c r="N430" i="21"/>
  <c r="O430" i="21"/>
  <c r="P430" i="21"/>
  <c r="Q430" i="21"/>
  <c r="R430" i="21"/>
  <c r="S430" i="21"/>
  <c r="T430" i="21"/>
  <c r="U430" i="21"/>
  <c r="V430" i="21"/>
  <c r="W430" i="21"/>
  <c r="X430" i="21"/>
  <c r="Y430" i="21"/>
  <c r="Z430" i="21"/>
  <c r="AA430" i="21"/>
  <c r="AB430" i="21"/>
  <c r="AC430" i="21"/>
  <c r="AD430" i="21"/>
  <c r="AE430" i="21"/>
  <c r="AF430" i="21"/>
  <c r="AG430" i="21"/>
  <c r="AH430" i="21"/>
  <c r="A431" i="21"/>
  <c r="B431" i="21"/>
  <c r="C431" i="21"/>
  <c r="D431" i="21"/>
  <c r="E431" i="21"/>
  <c r="F431" i="21"/>
  <c r="G431" i="21"/>
  <c r="H431" i="21"/>
  <c r="I431" i="21"/>
  <c r="J431" i="21"/>
  <c r="K431" i="21"/>
  <c r="L431" i="21"/>
  <c r="M431" i="21"/>
  <c r="N431" i="21"/>
  <c r="O431" i="21"/>
  <c r="P431" i="21"/>
  <c r="Q431" i="21"/>
  <c r="R431" i="21"/>
  <c r="S431" i="21"/>
  <c r="T431" i="21"/>
  <c r="U431" i="21"/>
  <c r="V431" i="21"/>
  <c r="W431" i="21"/>
  <c r="X431" i="21"/>
  <c r="Y431" i="21"/>
  <c r="Z431" i="21"/>
  <c r="AA431" i="21"/>
  <c r="AB431" i="21"/>
  <c r="AC431" i="21"/>
  <c r="AD431" i="21"/>
  <c r="AE431" i="21"/>
  <c r="AF431" i="21"/>
  <c r="AG431" i="21"/>
  <c r="AH431" i="21"/>
  <c r="A432" i="21"/>
  <c r="B432" i="21"/>
  <c r="C432" i="21"/>
  <c r="D432" i="21"/>
  <c r="E432" i="21"/>
  <c r="F432" i="21"/>
  <c r="G432" i="21"/>
  <c r="H432" i="21"/>
  <c r="I432" i="21"/>
  <c r="J432" i="21"/>
  <c r="K432" i="21"/>
  <c r="L432" i="21"/>
  <c r="M432" i="21"/>
  <c r="N432" i="21"/>
  <c r="O432" i="21"/>
  <c r="P432" i="21"/>
  <c r="Q432" i="21"/>
  <c r="R432" i="21"/>
  <c r="S432" i="21"/>
  <c r="T432" i="21"/>
  <c r="U432" i="21"/>
  <c r="V432" i="21"/>
  <c r="W432" i="21"/>
  <c r="X432" i="21"/>
  <c r="Y432" i="21"/>
  <c r="Z432" i="21"/>
  <c r="AA432" i="21"/>
  <c r="AB432" i="21"/>
  <c r="AC432" i="21"/>
  <c r="AD432" i="21"/>
  <c r="AE432" i="21"/>
  <c r="AF432" i="21"/>
  <c r="AG432" i="21"/>
  <c r="AH432" i="21"/>
  <c r="A433" i="21"/>
  <c r="B433" i="21"/>
  <c r="C433" i="21"/>
  <c r="D433" i="21"/>
  <c r="E433" i="21"/>
  <c r="F433" i="21"/>
  <c r="G433" i="21"/>
  <c r="H433" i="21"/>
  <c r="I433" i="21"/>
  <c r="J433" i="21"/>
  <c r="K433" i="21"/>
  <c r="L433" i="21"/>
  <c r="M433" i="21"/>
  <c r="N433" i="21"/>
  <c r="O433" i="21"/>
  <c r="P433" i="21"/>
  <c r="Q433" i="21"/>
  <c r="R433" i="21"/>
  <c r="S433" i="21"/>
  <c r="T433" i="21"/>
  <c r="U433" i="21"/>
  <c r="V433" i="21"/>
  <c r="W433" i="21"/>
  <c r="X433" i="21"/>
  <c r="Y433" i="21"/>
  <c r="Z433" i="21"/>
  <c r="AA433" i="21"/>
  <c r="AB433" i="21"/>
  <c r="AC433" i="21"/>
  <c r="AD433" i="21"/>
  <c r="AE433" i="21"/>
  <c r="AF433" i="21"/>
  <c r="AG433" i="21"/>
  <c r="AH433" i="21"/>
  <c r="A434" i="21"/>
  <c r="B434" i="21"/>
  <c r="C434" i="21"/>
  <c r="D434" i="21"/>
  <c r="E434" i="21"/>
  <c r="F434" i="21"/>
  <c r="G434" i="21"/>
  <c r="H434" i="21"/>
  <c r="I434" i="21"/>
  <c r="J434" i="21"/>
  <c r="K434" i="21"/>
  <c r="L434" i="21"/>
  <c r="M434" i="21"/>
  <c r="N434" i="21"/>
  <c r="O434" i="21"/>
  <c r="P434" i="21"/>
  <c r="Q434" i="21"/>
  <c r="R434" i="21"/>
  <c r="S434" i="21"/>
  <c r="T434" i="21"/>
  <c r="U434" i="21"/>
  <c r="V434" i="21"/>
  <c r="W434" i="21"/>
  <c r="X434" i="21"/>
  <c r="Y434" i="21"/>
  <c r="Z434" i="21"/>
  <c r="AA434" i="21"/>
  <c r="AB434" i="21"/>
  <c r="AC434" i="21"/>
  <c r="AD434" i="21"/>
  <c r="AE434" i="21"/>
  <c r="AF434" i="21"/>
  <c r="AG434" i="21"/>
  <c r="AH434" i="21"/>
  <c r="A435" i="21"/>
  <c r="B435" i="21"/>
  <c r="C435" i="21"/>
  <c r="D435" i="21"/>
  <c r="E435" i="21"/>
  <c r="F435" i="21"/>
  <c r="G435" i="21"/>
  <c r="H435" i="21"/>
  <c r="I435" i="21"/>
  <c r="J435" i="21"/>
  <c r="K435" i="21"/>
  <c r="L435" i="21"/>
  <c r="M435" i="21"/>
  <c r="N435" i="21"/>
  <c r="O435" i="21"/>
  <c r="P435" i="21"/>
  <c r="Q435" i="21"/>
  <c r="R435" i="21"/>
  <c r="S435" i="21"/>
  <c r="T435" i="21"/>
  <c r="U435" i="21"/>
  <c r="V435" i="21"/>
  <c r="W435" i="21"/>
  <c r="X435" i="21"/>
  <c r="Y435" i="21"/>
  <c r="Z435" i="21"/>
  <c r="AA435" i="21"/>
  <c r="AB435" i="21"/>
  <c r="AC435" i="21"/>
  <c r="AD435" i="21"/>
  <c r="AE435" i="21"/>
  <c r="AF435" i="21"/>
  <c r="AG435" i="21"/>
  <c r="AH435" i="21"/>
  <c r="A436" i="21"/>
  <c r="B436" i="21"/>
  <c r="C436" i="21"/>
  <c r="D436" i="21"/>
  <c r="E436" i="21"/>
  <c r="F436" i="21"/>
  <c r="G436" i="21"/>
  <c r="H436" i="21"/>
  <c r="I436" i="21"/>
  <c r="J436" i="21"/>
  <c r="K436" i="21"/>
  <c r="L436" i="21"/>
  <c r="M436" i="21"/>
  <c r="N436" i="21"/>
  <c r="O436" i="21"/>
  <c r="P436" i="21"/>
  <c r="Q436" i="21"/>
  <c r="R436" i="21"/>
  <c r="S436" i="21"/>
  <c r="T436" i="21"/>
  <c r="U436" i="21"/>
  <c r="V436" i="21"/>
  <c r="W436" i="21"/>
  <c r="X436" i="21"/>
  <c r="Y436" i="21"/>
  <c r="Z436" i="21"/>
  <c r="AA436" i="21"/>
  <c r="AB436" i="21"/>
  <c r="AC436" i="21"/>
  <c r="AD436" i="21"/>
  <c r="AE436" i="21"/>
  <c r="AF436" i="21"/>
  <c r="AG436" i="21"/>
  <c r="AH436" i="21"/>
  <c r="A437" i="21"/>
  <c r="B437" i="21"/>
  <c r="C437" i="21"/>
  <c r="D437" i="21"/>
  <c r="E437" i="21"/>
  <c r="F437" i="21"/>
  <c r="G437" i="21"/>
  <c r="H437" i="21"/>
  <c r="I437" i="21"/>
  <c r="J437" i="21"/>
  <c r="K437" i="21"/>
  <c r="L437" i="21"/>
  <c r="M437" i="21"/>
  <c r="N437" i="21"/>
  <c r="O437" i="21"/>
  <c r="P437" i="21"/>
  <c r="Q437" i="21"/>
  <c r="R437" i="21"/>
  <c r="S437" i="21"/>
  <c r="T437" i="21"/>
  <c r="U437" i="21"/>
  <c r="V437" i="21"/>
  <c r="W437" i="21"/>
  <c r="X437" i="21"/>
  <c r="Y437" i="21"/>
  <c r="Z437" i="21"/>
  <c r="AA437" i="21"/>
  <c r="AB437" i="21"/>
  <c r="AC437" i="21"/>
  <c r="AD437" i="21"/>
  <c r="AE437" i="21"/>
  <c r="AF437" i="21"/>
  <c r="AG437" i="21"/>
  <c r="AH437" i="21"/>
  <c r="A438" i="21"/>
  <c r="B438" i="21"/>
  <c r="C438" i="21"/>
  <c r="D438" i="21"/>
  <c r="E438" i="21"/>
  <c r="F438" i="21"/>
  <c r="G438" i="21"/>
  <c r="H438" i="21"/>
  <c r="I438" i="21"/>
  <c r="J438" i="21"/>
  <c r="K438" i="21"/>
  <c r="L438" i="21"/>
  <c r="M438" i="21"/>
  <c r="N438" i="21"/>
  <c r="O438" i="21"/>
  <c r="P438" i="21"/>
  <c r="Q438" i="21"/>
  <c r="R438" i="21"/>
  <c r="S438" i="21"/>
  <c r="T438" i="21"/>
  <c r="U438" i="21"/>
  <c r="V438" i="21"/>
  <c r="W438" i="21"/>
  <c r="X438" i="21"/>
  <c r="Y438" i="21"/>
  <c r="Z438" i="21"/>
  <c r="AA438" i="21"/>
  <c r="AB438" i="21"/>
  <c r="AC438" i="21"/>
  <c r="AD438" i="21"/>
  <c r="AE438" i="21"/>
  <c r="AF438" i="21"/>
  <c r="AG438" i="21"/>
  <c r="AH438" i="21"/>
  <c r="A439" i="21"/>
  <c r="B439" i="21"/>
  <c r="C439" i="21"/>
  <c r="D439" i="21"/>
  <c r="E439" i="21"/>
  <c r="F439" i="21"/>
  <c r="G439" i="21"/>
  <c r="H439" i="21"/>
  <c r="I439" i="21"/>
  <c r="J439" i="21"/>
  <c r="K439" i="21"/>
  <c r="L439" i="21"/>
  <c r="M439" i="21"/>
  <c r="N439" i="21"/>
  <c r="O439" i="21"/>
  <c r="P439" i="21"/>
  <c r="Q439" i="21"/>
  <c r="R439" i="21"/>
  <c r="S439" i="21"/>
  <c r="T439" i="21"/>
  <c r="U439" i="21"/>
  <c r="V439" i="21"/>
  <c r="W439" i="21"/>
  <c r="X439" i="21"/>
  <c r="Y439" i="21"/>
  <c r="Z439" i="21"/>
  <c r="AA439" i="21"/>
  <c r="AB439" i="21"/>
  <c r="AC439" i="21"/>
  <c r="AD439" i="21"/>
  <c r="AE439" i="21"/>
  <c r="AF439" i="21"/>
  <c r="AG439" i="21"/>
  <c r="AH439" i="21"/>
  <c r="A440" i="21"/>
  <c r="B440" i="21"/>
  <c r="C440" i="21"/>
  <c r="D440" i="21"/>
  <c r="E440" i="21"/>
  <c r="F440" i="21"/>
  <c r="G440" i="21"/>
  <c r="H440" i="21"/>
  <c r="I440" i="21"/>
  <c r="J440" i="21"/>
  <c r="K440" i="21"/>
  <c r="L440" i="21"/>
  <c r="M440" i="21"/>
  <c r="N440" i="21"/>
  <c r="O440" i="21"/>
  <c r="P440" i="21"/>
  <c r="Q440" i="21"/>
  <c r="R440" i="21"/>
  <c r="S440" i="21"/>
  <c r="T440" i="21"/>
  <c r="U440" i="21"/>
  <c r="V440" i="21"/>
  <c r="W440" i="21"/>
  <c r="X440" i="21"/>
  <c r="Y440" i="21"/>
  <c r="Z440" i="21"/>
  <c r="AA440" i="21"/>
  <c r="AB440" i="21"/>
  <c r="AC440" i="21"/>
  <c r="AD440" i="21"/>
  <c r="AE440" i="21"/>
  <c r="AF440" i="21"/>
  <c r="AG440" i="21"/>
  <c r="AH440" i="21"/>
  <c r="A441" i="21"/>
  <c r="B441" i="21"/>
  <c r="C441" i="21"/>
  <c r="D441" i="21"/>
  <c r="E441" i="21"/>
  <c r="F441" i="21"/>
  <c r="G441" i="21"/>
  <c r="H441" i="21"/>
  <c r="I441" i="21"/>
  <c r="J441" i="21"/>
  <c r="K441" i="21"/>
  <c r="L441" i="21"/>
  <c r="M441" i="21"/>
  <c r="N441" i="21"/>
  <c r="O441" i="21"/>
  <c r="P441" i="21"/>
  <c r="Q441" i="21"/>
  <c r="R441" i="21"/>
  <c r="S441" i="21"/>
  <c r="T441" i="21"/>
  <c r="U441" i="21"/>
  <c r="V441" i="21"/>
  <c r="W441" i="21"/>
  <c r="X441" i="21"/>
  <c r="Y441" i="21"/>
  <c r="Z441" i="21"/>
  <c r="AA441" i="21"/>
  <c r="AB441" i="21"/>
  <c r="AC441" i="21"/>
  <c r="AD441" i="21"/>
  <c r="AE441" i="21"/>
  <c r="AF441" i="21"/>
  <c r="AG441" i="21"/>
  <c r="AH441" i="21"/>
  <c r="A442" i="21"/>
  <c r="B442" i="21"/>
  <c r="C442" i="21"/>
  <c r="D442" i="21"/>
  <c r="E442" i="21"/>
  <c r="F442" i="21"/>
  <c r="G442" i="21"/>
  <c r="H442" i="21"/>
  <c r="I442" i="21"/>
  <c r="J442" i="21"/>
  <c r="K442" i="21"/>
  <c r="L442" i="21"/>
  <c r="M442" i="21"/>
  <c r="N442" i="21"/>
  <c r="O442" i="21"/>
  <c r="P442" i="21"/>
  <c r="Q442" i="21"/>
  <c r="R442" i="21"/>
  <c r="S442" i="21"/>
  <c r="T442" i="21"/>
  <c r="U442" i="21"/>
  <c r="V442" i="21"/>
  <c r="W442" i="21"/>
  <c r="X442" i="21"/>
  <c r="Y442" i="21"/>
  <c r="Z442" i="21"/>
  <c r="AA442" i="21"/>
  <c r="AB442" i="21"/>
  <c r="AC442" i="21"/>
  <c r="AD442" i="21"/>
  <c r="AE442" i="21"/>
  <c r="AF442" i="21"/>
  <c r="AG442" i="21"/>
  <c r="AH442" i="21"/>
  <c r="A443" i="21"/>
  <c r="B443" i="21"/>
  <c r="C443" i="21"/>
  <c r="D443" i="21"/>
  <c r="E443" i="21"/>
  <c r="F443" i="21"/>
  <c r="G443" i="21"/>
  <c r="H443" i="21"/>
  <c r="I443" i="21"/>
  <c r="J443" i="21"/>
  <c r="K443" i="21"/>
  <c r="L443" i="21"/>
  <c r="M443" i="21"/>
  <c r="N443" i="21"/>
  <c r="O443" i="21"/>
  <c r="P443" i="21"/>
  <c r="Q443" i="21"/>
  <c r="R443" i="21"/>
  <c r="S443" i="21"/>
  <c r="T443" i="21"/>
  <c r="U443" i="21"/>
  <c r="V443" i="21"/>
  <c r="W443" i="21"/>
  <c r="X443" i="21"/>
  <c r="Y443" i="21"/>
  <c r="Z443" i="21"/>
  <c r="AA443" i="21"/>
  <c r="AB443" i="21"/>
  <c r="AC443" i="21"/>
  <c r="AD443" i="21"/>
  <c r="AE443" i="21"/>
  <c r="AF443" i="21"/>
  <c r="AG443" i="21"/>
  <c r="AH443" i="21"/>
  <c r="A444" i="21"/>
  <c r="B444" i="21"/>
  <c r="C444" i="21"/>
  <c r="D444" i="21"/>
  <c r="E444" i="21"/>
  <c r="F444" i="21"/>
  <c r="G444" i="21"/>
  <c r="H444" i="21"/>
  <c r="I444" i="21"/>
  <c r="J444" i="21"/>
  <c r="K444" i="21"/>
  <c r="L444" i="21"/>
  <c r="M444" i="21"/>
  <c r="N444" i="21"/>
  <c r="O444" i="21"/>
  <c r="P444" i="21"/>
  <c r="Q444" i="21"/>
  <c r="R444" i="21"/>
  <c r="S444" i="21"/>
  <c r="T444" i="21"/>
  <c r="U444" i="21"/>
  <c r="V444" i="21"/>
  <c r="W444" i="21"/>
  <c r="X444" i="21"/>
  <c r="Y444" i="21"/>
  <c r="Z444" i="21"/>
  <c r="AA444" i="21"/>
  <c r="AB444" i="21"/>
  <c r="AC444" i="21"/>
  <c r="AD444" i="21"/>
  <c r="AE444" i="21"/>
  <c r="AF444" i="21"/>
  <c r="AG444" i="21"/>
  <c r="AH444" i="21"/>
  <c r="A445" i="21"/>
  <c r="B445" i="21"/>
  <c r="C445" i="21"/>
  <c r="D445" i="21"/>
  <c r="E445" i="21"/>
  <c r="F445" i="21"/>
  <c r="G445" i="21"/>
  <c r="H445" i="21"/>
  <c r="I445" i="21"/>
  <c r="J445" i="21"/>
  <c r="K445" i="21"/>
  <c r="L445" i="21"/>
  <c r="M445" i="21"/>
  <c r="N445" i="21"/>
  <c r="O445" i="21"/>
  <c r="P445" i="21"/>
  <c r="Q445" i="21"/>
  <c r="R445" i="21"/>
  <c r="S445" i="21"/>
  <c r="T445" i="21"/>
  <c r="U445" i="21"/>
  <c r="V445" i="21"/>
  <c r="W445" i="21"/>
  <c r="X445" i="21"/>
  <c r="Y445" i="21"/>
  <c r="Z445" i="21"/>
  <c r="AA445" i="21"/>
  <c r="AB445" i="21"/>
  <c r="AC445" i="21"/>
  <c r="AD445" i="21"/>
  <c r="AE445" i="21"/>
  <c r="AF445" i="21"/>
  <c r="AG445" i="21"/>
  <c r="AH445" i="21"/>
  <c r="A446" i="21"/>
  <c r="B446" i="21"/>
  <c r="C446" i="21"/>
  <c r="D446" i="21"/>
  <c r="E446" i="21"/>
  <c r="F446" i="21"/>
  <c r="G446" i="21"/>
  <c r="H446" i="21"/>
  <c r="I446" i="21"/>
  <c r="J446" i="21"/>
  <c r="K446" i="21"/>
  <c r="L446" i="21"/>
  <c r="M446" i="21"/>
  <c r="N446" i="21"/>
  <c r="O446" i="21"/>
  <c r="P446" i="21"/>
  <c r="Q446" i="21"/>
  <c r="R446" i="21"/>
  <c r="S446" i="21"/>
  <c r="T446" i="21"/>
  <c r="U446" i="21"/>
  <c r="V446" i="21"/>
  <c r="W446" i="21"/>
  <c r="X446" i="21"/>
  <c r="Y446" i="21"/>
  <c r="Z446" i="21"/>
  <c r="AA446" i="21"/>
  <c r="AB446" i="21"/>
  <c r="AC446" i="21"/>
  <c r="AD446" i="21"/>
  <c r="AE446" i="21"/>
  <c r="AF446" i="21"/>
  <c r="AG446" i="21"/>
  <c r="AH446" i="21"/>
  <c r="A447" i="21"/>
  <c r="B447" i="21"/>
  <c r="C447" i="21"/>
  <c r="D447" i="21"/>
  <c r="E447" i="21"/>
  <c r="F447" i="21"/>
  <c r="G447" i="21"/>
  <c r="H447" i="21"/>
  <c r="I447" i="21"/>
  <c r="J447" i="21"/>
  <c r="K447" i="21"/>
  <c r="L447" i="21"/>
  <c r="M447" i="21"/>
  <c r="N447" i="21"/>
  <c r="O447" i="21"/>
  <c r="P447" i="21"/>
  <c r="Q447" i="21"/>
  <c r="R447" i="21"/>
  <c r="S447" i="21"/>
  <c r="T447" i="21"/>
  <c r="U447" i="21"/>
  <c r="V447" i="21"/>
  <c r="W447" i="21"/>
  <c r="X447" i="21"/>
  <c r="Y447" i="21"/>
  <c r="Z447" i="21"/>
  <c r="AA447" i="21"/>
  <c r="AB447" i="21"/>
  <c r="AC447" i="21"/>
  <c r="AD447" i="21"/>
  <c r="AE447" i="21"/>
  <c r="AF447" i="21"/>
  <c r="AG447" i="21"/>
  <c r="AH447" i="21"/>
  <c r="A448" i="21"/>
  <c r="B448" i="21"/>
  <c r="C448" i="21"/>
  <c r="D448" i="21"/>
  <c r="E448" i="21"/>
  <c r="F448" i="21"/>
  <c r="G448" i="21"/>
  <c r="H448" i="21"/>
  <c r="I448" i="21"/>
  <c r="J448" i="21"/>
  <c r="K448" i="21"/>
  <c r="L448" i="21"/>
  <c r="M448" i="21"/>
  <c r="N448" i="21"/>
  <c r="O448" i="21"/>
  <c r="P448" i="21"/>
  <c r="Q448" i="21"/>
  <c r="R448" i="21"/>
  <c r="S448" i="21"/>
  <c r="T448" i="21"/>
  <c r="U448" i="21"/>
  <c r="V448" i="21"/>
  <c r="W448" i="21"/>
  <c r="X448" i="21"/>
  <c r="Y448" i="21"/>
  <c r="Z448" i="21"/>
  <c r="AA448" i="21"/>
  <c r="AB448" i="21"/>
  <c r="AC448" i="21"/>
  <c r="AD448" i="21"/>
  <c r="AE448" i="21"/>
  <c r="AF448" i="21"/>
  <c r="AG448" i="21"/>
  <c r="AH448" i="21"/>
  <c r="A449" i="21"/>
  <c r="B449" i="21"/>
  <c r="C449" i="21"/>
  <c r="D449" i="21"/>
  <c r="E449" i="21"/>
  <c r="F449" i="21"/>
  <c r="G449" i="21"/>
  <c r="H449" i="21"/>
  <c r="I449" i="21"/>
  <c r="J449" i="21"/>
  <c r="K449" i="21"/>
  <c r="L449" i="21"/>
  <c r="M449" i="21"/>
  <c r="N449" i="21"/>
  <c r="O449" i="21"/>
  <c r="P449" i="21"/>
  <c r="Q449" i="21"/>
  <c r="R449" i="21"/>
  <c r="S449" i="21"/>
  <c r="T449" i="21"/>
  <c r="U449" i="21"/>
  <c r="V449" i="21"/>
  <c r="W449" i="21"/>
  <c r="X449" i="21"/>
  <c r="Y449" i="21"/>
  <c r="Z449" i="21"/>
  <c r="AA449" i="21"/>
  <c r="AB449" i="21"/>
  <c r="AC449" i="21"/>
  <c r="AD449" i="21"/>
  <c r="AE449" i="21"/>
  <c r="AF449" i="21"/>
  <c r="AG449" i="21"/>
  <c r="AH449" i="21"/>
  <c r="A450" i="21"/>
  <c r="B450" i="21"/>
  <c r="C450" i="21"/>
  <c r="D450" i="21"/>
  <c r="E450" i="21"/>
  <c r="F450" i="21"/>
  <c r="G450" i="21"/>
  <c r="H450" i="21"/>
  <c r="I450" i="21"/>
  <c r="J450" i="21"/>
  <c r="K450" i="21"/>
  <c r="L450" i="21"/>
  <c r="M450" i="21"/>
  <c r="N450" i="21"/>
  <c r="O450" i="21"/>
  <c r="P450" i="21"/>
  <c r="Q450" i="21"/>
  <c r="R450" i="21"/>
  <c r="S450" i="21"/>
  <c r="T450" i="21"/>
  <c r="U450" i="21"/>
  <c r="V450" i="21"/>
  <c r="W450" i="21"/>
  <c r="X450" i="21"/>
  <c r="Y450" i="21"/>
  <c r="Z450" i="21"/>
  <c r="AA450" i="21"/>
  <c r="AB450" i="21"/>
  <c r="AC450" i="21"/>
  <c r="AD450" i="21"/>
  <c r="AE450" i="21"/>
  <c r="AF450" i="21"/>
  <c r="AG450" i="21"/>
  <c r="AH450" i="21"/>
  <c r="A451" i="21"/>
  <c r="B451" i="21"/>
  <c r="C451" i="21"/>
  <c r="D451" i="21"/>
  <c r="E451" i="21"/>
  <c r="F451" i="21"/>
  <c r="G451" i="21"/>
  <c r="H451" i="21"/>
  <c r="I451" i="21"/>
  <c r="J451" i="21"/>
  <c r="K451" i="21"/>
  <c r="L451" i="21"/>
  <c r="M451" i="21"/>
  <c r="N451" i="21"/>
  <c r="O451" i="21"/>
  <c r="P451" i="21"/>
  <c r="Q451" i="21"/>
  <c r="R451" i="21"/>
  <c r="S451" i="21"/>
  <c r="T451" i="21"/>
  <c r="U451" i="21"/>
  <c r="V451" i="21"/>
  <c r="W451" i="21"/>
  <c r="X451" i="21"/>
  <c r="Y451" i="21"/>
  <c r="Z451" i="21"/>
  <c r="AA451" i="21"/>
  <c r="AB451" i="21"/>
  <c r="AC451" i="21"/>
  <c r="AD451" i="21"/>
  <c r="AE451" i="21"/>
  <c r="AF451" i="21"/>
  <c r="AG451" i="21"/>
  <c r="AH451" i="21"/>
  <c r="A452" i="21"/>
  <c r="B452" i="21"/>
  <c r="C452" i="21"/>
  <c r="D452" i="21"/>
  <c r="E452" i="21"/>
  <c r="F452" i="21"/>
  <c r="G452" i="21"/>
  <c r="H452" i="21"/>
  <c r="I452" i="21"/>
  <c r="J452" i="21"/>
  <c r="K452" i="21"/>
  <c r="L452" i="21"/>
  <c r="M452" i="21"/>
  <c r="N452" i="21"/>
  <c r="O452" i="21"/>
  <c r="P452" i="21"/>
  <c r="Q452" i="21"/>
  <c r="R452" i="21"/>
  <c r="S452" i="21"/>
  <c r="T452" i="21"/>
  <c r="U452" i="21"/>
  <c r="V452" i="21"/>
  <c r="W452" i="21"/>
  <c r="X452" i="21"/>
  <c r="Y452" i="21"/>
  <c r="Z452" i="21"/>
  <c r="AA452" i="21"/>
  <c r="AB452" i="21"/>
  <c r="AC452" i="21"/>
  <c r="AD452" i="21"/>
  <c r="AE452" i="21"/>
  <c r="AF452" i="21"/>
  <c r="AG452" i="21"/>
  <c r="AH452" i="21"/>
  <c r="A453" i="21"/>
  <c r="B453" i="21"/>
  <c r="C453" i="21"/>
  <c r="D453" i="21"/>
  <c r="E453" i="21"/>
  <c r="F453" i="21"/>
  <c r="G453" i="21"/>
  <c r="H453" i="21"/>
  <c r="I453" i="21"/>
  <c r="J453" i="21"/>
  <c r="K453" i="21"/>
  <c r="L453" i="21"/>
  <c r="M453" i="21"/>
  <c r="N453" i="21"/>
  <c r="O453" i="21"/>
  <c r="P453" i="21"/>
  <c r="Q453" i="21"/>
  <c r="R453" i="21"/>
  <c r="S453" i="21"/>
  <c r="T453" i="21"/>
  <c r="U453" i="21"/>
  <c r="V453" i="21"/>
  <c r="W453" i="21"/>
  <c r="X453" i="21"/>
  <c r="Y453" i="21"/>
  <c r="Z453" i="21"/>
  <c r="AA453" i="21"/>
  <c r="AB453" i="21"/>
  <c r="AC453" i="21"/>
  <c r="AD453" i="21"/>
  <c r="AE453" i="21"/>
  <c r="AF453" i="21"/>
  <c r="AG453" i="21"/>
  <c r="AH453" i="21"/>
  <c r="A454" i="21"/>
  <c r="B454" i="21"/>
  <c r="C454" i="21"/>
  <c r="D454" i="21"/>
  <c r="E454" i="21"/>
  <c r="F454" i="21"/>
  <c r="G454" i="21"/>
  <c r="H454" i="21"/>
  <c r="I454" i="21"/>
  <c r="J454" i="21"/>
  <c r="K454" i="21"/>
  <c r="L454" i="21"/>
  <c r="M454" i="21"/>
  <c r="N454" i="21"/>
  <c r="O454" i="21"/>
  <c r="P454" i="21"/>
  <c r="Q454" i="21"/>
  <c r="R454" i="21"/>
  <c r="S454" i="21"/>
  <c r="T454" i="21"/>
  <c r="U454" i="21"/>
  <c r="V454" i="21"/>
  <c r="W454" i="21"/>
  <c r="X454" i="21"/>
  <c r="Y454" i="21"/>
  <c r="Z454" i="21"/>
  <c r="AA454" i="21"/>
  <c r="AB454" i="21"/>
  <c r="AC454" i="21"/>
  <c r="AD454" i="21"/>
  <c r="AE454" i="21"/>
  <c r="AF454" i="21"/>
  <c r="AG454" i="21"/>
  <c r="AH454" i="21"/>
  <c r="A455" i="21"/>
  <c r="B455" i="21"/>
  <c r="C455" i="21"/>
  <c r="D455" i="21"/>
  <c r="E455" i="21"/>
  <c r="F455" i="21"/>
  <c r="G455" i="21"/>
  <c r="H455" i="21"/>
  <c r="I455" i="21"/>
  <c r="J455" i="21"/>
  <c r="K455" i="21"/>
  <c r="L455" i="21"/>
  <c r="M455" i="21"/>
  <c r="N455" i="21"/>
  <c r="O455" i="21"/>
  <c r="P455" i="21"/>
  <c r="Q455" i="21"/>
  <c r="R455" i="21"/>
  <c r="S455" i="21"/>
  <c r="T455" i="21"/>
  <c r="U455" i="21"/>
  <c r="V455" i="21"/>
  <c r="W455" i="21"/>
  <c r="X455" i="21"/>
  <c r="Y455" i="21"/>
  <c r="Z455" i="21"/>
  <c r="AA455" i="21"/>
  <c r="AB455" i="21"/>
  <c r="AC455" i="21"/>
  <c r="AD455" i="21"/>
  <c r="AE455" i="21"/>
  <c r="AF455" i="21"/>
  <c r="AG455" i="21"/>
  <c r="AH455" i="21"/>
  <c r="A456" i="21"/>
  <c r="B456" i="21"/>
  <c r="C456" i="21"/>
  <c r="D456" i="21"/>
  <c r="E456" i="21"/>
  <c r="F456" i="21"/>
  <c r="G456" i="21"/>
  <c r="H456" i="21"/>
  <c r="I456" i="21"/>
  <c r="J456" i="21"/>
  <c r="K456" i="21"/>
  <c r="L456" i="21"/>
  <c r="M456" i="21"/>
  <c r="N456" i="21"/>
  <c r="O456" i="21"/>
  <c r="P456" i="21"/>
  <c r="Q456" i="21"/>
  <c r="R456" i="21"/>
  <c r="S456" i="21"/>
  <c r="T456" i="21"/>
  <c r="U456" i="21"/>
  <c r="V456" i="21"/>
  <c r="W456" i="21"/>
  <c r="X456" i="21"/>
  <c r="Y456" i="21"/>
  <c r="Z456" i="21"/>
  <c r="AA456" i="21"/>
  <c r="AB456" i="21"/>
  <c r="AC456" i="21"/>
  <c r="AD456" i="21"/>
  <c r="AE456" i="21"/>
  <c r="AF456" i="21"/>
  <c r="AG456" i="21"/>
  <c r="AH456" i="21"/>
  <c r="A457" i="21"/>
  <c r="B457" i="21"/>
  <c r="C457" i="21"/>
  <c r="D457" i="21"/>
  <c r="E457" i="21"/>
  <c r="F457" i="21"/>
  <c r="G457" i="21"/>
  <c r="H457" i="21"/>
  <c r="I457" i="21"/>
  <c r="J457" i="21"/>
  <c r="K457" i="21"/>
  <c r="L457" i="21"/>
  <c r="M457" i="21"/>
  <c r="N457" i="21"/>
  <c r="O457" i="21"/>
  <c r="P457" i="21"/>
  <c r="Q457" i="21"/>
  <c r="R457" i="21"/>
  <c r="S457" i="21"/>
  <c r="T457" i="21"/>
  <c r="U457" i="21"/>
  <c r="V457" i="21"/>
  <c r="W457" i="21"/>
  <c r="X457" i="21"/>
  <c r="Y457" i="21"/>
  <c r="Z457" i="21"/>
  <c r="AA457" i="21"/>
  <c r="AB457" i="21"/>
  <c r="AC457" i="21"/>
  <c r="AD457" i="21"/>
  <c r="AE457" i="21"/>
  <c r="AF457" i="21"/>
  <c r="AG457" i="21"/>
  <c r="AH457" i="21"/>
  <c r="A458" i="21"/>
  <c r="B458" i="21"/>
  <c r="C458" i="21"/>
  <c r="D458" i="21"/>
  <c r="E458" i="21"/>
  <c r="F458" i="21"/>
  <c r="G458" i="21"/>
  <c r="H458" i="21"/>
  <c r="I458" i="21"/>
  <c r="J458" i="21"/>
  <c r="K458" i="21"/>
  <c r="L458" i="21"/>
  <c r="M458" i="21"/>
  <c r="N458" i="21"/>
  <c r="O458" i="21"/>
  <c r="P458" i="21"/>
  <c r="Q458" i="21"/>
  <c r="R458" i="21"/>
  <c r="S458" i="21"/>
  <c r="T458" i="21"/>
  <c r="U458" i="21"/>
  <c r="V458" i="21"/>
  <c r="W458" i="21"/>
  <c r="X458" i="21"/>
  <c r="Y458" i="21"/>
  <c r="Z458" i="21"/>
  <c r="AA458" i="21"/>
  <c r="AB458" i="21"/>
  <c r="AC458" i="21"/>
  <c r="AD458" i="21"/>
  <c r="AE458" i="21"/>
  <c r="AF458" i="21"/>
  <c r="AG458" i="21"/>
  <c r="AH458" i="21"/>
  <c r="A459" i="21"/>
  <c r="B459" i="21"/>
  <c r="C459" i="21"/>
  <c r="D459" i="21"/>
  <c r="E459" i="21"/>
  <c r="F459" i="21"/>
  <c r="G459" i="21"/>
  <c r="H459" i="21"/>
  <c r="I459" i="21"/>
  <c r="J459" i="21"/>
  <c r="K459" i="21"/>
  <c r="L459" i="21"/>
  <c r="M459" i="21"/>
  <c r="N459" i="21"/>
  <c r="O459" i="21"/>
  <c r="P459" i="21"/>
  <c r="Q459" i="21"/>
  <c r="R459" i="21"/>
  <c r="S459" i="21"/>
  <c r="T459" i="21"/>
  <c r="U459" i="21"/>
  <c r="V459" i="21"/>
  <c r="W459" i="21"/>
  <c r="X459" i="21"/>
  <c r="Y459" i="21"/>
  <c r="Z459" i="21"/>
  <c r="AA459" i="21"/>
  <c r="AB459" i="21"/>
  <c r="AC459" i="21"/>
  <c r="AD459" i="21"/>
  <c r="AE459" i="21"/>
  <c r="AF459" i="21"/>
  <c r="AG459" i="21"/>
  <c r="AH459" i="21"/>
  <c r="A460" i="21"/>
  <c r="B460" i="21"/>
  <c r="C460" i="21"/>
  <c r="D460" i="21"/>
  <c r="E460" i="21"/>
  <c r="F460" i="21"/>
  <c r="G460" i="21"/>
  <c r="H460" i="21"/>
  <c r="I460" i="21"/>
  <c r="J460" i="21"/>
  <c r="K460" i="21"/>
  <c r="L460" i="21"/>
  <c r="M460" i="21"/>
  <c r="N460" i="21"/>
  <c r="O460" i="21"/>
  <c r="P460" i="21"/>
  <c r="Q460" i="21"/>
  <c r="R460" i="21"/>
  <c r="S460" i="21"/>
  <c r="T460" i="21"/>
  <c r="U460" i="21"/>
  <c r="V460" i="21"/>
  <c r="W460" i="21"/>
  <c r="X460" i="21"/>
  <c r="Y460" i="21"/>
  <c r="Z460" i="21"/>
  <c r="AA460" i="21"/>
  <c r="AB460" i="21"/>
  <c r="AC460" i="21"/>
  <c r="AD460" i="21"/>
  <c r="AE460" i="21"/>
  <c r="AF460" i="21"/>
  <c r="AG460" i="21"/>
  <c r="AH460" i="21"/>
  <c r="A461" i="21"/>
  <c r="B461" i="21"/>
  <c r="C461" i="21"/>
  <c r="D461" i="21"/>
  <c r="E461" i="21"/>
  <c r="F461" i="21"/>
  <c r="G461" i="21"/>
  <c r="H461" i="21"/>
  <c r="I461" i="21"/>
  <c r="J461" i="21"/>
  <c r="K461" i="21"/>
  <c r="L461" i="21"/>
  <c r="M461" i="21"/>
  <c r="N461" i="21"/>
  <c r="O461" i="21"/>
  <c r="P461" i="21"/>
  <c r="Q461" i="21"/>
  <c r="R461" i="21"/>
  <c r="S461" i="21"/>
  <c r="T461" i="21"/>
  <c r="U461" i="21"/>
  <c r="V461" i="21"/>
  <c r="W461" i="21"/>
  <c r="X461" i="21"/>
  <c r="Y461" i="21"/>
  <c r="Z461" i="21"/>
  <c r="AA461" i="21"/>
  <c r="AB461" i="21"/>
  <c r="AC461" i="21"/>
  <c r="AD461" i="21"/>
  <c r="AE461" i="21"/>
  <c r="AF461" i="21"/>
  <c r="AG461" i="21"/>
  <c r="AH461" i="21"/>
  <c r="A462" i="21"/>
  <c r="B462" i="21"/>
  <c r="C462" i="21"/>
  <c r="D462" i="21"/>
  <c r="E462" i="21"/>
  <c r="F462" i="21"/>
  <c r="G462" i="21"/>
  <c r="H462" i="21"/>
  <c r="I462" i="21"/>
  <c r="J462" i="21"/>
  <c r="K462" i="21"/>
  <c r="L462" i="21"/>
  <c r="M462" i="21"/>
  <c r="N462" i="21"/>
  <c r="O462" i="21"/>
  <c r="P462" i="21"/>
  <c r="Q462" i="21"/>
  <c r="R462" i="21"/>
  <c r="S462" i="21"/>
  <c r="T462" i="21"/>
  <c r="U462" i="21"/>
  <c r="V462" i="21"/>
  <c r="W462" i="21"/>
  <c r="X462" i="21"/>
  <c r="Y462" i="21"/>
  <c r="Z462" i="21"/>
  <c r="AA462" i="21"/>
  <c r="AB462" i="21"/>
  <c r="AC462" i="21"/>
  <c r="AD462" i="21"/>
  <c r="AE462" i="21"/>
  <c r="AF462" i="21"/>
  <c r="AG462" i="21"/>
  <c r="AH462" i="21"/>
  <c r="A463" i="21"/>
  <c r="B463" i="21"/>
  <c r="C463" i="21"/>
  <c r="D463" i="21"/>
  <c r="E463" i="21"/>
  <c r="F463" i="21"/>
  <c r="G463" i="21"/>
  <c r="H463" i="21"/>
  <c r="I463" i="21"/>
  <c r="J463" i="21"/>
  <c r="K463" i="21"/>
  <c r="L463" i="21"/>
  <c r="M463" i="21"/>
  <c r="N463" i="21"/>
  <c r="O463" i="21"/>
  <c r="P463" i="21"/>
  <c r="Q463" i="21"/>
  <c r="R463" i="21"/>
  <c r="S463" i="21"/>
  <c r="T463" i="21"/>
  <c r="U463" i="21"/>
  <c r="V463" i="21"/>
  <c r="W463" i="21"/>
  <c r="X463" i="21"/>
  <c r="Y463" i="21"/>
  <c r="Z463" i="21"/>
  <c r="AA463" i="21"/>
  <c r="AB463" i="21"/>
  <c r="AC463" i="21"/>
  <c r="AD463" i="21"/>
  <c r="AE463" i="21"/>
  <c r="AF463" i="21"/>
  <c r="AG463" i="21"/>
  <c r="AH463" i="21"/>
  <c r="A464" i="21"/>
  <c r="B464" i="21"/>
  <c r="C464" i="21"/>
  <c r="D464" i="21"/>
  <c r="E464" i="21"/>
  <c r="F464" i="21"/>
  <c r="G464" i="21"/>
  <c r="H464" i="21"/>
  <c r="I464" i="21"/>
  <c r="J464" i="21"/>
  <c r="K464" i="21"/>
  <c r="L464" i="21"/>
  <c r="M464" i="21"/>
  <c r="N464" i="21"/>
  <c r="O464" i="21"/>
  <c r="P464" i="21"/>
  <c r="Q464" i="21"/>
  <c r="R464" i="21"/>
  <c r="S464" i="21"/>
  <c r="T464" i="21"/>
  <c r="U464" i="21"/>
  <c r="V464" i="21"/>
  <c r="W464" i="21"/>
  <c r="X464" i="21"/>
  <c r="Y464" i="21"/>
  <c r="Z464" i="21"/>
  <c r="AA464" i="21"/>
  <c r="AB464" i="21"/>
  <c r="AC464" i="21"/>
  <c r="AD464" i="21"/>
  <c r="AE464" i="21"/>
  <c r="AF464" i="21"/>
  <c r="AG464" i="21"/>
  <c r="AH464" i="21"/>
  <c r="A465" i="21"/>
  <c r="B465" i="21"/>
  <c r="C465" i="21"/>
  <c r="D465" i="21"/>
  <c r="E465" i="21"/>
  <c r="F465" i="21"/>
  <c r="G465" i="21"/>
  <c r="H465" i="21"/>
  <c r="I465" i="21"/>
  <c r="J465" i="21"/>
  <c r="K465" i="21"/>
  <c r="L465" i="21"/>
  <c r="M465" i="21"/>
  <c r="N465" i="21"/>
  <c r="O465" i="21"/>
  <c r="P465" i="21"/>
  <c r="Q465" i="21"/>
  <c r="R465" i="21"/>
  <c r="S465" i="21"/>
  <c r="T465" i="21"/>
  <c r="U465" i="21"/>
  <c r="V465" i="21"/>
  <c r="W465" i="21"/>
  <c r="X465" i="21"/>
  <c r="Y465" i="21"/>
  <c r="Z465" i="21"/>
  <c r="AA465" i="21"/>
  <c r="AB465" i="21"/>
  <c r="AC465" i="21"/>
  <c r="AD465" i="21"/>
  <c r="AE465" i="21"/>
  <c r="AF465" i="21"/>
  <c r="AG465" i="21"/>
  <c r="AH465" i="21"/>
  <c r="A466" i="21"/>
  <c r="B466" i="21"/>
  <c r="C466" i="21"/>
  <c r="D466" i="21"/>
  <c r="E466" i="21"/>
  <c r="F466" i="21"/>
  <c r="G466" i="21"/>
  <c r="H466" i="21"/>
  <c r="I466" i="21"/>
  <c r="J466" i="21"/>
  <c r="K466" i="21"/>
  <c r="L466" i="21"/>
  <c r="M466" i="21"/>
  <c r="N466" i="21"/>
  <c r="O466" i="21"/>
  <c r="P466" i="21"/>
  <c r="Q466" i="21"/>
  <c r="R466" i="21"/>
  <c r="S466" i="21"/>
  <c r="T466" i="21"/>
  <c r="U466" i="21"/>
  <c r="V466" i="21"/>
  <c r="W466" i="21"/>
  <c r="X466" i="21"/>
  <c r="Y466" i="21"/>
  <c r="Z466" i="21"/>
  <c r="AA466" i="21"/>
  <c r="AB466" i="21"/>
  <c r="AC466" i="21"/>
  <c r="AD466" i="21"/>
  <c r="AE466" i="21"/>
  <c r="AF466" i="21"/>
  <c r="AG466" i="21"/>
  <c r="AH466" i="21"/>
  <c r="A467" i="21"/>
  <c r="B467" i="21"/>
  <c r="C467" i="21"/>
  <c r="D467" i="21"/>
  <c r="E467" i="21"/>
  <c r="F467" i="21"/>
  <c r="G467" i="21"/>
  <c r="H467" i="21"/>
  <c r="I467" i="21"/>
  <c r="J467" i="21"/>
  <c r="K467" i="21"/>
  <c r="L467" i="21"/>
  <c r="M467" i="21"/>
  <c r="N467" i="21"/>
  <c r="O467" i="21"/>
  <c r="P467" i="21"/>
  <c r="Q467" i="21"/>
  <c r="R467" i="21"/>
  <c r="S467" i="21"/>
  <c r="T467" i="21"/>
  <c r="U467" i="21"/>
  <c r="V467" i="21"/>
  <c r="W467" i="21"/>
  <c r="X467" i="21"/>
  <c r="Y467" i="21"/>
  <c r="Z467" i="21"/>
  <c r="AA467" i="21"/>
  <c r="AB467" i="21"/>
  <c r="AC467" i="21"/>
  <c r="AD467" i="21"/>
  <c r="AE467" i="21"/>
  <c r="AF467" i="21"/>
  <c r="AG467" i="21"/>
  <c r="AH467" i="21"/>
  <c r="A468" i="21"/>
  <c r="B468" i="21"/>
  <c r="C468" i="21"/>
  <c r="D468" i="21"/>
  <c r="E468" i="21"/>
  <c r="F468" i="21"/>
  <c r="G468" i="21"/>
  <c r="H468" i="21"/>
  <c r="I468" i="21"/>
  <c r="J468" i="21"/>
  <c r="K468" i="21"/>
  <c r="L468" i="21"/>
  <c r="M468" i="21"/>
  <c r="N468" i="21"/>
  <c r="O468" i="21"/>
  <c r="P468" i="21"/>
  <c r="Q468" i="21"/>
  <c r="R468" i="21"/>
  <c r="S468" i="21"/>
  <c r="T468" i="21"/>
  <c r="U468" i="21"/>
  <c r="V468" i="21"/>
  <c r="W468" i="21"/>
  <c r="X468" i="21"/>
  <c r="Y468" i="21"/>
  <c r="Z468" i="21"/>
  <c r="AA468" i="21"/>
  <c r="AB468" i="21"/>
  <c r="AC468" i="21"/>
  <c r="AD468" i="21"/>
  <c r="AE468" i="21"/>
  <c r="AF468" i="21"/>
  <c r="AG468" i="21"/>
  <c r="AH468" i="21"/>
  <c r="A469" i="21"/>
  <c r="B469" i="21"/>
  <c r="C469" i="21"/>
  <c r="D469" i="21"/>
  <c r="E469" i="21"/>
  <c r="F469" i="21"/>
  <c r="G469" i="21"/>
  <c r="H469" i="21"/>
  <c r="I469" i="21"/>
  <c r="J469" i="21"/>
  <c r="K469" i="21"/>
  <c r="L469" i="21"/>
  <c r="M469" i="21"/>
  <c r="N469" i="21"/>
  <c r="O469" i="21"/>
  <c r="P469" i="21"/>
  <c r="Q469" i="21"/>
  <c r="R469" i="21"/>
  <c r="S469" i="21"/>
  <c r="T469" i="21"/>
  <c r="U469" i="21"/>
  <c r="V469" i="21"/>
  <c r="W469" i="21"/>
  <c r="X469" i="21"/>
  <c r="Y469" i="21"/>
  <c r="Z469" i="21"/>
  <c r="AA469" i="21"/>
  <c r="AB469" i="21"/>
  <c r="AC469" i="21"/>
  <c r="AD469" i="21"/>
  <c r="AE469" i="21"/>
  <c r="AF469" i="21"/>
  <c r="AG469" i="21"/>
  <c r="AH469" i="21"/>
  <c r="A470" i="21"/>
  <c r="B470" i="21"/>
  <c r="C470" i="21"/>
  <c r="D470" i="21"/>
  <c r="E470" i="21"/>
  <c r="F470" i="21"/>
  <c r="G470" i="21"/>
  <c r="H470" i="21"/>
  <c r="I470" i="21"/>
  <c r="J470" i="21"/>
  <c r="K470" i="21"/>
  <c r="L470" i="21"/>
  <c r="M470" i="21"/>
  <c r="N470" i="21"/>
  <c r="O470" i="21"/>
  <c r="P470" i="21"/>
  <c r="Q470" i="21"/>
  <c r="R470" i="21"/>
  <c r="S470" i="21"/>
  <c r="T470" i="21"/>
  <c r="U470" i="21"/>
  <c r="V470" i="21"/>
  <c r="W470" i="21"/>
  <c r="X470" i="21"/>
  <c r="Y470" i="21"/>
  <c r="Z470" i="21"/>
  <c r="AA470" i="21"/>
  <c r="AB470" i="21"/>
  <c r="AC470" i="21"/>
  <c r="AD470" i="21"/>
  <c r="AE470" i="21"/>
  <c r="AF470" i="21"/>
  <c r="AG470" i="21"/>
  <c r="AH470" i="21"/>
  <c r="A471" i="21"/>
  <c r="B471" i="21"/>
  <c r="C471" i="21"/>
  <c r="D471" i="21"/>
  <c r="E471" i="21"/>
  <c r="F471" i="21"/>
  <c r="G471" i="21"/>
  <c r="H471" i="21"/>
  <c r="I471" i="21"/>
  <c r="J471" i="21"/>
  <c r="K471" i="21"/>
  <c r="L471" i="21"/>
  <c r="M471" i="21"/>
  <c r="N471" i="21"/>
  <c r="O471" i="21"/>
  <c r="P471" i="21"/>
  <c r="Q471" i="21"/>
  <c r="R471" i="21"/>
  <c r="S471" i="21"/>
  <c r="T471" i="21"/>
  <c r="U471" i="21"/>
  <c r="V471" i="21"/>
  <c r="W471" i="21"/>
  <c r="X471" i="21"/>
  <c r="Y471" i="21"/>
  <c r="Z471" i="21"/>
  <c r="AA471" i="21"/>
  <c r="AB471" i="21"/>
  <c r="AC471" i="21"/>
  <c r="AD471" i="21"/>
  <c r="AE471" i="21"/>
  <c r="AF471" i="21"/>
  <c r="AG471" i="21"/>
  <c r="AH471" i="21"/>
  <c r="A472" i="21"/>
  <c r="B472" i="21"/>
  <c r="C472" i="21"/>
  <c r="D472" i="21"/>
  <c r="E472" i="21"/>
  <c r="F472" i="21"/>
  <c r="G472" i="21"/>
  <c r="H472" i="21"/>
  <c r="I472" i="21"/>
  <c r="J472" i="21"/>
  <c r="K472" i="21"/>
  <c r="L472" i="21"/>
  <c r="M472" i="21"/>
  <c r="N472" i="21"/>
  <c r="O472" i="21"/>
  <c r="P472" i="21"/>
  <c r="Q472" i="21"/>
  <c r="R472" i="21"/>
  <c r="S472" i="21"/>
  <c r="T472" i="21"/>
  <c r="U472" i="21"/>
  <c r="V472" i="21"/>
  <c r="W472" i="21"/>
  <c r="X472" i="21"/>
  <c r="Y472" i="21"/>
  <c r="Z472" i="21"/>
  <c r="AA472" i="21"/>
  <c r="AB472" i="21"/>
  <c r="AC472" i="21"/>
  <c r="AD472" i="21"/>
  <c r="AE472" i="21"/>
  <c r="AF472" i="21"/>
  <c r="AG472" i="21"/>
  <c r="AH472" i="21"/>
  <c r="A473" i="21"/>
  <c r="B473" i="21"/>
  <c r="C473" i="21"/>
  <c r="D473" i="21"/>
  <c r="E473" i="21"/>
  <c r="F473" i="21"/>
  <c r="G473" i="21"/>
  <c r="H473" i="21"/>
  <c r="I473" i="21"/>
  <c r="J473" i="21"/>
  <c r="K473" i="21"/>
  <c r="L473" i="21"/>
  <c r="M473" i="21"/>
  <c r="N473" i="21"/>
  <c r="O473" i="21"/>
  <c r="P473" i="21"/>
  <c r="Q473" i="21"/>
  <c r="R473" i="21"/>
  <c r="S473" i="21"/>
  <c r="T473" i="21"/>
  <c r="U473" i="21"/>
  <c r="V473" i="21"/>
  <c r="W473" i="21"/>
  <c r="X473" i="21"/>
  <c r="Y473" i="21"/>
  <c r="Z473" i="21"/>
  <c r="AA473" i="21"/>
  <c r="AB473" i="21"/>
  <c r="AC473" i="21"/>
  <c r="AD473" i="21"/>
  <c r="AE473" i="21"/>
  <c r="AF473" i="21"/>
  <c r="AG473" i="21"/>
  <c r="AH473" i="21"/>
  <c r="A474" i="21"/>
  <c r="B474" i="21"/>
  <c r="C474" i="21"/>
  <c r="D474" i="21"/>
  <c r="E474" i="21"/>
  <c r="F474" i="21"/>
  <c r="G474" i="21"/>
  <c r="H474" i="21"/>
  <c r="I474" i="21"/>
  <c r="J474" i="21"/>
  <c r="K474" i="21"/>
  <c r="L474" i="21"/>
  <c r="M474" i="21"/>
  <c r="N474" i="21"/>
  <c r="O474" i="21"/>
  <c r="P474" i="21"/>
  <c r="Q474" i="21"/>
  <c r="R474" i="21"/>
  <c r="S474" i="21"/>
  <c r="T474" i="21"/>
  <c r="U474" i="21"/>
  <c r="V474" i="21"/>
  <c r="W474" i="21"/>
  <c r="X474" i="21"/>
  <c r="Y474" i="21"/>
  <c r="Z474" i="21"/>
  <c r="AA474" i="21"/>
  <c r="AB474" i="21"/>
  <c r="AC474" i="21"/>
  <c r="AD474" i="21"/>
  <c r="AE474" i="21"/>
  <c r="AF474" i="21"/>
  <c r="AG474" i="21"/>
  <c r="AH474" i="21"/>
  <c r="A475" i="21"/>
  <c r="B475" i="21"/>
  <c r="C475" i="21"/>
  <c r="D475" i="21"/>
  <c r="E475" i="21"/>
  <c r="F475" i="21"/>
  <c r="G475" i="21"/>
  <c r="H475" i="21"/>
  <c r="I475" i="21"/>
  <c r="J475" i="21"/>
  <c r="K475" i="21"/>
  <c r="L475" i="21"/>
  <c r="M475" i="21"/>
  <c r="N475" i="21"/>
  <c r="O475" i="21"/>
  <c r="P475" i="21"/>
  <c r="Q475" i="21"/>
  <c r="R475" i="21"/>
  <c r="S475" i="21"/>
  <c r="T475" i="21"/>
  <c r="U475" i="21"/>
  <c r="V475" i="21"/>
  <c r="W475" i="21"/>
  <c r="X475" i="21"/>
  <c r="Y475" i="21"/>
  <c r="Z475" i="21"/>
  <c r="AA475" i="21"/>
  <c r="AB475" i="21"/>
  <c r="AC475" i="21"/>
  <c r="AD475" i="21"/>
  <c r="AE475" i="21"/>
  <c r="AF475" i="21"/>
  <c r="AG475" i="21"/>
  <c r="AH475" i="21"/>
  <c r="A476" i="21"/>
  <c r="B476" i="21"/>
  <c r="C476" i="21"/>
  <c r="D476" i="21"/>
  <c r="E476" i="21"/>
  <c r="F476" i="21"/>
  <c r="G476" i="21"/>
  <c r="H476" i="21"/>
  <c r="I476" i="21"/>
  <c r="J476" i="21"/>
  <c r="K476" i="21"/>
  <c r="L476" i="21"/>
  <c r="M476" i="21"/>
  <c r="N476" i="21"/>
  <c r="O476" i="21"/>
  <c r="P476" i="21"/>
  <c r="Q476" i="21"/>
  <c r="R476" i="21"/>
  <c r="S476" i="21"/>
  <c r="T476" i="21"/>
  <c r="U476" i="21"/>
  <c r="V476" i="21"/>
  <c r="W476" i="21"/>
  <c r="X476" i="21"/>
  <c r="Y476" i="21"/>
  <c r="Z476" i="21"/>
  <c r="AA476" i="21"/>
  <c r="AB476" i="21"/>
  <c r="AC476" i="21"/>
  <c r="AD476" i="21"/>
  <c r="AE476" i="21"/>
  <c r="AF476" i="21"/>
  <c r="AG476" i="21"/>
  <c r="AH476" i="21"/>
  <c r="A477" i="21"/>
  <c r="B477" i="21"/>
  <c r="C477" i="21"/>
  <c r="D477" i="21"/>
  <c r="E477" i="21"/>
  <c r="F477" i="21"/>
  <c r="G477" i="21"/>
  <c r="H477" i="21"/>
  <c r="I477" i="21"/>
  <c r="J477" i="21"/>
  <c r="K477" i="21"/>
  <c r="L477" i="21"/>
  <c r="M477" i="21"/>
  <c r="N477" i="21"/>
  <c r="O477" i="21"/>
  <c r="P477" i="21"/>
  <c r="Q477" i="21"/>
  <c r="R477" i="21"/>
  <c r="S477" i="21"/>
  <c r="T477" i="21"/>
  <c r="U477" i="21"/>
  <c r="V477" i="21"/>
  <c r="W477" i="21"/>
  <c r="X477" i="21"/>
  <c r="Y477" i="21"/>
  <c r="Z477" i="21"/>
  <c r="AA477" i="21"/>
  <c r="AB477" i="21"/>
  <c r="AC477" i="21"/>
  <c r="AD477" i="21"/>
  <c r="AE477" i="21"/>
  <c r="AF477" i="21"/>
  <c r="AG477" i="21"/>
  <c r="AH477" i="21"/>
  <c r="A478" i="21"/>
  <c r="B478" i="21"/>
  <c r="C478" i="21"/>
  <c r="D478" i="21"/>
  <c r="E478" i="21"/>
  <c r="F478" i="21"/>
  <c r="G478" i="21"/>
  <c r="H478" i="21"/>
  <c r="I478" i="21"/>
  <c r="J478" i="21"/>
  <c r="K478" i="21"/>
  <c r="L478" i="21"/>
  <c r="M478" i="21"/>
  <c r="N478" i="21"/>
  <c r="O478" i="21"/>
  <c r="P478" i="21"/>
  <c r="Q478" i="21"/>
  <c r="R478" i="21"/>
  <c r="S478" i="21"/>
  <c r="T478" i="21"/>
  <c r="U478" i="21"/>
  <c r="V478" i="21"/>
  <c r="W478" i="21"/>
  <c r="X478" i="21"/>
  <c r="Y478" i="21"/>
  <c r="Z478" i="21"/>
  <c r="AA478" i="21"/>
  <c r="AB478" i="21"/>
  <c r="AC478" i="21"/>
  <c r="AD478" i="21"/>
  <c r="AE478" i="21"/>
  <c r="AF478" i="21"/>
  <c r="AG478" i="21"/>
  <c r="AH478" i="21"/>
  <c r="A479" i="21"/>
  <c r="B479" i="21"/>
  <c r="C479" i="21"/>
  <c r="D479" i="21"/>
  <c r="E479" i="21"/>
  <c r="F479" i="21"/>
  <c r="G479" i="21"/>
  <c r="H479" i="21"/>
  <c r="I479" i="21"/>
  <c r="J479" i="21"/>
  <c r="K479" i="21"/>
  <c r="L479" i="21"/>
  <c r="M479" i="21"/>
  <c r="N479" i="21"/>
  <c r="O479" i="21"/>
  <c r="P479" i="21"/>
  <c r="Q479" i="21"/>
  <c r="R479" i="21"/>
  <c r="S479" i="21"/>
  <c r="T479" i="21"/>
  <c r="U479" i="21"/>
  <c r="V479" i="21"/>
  <c r="W479" i="21"/>
  <c r="X479" i="21"/>
  <c r="Y479" i="21"/>
  <c r="Z479" i="21"/>
  <c r="AA479" i="21"/>
  <c r="AB479" i="21"/>
  <c r="AC479" i="21"/>
  <c r="AD479" i="21"/>
  <c r="AE479" i="21"/>
  <c r="AF479" i="21"/>
  <c r="AG479" i="21"/>
  <c r="AH479" i="21"/>
  <c r="A480" i="21"/>
  <c r="B480" i="21"/>
  <c r="C480" i="21"/>
  <c r="D480" i="21"/>
  <c r="E480" i="21"/>
  <c r="F480" i="21"/>
  <c r="G480" i="21"/>
  <c r="H480" i="21"/>
  <c r="I480" i="21"/>
  <c r="J480" i="21"/>
  <c r="K480" i="21"/>
  <c r="L480" i="21"/>
  <c r="M480" i="21"/>
  <c r="N480" i="21"/>
  <c r="O480" i="21"/>
  <c r="P480" i="21"/>
  <c r="Q480" i="21"/>
  <c r="R480" i="21"/>
  <c r="S480" i="21"/>
  <c r="T480" i="21"/>
  <c r="U480" i="21"/>
  <c r="V480" i="21"/>
  <c r="W480" i="21"/>
  <c r="X480" i="21"/>
  <c r="Y480" i="21"/>
  <c r="Z480" i="21"/>
  <c r="AA480" i="21"/>
  <c r="AB480" i="21"/>
  <c r="AC480" i="21"/>
  <c r="AD480" i="21"/>
  <c r="AE480" i="21"/>
  <c r="AF480" i="21"/>
  <c r="AG480" i="21"/>
  <c r="AH480" i="21"/>
  <c r="A481" i="21"/>
  <c r="B481" i="21"/>
  <c r="C481" i="21"/>
  <c r="D481" i="21"/>
  <c r="E481" i="21"/>
  <c r="F481" i="21"/>
  <c r="G481" i="21"/>
  <c r="H481" i="21"/>
  <c r="I481" i="21"/>
  <c r="J481" i="21"/>
  <c r="K481" i="21"/>
  <c r="L481" i="21"/>
  <c r="M481" i="21"/>
  <c r="N481" i="21"/>
  <c r="O481" i="21"/>
  <c r="P481" i="21"/>
  <c r="Q481" i="21"/>
  <c r="R481" i="21"/>
  <c r="S481" i="21"/>
  <c r="T481" i="21"/>
  <c r="U481" i="21"/>
  <c r="V481" i="21"/>
  <c r="W481" i="21"/>
  <c r="X481" i="21"/>
  <c r="Y481" i="21"/>
  <c r="Z481" i="21"/>
  <c r="AA481" i="21"/>
  <c r="AB481" i="21"/>
  <c r="AC481" i="21"/>
  <c r="AD481" i="21"/>
  <c r="AE481" i="21"/>
  <c r="AF481" i="21"/>
  <c r="AG481" i="21"/>
  <c r="AH481" i="21"/>
  <c r="A482" i="21"/>
  <c r="B482" i="21"/>
  <c r="C482" i="21"/>
  <c r="D482" i="21"/>
  <c r="E482" i="21"/>
  <c r="F482" i="21"/>
  <c r="G482" i="21"/>
  <c r="H482" i="21"/>
  <c r="I482" i="21"/>
  <c r="J482" i="21"/>
  <c r="K482" i="21"/>
  <c r="L482" i="21"/>
  <c r="M482" i="21"/>
  <c r="N482" i="21"/>
  <c r="O482" i="21"/>
  <c r="P482" i="21"/>
  <c r="Q482" i="21"/>
  <c r="R482" i="21"/>
  <c r="S482" i="21"/>
  <c r="T482" i="21"/>
  <c r="U482" i="21"/>
  <c r="V482" i="21"/>
  <c r="W482" i="21"/>
  <c r="X482" i="21"/>
  <c r="Y482" i="21"/>
  <c r="Z482" i="21"/>
  <c r="AA482" i="21"/>
  <c r="AB482" i="21"/>
  <c r="AC482" i="21"/>
  <c r="AD482" i="21"/>
  <c r="AE482" i="21"/>
  <c r="AF482" i="21"/>
  <c r="AG482" i="21"/>
  <c r="AH482" i="21"/>
  <c r="A483" i="21"/>
  <c r="B483" i="21"/>
  <c r="C483" i="21"/>
  <c r="D483" i="21"/>
  <c r="E483" i="21"/>
  <c r="F483" i="21"/>
  <c r="G483" i="21"/>
  <c r="H483" i="21"/>
  <c r="I483" i="21"/>
  <c r="J483" i="21"/>
  <c r="K483" i="21"/>
  <c r="L483" i="21"/>
  <c r="M483" i="21"/>
  <c r="N483" i="21"/>
  <c r="O483" i="21"/>
  <c r="P483" i="21"/>
  <c r="Q483" i="21"/>
  <c r="R483" i="21"/>
  <c r="S483" i="21"/>
  <c r="T483" i="21"/>
  <c r="U483" i="21"/>
  <c r="V483" i="21"/>
  <c r="W483" i="21"/>
  <c r="X483" i="21"/>
  <c r="Y483" i="21"/>
  <c r="Z483" i="21"/>
  <c r="AA483" i="21"/>
  <c r="AB483" i="21"/>
  <c r="AC483" i="21"/>
  <c r="AD483" i="21"/>
  <c r="AE483" i="21"/>
  <c r="AF483" i="21"/>
  <c r="AG483" i="21"/>
  <c r="AH483" i="21"/>
  <c r="A484" i="21"/>
  <c r="B484" i="21"/>
  <c r="C484" i="21"/>
  <c r="D484" i="21"/>
  <c r="E484" i="21"/>
  <c r="F484" i="21"/>
  <c r="G484" i="21"/>
  <c r="H484" i="21"/>
  <c r="I484" i="21"/>
  <c r="J484" i="21"/>
  <c r="K484" i="21"/>
  <c r="L484" i="21"/>
  <c r="M484" i="21"/>
  <c r="N484" i="21"/>
  <c r="O484" i="21"/>
  <c r="P484" i="21"/>
  <c r="Q484" i="21"/>
  <c r="R484" i="21"/>
  <c r="S484" i="21"/>
  <c r="T484" i="21"/>
  <c r="U484" i="21"/>
  <c r="V484" i="21"/>
  <c r="W484" i="21"/>
  <c r="X484" i="21"/>
  <c r="Y484" i="21"/>
  <c r="Z484" i="21"/>
  <c r="AA484" i="21"/>
  <c r="AB484" i="21"/>
  <c r="AC484" i="21"/>
  <c r="AD484" i="21"/>
  <c r="AE484" i="21"/>
  <c r="AF484" i="21"/>
  <c r="AG484" i="21"/>
  <c r="AH484" i="21"/>
  <c r="A485" i="21"/>
  <c r="B485" i="21"/>
  <c r="C485" i="21"/>
  <c r="D485" i="21"/>
  <c r="E485" i="21"/>
  <c r="F485" i="21"/>
  <c r="G485" i="21"/>
  <c r="H485" i="21"/>
  <c r="I485" i="21"/>
  <c r="J485" i="21"/>
  <c r="K485" i="21"/>
  <c r="L485" i="21"/>
  <c r="M485" i="21"/>
  <c r="N485" i="21"/>
  <c r="O485" i="21"/>
  <c r="P485" i="21"/>
  <c r="Q485" i="21"/>
  <c r="R485" i="21"/>
  <c r="S485" i="21"/>
  <c r="T485" i="21"/>
  <c r="U485" i="21"/>
  <c r="V485" i="21"/>
  <c r="W485" i="21"/>
  <c r="X485" i="21"/>
  <c r="Y485" i="21"/>
  <c r="Z485" i="21"/>
  <c r="AA485" i="21"/>
  <c r="AB485" i="21"/>
  <c r="AC485" i="21"/>
  <c r="AD485" i="21"/>
  <c r="AE485" i="21"/>
  <c r="AF485" i="21"/>
  <c r="AG485" i="21"/>
  <c r="AH485" i="21"/>
  <c r="A486" i="21"/>
  <c r="B486" i="21"/>
  <c r="C486" i="21"/>
  <c r="D486" i="21"/>
  <c r="E486" i="21"/>
  <c r="F486" i="21"/>
  <c r="G486" i="21"/>
  <c r="H486" i="21"/>
  <c r="I486" i="21"/>
  <c r="J486" i="21"/>
  <c r="K486" i="21"/>
  <c r="L486" i="21"/>
  <c r="M486" i="21"/>
  <c r="N486" i="21"/>
  <c r="O486" i="21"/>
  <c r="P486" i="21"/>
  <c r="Q486" i="21"/>
  <c r="R486" i="21"/>
  <c r="S486" i="21"/>
  <c r="T486" i="21"/>
  <c r="U486" i="21"/>
  <c r="V486" i="21"/>
  <c r="W486" i="21"/>
  <c r="X486" i="21"/>
  <c r="Y486" i="21"/>
  <c r="Z486" i="21"/>
  <c r="AA486" i="21"/>
  <c r="AB486" i="21"/>
  <c r="AC486" i="21"/>
  <c r="AD486" i="21"/>
  <c r="AE486" i="21"/>
  <c r="AF486" i="21"/>
  <c r="AG486" i="21"/>
  <c r="AH486" i="21"/>
  <c r="A487" i="21"/>
  <c r="B487" i="21"/>
  <c r="C487" i="21"/>
  <c r="D487" i="21"/>
  <c r="E487" i="21"/>
  <c r="F487" i="21"/>
  <c r="G487" i="21"/>
  <c r="H487" i="21"/>
  <c r="I487" i="21"/>
  <c r="J487" i="21"/>
  <c r="K487" i="21"/>
  <c r="L487" i="21"/>
  <c r="M487" i="21"/>
  <c r="N487" i="21"/>
  <c r="O487" i="21"/>
  <c r="P487" i="21"/>
  <c r="Q487" i="21"/>
  <c r="R487" i="21"/>
  <c r="S487" i="21"/>
  <c r="T487" i="21"/>
  <c r="U487" i="21"/>
  <c r="V487" i="21"/>
  <c r="W487" i="21"/>
  <c r="X487" i="21"/>
  <c r="Y487" i="21"/>
  <c r="Z487" i="21"/>
  <c r="AA487" i="21"/>
  <c r="AB487" i="21"/>
  <c r="AC487" i="21"/>
  <c r="AD487" i="21"/>
  <c r="AE487" i="21"/>
  <c r="AF487" i="21"/>
  <c r="AG487" i="21"/>
  <c r="AH487" i="21"/>
  <c r="A488" i="21"/>
  <c r="B488" i="21"/>
  <c r="C488" i="21"/>
  <c r="D488" i="21"/>
  <c r="E488" i="21"/>
  <c r="F488" i="21"/>
  <c r="G488" i="21"/>
  <c r="H488" i="21"/>
  <c r="I488" i="21"/>
  <c r="J488" i="21"/>
  <c r="K488" i="21"/>
  <c r="L488" i="21"/>
  <c r="M488" i="21"/>
  <c r="N488" i="21"/>
  <c r="O488" i="21"/>
  <c r="P488" i="21"/>
  <c r="Q488" i="21"/>
  <c r="R488" i="21"/>
  <c r="S488" i="21"/>
  <c r="T488" i="21"/>
  <c r="U488" i="21"/>
  <c r="V488" i="21"/>
  <c r="W488" i="21"/>
  <c r="X488" i="21"/>
  <c r="Y488" i="21"/>
  <c r="Z488" i="21"/>
  <c r="AA488" i="21"/>
  <c r="AB488" i="21"/>
  <c r="AC488" i="21"/>
  <c r="AD488" i="21"/>
  <c r="AE488" i="21"/>
  <c r="AF488" i="21"/>
  <c r="AG488" i="21"/>
  <c r="AH488" i="21"/>
  <c r="A489" i="21"/>
  <c r="B489" i="21"/>
  <c r="C489" i="21"/>
  <c r="D489" i="21"/>
  <c r="E489" i="21"/>
  <c r="F489" i="21"/>
  <c r="G489" i="21"/>
  <c r="H489" i="21"/>
  <c r="I489" i="21"/>
  <c r="J489" i="21"/>
  <c r="K489" i="21"/>
  <c r="L489" i="21"/>
  <c r="M489" i="21"/>
  <c r="N489" i="21"/>
  <c r="O489" i="21"/>
  <c r="P489" i="21"/>
  <c r="Q489" i="21"/>
  <c r="R489" i="21"/>
  <c r="S489" i="21"/>
  <c r="T489" i="21"/>
  <c r="U489" i="21"/>
  <c r="V489" i="21"/>
  <c r="W489" i="21"/>
  <c r="X489" i="21"/>
  <c r="Y489" i="21"/>
  <c r="Z489" i="21"/>
  <c r="AA489" i="21"/>
  <c r="AB489" i="21"/>
  <c r="AC489" i="21"/>
  <c r="AD489" i="21"/>
  <c r="AE489" i="21"/>
  <c r="AF489" i="21"/>
  <c r="AG489" i="21"/>
  <c r="AH489" i="21"/>
  <c r="A490" i="21"/>
  <c r="B490" i="21"/>
  <c r="C490" i="21"/>
  <c r="D490" i="21"/>
  <c r="E490" i="21"/>
  <c r="F490" i="21"/>
  <c r="G490" i="21"/>
  <c r="H490" i="21"/>
  <c r="I490" i="21"/>
  <c r="J490" i="21"/>
  <c r="K490" i="21"/>
  <c r="L490" i="21"/>
  <c r="M490" i="21"/>
  <c r="N490" i="21"/>
  <c r="O490" i="21"/>
  <c r="P490" i="21"/>
  <c r="Q490" i="21"/>
  <c r="R490" i="21"/>
  <c r="S490" i="21"/>
  <c r="T490" i="21"/>
  <c r="U490" i="21"/>
  <c r="V490" i="21"/>
  <c r="W490" i="21"/>
  <c r="X490" i="21"/>
  <c r="Y490" i="21"/>
  <c r="Z490" i="21"/>
  <c r="AA490" i="21"/>
  <c r="AB490" i="21"/>
  <c r="AC490" i="21"/>
  <c r="AD490" i="21"/>
  <c r="AE490" i="21"/>
  <c r="AF490" i="21"/>
  <c r="AG490" i="21"/>
  <c r="AH490" i="21"/>
  <c r="A491" i="21"/>
  <c r="B491" i="21"/>
  <c r="C491" i="21"/>
  <c r="D491" i="21"/>
  <c r="E491" i="21"/>
  <c r="F491" i="21"/>
  <c r="G491" i="21"/>
  <c r="H491" i="21"/>
  <c r="I491" i="21"/>
  <c r="J491" i="21"/>
  <c r="K491" i="21"/>
  <c r="L491" i="21"/>
  <c r="M491" i="21"/>
  <c r="N491" i="21"/>
  <c r="O491" i="21"/>
  <c r="P491" i="21"/>
  <c r="Q491" i="21"/>
  <c r="R491" i="21"/>
  <c r="S491" i="21"/>
  <c r="T491" i="21"/>
  <c r="U491" i="21"/>
  <c r="V491" i="21"/>
  <c r="W491" i="21"/>
  <c r="X491" i="21"/>
  <c r="Y491" i="21"/>
  <c r="Z491" i="21"/>
  <c r="AA491" i="21"/>
  <c r="AB491" i="21"/>
  <c r="AC491" i="21"/>
  <c r="AD491" i="21"/>
  <c r="AE491" i="21"/>
  <c r="AF491" i="21"/>
  <c r="AG491" i="21"/>
  <c r="AH491" i="21"/>
  <c r="A492" i="21"/>
  <c r="B492" i="21"/>
  <c r="C492" i="21"/>
  <c r="D492" i="21"/>
  <c r="E492" i="21"/>
  <c r="F492" i="21"/>
  <c r="G492" i="21"/>
  <c r="H492" i="21"/>
  <c r="I492" i="21"/>
  <c r="J492" i="21"/>
  <c r="K492" i="21"/>
  <c r="L492" i="21"/>
  <c r="M492" i="21"/>
  <c r="N492" i="21"/>
  <c r="O492" i="21"/>
  <c r="P492" i="21"/>
  <c r="Q492" i="21"/>
  <c r="R492" i="21"/>
  <c r="S492" i="21"/>
  <c r="T492" i="21"/>
  <c r="U492" i="21"/>
  <c r="V492" i="21"/>
  <c r="W492" i="21"/>
  <c r="X492" i="21"/>
  <c r="Y492" i="21"/>
  <c r="Z492" i="21"/>
  <c r="AA492" i="21"/>
  <c r="AB492" i="21"/>
  <c r="AC492" i="21"/>
  <c r="AD492" i="21"/>
  <c r="AE492" i="21"/>
  <c r="AF492" i="21"/>
  <c r="AG492" i="21"/>
  <c r="AH492" i="21"/>
  <c r="A493" i="21"/>
  <c r="B493" i="21"/>
  <c r="C493" i="21"/>
  <c r="D493" i="21"/>
  <c r="E493" i="21"/>
  <c r="F493" i="21"/>
  <c r="G493" i="21"/>
  <c r="H493" i="21"/>
  <c r="I493" i="21"/>
  <c r="J493" i="21"/>
  <c r="K493" i="21"/>
  <c r="L493" i="21"/>
  <c r="M493" i="21"/>
  <c r="N493" i="21"/>
  <c r="O493" i="21"/>
  <c r="P493" i="21"/>
  <c r="Q493" i="21"/>
  <c r="R493" i="21"/>
  <c r="S493" i="21"/>
  <c r="T493" i="21"/>
  <c r="U493" i="21"/>
  <c r="V493" i="21"/>
  <c r="W493" i="21"/>
  <c r="X493" i="21"/>
  <c r="Y493" i="21"/>
  <c r="Z493" i="21"/>
  <c r="AA493" i="21"/>
  <c r="AB493" i="21"/>
  <c r="AC493" i="21"/>
  <c r="AD493" i="21"/>
  <c r="AE493" i="21"/>
  <c r="AF493" i="21"/>
  <c r="AG493" i="21"/>
  <c r="AH493" i="21"/>
  <c r="A494" i="21"/>
  <c r="B494" i="21"/>
  <c r="C494" i="21"/>
  <c r="D494" i="21"/>
  <c r="E494" i="21"/>
  <c r="F494" i="21"/>
  <c r="G494" i="21"/>
  <c r="H494" i="21"/>
  <c r="I494" i="21"/>
  <c r="J494" i="21"/>
  <c r="K494" i="21"/>
  <c r="L494" i="21"/>
  <c r="M494" i="21"/>
  <c r="N494" i="21"/>
  <c r="O494" i="21"/>
  <c r="P494" i="21"/>
  <c r="Q494" i="21"/>
  <c r="R494" i="21"/>
  <c r="S494" i="21"/>
  <c r="T494" i="21"/>
  <c r="U494" i="21"/>
  <c r="V494" i="21"/>
  <c r="W494" i="21"/>
  <c r="X494" i="21"/>
  <c r="Y494" i="21"/>
  <c r="Z494" i="21"/>
  <c r="AA494" i="21"/>
  <c r="AB494" i="21"/>
  <c r="AC494" i="21"/>
  <c r="AD494" i="21"/>
  <c r="AE494" i="21"/>
  <c r="AF494" i="21"/>
  <c r="AG494" i="21"/>
  <c r="AH494" i="21"/>
  <c r="A495" i="21"/>
  <c r="B495" i="21"/>
  <c r="C495" i="21"/>
  <c r="D495" i="21"/>
  <c r="E495" i="21"/>
  <c r="F495" i="21"/>
  <c r="G495" i="21"/>
  <c r="H495" i="21"/>
  <c r="I495" i="21"/>
  <c r="J495" i="21"/>
  <c r="K495" i="21"/>
  <c r="L495" i="21"/>
  <c r="M495" i="21"/>
  <c r="N495" i="21"/>
  <c r="O495" i="21"/>
  <c r="P495" i="21"/>
  <c r="Q495" i="21"/>
  <c r="R495" i="21"/>
  <c r="S495" i="21"/>
  <c r="T495" i="21"/>
  <c r="U495" i="21"/>
  <c r="V495" i="21"/>
  <c r="W495" i="21"/>
  <c r="X495" i="21"/>
  <c r="Y495" i="21"/>
  <c r="Z495" i="21"/>
  <c r="AA495" i="21"/>
  <c r="AB495" i="21"/>
  <c r="AC495" i="21"/>
  <c r="AD495" i="21"/>
  <c r="AE495" i="21"/>
  <c r="AF495" i="21"/>
  <c r="AG495" i="21"/>
  <c r="AH495" i="21"/>
  <c r="A496" i="21"/>
  <c r="B496" i="21"/>
  <c r="C496" i="21"/>
  <c r="D496" i="21"/>
  <c r="E496" i="21"/>
  <c r="F496" i="21"/>
  <c r="G496" i="21"/>
  <c r="H496" i="21"/>
  <c r="I496" i="21"/>
  <c r="J496" i="21"/>
  <c r="K496" i="21"/>
  <c r="L496" i="21"/>
  <c r="M496" i="21"/>
  <c r="N496" i="21"/>
  <c r="O496" i="21"/>
  <c r="P496" i="21"/>
  <c r="Q496" i="21"/>
  <c r="R496" i="21"/>
  <c r="S496" i="21"/>
  <c r="T496" i="21"/>
  <c r="U496" i="21"/>
  <c r="V496" i="21"/>
  <c r="W496" i="21"/>
  <c r="X496" i="21"/>
  <c r="Y496" i="21"/>
  <c r="Z496" i="21"/>
  <c r="AA496" i="21"/>
  <c r="AB496" i="21"/>
  <c r="AC496" i="21"/>
  <c r="AD496" i="21"/>
  <c r="AE496" i="21"/>
  <c r="AF496" i="21"/>
  <c r="AG496" i="21"/>
  <c r="AH496" i="21"/>
  <c r="A497" i="21"/>
  <c r="B497" i="21"/>
  <c r="C497" i="21"/>
  <c r="D497" i="21"/>
  <c r="E497" i="21"/>
  <c r="F497" i="21"/>
  <c r="G497" i="21"/>
  <c r="H497" i="21"/>
  <c r="I497" i="21"/>
  <c r="J497" i="21"/>
  <c r="K497" i="21"/>
  <c r="L497" i="21"/>
  <c r="M497" i="21"/>
  <c r="N497" i="21"/>
  <c r="O497" i="21"/>
  <c r="P497" i="21"/>
  <c r="Q497" i="21"/>
  <c r="R497" i="21"/>
  <c r="S497" i="21"/>
  <c r="T497" i="21"/>
  <c r="U497" i="21"/>
  <c r="V497" i="21"/>
  <c r="W497" i="21"/>
  <c r="X497" i="21"/>
  <c r="Y497" i="21"/>
  <c r="Z497" i="21"/>
  <c r="AA497" i="21"/>
  <c r="AB497" i="21"/>
  <c r="AC497" i="21"/>
  <c r="AD497" i="21"/>
  <c r="AE497" i="21"/>
  <c r="AF497" i="21"/>
  <c r="AG497" i="21"/>
  <c r="AH497" i="21"/>
  <c r="A498" i="21"/>
  <c r="B498" i="21"/>
  <c r="C498" i="21"/>
  <c r="D498" i="21"/>
  <c r="E498" i="21"/>
  <c r="F498" i="21"/>
  <c r="G498" i="21"/>
  <c r="H498" i="21"/>
  <c r="I498" i="21"/>
  <c r="J498" i="21"/>
  <c r="K498" i="21"/>
  <c r="L498" i="21"/>
  <c r="M498" i="21"/>
  <c r="N498" i="21"/>
  <c r="O498" i="21"/>
  <c r="P498" i="21"/>
  <c r="Q498" i="21"/>
  <c r="R498" i="21"/>
  <c r="S498" i="21"/>
  <c r="T498" i="21"/>
  <c r="U498" i="21"/>
  <c r="V498" i="21"/>
  <c r="W498" i="21"/>
  <c r="X498" i="21"/>
  <c r="Y498" i="21"/>
  <c r="Z498" i="21"/>
  <c r="AA498" i="21"/>
  <c r="AB498" i="21"/>
  <c r="AC498" i="21"/>
  <c r="AD498" i="21"/>
  <c r="AE498" i="21"/>
  <c r="AF498" i="21"/>
  <c r="AG498" i="21"/>
  <c r="AH498" i="21"/>
  <c r="A499" i="21"/>
  <c r="B499" i="21"/>
  <c r="C499" i="21"/>
  <c r="D499" i="21"/>
  <c r="E499" i="21"/>
  <c r="F499" i="21"/>
  <c r="G499" i="21"/>
  <c r="H499" i="21"/>
  <c r="I499" i="21"/>
  <c r="J499" i="21"/>
  <c r="K499" i="21"/>
  <c r="L499" i="21"/>
  <c r="M499" i="21"/>
  <c r="N499" i="21"/>
  <c r="O499" i="21"/>
  <c r="P499" i="21"/>
  <c r="Q499" i="21"/>
  <c r="R499" i="21"/>
  <c r="S499" i="21"/>
  <c r="T499" i="21"/>
  <c r="U499" i="21"/>
  <c r="V499" i="21"/>
  <c r="W499" i="21"/>
  <c r="X499" i="21"/>
  <c r="Y499" i="21"/>
  <c r="Z499" i="21"/>
  <c r="AA499" i="21"/>
  <c r="AB499" i="21"/>
  <c r="AC499" i="21"/>
  <c r="AD499" i="21"/>
  <c r="AE499" i="21"/>
  <c r="AF499" i="21"/>
  <c r="AG499" i="21"/>
  <c r="AH499" i="21"/>
  <c r="A500" i="21"/>
  <c r="B500" i="21"/>
  <c r="C500" i="21"/>
  <c r="D500" i="21"/>
  <c r="E500" i="21"/>
  <c r="F500" i="21"/>
  <c r="G500" i="21"/>
  <c r="H500" i="21"/>
  <c r="I500" i="21"/>
  <c r="J500" i="21"/>
  <c r="K500" i="21"/>
  <c r="L500" i="21"/>
  <c r="M500" i="21"/>
  <c r="N500" i="21"/>
  <c r="O500" i="21"/>
  <c r="P500" i="21"/>
  <c r="Q500" i="21"/>
  <c r="R500" i="21"/>
  <c r="S500" i="21"/>
  <c r="T500" i="21"/>
  <c r="U500" i="21"/>
  <c r="V500" i="21"/>
  <c r="W500" i="21"/>
  <c r="X500" i="21"/>
  <c r="Y500" i="21"/>
  <c r="Z500" i="21"/>
  <c r="AA500" i="21"/>
  <c r="AB500" i="21"/>
  <c r="AC500" i="21"/>
  <c r="AD500" i="21"/>
  <c r="AE500" i="21"/>
  <c r="AF500" i="21"/>
  <c r="AG500" i="21"/>
  <c r="AH500" i="21"/>
  <c r="A501" i="21"/>
  <c r="B501" i="21"/>
  <c r="C501" i="21"/>
  <c r="D501" i="21"/>
  <c r="E501" i="21"/>
  <c r="F501" i="21"/>
  <c r="G501" i="21"/>
  <c r="H501" i="21"/>
  <c r="I501" i="21"/>
  <c r="J501" i="21"/>
  <c r="K501" i="21"/>
  <c r="L501" i="21"/>
  <c r="M501" i="21"/>
  <c r="N501" i="21"/>
  <c r="O501" i="21"/>
  <c r="P501" i="21"/>
  <c r="Q501" i="21"/>
  <c r="R501" i="21"/>
  <c r="S501" i="21"/>
  <c r="T501" i="21"/>
  <c r="U501" i="21"/>
  <c r="V501" i="21"/>
  <c r="W501" i="21"/>
  <c r="X501" i="21"/>
  <c r="Y501" i="21"/>
  <c r="Z501" i="21"/>
  <c r="AA501" i="21"/>
  <c r="AB501" i="21"/>
  <c r="AC501" i="21"/>
  <c r="AD501" i="21"/>
  <c r="AE501" i="21"/>
  <c r="AF501" i="21"/>
  <c r="AG501" i="21"/>
  <c r="AH501" i="21"/>
  <c r="A502" i="21"/>
  <c r="B502" i="21"/>
  <c r="C502" i="21"/>
  <c r="D502" i="21"/>
  <c r="E502" i="21"/>
  <c r="F502" i="21"/>
  <c r="G502" i="21"/>
  <c r="H502" i="21"/>
  <c r="I502" i="21"/>
  <c r="J502" i="21"/>
  <c r="K502" i="21"/>
  <c r="L502" i="21"/>
  <c r="M502" i="21"/>
  <c r="N502" i="21"/>
  <c r="O502" i="21"/>
  <c r="P502" i="21"/>
  <c r="Q502" i="21"/>
  <c r="R502" i="21"/>
  <c r="S502" i="21"/>
  <c r="T502" i="21"/>
  <c r="U502" i="21"/>
  <c r="V502" i="21"/>
  <c r="W502" i="21"/>
  <c r="X502" i="21"/>
  <c r="Y502" i="21"/>
  <c r="Z502" i="21"/>
  <c r="AA502" i="21"/>
  <c r="AB502" i="21"/>
  <c r="AC502" i="21"/>
  <c r="AD502" i="21"/>
  <c r="AE502" i="21"/>
  <c r="AF502" i="21"/>
  <c r="AG502" i="21"/>
  <c r="AH502" i="21"/>
  <c r="A503" i="21"/>
  <c r="B503" i="21"/>
  <c r="C503" i="21"/>
  <c r="D503" i="21"/>
  <c r="E503" i="21"/>
  <c r="F503" i="21"/>
  <c r="G503" i="21"/>
  <c r="H503" i="21"/>
  <c r="I503" i="21"/>
  <c r="J503" i="21"/>
  <c r="K503" i="21"/>
  <c r="L503" i="21"/>
  <c r="M503" i="21"/>
  <c r="N503" i="21"/>
  <c r="O503" i="21"/>
  <c r="P503" i="21"/>
  <c r="Q503" i="21"/>
  <c r="R503" i="21"/>
  <c r="S503" i="21"/>
  <c r="T503" i="21"/>
  <c r="U503" i="21"/>
  <c r="V503" i="21"/>
  <c r="W503" i="21"/>
  <c r="X503" i="21"/>
  <c r="Y503" i="21"/>
  <c r="Z503" i="21"/>
  <c r="AA503" i="21"/>
  <c r="AB503" i="21"/>
  <c r="AC503" i="21"/>
  <c r="AD503" i="21"/>
  <c r="AE503" i="21"/>
  <c r="AF503" i="21"/>
  <c r="AG503" i="21"/>
  <c r="AH503" i="21"/>
  <c r="A504" i="21"/>
  <c r="B504" i="21"/>
  <c r="C504" i="21"/>
  <c r="D504" i="21"/>
  <c r="E504" i="21"/>
  <c r="F504" i="21"/>
  <c r="G504" i="21"/>
  <c r="H504" i="21"/>
  <c r="I504" i="21"/>
  <c r="J504" i="21"/>
  <c r="K504" i="21"/>
  <c r="L504" i="21"/>
  <c r="M504" i="21"/>
  <c r="N504" i="21"/>
  <c r="O504" i="21"/>
  <c r="P504" i="21"/>
  <c r="Q504" i="21"/>
  <c r="R504" i="21"/>
  <c r="S504" i="21"/>
  <c r="T504" i="21"/>
  <c r="U504" i="21"/>
  <c r="V504" i="21"/>
  <c r="W504" i="21"/>
  <c r="X504" i="21"/>
  <c r="Y504" i="21"/>
  <c r="Z504" i="21"/>
  <c r="AA504" i="21"/>
  <c r="AB504" i="21"/>
  <c r="AC504" i="21"/>
  <c r="AD504" i="21"/>
  <c r="AE504" i="21"/>
  <c r="AF504" i="21"/>
  <c r="AG504" i="21"/>
  <c r="AH504" i="21"/>
  <c r="A505" i="21"/>
  <c r="B505" i="21"/>
  <c r="C505" i="21"/>
  <c r="D505" i="21"/>
  <c r="E505" i="21"/>
  <c r="F505" i="21"/>
  <c r="G505" i="21"/>
  <c r="H505" i="21"/>
  <c r="I505" i="21"/>
  <c r="J505" i="21"/>
  <c r="K505" i="21"/>
  <c r="L505" i="21"/>
  <c r="M505" i="21"/>
  <c r="N505" i="21"/>
  <c r="O505" i="21"/>
  <c r="P505" i="21"/>
  <c r="Q505" i="21"/>
  <c r="R505" i="21"/>
  <c r="S505" i="21"/>
  <c r="T505" i="21"/>
  <c r="U505" i="21"/>
  <c r="V505" i="21"/>
  <c r="W505" i="21"/>
  <c r="X505" i="21"/>
  <c r="Y505" i="21"/>
  <c r="Z505" i="21"/>
  <c r="AA505" i="21"/>
  <c r="AB505" i="21"/>
  <c r="AC505" i="21"/>
  <c r="AD505" i="21"/>
  <c r="AE505" i="21"/>
  <c r="AF505" i="21"/>
  <c r="AG505" i="21"/>
  <c r="AH505" i="21"/>
  <c r="A506" i="21"/>
  <c r="B506" i="21"/>
  <c r="C506" i="21"/>
  <c r="D506" i="21"/>
  <c r="E506" i="21"/>
  <c r="F506" i="21"/>
  <c r="G506" i="21"/>
  <c r="H506" i="21"/>
  <c r="I506" i="21"/>
  <c r="J506" i="21"/>
  <c r="K506" i="21"/>
  <c r="L506" i="21"/>
  <c r="M506" i="21"/>
  <c r="N506" i="21"/>
  <c r="O506" i="21"/>
  <c r="P506" i="21"/>
  <c r="Q506" i="21"/>
  <c r="R506" i="21"/>
  <c r="S506" i="21"/>
  <c r="T506" i="21"/>
  <c r="U506" i="21"/>
  <c r="V506" i="21"/>
  <c r="W506" i="21"/>
  <c r="X506" i="21"/>
  <c r="Y506" i="21"/>
  <c r="Z506" i="21"/>
  <c r="AA506" i="21"/>
  <c r="AB506" i="21"/>
  <c r="AC506" i="21"/>
  <c r="AD506" i="21"/>
  <c r="AE506" i="21"/>
  <c r="AF506" i="21"/>
  <c r="AG506" i="21"/>
  <c r="AH506" i="21"/>
  <c r="A507" i="21"/>
  <c r="B507" i="21"/>
  <c r="C507" i="21"/>
  <c r="D507" i="21"/>
  <c r="E507" i="21"/>
  <c r="F507" i="21"/>
  <c r="G507" i="21"/>
  <c r="H507" i="21"/>
  <c r="I507" i="21"/>
  <c r="J507" i="21"/>
  <c r="K507" i="21"/>
  <c r="L507" i="21"/>
  <c r="M507" i="21"/>
  <c r="N507" i="21"/>
  <c r="O507" i="21"/>
  <c r="P507" i="21"/>
  <c r="Q507" i="21"/>
  <c r="R507" i="21"/>
  <c r="S507" i="21"/>
  <c r="T507" i="21"/>
  <c r="U507" i="21"/>
  <c r="V507" i="21"/>
  <c r="W507" i="21"/>
  <c r="X507" i="21"/>
  <c r="Y507" i="21"/>
  <c r="Z507" i="21"/>
  <c r="AA507" i="21"/>
  <c r="AB507" i="21"/>
  <c r="AC507" i="21"/>
  <c r="AD507" i="21"/>
  <c r="AE507" i="21"/>
  <c r="AF507" i="21"/>
  <c r="AG507" i="21"/>
  <c r="AH507" i="21"/>
  <c r="A508" i="21"/>
  <c r="B508" i="21"/>
  <c r="C508" i="21"/>
  <c r="D508" i="21"/>
  <c r="E508" i="21"/>
  <c r="F508" i="21"/>
  <c r="G508" i="21"/>
  <c r="H508" i="21"/>
  <c r="I508" i="21"/>
  <c r="J508" i="21"/>
  <c r="K508" i="21"/>
  <c r="L508" i="21"/>
  <c r="M508" i="21"/>
  <c r="N508" i="21"/>
  <c r="O508" i="21"/>
  <c r="P508" i="21"/>
  <c r="Q508" i="21"/>
  <c r="R508" i="21"/>
  <c r="S508" i="21"/>
  <c r="T508" i="21"/>
  <c r="U508" i="21"/>
  <c r="V508" i="21"/>
  <c r="W508" i="21"/>
  <c r="X508" i="21"/>
  <c r="Y508" i="21"/>
  <c r="Z508" i="21"/>
  <c r="AA508" i="21"/>
  <c r="AB508" i="21"/>
  <c r="AC508" i="21"/>
  <c r="AD508" i="21"/>
  <c r="AE508" i="21"/>
  <c r="AF508" i="21"/>
  <c r="AG508" i="21"/>
  <c r="AH508" i="21"/>
  <c r="A509" i="21"/>
  <c r="B509" i="21"/>
  <c r="C509" i="21"/>
  <c r="D509" i="21"/>
  <c r="E509" i="21"/>
  <c r="F509" i="21"/>
  <c r="G509" i="21"/>
  <c r="H509" i="21"/>
  <c r="I509" i="21"/>
  <c r="J509" i="21"/>
  <c r="K509" i="21"/>
  <c r="L509" i="21"/>
  <c r="M509" i="21"/>
  <c r="N509" i="21"/>
  <c r="O509" i="21"/>
  <c r="P509" i="21"/>
  <c r="Q509" i="21"/>
  <c r="R509" i="21"/>
  <c r="S509" i="21"/>
  <c r="T509" i="21"/>
  <c r="U509" i="21"/>
  <c r="V509" i="21"/>
  <c r="W509" i="21"/>
  <c r="X509" i="21"/>
  <c r="Y509" i="21"/>
  <c r="Z509" i="21"/>
  <c r="AA509" i="21"/>
  <c r="AB509" i="21"/>
  <c r="AC509" i="21"/>
  <c r="AD509" i="21"/>
  <c r="AE509" i="21"/>
  <c r="AF509" i="21"/>
  <c r="AG509" i="21"/>
  <c r="AH509" i="21"/>
  <c r="A510" i="21"/>
  <c r="B510" i="21"/>
  <c r="C510" i="21"/>
  <c r="D510" i="21"/>
  <c r="E510" i="21"/>
  <c r="F510" i="21"/>
  <c r="G510" i="21"/>
  <c r="H510" i="21"/>
  <c r="I510" i="21"/>
  <c r="J510" i="21"/>
  <c r="K510" i="21"/>
  <c r="L510" i="21"/>
  <c r="M510" i="21"/>
  <c r="N510" i="21"/>
  <c r="O510" i="21"/>
  <c r="P510" i="21"/>
  <c r="Q510" i="21"/>
  <c r="R510" i="21"/>
  <c r="S510" i="21"/>
  <c r="T510" i="21"/>
  <c r="U510" i="21"/>
  <c r="V510" i="21"/>
  <c r="W510" i="21"/>
  <c r="X510" i="21"/>
  <c r="Y510" i="21"/>
  <c r="Z510" i="21"/>
  <c r="AA510" i="21"/>
  <c r="AB510" i="21"/>
  <c r="AC510" i="21"/>
  <c r="AD510" i="21"/>
  <c r="AE510" i="21"/>
  <c r="AF510" i="21"/>
  <c r="AG510" i="21"/>
  <c r="AH510" i="21"/>
  <c r="A511" i="21"/>
  <c r="B511" i="21"/>
  <c r="C511" i="21"/>
  <c r="D511" i="21"/>
  <c r="E511" i="21"/>
  <c r="F511" i="21"/>
  <c r="G511" i="21"/>
  <c r="H511" i="21"/>
  <c r="I511" i="21"/>
  <c r="J511" i="21"/>
  <c r="K511" i="21"/>
  <c r="L511" i="21"/>
  <c r="M511" i="21"/>
  <c r="N511" i="21"/>
  <c r="O511" i="21"/>
  <c r="P511" i="21"/>
  <c r="Q511" i="21"/>
  <c r="R511" i="21"/>
  <c r="S511" i="21"/>
  <c r="T511" i="21"/>
  <c r="U511" i="21"/>
  <c r="V511" i="21"/>
  <c r="W511" i="21"/>
  <c r="X511" i="21"/>
  <c r="Y511" i="21"/>
  <c r="Z511" i="21"/>
  <c r="AA511" i="21"/>
  <c r="AB511" i="21"/>
  <c r="AC511" i="21"/>
  <c r="AD511" i="21"/>
  <c r="AE511" i="21"/>
  <c r="AF511" i="21"/>
  <c r="AG511" i="21"/>
  <c r="AH511" i="21"/>
  <c r="A512" i="21"/>
  <c r="B512" i="21"/>
  <c r="C512" i="21"/>
  <c r="D512" i="21"/>
  <c r="E512" i="21"/>
  <c r="F512" i="21"/>
  <c r="G512" i="21"/>
  <c r="H512" i="21"/>
  <c r="I512" i="21"/>
  <c r="J512" i="21"/>
  <c r="K512" i="21"/>
  <c r="L512" i="21"/>
  <c r="M512" i="21"/>
  <c r="N512" i="21"/>
  <c r="O512" i="21"/>
  <c r="P512" i="21"/>
  <c r="Q512" i="21"/>
  <c r="R512" i="21"/>
  <c r="S512" i="21"/>
  <c r="T512" i="21"/>
  <c r="U512" i="21"/>
  <c r="V512" i="21"/>
  <c r="W512" i="21"/>
  <c r="X512" i="21"/>
  <c r="Y512" i="21"/>
  <c r="Z512" i="21"/>
  <c r="AA512" i="21"/>
  <c r="AB512" i="21"/>
  <c r="AC512" i="21"/>
  <c r="AD512" i="21"/>
  <c r="AE512" i="21"/>
  <c r="AF512" i="21"/>
  <c r="AG512" i="21"/>
  <c r="AH512" i="21"/>
  <c r="A513" i="21"/>
  <c r="B513" i="21"/>
  <c r="C513" i="21"/>
  <c r="D513" i="21"/>
  <c r="E513" i="21"/>
  <c r="F513" i="21"/>
  <c r="G513" i="21"/>
  <c r="H513" i="21"/>
  <c r="I513" i="21"/>
  <c r="J513" i="21"/>
  <c r="K513" i="21"/>
  <c r="L513" i="21"/>
  <c r="M513" i="21"/>
  <c r="N513" i="21"/>
  <c r="O513" i="21"/>
  <c r="P513" i="21"/>
  <c r="Q513" i="21"/>
  <c r="R513" i="21"/>
  <c r="S513" i="21"/>
  <c r="T513" i="21"/>
  <c r="U513" i="21"/>
  <c r="V513" i="21"/>
  <c r="W513" i="21"/>
  <c r="X513" i="21"/>
  <c r="Y513" i="21"/>
  <c r="Z513" i="21"/>
  <c r="AA513" i="21"/>
  <c r="AB513" i="21"/>
  <c r="AC513" i="21"/>
  <c r="AD513" i="21"/>
  <c r="AE513" i="21"/>
  <c r="AF513" i="21"/>
  <c r="AG513" i="21"/>
  <c r="AH513" i="21"/>
  <c r="A514" i="21"/>
  <c r="B514" i="21"/>
  <c r="C514" i="21"/>
  <c r="D514" i="21"/>
  <c r="E514" i="21"/>
  <c r="F514" i="21"/>
  <c r="G514" i="21"/>
  <c r="H514" i="21"/>
  <c r="I514" i="21"/>
  <c r="J514" i="21"/>
  <c r="K514" i="21"/>
  <c r="L514" i="21"/>
  <c r="M514" i="21"/>
  <c r="N514" i="21"/>
  <c r="O514" i="21"/>
  <c r="P514" i="21"/>
  <c r="Q514" i="21"/>
  <c r="R514" i="21"/>
  <c r="S514" i="21"/>
  <c r="T514" i="21"/>
  <c r="U514" i="21"/>
  <c r="V514" i="21"/>
  <c r="W514" i="21"/>
  <c r="X514" i="21"/>
  <c r="Y514" i="21"/>
  <c r="Z514" i="21"/>
  <c r="AA514" i="21"/>
  <c r="AB514" i="21"/>
  <c r="AC514" i="21"/>
  <c r="AD514" i="21"/>
  <c r="AE514" i="21"/>
  <c r="AF514" i="21"/>
  <c r="AG514" i="21"/>
  <c r="AH514" i="21"/>
  <c r="A515" i="21"/>
  <c r="B515" i="21"/>
  <c r="C515" i="21"/>
  <c r="D515" i="21"/>
  <c r="E515" i="21"/>
  <c r="F515" i="21"/>
  <c r="G515" i="21"/>
  <c r="H515" i="21"/>
  <c r="I515" i="21"/>
  <c r="J515" i="21"/>
  <c r="K515" i="21"/>
  <c r="L515" i="21"/>
  <c r="M515" i="21"/>
  <c r="N515" i="21"/>
  <c r="O515" i="21"/>
  <c r="P515" i="21"/>
  <c r="Q515" i="21"/>
  <c r="R515" i="21"/>
  <c r="S515" i="21"/>
  <c r="T515" i="21"/>
  <c r="U515" i="21"/>
  <c r="V515" i="21"/>
  <c r="W515" i="21"/>
  <c r="X515" i="21"/>
  <c r="Y515" i="21"/>
  <c r="Z515" i="21"/>
  <c r="AA515" i="21"/>
  <c r="AB515" i="21"/>
  <c r="AC515" i="21"/>
  <c r="AD515" i="21"/>
  <c r="AE515" i="21"/>
  <c r="AF515" i="21"/>
  <c r="AG515" i="21"/>
  <c r="AH515" i="21"/>
  <c r="A516" i="21"/>
  <c r="B516" i="21"/>
  <c r="C516" i="21"/>
  <c r="D516" i="21"/>
  <c r="E516" i="21"/>
  <c r="F516" i="21"/>
  <c r="G516" i="21"/>
  <c r="H516" i="21"/>
  <c r="I516" i="21"/>
  <c r="J516" i="21"/>
  <c r="K516" i="21"/>
  <c r="L516" i="21"/>
  <c r="M516" i="21"/>
  <c r="N516" i="21"/>
  <c r="O516" i="21"/>
  <c r="P516" i="21"/>
  <c r="Q516" i="21"/>
  <c r="R516" i="21"/>
  <c r="S516" i="21"/>
  <c r="T516" i="21"/>
  <c r="U516" i="21"/>
  <c r="V516" i="21"/>
  <c r="W516" i="21"/>
  <c r="X516" i="21"/>
  <c r="Y516" i="21"/>
  <c r="Z516" i="21"/>
  <c r="AA516" i="21"/>
  <c r="AB516" i="21"/>
  <c r="AC516" i="21"/>
  <c r="AD516" i="21"/>
  <c r="AE516" i="21"/>
  <c r="AF516" i="21"/>
  <c r="AG516" i="21"/>
  <c r="AH516" i="21"/>
  <c r="A517" i="21"/>
  <c r="B517" i="21"/>
  <c r="C517" i="21"/>
  <c r="D517" i="21"/>
  <c r="E517" i="21"/>
  <c r="F517" i="21"/>
  <c r="G517" i="21"/>
  <c r="H517" i="21"/>
  <c r="I517" i="21"/>
  <c r="J517" i="21"/>
  <c r="K517" i="21"/>
  <c r="L517" i="21"/>
  <c r="M517" i="21"/>
  <c r="N517" i="21"/>
  <c r="O517" i="21"/>
  <c r="P517" i="21"/>
  <c r="Q517" i="21"/>
  <c r="R517" i="21"/>
  <c r="S517" i="21"/>
  <c r="T517" i="21"/>
  <c r="U517" i="21"/>
  <c r="V517" i="21"/>
  <c r="W517" i="21"/>
  <c r="X517" i="21"/>
  <c r="Y517" i="21"/>
  <c r="Z517" i="21"/>
  <c r="AA517" i="21"/>
  <c r="AB517" i="21"/>
  <c r="AC517" i="21"/>
  <c r="AD517" i="21"/>
  <c r="AE517" i="21"/>
  <c r="AF517" i="21"/>
  <c r="AG517" i="21"/>
  <c r="AH517" i="21"/>
  <c r="A518" i="21"/>
  <c r="B518" i="21"/>
  <c r="C518" i="21"/>
  <c r="D518" i="21"/>
  <c r="E518" i="21"/>
  <c r="F518" i="21"/>
  <c r="G518" i="21"/>
  <c r="H518" i="21"/>
  <c r="I518" i="21"/>
  <c r="J518" i="21"/>
  <c r="K518" i="21"/>
  <c r="L518" i="21"/>
  <c r="M518" i="21"/>
  <c r="N518" i="21"/>
  <c r="O518" i="21"/>
  <c r="P518" i="21"/>
  <c r="Q518" i="21"/>
  <c r="R518" i="21"/>
  <c r="S518" i="21"/>
  <c r="T518" i="21"/>
  <c r="U518" i="21"/>
  <c r="V518" i="21"/>
  <c r="W518" i="21"/>
  <c r="X518" i="21"/>
  <c r="Y518" i="21"/>
  <c r="Z518" i="21"/>
  <c r="AA518" i="21"/>
  <c r="AB518" i="21"/>
  <c r="AC518" i="21"/>
  <c r="AD518" i="21"/>
  <c r="AE518" i="21"/>
  <c r="AF518" i="21"/>
  <c r="AG518" i="21"/>
  <c r="AH518" i="21"/>
  <c r="A519" i="21"/>
  <c r="B519" i="21"/>
  <c r="C519" i="21"/>
  <c r="D519" i="21"/>
  <c r="E519" i="21"/>
  <c r="F519" i="21"/>
  <c r="G519" i="21"/>
  <c r="H519" i="21"/>
  <c r="I519" i="21"/>
  <c r="J519" i="21"/>
  <c r="K519" i="21"/>
  <c r="L519" i="21"/>
  <c r="M519" i="21"/>
  <c r="N519" i="21"/>
  <c r="O519" i="21"/>
  <c r="P519" i="21"/>
  <c r="Q519" i="21"/>
  <c r="R519" i="21"/>
  <c r="S519" i="21"/>
  <c r="T519" i="21"/>
  <c r="U519" i="21"/>
  <c r="V519" i="21"/>
  <c r="W519" i="21"/>
  <c r="X519" i="21"/>
  <c r="Y519" i="21"/>
  <c r="Z519" i="21"/>
  <c r="AA519" i="21"/>
  <c r="AB519" i="21"/>
  <c r="AC519" i="21"/>
  <c r="AD519" i="21"/>
  <c r="AE519" i="21"/>
  <c r="AF519" i="21"/>
  <c r="AG519" i="21"/>
  <c r="AH519" i="21"/>
  <c r="A520" i="21"/>
  <c r="B520" i="21"/>
  <c r="C520" i="21"/>
  <c r="D520" i="21"/>
  <c r="E520" i="21"/>
  <c r="F520" i="21"/>
  <c r="G520" i="21"/>
  <c r="H520" i="21"/>
  <c r="I520" i="21"/>
  <c r="J520" i="21"/>
  <c r="K520" i="21"/>
  <c r="L520" i="21"/>
  <c r="M520" i="21"/>
  <c r="N520" i="21"/>
  <c r="O520" i="21"/>
  <c r="P520" i="21"/>
  <c r="Q520" i="21"/>
  <c r="R520" i="21"/>
  <c r="S520" i="21"/>
  <c r="T520" i="21"/>
  <c r="U520" i="21"/>
  <c r="V520" i="21"/>
  <c r="W520" i="21"/>
  <c r="X520" i="21"/>
  <c r="Y520" i="21"/>
  <c r="Z520" i="21"/>
  <c r="AA520" i="21"/>
  <c r="AB520" i="21"/>
  <c r="AC520" i="21"/>
  <c r="AD520" i="21"/>
  <c r="AE520" i="21"/>
  <c r="AF520" i="21"/>
  <c r="AG520" i="21"/>
  <c r="AH520" i="21"/>
  <c r="A521" i="21"/>
  <c r="B521" i="21"/>
  <c r="C521" i="21"/>
  <c r="D521" i="21"/>
  <c r="E521" i="21"/>
  <c r="F521" i="21"/>
  <c r="G521" i="21"/>
  <c r="H521" i="21"/>
  <c r="I521" i="21"/>
  <c r="J521" i="21"/>
  <c r="K521" i="21"/>
  <c r="L521" i="21"/>
  <c r="M521" i="21"/>
  <c r="N521" i="21"/>
  <c r="O521" i="21"/>
  <c r="P521" i="21"/>
  <c r="Q521" i="21"/>
  <c r="R521" i="21"/>
  <c r="S521" i="21"/>
  <c r="T521" i="21"/>
  <c r="U521" i="21"/>
  <c r="V521" i="21"/>
  <c r="W521" i="21"/>
  <c r="X521" i="21"/>
  <c r="Y521" i="21"/>
  <c r="Z521" i="21"/>
  <c r="AA521" i="21"/>
  <c r="AB521" i="21"/>
  <c r="AC521" i="21"/>
  <c r="AD521" i="21"/>
  <c r="AE521" i="21"/>
  <c r="AF521" i="21"/>
  <c r="AG521" i="21"/>
  <c r="AH521" i="21"/>
  <c r="A522" i="21"/>
  <c r="B522" i="21"/>
  <c r="C522" i="21"/>
  <c r="D522" i="21"/>
  <c r="E522" i="21"/>
  <c r="F522" i="21"/>
  <c r="G522" i="21"/>
  <c r="H522" i="21"/>
  <c r="I522" i="21"/>
  <c r="J522" i="21"/>
  <c r="K522" i="21"/>
  <c r="L522" i="21"/>
  <c r="M522" i="21"/>
  <c r="N522" i="21"/>
  <c r="O522" i="21"/>
  <c r="P522" i="21"/>
  <c r="Q522" i="21"/>
  <c r="R522" i="21"/>
  <c r="S522" i="21"/>
  <c r="T522" i="21"/>
  <c r="U522" i="21"/>
  <c r="V522" i="21"/>
  <c r="W522" i="21"/>
  <c r="X522" i="21"/>
  <c r="Y522" i="21"/>
  <c r="Z522" i="21"/>
  <c r="AA522" i="21"/>
  <c r="AB522" i="21"/>
  <c r="AC522" i="21"/>
  <c r="AD522" i="21"/>
  <c r="AE522" i="21"/>
  <c r="AF522" i="21"/>
  <c r="AG522" i="21"/>
  <c r="AH522" i="21"/>
  <c r="A523" i="21"/>
  <c r="B523" i="21"/>
  <c r="C523" i="21"/>
  <c r="D523" i="21"/>
  <c r="E523" i="21"/>
  <c r="F523" i="21"/>
  <c r="G523" i="21"/>
  <c r="H523" i="21"/>
  <c r="I523" i="21"/>
  <c r="J523" i="21"/>
  <c r="K523" i="21"/>
  <c r="L523" i="21"/>
  <c r="M523" i="21"/>
  <c r="N523" i="21"/>
  <c r="O523" i="21"/>
  <c r="P523" i="21"/>
  <c r="Q523" i="21"/>
  <c r="R523" i="21"/>
  <c r="S523" i="21"/>
  <c r="T523" i="21"/>
  <c r="U523" i="21"/>
  <c r="V523" i="21"/>
  <c r="W523" i="21"/>
  <c r="X523" i="21"/>
  <c r="Y523" i="21"/>
  <c r="Z523" i="21"/>
  <c r="AA523" i="21"/>
  <c r="AB523" i="21"/>
  <c r="AC523" i="21"/>
  <c r="AD523" i="21"/>
  <c r="AE523" i="21"/>
  <c r="AF523" i="21"/>
  <c r="AG523" i="21"/>
  <c r="AH523" i="21"/>
  <c r="A524" i="21"/>
  <c r="B524" i="21"/>
  <c r="C524" i="21"/>
  <c r="D524" i="21"/>
  <c r="E524" i="21"/>
  <c r="F524" i="21"/>
  <c r="G524" i="21"/>
  <c r="H524" i="21"/>
  <c r="I524" i="21"/>
  <c r="J524" i="21"/>
  <c r="K524" i="21"/>
  <c r="L524" i="21"/>
  <c r="M524" i="21"/>
  <c r="N524" i="21"/>
  <c r="O524" i="21"/>
  <c r="P524" i="21"/>
  <c r="Q524" i="21"/>
  <c r="R524" i="21"/>
  <c r="S524" i="21"/>
  <c r="T524" i="21"/>
  <c r="U524" i="21"/>
  <c r="V524" i="21"/>
  <c r="W524" i="21"/>
  <c r="X524" i="21"/>
  <c r="Y524" i="21"/>
  <c r="Z524" i="21"/>
  <c r="AA524" i="21"/>
  <c r="AB524" i="21"/>
  <c r="AC524" i="21"/>
  <c r="AD524" i="21"/>
  <c r="AE524" i="21"/>
  <c r="AF524" i="21"/>
  <c r="AG524" i="21"/>
  <c r="AH524" i="21"/>
  <c r="A525" i="21"/>
  <c r="B525" i="21"/>
  <c r="C525" i="21"/>
  <c r="D525" i="21"/>
  <c r="E525" i="21"/>
  <c r="F525" i="21"/>
  <c r="G525" i="21"/>
  <c r="H525" i="21"/>
  <c r="I525" i="21"/>
  <c r="J525" i="21"/>
  <c r="K525" i="21"/>
  <c r="L525" i="21"/>
  <c r="M525" i="21"/>
  <c r="N525" i="21"/>
  <c r="O525" i="21"/>
  <c r="P525" i="21"/>
  <c r="Q525" i="21"/>
  <c r="R525" i="21"/>
  <c r="S525" i="21"/>
  <c r="T525" i="21"/>
  <c r="U525" i="21"/>
  <c r="V525" i="21"/>
  <c r="W525" i="21"/>
  <c r="X525" i="21"/>
  <c r="Y525" i="21"/>
  <c r="Z525" i="21"/>
  <c r="AA525" i="21"/>
  <c r="AB525" i="21"/>
  <c r="AC525" i="21"/>
  <c r="AD525" i="21"/>
  <c r="AE525" i="21"/>
  <c r="AF525" i="21"/>
  <c r="AG525" i="21"/>
  <c r="AH525" i="21"/>
  <c r="A526" i="21"/>
  <c r="B526" i="21"/>
  <c r="C526" i="21"/>
  <c r="D526" i="21"/>
  <c r="E526" i="21"/>
  <c r="F526" i="21"/>
  <c r="G526" i="21"/>
  <c r="H526" i="21"/>
  <c r="I526" i="21"/>
  <c r="J526" i="21"/>
  <c r="K526" i="21"/>
  <c r="L526" i="21"/>
  <c r="M526" i="21"/>
  <c r="N526" i="21"/>
  <c r="O526" i="21"/>
  <c r="P526" i="21"/>
  <c r="Q526" i="21"/>
  <c r="R526" i="21"/>
  <c r="S526" i="21"/>
  <c r="T526" i="21"/>
  <c r="U526" i="21"/>
  <c r="V526" i="21"/>
  <c r="W526" i="21"/>
  <c r="X526" i="21"/>
  <c r="Y526" i="21"/>
  <c r="Z526" i="21"/>
  <c r="AA526" i="21"/>
  <c r="AB526" i="21"/>
  <c r="AC526" i="21"/>
  <c r="AD526" i="21"/>
  <c r="AE526" i="21"/>
  <c r="AF526" i="21"/>
  <c r="AG526" i="21"/>
  <c r="AH526" i="21"/>
  <c r="A527" i="21"/>
  <c r="B527" i="21"/>
  <c r="C527" i="21"/>
  <c r="D527" i="21"/>
  <c r="E527" i="21"/>
  <c r="F527" i="21"/>
  <c r="G527" i="21"/>
  <c r="H527" i="21"/>
  <c r="I527" i="21"/>
  <c r="J527" i="21"/>
  <c r="K527" i="21"/>
  <c r="L527" i="21"/>
  <c r="M527" i="21"/>
  <c r="N527" i="21"/>
  <c r="O527" i="21"/>
  <c r="P527" i="21"/>
  <c r="Q527" i="21"/>
  <c r="R527" i="21"/>
  <c r="S527" i="21"/>
  <c r="T527" i="21"/>
  <c r="U527" i="21"/>
  <c r="V527" i="21"/>
  <c r="W527" i="21"/>
  <c r="X527" i="21"/>
  <c r="Y527" i="21"/>
  <c r="Z527" i="21"/>
  <c r="AA527" i="21"/>
  <c r="AB527" i="21"/>
  <c r="AC527" i="21"/>
  <c r="AD527" i="21"/>
  <c r="AE527" i="21"/>
  <c r="AF527" i="21"/>
  <c r="AG527" i="21"/>
  <c r="AH527" i="21"/>
  <c r="A528" i="21"/>
  <c r="B528" i="21"/>
  <c r="C528" i="21"/>
  <c r="D528" i="21"/>
  <c r="E528" i="21"/>
  <c r="F528" i="21"/>
  <c r="G528" i="21"/>
  <c r="H528" i="21"/>
  <c r="I528" i="21"/>
  <c r="J528" i="21"/>
  <c r="K528" i="21"/>
  <c r="L528" i="21"/>
  <c r="M528" i="21"/>
  <c r="N528" i="21"/>
  <c r="O528" i="21"/>
  <c r="P528" i="21"/>
  <c r="Q528" i="21"/>
  <c r="R528" i="21"/>
  <c r="S528" i="21"/>
  <c r="T528" i="21"/>
  <c r="U528" i="21"/>
  <c r="V528" i="21"/>
  <c r="W528" i="21"/>
  <c r="X528" i="21"/>
  <c r="Y528" i="21"/>
  <c r="Z528" i="21"/>
  <c r="AA528" i="21"/>
  <c r="AB528" i="21"/>
  <c r="AC528" i="21"/>
  <c r="AD528" i="21"/>
  <c r="AE528" i="21"/>
  <c r="AF528" i="21"/>
  <c r="AG528" i="21"/>
  <c r="AH528" i="21"/>
  <c r="A529" i="21"/>
  <c r="B529" i="21"/>
  <c r="C529" i="21"/>
  <c r="D529" i="21"/>
  <c r="E529" i="21"/>
  <c r="F529" i="21"/>
  <c r="G529" i="21"/>
  <c r="H529" i="21"/>
  <c r="I529" i="21"/>
  <c r="J529" i="21"/>
  <c r="K529" i="21"/>
  <c r="L529" i="21"/>
  <c r="M529" i="21"/>
  <c r="N529" i="21"/>
  <c r="O529" i="21"/>
  <c r="P529" i="21"/>
  <c r="Q529" i="21"/>
  <c r="R529" i="21"/>
  <c r="S529" i="21"/>
  <c r="T529" i="21"/>
  <c r="U529" i="21"/>
  <c r="V529" i="21"/>
  <c r="W529" i="21"/>
  <c r="X529" i="21"/>
  <c r="Y529" i="21"/>
  <c r="Z529" i="21"/>
  <c r="AA529" i="21"/>
  <c r="AB529" i="21"/>
  <c r="AC529" i="21"/>
  <c r="AD529" i="21"/>
  <c r="AE529" i="21"/>
  <c r="AF529" i="21"/>
  <c r="AG529" i="21"/>
  <c r="AH529" i="21"/>
  <c r="A530" i="21"/>
  <c r="B530" i="21"/>
  <c r="C530" i="21"/>
  <c r="D530" i="21"/>
  <c r="E530" i="21"/>
  <c r="F530" i="21"/>
  <c r="G530" i="21"/>
  <c r="H530" i="21"/>
  <c r="I530" i="21"/>
  <c r="J530" i="21"/>
  <c r="K530" i="21"/>
  <c r="L530" i="21"/>
  <c r="M530" i="21"/>
  <c r="N530" i="21"/>
  <c r="O530" i="21"/>
  <c r="P530" i="21"/>
  <c r="Q530" i="21"/>
  <c r="R530" i="21"/>
  <c r="S530" i="21"/>
  <c r="T530" i="21"/>
  <c r="U530" i="21"/>
  <c r="V530" i="21"/>
  <c r="W530" i="21"/>
  <c r="X530" i="21"/>
  <c r="Y530" i="21"/>
  <c r="Z530" i="21"/>
  <c r="AA530" i="21"/>
  <c r="AB530" i="21"/>
  <c r="AC530" i="21"/>
  <c r="AD530" i="21"/>
  <c r="AE530" i="21"/>
  <c r="AF530" i="21"/>
  <c r="AG530" i="21"/>
  <c r="AH530" i="21"/>
  <c r="A531" i="21"/>
  <c r="B531" i="21"/>
  <c r="C531" i="21"/>
  <c r="D531" i="21"/>
  <c r="E531" i="21"/>
  <c r="F531" i="21"/>
  <c r="G531" i="21"/>
  <c r="H531" i="21"/>
  <c r="I531" i="21"/>
  <c r="J531" i="21"/>
  <c r="K531" i="21"/>
  <c r="L531" i="21"/>
  <c r="M531" i="21"/>
  <c r="N531" i="21"/>
  <c r="O531" i="21"/>
  <c r="P531" i="21"/>
  <c r="Q531" i="21"/>
  <c r="R531" i="21"/>
  <c r="S531" i="21"/>
  <c r="T531" i="21"/>
  <c r="U531" i="21"/>
  <c r="V531" i="21"/>
  <c r="W531" i="21"/>
  <c r="X531" i="21"/>
  <c r="Y531" i="21"/>
  <c r="Z531" i="21"/>
  <c r="AA531" i="21"/>
  <c r="AB531" i="21"/>
  <c r="AC531" i="21"/>
  <c r="AD531" i="21"/>
  <c r="AE531" i="21"/>
  <c r="AF531" i="21"/>
  <c r="AG531" i="21"/>
  <c r="AH531" i="21"/>
  <c r="A532" i="21"/>
  <c r="B532" i="21"/>
  <c r="C532" i="21"/>
  <c r="D532" i="21"/>
  <c r="E532" i="21"/>
  <c r="F532" i="21"/>
  <c r="G532" i="21"/>
  <c r="H532" i="21"/>
  <c r="I532" i="21"/>
  <c r="J532" i="21"/>
  <c r="K532" i="21"/>
  <c r="L532" i="21"/>
  <c r="M532" i="21"/>
  <c r="N532" i="21"/>
  <c r="O532" i="21"/>
  <c r="P532" i="21"/>
  <c r="Q532" i="21"/>
  <c r="R532" i="21"/>
  <c r="S532" i="21"/>
  <c r="T532" i="21"/>
  <c r="U532" i="21"/>
  <c r="V532" i="21"/>
  <c r="W532" i="21"/>
  <c r="X532" i="21"/>
  <c r="Y532" i="21"/>
  <c r="Z532" i="21"/>
  <c r="AA532" i="21"/>
  <c r="AB532" i="21"/>
  <c r="AC532" i="21"/>
  <c r="AD532" i="21"/>
  <c r="AE532" i="21"/>
  <c r="AF532" i="21"/>
  <c r="AG532" i="21"/>
  <c r="AH532" i="21"/>
  <c r="A533" i="21"/>
  <c r="B533" i="21"/>
  <c r="C533" i="21"/>
  <c r="D533" i="21"/>
  <c r="E533" i="21"/>
  <c r="F533" i="21"/>
  <c r="G533" i="21"/>
  <c r="H533" i="21"/>
  <c r="I533" i="21"/>
  <c r="J533" i="21"/>
  <c r="K533" i="21"/>
  <c r="L533" i="21"/>
  <c r="M533" i="21"/>
  <c r="N533" i="21"/>
  <c r="O533" i="21"/>
  <c r="P533" i="21"/>
  <c r="Q533" i="21"/>
  <c r="R533" i="21"/>
  <c r="S533" i="21"/>
  <c r="T533" i="21"/>
  <c r="U533" i="21"/>
  <c r="V533" i="21"/>
  <c r="W533" i="21"/>
  <c r="X533" i="21"/>
  <c r="Y533" i="21"/>
  <c r="Z533" i="21"/>
  <c r="AA533" i="21"/>
  <c r="AB533" i="21"/>
  <c r="AC533" i="21"/>
  <c r="AD533" i="21"/>
  <c r="AE533" i="21"/>
  <c r="AF533" i="21"/>
  <c r="AG533" i="21"/>
  <c r="AH533" i="21"/>
  <c r="A534" i="21"/>
  <c r="B534" i="21"/>
  <c r="C534" i="21"/>
  <c r="D534" i="21"/>
  <c r="E534" i="21"/>
  <c r="F534" i="21"/>
  <c r="G534" i="21"/>
  <c r="H534" i="21"/>
  <c r="I534" i="21"/>
  <c r="J534" i="21"/>
  <c r="K534" i="21"/>
  <c r="L534" i="21"/>
  <c r="M534" i="21"/>
  <c r="N534" i="21"/>
  <c r="O534" i="21"/>
  <c r="P534" i="21"/>
  <c r="Q534" i="21"/>
  <c r="R534" i="21"/>
  <c r="S534" i="21"/>
  <c r="T534" i="21"/>
  <c r="U534" i="21"/>
  <c r="V534" i="21"/>
  <c r="W534" i="21"/>
  <c r="X534" i="21"/>
  <c r="Y534" i="21"/>
  <c r="Z534" i="21"/>
  <c r="AA534" i="21"/>
  <c r="AB534" i="21"/>
  <c r="AC534" i="21"/>
  <c r="AD534" i="21"/>
  <c r="AE534" i="21"/>
  <c r="AF534" i="21"/>
  <c r="AG534" i="21"/>
  <c r="AH534" i="21"/>
  <c r="A535" i="21"/>
  <c r="B535" i="21"/>
  <c r="C535" i="21"/>
  <c r="D535" i="21"/>
  <c r="E535" i="21"/>
  <c r="F535" i="21"/>
  <c r="G535" i="21"/>
  <c r="H535" i="21"/>
  <c r="I535" i="21"/>
  <c r="J535" i="21"/>
  <c r="K535" i="21"/>
  <c r="L535" i="21"/>
  <c r="M535" i="21"/>
  <c r="N535" i="21"/>
  <c r="O535" i="21"/>
  <c r="P535" i="21"/>
  <c r="Q535" i="21"/>
  <c r="R535" i="21"/>
  <c r="S535" i="21"/>
  <c r="T535" i="21"/>
  <c r="U535" i="21"/>
  <c r="V535" i="21"/>
  <c r="W535" i="21"/>
  <c r="X535" i="21"/>
  <c r="Y535" i="21"/>
  <c r="Z535" i="21"/>
  <c r="AA535" i="21"/>
  <c r="AB535" i="21"/>
  <c r="AC535" i="21"/>
  <c r="AD535" i="21"/>
  <c r="AE535" i="21"/>
  <c r="AF535" i="21"/>
  <c r="AG535" i="21"/>
  <c r="AH535" i="21"/>
  <c r="A536" i="21"/>
  <c r="B536" i="21"/>
  <c r="C536" i="21"/>
  <c r="D536" i="21"/>
  <c r="E536" i="21"/>
  <c r="F536" i="21"/>
  <c r="G536" i="21"/>
  <c r="H536" i="21"/>
  <c r="I536" i="21"/>
  <c r="J536" i="21"/>
  <c r="K536" i="21"/>
  <c r="L536" i="21"/>
  <c r="M536" i="21"/>
  <c r="N536" i="21"/>
  <c r="O536" i="21"/>
  <c r="P536" i="21"/>
  <c r="Q536" i="21"/>
  <c r="R536" i="21"/>
  <c r="S536" i="21"/>
  <c r="T536" i="21"/>
  <c r="U536" i="21"/>
  <c r="V536" i="21"/>
  <c r="W536" i="21"/>
  <c r="X536" i="21"/>
  <c r="Y536" i="21"/>
  <c r="Z536" i="21"/>
  <c r="AA536" i="21"/>
  <c r="AB536" i="21"/>
  <c r="AC536" i="21"/>
  <c r="AD536" i="21"/>
  <c r="AE536" i="21"/>
  <c r="AF536" i="21"/>
  <c r="AG536" i="21"/>
  <c r="AH536" i="21"/>
  <c r="A537" i="21"/>
  <c r="B537" i="21"/>
  <c r="C537" i="21"/>
  <c r="D537" i="21"/>
  <c r="E537" i="21"/>
  <c r="F537" i="21"/>
  <c r="G537" i="21"/>
  <c r="H537" i="21"/>
  <c r="I537" i="21"/>
  <c r="J537" i="21"/>
  <c r="K537" i="21"/>
  <c r="L537" i="21"/>
  <c r="M537" i="21"/>
  <c r="N537" i="21"/>
  <c r="O537" i="21"/>
  <c r="P537" i="21"/>
  <c r="Q537" i="21"/>
  <c r="R537" i="21"/>
  <c r="S537" i="21"/>
  <c r="T537" i="21"/>
  <c r="U537" i="21"/>
  <c r="V537" i="21"/>
  <c r="W537" i="21"/>
  <c r="X537" i="21"/>
  <c r="Y537" i="21"/>
  <c r="Z537" i="21"/>
  <c r="AA537" i="21"/>
  <c r="AB537" i="21"/>
  <c r="AC537" i="21"/>
  <c r="AD537" i="21"/>
  <c r="AE537" i="21"/>
  <c r="AF537" i="21"/>
  <c r="AG537" i="21"/>
  <c r="AH537" i="21"/>
  <c r="A538" i="21"/>
  <c r="B538" i="21"/>
  <c r="C538" i="21"/>
  <c r="D538" i="21"/>
  <c r="E538" i="21"/>
  <c r="F538" i="21"/>
  <c r="G538" i="21"/>
  <c r="H538" i="21"/>
  <c r="I538" i="21"/>
  <c r="J538" i="21"/>
  <c r="K538" i="21"/>
  <c r="L538" i="21"/>
  <c r="M538" i="21"/>
  <c r="N538" i="21"/>
  <c r="O538" i="21"/>
  <c r="P538" i="21"/>
  <c r="Q538" i="21"/>
  <c r="R538" i="21"/>
  <c r="S538" i="21"/>
  <c r="T538" i="21"/>
  <c r="U538" i="21"/>
  <c r="V538" i="21"/>
  <c r="W538" i="21"/>
  <c r="X538" i="21"/>
  <c r="Y538" i="21"/>
  <c r="Z538" i="21"/>
  <c r="AA538" i="21"/>
  <c r="AB538" i="21"/>
  <c r="AC538" i="21"/>
  <c r="AD538" i="21"/>
  <c r="AE538" i="21"/>
  <c r="AF538" i="21"/>
  <c r="AG538" i="21"/>
  <c r="AH538" i="21"/>
  <c r="A539" i="21"/>
  <c r="B539" i="21"/>
  <c r="C539" i="21"/>
  <c r="D539" i="21"/>
  <c r="E539" i="21"/>
  <c r="F539" i="21"/>
  <c r="G539" i="21"/>
  <c r="H539" i="21"/>
  <c r="I539" i="21"/>
  <c r="J539" i="21"/>
  <c r="K539" i="21"/>
  <c r="L539" i="21"/>
  <c r="M539" i="21"/>
  <c r="N539" i="21"/>
  <c r="O539" i="21"/>
  <c r="P539" i="21"/>
  <c r="Q539" i="21"/>
  <c r="R539" i="21"/>
  <c r="S539" i="21"/>
  <c r="T539" i="21"/>
  <c r="U539" i="21"/>
  <c r="V539" i="21"/>
  <c r="W539" i="21"/>
  <c r="X539" i="21"/>
  <c r="Y539" i="21"/>
  <c r="Z539" i="21"/>
  <c r="AA539" i="21"/>
  <c r="AB539" i="21"/>
  <c r="AC539" i="21"/>
  <c r="AD539" i="21"/>
  <c r="AE539" i="21"/>
  <c r="AF539" i="21"/>
  <c r="AG539" i="21"/>
  <c r="AH539" i="21"/>
  <c r="A540" i="21"/>
  <c r="B540" i="21"/>
  <c r="C540" i="21"/>
  <c r="D540" i="21"/>
  <c r="E540" i="21"/>
  <c r="F540" i="21"/>
  <c r="G540" i="21"/>
  <c r="H540" i="21"/>
  <c r="I540" i="21"/>
  <c r="J540" i="21"/>
  <c r="K540" i="21"/>
  <c r="L540" i="21"/>
  <c r="M540" i="21"/>
  <c r="N540" i="21"/>
  <c r="O540" i="21"/>
  <c r="P540" i="21"/>
  <c r="Q540" i="21"/>
  <c r="R540" i="21"/>
  <c r="S540" i="21"/>
  <c r="T540" i="21"/>
  <c r="U540" i="21"/>
  <c r="V540" i="21"/>
  <c r="W540" i="21"/>
  <c r="X540" i="21"/>
  <c r="Y540" i="21"/>
  <c r="Z540" i="21"/>
  <c r="AA540" i="21"/>
  <c r="AB540" i="21"/>
  <c r="AC540" i="21"/>
  <c r="AD540" i="21"/>
  <c r="AE540" i="21"/>
  <c r="AF540" i="21"/>
  <c r="AG540" i="21"/>
  <c r="AH540" i="21"/>
  <c r="A541" i="21"/>
  <c r="B541" i="21"/>
  <c r="C541" i="21"/>
  <c r="D541" i="21"/>
  <c r="E541" i="21"/>
  <c r="F541" i="21"/>
  <c r="G541" i="21"/>
  <c r="H541" i="21"/>
  <c r="I541" i="21"/>
  <c r="J541" i="21"/>
  <c r="K541" i="21"/>
  <c r="L541" i="21"/>
  <c r="M541" i="21"/>
  <c r="N541" i="21"/>
  <c r="O541" i="21"/>
  <c r="P541" i="21"/>
  <c r="Q541" i="21"/>
  <c r="R541" i="21"/>
  <c r="S541" i="21"/>
  <c r="T541" i="21"/>
  <c r="U541" i="21"/>
  <c r="V541" i="21"/>
  <c r="W541" i="21"/>
  <c r="X541" i="21"/>
  <c r="Y541" i="21"/>
  <c r="Z541" i="21"/>
  <c r="AA541" i="21"/>
  <c r="AB541" i="21"/>
  <c r="AC541" i="21"/>
  <c r="AD541" i="21"/>
  <c r="AE541" i="21"/>
  <c r="AF541" i="21"/>
  <c r="AG541" i="21"/>
  <c r="AH541" i="21"/>
  <c r="A542" i="21"/>
  <c r="B542" i="21"/>
  <c r="C542" i="21"/>
  <c r="D542" i="21"/>
  <c r="E542" i="21"/>
  <c r="F542" i="21"/>
  <c r="G542" i="21"/>
  <c r="H542" i="21"/>
  <c r="I542" i="21"/>
  <c r="J542" i="21"/>
  <c r="K542" i="21"/>
  <c r="L542" i="21"/>
  <c r="M542" i="21"/>
  <c r="N542" i="21"/>
  <c r="O542" i="21"/>
  <c r="P542" i="21"/>
  <c r="Q542" i="21"/>
  <c r="R542" i="21"/>
  <c r="S542" i="21"/>
  <c r="T542" i="21"/>
  <c r="U542" i="21"/>
  <c r="V542" i="21"/>
  <c r="W542" i="21"/>
  <c r="X542" i="21"/>
  <c r="Y542" i="21"/>
  <c r="Z542" i="21"/>
  <c r="AA542" i="21"/>
  <c r="AB542" i="21"/>
  <c r="AC542" i="21"/>
  <c r="AD542" i="21"/>
  <c r="AE542" i="21"/>
  <c r="AF542" i="21"/>
  <c r="AG542" i="21"/>
  <c r="AH542" i="21"/>
  <c r="A543" i="21"/>
  <c r="B543" i="21"/>
  <c r="C543" i="21"/>
  <c r="D543" i="21"/>
  <c r="E543" i="21"/>
  <c r="F543" i="21"/>
  <c r="G543" i="21"/>
  <c r="H543" i="21"/>
  <c r="I543" i="21"/>
  <c r="J543" i="21"/>
  <c r="K543" i="21"/>
  <c r="L543" i="21"/>
  <c r="M543" i="21"/>
  <c r="N543" i="21"/>
  <c r="O543" i="21"/>
  <c r="P543" i="21"/>
  <c r="Q543" i="21"/>
  <c r="R543" i="21"/>
  <c r="S543" i="21"/>
  <c r="T543" i="21"/>
  <c r="U543" i="21"/>
  <c r="V543" i="21"/>
  <c r="W543" i="21"/>
  <c r="X543" i="21"/>
  <c r="Y543" i="21"/>
  <c r="Z543" i="21"/>
  <c r="AA543" i="21"/>
  <c r="AB543" i="21"/>
  <c r="AC543" i="21"/>
  <c r="AD543" i="21"/>
  <c r="AE543" i="21"/>
  <c r="AF543" i="21"/>
  <c r="AG543" i="21"/>
  <c r="AH543" i="21"/>
  <c r="A544" i="21"/>
  <c r="B544" i="21"/>
  <c r="C544" i="21"/>
  <c r="D544" i="21"/>
  <c r="E544" i="21"/>
  <c r="F544" i="21"/>
  <c r="G544" i="21"/>
  <c r="H544" i="21"/>
  <c r="I544" i="21"/>
  <c r="J544" i="21"/>
  <c r="K544" i="21"/>
  <c r="L544" i="21"/>
  <c r="M544" i="21"/>
  <c r="N544" i="21"/>
  <c r="O544" i="21"/>
  <c r="P544" i="21"/>
  <c r="Q544" i="21"/>
  <c r="R544" i="21"/>
  <c r="S544" i="21"/>
  <c r="T544" i="21"/>
  <c r="U544" i="21"/>
  <c r="V544" i="21"/>
  <c r="W544" i="21"/>
  <c r="X544" i="21"/>
  <c r="Y544" i="21"/>
  <c r="Z544" i="21"/>
  <c r="AA544" i="21"/>
  <c r="AB544" i="21"/>
  <c r="AC544" i="21"/>
  <c r="AD544" i="21"/>
  <c r="AE544" i="21"/>
  <c r="AF544" i="21"/>
  <c r="AG544" i="21"/>
  <c r="AH544" i="21"/>
  <c r="A545" i="21"/>
  <c r="B545" i="21"/>
  <c r="C545" i="21"/>
  <c r="D545" i="21"/>
  <c r="E545" i="21"/>
  <c r="F545" i="21"/>
  <c r="G545" i="21"/>
  <c r="H545" i="21"/>
  <c r="I545" i="21"/>
  <c r="J545" i="21"/>
  <c r="K545" i="21"/>
  <c r="L545" i="21"/>
  <c r="M545" i="21"/>
  <c r="N545" i="21"/>
  <c r="O545" i="21"/>
  <c r="P545" i="21"/>
  <c r="Q545" i="21"/>
  <c r="R545" i="21"/>
  <c r="S545" i="21"/>
  <c r="T545" i="21"/>
  <c r="U545" i="21"/>
  <c r="V545" i="21"/>
  <c r="W545" i="21"/>
  <c r="X545" i="21"/>
  <c r="Y545" i="21"/>
  <c r="Z545" i="21"/>
  <c r="AA545" i="21"/>
  <c r="AB545" i="21"/>
  <c r="AC545" i="21"/>
  <c r="AD545" i="21"/>
  <c r="AE545" i="21"/>
  <c r="AF545" i="21"/>
  <c r="AG545" i="21"/>
  <c r="AH545" i="21"/>
  <c r="A546" i="21"/>
  <c r="B546" i="21"/>
  <c r="C546" i="21"/>
  <c r="D546" i="21"/>
  <c r="E546" i="21"/>
  <c r="F546" i="21"/>
  <c r="G546" i="21"/>
  <c r="H546" i="21"/>
  <c r="I546" i="21"/>
  <c r="J546" i="21"/>
  <c r="K546" i="21"/>
  <c r="L546" i="21"/>
  <c r="M546" i="21"/>
  <c r="N546" i="21"/>
  <c r="O546" i="21"/>
  <c r="P546" i="21"/>
  <c r="Q546" i="21"/>
  <c r="R546" i="21"/>
  <c r="S546" i="21"/>
  <c r="T546" i="21"/>
  <c r="U546" i="21"/>
  <c r="V546" i="21"/>
  <c r="W546" i="21"/>
  <c r="X546" i="21"/>
  <c r="Y546" i="21"/>
  <c r="Z546" i="21"/>
  <c r="AA546" i="21"/>
  <c r="AB546" i="21"/>
  <c r="AC546" i="21"/>
  <c r="AD546" i="21"/>
  <c r="AE546" i="21"/>
  <c r="AF546" i="21"/>
  <c r="AG546" i="21"/>
  <c r="AH546" i="21"/>
  <c r="A547" i="21"/>
  <c r="B547" i="21"/>
  <c r="C547" i="21"/>
  <c r="D547" i="21"/>
  <c r="E547" i="21"/>
  <c r="F547" i="21"/>
  <c r="G547" i="21"/>
  <c r="H547" i="21"/>
  <c r="I547" i="21"/>
  <c r="J547" i="21"/>
  <c r="K547" i="21"/>
  <c r="L547" i="21"/>
  <c r="M547" i="21"/>
  <c r="N547" i="21"/>
  <c r="O547" i="21"/>
  <c r="P547" i="21"/>
  <c r="Q547" i="21"/>
  <c r="R547" i="21"/>
  <c r="S547" i="21"/>
  <c r="T547" i="21"/>
  <c r="U547" i="21"/>
  <c r="V547" i="21"/>
  <c r="W547" i="21"/>
  <c r="X547" i="21"/>
  <c r="Y547" i="21"/>
  <c r="Z547" i="21"/>
  <c r="AA547" i="21"/>
  <c r="AB547" i="21"/>
  <c r="AC547" i="21"/>
  <c r="AD547" i="21"/>
  <c r="AE547" i="21"/>
  <c r="AF547" i="21"/>
  <c r="AG547" i="21"/>
  <c r="AH547" i="21"/>
  <c r="A548" i="21"/>
  <c r="B548" i="21"/>
  <c r="C548" i="21"/>
  <c r="D548" i="21"/>
  <c r="E548" i="21"/>
  <c r="F548" i="21"/>
  <c r="G548" i="21"/>
  <c r="H548" i="21"/>
  <c r="I548" i="21"/>
  <c r="J548" i="21"/>
  <c r="K548" i="21"/>
  <c r="L548" i="21"/>
  <c r="M548" i="21"/>
  <c r="N548" i="21"/>
  <c r="O548" i="21"/>
  <c r="P548" i="21"/>
  <c r="Q548" i="21"/>
  <c r="R548" i="21"/>
  <c r="S548" i="21"/>
  <c r="T548" i="21"/>
  <c r="U548" i="21"/>
  <c r="V548" i="21"/>
  <c r="W548" i="21"/>
  <c r="X548" i="21"/>
  <c r="Y548" i="21"/>
  <c r="Z548" i="21"/>
  <c r="AA548" i="21"/>
  <c r="AB548" i="21"/>
  <c r="AC548" i="21"/>
  <c r="AD548" i="21"/>
  <c r="AE548" i="21"/>
  <c r="AF548" i="21"/>
  <c r="AG548" i="21"/>
  <c r="AH548" i="21"/>
  <c r="A549" i="21"/>
  <c r="B549" i="21"/>
  <c r="C549" i="21"/>
  <c r="D549" i="21"/>
  <c r="E549" i="21"/>
  <c r="F549" i="21"/>
  <c r="G549" i="21"/>
  <c r="H549" i="21"/>
  <c r="I549" i="21"/>
  <c r="J549" i="21"/>
  <c r="K549" i="21"/>
  <c r="L549" i="21"/>
  <c r="M549" i="21"/>
  <c r="N549" i="21"/>
  <c r="O549" i="21"/>
  <c r="P549" i="21"/>
  <c r="Q549" i="21"/>
  <c r="R549" i="21"/>
  <c r="S549" i="21"/>
  <c r="T549" i="21"/>
  <c r="U549" i="21"/>
  <c r="V549" i="21"/>
  <c r="W549" i="21"/>
  <c r="X549" i="21"/>
  <c r="Y549" i="21"/>
  <c r="Z549" i="21"/>
  <c r="AA549" i="21"/>
  <c r="AB549" i="21"/>
  <c r="AC549" i="21"/>
  <c r="AD549" i="21"/>
  <c r="AE549" i="21"/>
  <c r="AF549" i="21"/>
  <c r="AG549" i="21"/>
  <c r="AH549" i="21"/>
  <c r="A550" i="21"/>
  <c r="B550" i="21"/>
  <c r="C550" i="21"/>
  <c r="D550" i="21"/>
  <c r="E550" i="21"/>
  <c r="F550" i="21"/>
  <c r="G550" i="21"/>
  <c r="H550" i="21"/>
  <c r="I550" i="21"/>
  <c r="J550" i="21"/>
  <c r="K550" i="21"/>
  <c r="L550" i="21"/>
  <c r="M550" i="21"/>
  <c r="N550" i="21"/>
  <c r="O550" i="21"/>
  <c r="P550" i="21"/>
  <c r="Q550" i="21"/>
  <c r="R550" i="21"/>
  <c r="S550" i="21"/>
  <c r="T550" i="21"/>
  <c r="U550" i="21"/>
  <c r="V550" i="21"/>
  <c r="W550" i="21"/>
  <c r="X550" i="21"/>
  <c r="Y550" i="21"/>
  <c r="Z550" i="21"/>
  <c r="AA550" i="21"/>
  <c r="AB550" i="21"/>
  <c r="AC550" i="21"/>
  <c r="AD550" i="21"/>
  <c r="AE550" i="21"/>
  <c r="AF550" i="21"/>
  <c r="AG550" i="21"/>
  <c r="AH550" i="21"/>
  <c r="A551" i="21"/>
  <c r="B551" i="21"/>
  <c r="C551" i="21"/>
  <c r="D551" i="21"/>
  <c r="E551" i="21"/>
  <c r="F551" i="21"/>
  <c r="G551" i="21"/>
  <c r="H551" i="21"/>
  <c r="I551" i="21"/>
  <c r="J551" i="21"/>
  <c r="K551" i="21"/>
  <c r="L551" i="21"/>
  <c r="M551" i="21"/>
  <c r="N551" i="21"/>
  <c r="O551" i="21"/>
  <c r="P551" i="21"/>
  <c r="Q551" i="21"/>
  <c r="R551" i="21"/>
  <c r="S551" i="21"/>
  <c r="T551" i="21"/>
  <c r="U551" i="21"/>
  <c r="V551" i="21"/>
  <c r="W551" i="21"/>
  <c r="X551" i="21"/>
  <c r="Y551" i="21"/>
  <c r="Z551" i="21"/>
  <c r="AA551" i="21"/>
  <c r="AB551" i="21"/>
  <c r="AC551" i="21"/>
  <c r="AD551" i="21"/>
  <c r="AE551" i="21"/>
  <c r="AF551" i="21"/>
  <c r="AG551" i="21"/>
  <c r="AH551" i="21"/>
  <c r="A552" i="21"/>
  <c r="B552" i="21"/>
  <c r="C552" i="21"/>
  <c r="D552" i="21"/>
  <c r="E552" i="21"/>
  <c r="F552" i="21"/>
  <c r="G552" i="21"/>
  <c r="H552" i="21"/>
  <c r="I552" i="21"/>
  <c r="J552" i="21"/>
  <c r="K552" i="21"/>
  <c r="L552" i="21"/>
  <c r="M552" i="21"/>
  <c r="N552" i="21"/>
  <c r="O552" i="21"/>
  <c r="P552" i="21"/>
  <c r="Q552" i="21"/>
  <c r="R552" i="21"/>
  <c r="S552" i="21"/>
  <c r="T552" i="21"/>
  <c r="U552" i="21"/>
  <c r="V552" i="21"/>
  <c r="W552" i="21"/>
  <c r="X552" i="21"/>
  <c r="Y552" i="21"/>
  <c r="Z552" i="21"/>
  <c r="AA552" i="21"/>
  <c r="AB552" i="21"/>
  <c r="AC552" i="21"/>
  <c r="AD552" i="21"/>
  <c r="AE552" i="21"/>
  <c r="AF552" i="21"/>
  <c r="AG552" i="21"/>
  <c r="AH552" i="21"/>
  <c r="A553" i="21"/>
  <c r="B553" i="21"/>
  <c r="C553" i="21"/>
  <c r="D553" i="21"/>
  <c r="E553" i="21"/>
  <c r="F553" i="21"/>
  <c r="G553" i="21"/>
  <c r="H553" i="21"/>
  <c r="I553" i="21"/>
  <c r="J553" i="21"/>
  <c r="K553" i="21"/>
  <c r="L553" i="21"/>
  <c r="M553" i="21"/>
  <c r="N553" i="21"/>
  <c r="O553" i="21"/>
  <c r="P553" i="21"/>
  <c r="Q553" i="21"/>
  <c r="R553" i="21"/>
  <c r="S553" i="21"/>
  <c r="T553" i="21"/>
  <c r="U553" i="21"/>
  <c r="V553" i="21"/>
  <c r="W553" i="21"/>
  <c r="X553" i="21"/>
  <c r="Y553" i="21"/>
  <c r="Z553" i="21"/>
  <c r="AA553" i="21"/>
  <c r="AB553" i="21"/>
  <c r="AC553" i="21"/>
  <c r="AD553" i="21"/>
  <c r="AE553" i="21"/>
  <c r="AF553" i="21"/>
  <c r="AG553" i="21"/>
  <c r="AH553" i="21"/>
  <c r="A554" i="21"/>
  <c r="B554" i="21"/>
  <c r="C554" i="21"/>
  <c r="D554" i="21"/>
  <c r="E554" i="21"/>
  <c r="F554" i="21"/>
  <c r="G554" i="21"/>
  <c r="H554" i="21"/>
  <c r="I554" i="21"/>
  <c r="J554" i="21"/>
  <c r="K554" i="21"/>
  <c r="L554" i="21"/>
  <c r="M554" i="21"/>
  <c r="N554" i="21"/>
  <c r="O554" i="21"/>
  <c r="P554" i="21"/>
  <c r="Q554" i="21"/>
  <c r="R554" i="21"/>
  <c r="S554" i="21"/>
  <c r="T554" i="21"/>
  <c r="U554" i="21"/>
  <c r="V554" i="21"/>
  <c r="W554" i="21"/>
  <c r="X554" i="21"/>
  <c r="Y554" i="21"/>
  <c r="Z554" i="21"/>
  <c r="AA554" i="21"/>
  <c r="AB554" i="21"/>
  <c r="AC554" i="21"/>
  <c r="AD554" i="21"/>
  <c r="AE554" i="21"/>
  <c r="AF554" i="21"/>
  <c r="AG554" i="21"/>
  <c r="AH554" i="21"/>
  <c r="A555" i="21"/>
  <c r="B555" i="21"/>
  <c r="C555" i="21"/>
  <c r="D555" i="21"/>
  <c r="E555" i="21"/>
  <c r="F555" i="21"/>
  <c r="G555" i="21"/>
  <c r="H555" i="21"/>
  <c r="I555" i="21"/>
  <c r="J555" i="21"/>
  <c r="K555" i="21"/>
  <c r="L555" i="21"/>
  <c r="M555" i="21"/>
  <c r="N555" i="21"/>
  <c r="O555" i="21"/>
  <c r="P555" i="21"/>
  <c r="Q555" i="21"/>
  <c r="R555" i="21"/>
  <c r="S555" i="21"/>
  <c r="T555" i="21"/>
  <c r="U555" i="21"/>
  <c r="V555" i="21"/>
  <c r="W555" i="21"/>
  <c r="X555" i="21"/>
  <c r="Y555" i="21"/>
  <c r="Z555" i="21"/>
  <c r="AA555" i="21"/>
  <c r="AB555" i="21"/>
  <c r="AC555" i="21"/>
  <c r="AD555" i="21"/>
  <c r="AE555" i="21"/>
  <c r="AF555" i="21"/>
  <c r="AG555" i="21"/>
  <c r="AH555" i="21"/>
  <c r="A556" i="21"/>
  <c r="B556" i="21"/>
  <c r="C556" i="21"/>
  <c r="D556" i="21"/>
  <c r="E556" i="21"/>
  <c r="F556" i="21"/>
  <c r="G556" i="21"/>
  <c r="H556" i="21"/>
  <c r="I556" i="21"/>
  <c r="J556" i="21"/>
  <c r="K556" i="21"/>
  <c r="L556" i="21"/>
  <c r="M556" i="21"/>
  <c r="N556" i="21"/>
  <c r="O556" i="21"/>
  <c r="P556" i="21"/>
  <c r="Q556" i="21"/>
  <c r="R556" i="21"/>
  <c r="S556" i="21"/>
  <c r="T556" i="21"/>
  <c r="U556" i="21"/>
  <c r="V556" i="21"/>
  <c r="W556" i="21"/>
  <c r="X556" i="21"/>
  <c r="Y556" i="21"/>
  <c r="Z556" i="21"/>
  <c r="AA556" i="21"/>
  <c r="AB556" i="21"/>
  <c r="AC556" i="21"/>
  <c r="AD556" i="21"/>
  <c r="AE556" i="21"/>
  <c r="AF556" i="21"/>
  <c r="AG556" i="21"/>
  <c r="AH556" i="21"/>
  <c r="A557" i="21"/>
  <c r="B557" i="21"/>
  <c r="C557" i="21"/>
  <c r="D557" i="21"/>
  <c r="E557" i="21"/>
  <c r="F557" i="21"/>
  <c r="G557" i="21"/>
  <c r="H557" i="21"/>
  <c r="I557" i="21"/>
  <c r="J557" i="21"/>
  <c r="K557" i="21"/>
  <c r="L557" i="21"/>
  <c r="M557" i="21"/>
  <c r="N557" i="21"/>
  <c r="O557" i="21"/>
  <c r="P557" i="21"/>
  <c r="Q557" i="21"/>
  <c r="R557" i="21"/>
  <c r="S557" i="21"/>
  <c r="T557" i="21"/>
  <c r="U557" i="21"/>
  <c r="V557" i="21"/>
  <c r="W557" i="21"/>
  <c r="X557" i="21"/>
  <c r="Y557" i="21"/>
  <c r="Z557" i="21"/>
  <c r="AA557" i="21"/>
  <c r="AB557" i="21"/>
  <c r="AC557" i="21"/>
  <c r="AD557" i="21"/>
  <c r="AE557" i="21"/>
  <c r="AF557" i="21"/>
  <c r="AG557" i="21"/>
  <c r="AH557" i="21"/>
  <c r="A558" i="21"/>
  <c r="B558" i="21"/>
  <c r="C558" i="21"/>
  <c r="D558" i="21"/>
  <c r="E558" i="21"/>
  <c r="F558" i="21"/>
  <c r="G558" i="21"/>
  <c r="H558" i="21"/>
  <c r="I558" i="21"/>
  <c r="J558" i="21"/>
  <c r="K558" i="21"/>
  <c r="L558" i="21"/>
  <c r="M558" i="21"/>
  <c r="N558" i="21"/>
  <c r="O558" i="21"/>
  <c r="P558" i="21"/>
  <c r="Q558" i="21"/>
  <c r="R558" i="21"/>
  <c r="S558" i="21"/>
  <c r="T558" i="21"/>
  <c r="U558" i="21"/>
  <c r="V558" i="21"/>
  <c r="W558" i="21"/>
  <c r="X558" i="21"/>
  <c r="Y558" i="21"/>
  <c r="Z558" i="21"/>
  <c r="AA558" i="21"/>
  <c r="AB558" i="21"/>
  <c r="AC558" i="21"/>
  <c r="AD558" i="21"/>
  <c r="AE558" i="21"/>
  <c r="AF558" i="21"/>
  <c r="AG558" i="21"/>
  <c r="AH558" i="21"/>
  <c r="A559" i="21"/>
  <c r="B559" i="21"/>
  <c r="C559" i="21"/>
  <c r="D559" i="21"/>
  <c r="E559" i="21"/>
  <c r="F559" i="21"/>
  <c r="G559" i="21"/>
  <c r="H559" i="21"/>
  <c r="I559" i="21"/>
  <c r="J559" i="21"/>
  <c r="K559" i="21"/>
  <c r="L559" i="21"/>
  <c r="M559" i="21"/>
  <c r="N559" i="21"/>
  <c r="O559" i="21"/>
  <c r="P559" i="21"/>
  <c r="Q559" i="21"/>
  <c r="R559" i="21"/>
  <c r="S559" i="21"/>
  <c r="T559" i="21"/>
  <c r="U559" i="21"/>
  <c r="V559" i="21"/>
  <c r="W559" i="21"/>
  <c r="X559" i="21"/>
  <c r="Y559" i="21"/>
  <c r="Z559" i="21"/>
  <c r="AA559" i="21"/>
  <c r="AB559" i="21"/>
  <c r="AC559" i="21"/>
  <c r="AD559" i="21"/>
  <c r="AE559" i="21"/>
  <c r="AF559" i="21"/>
  <c r="AG559" i="21"/>
  <c r="AH559" i="21"/>
  <c r="A560" i="21"/>
  <c r="B560" i="21"/>
  <c r="C560" i="21"/>
  <c r="D560" i="21"/>
  <c r="E560" i="21"/>
  <c r="F560" i="21"/>
  <c r="G560" i="21"/>
  <c r="H560" i="21"/>
  <c r="I560" i="21"/>
  <c r="J560" i="21"/>
  <c r="K560" i="21"/>
  <c r="L560" i="21"/>
  <c r="M560" i="21"/>
  <c r="N560" i="21"/>
  <c r="O560" i="21"/>
  <c r="P560" i="21"/>
  <c r="Q560" i="21"/>
  <c r="R560" i="21"/>
  <c r="S560" i="21"/>
  <c r="T560" i="21"/>
  <c r="U560" i="21"/>
  <c r="V560" i="21"/>
  <c r="W560" i="21"/>
  <c r="X560" i="21"/>
  <c r="Y560" i="21"/>
  <c r="Z560" i="21"/>
  <c r="AA560" i="21"/>
  <c r="AB560" i="21"/>
  <c r="AC560" i="21"/>
  <c r="AD560" i="21"/>
  <c r="AE560" i="21"/>
  <c r="AF560" i="21"/>
  <c r="AG560" i="21"/>
  <c r="AH560" i="21"/>
  <c r="A561" i="21"/>
  <c r="B561" i="21"/>
  <c r="C561" i="21"/>
  <c r="D561" i="21"/>
  <c r="E561" i="21"/>
  <c r="F561" i="21"/>
  <c r="G561" i="21"/>
  <c r="H561" i="21"/>
  <c r="I561" i="21"/>
  <c r="J561" i="21"/>
  <c r="K561" i="21"/>
  <c r="L561" i="21"/>
  <c r="M561" i="21"/>
  <c r="N561" i="21"/>
  <c r="O561" i="21"/>
  <c r="P561" i="21"/>
  <c r="Q561" i="21"/>
  <c r="R561" i="21"/>
  <c r="S561" i="21"/>
  <c r="T561" i="21"/>
  <c r="U561" i="21"/>
  <c r="V561" i="21"/>
  <c r="W561" i="21"/>
  <c r="X561" i="21"/>
  <c r="Y561" i="21"/>
  <c r="Z561" i="21"/>
  <c r="AA561" i="21"/>
  <c r="AB561" i="21"/>
  <c r="AC561" i="21"/>
  <c r="AD561" i="21"/>
  <c r="AE561" i="21"/>
  <c r="AF561" i="21"/>
  <c r="AG561" i="21"/>
  <c r="AH561" i="21"/>
  <c r="A562" i="21"/>
  <c r="B562" i="21"/>
  <c r="C562" i="21"/>
  <c r="D562" i="21"/>
  <c r="E562" i="21"/>
  <c r="F562" i="21"/>
  <c r="G562" i="21"/>
  <c r="H562" i="21"/>
  <c r="I562" i="21"/>
  <c r="J562" i="21"/>
  <c r="K562" i="21"/>
  <c r="L562" i="21"/>
  <c r="M562" i="21"/>
  <c r="N562" i="21"/>
  <c r="O562" i="21"/>
  <c r="P562" i="21"/>
  <c r="Q562" i="21"/>
  <c r="R562" i="21"/>
  <c r="S562" i="21"/>
  <c r="T562" i="21"/>
  <c r="U562" i="21"/>
  <c r="V562" i="21"/>
  <c r="W562" i="21"/>
  <c r="X562" i="21"/>
  <c r="Y562" i="21"/>
  <c r="Z562" i="21"/>
  <c r="AA562" i="21"/>
  <c r="AB562" i="21"/>
  <c r="AC562" i="21"/>
  <c r="AD562" i="21"/>
  <c r="AE562" i="21"/>
  <c r="AF562" i="21"/>
  <c r="AG562" i="21"/>
  <c r="AH562" i="21"/>
  <c r="A563" i="21"/>
  <c r="B563" i="21"/>
  <c r="C563" i="21"/>
  <c r="D563" i="21"/>
  <c r="E563" i="21"/>
  <c r="F563" i="21"/>
  <c r="G563" i="21"/>
  <c r="H563" i="21"/>
  <c r="I563" i="21"/>
  <c r="J563" i="21"/>
  <c r="K563" i="21"/>
  <c r="L563" i="21"/>
  <c r="M563" i="21"/>
  <c r="N563" i="21"/>
  <c r="O563" i="21"/>
  <c r="P563" i="21"/>
  <c r="Q563" i="21"/>
  <c r="R563" i="21"/>
  <c r="S563" i="21"/>
  <c r="T563" i="21"/>
  <c r="U563" i="21"/>
  <c r="V563" i="21"/>
  <c r="W563" i="21"/>
  <c r="X563" i="21"/>
  <c r="Y563" i="21"/>
  <c r="Z563" i="21"/>
  <c r="AA563" i="21"/>
  <c r="AB563" i="21"/>
  <c r="AC563" i="21"/>
  <c r="AD563" i="21"/>
  <c r="AE563" i="21"/>
  <c r="AF563" i="21"/>
  <c r="AG563" i="21"/>
  <c r="AH563" i="21"/>
  <c r="A564" i="21"/>
  <c r="B564" i="21"/>
  <c r="C564" i="21"/>
  <c r="D564" i="21"/>
  <c r="E564" i="21"/>
  <c r="F564" i="21"/>
  <c r="G564" i="21"/>
  <c r="H564" i="21"/>
  <c r="I564" i="21"/>
  <c r="J564" i="21"/>
  <c r="K564" i="21"/>
  <c r="L564" i="21"/>
  <c r="M564" i="21"/>
  <c r="N564" i="21"/>
  <c r="O564" i="21"/>
  <c r="P564" i="21"/>
  <c r="Q564" i="21"/>
  <c r="R564" i="21"/>
  <c r="S564" i="21"/>
  <c r="T564" i="21"/>
  <c r="U564" i="21"/>
  <c r="V564" i="21"/>
  <c r="W564" i="21"/>
  <c r="X564" i="21"/>
  <c r="Y564" i="21"/>
  <c r="Z564" i="21"/>
  <c r="AA564" i="21"/>
  <c r="AB564" i="21"/>
  <c r="AC564" i="21"/>
  <c r="AD564" i="21"/>
  <c r="AE564" i="21"/>
  <c r="AF564" i="21"/>
  <c r="AG564" i="21"/>
  <c r="AH564" i="21"/>
  <c r="A565" i="21"/>
  <c r="B565" i="21"/>
  <c r="C565" i="21"/>
  <c r="D565" i="21"/>
  <c r="E565" i="21"/>
  <c r="F565" i="21"/>
  <c r="G565" i="21"/>
  <c r="H565" i="21"/>
  <c r="I565" i="21"/>
  <c r="J565" i="21"/>
  <c r="K565" i="21"/>
  <c r="L565" i="21"/>
  <c r="M565" i="21"/>
  <c r="N565" i="21"/>
  <c r="O565" i="21"/>
  <c r="P565" i="21"/>
  <c r="Q565" i="21"/>
  <c r="R565" i="21"/>
  <c r="S565" i="21"/>
  <c r="T565" i="21"/>
  <c r="U565" i="21"/>
  <c r="V565" i="21"/>
  <c r="W565" i="21"/>
  <c r="X565" i="21"/>
  <c r="Y565" i="21"/>
  <c r="Z565" i="21"/>
  <c r="AA565" i="21"/>
  <c r="AB565" i="21"/>
  <c r="AC565" i="21"/>
  <c r="AD565" i="21"/>
  <c r="AE565" i="21"/>
  <c r="AF565" i="21"/>
  <c r="AG565" i="21"/>
  <c r="AH565" i="21"/>
  <c r="A566" i="21"/>
  <c r="B566" i="21"/>
  <c r="C566" i="21"/>
  <c r="D566" i="21"/>
  <c r="E566" i="21"/>
  <c r="F566" i="21"/>
  <c r="G566" i="21"/>
  <c r="H566" i="21"/>
  <c r="I566" i="21"/>
  <c r="J566" i="21"/>
  <c r="K566" i="21"/>
  <c r="L566" i="21"/>
  <c r="M566" i="21"/>
  <c r="N566" i="21"/>
  <c r="O566" i="21"/>
  <c r="P566" i="21"/>
  <c r="Q566" i="21"/>
  <c r="R566" i="21"/>
  <c r="S566" i="21"/>
  <c r="T566" i="21"/>
  <c r="U566" i="21"/>
  <c r="V566" i="21"/>
  <c r="W566" i="21"/>
  <c r="X566" i="21"/>
  <c r="Y566" i="21"/>
  <c r="Z566" i="21"/>
  <c r="AA566" i="21"/>
  <c r="AB566" i="21"/>
  <c r="AC566" i="21"/>
  <c r="AD566" i="21"/>
  <c r="AE566" i="21"/>
  <c r="AF566" i="21"/>
  <c r="AG566" i="21"/>
  <c r="AH566" i="21"/>
  <c r="A567" i="21"/>
  <c r="B567" i="21"/>
  <c r="C567" i="21"/>
  <c r="D567" i="21"/>
  <c r="E567" i="21"/>
  <c r="F567" i="21"/>
  <c r="G567" i="21"/>
  <c r="H567" i="21"/>
  <c r="I567" i="21"/>
  <c r="J567" i="21"/>
  <c r="K567" i="21"/>
  <c r="L567" i="21"/>
  <c r="M567" i="21"/>
  <c r="N567" i="21"/>
  <c r="O567" i="21"/>
  <c r="P567" i="21"/>
  <c r="Q567" i="21"/>
  <c r="R567" i="21"/>
  <c r="S567" i="21"/>
  <c r="T567" i="21"/>
  <c r="U567" i="21"/>
  <c r="V567" i="21"/>
  <c r="W567" i="21"/>
  <c r="X567" i="21"/>
  <c r="Y567" i="21"/>
  <c r="Z567" i="21"/>
  <c r="AA567" i="21"/>
  <c r="AB567" i="21"/>
  <c r="AC567" i="21"/>
  <c r="AD567" i="21"/>
  <c r="AE567" i="21"/>
  <c r="AF567" i="21"/>
  <c r="AG567" i="21"/>
  <c r="AH567" i="21"/>
  <c r="A568" i="21"/>
  <c r="B568" i="21"/>
  <c r="C568" i="21"/>
  <c r="D568" i="21"/>
  <c r="E568" i="21"/>
  <c r="F568" i="21"/>
  <c r="G568" i="21"/>
  <c r="H568" i="21"/>
  <c r="I568" i="21"/>
  <c r="J568" i="21"/>
  <c r="K568" i="21"/>
  <c r="L568" i="21"/>
  <c r="M568" i="21"/>
  <c r="N568" i="21"/>
  <c r="O568" i="21"/>
  <c r="P568" i="21"/>
  <c r="Q568" i="21"/>
  <c r="R568" i="21"/>
  <c r="S568" i="21"/>
  <c r="T568" i="21"/>
  <c r="U568" i="21"/>
  <c r="V568" i="21"/>
  <c r="W568" i="21"/>
  <c r="X568" i="21"/>
  <c r="Y568" i="21"/>
  <c r="Z568" i="21"/>
  <c r="AA568" i="21"/>
  <c r="AB568" i="21"/>
  <c r="AC568" i="21"/>
  <c r="AD568" i="21"/>
  <c r="AE568" i="21"/>
  <c r="AF568" i="21"/>
  <c r="AG568" i="21"/>
  <c r="AH568" i="21"/>
  <c r="A569" i="21"/>
  <c r="B569" i="21"/>
  <c r="C569" i="21"/>
  <c r="D569" i="21"/>
  <c r="E569" i="21"/>
  <c r="F569" i="21"/>
  <c r="G569" i="21"/>
  <c r="H569" i="21"/>
  <c r="I569" i="21"/>
  <c r="J569" i="21"/>
  <c r="K569" i="21"/>
  <c r="L569" i="21"/>
  <c r="M569" i="21"/>
  <c r="N569" i="21"/>
  <c r="O569" i="21"/>
  <c r="P569" i="21"/>
  <c r="Q569" i="21"/>
  <c r="R569" i="21"/>
  <c r="S569" i="21"/>
  <c r="T569" i="21"/>
  <c r="U569" i="21"/>
  <c r="V569" i="21"/>
  <c r="W569" i="21"/>
  <c r="X569" i="21"/>
  <c r="Y569" i="21"/>
  <c r="Z569" i="21"/>
  <c r="AA569" i="21"/>
  <c r="AB569" i="21"/>
  <c r="AC569" i="21"/>
  <c r="AD569" i="21"/>
  <c r="AE569" i="21"/>
  <c r="AF569" i="21"/>
  <c r="AG569" i="21"/>
  <c r="AH569" i="21"/>
  <c r="A570" i="21"/>
  <c r="B570" i="21"/>
  <c r="C570" i="21"/>
  <c r="D570" i="21"/>
  <c r="E570" i="21"/>
  <c r="F570" i="21"/>
  <c r="G570" i="21"/>
  <c r="H570" i="21"/>
  <c r="I570" i="21"/>
  <c r="J570" i="21"/>
  <c r="K570" i="21"/>
  <c r="L570" i="21"/>
  <c r="M570" i="21"/>
  <c r="N570" i="21"/>
  <c r="O570" i="21"/>
  <c r="P570" i="21"/>
  <c r="Q570" i="21"/>
  <c r="R570" i="21"/>
  <c r="S570" i="21"/>
  <c r="T570" i="21"/>
  <c r="U570" i="21"/>
  <c r="V570" i="21"/>
  <c r="W570" i="21"/>
  <c r="X570" i="21"/>
  <c r="Y570" i="21"/>
  <c r="Z570" i="21"/>
  <c r="AA570" i="21"/>
  <c r="AB570" i="21"/>
  <c r="AC570" i="21"/>
  <c r="AD570" i="21"/>
  <c r="AE570" i="21"/>
  <c r="AF570" i="21"/>
  <c r="AG570" i="21"/>
  <c r="AH570" i="21"/>
  <c r="A571" i="21"/>
  <c r="B571" i="21"/>
  <c r="C571" i="21"/>
  <c r="D571" i="21"/>
  <c r="E571" i="21"/>
  <c r="F571" i="21"/>
  <c r="G571" i="21"/>
  <c r="H571" i="21"/>
  <c r="I571" i="21"/>
  <c r="J571" i="21"/>
  <c r="K571" i="21"/>
  <c r="L571" i="21"/>
  <c r="M571" i="21"/>
  <c r="N571" i="21"/>
  <c r="O571" i="21"/>
  <c r="P571" i="21"/>
  <c r="Q571" i="21"/>
  <c r="R571" i="21"/>
  <c r="S571" i="21"/>
  <c r="T571" i="21"/>
  <c r="U571" i="21"/>
  <c r="V571" i="21"/>
  <c r="W571" i="21"/>
  <c r="X571" i="21"/>
  <c r="Y571" i="21"/>
  <c r="Z571" i="21"/>
  <c r="AA571" i="21"/>
  <c r="AB571" i="21"/>
  <c r="AC571" i="21"/>
  <c r="AD571" i="21"/>
  <c r="AE571" i="21"/>
  <c r="AF571" i="21"/>
  <c r="AG571" i="21"/>
  <c r="AH571" i="21"/>
  <c r="A572" i="21"/>
  <c r="B572" i="21"/>
  <c r="C572" i="21"/>
  <c r="D572" i="21"/>
  <c r="E572" i="21"/>
  <c r="F572" i="21"/>
  <c r="G572" i="21"/>
  <c r="H572" i="21"/>
  <c r="I572" i="21"/>
  <c r="J572" i="21"/>
  <c r="K572" i="21"/>
  <c r="L572" i="21"/>
  <c r="M572" i="21"/>
  <c r="N572" i="21"/>
  <c r="O572" i="21"/>
  <c r="P572" i="21"/>
  <c r="Q572" i="21"/>
  <c r="R572" i="21"/>
  <c r="S572" i="21"/>
  <c r="T572" i="21"/>
  <c r="U572" i="21"/>
  <c r="V572" i="21"/>
  <c r="W572" i="21"/>
  <c r="X572" i="21"/>
  <c r="Y572" i="21"/>
  <c r="Z572" i="21"/>
  <c r="AA572" i="21"/>
  <c r="AB572" i="21"/>
  <c r="AC572" i="21"/>
  <c r="AD572" i="21"/>
  <c r="AE572" i="21"/>
  <c r="AF572" i="21"/>
  <c r="AG572" i="21"/>
  <c r="AH572" i="21"/>
  <c r="A573" i="21"/>
  <c r="B573" i="21"/>
  <c r="C573" i="21"/>
  <c r="D573" i="21"/>
  <c r="E573" i="21"/>
  <c r="F573" i="21"/>
  <c r="G573" i="21"/>
  <c r="H573" i="21"/>
  <c r="I573" i="21"/>
  <c r="J573" i="21"/>
  <c r="K573" i="21"/>
  <c r="L573" i="21"/>
  <c r="M573" i="21"/>
  <c r="N573" i="21"/>
  <c r="O573" i="21"/>
  <c r="P573" i="21"/>
  <c r="Q573" i="21"/>
  <c r="R573" i="21"/>
  <c r="S573" i="21"/>
  <c r="T573" i="21"/>
  <c r="U573" i="21"/>
  <c r="V573" i="21"/>
  <c r="W573" i="21"/>
  <c r="X573" i="21"/>
  <c r="Y573" i="21"/>
  <c r="Z573" i="21"/>
  <c r="AA573" i="21"/>
  <c r="AB573" i="21"/>
  <c r="AC573" i="21"/>
  <c r="AD573" i="21"/>
  <c r="AE573" i="21"/>
  <c r="AF573" i="21"/>
  <c r="AG573" i="21"/>
  <c r="AH573" i="21"/>
  <c r="A574" i="21"/>
  <c r="B574" i="21"/>
  <c r="C574" i="21"/>
  <c r="D574" i="21"/>
  <c r="E574" i="21"/>
  <c r="F574" i="21"/>
  <c r="G574" i="21"/>
  <c r="H574" i="21"/>
  <c r="I574" i="21"/>
  <c r="J574" i="21"/>
  <c r="K574" i="21"/>
  <c r="L574" i="21"/>
  <c r="M574" i="21"/>
  <c r="N574" i="21"/>
  <c r="O574" i="21"/>
  <c r="P574" i="21"/>
  <c r="Q574" i="21"/>
  <c r="R574" i="21"/>
  <c r="S574" i="21"/>
  <c r="T574" i="21"/>
  <c r="U574" i="21"/>
  <c r="V574" i="21"/>
  <c r="W574" i="21"/>
  <c r="X574" i="21"/>
  <c r="Y574" i="21"/>
  <c r="Z574" i="21"/>
  <c r="AA574" i="21"/>
  <c r="AB574" i="21"/>
  <c r="AC574" i="21"/>
  <c r="AD574" i="21"/>
  <c r="AE574" i="21"/>
  <c r="AF574" i="21"/>
  <c r="AG574" i="21"/>
  <c r="AH574" i="21"/>
  <c r="A575" i="21"/>
  <c r="B575" i="21"/>
  <c r="C575" i="21"/>
  <c r="D575" i="21"/>
  <c r="E575" i="21"/>
  <c r="F575" i="21"/>
  <c r="G575" i="21"/>
  <c r="H575" i="21"/>
  <c r="I575" i="21"/>
  <c r="J575" i="21"/>
  <c r="K575" i="21"/>
  <c r="L575" i="21"/>
  <c r="M575" i="21"/>
  <c r="N575" i="21"/>
  <c r="O575" i="21"/>
  <c r="P575" i="21"/>
  <c r="Q575" i="21"/>
  <c r="R575" i="21"/>
  <c r="S575" i="21"/>
  <c r="T575" i="21"/>
  <c r="U575" i="21"/>
  <c r="V575" i="21"/>
  <c r="W575" i="21"/>
  <c r="X575" i="21"/>
  <c r="Y575" i="21"/>
  <c r="Z575" i="21"/>
  <c r="AA575" i="21"/>
  <c r="AB575" i="21"/>
  <c r="AC575" i="21"/>
  <c r="AD575" i="21"/>
  <c r="AE575" i="21"/>
  <c r="AF575" i="21"/>
  <c r="AG575" i="21"/>
  <c r="AH575" i="21"/>
  <c r="A576" i="21"/>
  <c r="B576" i="21"/>
  <c r="C576" i="21"/>
  <c r="D576" i="21"/>
  <c r="E576" i="21"/>
  <c r="F576" i="21"/>
  <c r="G576" i="21"/>
  <c r="H576" i="21"/>
  <c r="I576" i="21"/>
  <c r="J576" i="21"/>
  <c r="K576" i="21"/>
  <c r="L576" i="21"/>
  <c r="M576" i="21"/>
  <c r="N576" i="21"/>
  <c r="O576" i="21"/>
  <c r="P576" i="21"/>
  <c r="Q576" i="21"/>
  <c r="R576" i="21"/>
  <c r="S576" i="21"/>
  <c r="T576" i="21"/>
  <c r="U576" i="21"/>
  <c r="V576" i="21"/>
  <c r="W576" i="21"/>
  <c r="X576" i="21"/>
  <c r="Y576" i="21"/>
  <c r="Z576" i="21"/>
  <c r="AA576" i="21"/>
  <c r="AB576" i="21"/>
  <c r="AC576" i="21"/>
  <c r="AD576" i="21"/>
  <c r="AE576" i="21"/>
  <c r="AF576" i="21"/>
  <c r="AG576" i="21"/>
  <c r="AH576" i="21"/>
  <c r="A577" i="21"/>
  <c r="B577" i="21"/>
  <c r="C577" i="21"/>
  <c r="D577" i="21"/>
  <c r="E577" i="21"/>
  <c r="F577" i="21"/>
  <c r="G577" i="21"/>
  <c r="H577" i="21"/>
  <c r="I577" i="21"/>
  <c r="J577" i="21"/>
  <c r="K577" i="21"/>
  <c r="L577" i="21"/>
  <c r="M577" i="21"/>
  <c r="N577" i="21"/>
  <c r="O577" i="21"/>
  <c r="P577" i="21"/>
  <c r="Q577" i="21"/>
  <c r="R577" i="21"/>
  <c r="S577" i="21"/>
  <c r="T577" i="21"/>
  <c r="U577" i="21"/>
  <c r="V577" i="21"/>
  <c r="W577" i="21"/>
  <c r="X577" i="21"/>
  <c r="Y577" i="21"/>
  <c r="Z577" i="21"/>
  <c r="AA577" i="21"/>
  <c r="AB577" i="21"/>
  <c r="AC577" i="21"/>
  <c r="AD577" i="21"/>
  <c r="AE577" i="21"/>
  <c r="AF577" i="21"/>
  <c r="AG577" i="21"/>
  <c r="AH577" i="21"/>
  <c r="A578" i="21"/>
  <c r="B578" i="21"/>
  <c r="C578" i="21"/>
  <c r="D578" i="21"/>
  <c r="E578" i="21"/>
  <c r="F578" i="21"/>
  <c r="G578" i="21"/>
  <c r="H578" i="21"/>
  <c r="I578" i="21"/>
  <c r="J578" i="21"/>
  <c r="K578" i="21"/>
  <c r="L578" i="21"/>
  <c r="M578" i="21"/>
  <c r="N578" i="21"/>
  <c r="O578" i="21"/>
  <c r="P578" i="21"/>
  <c r="Q578" i="21"/>
  <c r="R578" i="21"/>
  <c r="S578" i="21"/>
  <c r="T578" i="21"/>
  <c r="U578" i="21"/>
  <c r="V578" i="21"/>
  <c r="W578" i="21"/>
  <c r="X578" i="21"/>
  <c r="Y578" i="21"/>
  <c r="Z578" i="21"/>
  <c r="AA578" i="21"/>
  <c r="AB578" i="21"/>
  <c r="AC578" i="21"/>
  <c r="AD578" i="21"/>
  <c r="AE578" i="21"/>
  <c r="AF578" i="21"/>
  <c r="AG578" i="21"/>
  <c r="AH578" i="21"/>
  <c r="A579" i="21"/>
  <c r="B579" i="21"/>
  <c r="C579" i="21"/>
  <c r="D579" i="21"/>
  <c r="E579" i="21"/>
  <c r="F579" i="21"/>
  <c r="G579" i="21"/>
  <c r="H579" i="21"/>
  <c r="I579" i="21"/>
  <c r="J579" i="21"/>
  <c r="K579" i="21"/>
  <c r="L579" i="21"/>
  <c r="M579" i="21"/>
  <c r="N579" i="21"/>
  <c r="O579" i="21"/>
  <c r="P579" i="21"/>
  <c r="Q579" i="21"/>
  <c r="R579" i="21"/>
  <c r="S579" i="21"/>
  <c r="T579" i="21"/>
  <c r="U579" i="21"/>
  <c r="V579" i="21"/>
  <c r="W579" i="21"/>
  <c r="X579" i="21"/>
  <c r="Y579" i="21"/>
  <c r="Z579" i="21"/>
  <c r="AA579" i="21"/>
  <c r="AB579" i="21"/>
  <c r="AC579" i="21"/>
  <c r="AD579" i="21"/>
  <c r="AE579" i="21"/>
  <c r="AF579" i="21"/>
  <c r="AG579" i="21"/>
  <c r="AH579" i="21"/>
  <c r="A580" i="21"/>
  <c r="B580" i="21"/>
  <c r="C580" i="21"/>
  <c r="D580" i="21"/>
  <c r="E580" i="21"/>
  <c r="F580" i="21"/>
  <c r="G580" i="21"/>
  <c r="H580" i="21"/>
  <c r="I580" i="21"/>
  <c r="J580" i="21"/>
  <c r="K580" i="21"/>
  <c r="L580" i="21"/>
  <c r="M580" i="21"/>
  <c r="N580" i="21"/>
  <c r="O580" i="21"/>
  <c r="P580" i="21"/>
  <c r="Q580" i="21"/>
  <c r="R580" i="21"/>
  <c r="S580" i="21"/>
  <c r="T580" i="21"/>
  <c r="U580" i="21"/>
  <c r="V580" i="21"/>
  <c r="W580" i="21"/>
  <c r="X580" i="21"/>
  <c r="Y580" i="21"/>
  <c r="Z580" i="21"/>
  <c r="AA580" i="21"/>
  <c r="AB580" i="21"/>
  <c r="AC580" i="21"/>
  <c r="AD580" i="21"/>
  <c r="AE580" i="21"/>
  <c r="AF580" i="21"/>
  <c r="AG580" i="21"/>
  <c r="AH580" i="21"/>
  <c r="A581" i="21"/>
  <c r="B581" i="21"/>
  <c r="C581" i="21"/>
  <c r="D581" i="21"/>
  <c r="E581" i="21"/>
  <c r="F581" i="21"/>
  <c r="G581" i="21"/>
  <c r="H581" i="21"/>
  <c r="I581" i="21"/>
  <c r="J581" i="21"/>
  <c r="K581" i="21"/>
  <c r="L581" i="21"/>
  <c r="M581" i="21"/>
  <c r="N581" i="21"/>
  <c r="O581" i="21"/>
  <c r="P581" i="21"/>
  <c r="Q581" i="21"/>
  <c r="R581" i="21"/>
  <c r="S581" i="21"/>
  <c r="T581" i="21"/>
  <c r="U581" i="21"/>
  <c r="V581" i="21"/>
  <c r="W581" i="21"/>
  <c r="X581" i="21"/>
  <c r="Y581" i="21"/>
  <c r="Z581" i="21"/>
  <c r="AA581" i="21"/>
  <c r="AB581" i="21"/>
  <c r="AC581" i="21"/>
  <c r="AD581" i="21"/>
  <c r="AE581" i="21"/>
  <c r="AF581" i="21"/>
  <c r="AG581" i="21"/>
  <c r="AH581" i="21"/>
  <c r="A582" i="21"/>
  <c r="B582" i="21"/>
  <c r="C582" i="21"/>
  <c r="D582" i="21"/>
  <c r="E582" i="21"/>
  <c r="F582" i="21"/>
  <c r="G582" i="21"/>
  <c r="H582" i="21"/>
  <c r="I582" i="21"/>
  <c r="J582" i="21"/>
  <c r="K582" i="21"/>
  <c r="L582" i="21"/>
  <c r="M582" i="21"/>
  <c r="N582" i="21"/>
  <c r="O582" i="21"/>
  <c r="P582" i="21"/>
  <c r="Q582" i="21"/>
  <c r="R582" i="21"/>
  <c r="S582" i="21"/>
  <c r="T582" i="21"/>
  <c r="U582" i="21"/>
  <c r="V582" i="21"/>
  <c r="W582" i="21"/>
  <c r="X582" i="21"/>
  <c r="Y582" i="21"/>
  <c r="Z582" i="21"/>
  <c r="AA582" i="21"/>
  <c r="AB582" i="21"/>
  <c r="AC582" i="21"/>
  <c r="AD582" i="21"/>
  <c r="AE582" i="21"/>
  <c r="AF582" i="21"/>
  <c r="AG582" i="21"/>
  <c r="AH582" i="21"/>
  <c r="A583" i="21"/>
  <c r="B583" i="21"/>
  <c r="C583" i="21"/>
  <c r="D583" i="21"/>
  <c r="E583" i="21"/>
  <c r="F583" i="21"/>
  <c r="G583" i="21"/>
  <c r="H583" i="21"/>
  <c r="I583" i="21"/>
  <c r="J583" i="21"/>
  <c r="K583" i="21"/>
  <c r="L583" i="21"/>
  <c r="M583" i="21"/>
  <c r="N583" i="21"/>
  <c r="O583" i="21"/>
  <c r="P583" i="21"/>
  <c r="Q583" i="21"/>
  <c r="R583" i="21"/>
  <c r="S583" i="21"/>
  <c r="T583" i="21"/>
  <c r="U583" i="21"/>
  <c r="V583" i="21"/>
  <c r="W583" i="21"/>
  <c r="X583" i="21"/>
  <c r="Y583" i="21"/>
  <c r="Z583" i="21"/>
  <c r="AA583" i="21"/>
  <c r="AB583" i="21"/>
  <c r="AC583" i="21"/>
  <c r="AD583" i="21"/>
  <c r="AE583" i="21"/>
  <c r="AF583" i="21"/>
  <c r="AG583" i="21"/>
  <c r="AH583" i="21"/>
  <c r="A584" i="21"/>
  <c r="B584" i="21"/>
  <c r="C584" i="21"/>
  <c r="D584" i="21"/>
  <c r="E584" i="21"/>
  <c r="F584" i="21"/>
  <c r="G584" i="21"/>
  <c r="H584" i="21"/>
  <c r="I584" i="21"/>
  <c r="J584" i="21"/>
  <c r="K584" i="21"/>
  <c r="L584" i="21"/>
  <c r="M584" i="21"/>
  <c r="N584" i="21"/>
  <c r="O584" i="21"/>
  <c r="P584" i="21"/>
  <c r="Q584" i="21"/>
  <c r="R584" i="21"/>
  <c r="S584" i="21"/>
  <c r="T584" i="21"/>
  <c r="U584" i="21"/>
  <c r="V584" i="21"/>
  <c r="W584" i="21"/>
  <c r="X584" i="21"/>
  <c r="Y584" i="21"/>
  <c r="Z584" i="21"/>
  <c r="AA584" i="21"/>
  <c r="AB584" i="21"/>
  <c r="AC584" i="21"/>
  <c r="AD584" i="21"/>
  <c r="AE584" i="21"/>
  <c r="AF584" i="21"/>
  <c r="AG584" i="21"/>
  <c r="AH584" i="21"/>
  <c r="A585" i="21"/>
  <c r="B585" i="21"/>
  <c r="C585" i="21"/>
  <c r="D585" i="21"/>
  <c r="E585" i="21"/>
  <c r="F585" i="21"/>
  <c r="G585" i="21"/>
  <c r="H585" i="21"/>
  <c r="I585" i="21"/>
  <c r="J585" i="21"/>
  <c r="K585" i="21"/>
  <c r="L585" i="21"/>
  <c r="M585" i="21"/>
  <c r="N585" i="21"/>
  <c r="O585" i="21"/>
  <c r="P585" i="21"/>
  <c r="Q585" i="21"/>
  <c r="R585" i="21"/>
  <c r="S585" i="21"/>
  <c r="T585" i="21"/>
  <c r="U585" i="21"/>
  <c r="V585" i="21"/>
  <c r="W585" i="21"/>
  <c r="X585" i="21"/>
  <c r="Y585" i="21"/>
  <c r="Z585" i="21"/>
  <c r="AA585" i="21"/>
  <c r="AB585" i="21"/>
  <c r="AC585" i="21"/>
  <c r="AD585" i="21"/>
  <c r="AE585" i="21"/>
  <c r="AF585" i="21"/>
  <c r="AG585" i="21"/>
  <c r="AH585" i="21"/>
  <c r="A586" i="21"/>
  <c r="B586" i="21"/>
  <c r="C586" i="21"/>
  <c r="D586" i="21"/>
  <c r="E586" i="21"/>
  <c r="F586" i="21"/>
  <c r="G586" i="21"/>
  <c r="H586" i="21"/>
  <c r="I586" i="21"/>
  <c r="J586" i="21"/>
  <c r="K586" i="21"/>
  <c r="L586" i="21"/>
  <c r="M586" i="21"/>
  <c r="N586" i="21"/>
  <c r="O586" i="21"/>
  <c r="P586" i="21"/>
  <c r="Q586" i="21"/>
  <c r="R586" i="21"/>
  <c r="S586" i="21"/>
  <c r="T586" i="21"/>
  <c r="U586" i="21"/>
  <c r="V586" i="21"/>
  <c r="W586" i="21"/>
  <c r="X586" i="21"/>
  <c r="Y586" i="21"/>
  <c r="Z586" i="21"/>
  <c r="AA586" i="21"/>
  <c r="AB586" i="21"/>
  <c r="AC586" i="21"/>
  <c r="AD586" i="21"/>
  <c r="AE586" i="21"/>
  <c r="AF586" i="21"/>
  <c r="AG586" i="21"/>
  <c r="AH586" i="21"/>
  <c r="A587" i="21"/>
  <c r="B587" i="21"/>
  <c r="C587" i="21"/>
  <c r="D587" i="21"/>
  <c r="E587" i="21"/>
  <c r="F587" i="21"/>
  <c r="G587" i="21"/>
  <c r="H587" i="21"/>
  <c r="I587" i="21"/>
  <c r="J587" i="21"/>
  <c r="K587" i="21"/>
  <c r="L587" i="21"/>
  <c r="M587" i="21"/>
  <c r="N587" i="21"/>
  <c r="O587" i="21"/>
  <c r="P587" i="21"/>
  <c r="Q587" i="21"/>
  <c r="R587" i="21"/>
  <c r="S587" i="21"/>
  <c r="T587" i="21"/>
  <c r="U587" i="21"/>
  <c r="V587" i="21"/>
  <c r="W587" i="21"/>
  <c r="X587" i="21"/>
  <c r="Y587" i="21"/>
  <c r="Z587" i="21"/>
  <c r="AA587" i="21"/>
  <c r="AB587" i="21"/>
  <c r="AC587" i="21"/>
  <c r="AD587" i="21"/>
  <c r="AE587" i="21"/>
  <c r="AF587" i="21"/>
  <c r="AG587" i="21"/>
  <c r="AH587" i="21"/>
  <c r="A588" i="21"/>
  <c r="B588" i="21"/>
  <c r="C588" i="21"/>
  <c r="D588" i="21"/>
  <c r="E588" i="21"/>
  <c r="F588" i="21"/>
  <c r="G588" i="21"/>
  <c r="H588" i="21"/>
  <c r="I588" i="21"/>
  <c r="J588" i="21"/>
  <c r="K588" i="21"/>
  <c r="L588" i="21"/>
  <c r="M588" i="21"/>
  <c r="N588" i="21"/>
  <c r="O588" i="21"/>
  <c r="P588" i="21"/>
  <c r="Q588" i="21"/>
  <c r="R588" i="21"/>
  <c r="S588" i="21"/>
  <c r="T588" i="21"/>
  <c r="U588" i="21"/>
  <c r="V588" i="21"/>
  <c r="W588" i="21"/>
  <c r="X588" i="21"/>
  <c r="Y588" i="21"/>
  <c r="Z588" i="21"/>
  <c r="AA588" i="21"/>
  <c r="AB588" i="21"/>
  <c r="AC588" i="21"/>
  <c r="AD588" i="21"/>
  <c r="AE588" i="21"/>
  <c r="AF588" i="21"/>
  <c r="AG588" i="21"/>
  <c r="AH588" i="21"/>
  <c r="A589" i="21"/>
  <c r="B589" i="21"/>
  <c r="C589" i="21"/>
  <c r="D589" i="21"/>
  <c r="E589" i="21"/>
  <c r="F589" i="21"/>
  <c r="G589" i="21"/>
  <c r="H589" i="21"/>
  <c r="I589" i="21"/>
  <c r="J589" i="21"/>
  <c r="K589" i="21"/>
  <c r="L589" i="21"/>
  <c r="M589" i="21"/>
  <c r="N589" i="21"/>
  <c r="O589" i="21"/>
  <c r="P589" i="21"/>
  <c r="Q589" i="21"/>
  <c r="R589" i="21"/>
  <c r="S589" i="21"/>
  <c r="T589" i="21"/>
  <c r="U589" i="21"/>
  <c r="V589" i="21"/>
  <c r="W589" i="21"/>
  <c r="X589" i="21"/>
  <c r="Y589" i="21"/>
  <c r="Z589" i="21"/>
  <c r="AA589" i="21"/>
  <c r="AB589" i="21"/>
  <c r="AC589" i="21"/>
  <c r="AD589" i="21"/>
  <c r="AE589" i="21"/>
  <c r="AF589" i="21"/>
  <c r="AG589" i="21"/>
  <c r="AH589" i="21"/>
  <c r="A590" i="21"/>
  <c r="B590" i="21"/>
  <c r="C590" i="21"/>
  <c r="D590" i="21"/>
  <c r="E590" i="21"/>
  <c r="F590" i="21"/>
  <c r="G590" i="21"/>
  <c r="H590" i="21"/>
  <c r="I590" i="21"/>
  <c r="J590" i="21"/>
  <c r="K590" i="21"/>
  <c r="L590" i="21"/>
  <c r="M590" i="21"/>
  <c r="N590" i="21"/>
  <c r="O590" i="21"/>
  <c r="P590" i="21"/>
  <c r="Q590" i="21"/>
  <c r="R590" i="21"/>
  <c r="S590" i="21"/>
  <c r="T590" i="21"/>
  <c r="U590" i="21"/>
  <c r="V590" i="21"/>
  <c r="W590" i="21"/>
  <c r="X590" i="21"/>
  <c r="Y590" i="21"/>
  <c r="Z590" i="21"/>
  <c r="AA590" i="21"/>
  <c r="AB590" i="21"/>
  <c r="AC590" i="21"/>
  <c r="AD590" i="21"/>
  <c r="AE590" i="21"/>
  <c r="AF590" i="21"/>
  <c r="AG590" i="21"/>
  <c r="AH590" i="21"/>
  <c r="A591" i="21"/>
  <c r="B591" i="21"/>
  <c r="C591" i="21"/>
  <c r="D591" i="21"/>
  <c r="E591" i="21"/>
  <c r="F591" i="21"/>
  <c r="G591" i="21"/>
  <c r="H591" i="21"/>
  <c r="I591" i="21"/>
  <c r="J591" i="21"/>
  <c r="K591" i="21"/>
  <c r="L591" i="21"/>
  <c r="M591" i="21"/>
  <c r="N591" i="21"/>
  <c r="O591" i="21"/>
  <c r="P591" i="21"/>
  <c r="Q591" i="21"/>
  <c r="R591" i="21"/>
  <c r="S591" i="21"/>
  <c r="T591" i="21"/>
  <c r="U591" i="21"/>
  <c r="V591" i="21"/>
  <c r="W591" i="21"/>
  <c r="X591" i="21"/>
  <c r="Y591" i="21"/>
  <c r="Z591" i="21"/>
  <c r="AA591" i="21"/>
  <c r="AB591" i="21"/>
  <c r="AC591" i="21"/>
  <c r="AD591" i="21"/>
  <c r="AE591" i="21"/>
  <c r="AF591" i="21"/>
  <c r="AG591" i="21"/>
  <c r="AH591" i="21"/>
  <c r="A592" i="21"/>
  <c r="B592" i="21"/>
  <c r="C592" i="21"/>
  <c r="D592" i="21"/>
  <c r="E592" i="21"/>
  <c r="F592" i="21"/>
  <c r="G592" i="21"/>
  <c r="H592" i="21"/>
  <c r="I592" i="21"/>
  <c r="J592" i="21"/>
  <c r="K592" i="21"/>
  <c r="L592" i="21"/>
  <c r="M592" i="21"/>
  <c r="N592" i="21"/>
  <c r="O592" i="21"/>
  <c r="P592" i="21"/>
  <c r="Q592" i="21"/>
  <c r="R592" i="21"/>
  <c r="S592" i="21"/>
  <c r="T592" i="21"/>
  <c r="U592" i="21"/>
  <c r="V592" i="21"/>
  <c r="W592" i="21"/>
  <c r="X592" i="21"/>
  <c r="Y592" i="21"/>
  <c r="Z592" i="21"/>
  <c r="AA592" i="21"/>
  <c r="AB592" i="21"/>
  <c r="AC592" i="21"/>
  <c r="AD592" i="21"/>
  <c r="AE592" i="21"/>
  <c r="AF592" i="21"/>
  <c r="AG592" i="21"/>
  <c r="AH592" i="21"/>
  <c r="A593" i="21"/>
  <c r="B593" i="21"/>
  <c r="C593" i="21"/>
  <c r="D593" i="21"/>
  <c r="E593" i="21"/>
  <c r="F593" i="21"/>
  <c r="G593" i="21"/>
  <c r="H593" i="21"/>
  <c r="I593" i="21"/>
  <c r="J593" i="21"/>
  <c r="K593" i="21"/>
  <c r="L593" i="21"/>
  <c r="M593" i="21"/>
  <c r="N593" i="21"/>
  <c r="O593" i="21"/>
  <c r="P593" i="21"/>
  <c r="Q593" i="21"/>
  <c r="R593" i="21"/>
  <c r="S593" i="21"/>
  <c r="T593" i="21"/>
  <c r="U593" i="21"/>
  <c r="V593" i="21"/>
  <c r="W593" i="21"/>
  <c r="X593" i="21"/>
  <c r="Y593" i="21"/>
  <c r="Z593" i="21"/>
  <c r="AA593" i="21"/>
  <c r="AB593" i="21"/>
  <c r="AC593" i="21"/>
  <c r="AD593" i="21"/>
  <c r="AE593" i="21"/>
  <c r="AF593" i="21"/>
  <c r="AG593" i="21"/>
  <c r="AH593" i="21"/>
  <c r="A594" i="21"/>
  <c r="B594" i="21"/>
  <c r="C594" i="21"/>
  <c r="D594" i="21"/>
  <c r="E594" i="21"/>
  <c r="F594" i="21"/>
  <c r="G594" i="21"/>
  <c r="H594" i="21"/>
  <c r="I594" i="21"/>
  <c r="J594" i="21"/>
  <c r="K594" i="21"/>
  <c r="L594" i="21"/>
  <c r="M594" i="21"/>
  <c r="N594" i="21"/>
  <c r="O594" i="21"/>
  <c r="P594" i="21"/>
  <c r="Q594" i="21"/>
  <c r="R594" i="21"/>
  <c r="S594" i="21"/>
  <c r="T594" i="21"/>
  <c r="U594" i="21"/>
  <c r="V594" i="21"/>
  <c r="W594" i="21"/>
  <c r="X594" i="21"/>
  <c r="Y594" i="21"/>
  <c r="Z594" i="21"/>
  <c r="AA594" i="21"/>
  <c r="AB594" i="21"/>
  <c r="AC594" i="21"/>
  <c r="AD594" i="21"/>
  <c r="AE594" i="21"/>
  <c r="AF594" i="21"/>
  <c r="AG594" i="21"/>
  <c r="AH594" i="21"/>
  <c r="A595" i="21"/>
  <c r="B595" i="21"/>
  <c r="C595" i="21"/>
  <c r="D595" i="21"/>
  <c r="E595" i="21"/>
  <c r="F595" i="21"/>
  <c r="G595" i="21"/>
  <c r="H595" i="21"/>
  <c r="I595" i="21"/>
  <c r="J595" i="21"/>
  <c r="K595" i="21"/>
  <c r="L595" i="21"/>
  <c r="M595" i="21"/>
  <c r="N595" i="21"/>
  <c r="O595" i="21"/>
  <c r="P595" i="21"/>
  <c r="Q595" i="21"/>
  <c r="R595" i="21"/>
  <c r="S595" i="21"/>
  <c r="T595" i="21"/>
  <c r="U595" i="21"/>
  <c r="V595" i="21"/>
  <c r="W595" i="21"/>
  <c r="X595" i="21"/>
  <c r="Y595" i="21"/>
  <c r="Z595" i="21"/>
  <c r="AA595" i="21"/>
  <c r="AB595" i="21"/>
  <c r="AC595" i="21"/>
  <c r="AD595" i="21"/>
  <c r="AE595" i="21"/>
  <c r="AF595" i="21"/>
  <c r="AG595" i="21"/>
  <c r="AH595" i="21"/>
  <c r="A596" i="21"/>
  <c r="B596" i="21"/>
  <c r="C596" i="21"/>
  <c r="D596" i="21"/>
  <c r="E596" i="21"/>
  <c r="F596" i="21"/>
  <c r="G596" i="21"/>
  <c r="H596" i="21"/>
  <c r="I596" i="21"/>
  <c r="J596" i="21"/>
  <c r="K596" i="21"/>
  <c r="L596" i="21"/>
  <c r="M596" i="21"/>
  <c r="N596" i="21"/>
  <c r="O596" i="21"/>
  <c r="P596" i="21"/>
  <c r="Q596" i="21"/>
  <c r="R596" i="21"/>
  <c r="S596" i="21"/>
  <c r="T596" i="21"/>
  <c r="U596" i="21"/>
  <c r="V596" i="21"/>
  <c r="W596" i="21"/>
  <c r="X596" i="21"/>
  <c r="Y596" i="21"/>
  <c r="Z596" i="21"/>
  <c r="AA596" i="21"/>
  <c r="AB596" i="21"/>
  <c r="AC596" i="21"/>
  <c r="AD596" i="21"/>
  <c r="AE596" i="21"/>
  <c r="AF596" i="21"/>
  <c r="AG596" i="21"/>
  <c r="AH596" i="21"/>
  <c r="A597" i="21"/>
  <c r="B597" i="21"/>
  <c r="C597" i="21"/>
  <c r="D597" i="21"/>
  <c r="E597" i="21"/>
  <c r="F597" i="21"/>
  <c r="G597" i="21"/>
  <c r="H597" i="21"/>
  <c r="I597" i="21"/>
  <c r="J597" i="21"/>
  <c r="K597" i="21"/>
  <c r="L597" i="21"/>
  <c r="M597" i="21"/>
  <c r="N597" i="21"/>
  <c r="O597" i="21"/>
  <c r="P597" i="21"/>
  <c r="Q597" i="21"/>
  <c r="R597" i="21"/>
  <c r="S597" i="21"/>
  <c r="T597" i="21"/>
  <c r="U597" i="21"/>
  <c r="V597" i="21"/>
  <c r="W597" i="21"/>
  <c r="X597" i="21"/>
  <c r="Y597" i="21"/>
  <c r="Z597" i="21"/>
  <c r="AA597" i="21"/>
  <c r="AB597" i="21"/>
  <c r="AC597" i="21"/>
  <c r="AD597" i="21"/>
  <c r="AE597" i="21"/>
  <c r="AF597" i="21"/>
  <c r="AG597" i="21"/>
  <c r="AH597" i="21"/>
  <c r="A598" i="21"/>
  <c r="B598" i="21"/>
  <c r="C598" i="21"/>
  <c r="D598" i="21"/>
  <c r="E598" i="21"/>
  <c r="F598" i="21"/>
  <c r="G598" i="21"/>
  <c r="H598" i="21"/>
  <c r="I598" i="21"/>
  <c r="J598" i="21"/>
  <c r="K598" i="21"/>
  <c r="L598" i="21"/>
  <c r="M598" i="21"/>
  <c r="N598" i="21"/>
  <c r="O598" i="21"/>
  <c r="P598" i="21"/>
  <c r="Q598" i="21"/>
  <c r="R598" i="21"/>
  <c r="S598" i="21"/>
  <c r="T598" i="21"/>
  <c r="U598" i="21"/>
  <c r="V598" i="21"/>
  <c r="W598" i="21"/>
  <c r="X598" i="21"/>
  <c r="Y598" i="21"/>
  <c r="Z598" i="21"/>
  <c r="AA598" i="21"/>
  <c r="AB598" i="21"/>
  <c r="AC598" i="21"/>
  <c r="AD598" i="21"/>
  <c r="AE598" i="21"/>
  <c r="AF598" i="21"/>
  <c r="AG598" i="21"/>
  <c r="AH598" i="21"/>
  <c r="A599" i="21"/>
  <c r="B599" i="21"/>
  <c r="C599" i="21"/>
  <c r="D599" i="21"/>
  <c r="E599" i="21"/>
  <c r="F599" i="21"/>
  <c r="G599" i="21"/>
  <c r="H599" i="21"/>
  <c r="I599" i="21"/>
  <c r="J599" i="21"/>
  <c r="K599" i="21"/>
  <c r="L599" i="21"/>
  <c r="M599" i="21"/>
  <c r="N599" i="21"/>
  <c r="O599" i="21"/>
  <c r="P599" i="21"/>
  <c r="Q599" i="21"/>
  <c r="R599" i="21"/>
  <c r="S599" i="21"/>
  <c r="T599" i="21"/>
  <c r="U599" i="21"/>
  <c r="V599" i="21"/>
  <c r="W599" i="21"/>
  <c r="X599" i="21"/>
  <c r="Y599" i="21"/>
  <c r="Z599" i="21"/>
  <c r="AA599" i="21"/>
  <c r="AB599" i="21"/>
  <c r="AC599" i="21"/>
  <c r="AD599" i="21"/>
  <c r="AE599" i="21"/>
  <c r="AF599" i="21"/>
  <c r="AG599" i="21"/>
  <c r="AH599" i="21"/>
  <c r="A600" i="21"/>
  <c r="B600" i="21"/>
  <c r="C600" i="21"/>
  <c r="D600" i="21"/>
  <c r="E600" i="21"/>
  <c r="F600" i="21"/>
  <c r="G600" i="21"/>
  <c r="H600" i="21"/>
  <c r="I600" i="21"/>
  <c r="J600" i="21"/>
  <c r="K600" i="21"/>
  <c r="L600" i="21"/>
  <c r="M600" i="21"/>
  <c r="N600" i="21"/>
  <c r="O600" i="21"/>
  <c r="P600" i="21"/>
  <c r="Q600" i="21"/>
  <c r="R600" i="21"/>
  <c r="S600" i="21"/>
  <c r="T600" i="21"/>
  <c r="U600" i="21"/>
  <c r="V600" i="21"/>
  <c r="W600" i="21"/>
  <c r="X600" i="21"/>
  <c r="Y600" i="21"/>
  <c r="Z600" i="21"/>
  <c r="AA600" i="21"/>
  <c r="AB600" i="21"/>
  <c r="AC600" i="21"/>
  <c r="AD600" i="21"/>
  <c r="AE600" i="21"/>
  <c r="AF600" i="21"/>
  <c r="AG600" i="21"/>
  <c r="AH600" i="21"/>
  <c r="A601" i="21"/>
  <c r="B601" i="21"/>
  <c r="C601" i="21"/>
  <c r="D601" i="21"/>
  <c r="E601" i="21"/>
  <c r="F601" i="21"/>
  <c r="G601" i="21"/>
  <c r="H601" i="21"/>
  <c r="I601" i="21"/>
  <c r="J601" i="21"/>
  <c r="K601" i="21"/>
  <c r="L601" i="21"/>
  <c r="M601" i="21"/>
  <c r="N601" i="21"/>
  <c r="O601" i="21"/>
  <c r="P601" i="21"/>
  <c r="Q601" i="21"/>
  <c r="R601" i="21"/>
  <c r="S601" i="21"/>
  <c r="T601" i="21"/>
  <c r="U601" i="21"/>
  <c r="V601" i="21"/>
  <c r="W601" i="21"/>
  <c r="X601" i="21"/>
  <c r="Y601" i="21"/>
  <c r="Z601" i="21"/>
  <c r="AA601" i="21"/>
  <c r="AB601" i="21"/>
  <c r="AC601" i="21"/>
  <c r="AD601" i="21"/>
  <c r="AE601" i="21"/>
  <c r="AF601" i="21"/>
  <c r="AG601" i="21"/>
  <c r="AH601" i="21"/>
  <c r="A602" i="21"/>
  <c r="B602" i="21"/>
  <c r="C602" i="21"/>
  <c r="D602" i="21"/>
  <c r="E602" i="21"/>
  <c r="F602" i="21"/>
  <c r="G602" i="21"/>
  <c r="H602" i="21"/>
  <c r="I602" i="21"/>
  <c r="J602" i="21"/>
  <c r="K602" i="21"/>
  <c r="L602" i="21"/>
  <c r="M602" i="21"/>
  <c r="N602" i="21"/>
  <c r="O602" i="21"/>
  <c r="P602" i="21"/>
  <c r="Q602" i="21"/>
  <c r="R602" i="21"/>
  <c r="S602" i="21"/>
  <c r="T602" i="21"/>
  <c r="U602" i="21"/>
  <c r="V602" i="21"/>
  <c r="W602" i="21"/>
  <c r="X602" i="21"/>
  <c r="Y602" i="21"/>
  <c r="Z602" i="21"/>
  <c r="AA602" i="21"/>
  <c r="AB602" i="21"/>
  <c r="AC602" i="21"/>
  <c r="AD602" i="21"/>
  <c r="AE602" i="21"/>
  <c r="AF602" i="21"/>
  <c r="AG602" i="21"/>
  <c r="AH602" i="21"/>
  <c r="A603" i="21"/>
  <c r="B603" i="21"/>
  <c r="C603" i="21"/>
  <c r="D603" i="21"/>
  <c r="E603" i="21"/>
  <c r="F603" i="21"/>
  <c r="G603" i="21"/>
  <c r="H603" i="21"/>
  <c r="I603" i="21"/>
  <c r="J603" i="21"/>
  <c r="K603" i="21"/>
  <c r="L603" i="21"/>
  <c r="M603" i="21"/>
  <c r="N603" i="21"/>
  <c r="O603" i="21"/>
  <c r="P603" i="21"/>
  <c r="Q603" i="21"/>
  <c r="R603" i="21"/>
  <c r="S603" i="21"/>
  <c r="T603" i="21"/>
  <c r="U603" i="21"/>
  <c r="V603" i="21"/>
  <c r="W603" i="21"/>
  <c r="X603" i="21"/>
  <c r="Y603" i="21"/>
  <c r="Z603" i="21"/>
  <c r="AA603" i="21"/>
  <c r="AB603" i="21"/>
  <c r="AC603" i="21"/>
  <c r="AD603" i="21"/>
  <c r="AE603" i="21"/>
  <c r="AF603" i="21"/>
  <c r="AG603" i="21"/>
  <c r="AH603" i="21"/>
  <c r="A604" i="21"/>
  <c r="B604" i="21"/>
  <c r="C604" i="21"/>
  <c r="D604" i="21"/>
  <c r="E604" i="21"/>
  <c r="F604" i="21"/>
  <c r="G604" i="21"/>
  <c r="H604" i="21"/>
  <c r="I604" i="21"/>
  <c r="J604" i="21"/>
  <c r="K604" i="21"/>
  <c r="L604" i="21"/>
  <c r="M604" i="21"/>
  <c r="N604" i="21"/>
  <c r="O604" i="21"/>
  <c r="P604" i="21"/>
  <c r="Q604" i="21"/>
  <c r="R604" i="21"/>
  <c r="S604" i="21"/>
  <c r="T604" i="21"/>
  <c r="U604" i="21"/>
  <c r="V604" i="21"/>
  <c r="W604" i="21"/>
  <c r="X604" i="21"/>
  <c r="Y604" i="21"/>
  <c r="Z604" i="21"/>
  <c r="AA604" i="21"/>
  <c r="AB604" i="21"/>
  <c r="AC604" i="21"/>
  <c r="AD604" i="21"/>
  <c r="AE604" i="21"/>
  <c r="AF604" i="21"/>
  <c r="AG604" i="21"/>
  <c r="AH604" i="21"/>
  <c r="F65" i="14"/>
  <c r="AI2" i="10" l="1"/>
  <c r="AI2" i="11"/>
  <c r="AI2" i="21"/>
  <c r="I2" i="21"/>
  <c r="E13" i="24"/>
  <c r="K501" i="2"/>
  <c r="K498" i="2"/>
  <c r="K504" i="2"/>
  <c r="K502" i="2"/>
  <c r="K494" i="2"/>
  <c r="K505" i="2"/>
  <c r="K503" i="2"/>
  <c r="K495" i="2"/>
  <c r="K497" i="2"/>
  <c r="K500" i="2"/>
  <c r="K496" i="2"/>
  <c r="K499" i="2"/>
  <c r="A4" i="21" l="1"/>
  <c r="B4" i="21"/>
  <c r="C4" i="21"/>
  <c r="D4" i="21"/>
  <c r="E4" i="21"/>
  <c r="F4" i="21"/>
  <c r="G4" i="21"/>
  <c r="H4" i="21"/>
  <c r="I4" i="21"/>
  <c r="J4" i="21"/>
  <c r="K4" i="21"/>
  <c r="L4" i="21"/>
  <c r="M4" i="21"/>
  <c r="N4" i="21"/>
  <c r="O4" i="21"/>
  <c r="P4" i="21"/>
  <c r="Q4" i="21"/>
  <c r="R4" i="21"/>
  <c r="S4" i="21"/>
  <c r="T4" i="21"/>
  <c r="U4" i="21"/>
  <c r="V4" i="21"/>
  <c r="W4" i="21"/>
  <c r="X4" i="21"/>
  <c r="Y4" i="21"/>
  <c r="Z4" i="21"/>
  <c r="AA4" i="21"/>
  <c r="AB4" i="21"/>
  <c r="AC4" i="21"/>
  <c r="AC2" i="21" s="1"/>
  <c r="D25" i="14" s="1"/>
  <c r="AD4" i="21"/>
  <c r="AE4" i="21"/>
  <c r="AF4" i="21"/>
  <c r="AG4" i="21"/>
  <c r="A34" i="14"/>
  <c r="A4" i="26"/>
  <c r="B4" i="26"/>
  <c r="C4" i="26"/>
  <c r="D4" i="26"/>
  <c r="E4" i="26"/>
  <c r="F4" i="26"/>
  <c r="G4" i="26"/>
  <c r="H4" i="26"/>
  <c r="I4" i="26"/>
  <c r="J4" i="26"/>
  <c r="K4" i="26"/>
  <c r="L4" i="26"/>
  <c r="M4" i="26"/>
  <c r="N4" i="26"/>
  <c r="O4" i="26"/>
  <c r="P4" i="26"/>
  <c r="Q4" i="26"/>
  <c r="R4" i="26"/>
  <c r="S4" i="26"/>
  <c r="T4" i="26"/>
  <c r="U4" i="26"/>
  <c r="V4" i="26"/>
  <c r="W4" i="26"/>
  <c r="X4" i="26"/>
  <c r="Y4" i="26"/>
  <c r="Z4" i="26"/>
  <c r="AA4" i="26"/>
  <c r="AB4" i="26"/>
  <c r="AC4" i="26"/>
  <c r="AD4" i="26"/>
  <c r="AE4" i="26"/>
  <c r="AF4" i="26"/>
  <c r="AG4" i="26"/>
  <c r="AH4" i="26"/>
  <c r="A5" i="26"/>
  <c r="B5" i="26"/>
  <c r="C5" i="26"/>
  <c r="D5" i="26"/>
  <c r="E5" i="26"/>
  <c r="F5" i="26"/>
  <c r="G5" i="26"/>
  <c r="H5" i="26"/>
  <c r="I5" i="26"/>
  <c r="J5" i="26"/>
  <c r="K5" i="26"/>
  <c r="L5" i="26"/>
  <c r="M5" i="26"/>
  <c r="N5" i="26"/>
  <c r="O5" i="26"/>
  <c r="P5" i="26"/>
  <c r="Q5" i="26"/>
  <c r="R5" i="26"/>
  <c r="S5" i="26"/>
  <c r="T5" i="26"/>
  <c r="U5" i="26"/>
  <c r="V5" i="26"/>
  <c r="W5" i="26"/>
  <c r="X5" i="26"/>
  <c r="Y5" i="26"/>
  <c r="Z5" i="26"/>
  <c r="AA5" i="26"/>
  <c r="AB5" i="26"/>
  <c r="AC5" i="26"/>
  <c r="AD5" i="26"/>
  <c r="AE5" i="26"/>
  <c r="AF5" i="26"/>
  <c r="AG5" i="26"/>
  <c r="AH5" i="26"/>
  <c r="I484" i="2"/>
  <c r="J484" i="2"/>
  <c r="I485" i="2"/>
  <c r="J485" i="2"/>
  <c r="I486" i="2"/>
  <c r="J486" i="2"/>
  <c r="I487" i="2"/>
  <c r="J487" i="2"/>
  <c r="I488" i="2"/>
  <c r="J488" i="2"/>
  <c r="I489" i="2"/>
  <c r="J489" i="2"/>
  <c r="I490" i="2"/>
  <c r="J490" i="2"/>
  <c r="I491" i="2"/>
  <c r="J491" i="2"/>
  <c r="I492" i="2"/>
  <c r="J492" i="2"/>
  <c r="I493" i="2"/>
  <c r="J493" i="2"/>
  <c r="J109" i="2"/>
  <c r="I109" i="2"/>
  <c r="J280" i="2"/>
  <c r="I280" i="2"/>
  <c r="I386" i="2"/>
  <c r="J260" i="2"/>
  <c r="I260" i="2"/>
  <c r="I261" i="2"/>
  <c r="J261" i="2"/>
  <c r="I362" i="2"/>
  <c r="J362" i="2"/>
  <c r="I361" i="2"/>
  <c r="J361" i="2"/>
  <c r="D1" i="26" l="1"/>
  <c r="H1" i="26"/>
  <c r="Q3" i="26"/>
  <c r="F46" i="14" s="1"/>
  <c r="I3" i="26"/>
  <c r="Q2" i="26"/>
  <c r="E46" i="14" s="1"/>
  <c r="I2" i="26"/>
  <c r="P3" i="26"/>
  <c r="L3" i="26"/>
  <c r="F41" i="14" s="1"/>
  <c r="H3" i="26"/>
  <c r="F37" i="14" s="1"/>
  <c r="P2" i="26"/>
  <c r="L2" i="26"/>
  <c r="E41" i="14" s="1"/>
  <c r="H2" i="26"/>
  <c r="E37" i="14" s="1"/>
  <c r="O3" i="26"/>
  <c r="F44" i="14" s="1"/>
  <c r="K3" i="26"/>
  <c r="G3" i="26"/>
  <c r="S2" i="26"/>
  <c r="O2" i="26"/>
  <c r="E44" i="14" s="1"/>
  <c r="K2" i="26"/>
  <c r="G2" i="26"/>
  <c r="R3" i="26"/>
  <c r="F47" i="14" s="1"/>
  <c r="J3" i="26"/>
  <c r="F3" i="26"/>
  <c r="R2" i="26"/>
  <c r="E47" i="14" s="1"/>
  <c r="J2" i="26"/>
  <c r="F2" i="26"/>
  <c r="N2" i="26"/>
  <c r="E43" i="14" s="1"/>
  <c r="N3" i="26"/>
  <c r="F43" i="14" s="1"/>
  <c r="M3" i="26"/>
  <c r="F42" i="14" s="1"/>
  <c r="M2" i="26"/>
  <c r="E42" i="14" s="1"/>
  <c r="AG3" i="26"/>
  <c r="Y3" i="26"/>
  <c r="F54" i="14" s="1"/>
  <c r="AC2" i="26"/>
  <c r="E58" i="14" s="1"/>
  <c r="AH3" i="26"/>
  <c r="F63" i="14" s="1"/>
  <c r="AF3" i="26"/>
  <c r="J188" i="24" s="1"/>
  <c r="E65" i="14"/>
  <c r="G65" i="14" s="1"/>
  <c r="AB2" i="26"/>
  <c r="Z3" i="26"/>
  <c r="F55" i="14" s="1"/>
  <c r="F60" i="14"/>
  <c r="E64" i="14"/>
  <c r="AA2" i="26"/>
  <c r="E56" i="14" s="1"/>
  <c r="AD3" i="26"/>
  <c r="F59" i="14" s="1"/>
  <c r="AH2" i="26"/>
  <c r="E63" i="14" s="1"/>
  <c r="Z2" i="26"/>
  <c r="E55" i="14" s="1"/>
  <c r="AC3" i="26"/>
  <c r="F58" i="14" s="1"/>
  <c r="AG2" i="26"/>
  <c r="Y2" i="26"/>
  <c r="E54" i="14" s="1"/>
  <c r="AD2" i="26"/>
  <c r="E59" i="14" s="1"/>
  <c r="AB3" i="26"/>
  <c r="F57" i="14" s="1"/>
  <c r="AF2" i="26"/>
  <c r="F64" i="14"/>
  <c r="AA3" i="26"/>
  <c r="F56" i="14" s="1"/>
  <c r="AE2" i="26"/>
  <c r="E60" i="14" s="1"/>
  <c r="X3" i="26"/>
  <c r="F53" i="14" s="1"/>
  <c r="T2" i="26"/>
  <c r="E49" i="14" s="1"/>
  <c r="W3" i="26"/>
  <c r="F52" i="14" s="1"/>
  <c r="V3" i="26"/>
  <c r="F51" i="14" s="1"/>
  <c r="U2" i="26"/>
  <c r="E50" i="14" s="1"/>
  <c r="U3" i="26"/>
  <c r="F50" i="14" s="1"/>
  <c r="T3" i="26"/>
  <c r="F49" i="14" s="1"/>
  <c r="X2" i="26"/>
  <c r="E53" i="14" s="1"/>
  <c r="W2" i="26"/>
  <c r="E52" i="14" s="1"/>
  <c r="V2" i="26"/>
  <c r="E51" i="14" s="1"/>
  <c r="K489" i="2"/>
  <c r="K485" i="2"/>
  <c r="S3" i="26"/>
  <c r="F48" i="14" s="1"/>
  <c r="K109" i="2"/>
  <c r="K488" i="2"/>
  <c r="K486" i="2"/>
  <c r="O1" i="26"/>
  <c r="K1" i="26"/>
  <c r="K491" i="2"/>
  <c r="K490" i="2"/>
  <c r="K493" i="2"/>
  <c r="K487" i="2"/>
  <c r="K492" i="2"/>
  <c r="K484" i="2"/>
  <c r="K280" i="2"/>
  <c r="K260" i="2"/>
  <c r="K261" i="2"/>
  <c r="K361" i="2"/>
  <c r="K362" i="2"/>
  <c r="E39" i="14" l="1"/>
  <c r="F40" i="14"/>
  <c r="I41" i="24"/>
  <c r="F39" i="14"/>
  <c r="H34" i="24"/>
  <c r="H41" i="24"/>
  <c r="E40" i="14"/>
  <c r="H25" i="24"/>
  <c r="H39" i="24"/>
  <c r="H32" i="24"/>
  <c r="H33" i="24"/>
  <c r="H40" i="24"/>
  <c r="E38" i="14"/>
  <c r="F38" i="14"/>
  <c r="H13" i="24"/>
  <c r="J13" i="24" s="1"/>
  <c r="H27" i="24"/>
  <c r="H12" i="24"/>
  <c r="J12" i="24" s="1"/>
  <c r="H26" i="24"/>
  <c r="H187" i="24"/>
  <c r="J187" i="24" s="1"/>
  <c r="F62" i="14"/>
  <c r="J195" i="24"/>
  <c r="E62" i="14"/>
  <c r="F35" i="14"/>
  <c r="H5" i="24"/>
  <c r="E35" i="14"/>
  <c r="H6" i="24"/>
  <c r="E36" i="14"/>
  <c r="F36" i="14"/>
  <c r="E45" i="14"/>
  <c r="F45" i="14"/>
  <c r="G44" i="14"/>
  <c r="G46" i="14"/>
  <c r="G47" i="14"/>
  <c r="D45" i="14"/>
  <c r="D42" i="14"/>
  <c r="D38" i="14"/>
  <c r="D46" i="14"/>
  <c r="D41" i="14"/>
  <c r="D37" i="14"/>
  <c r="D44" i="14"/>
  <c r="D40" i="14"/>
  <c r="D36" i="14"/>
  <c r="D47" i="14"/>
  <c r="D43" i="14"/>
  <c r="D39" i="14"/>
  <c r="D35" i="14"/>
  <c r="B43" i="14"/>
  <c r="B39" i="14"/>
  <c r="B47" i="14"/>
  <c r="B44" i="14"/>
  <c r="B42" i="14"/>
  <c r="B38" i="14"/>
  <c r="B35" i="14"/>
  <c r="B46" i="14"/>
  <c r="B41" i="14"/>
  <c r="B37" i="14"/>
  <c r="B45" i="14"/>
  <c r="B40" i="14"/>
  <c r="B36" i="14"/>
  <c r="G42" i="14"/>
  <c r="G37" i="14"/>
  <c r="C47" i="14"/>
  <c r="C43" i="14"/>
  <c r="C39" i="14"/>
  <c r="C35" i="14"/>
  <c r="C46" i="14"/>
  <c r="C42" i="14"/>
  <c r="C38" i="14"/>
  <c r="C45" i="14"/>
  <c r="C41" i="14"/>
  <c r="C37" i="14"/>
  <c r="C44" i="14"/>
  <c r="C40" i="14"/>
  <c r="C36" i="14"/>
  <c r="G41" i="14"/>
  <c r="G43" i="14"/>
  <c r="E61" i="14"/>
  <c r="F61" i="14"/>
  <c r="G63" i="14"/>
  <c r="G64" i="14"/>
  <c r="D65" i="14"/>
  <c r="D61" i="14"/>
  <c r="D57" i="14"/>
  <c r="D55" i="14"/>
  <c r="D64" i="14"/>
  <c r="D60" i="14"/>
  <c r="D56" i="14"/>
  <c r="D63" i="14"/>
  <c r="D59" i="14"/>
  <c r="D62" i="14"/>
  <c r="D58" i="14"/>
  <c r="D54" i="14"/>
  <c r="B65" i="14"/>
  <c r="B61" i="14"/>
  <c r="B57" i="14"/>
  <c r="B63" i="14"/>
  <c r="B55" i="14"/>
  <c r="B64" i="14"/>
  <c r="B60" i="14"/>
  <c r="B56" i="14"/>
  <c r="B59" i="14"/>
  <c r="B62" i="14"/>
  <c r="B58" i="14"/>
  <c r="B54" i="14"/>
  <c r="G60" i="14"/>
  <c r="C65" i="14"/>
  <c r="C61" i="14"/>
  <c r="C57" i="14"/>
  <c r="C59" i="14"/>
  <c r="C64" i="14"/>
  <c r="C60" i="14"/>
  <c r="C56" i="14"/>
  <c r="C63" i="14"/>
  <c r="C55" i="14"/>
  <c r="C62" i="14"/>
  <c r="C58" i="14"/>
  <c r="C54" i="14"/>
  <c r="G54" i="14"/>
  <c r="G59" i="14"/>
  <c r="G58" i="14"/>
  <c r="G56" i="14"/>
  <c r="E57" i="14"/>
  <c r="G55" i="14"/>
  <c r="D48" i="14"/>
  <c r="D51" i="14"/>
  <c r="D50" i="14"/>
  <c r="D52" i="14"/>
  <c r="D49" i="14"/>
  <c r="D53" i="14"/>
  <c r="G53" i="14"/>
  <c r="E48" i="14"/>
  <c r="B48" i="14"/>
  <c r="B53" i="14"/>
  <c r="B52" i="14"/>
  <c r="B51" i="14"/>
  <c r="B50" i="14"/>
  <c r="B49" i="14"/>
  <c r="G50" i="14"/>
  <c r="C48" i="14"/>
  <c r="C49" i="14"/>
  <c r="C53" i="14"/>
  <c r="C52" i="14"/>
  <c r="C51" i="14"/>
  <c r="C50" i="14"/>
  <c r="G51" i="14"/>
  <c r="G49" i="14"/>
  <c r="G52" i="14"/>
  <c r="J34" i="24" l="1"/>
  <c r="G40" i="14"/>
  <c r="G39" i="14"/>
  <c r="J41" i="24"/>
  <c r="J40" i="24"/>
  <c r="I35" i="24"/>
  <c r="J33" i="24"/>
  <c r="G38" i="14"/>
  <c r="J27" i="24"/>
  <c r="I28" i="24"/>
  <c r="J26" i="24"/>
  <c r="G62" i="14"/>
  <c r="I196" i="24"/>
  <c r="J196" i="24" s="1"/>
  <c r="J194" i="24"/>
  <c r="H190" i="24"/>
  <c r="J189" i="24"/>
  <c r="J14" i="24"/>
  <c r="H15" i="24"/>
  <c r="G35" i="14"/>
  <c r="H7" i="24"/>
  <c r="I7" i="24"/>
  <c r="H8" i="24"/>
  <c r="J5" i="24"/>
  <c r="G36" i="14"/>
  <c r="J175" i="24"/>
  <c r="J119" i="24"/>
  <c r="J91" i="24"/>
  <c r="H168" i="24"/>
  <c r="J112" i="24"/>
  <c r="J98" i="24"/>
  <c r="J84" i="24"/>
  <c r="J167" i="24"/>
  <c r="J111" i="24"/>
  <c r="J160" i="24"/>
  <c r="J97" i="24"/>
  <c r="J174" i="24"/>
  <c r="J118" i="24"/>
  <c r="J90" i="24"/>
  <c r="J83" i="24"/>
  <c r="J159" i="24"/>
  <c r="J96" i="24"/>
  <c r="J173" i="24"/>
  <c r="J117" i="24"/>
  <c r="J89" i="24"/>
  <c r="J110" i="24"/>
  <c r="J82" i="24"/>
  <c r="G45" i="14"/>
  <c r="G61" i="14"/>
  <c r="G57" i="14"/>
  <c r="G48" i="14"/>
  <c r="J215" i="2"/>
  <c r="I215" i="2"/>
  <c r="AG5" i="25"/>
  <c r="AF5" i="25"/>
  <c r="C169" i="24"/>
  <c r="AB5" i="25"/>
  <c r="C162" i="24" s="1"/>
  <c r="AA5" i="25"/>
  <c r="C155" i="24" s="1"/>
  <c r="Z5" i="25"/>
  <c r="Y5" i="25"/>
  <c r="C141" i="24" s="1"/>
  <c r="X5" i="25"/>
  <c r="C134" i="24" s="1"/>
  <c r="S5" i="25"/>
  <c r="C64" i="24"/>
  <c r="M5" i="25"/>
  <c r="C57" i="24" s="1"/>
  <c r="L5" i="25"/>
  <c r="K5" i="25"/>
  <c r="C43" i="24" s="1"/>
  <c r="I5" i="25"/>
  <c r="C29" i="24" s="1"/>
  <c r="C189" i="24"/>
  <c r="C182" i="24"/>
  <c r="AB3" i="25"/>
  <c r="C161" i="24" s="1"/>
  <c r="AA3" i="25"/>
  <c r="C154" i="24" s="1"/>
  <c r="Y3" i="25"/>
  <c r="C140" i="24" s="1"/>
  <c r="X3" i="25"/>
  <c r="C133" i="24" s="1"/>
  <c r="T3" i="25"/>
  <c r="C105" i="24" s="1"/>
  <c r="S3" i="25"/>
  <c r="C56" i="24"/>
  <c r="L3" i="25"/>
  <c r="K3" i="25"/>
  <c r="C42" i="24" s="1"/>
  <c r="I3" i="25"/>
  <c r="C28" i="24" s="1"/>
  <c r="AH4" i="11"/>
  <c r="AH2" i="11" s="1"/>
  <c r="AG4" i="11"/>
  <c r="AF4" i="11"/>
  <c r="AE4" i="11"/>
  <c r="AD4" i="11"/>
  <c r="AC4" i="11"/>
  <c r="AB4" i="11"/>
  <c r="AA4" i="11"/>
  <c r="Z4" i="11"/>
  <c r="Y4" i="11"/>
  <c r="X4" i="11"/>
  <c r="W4" i="11"/>
  <c r="V4" i="11"/>
  <c r="U4" i="11"/>
  <c r="T4" i="11"/>
  <c r="S4" i="11"/>
  <c r="R4" i="11"/>
  <c r="Q4" i="11"/>
  <c r="P4" i="11"/>
  <c r="O4" i="11"/>
  <c r="N4" i="11"/>
  <c r="M4" i="11"/>
  <c r="L4" i="11"/>
  <c r="K4" i="11"/>
  <c r="J4" i="11"/>
  <c r="I4" i="11"/>
  <c r="I2" i="11" s="1"/>
  <c r="H4" i="11"/>
  <c r="G4" i="11"/>
  <c r="F4" i="11"/>
  <c r="E4" i="11"/>
  <c r="D4" i="11"/>
  <c r="C4" i="11"/>
  <c r="B4" i="11"/>
  <c r="A4" i="11"/>
  <c r="X2" i="21"/>
  <c r="AH4" i="10"/>
  <c r="AG4" i="10"/>
  <c r="AF4" i="10"/>
  <c r="AE4" i="10"/>
  <c r="AD4" i="10"/>
  <c r="AC4" i="10"/>
  <c r="AB4" i="10"/>
  <c r="AA4" i="10"/>
  <c r="Z4" i="10"/>
  <c r="Y4" i="10"/>
  <c r="X4" i="10"/>
  <c r="W4" i="10"/>
  <c r="V4" i="10"/>
  <c r="U4" i="10"/>
  <c r="T4" i="10"/>
  <c r="S4" i="10"/>
  <c r="R4" i="10"/>
  <c r="Q4" i="10"/>
  <c r="P4" i="10"/>
  <c r="O4" i="10"/>
  <c r="N4" i="10"/>
  <c r="M4" i="10"/>
  <c r="L4" i="10"/>
  <c r="K4" i="10"/>
  <c r="J4" i="10"/>
  <c r="I4" i="10"/>
  <c r="H4" i="10"/>
  <c r="G4" i="10"/>
  <c r="F4" i="10"/>
  <c r="F2" i="10" s="1"/>
  <c r="E4" i="10"/>
  <c r="D4" i="10"/>
  <c r="C4" i="10"/>
  <c r="B4" i="10"/>
  <c r="A4" i="10"/>
  <c r="AH15" i="9"/>
  <c r="AG15" i="9"/>
  <c r="AF15" i="9"/>
  <c r="AE15" i="9"/>
  <c r="AD15" i="9"/>
  <c r="AC15" i="9"/>
  <c r="AB15" i="9"/>
  <c r="AA15" i="9"/>
  <c r="Z15" i="9"/>
  <c r="Y15" i="9"/>
  <c r="X15" i="9"/>
  <c r="W15" i="9"/>
  <c r="V15" i="9"/>
  <c r="U15" i="9"/>
  <c r="T15" i="9"/>
  <c r="S15" i="9"/>
  <c r="R15" i="9"/>
  <c r="Q15" i="9"/>
  <c r="P15" i="9"/>
  <c r="O15" i="9"/>
  <c r="N15" i="9"/>
  <c r="M15" i="9"/>
  <c r="L15" i="9"/>
  <c r="K15" i="9"/>
  <c r="J15" i="9"/>
  <c r="I15" i="9"/>
  <c r="H15" i="9"/>
  <c r="G15" i="9"/>
  <c r="F15" i="9"/>
  <c r="E15" i="9"/>
  <c r="D15" i="9"/>
  <c r="C15" i="9"/>
  <c r="B15" i="9"/>
  <c r="A15" i="9"/>
  <c r="J17" i="2"/>
  <c r="I17" i="2"/>
  <c r="AH292" i="9"/>
  <c r="AG292" i="9"/>
  <c r="AF292" i="9"/>
  <c r="AE292" i="9"/>
  <c r="AD292" i="9"/>
  <c r="AC292" i="9"/>
  <c r="AB292" i="9"/>
  <c r="AA292" i="9"/>
  <c r="Z292" i="9"/>
  <c r="Y292" i="9"/>
  <c r="X292" i="9"/>
  <c r="W292" i="9"/>
  <c r="V292" i="9"/>
  <c r="U292" i="9"/>
  <c r="T292" i="9"/>
  <c r="S292" i="9"/>
  <c r="R292" i="9"/>
  <c r="Q292" i="9"/>
  <c r="P292" i="9"/>
  <c r="O292" i="9"/>
  <c r="N292" i="9"/>
  <c r="M292" i="9"/>
  <c r="L292" i="9"/>
  <c r="K292" i="9"/>
  <c r="J292" i="9"/>
  <c r="I292" i="9"/>
  <c r="H292" i="9"/>
  <c r="G292" i="9"/>
  <c r="F292" i="9"/>
  <c r="E292" i="9"/>
  <c r="D292" i="9"/>
  <c r="C292" i="9"/>
  <c r="B292" i="9"/>
  <c r="A292" i="9"/>
  <c r="J301" i="2"/>
  <c r="I301" i="2"/>
  <c r="A207" i="9"/>
  <c r="B207" i="9"/>
  <c r="C207" i="9"/>
  <c r="D207" i="9"/>
  <c r="E207" i="9"/>
  <c r="F207" i="9"/>
  <c r="G207" i="9"/>
  <c r="H207" i="9"/>
  <c r="I207" i="9"/>
  <c r="J207" i="9"/>
  <c r="K207" i="9"/>
  <c r="L207" i="9"/>
  <c r="M207" i="9"/>
  <c r="N207" i="9"/>
  <c r="O207" i="9"/>
  <c r="P207" i="9"/>
  <c r="Q207" i="9"/>
  <c r="R207" i="9"/>
  <c r="S207" i="9"/>
  <c r="T207" i="9"/>
  <c r="U207" i="9"/>
  <c r="V207" i="9"/>
  <c r="W207" i="9"/>
  <c r="X207" i="9"/>
  <c r="Y207" i="9"/>
  <c r="Z207" i="9"/>
  <c r="AA207" i="9"/>
  <c r="AB207" i="9"/>
  <c r="AC207" i="9"/>
  <c r="AD207" i="9"/>
  <c r="AE207" i="9"/>
  <c r="AF207" i="9"/>
  <c r="AG207" i="9"/>
  <c r="AH207" i="9"/>
  <c r="I214" i="2"/>
  <c r="J214" i="2"/>
  <c r="I111" i="2"/>
  <c r="J111" i="2"/>
  <c r="I120" i="2"/>
  <c r="J120" i="2"/>
  <c r="I121" i="2"/>
  <c r="J121" i="2"/>
  <c r="I122" i="2"/>
  <c r="J122" i="2"/>
  <c r="I123" i="2"/>
  <c r="J123" i="2"/>
  <c r="I124" i="2"/>
  <c r="J124" i="2"/>
  <c r="I125" i="2"/>
  <c r="J125" i="2"/>
  <c r="I152" i="2"/>
  <c r="J152" i="2"/>
  <c r="I157" i="2"/>
  <c r="J157" i="2"/>
  <c r="I158" i="2"/>
  <c r="J158" i="2"/>
  <c r="I159" i="2"/>
  <c r="J159" i="2"/>
  <c r="I160" i="2"/>
  <c r="J160" i="2"/>
  <c r="I161" i="2"/>
  <c r="J161" i="2"/>
  <c r="I162" i="2"/>
  <c r="J162" i="2"/>
  <c r="I163" i="2"/>
  <c r="J163" i="2"/>
  <c r="I164" i="2"/>
  <c r="J164" i="2"/>
  <c r="I165" i="2"/>
  <c r="J165" i="2"/>
  <c r="I166" i="2"/>
  <c r="J166" i="2"/>
  <c r="I167" i="2"/>
  <c r="J167" i="2"/>
  <c r="I220" i="2"/>
  <c r="J220" i="2"/>
  <c r="I228" i="2"/>
  <c r="J228" i="2"/>
  <c r="I236" i="2"/>
  <c r="J236" i="2"/>
  <c r="I296" i="2"/>
  <c r="J296" i="2"/>
  <c r="I303" i="2"/>
  <c r="J303" i="2"/>
  <c r="I368" i="2"/>
  <c r="J368" i="2"/>
  <c r="I432" i="2"/>
  <c r="J432" i="2"/>
  <c r="I433" i="2"/>
  <c r="J433" i="2"/>
  <c r="J35" i="24" l="1"/>
  <c r="H36" i="24"/>
  <c r="H43" i="24"/>
  <c r="D38" i="24" s="1"/>
  <c r="J42" i="24"/>
  <c r="H29" i="24"/>
  <c r="J28" i="24"/>
  <c r="C190" i="24"/>
  <c r="AF2" i="11"/>
  <c r="J7" i="24"/>
  <c r="P2" i="10"/>
  <c r="C12" i="14" s="1"/>
  <c r="AC2" i="11"/>
  <c r="B25" i="14" s="1"/>
  <c r="AC2" i="10"/>
  <c r="C25" i="14" s="1"/>
  <c r="J161" i="24"/>
  <c r="K215" i="2"/>
  <c r="K17" i="2"/>
  <c r="K301" i="2"/>
  <c r="K214" i="2"/>
  <c r="K159" i="2"/>
  <c r="K125" i="2"/>
  <c r="K121" i="2"/>
  <c r="K160" i="2"/>
  <c r="K236" i="2"/>
  <c r="K303" i="2"/>
  <c r="K220" i="2"/>
  <c r="K165" i="2"/>
  <c r="K161" i="2"/>
  <c r="K368" i="2"/>
  <c r="K296" i="2"/>
  <c r="K158" i="2"/>
  <c r="K152" i="2"/>
  <c r="K124" i="2"/>
  <c r="K122" i="2"/>
  <c r="K164" i="2"/>
  <c r="K157" i="2"/>
  <c r="K120" i="2"/>
  <c r="K166" i="2"/>
  <c r="K432" i="2"/>
  <c r="K228" i="2"/>
  <c r="K167" i="2"/>
  <c r="K162" i="2"/>
  <c r="K123" i="2"/>
  <c r="K433" i="2"/>
  <c r="K163" i="2"/>
  <c r="K111" i="2"/>
  <c r="D31" i="24" l="1"/>
  <c r="E31" i="24" s="1"/>
  <c r="E38" i="24"/>
  <c r="D39" i="24"/>
  <c r="E25" i="14"/>
  <c r="I377" i="2"/>
  <c r="I378" i="2"/>
  <c r="J377" i="2"/>
  <c r="J378" i="2"/>
  <c r="I292" i="2"/>
  <c r="I293" i="2"/>
  <c r="J292" i="2"/>
  <c r="J293" i="2"/>
  <c r="I206" i="2"/>
  <c r="J206" i="2"/>
  <c r="J118" i="2"/>
  <c r="I118" i="2"/>
  <c r="J107" i="2"/>
  <c r="J108" i="2"/>
  <c r="I107" i="2"/>
  <c r="I108" i="2"/>
  <c r="D32" i="24" l="1"/>
  <c r="E32" i="24" s="1"/>
  <c r="D40" i="24"/>
  <c r="E39" i="24"/>
  <c r="K377" i="2"/>
  <c r="K118" i="2"/>
  <c r="K378" i="2"/>
  <c r="K293" i="2"/>
  <c r="K292" i="2"/>
  <c r="K206" i="2"/>
  <c r="K108" i="2"/>
  <c r="K107" i="2"/>
  <c r="AH1" i="8"/>
  <c r="AH2" i="8"/>
  <c r="A31" i="14"/>
  <c r="A64" i="14" s="1"/>
  <c r="D33" i="24" l="1"/>
  <c r="E33" i="24" s="1"/>
  <c r="E40" i="24"/>
  <c r="AH3" i="11"/>
  <c r="A30" i="14" s="1"/>
  <c r="A63" i="14" s="1"/>
  <c r="AH3" i="21"/>
  <c r="AH3" i="10"/>
  <c r="A32" i="14"/>
  <c r="A65" i="14" s="1"/>
  <c r="F1" i="8" l="1"/>
  <c r="F3" i="21" s="1"/>
  <c r="G1" i="8"/>
  <c r="H1" i="8"/>
  <c r="I1" i="8"/>
  <c r="J1" i="8"/>
  <c r="K1" i="8"/>
  <c r="L1" i="8"/>
  <c r="M1" i="8"/>
  <c r="N1" i="8"/>
  <c r="O1" i="8"/>
  <c r="P1" i="8"/>
  <c r="Q1" i="8"/>
  <c r="R1" i="8"/>
  <c r="S1" i="8"/>
  <c r="T1" i="8"/>
  <c r="U1" i="8"/>
  <c r="V1" i="8"/>
  <c r="W1" i="8"/>
  <c r="X1" i="8"/>
  <c r="Y1" i="8"/>
  <c r="Z1" i="8"/>
  <c r="AA1" i="8"/>
  <c r="AB1" i="8"/>
  <c r="AC1" i="8"/>
  <c r="AD1" i="8"/>
  <c r="AE1" i="8"/>
  <c r="AF1" i="8"/>
  <c r="AG1" i="8"/>
  <c r="F2" i="8"/>
  <c r="G2" i="8"/>
  <c r="H2" i="8"/>
  <c r="I2" i="8"/>
  <c r="J2" i="8"/>
  <c r="K2" i="8"/>
  <c r="L2" i="8"/>
  <c r="M2" i="8"/>
  <c r="N2" i="8"/>
  <c r="O2" i="8"/>
  <c r="P2" i="8"/>
  <c r="Q2" i="8"/>
  <c r="R2" i="8"/>
  <c r="S2" i="8"/>
  <c r="T2" i="8"/>
  <c r="U2" i="8"/>
  <c r="V2" i="8"/>
  <c r="W2" i="8"/>
  <c r="X2" i="8"/>
  <c r="Y2" i="8"/>
  <c r="Z2" i="8"/>
  <c r="AA2" i="8"/>
  <c r="AB2" i="8"/>
  <c r="AC2" i="8"/>
  <c r="AD2" i="8"/>
  <c r="AE2" i="8"/>
  <c r="AF2" i="8"/>
  <c r="AG2" i="8"/>
  <c r="S449" i="9"/>
  <c r="J450" i="9"/>
  <c r="P450" i="9"/>
  <c r="R450" i="9"/>
  <c r="Z450" i="9"/>
  <c r="AH450" i="9"/>
  <c r="W452" i="9"/>
  <c r="AC452" i="9"/>
  <c r="Y453" i="9"/>
  <c r="H455" i="9"/>
  <c r="J455" i="9"/>
  <c r="AF455" i="9"/>
  <c r="N456" i="9"/>
  <c r="I457" i="9"/>
  <c r="M457" i="9"/>
  <c r="O457" i="9"/>
  <c r="Q457" i="9"/>
  <c r="Y457" i="9"/>
  <c r="AG457" i="9"/>
  <c r="L458" i="9"/>
  <c r="T458" i="9"/>
  <c r="M459" i="9"/>
  <c r="U459" i="9"/>
  <c r="Y460" i="9"/>
  <c r="AA460" i="9"/>
  <c r="F461" i="9"/>
  <c r="L461" i="9"/>
  <c r="I463" i="9"/>
  <c r="S463" i="9"/>
  <c r="G465" i="9"/>
  <c r="M465" i="9"/>
  <c r="K468" i="9"/>
  <c r="Q468" i="9"/>
  <c r="S468" i="9"/>
  <c r="L469" i="9"/>
  <c r="T469" i="9"/>
  <c r="AB469" i="9"/>
  <c r="AG469" i="9"/>
  <c r="AA471" i="9"/>
  <c r="H473" i="9"/>
  <c r="P473" i="9"/>
  <c r="V473" i="9"/>
  <c r="X473" i="9"/>
  <c r="I474" i="9"/>
  <c r="K474" i="9"/>
  <c r="Q474" i="9"/>
  <c r="S474" i="9"/>
  <c r="Y474" i="9"/>
  <c r="AD474" i="9"/>
  <c r="F475" i="9"/>
  <c r="N475" i="9"/>
  <c r="T475" i="9"/>
  <c r="G476" i="9"/>
  <c r="I476" i="9"/>
  <c r="X476" i="9"/>
  <c r="AE476" i="9"/>
  <c r="AG476" i="9"/>
  <c r="L477" i="9"/>
  <c r="T477" i="9"/>
  <c r="AB477" i="9"/>
  <c r="AH478" i="9"/>
  <c r="F479" i="9"/>
  <c r="N479" i="9"/>
  <c r="V479" i="9"/>
  <c r="AD479" i="9"/>
  <c r="S480" i="9"/>
  <c r="Y480" i="9"/>
  <c r="F481" i="9"/>
  <c r="L481" i="9"/>
  <c r="N481" i="9"/>
  <c r="I482" i="9"/>
  <c r="Q482" i="9"/>
  <c r="W482" i="9"/>
  <c r="Y482" i="9"/>
  <c r="AG482" i="9"/>
  <c r="G483" i="9"/>
  <c r="J483" i="9"/>
  <c r="R483" i="9"/>
  <c r="Z483" i="9"/>
  <c r="AB483" i="9"/>
  <c r="P484" i="9"/>
  <c r="AD484" i="9"/>
  <c r="AA485" i="9"/>
  <c r="M486" i="9"/>
  <c r="U486" i="9"/>
  <c r="AC486" i="9"/>
  <c r="N487" i="9"/>
  <c r="V487" i="9"/>
  <c r="AD487" i="9"/>
  <c r="Q488" i="9"/>
  <c r="F489" i="9"/>
  <c r="N489" i="9"/>
  <c r="Q490" i="9"/>
  <c r="Y490" i="9"/>
  <c r="AG490" i="9"/>
  <c r="W492" i="9"/>
  <c r="AG492" i="9"/>
  <c r="J493" i="9"/>
  <c r="T494" i="9"/>
  <c r="AB494" i="9"/>
  <c r="Z495" i="9"/>
  <c r="J496" i="9"/>
  <c r="W497" i="9"/>
  <c r="H498" i="9"/>
  <c r="P498" i="9"/>
  <c r="I500" i="9"/>
  <c r="W500" i="9"/>
  <c r="L501" i="9"/>
  <c r="T501" i="9"/>
  <c r="Y501" i="9"/>
  <c r="T502" i="9"/>
  <c r="AB502" i="9"/>
  <c r="Q503" i="9"/>
  <c r="K504" i="9"/>
  <c r="Q504" i="9"/>
  <c r="S504" i="9"/>
  <c r="F505" i="9"/>
  <c r="Q506" i="9"/>
  <c r="V506" i="9"/>
  <c r="Y506" i="9"/>
  <c r="R507" i="9"/>
  <c r="Z507" i="9"/>
  <c r="N508" i="9"/>
  <c r="V508" i="9"/>
  <c r="AA509" i="9"/>
  <c r="AC510" i="9"/>
  <c r="AH510" i="9"/>
  <c r="K511" i="9"/>
  <c r="V511" i="9"/>
  <c r="AD511" i="9"/>
  <c r="S512" i="9"/>
  <c r="G516" i="9"/>
  <c r="C1" i="8"/>
  <c r="D1" i="8"/>
  <c r="E1" i="8"/>
  <c r="C2" i="8"/>
  <c r="D2" i="8"/>
  <c r="E2" i="8"/>
  <c r="D449" i="9"/>
  <c r="C452" i="9"/>
  <c r="C458" i="9"/>
  <c r="D458" i="9"/>
  <c r="E458" i="9"/>
  <c r="E460" i="9"/>
  <c r="C463" i="9"/>
  <c r="D463" i="9"/>
  <c r="E463" i="9"/>
  <c r="C464" i="9"/>
  <c r="A1" i="8"/>
  <c r="B1" i="8"/>
  <c r="A2" i="8"/>
  <c r="B2" i="8"/>
  <c r="B460" i="9"/>
  <c r="B468" i="9"/>
  <c r="F449" i="9"/>
  <c r="G449" i="9"/>
  <c r="H449" i="9"/>
  <c r="J449" i="9"/>
  <c r="L449" i="9"/>
  <c r="N449" i="9"/>
  <c r="O449" i="9"/>
  <c r="P449" i="9"/>
  <c r="R449" i="9"/>
  <c r="T449" i="9"/>
  <c r="V449" i="9"/>
  <c r="W449" i="9"/>
  <c r="X449" i="9"/>
  <c r="Z449" i="9"/>
  <c r="AB449" i="9"/>
  <c r="AD449" i="9"/>
  <c r="AE449" i="9"/>
  <c r="AF449" i="9"/>
  <c r="AH449" i="9"/>
  <c r="G450" i="9"/>
  <c r="I450" i="9"/>
  <c r="K450" i="9"/>
  <c r="L450" i="9"/>
  <c r="M450" i="9"/>
  <c r="O450" i="9"/>
  <c r="Q450" i="9"/>
  <c r="S450" i="9"/>
  <c r="T450" i="9"/>
  <c r="U450" i="9"/>
  <c r="W450" i="9"/>
  <c r="Y450" i="9"/>
  <c r="AA450" i="9"/>
  <c r="AB450" i="9"/>
  <c r="AC450" i="9"/>
  <c r="AE450" i="9"/>
  <c r="AG450" i="9"/>
  <c r="F451" i="9"/>
  <c r="H451" i="9"/>
  <c r="J451" i="9"/>
  <c r="L451" i="9"/>
  <c r="M451" i="9"/>
  <c r="N451" i="9"/>
  <c r="P451" i="9"/>
  <c r="R451" i="9"/>
  <c r="T451" i="9"/>
  <c r="U451" i="9"/>
  <c r="V451" i="9"/>
  <c r="X451" i="9"/>
  <c r="Z451" i="9"/>
  <c r="AB451" i="9"/>
  <c r="AC451" i="9"/>
  <c r="AD451" i="9"/>
  <c r="AF451" i="9"/>
  <c r="AH451" i="9"/>
  <c r="F452" i="9"/>
  <c r="I452" i="9"/>
  <c r="J452" i="9"/>
  <c r="K452" i="9"/>
  <c r="N452" i="9"/>
  <c r="P452" i="9"/>
  <c r="Q452" i="9"/>
  <c r="R452" i="9"/>
  <c r="S452" i="9"/>
  <c r="V452" i="9"/>
  <c r="Y452" i="9"/>
  <c r="Z452" i="9"/>
  <c r="AA452" i="9"/>
  <c r="AD452" i="9"/>
  <c r="AG452" i="9"/>
  <c r="AH452" i="9"/>
  <c r="F453" i="9"/>
  <c r="G453" i="9"/>
  <c r="H453" i="9"/>
  <c r="J453" i="9"/>
  <c r="L453" i="9"/>
  <c r="N453" i="9"/>
  <c r="O453" i="9"/>
  <c r="P453" i="9"/>
  <c r="R453" i="9"/>
  <c r="T453" i="9"/>
  <c r="V453" i="9"/>
  <c r="W453" i="9"/>
  <c r="X453" i="9"/>
  <c r="Z453" i="9"/>
  <c r="AB453" i="9"/>
  <c r="AD453" i="9"/>
  <c r="AE453" i="9"/>
  <c r="AF453" i="9"/>
  <c r="AH453" i="9"/>
  <c r="G454" i="9"/>
  <c r="H454" i="9"/>
  <c r="I454" i="9"/>
  <c r="K454" i="9"/>
  <c r="M454" i="9"/>
  <c r="O454" i="9"/>
  <c r="P454" i="9"/>
  <c r="Q454" i="9"/>
  <c r="R454" i="9"/>
  <c r="S454" i="9"/>
  <c r="U454" i="9"/>
  <c r="W454" i="9"/>
  <c r="X454" i="9"/>
  <c r="Y454" i="9"/>
  <c r="AA454" i="9"/>
  <c r="AC454" i="9"/>
  <c r="AE454" i="9"/>
  <c r="AF454" i="9"/>
  <c r="AG454" i="9"/>
  <c r="F455" i="9"/>
  <c r="I455" i="9"/>
  <c r="L455" i="9"/>
  <c r="M455" i="9"/>
  <c r="N455" i="9"/>
  <c r="Q455" i="9"/>
  <c r="T455" i="9"/>
  <c r="U455" i="9"/>
  <c r="V455" i="9"/>
  <c r="Y455" i="9"/>
  <c r="AB455" i="9"/>
  <c r="AC455" i="9"/>
  <c r="AD455" i="9"/>
  <c r="AG455" i="9"/>
  <c r="AH455" i="9"/>
  <c r="D456" i="9"/>
  <c r="G456" i="9"/>
  <c r="I456" i="9"/>
  <c r="J456" i="9"/>
  <c r="K456" i="9"/>
  <c r="M456" i="9"/>
  <c r="O456" i="9"/>
  <c r="Q456" i="9"/>
  <c r="R456" i="9"/>
  <c r="S456" i="9"/>
  <c r="U456" i="9"/>
  <c r="W456" i="9"/>
  <c r="Y456" i="9"/>
  <c r="Z456" i="9"/>
  <c r="AA456" i="9"/>
  <c r="AC456" i="9"/>
  <c r="AE456" i="9"/>
  <c r="AG456" i="9"/>
  <c r="AH456" i="9"/>
  <c r="D457" i="9"/>
  <c r="F457" i="9"/>
  <c r="H457" i="9"/>
  <c r="J457" i="9"/>
  <c r="K457" i="9"/>
  <c r="L457" i="9"/>
  <c r="N457" i="9"/>
  <c r="P457" i="9"/>
  <c r="R457" i="9"/>
  <c r="S457" i="9"/>
  <c r="T457" i="9"/>
  <c r="V457" i="9"/>
  <c r="X457" i="9"/>
  <c r="Z457" i="9"/>
  <c r="AA457" i="9"/>
  <c r="AB457" i="9"/>
  <c r="AD457" i="9"/>
  <c r="AF457" i="9"/>
  <c r="AH457" i="9"/>
  <c r="B458" i="9"/>
  <c r="G458" i="9"/>
  <c r="H458" i="9"/>
  <c r="I458" i="9"/>
  <c r="K458" i="9"/>
  <c r="M458" i="9"/>
  <c r="O458" i="9"/>
  <c r="P458" i="9"/>
  <c r="Q458" i="9"/>
  <c r="S458" i="9"/>
  <c r="U458" i="9"/>
  <c r="W458" i="9"/>
  <c r="X458" i="9"/>
  <c r="Y458" i="9"/>
  <c r="AA458" i="9"/>
  <c r="AC458" i="9"/>
  <c r="AE458" i="9"/>
  <c r="AF458" i="9"/>
  <c r="AG458" i="9"/>
  <c r="C459" i="9"/>
  <c r="F459" i="9"/>
  <c r="H459" i="9"/>
  <c r="I459" i="9"/>
  <c r="J459" i="9"/>
  <c r="L459" i="9"/>
  <c r="N459" i="9"/>
  <c r="P459" i="9"/>
  <c r="Q459" i="9"/>
  <c r="R459" i="9"/>
  <c r="T459" i="9"/>
  <c r="V459" i="9"/>
  <c r="X459" i="9"/>
  <c r="Y459" i="9"/>
  <c r="Z459" i="9"/>
  <c r="AB459" i="9"/>
  <c r="AD459" i="9"/>
  <c r="AF459" i="9"/>
  <c r="AG459" i="9"/>
  <c r="AH459" i="9"/>
  <c r="F460" i="9"/>
  <c r="G460" i="9"/>
  <c r="J460" i="9"/>
  <c r="M460" i="9"/>
  <c r="N460" i="9"/>
  <c r="O460" i="9"/>
  <c r="P460" i="9"/>
  <c r="R460" i="9"/>
  <c r="U460" i="9"/>
  <c r="V460" i="9"/>
  <c r="W460" i="9"/>
  <c r="Z460" i="9"/>
  <c r="AC460" i="9"/>
  <c r="AD460" i="9"/>
  <c r="AE460" i="9"/>
  <c r="AH460" i="9"/>
  <c r="G461" i="9"/>
  <c r="H461" i="9"/>
  <c r="J461" i="9"/>
  <c r="K461" i="9"/>
  <c r="O461" i="9"/>
  <c r="P461" i="9"/>
  <c r="R461" i="9"/>
  <c r="S461" i="9"/>
  <c r="W461" i="9"/>
  <c r="X461" i="9"/>
  <c r="Z461" i="9"/>
  <c r="AA461" i="9"/>
  <c r="AE461" i="9"/>
  <c r="AF461" i="9"/>
  <c r="AH461" i="9"/>
  <c r="G462" i="9"/>
  <c r="I462" i="9"/>
  <c r="K462" i="9"/>
  <c r="L462" i="9"/>
  <c r="M462" i="9"/>
  <c r="O462" i="9"/>
  <c r="Q462" i="9"/>
  <c r="S462" i="9"/>
  <c r="T462" i="9"/>
  <c r="U462" i="9"/>
  <c r="W462" i="9"/>
  <c r="Y462" i="9"/>
  <c r="Z462" i="9"/>
  <c r="AA462" i="9"/>
  <c r="AB462" i="9"/>
  <c r="AC462" i="9"/>
  <c r="AE462" i="9"/>
  <c r="AG462" i="9"/>
  <c r="F463" i="9"/>
  <c r="H463" i="9"/>
  <c r="J463" i="9"/>
  <c r="L463" i="9"/>
  <c r="M463" i="9"/>
  <c r="N463" i="9"/>
  <c r="P463" i="9"/>
  <c r="R463" i="9"/>
  <c r="T463" i="9"/>
  <c r="U463" i="9"/>
  <c r="V463" i="9"/>
  <c r="X463" i="9"/>
  <c r="Z463" i="9"/>
  <c r="AB463" i="9"/>
  <c r="AC463" i="9"/>
  <c r="AD463" i="9"/>
  <c r="AF463" i="9"/>
  <c r="AH463" i="9"/>
  <c r="G464" i="9"/>
  <c r="I464" i="9"/>
  <c r="J464" i="9"/>
  <c r="K464" i="9"/>
  <c r="M464" i="9"/>
  <c r="O464" i="9"/>
  <c r="Q464" i="9"/>
  <c r="R464" i="9"/>
  <c r="S464" i="9"/>
  <c r="U464" i="9"/>
  <c r="W464" i="9"/>
  <c r="Y464" i="9"/>
  <c r="Z464" i="9"/>
  <c r="AA464" i="9"/>
  <c r="AC464" i="9"/>
  <c r="AE464" i="9"/>
  <c r="AG464" i="9"/>
  <c r="AH464" i="9"/>
  <c r="F465" i="9"/>
  <c r="H465" i="9"/>
  <c r="J465" i="9"/>
  <c r="K465" i="9"/>
  <c r="L465" i="9"/>
  <c r="N465" i="9"/>
  <c r="P465" i="9"/>
  <c r="R465" i="9"/>
  <c r="S465" i="9"/>
  <c r="T465" i="9"/>
  <c r="V465" i="9"/>
  <c r="X465" i="9"/>
  <c r="Z465" i="9"/>
  <c r="AA465" i="9"/>
  <c r="AB465" i="9"/>
  <c r="AD465" i="9"/>
  <c r="AF465" i="9"/>
  <c r="AH465" i="9"/>
  <c r="C466" i="9"/>
  <c r="D466" i="9"/>
  <c r="E466" i="9"/>
  <c r="G466" i="9"/>
  <c r="H466" i="9"/>
  <c r="I466" i="9"/>
  <c r="K466" i="9"/>
  <c r="M466" i="9"/>
  <c r="N466" i="9"/>
  <c r="O466" i="9"/>
  <c r="P466" i="9"/>
  <c r="Q466" i="9"/>
  <c r="S466" i="9"/>
  <c r="U466" i="9"/>
  <c r="W466" i="9"/>
  <c r="X466" i="9"/>
  <c r="Y466" i="9"/>
  <c r="AA466" i="9"/>
  <c r="AC466" i="9"/>
  <c r="AE466" i="9"/>
  <c r="AF466" i="9"/>
  <c r="AG466" i="9"/>
  <c r="C467" i="9"/>
  <c r="D467" i="9"/>
  <c r="E467" i="9"/>
  <c r="F467" i="9"/>
  <c r="H467" i="9"/>
  <c r="I467" i="9"/>
  <c r="J467" i="9"/>
  <c r="L467" i="9"/>
  <c r="N467" i="9"/>
  <c r="P467" i="9"/>
  <c r="Q467" i="9"/>
  <c r="R467" i="9"/>
  <c r="T467" i="9"/>
  <c r="V467" i="9"/>
  <c r="X467" i="9"/>
  <c r="Y467" i="9"/>
  <c r="Z467" i="9"/>
  <c r="AB467" i="9"/>
  <c r="AD467" i="9"/>
  <c r="AF467" i="9"/>
  <c r="AG467" i="9"/>
  <c r="AH467" i="9"/>
  <c r="C468" i="9"/>
  <c r="D468" i="9"/>
  <c r="E468" i="9"/>
  <c r="F468" i="9"/>
  <c r="G468" i="9"/>
  <c r="J468" i="9"/>
  <c r="M468" i="9"/>
  <c r="N468" i="9"/>
  <c r="O468" i="9"/>
  <c r="R468" i="9"/>
  <c r="U468" i="9"/>
  <c r="V468" i="9"/>
  <c r="W468" i="9"/>
  <c r="Z468" i="9"/>
  <c r="AC468" i="9"/>
  <c r="AD468" i="9"/>
  <c r="AE468" i="9"/>
  <c r="AH468" i="9"/>
  <c r="C469" i="9"/>
  <c r="D469" i="9"/>
  <c r="E469" i="9"/>
  <c r="G469" i="9"/>
  <c r="H469" i="9"/>
  <c r="J469" i="9"/>
  <c r="K469" i="9"/>
  <c r="O469" i="9"/>
  <c r="P469" i="9"/>
  <c r="R469" i="9"/>
  <c r="S469" i="9"/>
  <c r="W469" i="9"/>
  <c r="X469" i="9"/>
  <c r="Y469" i="9"/>
  <c r="Z469" i="9"/>
  <c r="AA469" i="9"/>
  <c r="AE469" i="9"/>
  <c r="AF469" i="9"/>
  <c r="AH469" i="9"/>
  <c r="C470" i="9"/>
  <c r="D470" i="9"/>
  <c r="E470" i="9"/>
  <c r="G470" i="9"/>
  <c r="I470" i="9"/>
  <c r="K470" i="9"/>
  <c r="L470" i="9"/>
  <c r="M470" i="9"/>
  <c r="O470" i="9"/>
  <c r="Q470" i="9"/>
  <c r="S470" i="9"/>
  <c r="T470" i="9"/>
  <c r="U470" i="9"/>
  <c r="W470" i="9"/>
  <c r="Y470" i="9"/>
  <c r="AA470" i="9"/>
  <c r="AB470" i="9"/>
  <c r="AC470" i="9"/>
  <c r="AE470" i="9"/>
  <c r="AG470" i="9"/>
  <c r="AH470" i="9"/>
  <c r="C471" i="9"/>
  <c r="D471" i="9"/>
  <c r="E471" i="9"/>
  <c r="F471" i="9"/>
  <c r="H471" i="9"/>
  <c r="J471" i="9"/>
  <c r="L471" i="9"/>
  <c r="M471" i="9"/>
  <c r="N471" i="9"/>
  <c r="P471" i="9"/>
  <c r="R471" i="9"/>
  <c r="T471" i="9"/>
  <c r="U471" i="9"/>
  <c r="V471" i="9"/>
  <c r="X471" i="9"/>
  <c r="Z471" i="9"/>
  <c r="AB471" i="9"/>
  <c r="AC471" i="9"/>
  <c r="AD471" i="9"/>
  <c r="AF471" i="9"/>
  <c r="AH471" i="9"/>
  <c r="C472" i="9"/>
  <c r="D472" i="9"/>
  <c r="E472" i="9"/>
  <c r="F472" i="9"/>
  <c r="G472" i="9"/>
  <c r="I472" i="9"/>
  <c r="J472" i="9"/>
  <c r="N472" i="9"/>
  <c r="O472" i="9"/>
  <c r="Q472" i="9"/>
  <c r="R472" i="9"/>
  <c r="V472" i="9"/>
  <c r="W472" i="9"/>
  <c r="Y472" i="9"/>
  <c r="Z472" i="9"/>
  <c r="AD472" i="9"/>
  <c r="AE472" i="9"/>
  <c r="AG472" i="9"/>
  <c r="AH472" i="9"/>
  <c r="C473" i="9"/>
  <c r="D473" i="9"/>
  <c r="E473" i="9"/>
  <c r="G473" i="9"/>
  <c r="J473" i="9"/>
  <c r="K473" i="9"/>
  <c r="L473" i="9"/>
  <c r="O473" i="9"/>
  <c r="R473" i="9"/>
  <c r="S473" i="9"/>
  <c r="T473" i="9"/>
  <c r="W473" i="9"/>
  <c r="Z473" i="9"/>
  <c r="AA473" i="9"/>
  <c r="AB473" i="9"/>
  <c r="AC473" i="9"/>
  <c r="AE473" i="9"/>
  <c r="AH473" i="9"/>
  <c r="A474" i="9"/>
  <c r="B474" i="9"/>
  <c r="C474" i="9"/>
  <c r="D474" i="9"/>
  <c r="E474" i="9"/>
  <c r="G474" i="9"/>
  <c r="H474" i="9"/>
  <c r="L474" i="9"/>
  <c r="M474" i="9"/>
  <c r="O474" i="9"/>
  <c r="P474" i="9"/>
  <c r="T474" i="9"/>
  <c r="U474" i="9"/>
  <c r="W474" i="9"/>
  <c r="X474" i="9"/>
  <c r="AB474" i="9"/>
  <c r="AC474" i="9"/>
  <c r="AE474" i="9"/>
  <c r="AF474" i="9"/>
  <c r="A475" i="9"/>
  <c r="B475" i="9"/>
  <c r="C475" i="9"/>
  <c r="D475" i="9"/>
  <c r="E475" i="9"/>
  <c r="H475" i="9"/>
  <c r="I475" i="9"/>
  <c r="J475" i="9"/>
  <c r="M475" i="9"/>
  <c r="P475" i="9"/>
  <c r="Q475" i="9"/>
  <c r="R475" i="9"/>
  <c r="U475" i="9"/>
  <c r="X475" i="9"/>
  <c r="Y475" i="9"/>
  <c r="Z475" i="9"/>
  <c r="AC475" i="9"/>
  <c r="AE475" i="9"/>
  <c r="AF475" i="9"/>
  <c r="AG475" i="9"/>
  <c r="AH475" i="9"/>
  <c r="A476" i="9"/>
  <c r="B476" i="9"/>
  <c r="C476" i="9"/>
  <c r="D476" i="9"/>
  <c r="E476" i="9"/>
  <c r="F476" i="9"/>
  <c r="J476" i="9"/>
  <c r="K476" i="9"/>
  <c r="M476" i="9"/>
  <c r="N476" i="9"/>
  <c r="R476" i="9"/>
  <c r="S476" i="9"/>
  <c r="U476" i="9"/>
  <c r="V476" i="9"/>
  <c r="Z476" i="9"/>
  <c r="AA476" i="9"/>
  <c r="AC476" i="9"/>
  <c r="AD476" i="9"/>
  <c r="AH476" i="9"/>
  <c r="A477" i="9"/>
  <c r="B477" i="9"/>
  <c r="C477" i="9"/>
  <c r="D477" i="9"/>
  <c r="E477" i="9"/>
  <c r="F477" i="9"/>
  <c r="G477" i="9"/>
  <c r="H477" i="9"/>
  <c r="K477" i="9"/>
  <c r="N477" i="9"/>
  <c r="O477" i="9"/>
  <c r="P477" i="9"/>
  <c r="R477" i="9"/>
  <c r="S477" i="9"/>
  <c r="V477" i="9"/>
  <c r="W477" i="9"/>
  <c r="X477" i="9"/>
  <c r="AA477" i="9"/>
  <c r="AD477" i="9"/>
  <c r="AE477" i="9"/>
  <c r="AF477" i="9"/>
  <c r="AH477" i="9"/>
  <c r="A478" i="9"/>
  <c r="B478" i="9"/>
  <c r="C478" i="9"/>
  <c r="D478" i="9"/>
  <c r="E478" i="9"/>
  <c r="G478" i="9"/>
  <c r="H478" i="9"/>
  <c r="I478" i="9"/>
  <c r="J478" i="9"/>
  <c r="K478" i="9"/>
  <c r="M478" i="9"/>
  <c r="O478" i="9"/>
  <c r="P478" i="9"/>
  <c r="Q478" i="9"/>
  <c r="S478" i="9"/>
  <c r="U478" i="9"/>
  <c r="W478" i="9"/>
  <c r="X478" i="9"/>
  <c r="Y478" i="9"/>
  <c r="AA478" i="9"/>
  <c r="AC478" i="9"/>
  <c r="AE478" i="9"/>
  <c r="AF478" i="9"/>
  <c r="AG478" i="9"/>
  <c r="A479" i="9"/>
  <c r="B479" i="9"/>
  <c r="C479" i="9"/>
  <c r="D479" i="9"/>
  <c r="E479" i="9"/>
  <c r="I479" i="9"/>
  <c r="J479" i="9"/>
  <c r="L479" i="9"/>
  <c r="M479" i="9"/>
  <c r="Q479" i="9"/>
  <c r="R479" i="9"/>
  <c r="T479" i="9"/>
  <c r="U479" i="9"/>
  <c r="Y479" i="9"/>
  <c r="Z479" i="9"/>
  <c r="AB479" i="9"/>
  <c r="AC479" i="9"/>
  <c r="AG479" i="9"/>
  <c r="AH479" i="9"/>
  <c r="A480" i="9"/>
  <c r="B480" i="9"/>
  <c r="C480" i="9"/>
  <c r="D480" i="9"/>
  <c r="E480" i="9"/>
  <c r="F480" i="9"/>
  <c r="G480" i="9"/>
  <c r="J480" i="9"/>
  <c r="L480" i="9"/>
  <c r="M480" i="9"/>
  <c r="N480" i="9"/>
  <c r="O480" i="9"/>
  <c r="R480" i="9"/>
  <c r="U480" i="9"/>
  <c r="V480" i="9"/>
  <c r="W480" i="9"/>
  <c r="Z480" i="9"/>
  <c r="AC480" i="9"/>
  <c r="AD480" i="9"/>
  <c r="AE480" i="9"/>
  <c r="AH480" i="9"/>
  <c r="A481" i="9"/>
  <c r="B481" i="9"/>
  <c r="C481" i="9"/>
  <c r="D481" i="9"/>
  <c r="E481" i="9"/>
  <c r="G481" i="9"/>
  <c r="H481" i="9"/>
  <c r="J481" i="9"/>
  <c r="K481" i="9"/>
  <c r="O481" i="9"/>
  <c r="P481" i="9"/>
  <c r="R481" i="9"/>
  <c r="S481" i="9"/>
  <c r="W481" i="9"/>
  <c r="X481" i="9"/>
  <c r="Z481" i="9"/>
  <c r="AA481" i="9"/>
  <c r="AE481" i="9"/>
  <c r="AF481" i="9"/>
  <c r="AH481" i="9"/>
  <c r="A482" i="9"/>
  <c r="B482" i="9"/>
  <c r="C482" i="9"/>
  <c r="D482" i="9"/>
  <c r="E482" i="9"/>
  <c r="H482" i="9"/>
  <c r="K482" i="9"/>
  <c r="L482" i="9"/>
  <c r="M482" i="9"/>
  <c r="N482" i="9"/>
  <c r="P482" i="9"/>
  <c r="S482" i="9"/>
  <c r="T482" i="9"/>
  <c r="U482" i="9"/>
  <c r="X482" i="9"/>
  <c r="AA482" i="9"/>
  <c r="AB482" i="9"/>
  <c r="AC482" i="9"/>
  <c r="AF482" i="9"/>
  <c r="A483" i="9"/>
  <c r="B483" i="9"/>
  <c r="C483" i="9"/>
  <c r="D483" i="9"/>
  <c r="E483" i="9"/>
  <c r="F483" i="9"/>
  <c r="H483" i="9"/>
  <c r="I483" i="9"/>
  <c r="M483" i="9"/>
  <c r="N483" i="9"/>
  <c r="P483" i="9"/>
  <c r="Q483" i="9"/>
  <c r="U483" i="9"/>
  <c r="V483" i="9"/>
  <c r="X483" i="9"/>
  <c r="Y483" i="9"/>
  <c r="AC483" i="9"/>
  <c r="AD483" i="9"/>
  <c r="AF483" i="9"/>
  <c r="AG483" i="9"/>
  <c r="AH483" i="9"/>
  <c r="A484" i="9"/>
  <c r="B484" i="9"/>
  <c r="C484" i="9"/>
  <c r="D484" i="9"/>
  <c r="E484" i="9"/>
  <c r="G484" i="9"/>
  <c r="I484" i="9"/>
  <c r="J484" i="9"/>
  <c r="K484" i="9"/>
  <c r="M484" i="9"/>
  <c r="O484" i="9"/>
  <c r="Q484" i="9"/>
  <c r="R484" i="9"/>
  <c r="S484" i="9"/>
  <c r="U484" i="9"/>
  <c r="W484" i="9"/>
  <c r="Y484" i="9"/>
  <c r="Z484" i="9"/>
  <c r="AA484" i="9"/>
  <c r="AC484" i="9"/>
  <c r="AE484" i="9"/>
  <c r="AG484" i="9"/>
  <c r="AH484" i="9"/>
  <c r="A485" i="9"/>
  <c r="B485" i="9"/>
  <c r="C485" i="9"/>
  <c r="D485" i="9"/>
  <c r="E485" i="9"/>
  <c r="F485" i="9"/>
  <c r="G485" i="9"/>
  <c r="H485" i="9"/>
  <c r="J485" i="9"/>
  <c r="L485" i="9"/>
  <c r="N485" i="9"/>
  <c r="O485" i="9"/>
  <c r="P485" i="9"/>
  <c r="R485" i="9"/>
  <c r="T485" i="9"/>
  <c r="V485" i="9"/>
  <c r="W485" i="9"/>
  <c r="X485" i="9"/>
  <c r="Z485" i="9"/>
  <c r="AB485" i="9"/>
  <c r="AD485" i="9"/>
  <c r="AE485" i="9"/>
  <c r="AF485" i="9"/>
  <c r="AH485" i="9"/>
  <c r="A486" i="9"/>
  <c r="B486" i="9"/>
  <c r="C486" i="9"/>
  <c r="D486" i="9"/>
  <c r="E486" i="9"/>
  <c r="G486" i="9"/>
  <c r="H486" i="9"/>
  <c r="I486" i="9"/>
  <c r="L486" i="9"/>
  <c r="O486" i="9"/>
  <c r="P486" i="9"/>
  <c r="Q486" i="9"/>
  <c r="R486" i="9"/>
  <c r="T486" i="9"/>
  <c r="W486" i="9"/>
  <c r="X486" i="9"/>
  <c r="Y486" i="9"/>
  <c r="AB486" i="9"/>
  <c r="AE486" i="9"/>
  <c r="AF486" i="9"/>
  <c r="AG486" i="9"/>
  <c r="A487" i="9"/>
  <c r="B487" i="9"/>
  <c r="C487" i="9"/>
  <c r="D487" i="9"/>
  <c r="E487" i="9"/>
  <c r="I487" i="9"/>
  <c r="J487" i="9"/>
  <c r="L487" i="9"/>
  <c r="M487" i="9"/>
  <c r="Q487" i="9"/>
  <c r="R487" i="9"/>
  <c r="T487" i="9"/>
  <c r="U487" i="9"/>
  <c r="Y487" i="9"/>
  <c r="Z487" i="9"/>
  <c r="AB487" i="9"/>
  <c r="AC487" i="9"/>
  <c r="AG487" i="9"/>
  <c r="AH487" i="9"/>
  <c r="A488" i="9"/>
  <c r="B488" i="9"/>
  <c r="C488" i="9"/>
  <c r="D488" i="9"/>
  <c r="E488" i="9"/>
  <c r="F488" i="9"/>
  <c r="G488" i="9"/>
  <c r="J488" i="9"/>
  <c r="M488" i="9"/>
  <c r="N488" i="9"/>
  <c r="O488" i="9"/>
  <c r="R488" i="9"/>
  <c r="T488" i="9"/>
  <c r="U488" i="9"/>
  <c r="V488" i="9"/>
  <c r="W488" i="9"/>
  <c r="Z488" i="9"/>
  <c r="AC488" i="9"/>
  <c r="AD488" i="9"/>
  <c r="AE488" i="9"/>
  <c r="AH488" i="9"/>
  <c r="A489" i="9"/>
  <c r="B489" i="9"/>
  <c r="C489" i="9"/>
  <c r="D489" i="9"/>
  <c r="E489" i="9"/>
  <c r="G489" i="9"/>
  <c r="H489" i="9"/>
  <c r="J489" i="9"/>
  <c r="K489" i="9"/>
  <c r="O489" i="9"/>
  <c r="P489" i="9"/>
  <c r="R489" i="9"/>
  <c r="S489" i="9"/>
  <c r="W489" i="9"/>
  <c r="X489" i="9"/>
  <c r="Z489" i="9"/>
  <c r="AA489" i="9"/>
  <c r="AE489" i="9"/>
  <c r="AF489" i="9"/>
  <c r="AH489" i="9"/>
  <c r="A490" i="9"/>
  <c r="B490" i="9"/>
  <c r="C490" i="9"/>
  <c r="D490" i="9"/>
  <c r="E490" i="9"/>
  <c r="H490" i="9"/>
  <c r="K490" i="9"/>
  <c r="L490" i="9"/>
  <c r="M490" i="9"/>
  <c r="P490" i="9"/>
  <c r="S490" i="9"/>
  <c r="T490" i="9"/>
  <c r="U490" i="9"/>
  <c r="X490" i="9"/>
  <c r="AA490" i="9"/>
  <c r="AB490" i="9"/>
  <c r="AC490" i="9"/>
  <c r="AD490" i="9"/>
  <c r="AF490" i="9"/>
  <c r="A491" i="9"/>
  <c r="B491" i="9"/>
  <c r="C491" i="9"/>
  <c r="D491" i="9"/>
  <c r="E491" i="9"/>
  <c r="F491" i="9"/>
  <c r="H491" i="9"/>
  <c r="I491" i="9"/>
  <c r="J491" i="9"/>
  <c r="L491" i="9"/>
  <c r="N491" i="9"/>
  <c r="P491" i="9"/>
  <c r="Q491" i="9"/>
  <c r="R491" i="9"/>
  <c r="T491" i="9"/>
  <c r="V491" i="9"/>
  <c r="X491" i="9"/>
  <c r="Y491" i="9"/>
  <c r="Z491" i="9"/>
  <c r="AB491" i="9"/>
  <c r="AD491" i="9"/>
  <c r="AF491" i="9"/>
  <c r="AG491" i="9"/>
  <c r="AH491" i="9"/>
  <c r="A492" i="9"/>
  <c r="B492" i="9"/>
  <c r="C492" i="9"/>
  <c r="D492" i="9"/>
  <c r="E492" i="9"/>
  <c r="F492" i="9"/>
  <c r="J492" i="9"/>
  <c r="K492" i="9"/>
  <c r="M492" i="9"/>
  <c r="N492" i="9"/>
  <c r="R492" i="9"/>
  <c r="S492" i="9"/>
  <c r="U492" i="9"/>
  <c r="V492" i="9"/>
  <c r="Z492" i="9"/>
  <c r="AA492" i="9"/>
  <c r="AC492" i="9"/>
  <c r="AD492" i="9"/>
  <c r="AF492" i="9"/>
  <c r="AH492" i="9"/>
  <c r="A493" i="9"/>
  <c r="B493" i="9"/>
  <c r="C493" i="9"/>
  <c r="D493" i="9"/>
  <c r="E493" i="9"/>
  <c r="F493" i="9"/>
  <c r="G493" i="9"/>
  <c r="H493" i="9"/>
  <c r="I493" i="9"/>
  <c r="K493" i="9"/>
  <c r="N493" i="9"/>
  <c r="O493" i="9"/>
  <c r="P493" i="9"/>
  <c r="S493" i="9"/>
  <c r="V493" i="9"/>
  <c r="W493" i="9"/>
  <c r="X493" i="9"/>
  <c r="AA493" i="9"/>
  <c r="AD493" i="9"/>
  <c r="AE493" i="9"/>
  <c r="AF493" i="9"/>
  <c r="AH493" i="9"/>
  <c r="A494" i="9"/>
  <c r="B494" i="9"/>
  <c r="C494" i="9"/>
  <c r="D494" i="9"/>
  <c r="E494" i="9"/>
  <c r="G494" i="9"/>
  <c r="H494" i="9"/>
  <c r="I494" i="9"/>
  <c r="K494" i="9"/>
  <c r="M494" i="9"/>
  <c r="O494" i="9"/>
  <c r="P494" i="9"/>
  <c r="Q494" i="9"/>
  <c r="S494" i="9"/>
  <c r="U494" i="9"/>
  <c r="W494" i="9"/>
  <c r="X494" i="9"/>
  <c r="Y494" i="9"/>
  <c r="AA494" i="9"/>
  <c r="AC494" i="9"/>
  <c r="AE494" i="9"/>
  <c r="AF494" i="9"/>
  <c r="AG494" i="9"/>
  <c r="A495" i="9"/>
  <c r="B495" i="9"/>
  <c r="C495" i="9"/>
  <c r="D495" i="9"/>
  <c r="E495" i="9"/>
  <c r="F495" i="9"/>
  <c r="I495" i="9"/>
  <c r="K495" i="9"/>
  <c r="L495" i="9"/>
  <c r="M495" i="9"/>
  <c r="N495" i="9"/>
  <c r="Q495" i="9"/>
  <c r="T495" i="9"/>
  <c r="U495" i="9"/>
  <c r="V495" i="9"/>
  <c r="Y495" i="9"/>
  <c r="AB495" i="9"/>
  <c r="AC495" i="9"/>
  <c r="AD495" i="9"/>
  <c r="AG495" i="9"/>
  <c r="AH495" i="9"/>
  <c r="A496" i="9"/>
  <c r="B496" i="9"/>
  <c r="C496" i="9"/>
  <c r="D496" i="9"/>
  <c r="E496" i="9"/>
  <c r="F496" i="9"/>
  <c r="G496" i="9"/>
  <c r="I496" i="9"/>
  <c r="K496" i="9"/>
  <c r="M496" i="9"/>
  <c r="N496" i="9"/>
  <c r="O496" i="9"/>
  <c r="Q496" i="9"/>
  <c r="S496" i="9"/>
  <c r="U496" i="9"/>
  <c r="V496" i="9"/>
  <c r="W496" i="9"/>
  <c r="Y496" i="9"/>
  <c r="AA496" i="9"/>
  <c r="AC496" i="9"/>
  <c r="AD496" i="9"/>
  <c r="AE496" i="9"/>
  <c r="AG496" i="9"/>
  <c r="AH496" i="9"/>
  <c r="A497" i="9"/>
  <c r="B497" i="9"/>
  <c r="C497" i="9"/>
  <c r="D497" i="9"/>
  <c r="E497" i="9"/>
  <c r="F497" i="9"/>
  <c r="H497" i="9"/>
  <c r="J497" i="9"/>
  <c r="K497" i="9"/>
  <c r="L497" i="9"/>
  <c r="N497" i="9"/>
  <c r="P497" i="9"/>
  <c r="R497" i="9"/>
  <c r="S497" i="9"/>
  <c r="T497" i="9"/>
  <c r="V497" i="9"/>
  <c r="X497" i="9"/>
  <c r="Z497" i="9"/>
  <c r="AA497" i="9"/>
  <c r="AB497" i="9"/>
  <c r="AD497" i="9"/>
  <c r="AF497" i="9"/>
  <c r="AH497" i="9"/>
  <c r="A498" i="9"/>
  <c r="B498" i="9"/>
  <c r="C498" i="9"/>
  <c r="D498" i="9"/>
  <c r="E498" i="9"/>
  <c r="G498" i="9"/>
  <c r="I498" i="9"/>
  <c r="K498" i="9"/>
  <c r="L498" i="9"/>
  <c r="M498" i="9"/>
  <c r="O498" i="9"/>
  <c r="Q498" i="9"/>
  <c r="S498" i="9"/>
  <c r="T498" i="9"/>
  <c r="U498" i="9"/>
  <c r="W498" i="9"/>
  <c r="Y498" i="9"/>
  <c r="AA498" i="9"/>
  <c r="AB498" i="9"/>
  <c r="AC498" i="9"/>
  <c r="AE498" i="9"/>
  <c r="AG498" i="9"/>
  <c r="A499" i="9"/>
  <c r="B499" i="9"/>
  <c r="C499" i="9"/>
  <c r="D499" i="9"/>
  <c r="E499" i="9"/>
  <c r="F499" i="9"/>
  <c r="H499" i="9"/>
  <c r="I499" i="9"/>
  <c r="J499" i="9"/>
  <c r="L499" i="9"/>
  <c r="N499" i="9"/>
  <c r="O499" i="9"/>
  <c r="P499" i="9"/>
  <c r="Q499" i="9"/>
  <c r="R499" i="9"/>
  <c r="T499" i="9"/>
  <c r="V499" i="9"/>
  <c r="X499" i="9"/>
  <c r="Y499" i="9"/>
  <c r="Z499" i="9"/>
  <c r="AB499" i="9"/>
  <c r="AD499" i="9"/>
  <c r="AF499" i="9"/>
  <c r="AG499" i="9"/>
  <c r="AH499" i="9"/>
  <c r="A500" i="9"/>
  <c r="B500" i="9"/>
  <c r="C500" i="9"/>
  <c r="D500" i="9"/>
  <c r="E500" i="9"/>
  <c r="F500" i="9"/>
  <c r="J500" i="9"/>
  <c r="K500" i="9"/>
  <c r="M500" i="9"/>
  <c r="N500" i="9"/>
  <c r="R500" i="9"/>
  <c r="S500" i="9"/>
  <c r="U500" i="9"/>
  <c r="V500" i="9"/>
  <c r="Z500" i="9"/>
  <c r="AA500" i="9"/>
  <c r="AC500" i="9"/>
  <c r="AD500" i="9"/>
  <c r="AH500" i="9"/>
  <c r="A501" i="9"/>
  <c r="B501" i="9"/>
  <c r="C501" i="9"/>
  <c r="D501" i="9"/>
  <c r="E501" i="9"/>
  <c r="F501" i="9"/>
  <c r="G501" i="9"/>
  <c r="H501" i="9"/>
  <c r="J501" i="9"/>
  <c r="K501" i="9"/>
  <c r="N501" i="9"/>
  <c r="O501" i="9"/>
  <c r="P501" i="9"/>
  <c r="Q501" i="9"/>
  <c r="S501" i="9"/>
  <c r="V501" i="9"/>
  <c r="W501" i="9"/>
  <c r="X501" i="9"/>
  <c r="AA501" i="9"/>
  <c r="AD501" i="9"/>
  <c r="AE501" i="9"/>
  <c r="AF501" i="9"/>
  <c r="AH501" i="9"/>
  <c r="A502" i="9"/>
  <c r="B502" i="9"/>
  <c r="C502" i="9"/>
  <c r="D502" i="9"/>
  <c r="E502" i="9"/>
  <c r="G502" i="9"/>
  <c r="H502" i="9"/>
  <c r="I502" i="9"/>
  <c r="K502" i="9"/>
  <c r="M502" i="9"/>
  <c r="O502" i="9"/>
  <c r="P502" i="9"/>
  <c r="Q502" i="9"/>
  <c r="S502" i="9"/>
  <c r="U502" i="9"/>
  <c r="W502" i="9"/>
  <c r="X502" i="9"/>
  <c r="Y502" i="9"/>
  <c r="AA502" i="9"/>
  <c r="AC502" i="9"/>
  <c r="AE502" i="9"/>
  <c r="AF502" i="9"/>
  <c r="AG502" i="9"/>
  <c r="A503" i="9"/>
  <c r="B503" i="9"/>
  <c r="C503" i="9"/>
  <c r="D503" i="9"/>
  <c r="E503" i="9"/>
  <c r="F503" i="9"/>
  <c r="H503" i="9"/>
  <c r="J503" i="9"/>
  <c r="L503" i="9"/>
  <c r="M503" i="9"/>
  <c r="N503" i="9"/>
  <c r="P503" i="9"/>
  <c r="R503" i="9"/>
  <c r="S503" i="9"/>
  <c r="T503" i="9"/>
  <c r="U503" i="9"/>
  <c r="V503" i="9"/>
  <c r="X503" i="9"/>
  <c r="Z503" i="9"/>
  <c r="AB503" i="9"/>
  <c r="AC503" i="9"/>
  <c r="AD503" i="9"/>
  <c r="AF503" i="9"/>
  <c r="AH503" i="9"/>
  <c r="A504" i="9"/>
  <c r="B504" i="9"/>
  <c r="C504" i="9"/>
  <c r="D504" i="9"/>
  <c r="E504" i="9"/>
  <c r="F504" i="9"/>
  <c r="G504" i="9"/>
  <c r="J504" i="9"/>
  <c r="M504" i="9"/>
  <c r="N504" i="9"/>
  <c r="O504" i="9"/>
  <c r="R504" i="9"/>
  <c r="U504" i="9"/>
  <c r="V504" i="9"/>
  <c r="W504" i="9"/>
  <c r="Z504" i="9"/>
  <c r="AC504" i="9"/>
  <c r="AD504" i="9"/>
  <c r="AE504" i="9"/>
  <c r="AH504" i="9"/>
  <c r="A505" i="9"/>
  <c r="B505" i="9"/>
  <c r="C505" i="9"/>
  <c r="D505" i="9"/>
  <c r="E505" i="9"/>
  <c r="G505" i="9"/>
  <c r="H505" i="9"/>
  <c r="J505" i="9"/>
  <c r="K505" i="9"/>
  <c r="O505" i="9"/>
  <c r="P505" i="9"/>
  <c r="R505" i="9"/>
  <c r="S505" i="9"/>
  <c r="W505" i="9"/>
  <c r="X505" i="9"/>
  <c r="Z505" i="9"/>
  <c r="AA505" i="9"/>
  <c r="AC505" i="9"/>
  <c r="AE505" i="9"/>
  <c r="AF505" i="9"/>
  <c r="AH505" i="9"/>
  <c r="A506" i="9"/>
  <c r="B506" i="9"/>
  <c r="C506" i="9"/>
  <c r="D506" i="9"/>
  <c r="E506" i="9"/>
  <c r="H506" i="9"/>
  <c r="K506" i="9"/>
  <c r="L506" i="9"/>
  <c r="M506" i="9"/>
  <c r="P506" i="9"/>
  <c r="S506" i="9"/>
  <c r="T506" i="9"/>
  <c r="U506" i="9"/>
  <c r="X506" i="9"/>
  <c r="AA506" i="9"/>
  <c r="AB506" i="9"/>
  <c r="AC506" i="9"/>
  <c r="AF506" i="9"/>
  <c r="A507" i="9"/>
  <c r="B507" i="9"/>
  <c r="C507" i="9"/>
  <c r="D507" i="9"/>
  <c r="E507" i="9"/>
  <c r="F507" i="9"/>
  <c r="H507" i="9"/>
  <c r="I507" i="9"/>
  <c r="M507" i="9"/>
  <c r="N507" i="9"/>
  <c r="P507" i="9"/>
  <c r="Q507" i="9"/>
  <c r="U507" i="9"/>
  <c r="V507" i="9"/>
  <c r="X507" i="9"/>
  <c r="Y507" i="9"/>
  <c r="AC507" i="9"/>
  <c r="AD507" i="9"/>
  <c r="AE507" i="9"/>
  <c r="AF507" i="9"/>
  <c r="AG507" i="9"/>
  <c r="AH507" i="9"/>
  <c r="A508" i="9"/>
  <c r="B508" i="9"/>
  <c r="C508" i="9"/>
  <c r="D508" i="9"/>
  <c r="E508" i="9"/>
  <c r="G508" i="9"/>
  <c r="I508" i="9"/>
  <c r="J508" i="9"/>
  <c r="K508" i="9"/>
  <c r="M508" i="9"/>
  <c r="O508" i="9"/>
  <c r="Q508" i="9"/>
  <c r="R508" i="9"/>
  <c r="S508" i="9"/>
  <c r="U508" i="9"/>
  <c r="W508" i="9"/>
  <c r="Y508" i="9"/>
  <c r="Z508" i="9"/>
  <c r="AA508" i="9"/>
  <c r="AC508" i="9"/>
  <c r="AE508" i="9"/>
  <c r="AG508" i="9"/>
  <c r="AH508" i="9"/>
  <c r="A509" i="9"/>
  <c r="B509" i="9"/>
  <c r="C509" i="9"/>
  <c r="D509" i="9"/>
  <c r="E509" i="9"/>
  <c r="F509" i="9"/>
  <c r="G509" i="9"/>
  <c r="H509" i="9"/>
  <c r="J509" i="9"/>
  <c r="L509" i="9"/>
  <c r="N509" i="9"/>
  <c r="O509" i="9"/>
  <c r="P509" i="9"/>
  <c r="R509" i="9"/>
  <c r="T509" i="9"/>
  <c r="V509" i="9"/>
  <c r="W509" i="9"/>
  <c r="X509" i="9"/>
  <c r="Z509" i="9"/>
  <c r="AB509" i="9"/>
  <c r="AD509" i="9"/>
  <c r="AE509" i="9"/>
  <c r="AF509" i="9"/>
  <c r="AH509" i="9"/>
  <c r="A510" i="9"/>
  <c r="B510" i="9"/>
  <c r="C510" i="9"/>
  <c r="D510" i="9"/>
  <c r="E510" i="9"/>
  <c r="G510" i="9"/>
  <c r="H510" i="9"/>
  <c r="I510" i="9"/>
  <c r="J510" i="9"/>
  <c r="L510" i="9"/>
  <c r="O510" i="9"/>
  <c r="P510" i="9"/>
  <c r="Q510" i="9"/>
  <c r="T510" i="9"/>
  <c r="W510" i="9"/>
  <c r="X510" i="9"/>
  <c r="Y510" i="9"/>
  <c r="AB510" i="9"/>
  <c r="AE510" i="9"/>
  <c r="AF510" i="9"/>
  <c r="AG510" i="9"/>
  <c r="A511" i="9"/>
  <c r="B511" i="9"/>
  <c r="C511" i="9"/>
  <c r="D511" i="9"/>
  <c r="E511" i="9"/>
  <c r="I511" i="9"/>
  <c r="J511" i="9"/>
  <c r="L511" i="9"/>
  <c r="M511" i="9"/>
  <c r="Q511" i="9"/>
  <c r="R511" i="9"/>
  <c r="T511" i="9"/>
  <c r="U511" i="9"/>
  <c r="Y511" i="9"/>
  <c r="Z511" i="9"/>
  <c r="AB511" i="9"/>
  <c r="AC511" i="9"/>
  <c r="AG511" i="9"/>
  <c r="AH511" i="9"/>
  <c r="A512" i="9"/>
  <c r="B512" i="9"/>
  <c r="C512" i="9"/>
  <c r="D512" i="9"/>
  <c r="E512" i="9"/>
  <c r="F512" i="9"/>
  <c r="G512" i="9"/>
  <c r="J512" i="9"/>
  <c r="L512" i="9"/>
  <c r="M512" i="9"/>
  <c r="N512" i="9"/>
  <c r="O512" i="9"/>
  <c r="R512" i="9"/>
  <c r="U512" i="9"/>
  <c r="V512" i="9"/>
  <c r="W512" i="9"/>
  <c r="Z512" i="9"/>
  <c r="AC512" i="9"/>
  <c r="AD512" i="9"/>
  <c r="AE512" i="9"/>
  <c r="AH512" i="9"/>
  <c r="A513" i="9"/>
  <c r="B513" i="9"/>
  <c r="C513" i="9"/>
  <c r="D513" i="9"/>
  <c r="E513" i="9"/>
  <c r="F513" i="9"/>
  <c r="H513" i="9"/>
  <c r="J513" i="9"/>
  <c r="K513" i="9"/>
  <c r="L513" i="9"/>
  <c r="N513" i="9"/>
  <c r="P513" i="9"/>
  <c r="R513" i="9"/>
  <c r="S513" i="9"/>
  <c r="T513" i="9"/>
  <c r="V513" i="9"/>
  <c r="X513" i="9"/>
  <c r="Z513" i="9"/>
  <c r="AA513" i="9"/>
  <c r="AB513" i="9"/>
  <c r="AD513" i="9"/>
  <c r="AF513" i="9"/>
  <c r="AH513" i="9"/>
  <c r="A514" i="9"/>
  <c r="B514" i="9"/>
  <c r="C514" i="9"/>
  <c r="D514" i="9"/>
  <c r="E514" i="9"/>
  <c r="G514" i="9"/>
  <c r="I514" i="9"/>
  <c r="K514" i="9"/>
  <c r="L514" i="9"/>
  <c r="M514" i="9"/>
  <c r="N514" i="9"/>
  <c r="O514" i="9"/>
  <c r="Q514" i="9"/>
  <c r="S514" i="9"/>
  <c r="T514" i="9"/>
  <c r="U514" i="9"/>
  <c r="W514" i="9"/>
  <c r="Y514" i="9"/>
  <c r="AA514" i="9"/>
  <c r="AB514" i="9"/>
  <c r="AC514" i="9"/>
  <c r="AE514" i="9"/>
  <c r="AG514" i="9"/>
  <c r="A515" i="9"/>
  <c r="B515" i="9"/>
  <c r="C515" i="9"/>
  <c r="D515" i="9"/>
  <c r="E515" i="9"/>
  <c r="F515" i="9"/>
  <c r="H515" i="9"/>
  <c r="I515" i="9"/>
  <c r="J515" i="9"/>
  <c r="L515" i="9"/>
  <c r="N515" i="9"/>
  <c r="P515" i="9"/>
  <c r="Q515" i="9"/>
  <c r="R515" i="9"/>
  <c r="T515" i="9"/>
  <c r="V515" i="9"/>
  <c r="X515" i="9"/>
  <c r="Y515" i="9"/>
  <c r="Z515" i="9"/>
  <c r="AB515" i="9"/>
  <c r="AD515" i="9"/>
  <c r="AF515" i="9"/>
  <c r="AG515" i="9"/>
  <c r="AH515" i="9"/>
  <c r="A516" i="9"/>
  <c r="B516" i="9"/>
  <c r="C516" i="9"/>
  <c r="D516" i="9"/>
  <c r="E516" i="9"/>
  <c r="F516" i="9"/>
  <c r="J516" i="9"/>
  <c r="K516" i="9"/>
  <c r="M516" i="9"/>
  <c r="N516" i="9"/>
  <c r="P516" i="9"/>
  <c r="R516" i="9"/>
  <c r="S516" i="9"/>
  <c r="U516" i="9"/>
  <c r="V516" i="9"/>
  <c r="Z516" i="9"/>
  <c r="AA516" i="9"/>
  <c r="AC516" i="9"/>
  <c r="AD516" i="9"/>
  <c r="AH516" i="9"/>
  <c r="AC3" i="21" l="1"/>
  <c r="AC3" i="10"/>
  <c r="U3" i="21"/>
  <c r="U3" i="10"/>
  <c r="M3" i="21"/>
  <c r="M3" i="10"/>
  <c r="AB3" i="21"/>
  <c r="AB3" i="10"/>
  <c r="T3" i="21"/>
  <c r="T3" i="10"/>
  <c r="L3" i="21"/>
  <c r="L3" i="10"/>
  <c r="AA3" i="21"/>
  <c r="AA3" i="10"/>
  <c r="S3" i="21"/>
  <c r="S3" i="10"/>
  <c r="K3" i="21"/>
  <c r="K3" i="10"/>
  <c r="Z3" i="21"/>
  <c r="Z3" i="10"/>
  <c r="R3" i="21"/>
  <c r="R3" i="10"/>
  <c r="J3" i="21"/>
  <c r="J3" i="10"/>
  <c r="AG3" i="10"/>
  <c r="AG3" i="21"/>
  <c r="Y3" i="10"/>
  <c r="Y3" i="21"/>
  <c r="Q3" i="10"/>
  <c r="Q3" i="21"/>
  <c r="I3" i="10"/>
  <c r="I3" i="21"/>
  <c r="AF3" i="10"/>
  <c r="AF3" i="21"/>
  <c r="X3" i="10"/>
  <c r="X3" i="21"/>
  <c r="P3" i="10"/>
  <c r="P3" i="21"/>
  <c r="H3" i="10"/>
  <c r="H3" i="21"/>
  <c r="AE3" i="10"/>
  <c r="AE3" i="21"/>
  <c r="W3" i="10"/>
  <c r="W3" i="21"/>
  <c r="O3" i="10"/>
  <c r="O3" i="21"/>
  <c r="G3" i="10"/>
  <c r="G3" i="21"/>
  <c r="AD3" i="10"/>
  <c r="AD3" i="21"/>
  <c r="V3" i="10"/>
  <c r="V3" i="21"/>
  <c r="N3" i="10"/>
  <c r="N3" i="21"/>
  <c r="F24" i="14"/>
  <c r="C156" i="24" s="1"/>
  <c r="E160" i="24" s="1"/>
  <c r="F31" i="14"/>
  <c r="F23" i="14"/>
  <c r="C149" i="24" s="1"/>
  <c r="F30" i="14"/>
  <c r="F22" i="14"/>
  <c r="C142" i="24" s="1"/>
  <c r="F29" i="14"/>
  <c r="F21" i="14"/>
  <c r="C135" i="24" s="1"/>
  <c r="F28" i="14"/>
  <c r="C184" i="24" s="1"/>
  <c r="F20" i="14"/>
  <c r="F25" i="14"/>
  <c r="C163" i="24" s="1"/>
  <c r="F27" i="14"/>
  <c r="F19" i="14"/>
  <c r="C121" i="24" s="1"/>
  <c r="F26" i="14"/>
  <c r="C170" i="24" s="1"/>
  <c r="AN1" i="2"/>
  <c r="N1" i="2"/>
  <c r="F18" i="14"/>
  <c r="C114" i="24" s="1"/>
  <c r="F14" i="14"/>
  <c r="F10" i="14"/>
  <c r="C58" i="24" s="1"/>
  <c r="F11" i="14"/>
  <c r="C65" i="24" s="1"/>
  <c r="F17" i="14"/>
  <c r="C107" i="24" s="1"/>
  <c r="E111" i="24" s="1"/>
  <c r="F13" i="14"/>
  <c r="F9" i="14"/>
  <c r="F16" i="14"/>
  <c r="C100" i="24" s="1"/>
  <c r="F12" i="14"/>
  <c r="E76" i="24" s="1"/>
  <c r="F8" i="14"/>
  <c r="F15" i="14"/>
  <c r="AE516" i="9"/>
  <c r="O465" i="9"/>
  <c r="Y488" i="9"/>
  <c r="F511" i="9"/>
  <c r="S510" i="9"/>
  <c r="P495" i="9"/>
  <c r="O490" i="9"/>
  <c r="V484" i="9"/>
  <c r="AB478" i="9"/>
  <c r="G457" i="9"/>
  <c r="AA449" i="9"/>
  <c r="X514" i="9"/>
  <c r="Q512" i="9"/>
  <c r="O506" i="9"/>
  <c r="AB505" i="9"/>
  <c r="L489" i="9"/>
  <c r="AA486" i="9"/>
  <c r="AG474" i="9"/>
  <c r="S472" i="9"/>
  <c r="I471" i="9"/>
  <c r="T461" i="9"/>
  <c r="Y451" i="9"/>
  <c r="AF514" i="9"/>
  <c r="N511" i="9"/>
  <c r="AA510" i="9"/>
  <c r="L505" i="9"/>
  <c r="X495" i="9"/>
  <c r="R493" i="9"/>
  <c r="W490" i="9"/>
  <c r="T481" i="9"/>
  <c r="AD473" i="9"/>
  <c r="F473" i="9"/>
  <c r="Q471" i="9"/>
  <c r="Y468" i="9"/>
  <c r="M467" i="9"/>
  <c r="Q463" i="9"/>
  <c r="P455" i="9"/>
  <c r="AG451" i="9"/>
  <c r="Y512" i="9"/>
  <c r="AD508" i="9"/>
  <c r="J507" i="9"/>
  <c r="W506" i="9"/>
  <c r="Y504" i="9"/>
  <c r="R501" i="9"/>
  <c r="G500" i="9"/>
  <c r="X498" i="9"/>
  <c r="G492" i="9"/>
  <c r="T489" i="9"/>
  <c r="K486" i="9"/>
  <c r="F484" i="9"/>
  <c r="AE482" i="9"/>
  <c r="G482" i="9"/>
  <c r="AG480" i="9"/>
  <c r="I480" i="9"/>
  <c r="L478" i="9"/>
  <c r="O476" i="9"/>
  <c r="AA472" i="9"/>
  <c r="W465" i="9"/>
  <c r="T464" i="9"/>
  <c r="AB461" i="9"/>
  <c r="AC459" i="9"/>
  <c r="W457" i="9"/>
  <c r="L454" i="9"/>
  <c r="K449" i="9"/>
  <c r="O516" i="9"/>
  <c r="K510" i="9"/>
  <c r="AE500" i="9"/>
  <c r="M497" i="9"/>
  <c r="R496" i="9"/>
  <c r="AE492" i="9"/>
  <c r="AE490" i="9"/>
  <c r="G490" i="9"/>
  <c r="AG488" i="9"/>
  <c r="I488" i="9"/>
  <c r="Z477" i="9"/>
  <c r="AB475" i="9"/>
  <c r="Y471" i="9"/>
  <c r="I468" i="9"/>
  <c r="U467" i="9"/>
  <c r="Y463" i="9"/>
  <c r="AG460" i="9"/>
  <c r="I460" i="9"/>
  <c r="T454" i="9"/>
  <c r="M452" i="9"/>
  <c r="I451" i="9"/>
  <c r="H514" i="9"/>
  <c r="F508" i="9"/>
  <c r="G506" i="9"/>
  <c r="T505" i="9"/>
  <c r="I504" i="9"/>
  <c r="AF498" i="9"/>
  <c r="AF495" i="9"/>
  <c r="H495" i="9"/>
  <c r="L494" i="9"/>
  <c r="Z493" i="9"/>
  <c r="F487" i="9"/>
  <c r="S486" i="9"/>
  <c r="N484" i="9"/>
  <c r="O482" i="9"/>
  <c r="AB481" i="9"/>
  <c r="Q480" i="9"/>
  <c r="T478" i="9"/>
  <c r="N473" i="9"/>
  <c r="K472" i="9"/>
  <c r="AG468" i="9"/>
  <c r="AE465" i="9"/>
  <c r="AE457" i="9"/>
  <c r="X455" i="9"/>
  <c r="W516" i="9"/>
  <c r="P514" i="9"/>
  <c r="AG512" i="9"/>
  <c r="I512" i="9"/>
  <c r="AE506" i="9"/>
  <c r="AG504" i="9"/>
  <c r="L502" i="9"/>
  <c r="Z501" i="9"/>
  <c r="O500" i="9"/>
  <c r="Z496" i="9"/>
  <c r="O492" i="9"/>
  <c r="AB489" i="9"/>
  <c r="J477" i="9"/>
  <c r="W476" i="9"/>
  <c r="L475" i="9"/>
  <c r="AG471" i="9"/>
  <c r="AC467" i="9"/>
  <c r="AG463" i="9"/>
  <c r="Q460" i="9"/>
  <c r="AB454" i="9"/>
  <c r="U452" i="9"/>
  <c r="Q451" i="9"/>
  <c r="E449" i="9"/>
  <c r="E457" i="9"/>
  <c r="D453" i="9"/>
  <c r="AD461" i="9"/>
  <c r="X450" i="9"/>
  <c r="K453" i="9"/>
  <c r="AD464" i="9"/>
  <c r="K460" i="9"/>
  <c r="I490" i="9"/>
  <c r="AB507" i="9"/>
  <c r="L493" i="9"/>
  <c r="AG500" i="9"/>
  <c r="N505" i="9"/>
  <c r="AG516" i="9"/>
  <c r="U510" i="9"/>
  <c r="O497" i="9"/>
  <c r="V456" i="9"/>
  <c r="B459" i="9"/>
  <c r="B451" i="9"/>
  <c r="B471" i="9"/>
  <c r="D450" i="9"/>
  <c r="C465" i="9"/>
  <c r="D459" i="9"/>
  <c r="B455" i="9"/>
  <c r="D454" i="9"/>
  <c r="B453" i="9"/>
  <c r="B467" i="9"/>
  <c r="C462" i="9"/>
  <c r="E451" i="9"/>
  <c r="F7" i="14"/>
  <c r="F6" i="14"/>
  <c r="F5" i="14"/>
  <c r="F4" i="14"/>
  <c r="F3" i="14"/>
  <c r="AM1" i="2"/>
  <c r="O513" i="9"/>
  <c r="K512" i="9"/>
  <c r="P511" i="9"/>
  <c r="I506" i="9"/>
  <c r="Y503" i="9"/>
  <c r="K488" i="9"/>
  <c r="P487" i="9"/>
  <c r="K480" i="9"/>
  <c r="P479" i="9"/>
  <c r="AC472" i="9"/>
  <c r="X470" i="9"/>
  <c r="F469" i="9"/>
  <c r="H462" i="9"/>
  <c r="S460" i="9"/>
  <c r="O452" i="9"/>
  <c r="B449" i="9"/>
  <c r="I516" i="9"/>
  <c r="M515" i="9"/>
  <c r="W513" i="9"/>
  <c r="X511" i="9"/>
  <c r="AG503" i="9"/>
  <c r="M499" i="9"/>
  <c r="I492" i="9"/>
  <c r="M491" i="9"/>
  <c r="S488" i="9"/>
  <c r="X487" i="9"/>
  <c r="X479" i="9"/>
  <c r="AF473" i="9"/>
  <c r="AF470" i="9"/>
  <c r="N469" i="9"/>
  <c r="AA468" i="9"/>
  <c r="F464" i="9"/>
  <c r="P462" i="9"/>
  <c r="C461" i="9"/>
  <c r="Q516" i="9"/>
  <c r="AA512" i="9"/>
  <c r="K509" i="9"/>
  <c r="L507" i="9"/>
  <c r="V505" i="9"/>
  <c r="AA504" i="9"/>
  <c r="Q500" i="9"/>
  <c r="U499" i="9"/>
  <c r="AE497" i="9"/>
  <c r="T493" i="9"/>
  <c r="V489" i="9"/>
  <c r="AA488" i="9"/>
  <c r="K485" i="9"/>
  <c r="L483" i="9"/>
  <c r="V481" i="9"/>
  <c r="AA480" i="9"/>
  <c r="Q476" i="9"/>
  <c r="V475" i="9"/>
  <c r="AA474" i="9"/>
  <c r="L466" i="9"/>
  <c r="N461" i="9"/>
  <c r="B461" i="9"/>
  <c r="AB458" i="9"/>
  <c r="AD456" i="9"/>
  <c r="R455" i="9"/>
  <c r="S453" i="9"/>
  <c r="AE452" i="9"/>
  <c r="AF450" i="9"/>
  <c r="U515" i="9"/>
  <c r="J495" i="9"/>
  <c r="Q492" i="9"/>
  <c r="U491" i="9"/>
  <c r="AF487" i="9"/>
  <c r="AF479" i="9"/>
  <c r="M472" i="9"/>
  <c r="H470" i="9"/>
  <c r="V469" i="9"/>
  <c r="T466" i="9"/>
  <c r="N464" i="9"/>
  <c r="X462" i="9"/>
  <c r="AA453" i="9"/>
  <c r="AE513" i="9"/>
  <c r="Y516" i="9"/>
  <c r="M510" i="9"/>
  <c r="S509" i="9"/>
  <c r="T507" i="9"/>
  <c r="I503" i="9"/>
  <c r="AB501" i="9"/>
  <c r="Y500" i="9"/>
  <c r="AC499" i="9"/>
  <c r="R495" i="9"/>
  <c r="AB493" i="9"/>
  <c r="AD489" i="9"/>
  <c r="S485" i="9"/>
  <c r="T483" i="9"/>
  <c r="AD481" i="9"/>
  <c r="Y476" i="9"/>
  <c r="AD475" i="9"/>
  <c r="AD469" i="9"/>
  <c r="V464" i="9"/>
  <c r="AF462" i="9"/>
  <c r="V461" i="9"/>
  <c r="F456" i="9"/>
  <c r="Z455" i="9"/>
  <c r="H450" i="9"/>
  <c r="AF511" i="9"/>
  <c r="AD505" i="9"/>
  <c r="AC515" i="9"/>
  <c r="G513" i="9"/>
  <c r="H511" i="9"/>
  <c r="AG506" i="9"/>
  <c r="G497" i="9"/>
  <c r="Y492" i="9"/>
  <c r="AC491" i="9"/>
  <c r="H487" i="9"/>
  <c r="H479" i="9"/>
  <c r="U472" i="9"/>
  <c r="P470" i="9"/>
  <c r="AB466" i="9"/>
  <c r="G452" i="9"/>
  <c r="G459" i="9"/>
  <c r="A473" i="9"/>
  <c r="A458" i="9"/>
  <c r="A465" i="9"/>
  <c r="C456" i="9"/>
  <c r="A455" i="9"/>
  <c r="A451" i="9"/>
  <c r="A472" i="9"/>
  <c r="A469" i="9"/>
  <c r="A466" i="9"/>
  <c r="D465" i="9"/>
  <c r="A464" i="9"/>
  <c r="E462" i="9"/>
  <c r="A449" i="9"/>
  <c r="B465" i="9"/>
  <c r="B463" i="9"/>
  <c r="E459" i="9"/>
  <c r="C457" i="9"/>
  <c r="B473" i="9"/>
  <c r="B469" i="9"/>
  <c r="D462" i="9"/>
  <c r="B457" i="9"/>
  <c r="E455" i="9"/>
  <c r="C453" i="9"/>
  <c r="C449" i="9"/>
  <c r="A471" i="9"/>
  <c r="E464" i="9"/>
  <c r="A463" i="9"/>
  <c r="A461" i="9"/>
  <c r="A457" i="9"/>
  <c r="E456" i="9"/>
  <c r="C454" i="9"/>
  <c r="A453" i="9"/>
  <c r="A467" i="9"/>
  <c r="A459" i="9"/>
  <c r="D451" i="9"/>
  <c r="W515" i="9"/>
  <c r="AD514" i="9"/>
  <c r="S511" i="9"/>
  <c r="N506" i="9"/>
  <c r="K503" i="9"/>
  <c r="J502" i="9"/>
  <c r="X500" i="9"/>
  <c r="AE499" i="9"/>
  <c r="W499" i="9"/>
  <c r="AD498" i="9"/>
  <c r="V498" i="9"/>
  <c r="U497" i="9"/>
  <c r="T496" i="9"/>
  <c r="Z494" i="9"/>
  <c r="Q493" i="9"/>
  <c r="G491" i="9"/>
  <c r="N490" i="9"/>
  <c r="F490" i="9"/>
  <c r="M489" i="9"/>
  <c r="J486" i="9"/>
  <c r="V482" i="9"/>
  <c r="T480" i="9"/>
  <c r="AA479" i="9"/>
  <c r="S479" i="9"/>
  <c r="Z478" i="9"/>
  <c r="Y477" i="9"/>
  <c r="O475" i="9"/>
  <c r="N474" i="9"/>
  <c r="F474" i="9"/>
  <c r="M473" i="9"/>
  <c r="L472" i="9"/>
  <c r="K471" i="9"/>
  <c r="J470" i="9"/>
  <c r="Q469" i="9"/>
  <c r="AE467" i="9"/>
  <c r="AD466" i="9"/>
  <c r="AC465" i="9"/>
  <c r="R462" i="9"/>
  <c r="I461" i="9"/>
  <c r="W459" i="9"/>
  <c r="V458" i="9"/>
  <c r="AB456" i="9"/>
  <c r="T456" i="9"/>
  <c r="AA455" i="9"/>
  <c r="X452" i="9"/>
  <c r="O451" i="9"/>
  <c r="G451" i="9"/>
  <c r="AD450" i="9"/>
  <c r="M449" i="9"/>
  <c r="H500" i="9"/>
  <c r="F498" i="9"/>
  <c r="W491" i="9"/>
  <c r="AC449" i="9"/>
  <c r="B466" i="9"/>
  <c r="B454" i="9"/>
  <c r="E465" i="9"/>
  <c r="D464" i="9"/>
  <c r="E461" i="9"/>
  <c r="D460" i="9"/>
  <c r="C455" i="9"/>
  <c r="E453" i="9"/>
  <c r="D452" i="9"/>
  <c r="C451" i="9"/>
  <c r="AF516" i="9"/>
  <c r="AE515" i="9"/>
  <c r="AC513" i="9"/>
  <c r="U513" i="9"/>
  <c r="AB512" i="9"/>
  <c r="R510" i="9"/>
  <c r="Q509" i="9"/>
  <c r="P508" i="9"/>
  <c r="H508" i="9"/>
  <c r="F506" i="9"/>
  <c r="M505" i="9"/>
  <c r="L504" i="9"/>
  <c r="AH502" i="9"/>
  <c r="AG501" i="9"/>
  <c r="AF500" i="9"/>
  <c r="AB496" i="9"/>
  <c r="Y493" i="9"/>
  <c r="P492" i="9"/>
  <c r="H492" i="9"/>
  <c r="L488" i="9"/>
  <c r="K487" i="9"/>
  <c r="AH486" i="9"/>
  <c r="AG485" i="9"/>
  <c r="AF484" i="9"/>
  <c r="AE483" i="9"/>
  <c r="U481" i="9"/>
  <c r="R478" i="9"/>
  <c r="Q477" i="9"/>
  <c r="P476" i="9"/>
  <c r="G475" i="9"/>
  <c r="R470" i="9"/>
  <c r="AF468" i="9"/>
  <c r="H468" i="9"/>
  <c r="F466" i="9"/>
  <c r="AB464" i="9"/>
  <c r="K463" i="9"/>
  <c r="J462" i="9"/>
  <c r="Q461" i="9"/>
  <c r="O459" i="9"/>
  <c r="AH454" i="9"/>
  <c r="J454" i="9"/>
  <c r="I453" i="9"/>
  <c r="V450" i="9"/>
  <c r="N450" i="9"/>
  <c r="G515" i="9"/>
  <c r="X508" i="9"/>
  <c r="AA503" i="9"/>
  <c r="U489" i="9"/>
  <c r="AB488" i="9"/>
  <c r="Z486" i="9"/>
  <c r="V474" i="9"/>
  <c r="V466" i="9"/>
  <c r="AH462" i="9"/>
  <c r="AE459" i="9"/>
  <c r="Z454" i="9"/>
  <c r="I509" i="9"/>
  <c r="AF508" i="9"/>
  <c r="AD506" i="9"/>
  <c r="T504" i="9"/>
  <c r="N498" i="9"/>
  <c r="L496" i="9"/>
  <c r="J494" i="9"/>
  <c r="AE491" i="9"/>
  <c r="AC489" i="9"/>
  <c r="S487" i="9"/>
  <c r="I477" i="9"/>
  <c r="B470" i="9"/>
  <c r="O467" i="9"/>
  <c r="U465" i="9"/>
  <c r="AG461" i="9"/>
  <c r="X516" i="9"/>
  <c r="V514" i="9"/>
  <c r="T512" i="9"/>
  <c r="AA511" i="9"/>
  <c r="Z510" i="9"/>
  <c r="Y509" i="9"/>
  <c r="O507" i="9"/>
  <c r="G507" i="9"/>
  <c r="I501" i="9"/>
  <c r="AC497" i="9"/>
  <c r="AA495" i="9"/>
  <c r="S495" i="9"/>
  <c r="R494" i="9"/>
  <c r="O491" i="9"/>
  <c r="I485" i="9"/>
  <c r="X484" i="9"/>
  <c r="W483" i="9"/>
  <c r="AD482" i="9"/>
  <c r="AC481" i="9"/>
  <c r="AB480" i="9"/>
  <c r="H476" i="9"/>
  <c r="S471" i="9"/>
  <c r="I469" i="9"/>
  <c r="G467" i="9"/>
  <c r="AF460" i="9"/>
  <c r="H460" i="9"/>
  <c r="N458" i="9"/>
  <c r="AC457" i="9"/>
  <c r="U457" i="9"/>
  <c r="AG453" i="9"/>
  <c r="AF452" i="9"/>
  <c r="F450" i="9"/>
  <c r="U449" i="9"/>
  <c r="AG493" i="9"/>
  <c r="P468" i="9"/>
  <c r="Y461" i="9"/>
  <c r="X460" i="9"/>
  <c r="O515" i="9"/>
  <c r="M513" i="9"/>
  <c r="R502" i="9"/>
  <c r="P500" i="9"/>
  <c r="Q485" i="9"/>
  <c r="O483" i="9"/>
  <c r="M481" i="9"/>
  <c r="K479" i="9"/>
  <c r="AF476" i="9"/>
  <c r="T472" i="9"/>
  <c r="X468" i="9"/>
  <c r="AA463" i="9"/>
  <c r="F458" i="9"/>
  <c r="L456" i="9"/>
  <c r="K455" i="9"/>
  <c r="W451" i="9"/>
  <c r="H516" i="9"/>
  <c r="F514" i="9"/>
  <c r="AG509" i="9"/>
  <c r="W507" i="9"/>
  <c r="U505" i="9"/>
  <c r="AB504" i="9"/>
  <c r="Z502" i="9"/>
  <c r="G499" i="9"/>
  <c r="AH494" i="9"/>
  <c r="X492" i="9"/>
  <c r="V490" i="9"/>
  <c r="AA487" i="9"/>
  <c r="Y485" i="9"/>
  <c r="H484" i="9"/>
  <c r="F482" i="9"/>
  <c r="AG477" i="9"/>
  <c r="W475" i="9"/>
  <c r="U473" i="9"/>
  <c r="AB472" i="9"/>
  <c r="Z470" i="9"/>
  <c r="W467" i="9"/>
  <c r="L464" i="9"/>
  <c r="B462" i="9"/>
  <c r="AD458" i="9"/>
  <c r="S455" i="9"/>
  <c r="Q453" i="9"/>
  <c r="H452" i="9"/>
  <c r="B452" i="9"/>
  <c r="AE451" i="9"/>
  <c r="B450" i="9"/>
  <c r="A470" i="9"/>
  <c r="A468" i="9"/>
  <c r="A462" i="9"/>
  <c r="A456" i="9"/>
  <c r="A450" i="9"/>
  <c r="D461" i="9"/>
  <c r="C460" i="9"/>
  <c r="E454" i="9"/>
  <c r="A454" i="9"/>
  <c r="E450" i="9"/>
  <c r="AC509" i="9"/>
  <c r="U509" i="9"/>
  <c r="M509" i="9"/>
  <c r="L508" i="9"/>
  <c r="AA507" i="9"/>
  <c r="AA515" i="9"/>
  <c r="S515" i="9"/>
  <c r="K515" i="9"/>
  <c r="AG513" i="9"/>
  <c r="Y513" i="9"/>
  <c r="Q513" i="9"/>
  <c r="I513" i="9"/>
  <c r="H512" i="9"/>
  <c r="AE511" i="9"/>
  <c r="W511" i="9"/>
  <c r="O511" i="9"/>
  <c r="G511" i="9"/>
  <c r="AD510" i="9"/>
  <c r="V510" i="9"/>
  <c r="N510" i="9"/>
  <c r="F510" i="9"/>
  <c r="AB508" i="9"/>
  <c r="T508" i="9"/>
  <c r="S507" i="9"/>
  <c r="K507" i="9"/>
  <c r="AH506" i="9"/>
  <c r="Z506" i="9"/>
  <c r="R506" i="9"/>
  <c r="J506" i="9"/>
  <c r="AG505" i="9"/>
  <c r="Y505" i="9"/>
  <c r="Q505" i="9"/>
  <c r="I505" i="9"/>
  <c r="AF504" i="9"/>
  <c r="X504" i="9"/>
  <c r="P504" i="9"/>
  <c r="H504" i="9"/>
  <c r="AE503" i="9"/>
  <c r="W503" i="9"/>
  <c r="O503" i="9"/>
  <c r="G503" i="9"/>
  <c r="AD502" i="9"/>
  <c r="V502" i="9"/>
  <c r="N502" i="9"/>
  <c r="F502" i="9"/>
  <c r="AC501" i="9"/>
  <c r="U501" i="9"/>
  <c r="M501" i="9"/>
  <c r="AB500" i="9"/>
  <c r="T500" i="9"/>
  <c r="L500" i="9"/>
  <c r="AA499" i="9"/>
  <c r="S499" i="9"/>
  <c r="K499" i="9"/>
  <c r="AH498" i="9"/>
  <c r="Z498" i="9"/>
  <c r="R498" i="9"/>
  <c r="J498" i="9"/>
  <c r="AG497" i="9"/>
  <c r="Y497" i="9"/>
  <c r="Q497" i="9"/>
  <c r="I497" i="9"/>
  <c r="AF496" i="9"/>
  <c r="X496" i="9"/>
  <c r="P496" i="9"/>
  <c r="H496" i="9"/>
  <c r="AE495" i="9"/>
  <c r="W495" i="9"/>
  <c r="O495" i="9"/>
  <c r="G495" i="9"/>
  <c r="AD494" i="9"/>
  <c r="V494" i="9"/>
  <c r="N494" i="9"/>
  <c r="F494" i="9"/>
  <c r="AC493" i="9"/>
  <c r="U493" i="9"/>
  <c r="M493" i="9"/>
  <c r="AB492" i="9"/>
  <c r="T492" i="9"/>
  <c r="L492" i="9"/>
  <c r="AA491" i="9"/>
  <c r="S491" i="9"/>
  <c r="K491" i="9"/>
  <c r="AH490" i="9"/>
  <c r="Z490" i="9"/>
  <c r="R490" i="9"/>
  <c r="J490" i="9"/>
  <c r="AG489" i="9"/>
  <c r="Y489" i="9"/>
  <c r="Q489" i="9"/>
  <c r="I489" i="9"/>
  <c r="AF488" i="9"/>
  <c r="X488" i="9"/>
  <c r="P488" i="9"/>
  <c r="H488" i="9"/>
  <c r="AE487" i="9"/>
  <c r="W487" i="9"/>
  <c r="O487" i="9"/>
  <c r="G487" i="9"/>
  <c r="AD486" i="9"/>
  <c r="V486" i="9"/>
  <c r="N486" i="9"/>
  <c r="F486" i="9"/>
  <c r="AC485" i="9"/>
  <c r="U485" i="9"/>
  <c r="M485" i="9"/>
  <c r="AB484" i="9"/>
  <c r="T484" i="9"/>
  <c r="L484" i="9"/>
  <c r="AA483" i="9"/>
  <c r="S483" i="9"/>
  <c r="K483" i="9"/>
  <c r="AH482" i="9"/>
  <c r="Z482" i="9"/>
  <c r="R482" i="9"/>
  <c r="J482" i="9"/>
  <c r="AG481" i="9"/>
  <c r="Y481" i="9"/>
  <c r="Q481" i="9"/>
  <c r="I481" i="9"/>
  <c r="AF480" i="9"/>
  <c r="X480" i="9"/>
  <c r="P480" i="9"/>
  <c r="H480" i="9"/>
  <c r="AE479" i="9"/>
  <c r="W479" i="9"/>
  <c r="O479" i="9"/>
  <c r="G479" i="9"/>
  <c r="AD478" i="9"/>
  <c r="V478" i="9"/>
  <c r="N478" i="9"/>
  <c r="F478" i="9"/>
  <c r="AC477" i="9"/>
  <c r="U477" i="9"/>
  <c r="M477" i="9"/>
  <c r="AB476" i="9"/>
  <c r="T476" i="9"/>
  <c r="L476" i="9"/>
  <c r="AA475" i="9"/>
  <c r="S475" i="9"/>
  <c r="K475" i="9"/>
  <c r="AH474" i="9"/>
  <c r="Z474" i="9"/>
  <c r="R474" i="9"/>
  <c r="J474" i="9"/>
  <c r="AG473" i="9"/>
  <c r="Y473" i="9"/>
  <c r="Q473" i="9"/>
  <c r="I473" i="9"/>
  <c r="AF472" i="9"/>
  <c r="X472" i="9"/>
  <c r="P472" i="9"/>
  <c r="H472" i="9"/>
  <c r="AE471" i="9"/>
  <c r="W471" i="9"/>
  <c r="O471" i="9"/>
  <c r="G471" i="9"/>
  <c r="AD470" i="9"/>
  <c r="V470" i="9"/>
  <c r="N470" i="9"/>
  <c r="F470" i="9"/>
  <c r="AC469" i="9"/>
  <c r="U469" i="9"/>
  <c r="M469" i="9"/>
  <c r="AB468" i="9"/>
  <c r="T468" i="9"/>
  <c r="L468" i="9"/>
  <c r="AA467" i="9"/>
  <c r="S467" i="9"/>
  <c r="K467" i="9"/>
  <c r="AH466" i="9"/>
  <c r="Z466" i="9"/>
  <c r="R466" i="9"/>
  <c r="J466" i="9"/>
  <c r="AG465" i="9"/>
  <c r="Y465" i="9"/>
  <c r="Q465" i="9"/>
  <c r="I465" i="9"/>
  <c r="AF464" i="9"/>
  <c r="X464" i="9"/>
  <c r="P464" i="9"/>
  <c r="H464" i="9"/>
  <c r="AE463" i="9"/>
  <c r="W463" i="9"/>
  <c r="O463" i="9"/>
  <c r="G463" i="9"/>
  <c r="AD462" i="9"/>
  <c r="V462" i="9"/>
  <c r="N462" i="9"/>
  <c r="F462" i="9"/>
  <c r="AC461" i="9"/>
  <c r="U461" i="9"/>
  <c r="M461" i="9"/>
  <c r="AB460" i="9"/>
  <c r="T460" i="9"/>
  <c r="L460" i="9"/>
  <c r="AA459" i="9"/>
  <c r="S459" i="9"/>
  <c r="K459" i="9"/>
  <c r="AH458" i="9"/>
  <c r="Z458" i="9"/>
  <c r="R458" i="9"/>
  <c r="J458" i="9"/>
  <c r="AF456" i="9"/>
  <c r="X456" i="9"/>
  <c r="P456" i="9"/>
  <c r="H456" i="9"/>
  <c r="AE455" i="9"/>
  <c r="W455" i="9"/>
  <c r="O455" i="9"/>
  <c r="G455" i="9"/>
  <c r="AD454" i="9"/>
  <c r="V454" i="9"/>
  <c r="N454" i="9"/>
  <c r="F454" i="9"/>
  <c r="AC453" i="9"/>
  <c r="U453" i="9"/>
  <c r="M453" i="9"/>
  <c r="AB452" i="9"/>
  <c r="T452" i="9"/>
  <c r="L452" i="9"/>
  <c r="AA451" i="9"/>
  <c r="S451" i="9"/>
  <c r="K451" i="9"/>
  <c r="AG449" i="9"/>
  <c r="Y449" i="9"/>
  <c r="Q449" i="9"/>
  <c r="I449" i="9"/>
  <c r="AB516" i="9"/>
  <c r="T516" i="9"/>
  <c r="L516" i="9"/>
  <c r="AF512" i="9"/>
  <c r="X512" i="9"/>
  <c r="P512" i="9"/>
  <c r="AH514" i="9"/>
  <c r="Z514" i="9"/>
  <c r="R514" i="9"/>
  <c r="J514" i="9"/>
  <c r="A460" i="9"/>
  <c r="A452" i="9"/>
  <c r="D455" i="9"/>
  <c r="E452" i="9"/>
  <c r="C450" i="9"/>
  <c r="B472" i="9"/>
  <c r="B464" i="9"/>
  <c r="B456" i="9"/>
  <c r="O105" i="9"/>
  <c r="Z104" i="9"/>
  <c r="V105" i="9"/>
  <c r="Y104" i="9"/>
  <c r="S105" i="9"/>
  <c r="W105" i="9"/>
  <c r="R104" i="9"/>
  <c r="AD105" i="9"/>
  <c r="F105" i="9"/>
  <c r="K105" i="9"/>
  <c r="G105" i="9"/>
  <c r="AH104" i="9"/>
  <c r="AG104" i="9"/>
  <c r="AA105" i="9"/>
  <c r="AE105" i="9"/>
  <c r="J104" i="9"/>
  <c r="B104" i="9"/>
  <c r="A104" i="9"/>
  <c r="N105" i="9"/>
  <c r="Q104" i="9"/>
  <c r="I104" i="9"/>
  <c r="C105" i="9"/>
  <c r="AD104" i="9"/>
  <c r="V104" i="9"/>
  <c r="N104" i="9"/>
  <c r="F104" i="9"/>
  <c r="AC105" i="9"/>
  <c r="U105" i="9"/>
  <c r="M105" i="9"/>
  <c r="E105" i="9"/>
  <c r="AF104" i="9"/>
  <c r="X104" i="9"/>
  <c r="P104" i="9"/>
  <c r="H104" i="9"/>
  <c r="AB105" i="9"/>
  <c r="T105" i="9"/>
  <c r="L105" i="9"/>
  <c r="D105" i="9"/>
  <c r="AE104" i="9"/>
  <c r="W104" i="9"/>
  <c r="O104" i="9"/>
  <c r="G104" i="9"/>
  <c r="AH105" i="9"/>
  <c r="Z105" i="9"/>
  <c r="R105" i="9"/>
  <c r="J105" i="9"/>
  <c r="B105" i="9"/>
  <c r="AC104" i="9"/>
  <c r="U104" i="9"/>
  <c r="M104" i="9"/>
  <c r="E104" i="9"/>
  <c r="AG105" i="9"/>
  <c r="Y105" i="9"/>
  <c r="Q105" i="9"/>
  <c r="I105" i="9"/>
  <c r="A105" i="9"/>
  <c r="AB104" i="9"/>
  <c r="L104" i="9"/>
  <c r="D104" i="9"/>
  <c r="T104" i="9"/>
  <c r="AF105" i="9"/>
  <c r="X105" i="9"/>
  <c r="P105" i="9"/>
  <c r="H105" i="9"/>
  <c r="AA104" i="9"/>
  <c r="S104" i="9"/>
  <c r="K104" i="9"/>
  <c r="C104" i="9"/>
  <c r="I420" i="2"/>
  <c r="J420" i="2"/>
  <c r="I195" i="2"/>
  <c r="J195" i="2"/>
  <c r="I459" i="2"/>
  <c r="J459" i="2"/>
  <c r="I105" i="2"/>
  <c r="J105" i="2"/>
  <c r="I106" i="2"/>
  <c r="J106" i="2"/>
  <c r="I13" i="2"/>
  <c r="I15" i="2"/>
  <c r="I16" i="2"/>
  <c r="I18" i="2"/>
  <c r="I19" i="2"/>
  <c r="I20" i="2"/>
  <c r="I21" i="2"/>
  <c r="I22" i="2"/>
  <c r="I23" i="2"/>
  <c r="I24" i="2"/>
  <c r="I25" i="2"/>
  <c r="I26" i="2"/>
  <c r="I27" i="2"/>
  <c r="I28" i="2"/>
  <c r="I29" i="2"/>
  <c r="I30" i="2"/>
  <c r="I31" i="2"/>
  <c r="I32" i="2"/>
  <c r="I33" i="2"/>
  <c r="I34" i="2"/>
  <c r="I35" i="2"/>
  <c r="I36" i="2"/>
  <c r="I37" i="2"/>
  <c r="I38" i="2"/>
  <c r="I39" i="2"/>
  <c r="I40" i="2"/>
  <c r="I41" i="2"/>
  <c r="I42" i="2"/>
  <c r="I43" i="2"/>
  <c r="I44" i="2"/>
  <c r="I45" i="2"/>
  <c r="I46" i="2"/>
  <c r="I47" i="2"/>
  <c r="I48" i="2"/>
  <c r="I49" i="2"/>
  <c r="I50" i="2"/>
  <c r="I51" i="2"/>
  <c r="I52" i="2"/>
  <c r="I53" i="2"/>
  <c r="I54" i="2"/>
  <c r="I55" i="2"/>
  <c r="I56" i="2"/>
  <c r="I57" i="2"/>
  <c r="I58" i="2"/>
  <c r="I59" i="2"/>
  <c r="I60" i="2"/>
  <c r="I61" i="2"/>
  <c r="I62" i="2"/>
  <c r="I63" i="2"/>
  <c r="I64" i="2"/>
  <c r="I65" i="2"/>
  <c r="I66" i="2"/>
  <c r="I67" i="2"/>
  <c r="I68" i="2"/>
  <c r="I69" i="2"/>
  <c r="I70" i="2"/>
  <c r="I71" i="2"/>
  <c r="I72" i="2"/>
  <c r="I73" i="2"/>
  <c r="I74" i="2"/>
  <c r="I75" i="2"/>
  <c r="I76" i="2"/>
  <c r="I77" i="2"/>
  <c r="I78" i="2"/>
  <c r="I79" i="2"/>
  <c r="I80" i="2"/>
  <c r="I81" i="2"/>
  <c r="I82" i="2"/>
  <c r="I83" i="2"/>
  <c r="I84" i="2"/>
  <c r="I85" i="2"/>
  <c r="I86" i="2"/>
  <c r="I87" i="2"/>
  <c r="I88" i="2"/>
  <c r="I89" i="2"/>
  <c r="I90" i="2"/>
  <c r="I91" i="2"/>
  <c r="I92" i="2"/>
  <c r="I93" i="2"/>
  <c r="I94" i="2"/>
  <c r="I95" i="2"/>
  <c r="I96" i="2"/>
  <c r="I97" i="2"/>
  <c r="I98" i="2"/>
  <c r="I99" i="2"/>
  <c r="I100" i="2"/>
  <c r="I101" i="2"/>
  <c r="I102" i="2"/>
  <c r="I103" i="2"/>
  <c r="I104" i="2"/>
  <c r="I112" i="2"/>
  <c r="I113" i="2"/>
  <c r="I114" i="2"/>
  <c r="I117" i="2"/>
  <c r="I115" i="2"/>
  <c r="I116" i="2"/>
  <c r="I119" i="2"/>
  <c r="I127" i="2"/>
  <c r="I128" i="2"/>
  <c r="I129" i="2"/>
  <c r="I130" i="2"/>
  <c r="I131" i="2"/>
  <c r="I132" i="2"/>
  <c r="I133" i="2"/>
  <c r="I134" i="2"/>
  <c r="I135" i="2"/>
  <c r="I136" i="2"/>
  <c r="I137" i="2"/>
  <c r="I138" i="2"/>
  <c r="I139" i="2"/>
  <c r="I140" i="2"/>
  <c r="I141" i="2"/>
  <c r="I142" i="2"/>
  <c r="I143" i="2"/>
  <c r="I144" i="2"/>
  <c r="I145" i="2"/>
  <c r="I146" i="2"/>
  <c r="I147" i="2"/>
  <c r="I148" i="2"/>
  <c r="I149" i="2"/>
  <c r="I150" i="2"/>
  <c r="I151" i="2"/>
  <c r="I153" i="2"/>
  <c r="I154" i="2"/>
  <c r="I155" i="2"/>
  <c r="I156" i="2"/>
  <c r="I168" i="2"/>
  <c r="I169" i="2"/>
  <c r="I170" i="2"/>
  <c r="I171" i="2"/>
  <c r="I172" i="2"/>
  <c r="I173" i="2"/>
  <c r="I174" i="2"/>
  <c r="I175" i="2"/>
  <c r="I176" i="2"/>
  <c r="I178" i="2"/>
  <c r="I179" i="2"/>
  <c r="I180" i="2"/>
  <c r="I181" i="2"/>
  <c r="I182" i="2"/>
  <c r="I183" i="2"/>
  <c r="I184" i="2"/>
  <c r="I185" i="2"/>
  <c r="I186" i="2"/>
  <c r="I188" i="2"/>
  <c r="I189" i="2"/>
  <c r="I190" i="2"/>
  <c r="I191" i="2"/>
  <c r="I192" i="2"/>
  <c r="I193" i="2"/>
  <c r="I194" i="2"/>
  <c r="I196" i="2"/>
  <c r="I197" i="2"/>
  <c r="I198" i="2"/>
  <c r="I200" i="2"/>
  <c r="I201" i="2"/>
  <c r="I202" i="2"/>
  <c r="I203" i="2"/>
  <c r="I204" i="2"/>
  <c r="I205" i="2"/>
  <c r="I208" i="2"/>
  <c r="I209" i="2"/>
  <c r="I210" i="2"/>
  <c r="I211" i="2"/>
  <c r="I212" i="2"/>
  <c r="I213" i="2"/>
  <c r="I216" i="2"/>
  <c r="I217" i="2"/>
  <c r="I218" i="2"/>
  <c r="I219" i="2"/>
  <c r="I221" i="2"/>
  <c r="I222" i="2"/>
  <c r="I223" i="2"/>
  <c r="I224" i="2"/>
  <c r="I225" i="2"/>
  <c r="I226" i="2"/>
  <c r="I227" i="2"/>
  <c r="I229" i="2"/>
  <c r="I230" i="2"/>
  <c r="I231" i="2"/>
  <c r="I232" i="2"/>
  <c r="I233" i="2"/>
  <c r="I234" i="2"/>
  <c r="I235" i="2"/>
  <c r="I237" i="2"/>
  <c r="I238" i="2"/>
  <c r="I240" i="2"/>
  <c r="I241" i="2"/>
  <c r="I243" i="2"/>
  <c r="I246" i="2"/>
  <c r="I247" i="2"/>
  <c r="I249" i="2"/>
  <c r="I250" i="2"/>
  <c r="I251" i="2"/>
  <c r="I253" i="2"/>
  <c r="I254" i="2"/>
  <c r="I256" i="2"/>
  <c r="I257" i="2"/>
  <c r="I239" i="2"/>
  <c r="I242" i="2"/>
  <c r="I244" i="2"/>
  <c r="I245" i="2"/>
  <c r="I248" i="2"/>
  <c r="I252" i="2"/>
  <c r="I255" i="2"/>
  <c r="I258" i="2"/>
  <c r="I259" i="2"/>
  <c r="I262" i="2"/>
  <c r="I263" i="2"/>
  <c r="I264" i="2"/>
  <c r="I265" i="2"/>
  <c r="I266" i="2"/>
  <c r="I268" i="2"/>
  <c r="I269" i="2"/>
  <c r="I270" i="2"/>
  <c r="I271" i="2"/>
  <c r="I272" i="2"/>
  <c r="I273" i="2"/>
  <c r="I274" i="2"/>
  <c r="I275" i="2"/>
  <c r="I276" i="2"/>
  <c r="I277" i="2"/>
  <c r="I278" i="2"/>
  <c r="I279" i="2"/>
  <c r="I281" i="2"/>
  <c r="I282" i="2"/>
  <c r="I283" i="2"/>
  <c r="I284" i="2"/>
  <c r="I285" i="2"/>
  <c r="I286" i="2"/>
  <c r="I287" i="2"/>
  <c r="I288" i="2"/>
  <c r="I289" i="2"/>
  <c r="I290" i="2"/>
  <c r="I291" i="2"/>
  <c r="I294" i="2"/>
  <c r="I295" i="2"/>
  <c r="I297" i="2"/>
  <c r="I298" i="2"/>
  <c r="I299" i="2"/>
  <c r="I300" i="2"/>
  <c r="I304" i="2"/>
  <c r="I305" i="2"/>
  <c r="I306" i="2"/>
  <c r="I307" i="2"/>
  <c r="I308" i="2"/>
  <c r="I309" i="2"/>
  <c r="I310" i="2"/>
  <c r="I311" i="2"/>
  <c r="I312" i="2"/>
  <c r="I313" i="2"/>
  <c r="I314" i="2"/>
  <c r="I315" i="2"/>
  <c r="I316" i="2"/>
  <c r="I317" i="2"/>
  <c r="I318" i="2"/>
  <c r="I319" i="2"/>
  <c r="I320" i="2"/>
  <c r="I321" i="2"/>
  <c r="I322" i="2"/>
  <c r="I323" i="2"/>
  <c r="I325" i="2"/>
  <c r="I326" i="2"/>
  <c r="I327" i="2"/>
  <c r="I328" i="2"/>
  <c r="I329" i="2"/>
  <c r="I330" i="2"/>
  <c r="I331" i="2"/>
  <c r="I332" i="2"/>
  <c r="I333" i="2"/>
  <c r="I334" i="2"/>
  <c r="I335" i="2"/>
  <c r="I336" i="2"/>
  <c r="I337" i="2"/>
  <c r="I338" i="2"/>
  <c r="I339" i="2"/>
  <c r="I340" i="2"/>
  <c r="I345" i="2"/>
  <c r="I349" i="2"/>
  <c r="I352" i="2"/>
  <c r="I354" i="2"/>
  <c r="I355" i="2"/>
  <c r="I359" i="2"/>
  <c r="I360" i="2"/>
  <c r="I342" i="2"/>
  <c r="I343" i="2"/>
  <c r="I344" i="2"/>
  <c r="I346" i="2"/>
  <c r="I347" i="2"/>
  <c r="I348" i="2"/>
  <c r="I350" i="2"/>
  <c r="I351" i="2"/>
  <c r="I353" i="2"/>
  <c r="I356" i="2"/>
  <c r="I357" i="2"/>
  <c r="I358" i="2"/>
  <c r="I363" i="2"/>
  <c r="I364" i="2"/>
  <c r="I365" i="2"/>
  <c r="I366" i="2"/>
  <c r="I367" i="2"/>
  <c r="I369" i="2"/>
  <c r="I370" i="2"/>
  <c r="I371" i="2"/>
  <c r="I372" i="2"/>
  <c r="I373" i="2"/>
  <c r="I374" i="2"/>
  <c r="I375" i="2"/>
  <c r="I376" i="2"/>
  <c r="I380" i="2"/>
  <c r="I381" i="2"/>
  <c r="I382" i="2"/>
  <c r="I383" i="2"/>
  <c r="I384" i="2"/>
  <c r="I385" i="2"/>
  <c r="I387" i="2"/>
  <c r="I388" i="2"/>
  <c r="I389" i="2"/>
  <c r="I390" i="2"/>
  <c r="I391" i="2"/>
  <c r="I392" i="2"/>
  <c r="I393" i="2"/>
  <c r="I394" i="2"/>
  <c r="I395" i="2"/>
  <c r="I396" i="2"/>
  <c r="I397" i="2"/>
  <c r="I398" i="2"/>
  <c r="I399" i="2"/>
  <c r="I400" i="2"/>
  <c r="I401" i="2"/>
  <c r="I402" i="2"/>
  <c r="I403" i="2"/>
  <c r="I404" i="2"/>
  <c r="I405" i="2"/>
  <c r="I406" i="2"/>
  <c r="I407" i="2"/>
  <c r="I408" i="2"/>
  <c r="I409" i="2"/>
  <c r="I410" i="2"/>
  <c r="I411" i="2"/>
  <c r="I412" i="2"/>
  <c r="I413" i="2"/>
  <c r="I414" i="2"/>
  <c r="I415" i="2"/>
  <c r="I416" i="2"/>
  <c r="I417" i="2"/>
  <c r="I418" i="2"/>
  <c r="I419" i="2"/>
  <c r="I421" i="2"/>
  <c r="I422" i="2"/>
  <c r="I423" i="2"/>
  <c r="I424" i="2"/>
  <c r="I425" i="2"/>
  <c r="I426" i="2"/>
  <c r="I427" i="2"/>
  <c r="I428" i="2"/>
  <c r="I429" i="2"/>
  <c r="I430" i="2"/>
  <c r="I431" i="2"/>
  <c r="I435" i="2"/>
  <c r="I436" i="2"/>
  <c r="I437" i="2"/>
  <c r="I438" i="2"/>
  <c r="I439" i="2"/>
  <c r="I440" i="2"/>
  <c r="I441" i="2"/>
  <c r="I442" i="2"/>
  <c r="I443" i="2"/>
  <c r="I444" i="2"/>
  <c r="I445" i="2"/>
  <c r="I446" i="2"/>
  <c r="I447" i="2"/>
  <c r="I448" i="2"/>
  <c r="I449" i="2"/>
  <c r="I450" i="2"/>
  <c r="I451" i="2"/>
  <c r="I452" i="2"/>
  <c r="I453" i="2"/>
  <c r="I454" i="2"/>
  <c r="I455" i="2"/>
  <c r="I456" i="2"/>
  <c r="I457" i="2"/>
  <c r="I458" i="2"/>
  <c r="I460" i="2"/>
  <c r="I461" i="2"/>
  <c r="I462" i="2"/>
  <c r="I463" i="2"/>
  <c r="I6" i="2"/>
  <c r="I7" i="2"/>
  <c r="I8" i="2"/>
  <c r="I9" i="2"/>
  <c r="I10" i="2"/>
  <c r="I11" i="2"/>
  <c r="I12" i="2"/>
  <c r="I5" i="2"/>
  <c r="J463" i="2"/>
  <c r="J462" i="2"/>
  <c r="J461" i="2"/>
  <c r="J460" i="2"/>
  <c r="J458" i="2"/>
  <c r="J457" i="2"/>
  <c r="J456" i="2"/>
  <c r="J455" i="2"/>
  <c r="J454" i="2"/>
  <c r="J453" i="2"/>
  <c r="J452" i="2"/>
  <c r="J451" i="2"/>
  <c r="J450" i="2"/>
  <c r="J449" i="2"/>
  <c r="J448" i="2"/>
  <c r="J447" i="2"/>
  <c r="J446" i="2"/>
  <c r="J445" i="2"/>
  <c r="J444" i="2"/>
  <c r="J443" i="2"/>
  <c r="J442" i="2"/>
  <c r="J441" i="2"/>
  <c r="J440" i="2"/>
  <c r="J439" i="2"/>
  <c r="J438" i="2"/>
  <c r="J437" i="2"/>
  <c r="J436" i="2"/>
  <c r="J435" i="2"/>
  <c r="J431" i="2"/>
  <c r="J430" i="2"/>
  <c r="J429" i="2"/>
  <c r="J428" i="2"/>
  <c r="J427" i="2"/>
  <c r="J426" i="2"/>
  <c r="J425" i="2"/>
  <c r="J424" i="2"/>
  <c r="J423" i="2"/>
  <c r="J422" i="2"/>
  <c r="J421" i="2"/>
  <c r="J419" i="2"/>
  <c r="J418" i="2"/>
  <c r="J417" i="2"/>
  <c r="J416" i="2"/>
  <c r="J415" i="2"/>
  <c r="J414" i="2"/>
  <c r="J413" i="2"/>
  <c r="J411" i="2"/>
  <c r="J410" i="2"/>
  <c r="J409" i="2"/>
  <c r="J408" i="2"/>
  <c r="J407" i="2"/>
  <c r="J406" i="2"/>
  <c r="J405" i="2"/>
  <c r="J404" i="2"/>
  <c r="J403" i="2"/>
  <c r="J402" i="2"/>
  <c r="J401" i="2"/>
  <c r="J400" i="2"/>
  <c r="J399" i="2"/>
  <c r="J398" i="2"/>
  <c r="J397" i="2"/>
  <c r="J396" i="2"/>
  <c r="J395" i="2"/>
  <c r="J394" i="2"/>
  <c r="J393" i="2"/>
  <c r="J392" i="2"/>
  <c r="J391" i="2"/>
  <c r="J390" i="2"/>
  <c r="J389" i="2"/>
  <c r="J388" i="2"/>
  <c r="J387" i="2"/>
  <c r="J386" i="2"/>
  <c r="J385" i="2"/>
  <c r="J384" i="2"/>
  <c r="J383" i="2"/>
  <c r="J382" i="2"/>
  <c r="J381" i="2"/>
  <c r="J380" i="2"/>
  <c r="J376" i="2"/>
  <c r="J375" i="2"/>
  <c r="J374" i="2"/>
  <c r="J373" i="2"/>
  <c r="J372" i="2"/>
  <c r="J371" i="2"/>
  <c r="J370" i="2"/>
  <c r="J369" i="2"/>
  <c r="J367" i="2"/>
  <c r="J366" i="2"/>
  <c r="J365" i="2"/>
  <c r="J364" i="2"/>
  <c r="J363" i="2"/>
  <c r="J358" i="2"/>
  <c r="J357" i="2"/>
  <c r="J356" i="2"/>
  <c r="J353" i="2"/>
  <c r="J351" i="2"/>
  <c r="J350" i="2"/>
  <c r="J348" i="2"/>
  <c r="J347" i="2"/>
  <c r="J346" i="2"/>
  <c r="J344" i="2"/>
  <c r="J343" i="2"/>
  <c r="J342" i="2"/>
  <c r="J360" i="2"/>
  <c r="J359" i="2"/>
  <c r="J355" i="2"/>
  <c r="J354" i="2"/>
  <c r="J352" i="2"/>
  <c r="J349" i="2"/>
  <c r="J345" i="2"/>
  <c r="J340" i="2"/>
  <c r="J339" i="2"/>
  <c r="J338" i="2"/>
  <c r="J337" i="2"/>
  <c r="J336" i="2"/>
  <c r="J335" i="2"/>
  <c r="J334" i="2"/>
  <c r="J333" i="2"/>
  <c r="J332" i="2"/>
  <c r="J331" i="2"/>
  <c r="J330" i="2"/>
  <c r="J329" i="2"/>
  <c r="J328" i="2"/>
  <c r="J327" i="2"/>
  <c r="J326" i="2"/>
  <c r="J325" i="2"/>
  <c r="J323" i="2"/>
  <c r="J322" i="2"/>
  <c r="J321" i="2"/>
  <c r="J320" i="2"/>
  <c r="J319" i="2"/>
  <c r="J318" i="2"/>
  <c r="J317" i="2"/>
  <c r="J316" i="2"/>
  <c r="J315" i="2"/>
  <c r="J314" i="2"/>
  <c r="J313" i="2"/>
  <c r="J312" i="2"/>
  <c r="J311" i="2"/>
  <c r="J310" i="2"/>
  <c r="J309" i="2"/>
  <c r="J308" i="2"/>
  <c r="J307" i="2"/>
  <c r="J306" i="2"/>
  <c r="J305" i="2"/>
  <c r="J304" i="2"/>
  <c r="J300" i="2"/>
  <c r="J299" i="2"/>
  <c r="J298" i="2"/>
  <c r="J297" i="2"/>
  <c r="J295" i="2"/>
  <c r="J294" i="2"/>
  <c r="J291" i="2"/>
  <c r="J290" i="2"/>
  <c r="J289" i="2"/>
  <c r="J288" i="2"/>
  <c r="J287" i="2"/>
  <c r="J286" i="2"/>
  <c r="J285" i="2"/>
  <c r="J284" i="2"/>
  <c r="J283" i="2"/>
  <c r="J282" i="2"/>
  <c r="J281" i="2"/>
  <c r="J278" i="2"/>
  <c r="J277" i="2"/>
  <c r="J276" i="2"/>
  <c r="J275" i="2"/>
  <c r="J274" i="2"/>
  <c r="J273" i="2"/>
  <c r="J272" i="2"/>
  <c r="J271" i="2"/>
  <c r="J270" i="2"/>
  <c r="J269" i="2"/>
  <c r="J268" i="2"/>
  <c r="J266" i="2"/>
  <c r="J265" i="2"/>
  <c r="J264" i="2"/>
  <c r="J263" i="2"/>
  <c r="J262" i="2"/>
  <c r="J259" i="2"/>
  <c r="J258" i="2"/>
  <c r="J255" i="2"/>
  <c r="J252" i="2"/>
  <c r="J248" i="2"/>
  <c r="J245" i="2"/>
  <c r="J244" i="2"/>
  <c r="J242" i="2"/>
  <c r="J239" i="2"/>
  <c r="J257" i="2"/>
  <c r="J256" i="2"/>
  <c r="J254" i="2"/>
  <c r="J253" i="2"/>
  <c r="J251" i="2"/>
  <c r="J250" i="2"/>
  <c r="J249" i="2"/>
  <c r="J247" i="2"/>
  <c r="J246" i="2"/>
  <c r="J243" i="2"/>
  <c r="J241" i="2"/>
  <c r="J240" i="2"/>
  <c r="J238" i="2"/>
  <c r="J237" i="2"/>
  <c r="J235" i="2"/>
  <c r="J234" i="2"/>
  <c r="J233" i="2"/>
  <c r="J232" i="2"/>
  <c r="J231" i="2"/>
  <c r="J230" i="2"/>
  <c r="J229" i="2"/>
  <c r="J227" i="2"/>
  <c r="J226" i="2"/>
  <c r="J225" i="2"/>
  <c r="J224" i="2"/>
  <c r="J223" i="2"/>
  <c r="J222" i="2"/>
  <c r="J221" i="2"/>
  <c r="J219" i="2"/>
  <c r="J218" i="2"/>
  <c r="J217" i="2"/>
  <c r="J216" i="2"/>
  <c r="J213" i="2"/>
  <c r="J212" i="2"/>
  <c r="J211" i="2"/>
  <c r="J210" i="2"/>
  <c r="J209" i="2"/>
  <c r="J208" i="2"/>
  <c r="J205" i="2"/>
  <c r="J204" i="2"/>
  <c r="J203" i="2"/>
  <c r="J202" i="2"/>
  <c r="J201" i="2"/>
  <c r="J200" i="2"/>
  <c r="J198" i="2"/>
  <c r="J197" i="2"/>
  <c r="J196" i="2"/>
  <c r="J194" i="2"/>
  <c r="J193" i="2"/>
  <c r="J192" i="2"/>
  <c r="J191" i="2"/>
  <c r="J190" i="2"/>
  <c r="J189" i="2"/>
  <c r="J188" i="2"/>
  <c r="J186" i="2"/>
  <c r="J185" i="2"/>
  <c r="J184" i="2"/>
  <c r="J183" i="2"/>
  <c r="J182" i="2"/>
  <c r="J181" i="2"/>
  <c r="J180" i="2"/>
  <c r="J179" i="2"/>
  <c r="J178" i="2"/>
  <c r="J176" i="2"/>
  <c r="J175" i="2"/>
  <c r="J174" i="2"/>
  <c r="J173" i="2"/>
  <c r="J172" i="2"/>
  <c r="J171" i="2"/>
  <c r="J170" i="2"/>
  <c r="J169" i="2"/>
  <c r="J168" i="2"/>
  <c r="J155" i="2"/>
  <c r="J154" i="2"/>
  <c r="J153" i="2"/>
  <c r="J151" i="2"/>
  <c r="J150" i="2"/>
  <c r="J156" i="2"/>
  <c r="J149" i="2"/>
  <c r="J148" i="2"/>
  <c r="J147" i="2"/>
  <c r="J146" i="2"/>
  <c r="J145" i="2"/>
  <c r="J144" i="2"/>
  <c r="J143" i="2"/>
  <c r="J142" i="2"/>
  <c r="J141" i="2"/>
  <c r="J140" i="2"/>
  <c r="J139" i="2"/>
  <c r="J137" i="2"/>
  <c r="J136" i="2"/>
  <c r="J135" i="2"/>
  <c r="J134" i="2"/>
  <c r="J133" i="2"/>
  <c r="J132" i="2"/>
  <c r="J131" i="2"/>
  <c r="J138" i="2"/>
  <c r="J130" i="2"/>
  <c r="J129" i="2"/>
  <c r="J128" i="2"/>
  <c r="J127" i="2"/>
  <c r="J119" i="2"/>
  <c r="J116" i="2"/>
  <c r="J115" i="2"/>
  <c r="J117" i="2"/>
  <c r="J114" i="2"/>
  <c r="J113" i="2"/>
  <c r="J112" i="2"/>
  <c r="J104" i="2"/>
  <c r="J103" i="2"/>
  <c r="J102" i="2"/>
  <c r="J101" i="2"/>
  <c r="J100" i="2"/>
  <c r="J99" i="2"/>
  <c r="J98" i="2"/>
  <c r="J97" i="2"/>
  <c r="J96" i="2"/>
  <c r="J95" i="2"/>
  <c r="J94" i="2"/>
  <c r="J93" i="2"/>
  <c r="J92" i="2"/>
  <c r="J91" i="2"/>
  <c r="J90" i="2"/>
  <c r="J89" i="2"/>
  <c r="J88" i="2"/>
  <c r="J87" i="2"/>
  <c r="J86" i="2"/>
  <c r="J85" i="2"/>
  <c r="J84" i="2"/>
  <c r="J83" i="2"/>
  <c r="J82" i="2"/>
  <c r="J81" i="2"/>
  <c r="J80" i="2"/>
  <c r="J79" i="2"/>
  <c r="J78" i="2"/>
  <c r="J77" i="2"/>
  <c r="J76" i="2"/>
  <c r="J75" i="2"/>
  <c r="J74" i="2"/>
  <c r="J73" i="2"/>
  <c r="J72" i="2"/>
  <c r="J71" i="2"/>
  <c r="J70" i="2"/>
  <c r="J69" i="2"/>
  <c r="J68" i="2"/>
  <c r="J67" i="2"/>
  <c r="J66" i="2"/>
  <c r="J65" i="2"/>
  <c r="J64" i="2"/>
  <c r="J63" i="2"/>
  <c r="J62" i="2"/>
  <c r="J61" i="2"/>
  <c r="J60" i="2"/>
  <c r="J59" i="2"/>
  <c r="J58" i="2"/>
  <c r="J57" i="2"/>
  <c r="J56" i="2"/>
  <c r="J55" i="2"/>
  <c r="J54" i="2"/>
  <c r="J53" i="2"/>
  <c r="J52" i="2"/>
  <c r="J51" i="2"/>
  <c r="J50" i="2"/>
  <c r="J49" i="2"/>
  <c r="J48" i="2"/>
  <c r="J47" i="2"/>
  <c r="J46" i="2"/>
  <c r="J45" i="2"/>
  <c r="J44" i="2"/>
  <c r="J43" i="2"/>
  <c r="J42" i="2"/>
  <c r="J41" i="2"/>
  <c r="J40" i="2"/>
  <c r="J39" i="2"/>
  <c r="J38" i="2"/>
  <c r="J37" i="2"/>
  <c r="J36" i="2"/>
  <c r="J35" i="2"/>
  <c r="J34" i="2"/>
  <c r="J33" i="2"/>
  <c r="J32" i="2"/>
  <c r="J31" i="2"/>
  <c r="J30" i="2"/>
  <c r="J29" i="2"/>
  <c r="J28" i="2"/>
  <c r="J27" i="2"/>
  <c r="J26" i="2"/>
  <c r="J25" i="2"/>
  <c r="J24" i="2"/>
  <c r="J279" i="2"/>
  <c r="J22" i="2"/>
  <c r="J21" i="2"/>
  <c r="J20" i="2"/>
  <c r="J19" i="2"/>
  <c r="J18" i="2"/>
  <c r="J16" i="2"/>
  <c r="J15" i="2"/>
  <c r="J13" i="2"/>
  <c r="J12" i="2"/>
  <c r="J11" i="2"/>
  <c r="J10" i="2"/>
  <c r="J9" i="2"/>
  <c r="J8" i="2"/>
  <c r="J7" i="2"/>
  <c r="J6" i="2"/>
  <c r="J5" i="2"/>
  <c r="C177" i="24" l="1"/>
  <c r="C93" i="24"/>
  <c r="C128" i="24"/>
  <c r="E132" i="24" s="1"/>
  <c r="C86" i="24"/>
  <c r="E122" i="24"/>
  <c r="E123" i="24"/>
  <c r="E124" i="24"/>
  <c r="E125" i="24"/>
  <c r="E138" i="24"/>
  <c r="E20" i="24"/>
  <c r="E164" i="24"/>
  <c r="E24" i="24"/>
  <c r="E25" i="24"/>
  <c r="E26" i="24"/>
  <c r="E115" i="24"/>
  <c r="E116" i="24"/>
  <c r="E118" i="24"/>
  <c r="E117" i="24"/>
  <c r="C444" i="9"/>
  <c r="E440" i="9"/>
  <c r="AA448" i="9"/>
  <c r="K448" i="9"/>
  <c r="P447" i="9"/>
  <c r="AC446" i="9"/>
  <c r="I446" i="9"/>
  <c r="Z445" i="9"/>
  <c r="J445" i="9"/>
  <c r="S444" i="9"/>
  <c r="AB443" i="9"/>
  <c r="L443" i="9"/>
  <c r="U442" i="9"/>
  <c r="AH441" i="9"/>
  <c r="R441" i="9"/>
  <c r="AE440" i="9"/>
  <c r="G440" i="9"/>
  <c r="A448" i="9"/>
  <c r="B448" i="9"/>
  <c r="C448" i="9"/>
  <c r="D444" i="9"/>
  <c r="E444" i="9"/>
  <c r="F444" i="9"/>
  <c r="AE448" i="9"/>
  <c r="O448" i="9"/>
  <c r="AB447" i="9"/>
  <c r="X447" i="9"/>
  <c r="H447" i="9"/>
  <c r="U446" i="9"/>
  <c r="AH445" i="9"/>
  <c r="N445" i="9"/>
  <c r="AA444" i="9"/>
  <c r="O444" i="9"/>
  <c r="AF443" i="9"/>
  <c r="P443" i="9"/>
  <c r="AC442" i="9"/>
  <c r="Q442" i="9"/>
  <c r="AD441" i="9"/>
  <c r="J441" i="9"/>
  <c r="AA440" i="9"/>
  <c r="O440" i="9"/>
  <c r="A443" i="9"/>
  <c r="B447" i="9"/>
  <c r="B443" i="9"/>
  <c r="C447" i="9"/>
  <c r="C443" i="9"/>
  <c r="D447" i="9"/>
  <c r="D443" i="9"/>
  <c r="E447" i="9"/>
  <c r="E443" i="9"/>
  <c r="F447" i="9"/>
  <c r="F443" i="9"/>
  <c r="AH448" i="9"/>
  <c r="AD448" i="9"/>
  <c r="Z448" i="9"/>
  <c r="V448" i="9"/>
  <c r="R448" i="9"/>
  <c r="N448" i="9"/>
  <c r="J448" i="9"/>
  <c r="AE447" i="9"/>
  <c r="AA447" i="9"/>
  <c r="W447" i="9"/>
  <c r="S447" i="9"/>
  <c r="O447" i="9"/>
  <c r="K447" i="9"/>
  <c r="G447" i="9"/>
  <c r="AF446" i="9"/>
  <c r="AB446" i="9"/>
  <c r="X446" i="9"/>
  <c r="T446" i="9"/>
  <c r="P446" i="9"/>
  <c r="L446" i="9"/>
  <c r="H446" i="9"/>
  <c r="AG445" i="9"/>
  <c r="AC445" i="9"/>
  <c r="Y445" i="9"/>
  <c r="U445" i="9"/>
  <c r="Q445" i="9"/>
  <c r="M445" i="9"/>
  <c r="I445" i="9"/>
  <c r="AH444" i="9"/>
  <c r="AD444" i="9"/>
  <c r="Z444" i="9"/>
  <c r="V444" i="9"/>
  <c r="R444" i="9"/>
  <c r="N444" i="9"/>
  <c r="J444" i="9"/>
  <c r="AE443" i="9"/>
  <c r="AA443" i="9"/>
  <c r="W443" i="9"/>
  <c r="S443" i="9"/>
  <c r="O443" i="9"/>
  <c r="K443" i="9"/>
  <c r="G443" i="9"/>
  <c r="AF442" i="9"/>
  <c r="AB442" i="9"/>
  <c r="X442" i="9"/>
  <c r="T442" i="9"/>
  <c r="P442" i="9"/>
  <c r="L442" i="9"/>
  <c r="H442" i="9"/>
  <c r="AG441" i="9"/>
  <c r="AC441" i="9"/>
  <c r="Y441" i="9"/>
  <c r="U441" i="9"/>
  <c r="Q441" i="9"/>
  <c r="M441" i="9"/>
  <c r="I441" i="9"/>
  <c r="AH440" i="9"/>
  <c r="AD440" i="9"/>
  <c r="Z440" i="9"/>
  <c r="V440" i="9"/>
  <c r="R440" i="9"/>
  <c r="N440" i="9"/>
  <c r="J440" i="9"/>
  <c r="A440" i="9"/>
  <c r="B440" i="9"/>
  <c r="C440" i="9"/>
  <c r="D448" i="9"/>
  <c r="F440" i="9"/>
  <c r="S448" i="9"/>
  <c r="AF447" i="9"/>
  <c r="L447" i="9"/>
  <c r="Y446" i="9"/>
  <c r="M446" i="9"/>
  <c r="V445" i="9"/>
  <c r="AE444" i="9"/>
  <c r="K444" i="9"/>
  <c r="X443" i="9"/>
  <c r="H443" i="9"/>
  <c r="Y442" i="9"/>
  <c r="I442" i="9"/>
  <c r="V441" i="9"/>
  <c r="S440" i="9"/>
  <c r="A446" i="9"/>
  <c r="A442" i="9"/>
  <c r="B446" i="9"/>
  <c r="B442" i="9"/>
  <c r="C446" i="9"/>
  <c r="C442" i="9"/>
  <c r="D446" i="9"/>
  <c r="D442" i="9"/>
  <c r="D184" i="9"/>
  <c r="E446" i="9"/>
  <c r="E442" i="9"/>
  <c r="F446" i="9"/>
  <c r="F442" i="9"/>
  <c r="AG448" i="9"/>
  <c r="AC448" i="9"/>
  <c r="Y448" i="9"/>
  <c r="U448" i="9"/>
  <c r="Q448" i="9"/>
  <c r="M448" i="9"/>
  <c r="I448" i="9"/>
  <c r="AH447" i="9"/>
  <c r="AD447" i="9"/>
  <c r="Z447" i="9"/>
  <c r="V447" i="9"/>
  <c r="R447" i="9"/>
  <c r="N447" i="9"/>
  <c r="J447" i="9"/>
  <c r="AE446" i="9"/>
  <c r="AA446" i="9"/>
  <c r="W446" i="9"/>
  <c r="S446" i="9"/>
  <c r="O446" i="9"/>
  <c r="K446" i="9"/>
  <c r="G446" i="9"/>
  <c r="AF445" i="9"/>
  <c r="AB445" i="9"/>
  <c r="X445" i="9"/>
  <c r="T445" i="9"/>
  <c r="P445" i="9"/>
  <c r="L445" i="9"/>
  <c r="H445" i="9"/>
  <c r="AG444" i="9"/>
  <c r="AC444" i="9"/>
  <c r="Y444" i="9"/>
  <c r="U444" i="9"/>
  <c r="Q444" i="9"/>
  <c r="M444" i="9"/>
  <c r="I444" i="9"/>
  <c r="AH443" i="9"/>
  <c r="AD443" i="9"/>
  <c r="Z443" i="9"/>
  <c r="V443" i="9"/>
  <c r="R443" i="9"/>
  <c r="N443" i="9"/>
  <c r="J443" i="9"/>
  <c r="AE442" i="9"/>
  <c r="AA442" i="9"/>
  <c r="W442" i="9"/>
  <c r="S442" i="9"/>
  <c r="O442" i="9"/>
  <c r="K442" i="9"/>
  <c r="G442" i="9"/>
  <c r="AF441" i="9"/>
  <c r="AB441" i="9"/>
  <c r="X441" i="9"/>
  <c r="T441" i="9"/>
  <c r="P441" i="9"/>
  <c r="L441" i="9"/>
  <c r="H441" i="9"/>
  <c r="AG440" i="9"/>
  <c r="AC440" i="9"/>
  <c r="Y440" i="9"/>
  <c r="U440" i="9"/>
  <c r="Q440" i="9"/>
  <c r="M440" i="9"/>
  <c r="I440" i="9"/>
  <c r="A444" i="9"/>
  <c r="B444" i="9"/>
  <c r="D440" i="9"/>
  <c r="E448" i="9"/>
  <c r="F448" i="9"/>
  <c r="W448" i="9"/>
  <c r="G448" i="9"/>
  <c r="T447" i="9"/>
  <c r="AG446" i="9"/>
  <c r="Q446" i="9"/>
  <c r="AD445" i="9"/>
  <c r="R445" i="9"/>
  <c r="W444" i="9"/>
  <c r="G444" i="9"/>
  <c r="T443" i="9"/>
  <c r="AG442" i="9"/>
  <c r="M442" i="9"/>
  <c r="Z441" i="9"/>
  <c r="N441" i="9"/>
  <c r="W440" i="9"/>
  <c r="K440" i="9"/>
  <c r="A447" i="9"/>
  <c r="A445" i="9"/>
  <c r="A441" i="9"/>
  <c r="B445" i="9"/>
  <c r="B441" i="9"/>
  <c r="C445" i="9"/>
  <c r="C441" i="9"/>
  <c r="D445" i="9"/>
  <c r="D441" i="9"/>
  <c r="E445" i="9"/>
  <c r="E441" i="9"/>
  <c r="F445" i="9"/>
  <c r="F441" i="9"/>
  <c r="AF448" i="9"/>
  <c r="AB448" i="9"/>
  <c r="X448" i="9"/>
  <c r="T448" i="9"/>
  <c r="P448" i="9"/>
  <c r="L448" i="9"/>
  <c r="H448" i="9"/>
  <c r="AG447" i="9"/>
  <c r="AC447" i="9"/>
  <c r="Y447" i="9"/>
  <c r="U447" i="9"/>
  <c r="Q447" i="9"/>
  <c r="M447" i="9"/>
  <c r="I447" i="9"/>
  <c r="AH446" i="9"/>
  <c r="AD446" i="9"/>
  <c r="Z446" i="9"/>
  <c r="V446" i="9"/>
  <c r="R446" i="9"/>
  <c r="N446" i="9"/>
  <c r="J446" i="9"/>
  <c r="AE445" i="9"/>
  <c r="AA445" i="9"/>
  <c r="W445" i="9"/>
  <c r="S445" i="9"/>
  <c r="O445" i="9"/>
  <c r="K445" i="9"/>
  <c r="G445" i="9"/>
  <c r="AF444" i="9"/>
  <c r="AB444" i="9"/>
  <c r="X444" i="9"/>
  <c r="T444" i="9"/>
  <c r="P444" i="9"/>
  <c r="L444" i="9"/>
  <c r="H444" i="9"/>
  <c r="AG443" i="9"/>
  <c r="AC443" i="9"/>
  <c r="Y443" i="9"/>
  <c r="U443" i="9"/>
  <c r="Q443" i="9"/>
  <c r="M443" i="9"/>
  <c r="I443" i="9"/>
  <c r="AH442" i="9"/>
  <c r="AD442" i="9"/>
  <c r="Z442" i="9"/>
  <c r="V442" i="9"/>
  <c r="R442" i="9"/>
  <c r="N442" i="9"/>
  <c r="J442" i="9"/>
  <c r="AE441" i="9"/>
  <c r="AA441" i="9"/>
  <c r="W441" i="9"/>
  <c r="S441" i="9"/>
  <c r="O441" i="9"/>
  <c r="K441" i="9"/>
  <c r="G441" i="9"/>
  <c r="AF440" i="9"/>
  <c r="AB440" i="9"/>
  <c r="X440" i="9"/>
  <c r="T440" i="9"/>
  <c r="P440" i="9"/>
  <c r="L440" i="9"/>
  <c r="H440" i="9"/>
  <c r="A433" i="9"/>
  <c r="A377" i="9"/>
  <c r="A321" i="9"/>
  <c r="A272" i="9"/>
  <c r="A208" i="9"/>
  <c r="A151" i="9"/>
  <c r="A101" i="9"/>
  <c r="A45" i="9"/>
  <c r="B425" i="9"/>
  <c r="B361" i="9"/>
  <c r="B305" i="9"/>
  <c r="B240" i="9"/>
  <c r="B183" i="9"/>
  <c r="B143" i="9"/>
  <c r="B85" i="9"/>
  <c r="B21" i="9"/>
  <c r="C433" i="9"/>
  <c r="C393" i="9"/>
  <c r="C337" i="9"/>
  <c r="C321" i="9"/>
  <c r="C256" i="9"/>
  <c r="C199" i="9"/>
  <c r="C159" i="9"/>
  <c r="C101" i="9"/>
  <c r="C37" i="9"/>
  <c r="D425" i="9"/>
  <c r="D361" i="9"/>
  <c r="D280" i="9"/>
  <c r="D240" i="9"/>
  <c r="D183" i="9"/>
  <c r="D135" i="9"/>
  <c r="D69" i="9"/>
  <c r="D4" i="9"/>
  <c r="E393" i="9"/>
  <c r="E345" i="9"/>
  <c r="E297" i="9"/>
  <c r="E248" i="9"/>
  <c r="E191" i="9"/>
  <c r="E135" i="9"/>
  <c r="E93" i="9"/>
  <c r="E77" i="9"/>
  <c r="E12" i="9"/>
  <c r="F377" i="9"/>
  <c r="F321" i="9"/>
  <c r="F272" i="9"/>
  <c r="F224" i="9"/>
  <c r="F208" i="9"/>
  <c r="F167" i="9"/>
  <c r="F127" i="9"/>
  <c r="F61" i="9"/>
  <c r="F37" i="9"/>
  <c r="AD438" i="9"/>
  <c r="AF436" i="9"/>
  <c r="AH434" i="9"/>
  <c r="O433" i="9"/>
  <c r="I431" i="9"/>
  <c r="AF428" i="9"/>
  <c r="Z426" i="9"/>
  <c r="AB424" i="9"/>
  <c r="AD422" i="9"/>
  <c r="AF420" i="9"/>
  <c r="AH418" i="9"/>
  <c r="AB416" i="9"/>
  <c r="I415" i="9"/>
  <c r="AF412" i="9"/>
  <c r="M411" i="9"/>
  <c r="AE409" i="9"/>
  <c r="AG407" i="9"/>
  <c r="N406" i="9"/>
  <c r="P404" i="9"/>
  <c r="R402" i="9"/>
  <c r="T400" i="9"/>
  <c r="I399" i="9"/>
  <c r="K397" i="9"/>
  <c r="AC395" i="9"/>
  <c r="AE393" i="9"/>
  <c r="Y391" i="9"/>
  <c r="R389" i="9"/>
  <c r="O388" i="9"/>
  <c r="AG386" i="9"/>
  <c r="X383" i="9"/>
  <c r="R381" i="9"/>
  <c r="AB379" i="9"/>
  <c r="Q378" i="9"/>
  <c r="S376" i="9"/>
  <c r="U374" i="9"/>
  <c r="R373" i="9"/>
  <c r="AB371" i="9"/>
  <c r="AA368" i="9"/>
  <c r="AC366" i="9"/>
  <c r="AE364" i="9"/>
  <c r="AG362" i="9"/>
  <c r="U358" i="9"/>
  <c r="J357" i="9"/>
  <c r="L355" i="9"/>
  <c r="AD353" i="9"/>
  <c r="P351" i="9"/>
  <c r="G348" i="9"/>
  <c r="N345" i="9"/>
  <c r="K344" i="9"/>
  <c r="U342" i="9"/>
  <c r="AE340" i="9"/>
  <c r="I338" i="9"/>
  <c r="K336" i="9"/>
  <c r="AH333" i="9"/>
  <c r="O332" i="9"/>
  <c r="L331" i="9"/>
  <c r="N329" i="9"/>
  <c r="H327" i="9"/>
  <c r="AE324" i="9"/>
  <c r="Y322" i="9"/>
  <c r="AA320" i="9"/>
  <c r="M318" i="9"/>
  <c r="O316" i="9"/>
  <c r="I314" i="9"/>
  <c r="H311" i="9"/>
  <c r="M310" i="9"/>
  <c r="J309" i="9"/>
  <c r="AB307" i="9"/>
  <c r="Y306" i="9"/>
  <c r="P303" i="9"/>
  <c r="R301" i="9"/>
  <c r="AB299" i="9"/>
  <c r="I298" i="9"/>
  <c r="AF295" i="9"/>
  <c r="M294" i="9"/>
  <c r="G291" i="9"/>
  <c r="I289" i="9"/>
  <c r="K287" i="9"/>
  <c r="Z284" i="9"/>
  <c r="H278" i="9"/>
  <c r="AH260" i="9"/>
  <c r="P205" i="9"/>
  <c r="A432" i="9"/>
  <c r="A424" i="9"/>
  <c r="A416" i="9"/>
  <c r="A408" i="9"/>
  <c r="A400" i="9"/>
  <c r="A392" i="9"/>
  <c r="A384" i="9"/>
  <c r="A376" i="9"/>
  <c r="A368" i="9"/>
  <c r="A360" i="9"/>
  <c r="A352" i="9"/>
  <c r="A344" i="9"/>
  <c r="A336" i="9"/>
  <c r="A328" i="9"/>
  <c r="A320" i="9"/>
  <c r="A312" i="9"/>
  <c r="A304" i="9"/>
  <c r="A296" i="9"/>
  <c r="A287" i="9"/>
  <c r="A279" i="9"/>
  <c r="A271" i="9"/>
  <c r="A263" i="9"/>
  <c r="A255" i="9"/>
  <c r="A247" i="9"/>
  <c r="A239" i="9"/>
  <c r="A231" i="9"/>
  <c r="A223" i="9"/>
  <c r="A215" i="9"/>
  <c r="A206" i="9"/>
  <c r="A198" i="9"/>
  <c r="A190" i="9"/>
  <c r="A182" i="9"/>
  <c r="A174" i="9"/>
  <c r="A166" i="9"/>
  <c r="A158" i="9"/>
  <c r="A150" i="9"/>
  <c r="A142" i="9"/>
  <c r="A134" i="9"/>
  <c r="A126" i="9"/>
  <c r="A118" i="9"/>
  <c r="A110" i="9"/>
  <c r="A100" i="9"/>
  <c r="A92" i="9"/>
  <c r="A84" i="9"/>
  <c r="A76" i="9"/>
  <c r="A68" i="9"/>
  <c r="A60" i="9"/>
  <c r="A52" i="9"/>
  <c r="A44" i="9"/>
  <c r="A36" i="9"/>
  <c r="A28" i="9"/>
  <c r="A20" i="9"/>
  <c r="A11" i="9"/>
  <c r="B432" i="9"/>
  <c r="B424" i="9"/>
  <c r="B416" i="9"/>
  <c r="B408" i="9"/>
  <c r="B400" i="9"/>
  <c r="B392" i="9"/>
  <c r="B384" i="9"/>
  <c r="B376" i="9"/>
  <c r="B368" i="9"/>
  <c r="B360" i="9"/>
  <c r="B352" i="9"/>
  <c r="B344" i="9"/>
  <c r="B336" i="9"/>
  <c r="B328" i="9"/>
  <c r="B320" i="9"/>
  <c r="B312" i="9"/>
  <c r="B304" i="9"/>
  <c r="B296" i="9"/>
  <c r="B287" i="9"/>
  <c r="B279" i="9"/>
  <c r="B271" i="9"/>
  <c r="B263" i="9"/>
  <c r="B255" i="9"/>
  <c r="B247" i="9"/>
  <c r="B239" i="9"/>
  <c r="B231" i="9"/>
  <c r="B223" i="9"/>
  <c r="B215" i="9"/>
  <c r="B206" i="9"/>
  <c r="B198" i="9"/>
  <c r="B190" i="9"/>
  <c r="B182" i="9"/>
  <c r="B174" i="9"/>
  <c r="B166" i="9"/>
  <c r="B158" i="9"/>
  <c r="B150" i="9"/>
  <c r="B142" i="9"/>
  <c r="B134" i="9"/>
  <c r="B126" i="9"/>
  <c r="B118" i="9"/>
  <c r="B110" i="9"/>
  <c r="B100" i="9"/>
  <c r="B92" i="9"/>
  <c r="B84" i="9"/>
  <c r="B76" i="9"/>
  <c r="B68" i="9"/>
  <c r="B60" i="9"/>
  <c r="B52" i="9"/>
  <c r="B44" i="9"/>
  <c r="B36" i="9"/>
  <c r="B28" i="9"/>
  <c r="B20" i="9"/>
  <c r="B11" i="9"/>
  <c r="C432" i="9"/>
  <c r="C424" i="9"/>
  <c r="C416" i="9"/>
  <c r="C408" i="9"/>
  <c r="C400" i="9"/>
  <c r="C392" i="9"/>
  <c r="C384" i="9"/>
  <c r="C376" i="9"/>
  <c r="C368" i="9"/>
  <c r="C360" i="9"/>
  <c r="C352" i="9"/>
  <c r="C344" i="9"/>
  <c r="C336" i="9"/>
  <c r="C328" i="9"/>
  <c r="C320" i="9"/>
  <c r="C312" i="9"/>
  <c r="C304" i="9"/>
  <c r="C296" i="9"/>
  <c r="C287" i="9"/>
  <c r="C279" i="9"/>
  <c r="C271" i="9"/>
  <c r="C263" i="9"/>
  <c r="C255" i="9"/>
  <c r="C247" i="9"/>
  <c r="C239" i="9"/>
  <c r="C231" i="9"/>
  <c r="C223" i="9"/>
  <c r="C215" i="9"/>
  <c r="C206" i="9"/>
  <c r="C198" i="9"/>
  <c r="C190" i="9"/>
  <c r="C182" i="9"/>
  <c r="C174" i="9"/>
  <c r="C166" i="9"/>
  <c r="C158" i="9"/>
  <c r="C150" i="9"/>
  <c r="C142" i="9"/>
  <c r="C134" i="9"/>
  <c r="C126" i="9"/>
  <c r="C118" i="9"/>
  <c r="C110" i="9"/>
  <c r="C100" i="9"/>
  <c r="C92" i="9"/>
  <c r="C84" i="9"/>
  <c r="C76" i="9"/>
  <c r="C68" i="9"/>
  <c r="C60" i="9"/>
  <c r="C52" i="9"/>
  <c r="C44" i="9"/>
  <c r="C36" i="9"/>
  <c r="C28" i="9"/>
  <c r="C20" i="9"/>
  <c r="C11" i="9"/>
  <c r="D432" i="9"/>
  <c r="D424" i="9"/>
  <c r="D416" i="9"/>
  <c r="D408" i="9"/>
  <c r="D400" i="9"/>
  <c r="D392" i="9"/>
  <c r="D384" i="9"/>
  <c r="D376" i="9"/>
  <c r="D368" i="9"/>
  <c r="D360" i="9"/>
  <c r="D352" i="9"/>
  <c r="D344" i="9"/>
  <c r="D336" i="9"/>
  <c r="D328" i="9"/>
  <c r="D320" i="9"/>
  <c r="D312" i="9"/>
  <c r="D304" i="9"/>
  <c r="D296" i="9"/>
  <c r="D287" i="9"/>
  <c r="D279" i="9"/>
  <c r="D271" i="9"/>
  <c r="D263" i="9"/>
  <c r="D255" i="9"/>
  <c r="D247" i="9"/>
  <c r="D239" i="9"/>
  <c r="D231" i="9"/>
  <c r="D223" i="9"/>
  <c r="D215" i="9"/>
  <c r="D206" i="9"/>
  <c r="D198" i="9"/>
  <c r="D190" i="9"/>
  <c r="D182" i="9"/>
  <c r="D174" i="9"/>
  <c r="D166" i="9"/>
  <c r="D158" i="9"/>
  <c r="D150" i="9"/>
  <c r="D142" i="9"/>
  <c r="D134" i="9"/>
  <c r="D126" i="9"/>
  <c r="D118" i="9"/>
  <c r="D110" i="9"/>
  <c r="D100" i="9"/>
  <c r="D92" i="9"/>
  <c r="D84" i="9"/>
  <c r="D76" i="9"/>
  <c r="D68" i="9"/>
  <c r="D60" i="9"/>
  <c r="D52" i="9"/>
  <c r="D44" i="9"/>
  <c r="D36" i="9"/>
  <c r="D28" i="9"/>
  <c r="D20" i="9"/>
  <c r="D11" i="9"/>
  <c r="E432" i="9"/>
  <c r="E424" i="9"/>
  <c r="E416" i="9"/>
  <c r="E408" i="9"/>
  <c r="E400" i="9"/>
  <c r="E392" i="9"/>
  <c r="E384" i="9"/>
  <c r="E376" i="9"/>
  <c r="E368" i="9"/>
  <c r="E360" i="9"/>
  <c r="E352" i="9"/>
  <c r="E344" i="9"/>
  <c r="E336" i="9"/>
  <c r="E328" i="9"/>
  <c r="E320" i="9"/>
  <c r="E312" i="9"/>
  <c r="E304" i="9"/>
  <c r="E296" i="9"/>
  <c r="E287" i="9"/>
  <c r="E279" i="9"/>
  <c r="E271" i="9"/>
  <c r="E263" i="9"/>
  <c r="E255" i="9"/>
  <c r="E247" i="9"/>
  <c r="E239" i="9"/>
  <c r="E231" i="9"/>
  <c r="E223" i="9"/>
  <c r="E215" i="9"/>
  <c r="E206" i="9"/>
  <c r="E198" i="9"/>
  <c r="E190" i="9"/>
  <c r="E182" i="9"/>
  <c r="E174" i="9"/>
  <c r="E166" i="9"/>
  <c r="E158" i="9"/>
  <c r="E150" i="9"/>
  <c r="E142" i="9"/>
  <c r="E134" i="9"/>
  <c r="E126" i="9"/>
  <c r="E118" i="9"/>
  <c r="E110" i="9"/>
  <c r="E100" i="9"/>
  <c r="E92" i="9"/>
  <c r="E84" i="9"/>
  <c r="E76" i="9"/>
  <c r="E68" i="9"/>
  <c r="E60" i="9"/>
  <c r="E52" i="9"/>
  <c r="E44" i="9"/>
  <c r="E36" i="9"/>
  <c r="E28" i="9"/>
  <c r="E20" i="9"/>
  <c r="E11" i="9"/>
  <c r="F432" i="9"/>
  <c r="F424" i="9"/>
  <c r="F416" i="9"/>
  <c r="F408" i="9"/>
  <c r="F400" i="9"/>
  <c r="F392" i="9"/>
  <c r="F384" i="9"/>
  <c r="F376" i="9"/>
  <c r="F368" i="9"/>
  <c r="F360" i="9"/>
  <c r="F352" i="9"/>
  <c r="F344" i="9"/>
  <c r="F336" i="9"/>
  <c r="F328" i="9"/>
  <c r="F320" i="9"/>
  <c r="F312" i="9"/>
  <c r="F304" i="9"/>
  <c r="F296" i="9"/>
  <c r="F287" i="9"/>
  <c r="F279" i="9"/>
  <c r="F271" i="9"/>
  <c r="F263" i="9"/>
  <c r="F255" i="9"/>
  <c r="F247" i="9"/>
  <c r="F239" i="9"/>
  <c r="F231" i="9"/>
  <c r="F223" i="9"/>
  <c r="F215" i="9"/>
  <c r="F206" i="9"/>
  <c r="F198" i="9"/>
  <c r="F190" i="9"/>
  <c r="F182" i="9"/>
  <c r="F174" i="9"/>
  <c r="F166" i="9"/>
  <c r="F158" i="9"/>
  <c r="F150" i="9"/>
  <c r="F142" i="9"/>
  <c r="F134" i="9"/>
  <c r="F126" i="9"/>
  <c r="F118" i="9"/>
  <c r="F110" i="9"/>
  <c r="F100" i="9"/>
  <c r="F92" i="9"/>
  <c r="F84" i="9"/>
  <c r="F76" i="9"/>
  <c r="F68" i="9"/>
  <c r="F60" i="9"/>
  <c r="F52" i="9"/>
  <c r="F44" i="9"/>
  <c r="F36" i="9"/>
  <c r="F28" i="9"/>
  <c r="F20" i="9"/>
  <c r="F11" i="9"/>
  <c r="AF439" i="9"/>
  <c r="X439" i="9"/>
  <c r="P439" i="9"/>
  <c r="H439" i="9"/>
  <c r="AC438" i="9"/>
  <c r="U438" i="9"/>
  <c r="M438" i="9"/>
  <c r="AH437" i="9"/>
  <c r="Z437" i="9"/>
  <c r="R437" i="9"/>
  <c r="J437" i="9"/>
  <c r="AE436" i="9"/>
  <c r="W436" i="9"/>
  <c r="O436" i="9"/>
  <c r="G436" i="9"/>
  <c r="AB435" i="9"/>
  <c r="T435" i="9"/>
  <c r="L435" i="9"/>
  <c r="AG434" i="9"/>
  <c r="Y434" i="9"/>
  <c r="Q434" i="9"/>
  <c r="I434" i="9"/>
  <c r="AD433" i="9"/>
  <c r="V433" i="9"/>
  <c r="N433" i="9"/>
  <c r="AA432" i="9"/>
  <c r="S432" i="9"/>
  <c r="K432" i="9"/>
  <c r="AF431" i="9"/>
  <c r="X431" i="9"/>
  <c r="P431" i="9"/>
  <c r="H431" i="9"/>
  <c r="AC430" i="9"/>
  <c r="U430" i="9"/>
  <c r="M430" i="9"/>
  <c r="AH429" i="9"/>
  <c r="Z429" i="9"/>
  <c r="R429" i="9"/>
  <c r="J429" i="9"/>
  <c r="AE428" i="9"/>
  <c r="W428" i="9"/>
  <c r="O428" i="9"/>
  <c r="G428" i="9"/>
  <c r="AB427" i="9"/>
  <c r="T427" i="9"/>
  <c r="L427" i="9"/>
  <c r="AG426" i="9"/>
  <c r="Y426" i="9"/>
  <c r="Q426" i="9"/>
  <c r="I426" i="9"/>
  <c r="AD425" i="9"/>
  <c r="V425" i="9"/>
  <c r="N425" i="9"/>
  <c r="AA424" i="9"/>
  <c r="S424" i="9"/>
  <c r="K424" i="9"/>
  <c r="AF423" i="9"/>
  <c r="X423" i="9"/>
  <c r="P423" i="9"/>
  <c r="H423" i="9"/>
  <c r="AC422" i="9"/>
  <c r="U422" i="9"/>
  <c r="M422" i="9"/>
  <c r="AH421" i="9"/>
  <c r="Z421" i="9"/>
  <c r="R421" i="9"/>
  <c r="J421" i="9"/>
  <c r="AE420" i="9"/>
  <c r="W420" i="9"/>
  <c r="O420" i="9"/>
  <c r="G420" i="9"/>
  <c r="AB419" i="9"/>
  <c r="T419" i="9"/>
  <c r="L419" i="9"/>
  <c r="AG418" i="9"/>
  <c r="Y418" i="9"/>
  <c r="Q418" i="9"/>
  <c r="I418" i="9"/>
  <c r="AD417" i="9"/>
  <c r="V417" i="9"/>
  <c r="N417" i="9"/>
  <c r="AA416" i="9"/>
  <c r="S416" i="9"/>
  <c r="K416" i="9"/>
  <c r="AF415" i="9"/>
  <c r="X415" i="9"/>
  <c r="P415" i="9"/>
  <c r="H415" i="9"/>
  <c r="AC414" i="9"/>
  <c r="U414" i="9"/>
  <c r="M414" i="9"/>
  <c r="AH413" i="9"/>
  <c r="Z413" i="9"/>
  <c r="R413" i="9"/>
  <c r="J413" i="9"/>
  <c r="AE412" i="9"/>
  <c r="W412" i="9"/>
  <c r="O412" i="9"/>
  <c r="G412" i="9"/>
  <c r="AB411" i="9"/>
  <c r="T411" i="9"/>
  <c r="L411" i="9"/>
  <c r="AG410" i="9"/>
  <c r="Y410" i="9"/>
  <c r="Q410" i="9"/>
  <c r="I410" i="9"/>
  <c r="AD409" i="9"/>
  <c r="V409" i="9"/>
  <c r="N409" i="9"/>
  <c r="AA408" i="9"/>
  <c r="S408" i="9"/>
  <c r="K408" i="9"/>
  <c r="AF407" i="9"/>
  <c r="X407" i="9"/>
  <c r="P407" i="9"/>
  <c r="H407" i="9"/>
  <c r="AC406" i="9"/>
  <c r="U406" i="9"/>
  <c r="M406" i="9"/>
  <c r="AH405" i="9"/>
  <c r="Z405" i="9"/>
  <c r="R405" i="9"/>
  <c r="J405" i="9"/>
  <c r="AE404" i="9"/>
  <c r="W404" i="9"/>
  <c r="O404" i="9"/>
  <c r="G404" i="9"/>
  <c r="AB403" i="9"/>
  <c r="T403" i="9"/>
  <c r="L403" i="9"/>
  <c r="AG402" i="9"/>
  <c r="Y402" i="9"/>
  <c r="Q402" i="9"/>
  <c r="I402" i="9"/>
  <c r="AD401" i="9"/>
  <c r="V401" i="9"/>
  <c r="N401" i="9"/>
  <c r="AA400" i="9"/>
  <c r="S400" i="9"/>
  <c r="K400" i="9"/>
  <c r="AF399" i="9"/>
  <c r="X399" i="9"/>
  <c r="P399" i="9"/>
  <c r="H399" i="9"/>
  <c r="AC398" i="9"/>
  <c r="U398" i="9"/>
  <c r="M398" i="9"/>
  <c r="AH397" i="9"/>
  <c r="Z397" i="9"/>
  <c r="R397" i="9"/>
  <c r="J397" i="9"/>
  <c r="AE396" i="9"/>
  <c r="W396" i="9"/>
  <c r="O396" i="9"/>
  <c r="G396" i="9"/>
  <c r="AB395" i="9"/>
  <c r="T395" i="9"/>
  <c r="L395" i="9"/>
  <c r="AG394" i="9"/>
  <c r="Y394" i="9"/>
  <c r="Q394" i="9"/>
  <c r="I394" i="9"/>
  <c r="AD393" i="9"/>
  <c r="V393" i="9"/>
  <c r="N393" i="9"/>
  <c r="AA392" i="9"/>
  <c r="S392" i="9"/>
  <c r="K392" i="9"/>
  <c r="AF391" i="9"/>
  <c r="X391" i="9"/>
  <c r="P391" i="9"/>
  <c r="H391" i="9"/>
  <c r="AC390" i="9"/>
  <c r="U390" i="9"/>
  <c r="M390" i="9"/>
  <c r="AH389" i="9"/>
  <c r="Z389" i="9"/>
  <c r="Q389" i="9"/>
  <c r="I389" i="9"/>
  <c r="AD388" i="9"/>
  <c r="V388" i="9"/>
  <c r="N388" i="9"/>
  <c r="AA387" i="9"/>
  <c r="S387" i="9"/>
  <c r="K387" i="9"/>
  <c r="AF386" i="9"/>
  <c r="X386" i="9"/>
  <c r="P386" i="9"/>
  <c r="H386" i="9"/>
  <c r="AC385" i="9"/>
  <c r="U385" i="9"/>
  <c r="M385" i="9"/>
  <c r="AH384" i="9"/>
  <c r="Z384" i="9"/>
  <c r="R384" i="9"/>
  <c r="J384" i="9"/>
  <c r="AE383" i="9"/>
  <c r="W383" i="9"/>
  <c r="O383" i="9"/>
  <c r="G383" i="9"/>
  <c r="AB382" i="9"/>
  <c r="T382" i="9"/>
  <c r="L382" i="9"/>
  <c r="AG381" i="9"/>
  <c r="Y381" i="9"/>
  <c r="Q381" i="9"/>
  <c r="I381" i="9"/>
  <c r="AD380" i="9"/>
  <c r="V380" i="9"/>
  <c r="N380" i="9"/>
  <c r="AA379" i="9"/>
  <c r="S379" i="9"/>
  <c r="K379" i="9"/>
  <c r="AF378" i="9"/>
  <c r="X378" i="9"/>
  <c r="P378" i="9"/>
  <c r="H378" i="9"/>
  <c r="AC377" i="9"/>
  <c r="U377" i="9"/>
  <c r="M377" i="9"/>
  <c r="AH376" i="9"/>
  <c r="Z376" i="9"/>
  <c r="R376" i="9"/>
  <c r="J376" i="9"/>
  <c r="AE375" i="9"/>
  <c r="W375" i="9"/>
  <c r="O375" i="9"/>
  <c r="G375" i="9"/>
  <c r="AB374" i="9"/>
  <c r="T374" i="9"/>
  <c r="L374" i="9"/>
  <c r="AG373" i="9"/>
  <c r="Y373" i="9"/>
  <c r="Q373" i="9"/>
  <c r="I373" i="9"/>
  <c r="AD372" i="9"/>
  <c r="V372" i="9"/>
  <c r="N372" i="9"/>
  <c r="AA371" i="9"/>
  <c r="S371" i="9"/>
  <c r="K371" i="9"/>
  <c r="AF370" i="9"/>
  <c r="X370" i="9"/>
  <c r="P370" i="9"/>
  <c r="H370" i="9"/>
  <c r="AC369" i="9"/>
  <c r="U369" i="9"/>
  <c r="M369" i="9"/>
  <c r="AH368" i="9"/>
  <c r="Z368" i="9"/>
  <c r="R368" i="9"/>
  <c r="J368" i="9"/>
  <c r="AE367" i="9"/>
  <c r="W367" i="9"/>
  <c r="O367" i="9"/>
  <c r="G367" i="9"/>
  <c r="AB366" i="9"/>
  <c r="T366" i="9"/>
  <c r="L366" i="9"/>
  <c r="AG365" i="9"/>
  <c r="Y365" i="9"/>
  <c r="Q365" i="9"/>
  <c r="I365" i="9"/>
  <c r="AD364" i="9"/>
  <c r="V364" i="9"/>
  <c r="N364" i="9"/>
  <c r="AA363" i="9"/>
  <c r="S363" i="9"/>
  <c r="K363" i="9"/>
  <c r="AF362" i="9"/>
  <c r="X362" i="9"/>
  <c r="P362" i="9"/>
  <c r="H362" i="9"/>
  <c r="AC361" i="9"/>
  <c r="U361" i="9"/>
  <c r="M361" i="9"/>
  <c r="AH360" i="9"/>
  <c r="Z360" i="9"/>
  <c r="R360" i="9"/>
  <c r="J360" i="9"/>
  <c r="AE359" i="9"/>
  <c r="W359" i="9"/>
  <c r="O359" i="9"/>
  <c r="G359" i="9"/>
  <c r="AB358" i="9"/>
  <c r="T358" i="9"/>
  <c r="L358" i="9"/>
  <c r="AG357" i="9"/>
  <c r="Y357" i="9"/>
  <c r="Q357" i="9"/>
  <c r="I357" i="9"/>
  <c r="AD356" i="9"/>
  <c r="V356" i="9"/>
  <c r="N356" i="9"/>
  <c r="AA355" i="9"/>
  <c r="S355" i="9"/>
  <c r="K355" i="9"/>
  <c r="AF354" i="9"/>
  <c r="X354" i="9"/>
  <c r="P354" i="9"/>
  <c r="H354" i="9"/>
  <c r="AC353" i="9"/>
  <c r="U353" i="9"/>
  <c r="M353" i="9"/>
  <c r="AH352" i="9"/>
  <c r="Z352" i="9"/>
  <c r="R352" i="9"/>
  <c r="J352" i="9"/>
  <c r="AE351" i="9"/>
  <c r="W351" i="9"/>
  <c r="O351" i="9"/>
  <c r="G351" i="9"/>
  <c r="AB350" i="9"/>
  <c r="T350" i="9"/>
  <c r="L350" i="9"/>
  <c r="AG349" i="9"/>
  <c r="Y349" i="9"/>
  <c r="Q349" i="9"/>
  <c r="I349" i="9"/>
  <c r="AD348" i="9"/>
  <c r="V348" i="9"/>
  <c r="N348" i="9"/>
  <c r="AA347" i="9"/>
  <c r="S347" i="9"/>
  <c r="K347" i="9"/>
  <c r="AF346" i="9"/>
  <c r="X346" i="9"/>
  <c r="P346" i="9"/>
  <c r="H346" i="9"/>
  <c r="AC345" i="9"/>
  <c r="U345" i="9"/>
  <c r="M345" i="9"/>
  <c r="AH344" i="9"/>
  <c r="Z344" i="9"/>
  <c r="R344" i="9"/>
  <c r="J344" i="9"/>
  <c r="AE343" i="9"/>
  <c r="W343" i="9"/>
  <c r="O343" i="9"/>
  <c r="G343" i="9"/>
  <c r="AB342" i="9"/>
  <c r="T342" i="9"/>
  <c r="L342" i="9"/>
  <c r="AG341" i="9"/>
  <c r="Y341" i="9"/>
  <c r="Q341" i="9"/>
  <c r="I341" i="9"/>
  <c r="AD340" i="9"/>
  <c r="V340" i="9"/>
  <c r="N340" i="9"/>
  <c r="AA339" i="9"/>
  <c r="S339" i="9"/>
  <c r="K339" i="9"/>
  <c r="AF338" i="9"/>
  <c r="X338" i="9"/>
  <c r="P338" i="9"/>
  <c r="H338" i="9"/>
  <c r="AC337" i="9"/>
  <c r="U337" i="9"/>
  <c r="M337" i="9"/>
  <c r="AH336" i="9"/>
  <c r="Z336" i="9"/>
  <c r="R336" i="9"/>
  <c r="J336" i="9"/>
  <c r="AE335" i="9"/>
  <c r="W335" i="9"/>
  <c r="O335" i="9"/>
  <c r="G335" i="9"/>
  <c r="AB334" i="9"/>
  <c r="T334" i="9"/>
  <c r="L334" i="9"/>
  <c r="AG333" i="9"/>
  <c r="Y333" i="9"/>
  <c r="Q333" i="9"/>
  <c r="I333" i="9"/>
  <c r="AD332" i="9"/>
  <c r="V332" i="9"/>
  <c r="N332" i="9"/>
  <c r="AA331" i="9"/>
  <c r="S331" i="9"/>
  <c r="K331" i="9"/>
  <c r="AF330" i="9"/>
  <c r="X330" i="9"/>
  <c r="P330" i="9"/>
  <c r="H330" i="9"/>
  <c r="AC329" i="9"/>
  <c r="U329" i="9"/>
  <c r="M329" i="9"/>
  <c r="AH328" i="9"/>
  <c r="Z328" i="9"/>
  <c r="R328" i="9"/>
  <c r="J328" i="9"/>
  <c r="AE327" i="9"/>
  <c r="W327" i="9"/>
  <c r="O327" i="9"/>
  <c r="G327" i="9"/>
  <c r="AB326" i="9"/>
  <c r="T326" i="9"/>
  <c r="L326" i="9"/>
  <c r="AG325" i="9"/>
  <c r="Y325" i="9"/>
  <c r="Q325" i="9"/>
  <c r="I325" i="9"/>
  <c r="AD324" i="9"/>
  <c r="V324" i="9"/>
  <c r="N324" i="9"/>
  <c r="AA323" i="9"/>
  <c r="S323" i="9"/>
  <c r="K323" i="9"/>
  <c r="AF322" i="9"/>
  <c r="X322" i="9"/>
  <c r="P322" i="9"/>
  <c r="H322" i="9"/>
  <c r="AC321" i="9"/>
  <c r="U321" i="9"/>
  <c r="M321" i="9"/>
  <c r="AH320" i="9"/>
  <c r="Z320" i="9"/>
  <c r="R320" i="9"/>
  <c r="J320" i="9"/>
  <c r="AE319" i="9"/>
  <c r="W319" i="9"/>
  <c r="O319" i="9"/>
  <c r="G319" i="9"/>
  <c r="AB318" i="9"/>
  <c r="T318" i="9"/>
  <c r="L318" i="9"/>
  <c r="AG317" i="9"/>
  <c r="Y317" i="9"/>
  <c r="Q317" i="9"/>
  <c r="I317" i="9"/>
  <c r="AD316" i="9"/>
  <c r="V316" i="9"/>
  <c r="N316" i="9"/>
  <c r="AA315" i="9"/>
  <c r="S315" i="9"/>
  <c r="K315" i="9"/>
  <c r="AF314" i="9"/>
  <c r="P314" i="9"/>
  <c r="H314" i="9"/>
  <c r="AC313" i="9"/>
  <c r="U313" i="9"/>
  <c r="M313" i="9"/>
  <c r="AH312" i="9"/>
  <c r="Z312" i="9"/>
  <c r="R312" i="9"/>
  <c r="J312" i="9"/>
  <c r="AE311" i="9"/>
  <c r="W311" i="9"/>
  <c r="O311" i="9"/>
  <c r="G311" i="9"/>
  <c r="AB310" i="9"/>
  <c r="T310" i="9"/>
  <c r="L310" i="9"/>
  <c r="AG309" i="9"/>
  <c r="Y309" i="9"/>
  <c r="Q309" i="9"/>
  <c r="I309" i="9"/>
  <c r="AD308" i="9"/>
  <c r="V308" i="9"/>
  <c r="N308" i="9"/>
  <c r="AA307" i="9"/>
  <c r="S307" i="9"/>
  <c r="K307" i="9"/>
  <c r="AF306" i="9"/>
  <c r="X306" i="9"/>
  <c r="P306" i="9"/>
  <c r="H306" i="9"/>
  <c r="AC305" i="9"/>
  <c r="U305" i="9"/>
  <c r="M305" i="9"/>
  <c r="AH304" i="9"/>
  <c r="Z304" i="9"/>
  <c r="R304" i="9"/>
  <c r="J304" i="9"/>
  <c r="AE303" i="9"/>
  <c r="W303" i="9"/>
  <c r="O303" i="9"/>
  <c r="G303" i="9"/>
  <c r="AB302" i="9"/>
  <c r="T302" i="9"/>
  <c r="L302" i="9"/>
  <c r="AG301" i="9"/>
  <c r="Y301" i="9"/>
  <c r="Q301" i="9"/>
  <c r="I301" i="9"/>
  <c r="AD300" i="9"/>
  <c r="V300" i="9"/>
  <c r="N300" i="9"/>
  <c r="AA299" i="9"/>
  <c r="S299" i="9"/>
  <c r="K299" i="9"/>
  <c r="AF298" i="9"/>
  <c r="X298" i="9"/>
  <c r="P298" i="9"/>
  <c r="H298" i="9"/>
  <c r="AC297" i="9"/>
  <c r="U297" i="9"/>
  <c r="M297" i="9"/>
  <c r="AH296" i="9"/>
  <c r="Z296" i="9"/>
  <c r="R296" i="9"/>
  <c r="J296" i="9"/>
  <c r="AE295" i="9"/>
  <c r="W295" i="9"/>
  <c r="O295" i="9"/>
  <c r="G295" i="9"/>
  <c r="AB294" i="9"/>
  <c r="T294" i="9"/>
  <c r="L294" i="9"/>
  <c r="AG293" i="9"/>
  <c r="Y293" i="9"/>
  <c r="Q293" i="9"/>
  <c r="I293" i="9"/>
  <c r="AD291" i="9"/>
  <c r="V291" i="9"/>
  <c r="N291" i="9"/>
  <c r="AA290" i="9"/>
  <c r="S290" i="9"/>
  <c r="K290" i="9"/>
  <c r="AF289" i="9"/>
  <c r="X289" i="9"/>
  <c r="P289" i="9"/>
  <c r="H289" i="9"/>
  <c r="AC288" i="9"/>
  <c r="U288" i="9"/>
  <c r="M288" i="9"/>
  <c r="AH287" i="9"/>
  <c r="Z287" i="9"/>
  <c r="R287" i="9"/>
  <c r="J287" i="9"/>
  <c r="AE286" i="9"/>
  <c r="W286" i="9"/>
  <c r="O286" i="9"/>
  <c r="G286" i="9"/>
  <c r="AB285" i="9"/>
  <c r="T285" i="9"/>
  <c r="L285" i="9"/>
  <c r="AG284" i="9"/>
  <c r="Y284" i="9"/>
  <c r="Q284" i="9"/>
  <c r="I284" i="9"/>
  <c r="AD283" i="9"/>
  <c r="V283" i="9"/>
  <c r="N283" i="9"/>
  <c r="AA282" i="9"/>
  <c r="S282" i="9"/>
  <c r="K282" i="9"/>
  <c r="AF281" i="9"/>
  <c r="X281" i="9"/>
  <c r="P281" i="9"/>
  <c r="H281" i="9"/>
  <c r="AC280" i="9"/>
  <c r="U280" i="9"/>
  <c r="M280" i="9"/>
  <c r="AH279" i="9"/>
  <c r="Z279" i="9"/>
  <c r="R279" i="9"/>
  <c r="J279" i="9"/>
  <c r="AE278" i="9"/>
  <c r="W278" i="9"/>
  <c r="O278" i="9"/>
  <c r="G278" i="9"/>
  <c r="AB277" i="9"/>
  <c r="T277" i="9"/>
  <c r="L277" i="9"/>
  <c r="AG276" i="9"/>
  <c r="Y276" i="9"/>
  <c r="Q276" i="9"/>
  <c r="I276" i="9"/>
  <c r="AD275" i="9"/>
  <c r="V275" i="9"/>
  <c r="N275" i="9"/>
  <c r="AA274" i="9"/>
  <c r="S274" i="9"/>
  <c r="K274" i="9"/>
  <c r="AF273" i="9"/>
  <c r="X273" i="9"/>
  <c r="P273" i="9"/>
  <c r="H273" i="9"/>
  <c r="AC272" i="9"/>
  <c r="U272" i="9"/>
  <c r="M272" i="9"/>
  <c r="AH271" i="9"/>
  <c r="Z271" i="9"/>
  <c r="R271" i="9"/>
  <c r="J271" i="9"/>
  <c r="AE270" i="9"/>
  <c r="W270" i="9"/>
  <c r="O270" i="9"/>
  <c r="G270" i="9"/>
  <c r="AB269" i="9"/>
  <c r="T269" i="9"/>
  <c r="L269" i="9"/>
  <c r="AG268" i="9"/>
  <c r="Y268" i="9"/>
  <c r="Q268" i="9"/>
  <c r="I268" i="9"/>
  <c r="AD267" i="9"/>
  <c r="V267" i="9"/>
  <c r="N267" i="9"/>
  <c r="AA266" i="9"/>
  <c r="S266" i="9"/>
  <c r="K266" i="9"/>
  <c r="AF265" i="9"/>
  <c r="X265" i="9"/>
  <c r="P265" i="9"/>
  <c r="H265" i="9"/>
  <c r="AC264" i="9"/>
  <c r="U264" i="9"/>
  <c r="M264" i="9"/>
  <c r="AH263" i="9"/>
  <c r="Z263" i="9"/>
  <c r="R263" i="9"/>
  <c r="J263" i="9"/>
  <c r="AE262" i="9"/>
  <c r="W262" i="9"/>
  <c r="O262" i="9"/>
  <c r="G262" i="9"/>
  <c r="AB261" i="9"/>
  <c r="T261" i="9"/>
  <c r="L261" i="9"/>
  <c r="AG260" i="9"/>
  <c r="Y260" i="9"/>
  <c r="Q260" i="9"/>
  <c r="I260" i="9"/>
  <c r="AD259" i="9"/>
  <c r="V259" i="9"/>
  <c r="N259" i="9"/>
  <c r="AA258" i="9"/>
  <c r="S258" i="9"/>
  <c r="K258" i="9"/>
  <c r="AF257" i="9"/>
  <c r="X257" i="9"/>
  <c r="P257" i="9"/>
  <c r="H257" i="9"/>
  <c r="AC256" i="9"/>
  <c r="U256" i="9"/>
  <c r="M256" i="9"/>
  <c r="AH255" i="9"/>
  <c r="Z255" i="9"/>
  <c r="R255" i="9"/>
  <c r="J255" i="9"/>
  <c r="AE254" i="9"/>
  <c r="W254" i="9"/>
  <c r="O254" i="9"/>
  <c r="G254" i="9"/>
  <c r="AB253" i="9"/>
  <c r="T253" i="9"/>
  <c r="L253" i="9"/>
  <c r="AG252" i="9"/>
  <c r="Y252" i="9"/>
  <c r="Q252" i="9"/>
  <c r="I252" i="9"/>
  <c r="AD251" i="9"/>
  <c r="V251" i="9"/>
  <c r="N251" i="9"/>
  <c r="AA250" i="9"/>
  <c r="S250" i="9"/>
  <c r="K250" i="9"/>
  <c r="AF249" i="9"/>
  <c r="X249" i="9"/>
  <c r="P249" i="9"/>
  <c r="H249" i="9"/>
  <c r="AC248" i="9"/>
  <c r="U248" i="9"/>
  <c r="M248" i="9"/>
  <c r="AH247" i="9"/>
  <c r="Z247" i="9"/>
  <c r="R247" i="9"/>
  <c r="J247" i="9"/>
  <c r="AE246" i="9"/>
  <c r="W246" i="9"/>
  <c r="O246" i="9"/>
  <c r="G246" i="9"/>
  <c r="AB245" i="9"/>
  <c r="T245" i="9"/>
  <c r="L245" i="9"/>
  <c r="AG244" i="9"/>
  <c r="Y244" i="9"/>
  <c r="Q244" i="9"/>
  <c r="I244" i="9"/>
  <c r="AD243" i="9"/>
  <c r="V243" i="9"/>
  <c r="N243" i="9"/>
  <c r="AA242" i="9"/>
  <c r="S242" i="9"/>
  <c r="K242" i="9"/>
  <c r="AF241" i="9"/>
  <c r="X241" i="9"/>
  <c r="P241" i="9"/>
  <c r="H241" i="9"/>
  <c r="AC240" i="9"/>
  <c r="U240" i="9"/>
  <c r="M240" i="9"/>
  <c r="AH239" i="9"/>
  <c r="Z239" i="9"/>
  <c r="R239" i="9"/>
  <c r="J239" i="9"/>
  <c r="AE238" i="9"/>
  <c r="W238" i="9"/>
  <c r="O238" i="9"/>
  <c r="G238" i="9"/>
  <c r="AB237" i="9"/>
  <c r="T237" i="9"/>
  <c r="L237" i="9"/>
  <c r="AG236" i="9"/>
  <c r="Y236" i="9"/>
  <c r="Q236" i="9"/>
  <c r="I236" i="9"/>
  <c r="AD235" i="9"/>
  <c r="V235" i="9"/>
  <c r="N235" i="9"/>
  <c r="AA234" i="9"/>
  <c r="S234" i="9"/>
  <c r="K234" i="9"/>
  <c r="AF233" i="9"/>
  <c r="X233" i="9"/>
  <c r="P233" i="9"/>
  <c r="H233" i="9"/>
  <c r="AC232" i="9"/>
  <c r="U232" i="9"/>
  <c r="M232" i="9"/>
  <c r="AH231" i="9"/>
  <c r="Z231" i="9"/>
  <c r="R231" i="9"/>
  <c r="J231" i="9"/>
  <c r="AE230" i="9"/>
  <c r="W230" i="9"/>
  <c r="O230" i="9"/>
  <c r="G230" i="9"/>
  <c r="AB229" i="9"/>
  <c r="T229" i="9"/>
  <c r="L229" i="9"/>
  <c r="AG228" i="9"/>
  <c r="Y228" i="9"/>
  <c r="Q228" i="9"/>
  <c r="I228" i="9"/>
  <c r="AD227" i="9"/>
  <c r="V227" i="9"/>
  <c r="N227" i="9"/>
  <c r="AA226" i="9"/>
  <c r="S226" i="9"/>
  <c r="K226" i="9"/>
  <c r="AF225" i="9"/>
  <c r="X225" i="9"/>
  <c r="P225" i="9"/>
  <c r="H225" i="9"/>
  <c r="AC224" i="9"/>
  <c r="U224" i="9"/>
  <c r="M224" i="9"/>
  <c r="AH223" i="9"/>
  <c r="Z223" i="9"/>
  <c r="R223" i="9"/>
  <c r="J223" i="9"/>
  <c r="AE222" i="9"/>
  <c r="W222" i="9"/>
  <c r="O222" i="9"/>
  <c r="G222" i="9"/>
  <c r="AB221" i="9"/>
  <c r="T221" i="9"/>
  <c r="L221" i="9"/>
  <c r="AG220" i="9"/>
  <c r="Y220" i="9"/>
  <c r="Q220" i="9"/>
  <c r="I220" i="9"/>
  <c r="AD219" i="9"/>
  <c r="V219" i="9"/>
  <c r="N219" i="9"/>
  <c r="AA218" i="9"/>
  <c r="S218" i="9"/>
  <c r="K218" i="9"/>
  <c r="AF217" i="9"/>
  <c r="X217" i="9"/>
  <c r="P217" i="9"/>
  <c r="H217" i="9"/>
  <c r="AC216" i="9"/>
  <c r="U216" i="9"/>
  <c r="M216" i="9"/>
  <c r="AH215" i="9"/>
  <c r="Z215" i="9"/>
  <c r="R215" i="9"/>
  <c r="J215" i="9"/>
  <c r="AE214" i="9"/>
  <c r="W214" i="9"/>
  <c r="O214" i="9"/>
  <c r="G214" i="9"/>
  <c r="AB213" i="9"/>
  <c r="T213" i="9"/>
  <c r="L213" i="9"/>
  <c r="AG212" i="9"/>
  <c r="Y212" i="9"/>
  <c r="Q212" i="9"/>
  <c r="I212" i="9"/>
  <c r="AD211" i="9"/>
  <c r="V211" i="9"/>
  <c r="N211" i="9"/>
  <c r="AA210" i="9"/>
  <c r="S210" i="9"/>
  <c r="K210" i="9"/>
  <c r="AF209" i="9"/>
  <c r="X209" i="9"/>
  <c r="P209" i="9"/>
  <c r="H209" i="9"/>
  <c r="AC208" i="9"/>
  <c r="U208" i="9"/>
  <c r="M208" i="9"/>
  <c r="AH206" i="9"/>
  <c r="Z206" i="9"/>
  <c r="R206" i="9"/>
  <c r="J206" i="9"/>
  <c r="AE205" i="9"/>
  <c r="W205" i="9"/>
  <c r="O205" i="9"/>
  <c r="G205" i="9"/>
  <c r="AB204" i="9"/>
  <c r="T204" i="9"/>
  <c r="L204" i="9"/>
  <c r="AG203" i="9"/>
  <c r="Y203" i="9"/>
  <c r="Q203" i="9"/>
  <c r="I203" i="9"/>
  <c r="AD202" i="9"/>
  <c r="V202" i="9"/>
  <c r="N202" i="9"/>
  <c r="AA201" i="9"/>
  <c r="S201" i="9"/>
  <c r="K201" i="9"/>
  <c r="AF200" i="9"/>
  <c r="X200" i="9"/>
  <c r="P200" i="9"/>
  <c r="H200" i="9"/>
  <c r="AC199" i="9"/>
  <c r="U199" i="9"/>
  <c r="M199" i="9"/>
  <c r="AH198" i="9"/>
  <c r="Z198" i="9"/>
  <c r="R198" i="9"/>
  <c r="J198" i="9"/>
  <c r="AE197" i="9"/>
  <c r="W197" i="9"/>
  <c r="O197" i="9"/>
  <c r="G197" i="9"/>
  <c r="AB196" i="9"/>
  <c r="T196" i="9"/>
  <c r="L196" i="9"/>
  <c r="AG195" i="9"/>
  <c r="Y195" i="9"/>
  <c r="Q195" i="9"/>
  <c r="I195" i="9"/>
  <c r="AD194" i="9"/>
  <c r="V194" i="9"/>
  <c r="N194" i="9"/>
  <c r="AA193" i="9"/>
  <c r="S193" i="9"/>
  <c r="K193" i="9"/>
  <c r="AF192" i="9"/>
  <c r="X192" i="9"/>
  <c r="P192" i="9"/>
  <c r="H192" i="9"/>
  <c r="AC191" i="9"/>
  <c r="U191" i="9"/>
  <c r="M191" i="9"/>
  <c r="AH190" i="9"/>
  <c r="Z190" i="9"/>
  <c r="R190" i="9"/>
  <c r="J190" i="9"/>
  <c r="AE189" i="9"/>
  <c r="W189" i="9"/>
  <c r="O189" i="9"/>
  <c r="G189" i="9"/>
  <c r="AB188" i="9"/>
  <c r="T188" i="9"/>
  <c r="L188" i="9"/>
  <c r="AG187" i="9"/>
  <c r="Y187" i="9"/>
  <c r="Q187" i="9"/>
  <c r="I187" i="9"/>
  <c r="AD186" i="9"/>
  <c r="V186" i="9"/>
  <c r="N186" i="9"/>
  <c r="AA185" i="9"/>
  <c r="S185" i="9"/>
  <c r="K185" i="9"/>
  <c r="AF184" i="9"/>
  <c r="X184" i="9"/>
  <c r="P184" i="9"/>
  <c r="H184" i="9"/>
  <c r="AC183" i="9"/>
  <c r="U183" i="9"/>
  <c r="M183" i="9"/>
  <c r="AH182" i="9"/>
  <c r="Z182" i="9"/>
  <c r="R182" i="9"/>
  <c r="J182" i="9"/>
  <c r="AE181" i="9"/>
  <c r="W181" i="9"/>
  <c r="O181" i="9"/>
  <c r="G181" i="9"/>
  <c r="AB180" i="9"/>
  <c r="T180" i="9"/>
  <c r="L180" i="9"/>
  <c r="AG179" i="9"/>
  <c r="Y179" i="9"/>
  <c r="Q179" i="9"/>
  <c r="I179" i="9"/>
  <c r="AD178" i="9"/>
  <c r="V178" i="9"/>
  <c r="N178" i="9"/>
  <c r="AA177" i="9"/>
  <c r="S177" i="9"/>
  <c r="K177" i="9"/>
  <c r="AF176" i="9"/>
  <c r="X176" i="9"/>
  <c r="P176" i="9"/>
  <c r="H176" i="9"/>
  <c r="AC175" i="9"/>
  <c r="U175" i="9"/>
  <c r="M175" i="9"/>
  <c r="AH174" i="9"/>
  <c r="Z174" i="9"/>
  <c r="R174" i="9"/>
  <c r="J174" i="9"/>
  <c r="AE173" i="9"/>
  <c r="W173" i="9"/>
  <c r="O173" i="9"/>
  <c r="G173" i="9"/>
  <c r="AB172" i="9"/>
  <c r="T172" i="9"/>
  <c r="L172" i="9"/>
  <c r="AG171" i="9"/>
  <c r="Y171" i="9"/>
  <c r="Q171" i="9"/>
  <c r="I171" i="9"/>
  <c r="AD170" i="9"/>
  <c r="V170" i="9"/>
  <c r="N170" i="9"/>
  <c r="AA169" i="9"/>
  <c r="S169" i="9"/>
  <c r="K169" i="9"/>
  <c r="AF168" i="9"/>
  <c r="X168" i="9"/>
  <c r="P168" i="9"/>
  <c r="H168" i="9"/>
  <c r="AC167" i="9"/>
  <c r="U167" i="9"/>
  <c r="M167" i="9"/>
  <c r="AH166" i="9"/>
  <c r="Z166" i="9"/>
  <c r="R166" i="9"/>
  <c r="J166" i="9"/>
  <c r="AE165" i="9"/>
  <c r="W165" i="9"/>
  <c r="O165" i="9"/>
  <c r="G165" i="9"/>
  <c r="AB164" i="9"/>
  <c r="T164" i="9"/>
  <c r="L164" i="9"/>
  <c r="AG163" i="9"/>
  <c r="Y163" i="9"/>
  <c r="Q163" i="9"/>
  <c r="I163" i="9"/>
  <c r="AD162" i="9"/>
  <c r="V162" i="9"/>
  <c r="N162" i="9"/>
  <c r="AA161" i="9"/>
  <c r="S161" i="9"/>
  <c r="K161" i="9"/>
  <c r="AF160" i="9"/>
  <c r="X160" i="9"/>
  <c r="P160" i="9"/>
  <c r="H160" i="9"/>
  <c r="AC159" i="9"/>
  <c r="U159" i="9"/>
  <c r="M159" i="9"/>
  <c r="AH158" i="9"/>
  <c r="Z158" i="9"/>
  <c r="R158" i="9"/>
  <c r="J158" i="9"/>
  <c r="AE157" i="9"/>
  <c r="W157" i="9"/>
  <c r="O157" i="9"/>
  <c r="G157" i="9"/>
  <c r="AB156" i="9"/>
  <c r="T156" i="9"/>
  <c r="L156" i="9"/>
  <c r="AG155" i="9"/>
  <c r="Y155" i="9"/>
  <c r="Q155" i="9"/>
  <c r="I155" i="9"/>
  <c r="AD154" i="9"/>
  <c r="V154" i="9"/>
  <c r="N154" i="9"/>
  <c r="AA153" i="9"/>
  <c r="S153" i="9"/>
  <c r="K153" i="9"/>
  <c r="AF152" i="9"/>
  <c r="X152" i="9"/>
  <c r="P152" i="9"/>
  <c r="H152" i="9"/>
  <c r="AC151" i="9"/>
  <c r="U151" i="9"/>
  <c r="M151" i="9"/>
  <c r="AH150" i="9"/>
  <c r="Z150" i="9"/>
  <c r="R150" i="9"/>
  <c r="J150" i="9"/>
  <c r="AE149" i="9"/>
  <c r="W149" i="9"/>
  <c r="O149" i="9"/>
  <c r="G149" i="9"/>
  <c r="AB148" i="9"/>
  <c r="T148" i="9"/>
  <c r="L148" i="9"/>
  <c r="AG147" i="9"/>
  <c r="Y147" i="9"/>
  <c r="Q147" i="9"/>
  <c r="I147" i="9"/>
  <c r="AD146" i="9"/>
  <c r="V146" i="9"/>
  <c r="N146" i="9"/>
  <c r="AA145" i="9"/>
  <c r="S145" i="9"/>
  <c r="K145" i="9"/>
  <c r="AF144" i="9"/>
  <c r="X144" i="9"/>
  <c r="P144" i="9"/>
  <c r="H144" i="9"/>
  <c r="AC143" i="9"/>
  <c r="U143" i="9"/>
  <c r="M143" i="9"/>
  <c r="AH142" i="9"/>
  <c r="Z142" i="9"/>
  <c r="R142" i="9"/>
  <c r="J142" i="9"/>
  <c r="AE141" i="9"/>
  <c r="W141" i="9"/>
  <c r="O141" i="9"/>
  <c r="G141" i="9"/>
  <c r="AB140" i="9"/>
  <c r="T140" i="9"/>
  <c r="L140" i="9"/>
  <c r="AG139" i="9"/>
  <c r="Y139" i="9"/>
  <c r="Q139" i="9"/>
  <c r="I139" i="9"/>
  <c r="AD138" i="9"/>
  <c r="V138" i="9"/>
  <c r="N138" i="9"/>
  <c r="AA137" i="9"/>
  <c r="S137" i="9"/>
  <c r="K137" i="9"/>
  <c r="AF136" i="9"/>
  <c r="X136" i="9"/>
  <c r="P136" i="9"/>
  <c r="H136" i="9"/>
  <c r="AC135" i="9"/>
  <c r="U135" i="9"/>
  <c r="M135" i="9"/>
  <c r="AH134" i="9"/>
  <c r="Z134" i="9"/>
  <c r="R134" i="9"/>
  <c r="J134" i="9"/>
  <c r="AE133" i="9"/>
  <c r="W133" i="9"/>
  <c r="O133" i="9"/>
  <c r="G133" i="9"/>
  <c r="AB132" i="9"/>
  <c r="T132" i="9"/>
  <c r="L132" i="9"/>
  <c r="AG131" i="9"/>
  <c r="Y131" i="9"/>
  <c r="Q131" i="9"/>
  <c r="I131" i="9"/>
  <c r="AD130" i="9"/>
  <c r="V130" i="9"/>
  <c r="N130" i="9"/>
  <c r="AA129" i="9"/>
  <c r="S129" i="9"/>
  <c r="K129" i="9"/>
  <c r="AF128" i="9"/>
  <c r="X128" i="9"/>
  <c r="P128" i="9"/>
  <c r="H128" i="9"/>
  <c r="AC127" i="9"/>
  <c r="U127" i="9"/>
  <c r="M127" i="9"/>
  <c r="AH126" i="9"/>
  <c r="Z126" i="9"/>
  <c r="R126" i="9"/>
  <c r="J126" i="9"/>
  <c r="AE125" i="9"/>
  <c r="W125" i="9"/>
  <c r="O125" i="9"/>
  <c r="G125" i="9"/>
  <c r="AB124" i="9"/>
  <c r="T124" i="9"/>
  <c r="L124" i="9"/>
  <c r="AG123" i="9"/>
  <c r="Y123" i="9"/>
  <c r="Q123" i="9"/>
  <c r="I123" i="9"/>
  <c r="AD122" i="9"/>
  <c r="V122" i="9"/>
  <c r="N122" i="9"/>
  <c r="AA121" i="9"/>
  <c r="S121" i="9"/>
  <c r="K121" i="9"/>
  <c r="AF120" i="9"/>
  <c r="X120" i="9"/>
  <c r="P120" i="9"/>
  <c r="H120" i="9"/>
  <c r="AC119" i="9"/>
  <c r="U119" i="9"/>
  <c r="M119" i="9"/>
  <c r="AH118" i="9"/>
  <c r="Z118" i="9"/>
  <c r="R118" i="9"/>
  <c r="J118" i="9"/>
  <c r="AE117" i="9"/>
  <c r="W117" i="9"/>
  <c r="O117" i="9"/>
  <c r="G117" i="9"/>
  <c r="AB116" i="9"/>
  <c r="T116" i="9"/>
  <c r="L116" i="9"/>
  <c r="AG115" i="9"/>
  <c r="Y115" i="9"/>
  <c r="Q115" i="9"/>
  <c r="I115" i="9"/>
  <c r="AD114" i="9"/>
  <c r="V114" i="9"/>
  <c r="N114" i="9"/>
  <c r="AA113" i="9"/>
  <c r="S113" i="9"/>
  <c r="K113" i="9"/>
  <c r="AF112" i="9"/>
  <c r="X112" i="9"/>
  <c r="P112" i="9"/>
  <c r="H112" i="9"/>
  <c r="AC111" i="9"/>
  <c r="U111" i="9"/>
  <c r="M111" i="9"/>
  <c r="AH110" i="9"/>
  <c r="Z110" i="9"/>
  <c r="R110" i="9"/>
  <c r="J110" i="9"/>
  <c r="AE109" i="9"/>
  <c r="W109" i="9"/>
  <c r="O109" i="9"/>
  <c r="G109" i="9"/>
  <c r="AB108" i="9"/>
  <c r="T108" i="9"/>
  <c r="L108" i="9"/>
  <c r="AG107" i="9"/>
  <c r="Y107" i="9"/>
  <c r="Q107" i="9"/>
  <c r="I107" i="9"/>
  <c r="AD106" i="9"/>
  <c r="V106" i="9"/>
  <c r="N106" i="9"/>
  <c r="AA103" i="9"/>
  <c r="S103" i="9"/>
  <c r="K103" i="9"/>
  <c r="AF102" i="9"/>
  <c r="X102" i="9"/>
  <c r="P102" i="9"/>
  <c r="H102" i="9"/>
  <c r="AC101" i="9"/>
  <c r="U101" i="9"/>
  <c r="M101" i="9"/>
  <c r="AH100" i="9"/>
  <c r="Z100" i="9"/>
  <c r="R100" i="9"/>
  <c r="J100" i="9"/>
  <c r="AE99" i="9"/>
  <c r="W99" i="9"/>
  <c r="O99" i="9"/>
  <c r="G99" i="9"/>
  <c r="AB98" i="9"/>
  <c r="T98" i="9"/>
  <c r="L98" i="9"/>
  <c r="AG97" i="9"/>
  <c r="Y97" i="9"/>
  <c r="Q97" i="9"/>
  <c r="I97" i="9"/>
  <c r="AD96" i="9"/>
  <c r="V96" i="9"/>
  <c r="N96" i="9"/>
  <c r="AA95" i="9"/>
  <c r="S95" i="9"/>
  <c r="K95" i="9"/>
  <c r="AF94" i="9"/>
  <c r="X94" i="9"/>
  <c r="P94" i="9"/>
  <c r="H94" i="9"/>
  <c r="AC93" i="9"/>
  <c r="U93" i="9"/>
  <c r="M93" i="9"/>
  <c r="AH92" i="9"/>
  <c r="Z92" i="9"/>
  <c r="R92" i="9"/>
  <c r="J92" i="9"/>
  <c r="AE91" i="9"/>
  <c r="W91" i="9"/>
  <c r="O91" i="9"/>
  <c r="G91" i="9"/>
  <c r="AB90" i="9"/>
  <c r="T90" i="9"/>
  <c r="L90" i="9"/>
  <c r="AG89" i="9"/>
  <c r="Y89" i="9"/>
  <c r="Q89" i="9"/>
  <c r="I89" i="9"/>
  <c r="AD88" i="9"/>
  <c r="V88" i="9"/>
  <c r="N88" i="9"/>
  <c r="AA87" i="9"/>
  <c r="S87" i="9"/>
  <c r="K87" i="9"/>
  <c r="AF86" i="9"/>
  <c r="X86" i="9"/>
  <c r="P86" i="9"/>
  <c r="H86" i="9"/>
  <c r="AC85" i="9"/>
  <c r="U85" i="9"/>
  <c r="M85" i="9"/>
  <c r="AH84" i="9"/>
  <c r="Z84" i="9"/>
  <c r="R84" i="9"/>
  <c r="J84" i="9"/>
  <c r="AE83" i="9"/>
  <c r="W83" i="9"/>
  <c r="O83" i="9"/>
  <c r="G83" i="9"/>
  <c r="AB82" i="9"/>
  <c r="T82" i="9"/>
  <c r="L82" i="9"/>
  <c r="AG81" i="9"/>
  <c r="Y81" i="9"/>
  <c r="Q81" i="9"/>
  <c r="I81" i="9"/>
  <c r="AD80" i="9"/>
  <c r="V80" i="9"/>
  <c r="N80" i="9"/>
  <c r="AA79" i="9"/>
  <c r="S79" i="9"/>
  <c r="K79" i="9"/>
  <c r="AF78" i="9"/>
  <c r="X78" i="9"/>
  <c r="P78" i="9"/>
  <c r="H78" i="9"/>
  <c r="AC77" i="9"/>
  <c r="U77" i="9"/>
  <c r="M77" i="9"/>
  <c r="AH76" i="9"/>
  <c r="Z76" i="9"/>
  <c r="R76" i="9"/>
  <c r="J76" i="9"/>
  <c r="AE75" i="9"/>
  <c r="W75" i="9"/>
  <c r="O75" i="9"/>
  <c r="G75" i="9"/>
  <c r="AB74" i="9"/>
  <c r="T74" i="9"/>
  <c r="L74" i="9"/>
  <c r="AG73" i="9"/>
  <c r="Y73" i="9"/>
  <c r="Q73" i="9"/>
  <c r="I73" i="9"/>
  <c r="AD72" i="9"/>
  <c r="V72" i="9"/>
  <c r="N72" i="9"/>
  <c r="AA71" i="9"/>
  <c r="S71" i="9"/>
  <c r="K71" i="9"/>
  <c r="AF70" i="9"/>
  <c r="X70" i="9"/>
  <c r="P70" i="9"/>
  <c r="H70" i="9"/>
  <c r="AC69" i="9"/>
  <c r="U69" i="9"/>
  <c r="M69" i="9"/>
  <c r="AH68" i="9"/>
  <c r="Z68" i="9"/>
  <c r="R68" i="9"/>
  <c r="J68" i="9"/>
  <c r="AE67" i="9"/>
  <c r="W67" i="9"/>
  <c r="O67" i="9"/>
  <c r="G67" i="9"/>
  <c r="AB66" i="9"/>
  <c r="T66" i="9"/>
  <c r="L66" i="9"/>
  <c r="AG65" i="9"/>
  <c r="Y65" i="9"/>
  <c r="Q65" i="9"/>
  <c r="I65" i="9"/>
  <c r="AD64" i="9"/>
  <c r="V64" i="9"/>
  <c r="N64" i="9"/>
  <c r="AA63" i="9"/>
  <c r="S63" i="9"/>
  <c r="K63" i="9"/>
  <c r="AF62" i="9"/>
  <c r="X62" i="9"/>
  <c r="P62" i="9"/>
  <c r="H62" i="9"/>
  <c r="AC61" i="9"/>
  <c r="U61" i="9"/>
  <c r="M61" i="9"/>
  <c r="AH60" i="9"/>
  <c r="Z60" i="9"/>
  <c r="R60" i="9"/>
  <c r="J60" i="9"/>
  <c r="AE59" i="9"/>
  <c r="W59" i="9"/>
  <c r="O59" i="9"/>
  <c r="G59" i="9"/>
  <c r="AB58" i="9"/>
  <c r="T58" i="9"/>
  <c r="L58" i="9"/>
  <c r="AG57" i="9"/>
  <c r="Y57" i="9"/>
  <c r="Q57" i="9"/>
  <c r="I57" i="9"/>
  <c r="AD56" i="9"/>
  <c r="V56" i="9"/>
  <c r="N56" i="9"/>
  <c r="AA55" i="9"/>
  <c r="S55" i="9"/>
  <c r="K55" i="9"/>
  <c r="AF54" i="9"/>
  <c r="X54" i="9"/>
  <c r="P54" i="9"/>
  <c r="H54" i="9"/>
  <c r="AC53" i="9"/>
  <c r="U53" i="9"/>
  <c r="M53" i="9"/>
  <c r="AH52" i="9"/>
  <c r="Z52" i="9"/>
  <c r="R52" i="9"/>
  <c r="J52" i="9"/>
  <c r="AE51" i="9"/>
  <c r="W51" i="9"/>
  <c r="O51" i="9"/>
  <c r="G51" i="9"/>
  <c r="AB50" i="9"/>
  <c r="T50" i="9"/>
  <c r="L50" i="9"/>
  <c r="AG49" i="9"/>
  <c r="Y49" i="9"/>
  <c r="Q49" i="9"/>
  <c r="I49" i="9"/>
  <c r="AD48" i="9"/>
  <c r="V48" i="9"/>
  <c r="N48" i="9"/>
  <c r="AA47" i="9"/>
  <c r="S47" i="9"/>
  <c r="K47" i="9"/>
  <c r="AF46" i="9"/>
  <c r="X46" i="9"/>
  <c r="P46" i="9"/>
  <c r="H46" i="9"/>
  <c r="AC45" i="9"/>
  <c r="U45" i="9"/>
  <c r="M45" i="9"/>
  <c r="AH44" i="9"/>
  <c r="Z44" i="9"/>
  <c r="R44" i="9"/>
  <c r="J44" i="9"/>
  <c r="AE43" i="9"/>
  <c r="W43" i="9"/>
  <c r="O43" i="9"/>
  <c r="G43" i="9"/>
  <c r="AB42" i="9"/>
  <c r="T42" i="9"/>
  <c r="L42" i="9"/>
  <c r="AG41" i="9"/>
  <c r="Y41" i="9"/>
  <c r="Q41" i="9"/>
  <c r="I41" i="9"/>
  <c r="AD40" i="9"/>
  <c r="V40" i="9"/>
  <c r="N40" i="9"/>
  <c r="AA39" i="9"/>
  <c r="S39" i="9"/>
  <c r="K39" i="9"/>
  <c r="AF38" i="9"/>
  <c r="X38" i="9"/>
  <c r="P38" i="9"/>
  <c r="H38" i="9"/>
  <c r="AC37" i="9"/>
  <c r="U37" i="9"/>
  <c r="M37" i="9"/>
  <c r="AH36" i="9"/>
  <c r="Z36" i="9"/>
  <c r="R36" i="9"/>
  <c r="J36" i="9"/>
  <c r="AE35" i="9"/>
  <c r="W35" i="9"/>
  <c r="O35" i="9"/>
  <c r="G35" i="9"/>
  <c r="AB34" i="9"/>
  <c r="T34" i="9"/>
  <c r="L34" i="9"/>
  <c r="AG33" i="9"/>
  <c r="Y33" i="9"/>
  <c r="Q33" i="9"/>
  <c r="I33" i="9"/>
  <c r="AD32" i="9"/>
  <c r="V32" i="9"/>
  <c r="N32" i="9"/>
  <c r="AA31" i="9"/>
  <c r="S31" i="9"/>
  <c r="K31" i="9"/>
  <c r="AF30" i="9"/>
  <c r="X30" i="9"/>
  <c r="P30" i="9"/>
  <c r="H30" i="9"/>
  <c r="AC29" i="9"/>
  <c r="U29" i="9"/>
  <c r="M29" i="9"/>
  <c r="AH28" i="9"/>
  <c r="Z28" i="9"/>
  <c r="R28" i="9"/>
  <c r="J28" i="9"/>
  <c r="AE27" i="9"/>
  <c r="W27" i="9"/>
  <c r="O27" i="9"/>
  <c r="G27" i="9"/>
  <c r="AB26" i="9"/>
  <c r="T26" i="9"/>
  <c r="L26" i="9"/>
  <c r="AG25" i="9"/>
  <c r="Y25" i="9"/>
  <c r="Q25" i="9"/>
  <c r="I25" i="9"/>
  <c r="AD24" i="9"/>
  <c r="V24" i="9"/>
  <c r="N24" i="9"/>
  <c r="AA23" i="9"/>
  <c r="S23" i="9"/>
  <c r="K23" i="9"/>
  <c r="AF22" i="9"/>
  <c r="X22" i="9"/>
  <c r="P22" i="9"/>
  <c r="H22" i="9"/>
  <c r="AC21" i="9"/>
  <c r="T21" i="9"/>
  <c r="L21" i="9"/>
  <c r="AG20" i="9"/>
  <c r="Y20" i="9"/>
  <c r="Q20" i="9"/>
  <c r="I20" i="9"/>
  <c r="AD19" i="9"/>
  <c r="V19" i="9"/>
  <c r="N19" i="9"/>
  <c r="AA18" i="9"/>
  <c r="S18" i="9"/>
  <c r="K18" i="9"/>
  <c r="AF17" i="9"/>
  <c r="X17" i="9"/>
  <c r="P17" i="9"/>
  <c r="H17" i="9"/>
  <c r="AC16" i="9"/>
  <c r="U16" i="9"/>
  <c r="M16" i="9"/>
  <c r="AH14" i="9"/>
  <c r="Z14" i="9"/>
  <c r="R14" i="9"/>
  <c r="J14" i="9"/>
  <c r="AE13" i="9"/>
  <c r="W13" i="9"/>
  <c r="O13" i="9"/>
  <c r="G13" i="9"/>
  <c r="AB12" i="9"/>
  <c r="T12" i="9"/>
  <c r="L12" i="9"/>
  <c r="AG11" i="9"/>
  <c r="Y11" i="9"/>
  <c r="Q11" i="9"/>
  <c r="I11" i="9"/>
  <c r="AD10" i="9"/>
  <c r="V10" i="9"/>
  <c r="N10" i="9"/>
  <c r="AA9" i="9"/>
  <c r="S9" i="9"/>
  <c r="K9" i="9"/>
  <c r="AF8" i="9"/>
  <c r="X8" i="9"/>
  <c r="P8" i="9"/>
  <c r="H8" i="9"/>
  <c r="AC7" i="9"/>
  <c r="U7" i="9"/>
  <c r="M7" i="9"/>
  <c r="AH6" i="9"/>
  <c r="Z6" i="9"/>
  <c r="R6" i="9"/>
  <c r="J6" i="9"/>
  <c r="AE5" i="9"/>
  <c r="W5" i="9"/>
  <c r="O5" i="9"/>
  <c r="G5" i="9"/>
  <c r="AB4" i="9"/>
  <c r="T4" i="9"/>
  <c r="L4" i="9"/>
  <c r="A409" i="9"/>
  <c r="A329" i="9"/>
  <c r="A248" i="9"/>
  <c r="A175" i="9"/>
  <c r="A111" i="9"/>
  <c r="A53" i="9"/>
  <c r="B369" i="9"/>
  <c r="B288" i="9"/>
  <c r="B232" i="9"/>
  <c r="B151" i="9"/>
  <c r="B93" i="9"/>
  <c r="B45" i="9"/>
  <c r="C377" i="9"/>
  <c r="C288" i="9"/>
  <c r="C208" i="9"/>
  <c r="C135" i="9"/>
  <c r="C53" i="9"/>
  <c r="D393" i="9"/>
  <c r="D305" i="9"/>
  <c r="D216" i="9"/>
  <c r="D127" i="9"/>
  <c r="D53" i="9"/>
  <c r="E401" i="9"/>
  <c r="E329" i="9"/>
  <c r="E264" i="9"/>
  <c r="E199" i="9"/>
  <c r="E127" i="9"/>
  <c r="E53" i="9"/>
  <c r="F385" i="9"/>
  <c r="F288" i="9"/>
  <c r="F191" i="9"/>
  <c r="F111" i="9"/>
  <c r="F12" i="9"/>
  <c r="S437" i="9"/>
  <c r="U435" i="9"/>
  <c r="G433" i="9"/>
  <c r="Y431" i="9"/>
  <c r="S429" i="9"/>
  <c r="M427" i="9"/>
  <c r="L424" i="9"/>
  <c r="AA421" i="9"/>
  <c r="AC419" i="9"/>
  <c r="AE417" i="9"/>
  <c r="AG415" i="9"/>
  <c r="AA413" i="9"/>
  <c r="AH410" i="9"/>
  <c r="O409" i="9"/>
  <c r="Q407" i="9"/>
  <c r="K405" i="9"/>
  <c r="M403" i="9"/>
  <c r="W401" i="9"/>
  <c r="Y399" i="9"/>
  <c r="AF396" i="9"/>
  <c r="O393" i="9"/>
  <c r="AA389" i="9"/>
  <c r="AB387" i="9"/>
  <c r="V385" i="9"/>
  <c r="AF383" i="9"/>
  <c r="M382" i="9"/>
  <c r="W380" i="9"/>
  <c r="AG378" i="9"/>
  <c r="AD377" i="9"/>
  <c r="AA376" i="9"/>
  <c r="K376" i="9"/>
  <c r="AC374" i="9"/>
  <c r="J373" i="9"/>
  <c r="AG370" i="9"/>
  <c r="S368" i="9"/>
  <c r="U366" i="9"/>
  <c r="W364" i="9"/>
  <c r="Y362" i="9"/>
  <c r="K360" i="9"/>
  <c r="AH357" i="9"/>
  <c r="AB355" i="9"/>
  <c r="Y354" i="9"/>
  <c r="AA352" i="9"/>
  <c r="AH349" i="9"/>
  <c r="T347" i="9"/>
  <c r="Y346" i="9"/>
  <c r="AF343" i="9"/>
  <c r="AH341" i="9"/>
  <c r="T339" i="9"/>
  <c r="V337" i="9"/>
  <c r="X335" i="9"/>
  <c r="Z333" i="9"/>
  <c r="AH325" i="9"/>
  <c r="T323" i="9"/>
  <c r="V321" i="9"/>
  <c r="P319" i="9"/>
  <c r="Z317" i="9"/>
  <c r="AG314" i="9"/>
  <c r="AA312" i="9"/>
  <c r="AC310" i="9"/>
  <c r="O308" i="9"/>
  <c r="Q306" i="9"/>
  <c r="K304" i="9"/>
  <c r="M302" i="9"/>
  <c r="G300" i="9"/>
  <c r="V297" i="9"/>
  <c r="X295" i="9"/>
  <c r="R293" i="9"/>
  <c r="L290" i="9"/>
  <c r="V288" i="9"/>
  <c r="H286" i="9"/>
  <c r="W283" i="9"/>
  <c r="Y281" i="9"/>
  <c r="P278" i="9"/>
  <c r="Z276" i="9"/>
  <c r="AB274" i="9"/>
  <c r="V272" i="9"/>
  <c r="U269" i="9"/>
  <c r="O267" i="9"/>
  <c r="AG265" i="9"/>
  <c r="X262" i="9"/>
  <c r="Z260" i="9"/>
  <c r="L258" i="9"/>
  <c r="AD256" i="9"/>
  <c r="Z252" i="9"/>
  <c r="Q241" i="9"/>
  <c r="AA239" i="9"/>
  <c r="U237" i="9"/>
  <c r="W235" i="9"/>
  <c r="L234" i="9"/>
  <c r="AD232" i="9"/>
  <c r="K231" i="9"/>
  <c r="AH228" i="9"/>
  <c r="O227" i="9"/>
  <c r="Q225" i="9"/>
  <c r="S223" i="9"/>
  <c r="AC221" i="9"/>
  <c r="J220" i="9"/>
  <c r="G219" i="9"/>
  <c r="Q217" i="9"/>
  <c r="K215" i="9"/>
  <c r="U213" i="9"/>
  <c r="R212" i="9"/>
  <c r="AB210" i="9"/>
  <c r="V208" i="9"/>
  <c r="AF205" i="9"/>
  <c r="Z203" i="9"/>
  <c r="Y200" i="9"/>
  <c r="S198" i="9"/>
  <c r="M196" i="9"/>
  <c r="AE194" i="9"/>
  <c r="L193" i="9"/>
  <c r="AD191" i="9"/>
  <c r="S190" i="9"/>
  <c r="AH187" i="9"/>
  <c r="L185" i="9"/>
  <c r="N183" i="9"/>
  <c r="H181" i="9"/>
  <c r="AH179" i="9"/>
  <c r="G178" i="9"/>
  <c r="N175" i="9"/>
  <c r="P173" i="9"/>
  <c r="AH171" i="9"/>
  <c r="O170" i="9"/>
  <c r="Y168" i="9"/>
  <c r="N167" i="9"/>
  <c r="P165" i="9"/>
  <c r="U164" i="9"/>
  <c r="W162" i="9"/>
  <c r="T161" i="9"/>
  <c r="I160" i="9"/>
  <c r="AA158" i="9"/>
  <c r="P157" i="9"/>
  <c r="U156" i="9"/>
  <c r="Z155" i="9"/>
  <c r="W154" i="9"/>
  <c r="T153" i="9"/>
  <c r="V151" i="9"/>
  <c r="AF149" i="9"/>
  <c r="M148" i="9"/>
  <c r="W146" i="9"/>
  <c r="I144" i="9"/>
  <c r="AA142" i="9"/>
  <c r="P141" i="9"/>
  <c r="R139" i="9"/>
  <c r="AB137" i="9"/>
  <c r="I136" i="9"/>
  <c r="AA134" i="9"/>
  <c r="AC132" i="9"/>
  <c r="J131" i="9"/>
  <c r="AG128" i="9"/>
  <c r="N127" i="9"/>
  <c r="H125" i="9"/>
  <c r="AH123" i="9"/>
  <c r="W122" i="9"/>
  <c r="Y120" i="9"/>
  <c r="AA118" i="9"/>
  <c r="AF117" i="9"/>
  <c r="Z115" i="9"/>
  <c r="G114" i="9"/>
  <c r="Y112" i="9"/>
  <c r="AD111" i="9"/>
  <c r="AA110" i="9"/>
  <c r="U108" i="9"/>
  <c r="AE106" i="9"/>
  <c r="AG102" i="9"/>
  <c r="S100" i="9"/>
  <c r="H99" i="9"/>
  <c r="R97" i="9"/>
  <c r="Y94" i="9"/>
  <c r="N93" i="9"/>
  <c r="X91" i="9"/>
  <c r="AH89" i="9"/>
  <c r="J89" i="9"/>
  <c r="O88" i="9"/>
  <c r="AG86" i="9"/>
  <c r="I86" i="9"/>
  <c r="K84" i="9"/>
  <c r="U82" i="9"/>
  <c r="O80" i="9"/>
  <c r="Y78" i="9"/>
  <c r="AF75" i="9"/>
  <c r="Z73" i="9"/>
  <c r="G72" i="9"/>
  <c r="Q70" i="9"/>
  <c r="S68" i="9"/>
  <c r="M66" i="9"/>
  <c r="G64" i="9"/>
  <c r="I62" i="9"/>
  <c r="K60" i="9"/>
  <c r="U58" i="9"/>
  <c r="J57" i="9"/>
  <c r="L55" i="9"/>
  <c r="V53" i="9"/>
  <c r="AF51" i="9"/>
  <c r="AC50" i="9"/>
  <c r="Z49" i="9"/>
  <c r="G48" i="9"/>
  <c r="Y46" i="9"/>
  <c r="X43" i="9"/>
  <c r="M42" i="9"/>
  <c r="J41" i="9"/>
  <c r="L39" i="9"/>
  <c r="H35" i="9"/>
  <c r="R33" i="9"/>
  <c r="L31" i="9"/>
  <c r="P27" i="9"/>
  <c r="R25" i="9"/>
  <c r="I22" i="9"/>
  <c r="W19" i="9"/>
  <c r="I17" i="9"/>
  <c r="N16" i="9"/>
  <c r="AF13" i="9"/>
  <c r="U12" i="9"/>
  <c r="G10" i="9"/>
  <c r="AG8" i="9"/>
  <c r="AD7" i="9"/>
  <c r="V7" i="9"/>
  <c r="AF5" i="9"/>
  <c r="A439" i="9"/>
  <c r="A431" i="9"/>
  <c r="A423" i="9"/>
  <c r="A415" i="9"/>
  <c r="A407" i="9"/>
  <c r="A399" i="9"/>
  <c r="A391" i="9"/>
  <c r="A383" i="9"/>
  <c r="A375" i="9"/>
  <c r="A367" i="9"/>
  <c r="A359" i="9"/>
  <c r="A351" i="9"/>
  <c r="A343" i="9"/>
  <c r="A335" i="9"/>
  <c r="A327" i="9"/>
  <c r="A319" i="9"/>
  <c r="A311" i="9"/>
  <c r="A303" i="9"/>
  <c r="A295" i="9"/>
  <c r="A286" i="9"/>
  <c r="A278" i="9"/>
  <c r="A270" i="9"/>
  <c r="A262" i="9"/>
  <c r="A254" i="9"/>
  <c r="A246" i="9"/>
  <c r="A238" i="9"/>
  <c r="A230" i="9"/>
  <c r="A222" i="9"/>
  <c r="A214" i="9"/>
  <c r="A205" i="9"/>
  <c r="A197" i="9"/>
  <c r="A189" i="9"/>
  <c r="A181" i="9"/>
  <c r="A173" i="9"/>
  <c r="A165" i="9"/>
  <c r="A157" i="9"/>
  <c r="A149" i="9"/>
  <c r="A141" i="9"/>
  <c r="A133" i="9"/>
  <c r="A125" i="9"/>
  <c r="A117" i="9"/>
  <c r="A109" i="9"/>
  <c r="A99" i="9"/>
  <c r="A91" i="9"/>
  <c r="A83" i="9"/>
  <c r="A75" i="9"/>
  <c r="A67" i="9"/>
  <c r="A59" i="9"/>
  <c r="A51" i="9"/>
  <c r="A43" i="9"/>
  <c r="A35" i="9"/>
  <c r="A27" i="9"/>
  <c r="A19" i="9"/>
  <c r="A10" i="9"/>
  <c r="B439" i="9"/>
  <c r="B431" i="9"/>
  <c r="B423" i="9"/>
  <c r="B415" i="9"/>
  <c r="B407" i="9"/>
  <c r="B399" i="9"/>
  <c r="B391" i="9"/>
  <c r="B383" i="9"/>
  <c r="B375" i="9"/>
  <c r="B367" i="9"/>
  <c r="B359" i="9"/>
  <c r="B351" i="9"/>
  <c r="B343" i="9"/>
  <c r="B335" i="9"/>
  <c r="B327" i="9"/>
  <c r="B319" i="9"/>
  <c r="B311" i="9"/>
  <c r="B303" i="9"/>
  <c r="B295" i="9"/>
  <c r="B286" i="9"/>
  <c r="B278" i="9"/>
  <c r="B270" i="9"/>
  <c r="B262" i="9"/>
  <c r="B254" i="9"/>
  <c r="B246" i="9"/>
  <c r="B238" i="9"/>
  <c r="B230" i="9"/>
  <c r="B222" i="9"/>
  <c r="B214" i="9"/>
  <c r="B205" i="9"/>
  <c r="B197" i="9"/>
  <c r="B189" i="9"/>
  <c r="B181" i="9"/>
  <c r="B173" i="9"/>
  <c r="B165" i="9"/>
  <c r="B157" i="9"/>
  <c r="B149" i="9"/>
  <c r="B141" i="9"/>
  <c r="B133" i="9"/>
  <c r="B125" i="9"/>
  <c r="B117" i="9"/>
  <c r="B109" i="9"/>
  <c r="B99" i="9"/>
  <c r="B91" i="9"/>
  <c r="B83" i="9"/>
  <c r="B75" i="9"/>
  <c r="B67" i="9"/>
  <c r="B59" i="9"/>
  <c r="B51" i="9"/>
  <c r="B43" i="9"/>
  <c r="B35" i="9"/>
  <c r="B27" i="9"/>
  <c r="B19" i="9"/>
  <c r="B10" i="9"/>
  <c r="C439" i="9"/>
  <c r="C431" i="9"/>
  <c r="C423" i="9"/>
  <c r="C415" i="9"/>
  <c r="C407" i="9"/>
  <c r="C399" i="9"/>
  <c r="C391" i="9"/>
  <c r="C383" i="9"/>
  <c r="C375" i="9"/>
  <c r="C367" i="9"/>
  <c r="C359" i="9"/>
  <c r="C351" i="9"/>
  <c r="C343" i="9"/>
  <c r="C335" i="9"/>
  <c r="C327" i="9"/>
  <c r="C319" i="9"/>
  <c r="C311" i="9"/>
  <c r="C303" i="9"/>
  <c r="C295" i="9"/>
  <c r="C286" i="9"/>
  <c r="C278" i="9"/>
  <c r="C270" i="9"/>
  <c r="C262" i="9"/>
  <c r="C254" i="9"/>
  <c r="C246" i="9"/>
  <c r="C238" i="9"/>
  <c r="C230" i="9"/>
  <c r="C222" i="9"/>
  <c r="C214" i="9"/>
  <c r="C205" i="9"/>
  <c r="C197" i="9"/>
  <c r="C189" i="9"/>
  <c r="C181" i="9"/>
  <c r="C173" i="9"/>
  <c r="C165" i="9"/>
  <c r="C157" i="9"/>
  <c r="C149" i="9"/>
  <c r="C141" i="9"/>
  <c r="C133" i="9"/>
  <c r="C125" i="9"/>
  <c r="C117" i="9"/>
  <c r="C109" i="9"/>
  <c r="C99" i="9"/>
  <c r="C91" i="9"/>
  <c r="C83" i="9"/>
  <c r="C75" i="9"/>
  <c r="C67" i="9"/>
  <c r="C59" i="9"/>
  <c r="C51" i="9"/>
  <c r="C43" i="9"/>
  <c r="C35" i="9"/>
  <c r="C27" i="9"/>
  <c r="C19" i="9"/>
  <c r="C10" i="9"/>
  <c r="D439" i="9"/>
  <c r="D431" i="9"/>
  <c r="D423" i="9"/>
  <c r="D415" i="9"/>
  <c r="D407" i="9"/>
  <c r="D399" i="9"/>
  <c r="D391" i="9"/>
  <c r="D383" i="9"/>
  <c r="D375" i="9"/>
  <c r="D367" i="9"/>
  <c r="D359" i="9"/>
  <c r="D351" i="9"/>
  <c r="D343" i="9"/>
  <c r="D335" i="9"/>
  <c r="D327" i="9"/>
  <c r="D319" i="9"/>
  <c r="D311" i="9"/>
  <c r="D303" i="9"/>
  <c r="D295" i="9"/>
  <c r="D286" i="9"/>
  <c r="D278" i="9"/>
  <c r="D270" i="9"/>
  <c r="D262" i="9"/>
  <c r="D254" i="9"/>
  <c r="D246" i="9"/>
  <c r="D238" i="9"/>
  <c r="D230" i="9"/>
  <c r="D222" i="9"/>
  <c r="D214" i="9"/>
  <c r="D205" i="9"/>
  <c r="D197" i="9"/>
  <c r="D189" i="9"/>
  <c r="D181" i="9"/>
  <c r="D173" i="9"/>
  <c r="D165" i="9"/>
  <c r="D157" i="9"/>
  <c r="D149" i="9"/>
  <c r="D141" i="9"/>
  <c r="D133" i="9"/>
  <c r="D125" i="9"/>
  <c r="D117" i="9"/>
  <c r="D109" i="9"/>
  <c r="D99" i="9"/>
  <c r="D91" i="9"/>
  <c r="D83" i="9"/>
  <c r="D75" i="9"/>
  <c r="D67" i="9"/>
  <c r="D59" i="9"/>
  <c r="D51" i="9"/>
  <c r="D43" i="9"/>
  <c r="D35" i="9"/>
  <c r="D27" i="9"/>
  <c r="D19" i="9"/>
  <c r="D10" i="9"/>
  <c r="E439" i="9"/>
  <c r="E431" i="9"/>
  <c r="E423" i="9"/>
  <c r="E415" i="9"/>
  <c r="E407" i="9"/>
  <c r="E399" i="9"/>
  <c r="E391" i="9"/>
  <c r="E383" i="9"/>
  <c r="E375" i="9"/>
  <c r="E367" i="9"/>
  <c r="E359" i="9"/>
  <c r="E351" i="9"/>
  <c r="E343" i="9"/>
  <c r="E335" i="9"/>
  <c r="E327" i="9"/>
  <c r="E319" i="9"/>
  <c r="E311" i="9"/>
  <c r="E303" i="9"/>
  <c r="E295" i="9"/>
  <c r="E286" i="9"/>
  <c r="E278" i="9"/>
  <c r="E270" i="9"/>
  <c r="E262" i="9"/>
  <c r="E254" i="9"/>
  <c r="E246" i="9"/>
  <c r="E238" i="9"/>
  <c r="E230" i="9"/>
  <c r="E222" i="9"/>
  <c r="E214" i="9"/>
  <c r="E205" i="9"/>
  <c r="E197" i="9"/>
  <c r="E189" i="9"/>
  <c r="E181" i="9"/>
  <c r="E173" i="9"/>
  <c r="E165" i="9"/>
  <c r="E157" i="9"/>
  <c r="E149" i="9"/>
  <c r="E141" i="9"/>
  <c r="E133" i="9"/>
  <c r="E125" i="9"/>
  <c r="E117" i="9"/>
  <c r="E109" i="9"/>
  <c r="E99" i="9"/>
  <c r="E91" i="9"/>
  <c r="E83" i="9"/>
  <c r="E75" i="9"/>
  <c r="E67" i="9"/>
  <c r="E59" i="9"/>
  <c r="E51" i="9"/>
  <c r="E43" i="9"/>
  <c r="E35" i="9"/>
  <c r="E27" i="9"/>
  <c r="E19" i="9"/>
  <c r="E10" i="9"/>
  <c r="F439" i="9"/>
  <c r="F431" i="9"/>
  <c r="F423" i="9"/>
  <c r="F415" i="9"/>
  <c r="F407" i="9"/>
  <c r="F399" i="9"/>
  <c r="F391" i="9"/>
  <c r="F383" i="9"/>
  <c r="F375" i="9"/>
  <c r="F367" i="9"/>
  <c r="F359" i="9"/>
  <c r="F351" i="9"/>
  <c r="F343" i="9"/>
  <c r="F335" i="9"/>
  <c r="F327" i="9"/>
  <c r="F319" i="9"/>
  <c r="F311" i="9"/>
  <c r="F303" i="9"/>
  <c r="F295" i="9"/>
  <c r="F286" i="9"/>
  <c r="F278" i="9"/>
  <c r="F270" i="9"/>
  <c r="F262" i="9"/>
  <c r="F254" i="9"/>
  <c r="F246" i="9"/>
  <c r="F238" i="9"/>
  <c r="F230" i="9"/>
  <c r="F222" i="9"/>
  <c r="F214" i="9"/>
  <c r="F205" i="9"/>
  <c r="F197" i="9"/>
  <c r="F189" i="9"/>
  <c r="F181" i="9"/>
  <c r="F173" i="9"/>
  <c r="F165" i="9"/>
  <c r="F157" i="9"/>
  <c r="F149" i="9"/>
  <c r="F141" i="9"/>
  <c r="F133" i="9"/>
  <c r="F125" i="9"/>
  <c r="F117" i="9"/>
  <c r="F109" i="9"/>
  <c r="F99" i="9"/>
  <c r="F91" i="9"/>
  <c r="F83" i="9"/>
  <c r="F75" i="9"/>
  <c r="F67" i="9"/>
  <c r="F59" i="9"/>
  <c r="F51" i="9"/>
  <c r="F43" i="9"/>
  <c r="F35" i="9"/>
  <c r="F27" i="9"/>
  <c r="F19" i="9"/>
  <c r="F10" i="9"/>
  <c r="AE439" i="9"/>
  <c r="W439" i="9"/>
  <c r="O439" i="9"/>
  <c r="G439" i="9"/>
  <c r="AB438" i="9"/>
  <c r="T438" i="9"/>
  <c r="L438" i="9"/>
  <c r="AG437" i="9"/>
  <c r="Y437" i="9"/>
  <c r="Q437" i="9"/>
  <c r="I437" i="9"/>
  <c r="AD436" i="9"/>
  <c r="V436" i="9"/>
  <c r="N436" i="9"/>
  <c r="AA435" i="9"/>
  <c r="S435" i="9"/>
  <c r="K435" i="9"/>
  <c r="AF434" i="9"/>
  <c r="X434" i="9"/>
  <c r="P434" i="9"/>
  <c r="H434" i="9"/>
  <c r="AC433" i="9"/>
  <c r="U433" i="9"/>
  <c r="M433" i="9"/>
  <c r="AH432" i="9"/>
  <c r="Z432" i="9"/>
  <c r="R432" i="9"/>
  <c r="J432" i="9"/>
  <c r="AE431" i="9"/>
  <c r="W431" i="9"/>
  <c r="O431" i="9"/>
  <c r="G431" i="9"/>
  <c r="AB430" i="9"/>
  <c r="T430" i="9"/>
  <c r="L430" i="9"/>
  <c r="AG429" i="9"/>
  <c r="Y429" i="9"/>
  <c r="Q429" i="9"/>
  <c r="I429" i="9"/>
  <c r="AD428" i="9"/>
  <c r="V428" i="9"/>
  <c r="N428" i="9"/>
  <c r="AA427" i="9"/>
  <c r="S427" i="9"/>
  <c r="K427" i="9"/>
  <c r="AF426" i="9"/>
  <c r="X426" i="9"/>
  <c r="P426" i="9"/>
  <c r="H426" i="9"/>
  <c r="AC425" i="9"/>
  <c r="U425" i="9"/>
  <c r="M425" i="9"/>
  <c r="AH424" i="9"/>
  <c r="Z424" i="9"/>
  <c r="R424" i="9"/>
  <c r="J424" i="9"/>
  <c r="AE423" i="9"/>
  <c r="W423" i="9"/>
  <c r="O423" i="9"/>
  <c r="G423" i="9"/>
  <c r="AB422" i="9"/>
  <c r="T422" i="9"/>
  <c r="L422" i="9"/>
  <c r="AG421" i="9"/>
  <c r="Y421" i="9"/>
  <c r="Q421" i="9"/>
  <c r="I421" i="9"/>
  <c r="AD420" i="9"/>
  <c r="V420" i="9"/>
  <c r="N420" i="9"/>
  <c r="AA419" i="9"/>
  <c r="S419" i="9"/>
  <c r="K419" i="9"/>
  <c r="AF418" i="9"/>
  <c r="X418" i="9"/>
  <c r="P418" i="9"/>
  <c r="H418" i="9"/>
  <c r="AC417" i="9"/>
  <c r="U417" i="9"/>
  <c r="M417" i="9"/>
  <c r="AH416" i="9"/>
  <c r="Z416" i="9"/>
  <c r="R416" i="9"/>
  <c r="J416" i="9"/>
  <c r="AE415" i="9"/>
  <c r="W415" i="9"/>
  <c r="O415" i="9"/>
  <c r="G415" i="9"/>
  <c r="AB414" i="9"/>
  <c r="T414" i="9"/>
  <c r="L414" i="9"/>
  <c r="AG413" i="9"/>
  <c r="Y413" i="9"/>
  <c r="Q413" i="9"/>
  <c r="I413" i="9"/>
  <c r="AD412" i="9"/>
  <c r="V412" i="9"/>
  <c r="N412" i="9"/>
  <c r="AA411" i="9"/>
  <c r="S411" i="9"/>
  <c r="K411" i="9"/>
  <c r="AF410" i="9"/>
  <c r="X410" i="9"/>
  <c r="P410" i="9"/>
  <c r="H410" i="9"/>
  <c r="AC409" i="9"/>
  <c r="U409" i="9"/>
  <c r="M409" i="9"/>
  <c r="AH408" i="9"/>
  <c r="Z408" i="9"/>
  <c r="R408" i="9"/>
  <c r="J408" i="9"/>
  <c r="AE407" i="9"/>
  <c r="W407" i="9"/>
  <c r="O407" i="9"/>
  <c r="G407" i="9"/>
  <c r="AB406" i="9"/>
  <c r="T406" i="9"/>
  <c r="L406" i="9"/>
  <c r="AG405" i="9"/>
  <c r="Y405" i="9"/>
  <c r="Q405" i="9"/>
  <c r="I405" i="9"/>
  <c r="AD404" i="9"/>
  <c r="V404" i="9"/>
  <c r="N404" i="9"/>
  <c r="AA403" i="9"/>
  <c r="S403" i="9"/>
  <c r="K403" i="9"/>
  <c r="AF402" i="9"/>
  <c r="X402" i="9"/>
  <c r="P402" i="9"/>
  <c r="H402" i="9"/>
  <c r="AC401" i="9"/>
  <c r="U401" i="9"/>
  <c r="M401" i="9"/>
  <c r="AH400" i="9"/>
  <c r="Z400" i="9"/>
  <c r="R400" i="9"/>
  <c r="J400" i="9"/>
  <c r="AE399" i="9"/>
  <c r="W399" i="9"/>
  <c r="O399" i="9"/>
  <c r="G399" i="9"/>
  <c r="AB398" i="9"/>
  <c r="T398" i="9"/>
  <c r="L398" i="9"/>
  <c r="AG397" i="9"/>
  <c r="Y397" i="9"/>
  <c r="Q397" i="9"/>
  <c r="I397" i="9"/>
  <c r="AD396" i="9"/>
  <c r="V396" i="9"/>
  <c r="N396" i="9"/>
  <c r="AA395" i="9"/>
  <c r="S395" i="9"/>
  <c r="K395" i="9"/>
  <c r="AF394" i="9"/>
  <c r="X394" i="9"/>
  <c r="P394" i="9"/>
  <c r="H394" i="9"/>
  <c r="AC393" i="9"/>
  <c r="U393" i="9"/>
  <c r="M393" i="9"/>
  <c r="AH392" i="9"/>
  <c r="Z392" i="9"/>
  <c r="R392" i="9"/>
  <c r="J392" i="9"/>
  <c r="AE391" i="9"/>
  <c r="W391" i="9"/>
  <c r="O391" i="9"/>
  <c r="G391" i="9"/>
  <c r="AB390" i="9"/>
  <c r="T390" i="9"/>
  <c r="L390" i="9"/>
  <c r="AG389" i="9"/>
  <c r="Y389" i="9"/>
  <c r="P389" i="9"/>
  <c r="H389" i="9"/>
  <c r="AC388" i="9"/>
  <c r="U388" i="9"/>
  <c r="M388" i="9"/>
  <c r="AH387" i="9"/>
  <c r="Z387" i="9"/>
  <c r="R387" i="9"/>
  <c r="J387" i="9"/>
  <c r="AE386" i="9"/>
  <c r="W386" i="9"/>
  <c r="O386" i="9"/>
  <c r="G386" i="9"/>
  <c r="AB385" i="9"/>
  <c r="T385" i="9"/>
  <c r="L385" i="9"/>
  <c r="AG384" i="9"/>
  <c r="Y384" i="9"/>
  <c r="Q384" i="9"/>
  <c r="I384" i="9"/>
  <c r="AD383" i="9"/>
  <c r="V383" i="9"/>
  <c r="N383" i="9"/>
  <c r="AA382" i="9"/>
  <c r="S382" i="9"/>
  <c r="K382" i="9"/>
  <c r="AF381" i="9"/>
  <c r="X381" i="9"/>
  <c r="P381" i="9"/>
  <c r="H381" i="9"/>
  <c r="AC380" i="9"/>
  <c r="U380" i="9"/>
  <c r="M380" i="9"/>
  <c r="AH379" i="9"/>
  <c r="Z379" i="9"/>
  <c r="R379" i="9"/>
  <c r="J379" i="9"/>
  <c r="AE378" i="9"/>
  <c r="W378" i="9"/>
  <c r="O378" i="9"/>
  <c r="G378" i="9"/>
  <c r="AB377" i="9"/>
  <c r="T377" i="9"/>
  <c r="L377" i="9"/>
  <c r="AG376" i="9"/>
  <c r="Y376" i="9"/>
  <c r="Q376" i="9"/>
  <c r="I376" i="9"/>
  <c r="AD375" i="9"/>
  <c r="V375" i="9"/>
  <c r="N375" i="9"/>
  <c r="AA374" i="9"/>
  <c r="S374" i="9"/>
  <c r="K374" i="9"/>
  <c r="AF373" i="9"/>
  <c r="X373" i="9"/>
  <c r="P373" i="9"/>
  <c r="H373" i="9"/>
  <c r="AC372" i="9"/>
  <c r="U372" i="9"/>
  <c r="M372" i="9"/>
  <c r="AH371" i="9"/>
  <c r="Z371" i="9"/>
  <c r="R371" i="9"/>
  <c r="J371" i="9"/>
  <c r="AE370" i="9"/>
  <c r="W370" i="9"/>
  <c r="O370" i="9"/>
  <c r="G370" i="9"/>
  <c r="AB369" i="9"/>
  <c r="T369" i="9"/>
  <c r="L369" i="9"/>
  <c r="AG368" i="9"/>
  <c r="Y368" i="9"/>
  <c r="Q368" i="9"/>
  <c r="I368" i="9"/>
  <c r="AD367" i="9"/>
  <c r="V367" i="9"/>
  <c r="N367" i="9"/>
  <c r="AA366" i="9"/>
  <c r="S366" i="9"/>
  <c r="K366" i="9"/>
  <c r="AF365" i="9"/>
  <c r="X365" i="9"/>
  <c r="P365" i="9"/>
  <c r="H365" i="9"/>
  <c r="AC364" i="9"/>
  <c r="U364" i="9"/>
  <c r="M364" i="9"/>
  <c r="AH363" i="9"/>
  <c r="Z363" i="9"/>
  <c r="R363" i="9"/>
  <c r="J363" i="9"/>
  <c r="AE362" i="9"/>
  <c r="W362" i="9"/>
  <c r="O362" i="9"/>
  <c r="G362" i="9"/>
  <c r="AB361" i="9"/>
  <c r="T361" i="9"/>
  <c r="L361" i="9"/>
  <c r="AG360" i="9"/>
  <c r="Y360" i="9"/>
  <c r="Q360" i="9"/>
  <c r="I360" i="9"/>
  <c r="AD359" i="9"/>
  <c r="V359" i="9"/>
  <c r="N359" i="9"/>
  <c r="AA358" i="9"/>
  <c r="S358" i="9"/>
  <c r="K358" i="9"/>
  <c r="AF357" i="9"/>
  <c r="X357" i="9"/>
  <c r="P357" i="9"/>
  <c r="H357" i="9"/>
  <c r="AC356" i="9"/>
  <c r="U356" i="9"/>
  <c r="M356" i="9"/>
  <c r="AH355" i="9"/>
  <c r="Z355" i="9"/>
  <c r="R355" i="9"/>
  <c r="J355" i="9"/>
  <c r="AE354" i="9"/>
  <c r="W354" i="9"/>
  <c r="O354" i="9"/>
  <c r="G354" i="9"/>
  <c r="AB353" i="9"/>
  <c r="T353" i="9"/>
  <c r="L353" i="9"/>
  <c r="AG352" i="9"/>
  <c r="Y352" i="9"/>
  <c r="Q352" i="9"/>
  <c r="I352" i="9"/>
  <c r="AD351" i="9"/>
  <c r="V351" i="9"/>
  <c r="N351" i="9"/>
  <c r="AA350" i="9"/>
  <c r="S350" i="9"/>
  <c r="K350" i="9"/>
  <c r="AF349" i="9"/>
  <c r="X349" i="9"/>
  <c r="P349" i="9"/>
  <c r="H349" i="9"/>
  <c r="AC348" i="9"/>
  <c r="U348" i="9"/>
  <c r="M348" i="9"/>
  <c r="AH347" i="9"/>
  <c r="Z347" i="9"/>
  <c r="R347" i="9"/>
  <c r="J347" i="9"/>
  <c r="AE346" i="9"/>
  <c r="W346" i="9"/>
  <c r="O346" i="9"/>
  <c r="G346" i="9"/>
  <c r="AB345" i="9"/>
  <c r="T345" i="9"/>
  <c r="L345" i="9"/>
  <c r="AG344" i="9"/>
  <c r="Y344" i="9"/>
  <c r="Q344" i="9"/>
  <c r="I344" i="9"/>
  <c r="AD343" i="9"/>
  <c r="V343" i="9"/>
  <c r="N343" i="9"/>
  <c r="AA342" i="9"/>
  <c r="S342" i="9"/>
  <c r="K342" i="9"/>
  <c r="AF341" i="9"/>
  <c r="X341" i="9"/>
  <c r="P341" i="9"/>
  <c r="H341" i="9"/>
  <c r="AC340" i="9"/>
  <c r="U340" i="9"/>
  <c r="M340" i="9"/>
  <c r="AH339" i="9"/>
  <c r="Z339" i="9"/>
  <c r="R339" i="9"/>
  <c r="J339" i="9"/>
  <c r="AE338" i="9"/>
  <c r="W338" i="9"/>
  <c r="O338" i="9"/>
  <c r="G338" i="9"/>
  <c r="AB337" i="9"/>
  <c r="T337" i="9"/>
  <c r="L337" i="9"/>
  <c r="AG336" i="9"/>
  <c r="Y336" i="9"/>
  <c r="Q336" i="9"/>
  <c r="I336" i="9"/>
  <c r="AD335" i="9"/>
  <c r="V335" i="9"/>
  <c r="N335" i="9"/>
  <c r="AA334" i="9"/>
  <c r="S334" i="9"/>
  <c r="K334" i="9"/>
  <c r="AF333" i="9"/>
  <c r="X333" i="9"/>
  <c r="P333" i="9"/>
  <c r="H333" i="9"/>
  <c r="AC332" i="9"/>
  <c r="U332" i="9"/>
  <c r="M332" i="9"/>
  <c r="AH331" i="9"/>
  <c r="Z331" i="9"/>
  <c r="R331" i="9"/>
  <c r="J331" i="9"/>
  <c r="AE330" i="9"/>
  <c r="W330" i="9"/>
  <c r="O330" i="9"/>
  <c r="G330" i="9"/>
  <c r="AB329" i="9"/>
  <c r="T329" i="9"/>
  <c r="L329" i="9"/>
  <c r="AG328" i="9"/>
  <c r="Y328" i="9"/>
  <c r="Q328" i="9"/>
  <c r="I328" i="9"/>
  <c r="AD327" i="9"/>
  <c r="V327" i="9"/>
  <c r="N327" i="9"/>
  <c r="AA326" i="9"/>
  <c r="S326" i="9"/>
  <c r="K326" i="9"/>
  <c r="AF325" i="9"/>
  <c r="X325" i="9"/>
  <c r="P325" i="9"/>
  <c r="H325" i="9"/>
  <c r="AC324" i="9"/>
  <c r="U324" i="9"/>
  <c r="M324" i="9"/>
  <c r="AH323" i="9"/>
  <c r="Z323" i="9"/>
  <c r="R323" i="9"/>
  <c r="J323" i="9"/>
  <c r="AE322" i="9"/>
  <c r="W322" i="9"/>
  <c r="O322" i="9"/>
  <c r="G322" i="9"/>
  <c r="AB321" i="9"/>
  <c r="T321" i="9"/>
  <c r="L321" i="9"/>
  <c r="AG320" i="9"/>
  <c r="Y320" i="9"/>
  <c r="Q320" i="9"/>
  <c r="I320" i="9"/>
  <c r="AD319" i="9"/>
  <c r="V319" i="9"/>
  <c r="N319" i="9"/>
  <c r="AA318" i="9"/>
  <c r="S318" i="9"/>
  <c r="K318" i="9"/>
  <c r="AF317" i="9"/>
  <c r="X317" i="9"/>
  <c r="P317" i="9"/>
  <c r="H317" i="9"/>
  <c r="AC316" i="9"/>
  <c r="U316" i="9"/>
  <c r="M316" i="9"/>
  <c r="AH315" i="9"/>
  <c r="Z315" i="9"/>
  <c r="R315" i="9"/>
  <c r="J315" i="9"/>
  <c r="AE314" i="9"/>
  <c r="O314" i="9"/>
  <c r="G314" i="9"/>
  <c r="AB313" i="9"/>
  <c r="T313" i="9"/>
  <c r="L313" i="9"/>
  <c r="AG312" i="9"/>
  <c r="Y312" i="9"/>
  <c r="Q312" i="9"/>
  <c r="I312" i="9"/>
  <c r="AD311" i="9"/>
  <c r="V311" i="9"/>
  <c r="N311" i="9"/>
  <c r="AA310" i="9"/>
  <c r="S310" i="9"/>
  <c r="K310" i="9"/>
  <c r="AF309" i="9"/>
  <c r="X309" i="9"/>
  <c r="P309" i="9"/>
  <c r="H309" i="9"/>
  <c r="AC308" i="9"/>
  <c r="U308" i="9"/>
  <c r="M308" i="9"/>
  <c r="AH307" i="9"/>
  <c r="Z307" i="9"/>
  <c r="R307" i="9"/>
  <c r="J307" i="9"/>
  <c r="AE306" i="9"/>
  <c r="W306" i="9"/>
  <c r="O306" i="9"/>
  <c r="G306" i="9"/>
  <c r="AB305" i="9"/>
  <c r="T305" i="9"/>
  <c r="L305" i="9"/>
  <c r="AG304" i="9"/>
  <c r="Y304" i="9"/>
  <c r="Q304" i="9"/>
  <c r="I304" i="9"/>
  <c r="AD303" i="9"/>
  <c r="V303" i="9"/>
  <c r="N303" i="9"/>
  <c r="AA302" i="9"/>
  <c r="S302" i="9"/>
  <c r="K302" i="9"/>
  <c r="AF301" i="9"/>
  <c r="X301" i="9"/>
  <c r="P301" i="9"/>
  <c r="H301" i="9"/>
  <c r="AC300" i="9"/>
  <c r="U300" i="9"/>
  <c r="M300" i="9"/>
  <c r="AH299" i="9"/>
  <c r="Z299" i="9"/>
  <c r="R299" i="9"/>
  <c r="J299" i="9"/>
  <c r="AE298" i="9"/>
  <c r="W298" i="9"/>
  <c r="O298" i="9"/>
  <c r="G298" i="9"/>
  <c r="AB297" i="9"/>
  <c r="T297" i="9"/>
  <c r="L297" i="9"/>
  <c r="AG296" i="9"/>
  <c r="Y296" i="9"/>
  <c r="Q296" i="9"/>
  <c r="I296" i="9"/>
  <c r="AD295" i="9"/>
  <c r="V295" i="9"/>
  <c r="N295" i="9"/>
  <c r="AA294" i="9"/>
  <c r="S294" i="9"/>
  <c r="K294" i="9"/>
  <c r="AF293" i="9"/>
  <c r="X293" i="9"/>
  <c r="P293" i="9"/>
  <c r="H293" i="9"/>
  <c r="AC291" i="9"/>
  <c r="U291" i="9"/>
  <c r="M291" i="9"/>
  <c r="AH290" i="9"/>
  <c r="Z290" i="9"/>
  <c r="R290" i="9"/>
  <c r="J290" i="9"/>
  <c r="AE289" i="9"/>
  <c r="W289" i="9"/>
  <c r="O289" i="9"/>
  <c r="G289" i="9"/>
  <c r="AB288" i="9"/>
  <c r="T288" i="9"/>
  <c r="L288" i="9"/>
  <c r="AG287" i="9"/>
  <c r="Y287" i="9"/>
  <c r="Q287" i="9"/>
  <c r="I287" i="9"/>
  <c r="AD286" i="9"/>
  <c r="V286" i="9"/>
  <c r="N286" i="9"/>
  <c r="AA285" i="9"/>
  <c r="S285" i="9"/>
  <c r="K285" i="9"/>
  <c r="AF284" i="9"/>
  <c r="X284" i="9"/>
  <c r="P284" i="9"/>
  <c r="H284" i="9"/>
  <c r="AC283" i="9"/>
  <c r="U283" i="9"/>
  <c r="M283" i="9"/>
  <c r="AH282" i="9"/>
  <c r="Z282" i="9"/>
  <c r="R282" i="9"/>
  <c r="J282" i="9"/>
  <c r="AE281" i="9"/>
  <c r="W281" i="9"/>
  <c r="O281" i="9"/>
  <c r="G281" i="9"/>
  <c r="AB280" i="9"/>
  <c r="T280" i="9"/>
  <c r="L280" i="9"/>
  <c r="AG279" i="9"/>
  <c r="Y279" i="9"/>
  <c r="Q279" i="9"/>
  <c r="I279" i="9"/>
  <c r="AD278" i="9"/>
  <c r="V278" i="9"/>
  <c r="N278" i="9"/>
  <c r="AA277" i="9"/>
  <c r="S277" i="9"/>
  <c r="K277" i="9"/>
  <c r="AF276" i="9"/>
  <c r="X276" i="9"/>
  <c r="P276" i="9"/>
  <c r="H276" i="9"/>
  <c r="AC275" i="9"/>
  <c r="U275" i="9"/>
  <c r="M275" i="9"/>
  <c r="AH274" i="9"/>
  <c r="Z274" i="9"/>
  <c r="R274" i="9"/>
  <c r="J274" i="9"/>
  <c r="AE273" i="9"/>
  <c r="W273" i="9"/>
  <c r="O273" i="9"/>
  <c r="G273" i="9"/>
  <c r="AB272" i="9"/>
  <c r="T272" i="9"/>
  <c r="L272" i="9"/>
  <c r="AG271" i="9"/>
  <c r="Y271" i="9"/>
  <c r="Q271" i="9"/>
  <c r="I271" i="9"/>
  <c r="AD270" i="9"/>
  <c r="V270" i="9"/>
  <c r="N270" i="9"/>
  <c r="AA269" i="9"/>
  <c r="S269" i="9"/>
  <c r="K269" i="9"/>
  <c r="AF268" i="9"/>
  <c r="X268" i="9"/>
  <c r="P268" i="9"/>
  <c r="H268" i="9"/>
  <c r="AC267" i="9"/>
  <c r="U267" i="9"/>
  <c r="M267" i="9"/>
  <c r="AH266" i="9"/>
  <c r="Z266" i="9"/>
  <c r="R266" i="9"/>
  <c r="J266" i="9"/>
  <c r="AE265" i="9"/>
  <c r="W265" i="9"/>
  <c r="O265" i="9"/>
  <c r="G265" i="9"/>
  <c r="AB264" i="9"/>
  <c r="T264" i="9"/>
  <c r="L264" i="9"/>
  <c r="AG263" i="9"/>
  <c r="Y263" i="9"/>
  <c r="Q263" i="9"/>
  <c r="I263" i="9"/>
  <c r="AD262" i="9"/>
  <c r="V262" i="9"/>
  <c r="N262" i="9"/>
  <c r="AA261" i="9"/>
  <c r="S261" i="9"/>
  <c r="K261" i="9"/>
  <c r="AF260" i="9"/>
  <c r="X260" i="9"/>
  <c r="P260" i="9"/>
  <c r="H260" i="9"/>
  <c r="AC259" i="9"/>
  <c r="U259" i="9"/>
  <c r="M259" i="9"/>
  <c r="AH258" i="9"/>
  <c r="Z258" i="9"/>
  <c r="R258" i="9"/>
  <c r="J258" i="9"/>
  <c r="AE257" i="9"/>
  <c r="W257" i="9"/>
  <c r="O257" i="9"/>
  <c r="G257" i="9"/>
  <c r="AB256" i="9"/>
  <c r="T256" i="9"/>
  <c r="L256" i="9"/>
  <c r="AG255" i="9"/>
  <c r="Y255" i="9"/>
  <c r="Q255" i="9"/>
  <c r="I255" i="9"/>
  <c r="AD254" i="9"/>
  <c r="V254" i="9"/>
  <c r="N254" i="9"/>
  <c r="AA253" i="9"/>
  <c r="S253" i="9"/>
  <c r="K253" i="9"/>
  <c r="AF252" i="9"/>
  <c r="X252" i="9"/>
  <c r="P252" i="9"/>
  <c r="H252" i="9"/>
  <c r="AC251" i="9"/>
  <c r="U251" i="9"/>
  <c r="M251" i="9"/>
  <c r="AH250" i="9"/>
  <c r="Z250" i="9"/>
  <c r="R250" i="9"/>
  <c r="J250" i="9"/>
  <c r="AE249" i="9"/>
  <c r="W249" i="9"/>
  <c r="O249" i="9"/>
  <c r="G249" i="9"/>
  <c r="AB248" i="9"/>
  <c r="T248" i="9"/>
  <c r="L248" i="9"/>
  <c r="AG247" i="9"/>
  <c r="Y247" i="9"/>
  <c r="Q247" i="9"/>
  <c r="I247" i="9"/>
  <c r="AD246" i="9"/>
  <c r="V246" i="9"/>
  <c r="N246" i="9"/>
  <c r="AA245" i="9"/>
  <c r="S245" i="9"/>
  <c r="K245" i="9"/>
  <c r="AF244" i="9"/>
  <c r="X244" i="9"/>
  <c r="P244" i="9"/>
  <c r="H244" i="9"/>
  <c r="AC243" i="9"/>
  <c r="U243" i="9"/>
  <c r="M243" i="9"/>
  <c r="AH242" i="9"/>
  <c r="Z242" i="9"/>
  <c r="R242" i="9"/>
  <c r="J242" i="9"/>
  <c r="AE241" i="9"/>
  <c r="W241" i="9"/>
  <c r="O241" i="9"/>
  <c r="G241" i="9"/>
  <c r="AB240" i="9"/>
  <c r="T240" i="9"/>
  <c r="L240" i="9"/>
  <c r="AG239" i="9"/>
  <c r="Y239" i="9"/>
  <c r="Q239" i="9"/>
  <c r="I239" i="9"/>
  <c r="AD238" i="9"/>
  <c r="V238" i="9"/>
  <c r="N238" i="9"/>
  <c r="AA237" i="9"/>
  <c r="S237" i="9"/>
  <c r="K237" i="9"/>
  <c r="AF236" i="9"/>
  <c r="X236" i="9"/>
  <c r="P236" i="9"/>
  <c r="H236" i="9"/>
  <c r="AC235" i="9"/>
  <c r="U235" i="9"/>
  <c r="M235" i="9"/>
  <c r="AH234" i="9"/>
  <c r="Z234" i="9"/>
  <c r="R234" i="9"/>
  <c r="J234" i="9"/>
  <c r="AE233" i="9"/>
  <c r="W233" i="9"/>
  <c r="O233" i="9"/>
  <c r="G233" i="9"/>
  <c r="AB232" i="9"/>
  <c r="T232" i="9"/>
  <c r="L232" i="9"/>
  <c r="AG231" i="9"/>
  <c r="Y231" i="9"/>
  <c r="Q231" i="9"/>
  <c r="I231" i="9"/>
  <c r="AD230" i="9"/>
  <c r="V230" i="9"/>
  <c r="N230" i="9"/>
  <c r="AA229" i="9"/>
  <c r="S229" i="9"/>
  <c r="K229" i="9"/>
  <c r="AF228" i="9"/>
  <c r="X228" i="9"/>
  <c r="P228" i="9"/>
  <c r="H228" i="9"/>
  <c r="AC227" i="9"/>
  <c r="U227" i="9"/>
  <c r="M227" i="9"/>
  <c r="AH226" i="9"/>
  <c r="Z226" i="9"/>
  <c r="R226" i="9"/>
  <c r="J226" i="9"/>
  <c r="AE225" i="9"/>
  <c r="W225" i="9"/>
  <c r="O225" i="9"/>
  <c r="G225" i="9"/>
  <c r="AB224" i="9"/>
  <c r="T224" i="9"/>
  <c r="L224" i="9"/>
  <c r="AG223" i="9"/>
  <c r="Y223" i="9"/>
  <c r="Q223" i="9"/>
  <c r="I223" i="9"/>
  <c r="AD222" i="9"/>
  <c r="V222" i="9"/>
  <c r="N222" i="9"/>
  <c r="AA221" i="9"/>
  <c r="S221" i="9"/>
  <c r="K221" i="9"/>
  <c r="AF220" i="9"/>
  <c r="X220" i="9"/>
  <c r="P220" i="9"/>
  <c r="H220" i="9"/>
  <c r="AC219" i="9"/>
  <c r="U219" i="9"/>
  <c r="M219" i="9"/>
  <c r="AH218" i="9"/>
  <c r="Z218" i="9"/>
  <c r="R218" i="9"/>
  <c r="J218" i="9"/>
  <c r="AE217" i="9"/>
  <c r="W217" i="9"/>
  <c r="O217" i="9"/>
  <c r="G217" i="9"/>
  <c r="AB216" i="9"/>
  <c r="T216" i="9"/>
  <c r="L216" i="9"/>
  <c r="AG215" i="9"/>
  <c r="Y215" i="9"/>
  <c r="Q215" i="9"/>
  <c r="I215" i="9"/>
  <c r="AD214" i="9"/>
  <c r="V214" i="9"/>
  <c r="N214" i="9"/>
  <c r="AA213" i="9"/>
  <c r="S213" i="9"/>
  <c r="K213" i="9"/>
  <c r="AF212" i="9"/>
  <c r="X212" i="9"/>
  <c r="P212" i="9"/>
  <c r="H212" i="9"/>
  <c r="AC211" i="9"/>
  <c r="U211" i="9"/>
  <c r="M211" i="9"/>
  <c r="AH210" i="9"/>
  <c r="Z210" i="9"/>
  <c r="R210" i="9"/>
  <c r="J210" i="9"/>
  <c r="AE209" i="9"/>
  <c r="W209" i="9"/>
  <c r="O209" i="9"/>
  <c r="G209" i="9"/>
  <c r="AB208" i="9"/>
  <c r="T208" i="9"/>
  <c r="L208" i="9"/>
  <c r="AG206" i="9"/>
  <c r="Y206" i="9"/>
  <c r="Q206" i="9"/>
  <c r="I206" i="9"/>
  <c r="AD205" i="9"/>
  <c r="V205" i="9"/>
  <c r="N205" i="9"/>
  <c r="AA204" i="9"/>
  <c r="S204" i="9"/>
  <c r="K204" i="9"/>
  <c r="AF203" i="9"/>
  <c r="X203" i="9"/>
  <c r="P203" i="9"/>
  <c r="H203" i="9"/>
  <c r="AC202" i="9"/>
  <c r="U202" i="9"/>
  <c r="M202" i="9"/>
  <c r="AH201" i="9"/>
  <c r="Z201" i="9"/>
  <c r="R201" i="9"/>
  <c r="J201" i="9"/>
  <c r="AE200" i="9"/>
  <c r="W200" i="9"/>
  <c r="O200" i="9"/>
  <c r="G200" i="9"/>
  <c r="AB199" i="9"/>
  <c r="T199" i="9"/>
  <c r="L199" i="9"/>
  <c r="AG198" i="9"/>
  <c r="Y198" i="9"/>
  <c r="Q198" i="9"/>
  <c r="I198" i="9"/>
  <c r="AD197" i="9"/>
  <c r="V197" i="9"/>
  <c r="N197" i="9"/>
  <c r="AA196" i="9"/>
  <c r="S196" i="9"/>
  <c r="K196" i="9"/>
  <c r="AF195" i="9"/>
  <c r="X195" i="9"/>
  <c r="P195" i="9"/>
  <c r="H195" i="9"/>
  <c r="AC194" i="9"/>
  <c r="U194" i="9"/>
  <c r="M194" i="9"/>
  <c r="AH193" i="9"/>
  <c r="Z193" i="9"/>
  <c r="R193" i="9"/>
  <c r="J193" i="9"/>
  <c r="AE192" i="9"/>
  <c r="W192" i="9"/>
  <c r="O192" i="9"/>
  <c r="G192" i="9"/>
  <c r="AB191" i="9"/>
  <c r="T191" i="9"/>
  <c r="L191" i="9"/>
  <c r="AG190" i="9"/>
  <c r="Y190" i="9"/>
  <c r="Q190" i="9"/>
  <c r="I190" i="9"/>
  <c r="AD189" i="9"/>
  <c r="V189" i="9"/>
  <c r="N189" i="9"/>
  <c r="AA188" i="9"/>
  <c r="S188" i="9"/>
  <c r="K188" i="9"/>
  <c r="AF187" i="9"/>
  <c r="X187" i="9"/>
  <c r="P187" i="9"/>
  <c r="H187" i="9"/>
  <c r="AC186" i="9"/>
  <c r="U186" i="9"/>
  <c r="M186" i="9"/>
  <c r="AH185" i="9"/>
  <c r="Z185" i="9"/>
  <c r="R185" i="9"/>
  <c r="J185" i="9"/>
  <c r="AE184" i="9"/>
  <c r="W184" i="9"/>
  <c r="O184" i="9"/>
  <c r="G184" i="9"/>
  <c r="AB183" i="9"/>
  <c r="T183" i="9"/>
  <c r="L183" i="9"/>
  <c r="AG182" i="9"/>
  <c r="Y182" i="9"/>
  <c r="Q182" i="9"/>
  <c r="I182" i="9"/>
  <c r="AD181" i="9"/>
  <c r="V181" i="9"/>
  <c r="N181" i="9"/>
  <c r="AA180" i="9"/>
  <c r="S180" i="9"/>
  <c r="K180" i="9"/>
  <c r="AF179" i="9"/>
  <c r="X179" i="9"/>
  <c r="P179" i="9"/>
  <c r="H179" i="9"/>
  <c r="AC178" i="9"/>
  <c r="U178" i="9"/>
  <c r="M178" i="9"/>
  <c r="AH177" i="9"/>
  <c r="Z177" i="9"/>
  <c r="R177" i="9"/>
  <c r="J177" i="9"/>
  <c r="AE176" i="9"/>
  <c r="W176" i="9"/>
  <c r="O176" i="9"/>
  <c r="G176" i="9"/>
  <c r="AB175" i="9"/>
  <c r="T175" i="9"/>
  <c r="L175" i="9"/>
  <c r="AG174" i="9"/>
  <c r="Y174" i="9"/>
  <c r="Q174" i="9"/>
  <c r="I174" i="9"/>
  <c r="AD173" i="9"/>
  <c r="V173" i="9"/>
  <c r="N173" i="9"/>
  <c r="AA172" i="9"/>
  <c r="S172" i="9"/>
  <c r="K172" i="9"/>
  <c r="AF171" i="9"/>
  <c r="X171" i="9"/>
  <c r="P171" i="9"/>
  <c r="H171" i="9"/>
  <c r="AC170" i="9"/>
  <c r="U170" i="9"/>
  <c r="M170" i="9"/>
  <c r="AH169" i="9"/>
  <c r="Z169" i="9"/>
  <c r="R169" i="9"/>
  <c r="J169" i="9"/>
  <c r="AE168" i="9"/>
  <c r="W168" i="9"/>
  <c r="O168" i="9"/>
  <c r="G168" i="9"/>
  <c r="AB167" i="9"/>
  <c r="T167" i="9"/>
  <c r="L167" i="9"/>
  <c r="AG166" i="9"/>
  <c r="Y166" i="9"/>
  <c r="Q166" i="9"/>
  <c r="I166" i="9"/>
  <c r="AD165" i="9"/>
  <c r="V165" i="9"/>
  <c r="N165" i="9"/>
  <c r="AA164" i="9"/>
  <c r="S164" i="9"/>
  <c r="K164" i="9"/>
  <c r="AF163" i="9"/>
  <c r="X163" i="9"/>
  <c r="P163" i="9"/>
  <c r="H163" i="9"/>
  <c r="AC162" i="9"/>
  <c r="U162" i="9"/>
  <c r="M162" i="9"/>
  <c r="AH161" i="9"/>
  <c r="Z161" i="9"/>
  <c r="R161" i="9"/>
  <c r="J161" i="9"/>
  <c r="AE160" i="9"/>
  <c r="W160" i="9"/>
  <c r="O160" i="9"/>
  <c r="G160" i="9"/>
  <c r="AB159" i="9"/>
  <c r="T159" i="9"/>
  <c r="L159" i="9"/>
  <c r="AG158" i="9"/>
  <c r="Y158" i="9"/>
  <c r="Q158" i="9"/>
  <c r="I158" i="9"/>
  <c r="AD157" i="9"/>
  <c r="V157" i="9"/>
  <c r="N157" i="9"/>
  <c r="AA156" i="9"/>
  <c r="S156" i="9"/>
  <c r="K156" i="9"/>
  <c r="AF155" i="9"/>
  <c r="X155" i="9"/>
  <c r="P155" i="9"/>
  <c r="H155" i="9"/>
  <c r="AC154" i="9"/>
  <c r="U154" i="9"/>
  <c r="M154" i="9"/>
  <c r="AH153" i="9"/>
  <c r="Z153" i="9"/>
  <c r="R153" i="9"/>
  <c r="J153" i="9"/>
  <c r="AE152" i="9"/>
  <c r="W152" i="9"/>
  <c r="O152" i="9"/>
  <c r="G152" i="9"/>
  <c r="AB151" i="9"/>
  <c r="T151" i="9"/>
  <c r="L151" i="9"/>
  <c r="AG150" i="9"/>
  <c r="Y150" i="9"/>
  <c r="Q150" i="9"/>
  <c r="I150" i="9"/>
  <c r="AD149" i="9"/>
  <c r="V149" i="9"/>
  <c r="N149" i="9"/>
  <c r="AA148" i="9"/>
  <c r="S148" i="9"/>
  <c r="K148" i="9"/>
  <c r="AF147" i="9"/>
  <c r="X147" i="9"/>
  <c r="P147" i="9"/>
  <c r="H147" i="9"/>
  <c r="AC146" i="9"/>
  <c r="U146" i="9"/>
  <c r="M146" i="9"/>
  <c r="AH145" i="9"/>
  <c r="Z145" i="9"/>
  <c r="R145" i="9"/>
  <c r="J145" i="9"/>
  <c r="AE144" i="9"/>
  <c r="W144" i="9"/>
  <c r="O144" i="9"/>
  <c r="G144" i="9"/>
  <c r="AB143" i="9"/>
  <c r="T143" i="9"/>
  <c r="L143" i="9"/>
  <c r="AG142" i="9"/>
  <c r="Y142" i="9"/>
  <c r="Q142" i="9"/>
  <c r="I142" i="9"/>
  <c r="AD141" i="9"/>
  <c r="V141" i="9"/>
  <c r="N141" i="9"/>
  <c r="AA140" i="9"/>
  <c r="S140" i="9"/>
  <c r="K140" i="9"/>
  <c r="AF139" i="9"/>
  <c r="X139" i="9"/>
  <c r="P139" i="9"/>
  <c r="H139" i="9"/>
  <c r="AC138" i="9"/>
  <c r="U138" i="9"/>
  <c r="M138" i="9"/>
  <c r="AH137" i="9"/>
  <c r="Z137" i="9"/>
  <c r="R137" i="9"/>
  <c r="J137" i="9"/>
  <c r="AE136" i="9"/>
  <c r="W136" i="9"/>
  <c r="O136" i="9"/>
  <c r="G136" i="9"/>
  <c r="AB135" i="9"/>
  <c r="T135" i="9"/>
  <c r="L135" i="9"/>
  <c r="AG134" i="9"/>
  <c r="Y134" i="9"/>
  <c r="Q134" i="9"/>
  <c r="I134" i="9"/>
  <c r="AD133" i="9"/>
  <c r="V133" i="9"/>
  <c r="N133" i="9"/>
  <c r="AA132" i="9"/>
  <c r="S132" i="9"/>
  <c r="K132" i="9"/>
  <c r="AF131" i="9"/>
  <c r="X131" i="9"/>
  <c r="P131" i="9"/>
  <c r="H131" i="9"/>
  <c r="AC130" i="9"/>
  <c r="U130" i="9"/>
  <c r="M130" i="9"/>
  <c r="AH129" i="9"/>
  <c r="Z129" i="9"/>
  <c r="R129" i="9"/>
  <c r="J129" i="9"/>
  <c r="AE128" i="9"/>
  <c r="W128" i="9"/>
  <c r="O128" i="9"/>
  <c r="G128" i="9"/>
  <c r="AB127" i="9"/>
  <c r="T127" i="9"/>
  <c r="L127" i="9"/>
  <c r="AG126" i="9"/>
  <c r="Y126" i="9"/>
  <c r="Q126" i="9"/>
  <c r="I126" i="9"/>
  <c r="AD125" i="9"/>
  <c r="V125" i="9"/>
  <c r="N125" i="9"/>
  <c r="AA124" i="9"/>
  <c r="S124" i="9"/>
  <c r="K124" i="9"/>
  <c r="AF123" i="9"/>
  <c r="X123" i="9"/>
  <c r="P123" i="9"/>
  <c r="H123" i="9"/>
  <c r="AC122" i="9"/>
  <c r="U122" i="9"/>
  <c r="M122" i="9"/>
  <c r="AH121" i="9"/>
  <c r="Z121" i="9"/>
  <c r="R121" i="9"/>
  <c r="J121" i="9"/>
  <c r="AE120" i="9"/>
  <c r="W120" i="9"/>
  <c r="O120" i="9"/>
  <c r="G120" i="9"/>
  <c r="AB119" i="9"/>
  <c r="T119" i="9"/>
  <c r="L119" i="9"/>
  <c r="AG118" i="9"/>
  <c r="Y118" i="9"/>
  <c r="Q118" i="9"/>
  <c r="I118" i="9"/>
  <c r="AD117" i="9"/>
  <c r="V117" i="9"/>
  <c r="N117" i="9"/>
  <c r="AA116" i="9"/>
  <c r="S116" i="9"/>
  <c r="K116" i="9"/>
  <c r="AF115" i="9"/>
  <c r="X115" i="9"/>
  <c r="P115" i="9"/>
  <c r="H115" i="9"/>
  <c r="AC114" i="9"/>
  <c r="U114" i="9"/>
  <c r="M114" i="9"/>
  <c r="AH113" i="9"/>
  <c r="Z113" i="9"/>
  <c r="R113" i="9"/>
  <c r="J113" i="9"/>
  <c r="AE112" i="9"/>
  <c r="W112" i="9"/>
  <c r="O112" i="9"/>
  <c r="G112" i="9"/>
  <c r="AB111" i="9"/>
  <c r="T111" i="9"/>
  <c r="L111" i="9"/>
  <c r="AG110" i="9"/>
  <c r="Y110" i="9"/>
  <c r="Q110" i="9"/>
  <c r="I110" i="9"/>
  <c r="AD109" i="9"/>
  <c r="V109" i="9"/>
  <c r="N109" i="9"/>
  <c r="AA108" i="9"/>
  <c r="S108" i="9"/>
  <c r="K108" i="9"/>
  <c r="AF107" i="9"/>
  <c r="X107" i="9"/>
  <c r="P107" i="9"/>
  <c r="H107" i="9"/>
  <c r="AC106" i="9"/>
  <c r="U106" i="9"/>
  <c r="M106" i="9"/>
  <c r="AH103" i="9"/>
  <c r="Z103" i="9"/>
  <c r="R103" i="9"/>
  <c r="J103" i="9"/>
  <c r="AE102" i="9"/>
  <c r="W102" i="9"/>
  <c r="O102" i="9"/>
  <c r="G102" i="9"/>
  <c r="AB101" i="9"/>
  <c r="T101" i="9"/>
  <c r="L101" i="9"/>
  <c r="AG100" i="9"/>
  <c r="Y100" i="9"/>
  <c r="Q100" i="9"/>
  <c r="I100" i="9"/>
  <c r="AD99" i="9"/>
  <c r="V99" i="9"/>
  <c r="N99" i="9"/>
  <c r="AA98" i="9"/>
  <c r="S98" i="9"/>
  <c r="K98" i="9"/>
  <c r="AF97" i="9"/>
  <c r="X97" i="9"/>
  <c r="P97" i="9"/>
  <c r="H97" i="9"/>
  <c r="AC96" i="9"/>
  <c r="U96" i="9"/>
  <c r="M96" i="9"/>
  <c r="AH95" i="9"/>
  <c r="Z95" i="9"/>
  <c r="R95" i="9"/>
  <c r="J95" i="9"/>
  <c r="AE94" i="9"/>
  <c r="W94" i="9"/>
  <c r="O94" i="9"/>
  <c r="G94" i="9"/>
  <c r="AB93" i="9"/>
  <c r="T93" i="9"/>
  <c r="L93" i="9"/>
  <c r="AG92" i="9"/>
  <c r="Y92" i="9"/>
  <c r="Q92" i="9"/>
  <c r="I92" i="9"/>
  <c r="AD91" i="9"/>
  <c r="V91" i="9"/>
  <c r="N91" i="9"/>
  <c r="AA90" i="9"/>
  <c r="S90" i="9"/>
  <c r="K90" i="9"/>
  <c r="AF89" i="9"/>
  <c r="X89" i="9"/>
  <c r="P89" i="9"/>
  <c r="H89" i="9"/>
  <c r="AC88" i="9"/>
  <c r="U88" i="9"/>
  <c r="M88" i="9"/>
  <c r="AH87" i="9"/>
  <c r="Z87" i="9"/>
  <c r="R87" i="9"/>
  <c r="J87" i="9"/>
  <c r="AE86" i="9"/>
  <c r="W86" i="9"/>
  <c r="O86" i="9"/>
  <c r="G86" i="9"/>
  <c r="AB85" i="9"/>
  <c r="T85" i="9"/>
  <c r="L85" i="9"/>
  <c r="AG84" i="9"/>
  <c r="Y84" i="9"/>
  <c r="Q84" i="9"/>
  <c r="I84" i="9"/>
  <c r="AD83" i="9"/>
  <c r="V83" i="9"/>
  <c r="N83" i="9"/>
  <c r="AA82" i="9"/>
  <c r="S82" i="9"/>
  <c r="K82" i="9"/>
  <c r="AF81" i="9"/>
  <c r="X81" i="9"/>
  <c r="P81" i="9"/>
  <c r="H81" i="9"/>
  <c r="AC80" i="9"/>
  <c r="U80" i="9"/>
  <c r="M80" i="9"/>
  <c r="AH79" i="9"/>
  <c r="Z79" i="9"/>
  <c r="R79" i="9"/>
  <c r="J79" i="9"/>
  <c r="AE78" i="9"/>
  <c r="W78" i="9"/>
  <c r="O78" i="9"/>
  <c r="G78" i="9"/>
  <c r="AB77" i="9"/>
  <c r="T77" i="9"/>
  <c r="L77" i="9"/>
  <c r="AG76" i="9"/>
  <c r="Y76" i="9"/>
  <c r="Q76" i="9"/>
  <c r="I76" i="9"/>
  <c r="AD75" i="9"/>
  <c r="V75" i="9"/>
  <c r="N75" i="9"/>
  <c r="AA74" i="9"/>
  <c r="S74" i="9"/>
  <c r="K74" i="9"/>
  <c r="AF73" i="9"/>
  <c r="X73" i="9"/>
  <c r="P73" i="9"/>
  <c r="H73" i="9"/>
  <c r="AC72" i="9"/>
  <c r="U72" i="9"/>
  <c r="M72" i="9"/>
  <c r="AH71" i="9"/>
  <c r="Z71" i="9"/>
  <c r="R71" i="9"/>
  <c r="J71" i="9"/>
  <c r="AE70" i="9"/>
  <c r="W70" i="9"/>
  <c r="O70" i="9"/>
  <c r="G70" i="9"/>
  <c r="AB69" i="9"/>
  <c r="T69" i="9"/>
  <c r="L69" i="9"/>
  <c r="AG68" i="9"/>
  <c r="Y68" i="9"/>
  <c r="Q68" i="9"/>
  <c r="I68" i="9"/>
  <c r="AD67" i="9"/>
  <c r="V67" i="9"/>
  <c r="N67" i="9"/>
  <c r="AA66" i="9"/>
  <c r="S66" i="9"/>
  <c r="K66" i="9"/>
  <c r="AF65" i="9"/>
  <c r="X65" i="9"/>
  <c r="P65" i="9"/>
  <c r="H65" i="9"/>
  <c r="AC64" i="9"/>
  <c r="U64" i="9"/>
  <c r="M64" i="9"/>
  <c r="AH63" i="9"/>
  <c r="Z63" i="9"/>
  <c r="R63" i="9"/>
  <c r="J63" i="9"/>
  <c r="AE62" i="9"/>
  <c r="W62" i="9"/>
  <c r="O62" i="9"/>
  <c r="G62" i="9"/>
  <c r="AB61" i="9"/>
  <c r="T61" i="9"/>
  <c r="L61" i="9"/>
  <c r="AG60" i="9"/>
  <c r="Y60" i="9"/>
  <c r="Q60" i="9"/>
  <c r="I60" i="9"/>
  <c r="AD59" i="9"/>
  <c r="V59" i="9"/>
  <c r="N59" i="9"/>
  <c r="AA58" i="9"/>
  <c r="S58" i="9"/>
  <c r="K58" i="9"/>
  <c r="AF57" i="9"/>
  <c r="X57" i="9"/>
  <c r="P57" i="9"/>
  <c r="H57" i="9"/>
  <c r="AC56" i="9"/>
  <c r="U56" i="9"/>
  <c r="M56" i="9"/>
  <c r="AH55" i="9"/>
  <c r="Z55" i="9"/>
  <c r="R55" i="9"/>
  <c r="J55" i="9"/>
  <c r="AE54" i="9"/>
  <c r="W54" i="9"/>
  <c r="O54" i="9"/>
  <c r="G54" i="9"/>
  <c r="AB53" i="9"/>
  <c r="T53" i="9"/>
  <c r="L53" i="9"/>
  <c r="AG52" i="9"/>
  <c r="Y52" i="9"/>
  <c r="Q52" i="9"/>
  <c r="I52" i="9"/>
  <c r="AD51" i="9"/>
  <c r="V51" i="9"/>
  <c r="N51" i="9"/>
  <c r="AA50" i="9"/>
  <c r="S50" i="9"/>
  <c r="K50" i="9"/>
  <c r="AF49" i="9"/>
  <c r="X49" i="9"/>
  <c r="P49" i="9"/>
  <c r="H49" i="9"/>
  <c r="AC48" i="9"/>
  <c r="U48" i="9"/>
  <c r="M48" i="9"/>
  <c r="AH47" i="9"/>
  <c r="Z47" i="9"/>
  <c r="R47" i="9"/>
  <c r="J47" i="9"/>
  <c r="AE46" i="9"/>
  <c r="W46" i="9"/>
  <c r="O46" i="9"/>
  <c r="G46" i="9"/>
  <c r="AB45" i="9"/>
  <c r="T45" i="9"/>
  <c r="L45" i="9"/>
  <c r="AG44" i="9"/>
  <c r="Y44" i="9"/>
  <c r="Q44" i="9"/>
  <c r="I44" i="9"/>
  <c r="AD43" i="9"/>
  <c r="V43" i="9"/>
  <c r="N43" i="9"/>
  <c r="AA42" i="9"/>
  <c r="S42" i="9"/>
  <c r="K42" i="9"/>
  <c r="AF41" i="9"/>
  <c r="X41" i="9"/>
  <c r="P41" i="9"/>
  <c r="H41" i="9"/>
  <c r="AC40" i="9"/>
  <c r="U40" i="9"/>
  <c r="M40" i="9"/>
  <c r="AH39" i="9"/>
  <c r="Z39" i="9"/>
  <c r="R39" i="9"/>
  <c r="J39" i="9"/>
  <c r="AE38" i="9"/>
  <c r="W38" i="9"/>
  <c r="O38" i="9"/>
  <c r="G38" i="9"/>
  <c r="AB37" i="9"/>
  <c r="T37" i="9"/>
  <c r="L37" i="9"/>
  <c r="AG36" i="9"/>
  <c r="Y36" i="9"/>
  <c r="Q36" i="9"/>
  <c r="I36" i="9"/>
  <c r="AD35" i="9"/>
  <c r="V35" i="9"/>
  <c r="N35" i="9"/>
  <c r="AA34" i="9"/>
  <c r="S34" i="9"/>
  <c r="K34" i="9"/>
  <c r="AF33" i="9"/>
  <c r="X33" i="9"/>
  <c r="P33" i="9"/>
  <c r="H33" i="9"/>
  <c r="AC32" i="9"/>
  <c r="U32" i="9"/>
  <c r="M32" i="9"/>
  <c r="AH31" i="9"/>
  <c r="Z31" i="9"/>
  <c r="R31" i="9"/>
  <c r="J31" i="9"/>
  <c r="AE30" i="9"/>
  <c r="W30" i="9"/>
  <c r="O30" i="9"/>
  <c r="G30" i="9"/>
  <c r="AB29" i="9"/>
  <c r="T29" i="9"/>
  <c r="L29" i="9"/>
  <c r="AG28" i="9"/>
  <c r="Y28" i="9"/>
  <c r="Q28" i="9"/>
  <c r="I28" i="9"/>
  <c r="AD27" i="9"/>
  <c r="V27" i="9"/>
  <c r="N27" i="9"/>
  <c r="AA26" i="9"/>
  <c r="S26" i="9"/>
  <c r="K26" i="9"/>
  <c r="AF25" i="9"/>
  <c r="X25" i="9"/>
  <c r="P25" i="9"/>
  <c r="H25" i="9"/>
  <c r="AC24" i="9"/>
  <c r="U24" i="9"/>
  <c r="M24" i="9"/>
  <c r="AH23" i="9"/>
  <c r="Z23" i="9"/>
  <c r="R23" i="9"/>
  <c r="J23" i="9"/>
  <c r="AE22" i="9"/>
  <c r="W22" i="9"/>
  <c r="O22" i="9"/>
  <c r="G22" i="9"/>
  <c r="AA21" i="9"/>
  <c r="S21" i="9"/>
  <c r="K21" i="9"/>
  <c r="AF20" i="9"/>
  <c r="X20" i="9"/>
  <c r="P20" i="9"/>
  <c r="H20" i="9"/>
  <c r="AC19" i="9"/>
  <c r="U19" i="9"/>
  <c r="M19" i="9"/>
  <c r="AH18" i="9"/>
  <c r="Z18" i="9"/>
  <c r="R18" i="9"/>
  <c r="J18" i="9"/>
  <c r="AE17" i="9"/>
  <c r="W17" i="9"/>
  <c r="O17" i="9"/>
  <c r="G17" i="9"/>
  <c r="AB16" i="9"/>
  <c r="T16" i="9"/>
  <c r="L16" i="9"/>
  <c r="AG14" i="9"/>
  <c r="Y14" i="9"/>
  <c r="Q14" i="9"/>
  <c r="I14" i="9"/>
  <c r="AD13" i="9"/>
  <c r="V13" i="9"/>
  <c r="N13" i="9"/>
  <c r="AA12" i="9"/>
  <c r="K12" i="9"/>
  <c r="AF11" i="9"/>
  <c r="X11" i="9"/>
  <c r="P11" i="9"/>
  <c r="H11" i="9"/>
  <c r="AC10" i="9"/>
  <c r="U10" i="9"/>
  <c r="M10" i="9"/>
  <c r="AH9" i="9"/>
  <c r="Z9" i="9"/>
  <c r="R9" i="9"/>
  <c r="J9" i="9"/>
  <c r="AE8" i="9"/>
  <c r="W8" i="9"/>
  <c r="O8" i="9"/>
  <c r="G8" i="9"/>
  <c r="AB7" i="9"/>
  <c r="T7" i="9"/>
  <c r="L7" i="9"/>
  <c r="AG6" i="9"/>
  <c r="Y6" i="9"/>
  <c r="Q6" i="9"/>
  <c r="I6" i="9"/>
  <c r="AD5" i="9"/>
  <c r="V5" i="9"/>
  <c r="N5" i="9"/>
  <c r="AA4" i="9"/>
  <c r="S4" i="9"/>
  <c r="K4" i="9"/>
  <c r="A393" i="9"/>
  <c r="A345" i="9"/>
  <c r="A288" i="9"/>
  <c r="A232" i="9"/>
  <c r="A183" i="9"/>
  <c r="A127" i="9"/>
  <c r="A69" i="9"/>
  <c r="A4" i="9"/>
  <c r="B393" i="9"/>
  <c r="B345" i="9"/>
  <c r="B313" i="9"/>
  <c r="B272" i="9"/>
  <c r="B224" i="9"/>
  <c r="B167" i="9"/>
  <c r="B101" i="9"/>
  <c r="B53" i="9"/>
  <c r="B12" i="9"/>
  <c r="C409" i="9"/>
  <c r="C353" i="9"/>
  <c r="C272" i="9"/>
  <c r="C232" i="9"/>
  <c r="C191" i="9"/>
  <c r="C127" i="9"/>
  <c r="C77" i="9"/>
  <c r="C21" i="9"/>
  <c r="D401" i="9"/>
  <c r="D345" i="9"/>
  <c r="D313" i="9"/>
  <c r="D256" i="9"/>
  <c r="D199" i="9"/>
  <c r="D159" i="9"/>
  <c r="D111" i="9"/>
  <c r="D29" i="9"/>
  <c r="E433" i="9"/>
  <c r="E369" i="9"/>
  <c r="E305" i="9"/>
  <c r="E232" i="9"/>
  <c r="E175" i="9"/>
  <c r="E111" i="9"/>
  <c r="E37" i="9"/>
  <c r="F425" i="9"/>
  <c r="F353" i="9"/>
  <c r="F305" i="9"/>
  <c r="F240" i="9"/>
  <c r="F183" i="9"/>
  <c r="F135" i="9"/>
  <c r="F85" i="9"/>
  <c r="F45" i="9"/>
  <c r="Y439" i="9"/>
  <c r="P436" i="9"/>
  <c r="R434" i="9"/>
  <c r="L432" i="9"/>
  <c r="N430" i="9"/>
  <c r="AC427" i="9"/>
  <c r="AE425" i="9"/>
  <c r="Q423" i="9"/>
  <c r="K421" i="9"/>
  <c r="U419" i="9"/>
  <c r="W417" i="9"/>
  <c r="Y415" i="9"/>
  <c r="X412" i="9"/>
  <c r="Z410" i="9"/>
  <c r="T408" i="9"/>
  <c r="I407" i="9"/>
  <c r="S405" i="9"/>
  <c r="AC403" i="9"/>
  <c r="AB400" i="9"/>
  <c r="N398" i="9"/>
  <c r="Z394" i="9"/>
  <c r="T392" i="9"/>
  <c r="Q391" i="9"/>
  <c r="N390" i="9"/>
  <c r="AE388" i="9"/>
  <c r="L387" i="9"/>
  <c r="N385" i="9"/>
  <c r="P383" i="9"/>
  <c r="AH381" i="9"/>
  <c r="O380" i="9"/>
  <c r="T379" i="9"/>
  <c r="Y378" i="9"/>
  <c r="X375" i="9"/>
  <c r="AH373" i="9"/>
  <c r="G372" i="9"/>
  <c r="K368" i="9"/>
  <c r="M366" i="9"/>
  <c r="O364" i="9"/>
  <c r="I362" i="9"/>
  <c r="S360" i="9"/>
  <c r="AC358" i="9"/>
  <c r="Z357" i="9"/>
  <c r="G356" i="9"/>
  <c r="AG354" i="9"/>
  <c r="V353" i="9"/>
  <c r="AF351" i="9"/>
  <c r="U350" i="9"/>
  <c r="J349" i="9"/>
  <c r="L347" i="9"/>
  <c r="AD345" i="9"/>
  <c r="P343" i="9"/>
  <c r="Z341" i="9"/>
  <c r="O340" i="9"/>
  <c r="L339" i="9"/>
  <c r="N337" i="9"/>
  <c r="P335" i="9"/>
  <c r="R333" i="9"/>
  <c r="AG330" i="9"/>
  <c r="AD329" i="9"/>
  <c r="X327" i="9"/>
  <c r="Z325" i="9"/>
  <c r="G324" i="9"/>
  <c r="I322" i="9"/>
  <c r="AF319" i="9"/>
  <c r="W316" i="9"/>
  <c r="Y314" i="9"/>
  <c r="P311" i="9"/>
  <c r="AE308" i="9"/>
  <c r="V305" i="9"/>
  <c r="AF303" i="9"/>
  <c r="AH301" i="9"/>
  <c r="O300" i="9"/>
  <c r="Q298" i="9"/>
  <c r="S296" i="9"/>
  <c r="AH293" i="9"/>
  <c r="W291" i="9"/>
  <c r="Y289" i="9"/>
  <c r="P286" i="9"/>
  <c r="R284" i="9"/>
  <c r="AB282" i="9"/>
  <c r="AD280" i="9"/>
  <c r="K279" i="9"/>
  <c r="M277" i="9"/>
  <c r="O275" i="9"/>
  <c r="Q273" i="9"/>
  <c r="P270" i="9"/>
  <c r="AH268" i="9"/>
  <c r="G267" i="9"/>
  <c r="I265" i="9"/>
  <c r="S263" i="9"/>
  <c r="AC261" i="9"/>
  <c r="AE259" i="9"/>
  <c r="T258" i="9"/>
  <c r="V256" i="9"/>
  <c r="AF254" i="9"/>
  <c r="AC253" i="9"/>
  <c r="R252" i="9"/>
  <c r="T250" i="9"/>
  <c r="I249" i="9"/>
  <c r="K247" i="9"/>
  <c r="AC245" i="9"/>
  <c r="J244" i="9"/>
  <c r="T242" i="9"/>
  <c r="I241" i="9"/>
  <c r="P238" i="9"/>
  <c r="R236" i="9"/>
  <c r="G235" i="9"/>
  <c r="Q233" i="9"/>
  <c r="AA231" i="9"/>
  <c r="H230" i="9"/>
  <c r="R228" i="9"/>
  <c r="L226" i="9"/>
  <c r="V224" i="9"/>
  <c r="K223" i="9"/>
  <c r="U221" i="9"/>
  <c r="Z220" i="9"/>
  <c r="O219" i="9"/>
  <c r="AG217" i="9"/>
  <c r="AD216" i="9"/>
  <c r="X214" i="9"/>
  <c r="M213" i="9"/>
  <c r="J212" i="9"/>
  <c r="AG209" i="9"/>
  <c r="AD208" i="9"/>
  <c r="K206" i="9"/>
  <c r="M204" i="9"/>
  <c r="W202" i="9"/>
  <c r="T201" i="9"/>
  <c r="AD199" i="9"/>
  <c r="P197" i="9"/>
  <c r="AH195" i="9"/>
  <c r="AB193" i="9"/>
  <c r="V191" i="9"/>
  <c r="P189" i="9"/>
  <c r="M188" i="9"/>
  <c r="AE186" i="9"/>
  <c r="Y184" i="9"/>
  <c r="S182" i="9"/>
  <c r="U180" i="9"/>
  <c r="AG176" i="9"/>
  <c r="V175" i="9"/>
  <c r="X173" i="9"/>
  <c r="Z171" i="9"/>
  <c r="G170" i="9"/>
  <c r="Q168" i="9"/>
  <c r="S166" i="9"/>
  <c r="H165" i="9"/>
  <c r="AH163" i="9"/>
  <c r="O162" i="9"/>
  <c r="Y160" i="9"/>
  <c r="X157" i="9"/>
  <c r="M156" i="9"/>
  <c r="AE154" i="9"/>
  <c r="AG152" i="9"/>
  <c r="AD151" i="9"/>
  <c r="K150" i="9"/>
  <c r="U148" i="9"/>
  <c r="J147" i="9"/>
  <c r="AB145" i="9"/>
  <c r="V143" i="9"/>
  <c r="AF141" i="9"/>
  <c r="M140" i="9"/>
  <c r="W138" i="9"/>
  <c r="Y136" i="9"/>
  <c r="V135" i="9"/>
  <c r="P133" i="9"/>
  <c r="Z131" i="9"/>
  <c r="AB129" i="9"/>
  <c r="Q128" i="9"/>
  <c r="S126" i="9"/>
  <c r="Z123" i="9"/>
  <c r="AE122" i="9"/>
  <c r="T121" i="9"/>
  <c r="Q120" i="9"/>
  <c r="K118" i="9"/>
  <c r="U116" i="9"/>
  <c r="AE114" i="9"/>
  <c r="L113" i="9"/>
  <c r="N111" i="9"/>
  <c r="K110" i="9"/>
  <c r="H109" i="9"/>
  <c r="M108" i="9"/>
  <c r="W106" i="9"/>
  <c r="L103" i="9"/>
  <c r="AD101" i="9"/>
  <c r="AA100" i="9"/>
  <c r="U98" i="9"/>
  <c r="W96" i="9"/>
  <c r="Q94" i="9"/>
  <c r="H91" i="9"/>
  <c r="Z89" i="9"/>
  <c r="T87" i="9"/>
  <c r="V85" i="9"/>
  <c r="P83" i="9"/>
  <c r="R81" i="9"/>
  <c r="AB79" i="9"/>
  <c r="N77" i="9"/>
  <c r="K76" i="9"/>
  <c r="U74" i="9"/>
  <c r="AE72" i="9"/>
  <c r="L71" i="9"/>
  <c r="P67" i="9"/>
  <c r="Z65" i="9"/>
  <c r="T63" i="9"/>
  <c r="Q62" i="9"/>
  <c r="H59" i="9"/>
  <c r="Z57" i="9"/>
  <c r="W56" i="9"/>
  <c r="AG54" i="9"/>
  <c r="N53" i="9"/>
  <c r="X51" i="9"/>
  <c r="AE48" i="9"/>
  <c r="L47" i="9"/>
  <c r="N45" i="9"/>
  <c r="AF43" i="9"/>
  <c r="AH41" i="9"/>
  <c r="R41" i="9"/>
  <c r="AB39" i="9"/>
  <c r="I38" i="9"/>
  <c r="S36" i="9"/>
  <c r="U34" i="9"/>
  <c r="AE32" i="9"/>
  <c r="Y30" i="9"/>
  <c r="V29" i="9"/>
  <c r="AF27" i="9"/>
  <c r="M26" i="9"/>
  <c r="O24" i="9"/>
  <c r="AG22" i="9"/>
  <c r="Z20" i="9"/>
  <c r="L18" i="9"/>
  <c r="W10" i="9"/>
  <c r="L9" i="9"/>
  <c r="N7" i="9"/>
  <c r="K6" i="9"/>
  <c r="X5" i="9"/>
  <c r="U4" i="9"/>
  <c r="A438" i="9"/>
  <c r="A430" i="9"/>
  <c r="A422" i="9"/>
  <c r="A414" i="9"/>
  <c r="A406" i="9"/>
  <c r="A398" i="9"/>
  <c r="A390" i="9"/>
  <c r="A382" i="9"/>
  <c r="A374" i="9"/>
  <c r="A366" i="9"/>
  <c r="A358" i="9"/>
  <c r="A350" i="9"/>
  <c r="A342" i="9"/>
  <c r="A334" i="9"/>
  <c r="A326" i="9"/>
  <c r="A318" i="9"/>
  <c r="A310" i="9"/>
  <c r="A302" i="9"/>
  <c r="A294" i="9"/>
  <c r="A285" i="9"/>
  <c r="A277" i="9"/>
  <c r="A269" i="9"/>
  <c r="A261" i="9"/>
  <c r="A253" i="9"/>
  <c r="A245" i="9"/>
  <c r="A237" i="9"/>
  <c r="A229" i="9"/>
  <c r="A221" i="9"/>
  <c r="A213" i="9"/>
  <c r="A204" i="9"/>
  <c r="A196" i="9"/>
  <c r="A188" i="9"/>
  <c r="A180" i="9"/>
  <c r="A172" i="9"/>
  <c r="A164" i="9"/>
  <c r="A156" i="9"/>
  <c r="A148" i="9"/>
  <c r="A140" i="9"/>
  <c r="A132" i="9"/>
  <c r="A124" i="9"/>
  <c r="A116" i="9"/>
  <c r="A108" i="9"/>
  <c r="A98" i="9"/>
  <c r="A90" i="9"/>
  <c r="A82" i="9"/>
  <c r="A74" i="9"/>
  <c r="A66" i="9"/>
  <c r="A58" i="9"/>
  <c r="A50" i="9"/>
  <c r="A42" i="9"/>
  <c r="A34" i="9"/>
  <c r="A26" i="9"/>
  <c r="A18" i="9"/>
  <c r="A9" i="9"/>
  <c r="B438" i="9"/>
  <c r="B430" i="9"/>
  <c r="B422" i="9"/>
  <c r="B414" i="9"/>
  <c r="B406" i="9"/>
  <c r="B398" i="9"/>
  <c r="B390" i="9"/>
  <c r="B382" i="9"/>
  <c r="B374" i="9"/>
  <c r="B366" i="9"/>
  <c r="B358" i="9"/>
  <c r="B350" i="9"/>
  <c r="B342" i="9"/>
  <c r="B334" i="9"/>
  <c r="B326" i="9"/>
  <c r="B318" i="9"/>
  <c r="B310" i="9"/>
  <c r="B302" i="9"/>
  <c r="B294" i="9"/>
  <c r="B285" i="9"/>
  <c r="B277" i="9"/>
  <c r="B269" i="9"/>
  <c r="B261" i="9"/>
  <c r="B253" i="9"/>
  <c r="B245" i="9"/>
  <c r="B237" i="9"/>
  <c r="B229" i="9"/>
  <c r="B221" i="9"/>
  <c r="B213" i="9"/>
  <c r="B204" i="9"/>
  <c r="B196" i="9"/>
  <c r="B188" i="9"/>
  <c r="B180" i="9"/>
  <c r="B172" i="9"/>
  <c r="B164" i="9"/>
  <c r="B156" i="9"/>
  <c r="B148" i="9"/>
  <c r="B140" i="9"/>
  <c r="B132" i="9"/>
  <c r="B124" i="9"/>
  <c r="B116" i="9"/>
  <c r="B108" i="9"/>
  <c r="B98" i="9"/>
  <c r="B90" i="9"/>
  <c r="B82" i="9"/>
  <c r="B74" i="9"/>
  <c r="B66" i="9"/>
  <c r="B58" i="9"/>
  <c r="B50" i="9"/>
  <c r="B42" i="9"/>
  <c r="B34" i="9"/>
  <c r="B26" i="9"/>
  <c r="B18" i="9"/>
  <c r="B9" i="9"/>
  <c r="C438" i="9"/>
  <c r="C430" i="9"/>
  <c r="C422" i="9"/>
  <c r="C414" i="9"/>
  <c r="C406" i="9"/>
  <c r="C398" i="9"/>
  <c r="C390" i="9"/>
  <c r="C382" i="9"/>
  <c r="C374" i="9"/>
  <c r="C366" i="9"/>
  <c r="C358" i="9"/>
  <c r="C350" i="9"/>
  <c r="C342" i="9"/>
  <c r="C334" i="9"/>
  <c r="C326" i="9"/>
  <c r="C318" i="9"/>
  <c r="C310" i="9"/>
  <c r="C302" i="9"/>
  <c r="C294" i="9"/>
  <c r="C285" i="9"/>
  <c r="C277" i="9"/>
  <c r="C269" i="9"/>
  <c r="C261" i="9"/>
  <c r="C253" i="9"/>
  <c r="C245" i="9"/>
  <c r="C237" i="9"/>
  <c r="C229" i="9"/>
  <c r="C221" i="9"/>
  <c r="C213" i="9"/>
  <c r="C204" i="9"/>
  <c r="C196" i="9"/>
  <c r="C188" i="9"/>
  <c r="C180" i="9"/>
  <c r="C172" i="9"/>
  <c r="C164" i="9"/>
  <c r="C156" i="9"/>
  <c r="C148" i="9"/>
  <c r="C140" i="9"/>
  <c r="C132" i="9"/>
  <c r="C124" i="9"/>
  <c r="C116" i="9"/>
  <c r="C108" i="9"/>
  <c r="C98" i="9"/>
  <c r="C90" i="9"/>
  <c r="C82" i="9"/>
  <c r="C74" i="9"/>
  <c r="C66" i="9"/>
  <c r="C58" i="9"/>
  <c r="C50" i="9"/>
  <c r="C42" i="9"/>
  <c r="C34" i="9"/>
  <c r="C26" i="9"/>
  <c r="C18" i="9"/>
  <c r="C9" i="9"/>
  <c r="D438" i="9"/>
  <c r="D430" i="9"/>
  <c r="D422" i="9"/>
  <c r="D414" i="9"/>
  <c r="D406" i="9"/>
  <c r="D398" i="9"/>
  <c r="D390" i="9"/>
  <c r="D382" i="9"/>
  <c r="D374" i="9"/>
  <c r="D366" i="9"/>
  <c r="D358" i="9"/>
  <c r="D350" i="9"/>
  <c r="D342" i="9"/>
  <c r="D334" i="9"/>
  <c r="D326" i="9"/>
  <c r="D318" i="9"/>
  <c r="D310" i="9"/>
  <c r="D302" i="9"/>
  <c r="D294" i="9"/>
  <c r="D285" i="9"/>
  <c r="D277" i="9"/>
  <c r="D269" i="9"/>
  <c r="D261" i="9"/>
  <c r="D253" i="9"/>
  <c r="D245" i="9"/>
  <c r="D237" i="9"/>
  <c r="D229" i="9"/>
  <c r="D221" i="9"/>
  <c r="D213" i="9"/>
  <c r="D204" i="9"/>
  <c r="D196" i="9"/>
  <c r="D188" i="9"/>
  <c r="D180" i="9"/>
  <c r="D172" i="9"/>
  <c r="D164" i="9"/>
  <c r="D156" i="9"/>
  <c r="D148" i="9"/>
  <c r="D140" i="9"/>
  <c r="D132" i="9"/>
  <c r="D124" i="9"/>
  <c r="D116" i="9"/>
  <c r="D108" i="9"/>
  <c r="D98" i="9"/>
  <c r="D90" i="9"/>
  <c r="D82" i="9"/>
  <c r="D74" i="9"/>
  <c r="D66" i="9"/>
  <c r="D58" i="9"/>
  <c r="D50" i="9"/>
  <c r="D42" i="9"/>
  <c r="D34" i="9"/>
  <c r="D26" i="9"/>
  <c r="D18" i="9"/>
  <c r="D9" i="9"/>
  <c r="E438" i="9"/>
  <c r="E430" i="9"/>
  <c r="E422" i="9"/>
  <c r="E414" i="9"/>
  <c r="E406" i="9"/>
  <c r="E398" i="9"/>
  <c r="E390" i="9"/>
  <c r="E382" i="9"/>
  <c r="E374" i="9"/>
  <c r="E366" i="9"/>
  <c r="E358" i="9"/>
  <c r="E350" i="9"/>
  <c r="E342" i="9"/>
  <c r="E334" i="9"/>
  <c r="E326" i="9"/>
  <c r="E318" i="9"/>
  <c r="E310" i="9"/>
  <c r="E302" i="9"/>
  <c r="E294" i="9"/>
  <c r="E285" i="9"/>
  <c r="E277" i="9"/>
  <c r="E269" i="9"/>
  <c r="E261" i="9"/>
  <c r="E253" i="9"/>
  <c r="E245" i="9"/>
  <c r="E237" i="9"/>
  <c r="E229" i="9"/>
  <c r="E221" i="9"/>
  <c r="E213" i="9"/>
  <c r="E204" i="9"/>
  <c r="E196" i="9"/>
  <c r="E188" i="9"/>
  <c r="E180" i="9"/>
  <c r="E172" i="9"/>
  <c r="E164" i="9"/>
  <c r="E156" i="9"/>
  <c r="E148" i="9"/>
  <c r="E140" i="9"/>
  <c r="E132" i="9"/>
  <c r="E124" i="9"/>
  <c r="E116" i="9"/>
  <c r="E108" i="9"/>
  <c r="E98" i="9"/>
  <c r="E90" i="9"/>
  <c r="E82" i="9"/>
  <c r="E74" i="9"/>
  <c r="E66" i="9"/>
  <c r="E58" i="9"/>
  <c r="E50" i="9"/>
  <c r="E42" i="9"/>
  <c r="E34" i="9"/>
  <c r="E26" i="9"/>
  <c r="E18" i="9"/>
  <c r="E9" i="9"/>
  <c r="F438" i="9"/>
  <c r="F430" i="9"/>
  <c r="F422" i="9"/>
  <c r="F414" i="9"/>
  <c r="F406" i="9"/>
  <c r="F398" i="9"/>
  <c r="F390" i="9"/>
  <c r="F382" i="9"/>
  <c r="F374" i="9"/>
  <c r="F366" i="9"/>
  <c r="F358" i="9"/>
  <c r="F350" i="9"/>
  <c r="F342" i="9"/>
  <c r="F334" i="9"/>
  <c r="F326" i="9"/>
  <c r="F318" i="9"/>
  <c r="F310" i="9"/>
  <c r="F302" i="9"/>
  <c r="F294" i="9"/>
  <c r="F285" i="9"/>
  <c r="F277" i="9"/>
  <c r="F269" i="9"/>
  <c r="F261" i="9"/>
  <c r="F253" i="9"/>
  <c r="F245" i="9"/>
  <c r="F237" i="9"/>
  <c r="F229" i="9"/>
  <c r="F221" i="9"/>
  <c r="F213" i="9"/>
  <c r="F204" i="9"/>
  <c r="F196" i="9"/>
  <c r="F188" i="9"/>
  <c r="F180" i="9"/>
  <c r="F172" i="9"/>
  <c r="F164" i="9"/>
  <c r="F156" i="9"/>
  <c r="F148" i="9"/>
  <c r="F140" i="9"/>
  <c r="F132" i="9"/>
  <c r="F124" i="9"/>
  <c r="F116" i="9"/>
  <c r="F108" i="9"/>
  <c r="F98" i="9"/>
  <c r="F90" i="9"/>
  <c r="F82" i="9"/>
  <c r="F74" i="9"/>
  <c r="F66" i="9"/>
  <c r="F58" i="9"/>
  <c r="F50" i="9"/>
  <c r="F42" i="9"/>
  <c r="F34" i="9"/>
  <c r="F26" i="9"/>
  <c r="F18" i="9"/>
  <c r="F9" i="9"/>
  <c r="AD439" i="9"/>
  <c r="V439" i="9"/>
  <c r="N439" i="9"/>
  <c r="AA438" i="9"/>
  <c r="S438" i="9"/>
  <c r="K438" i="9"/>
  <c r="AF437" i="9"/>
  <c r="X437" i="9"/>
  <c r="P437" i="9"/>
  <c r="H437" i="9"/>
  <c r="AC436" i="9"/>
  <c r="U436" i="9"/>
  <c r="M436" i="9"/>
  <c r="AH435" i="9"/>
  <c r="Z435" i="9"/>
  <c r="R435" i="9"/>
  <c r="J435" i="9"/>
  <c r="AE434" i="9"/>
  <c r="W434" i="9"/>
  <c r="O434" i="9"/>
  <c r="G434" i="9"/>
  <c r="AB433" i="9"/>
  <c r="T433" i="9"/>
  <c r="L433" i="9"/>
  <c r="AG432" i="9"/>
  <c r="Y432" i="9"/>
  <c r="Q432" i="9"/>
  <c r="I432" i="9"/>
  <c r="AD431" i="9"/>
  <c r="V431" i="9"/>
  <c r="N431" i="9"/>
  <c r="AA430" i="9"/>
  <c r="S430" i="9"/>
  <c r="K430" i="9"/>
  <c r="AF429" i="9"/>
  <c r="X429" i="9"/>
  <c r="P429" i="9"/>
  <c r="H429" i="9"/>
  <c r="AC428" i="9"/>
  <c r="U428" i="9"/>
  <c r="M428" i="9"/>
  <c r="AH427" i="9"/>
  <c r="Z427" i="9"/>
  <c r="R427" i="9"/>
  <c r="J427" i="9"/>
  <c r="AE426" i="9"/>
  <c r="W426" i="9"/>
  <c r="O426" i="9"/>
  <c r="G426" i="9"/>
  <c r="AB425" i="9"/>
  <c r="T425" i="9"/>
  <c r="L425" i="9"/>
  <c r="AG424" i="9"/>
  <c r="Y424" i="9"/>
  <c r="Q424" i="9"/>
  <c r="I424" i="9"/>
  <c r="AD423" i="9"/>
  <c r="V423" i="9"/>
  <c r="N423" i="9"/>
  <c r="AA422" i="9"/>
  <c r="S422" i="9"/>
  <c r="K422" i="9"/>
  <c r="AF421" i="9"/>
  <c r="X421" i="9"/>
  <c r="P421" i="9"/>
  <c r="H421" i="9"/>
  <c r="AC420" i="9"/>
  <c r="U420" i="9"/>
  <c r="M420" i="9"/>
  <c r="AH419" i="9"/>
  <c r="Z419" i="9"/>
  <c r="R419" i="9"/>
  <c r="J419" i="9"/>
  <c r="AE418" i="9"/>
  <c r="W418" i="9"/>
  <c r="O418" i="9"/>
  <c r="G418" i="9"/>
  <c r="AB417" i="9"/>
  <c r="T417" i="9"/>
  <c r="L417" i="9"/>
  <c r="AG416" i="9"/>
  <c r="Y416" i="9"/>
  <c r="Q416" i="9"/>
  <c r="I416" i="9"/>
  <c r="AD415" i="9"/>
  <c r="V415" i="9"/>
  <c r="N415" i="9"/>
  <c r="AA414" i="9"/>
  <c r="S414" i="9"/>
  <c r="K414" i="9"/>
  <c r="AF413" i="9"/>
  <c r="X413" i="9"/>
  <c r="P413" i="9"/>
  <c r="H413" i="9"/>
  <c r="AC412" i="9"/>
  <c r="U412" i="9"/>
  <c r="M412" i="9"/>
  <c r="AH411" i="9"/>
  <c r="Z411" i="9"/>
  <c r="R411" i="9"/>
  <c r="J411" i="9"/>
  <c r="AE410" i="9"/>
  <c r="W410" i="9"/>
  <c r="O410" i="9"/>
  <c r="G410" i="9"/>
  <c r="AB409" i="9"/>
  <c r="T409" i="9"/>
  <c r="L409" i="9"/>
  <c r="AG408" i="9"/>
  <c r="Y408" i="9"/>
  <c r="Q408" i="9"/>
  <c r="I408" i="9"/>
  <c r="AD407" i="9"/>
  <c r="V407" i="9"/>
  <c r="N407" i="9"/>
  <c r="AA406" i="9"/>
  <c r="S406" i="9"/>
  <c r="K406" i="9"/>
  <c r="AF405" i="9"/>
  <c r="X405" i="9"/>
  <c r="P405" i="9"/>
  <c r="H405" i="9"/>
  <c r="AC404" i="9"/>
  <c r="U404" i="9"/>
  <c r="M404" i="9"/>
  <c r="AH403" i="9"/>
  <c r="Z403" i="9"/>
  <c r="R403" i="9"/>
  <c r="J403" i="9"/>
  <c r="AE402" i="9"/>
  <c r="W402" i="9"/>
  <c r="O402" i="9"/>
  <c r="G402" i="9"/>
  <c r="AB401" i="9"/>
  <c r="T401" i="9"/>
  <c r="L401" i="9"/>
  <c r="AG400" i="9"/>
  <c r="Y400" i="9"/>
  <c r="Q400" i="9"/>
  <c r="I400" i="9"/>
  <c r="AD399" i="9"/>
  <c r="V399" i="9"/>
  <c r="N399" i="9"/>
  <c r="AA398" i="9"/>
  <c r="S398" i="9"/>
  <c r="K398" i="9"/>
  <c r="AF397" i="9"/>
  <c r="X397" i="9"/>
  <c r="P397" i="9"/>
  <c r="H397" i="9"/>
  <c r="AC396" i="9"/>
  <c r="U396" i="9"/>
  <c r="M396" i="9"/>
  <c r="AH395" i="9"/>
  <c r="Z395" i="9"/>
  <c r="R395" i="9"/>
  <c r="J395" i="9"/>
  <c r="AE394" i="9"/>
  <c r="W394" i="9"/>
  <c r="O394" i="9"/>
  <c r="G394" i="9"/>
  <c r="AB393" i="9"/>
  <c r="T393" i="9"/>
  <c r="L393" i="9"/>
  <c r="AG392" i="9"/>
  <c r="Y392" i="9"/>
  <c r="Q392" i="9"/>
  <c r="I392" i="9"/>
  <c r="AD391" i="9"/>
  <c r="V391" i="9"/>
  <c r="N391" i="9"/>
  <c r="AA390" i="9"/>
  <c r="S390" i="9"/>
  <c r="K390" i="9"/>
  <c r="AF389" i="9"/>
  <c r="W389" i="9"/>
  <c r="O389" i="9"/>
  <c r="G389" i="9"/>
  <c r="AB388" i="9"/>
  <c r="T388" i="9"/>
  <c r="L388" i="9"/>
  <c r="AG387" i="9"/>
  <c r="Y387" i="9"/>
  <c r="Q387" i="9"/>
  <c r="I387" i="9"/>
  <c r="AD386" i="9"/>
  <c r="V386" i="9"/>
  <c r="N386" i="9"/>
  <c r="AA385" i="9"/>
  <c r="S385" i="9"/>
  <c r="K385" i="9"/>
  <c r="AF384" i="9"/>
  <c r="X384" i="9"/>
  <c r="P384" i="9"/>
  <c r="H384" i="9"/>
  <c r="AC383" i="9"/>
  <c r="U383" i="9"/>
  <c r="M383" i="9"/>
  <c r="AH382" i="9"/>
  <c r="Z382" i="9"/>
  <c r="R382" i="9"/>
  <c r="J382" i="9"/>
  <c r="AE381" i="9"/>
  <c r="W381" i="9"/>
  <c r="O381" i="9"/>
  <c r="G381" i="9"/>
  <c r="AB380" i="9"/>
  <c r="T380" i="9"/>
  <c r="L380" i="9"/>
  <c r="AG379" i="9"/>
  <c r="Y379" i="9"/>
  <c r="Q379" i="9"/>
  <c r="I379" i="9"/>
  <c r="AD378" i="9"/>
  <c r="V378" i="9"/>
  <c r="N378" i="9"/>
  <c r="AA377" i="9"/>
  <c r="S377" i="9"/>
  <c r="K377" i="9"/>
  <c r="AF376" i="9"/>
  <c r="X376" i="9"/>
  <c r="P376" i="9"/>
  <c r="H376" i="9"/>
  <c r="AC375" i="9"/>
  <c r="U375" i="9"/>
  <c r="M375" i="9"/>
  <c r="AH374" i="9"/>
  <c r="Z374" i="9"/>
  <c r="R374" i="9"/>
  <c r="J374" i="9"/>
  <c r="AE373" i="9"/>
  <c r="W373" i="9"/>
  <c r="O373" i="9"/>
  <c r="G373" i="9"/>
  <c r="AB372" i="9"/>
  <c r="T372" i="9"/>
  <c r="L372" i="9"/>
  <c r="AG371" i="9"/>
  <c r="Y371" i="9"/>
  <c r="Q371" i="9"/>
  <c r="I371" i="9"/>
  <c r="AD370" i="9"/>
  <c r="V370" i="9"/>
  <c r="N370" i="9"/>
  <c r="AA369" i="9"/>
  <c r="S369" i="9"/>
  <c r="K369" i="9"/>
  <c r="AF368" i="9"/>
  <c r="X368" i="9"/>
  <c r="P368" i="9"/>
  <c r="H368" i="9"/>
  <c r="AC367" i="9"/>
  <c r="U367" i="9"/>
  <c r="M367" i="9"/>
  <c r="AH366" i="9"/>
  <c r="Z366" i="9"/>
  <c r="R366" i="9"/>
  <c r="J366" i="9"/>
  <c r="AE365" i="9"/>
  <c r="W365" i="9"/>
  <c r="O365" i="9"/>
  <c r="G365" i="9"/>
  <c r="AB364" i="9"/>
  <c r="T364" i="9"/>
  <c r="L364" i="9"/>
  <c r="AG363" i="9"/>
  <c r="Y363" i="9"/>
  <c r="Q363" i="9"/>
  <c r="I363" i="9"/>
  <c r="AD362" i="9"/>
  <c r="V362" i="9"/>
  <c r="N362" i="9"/>
  <c r="AA361" i="9"/>
  <c r="S361" i="9"/>
  <c r="K361" i="9"/>
  <c r="AF360" i="9"/>
  <c r="X360" i="9"/>
  <c r="P360" i="9"/>
  <c r="H360" i="9"/>
  <c r="AC359" i="9"/>
  <c r="U359" i="9"/>
  <c r="M359" i="9"/>
  <c r="AH358" i="9"/>
  <c r="Z358" i="9"/>
  <c r="R358" i="9"/>
  <c r="J358" i="9"/>
  <c r="AE357" i="9"/>
  <c r="W357" i="9"/>
  <c r="O357" i="9"/>
  <c r="G357" i="9"/>
  <c r="AB356" i="9"/>
  <c r="T356" i="9"/>
  <c r="L356" i="9"/>
  <c r="AG355" i="9"/>
  <c r="Y355" i="9"/>
  <c r="Q355" i="9"/>
  <c r="I355" i="9"/>
  <c r="AD354" i="9"/>
  <c r="V354" i="9"/>
  <c r="N354" i="9"/>
  <c r="AA353" i="9"/>
  <c r="S353" i="9"/>
  <c r="K353" i="9"/>
  <c r="AF352" i="9"/>
  <c r="X352" i="9"/>
  <c r="P352" i="9"/>
  <c r="H352" i="9"/>
  <c r="AC351" i="9"/>
  <c r="U351" i="9"/>
  <c r="M351" i="9"/>
  <c r="AH350" i="9"/>
  <c r="Z350" i="9"/>
  <c r="R350" i="9"/>
  <c r="J350" i="9"/>
  <c r="AE349" i="9"/>
  <c r="W349" i="9"/>
  <c r="O349" i="9"/>
  <c r="G349" i="9"/>
  <c r="AB348" i="9"/>
  <c r="T348" i="9"/>
  <c r="L348" i="9"/>
  <c r="AG347" i="9"/>
  <c r="Y347" i="9"/>
  <c r="Q347" i="9"/>
  <c r="I347" i="9"/>
  <c r="AD346" i="9"/>
  <c r="V346" i="9"/>
  <c r="N346" i="9"/>
  <c r="AA345" i="9"/>
  <c r="S345" i="9"/>
  <c r="K345" i="9"/>
  <c r="AF344" i="9"/>
  <c r="X344" i="9"/>
  <c r="P344" i="9"/>
  <c r="H344" i="9"/>
  <c r="AC343" i="9"/>
  <c r="U343" i="9"/>
  <c r="M343" i="9"/>
  <c r="AH342" i="9"/>
  <c r="Z342" i="9"/>
  <c r="R342" i="9"/>
  <c r="J342" i="9"/>
  <c r="AE341" i="9"/>
  <c r="W341" i="9"/>
  <c r="O341" i="9"/>
  <c r="G341" i="9"/>
  <c r="AB340" i="9"/>
  <c r="T340" i="9"/>
  <c r="L340" i="9"/>
  <c r="AG339" i="9"/>
  <c r="Y339" i="9"/>
  <c r="Q339" i="9"/>
  <c r="I339" i="9"/>
  <c r="AD338" i="9"/>
  <c r="V338" i="9"/>
  <c r="N338" i="9"/>
  <c r="AA337" i="9"/>
  <c r="S337" i="9"/>
  <c r="K337" i="9"/>
  <c r="AF336" i="9"/>
  <c r="X336" i="9"/>
  <c r="P336" i="9"/>
  <c r="H336" i="9"/>
  <c r="AC335" i="9"/>
  <c r="U335" i="9"/>
  <c r="M335" i="9"/>
  <c r="AH334" i="9"/>
  <c r="Z334" i="9"/>
  <c r="R334" i="9"/>
  <c r="J334" i="9"/>
  <c r="AE333" i="9"/>
  <c r="W333" i="9"/>
  <c r="O333" i="9"/>
  <c r="G333" i="9"/>
  <c r="AB332" i="9"/>
  <c r="T332" i="9"/>
  <c r="L332" i="9"/>
  <c r="AG331" i="9"/>
  <c r="Y331" i="9"/>
  <c r="Q331" i="9"/>
  <c r="I331" i="9"/>
  <c r="AD330" i="9"/>
  <c r="V330" i="9"/>
  <c r="N330" i="9"/>
  <c r="AA329" i="9"/>
  <c r="S329" i="9"/>
  <c r="K329" i="9"/>
  <c r="AF328" i="9"/>
  <c r="X328" i="9"/>
  <c r="P328" i="9"/>
  <c r="H328" i="9"/>
  <c r="AC327" i="9"/>
  <c r="U327" i="9"/>
  <c r="M327" i="9"/>
  <c r="AH326" i="9"/>
  <c r="Z326" i="9"/>
  <c r="R326" i="9"/>
  <c r="J326" i="9"/>
  <c r="AE325" i="9"/>
  <c r="W325" i="9"/>
  <c r="O325" i="9"/>
  <c r="G325" i="9"/>
  <c r="AB324" i="9"/>
  <c r="T324" i="9"/>
  <c r="L324" i="9"/>
  <c r="AG323" i="9"/>
  <c r="Y323" i="9"/>
  <c r="Q323" i="9"/>
  <c r="I323" i="9"/>
  <c r="AD322" i="9"/>
  <c r="V322" i="9"/>
  <c r="N322" i="9"/>
  <c r="AA321" i="9"/>
  <c r="S321" i="9"/>
  <c r="K321" i="9"/>
  <c r="AF320" i="9"/>
  <c r="X320" i="9"/>
  <c r="P320" i="9"/>
  <c r="H320" i="9"/>
  <c r="AC319" i="9"/>
  <c r="U319" i="9"/>
  <c r="M319" i="9"/>
  <c r="AH318" i="9"/>
  <c r="Z318" i="9"/>
  <c r="R318" i="9"/>
  <c r="J318" i="9"/>
  <c r="AE317" i="9"/>
  <c r="W317" i="9"/>
  <c r="O317" i="9"/>
  <c r="G317" i="9"/>
  <c r="AB316" i="9"/>
  <c r="T316" i="9"/>
  <c r="L316" i="9"/>
  <c r="AG315" i="9"/>
  <c r="Y315" i="9"/>
  <c r="Q315" i="9"/>
  <c r="I315" i="9"/>
  <c r="AD314" i="9"/>
  <c r="V314" i="9"/>
  <c r="N314" i="9"/>
  <c r="AA313" i="9"/>
  <c r="S313" i="9"/>
  <c r="K313" i="9"/>
  <c r="AF312" i="9"/>
  <c r="X312" i="9"/>
  <c r="P312" i="9"/>
  <c r="H312" i="9"/>
  <c r="AC311" i="9"/>
  <c r="U311" i="9"/>
  <c r="M311" i="9"/>
  <c r="AH310" i="9"/>
  <c r="Z310" i="9"/>
  <c r="R310" i="9"/>
  <c r="J310" i="9"/>
  <c r="AE309" i="9"/>
  <c r="W309" i="9"/>
  <c r="O309" i="9"/>
  <c r="G309" i="9"/>
  <c r="AB308" i="9"/>
  <c r="T308" i="9"/>
  <c r="L308" i="9"/>
  <c r="AG307" i="9"/>
  <c r="Y307" i="9"/>
  <c r="Q307" i="9"/>
  <c r="I307" i="9"/>
  <c r="AD306" i="9"/>
  <c r="V306" i="9"/>
  <c r="N306" i="9"/>
  <c r="AA305" i="9"/>
  <c r="S305" i="9"/>
  <c r="K305" i="9"/>
  <c r="AF304" i="9"/>
  <c r="X304" i="9"/>
  <c r="P304" i="9"/>
  <c r="H304" i="9"/>
  <c r="AC303" i="9"/>
  <c r="U303" i="9"/>
  <c r="M303" i="9"/>
  <c r="AH302" i="9"/>
  <c r="Z302" i="9"/>
  <c r="R302" i="9"/>
  <c r="J302" i="9"/>
  <c r="AE301" i="9"/>
  <c r="W301" i="9"/>
  <c r="O301" i="9"/>
  <c r="G301" i="9"/>
  <c r="AB300" i="9"/>
  <c r="T300" i="9"/>
  <c r="L300" i="9"/>
  <c r="AG299" i="9"/>
  <c r="Y299" i="9"/>
  <c r="Q299" i="9"/>
  <c r="I299" i="9"/>
  <c r="AD298" i="9"/>
  <c r="V298" i="9"/>
  <c r="N298" i="9"/>
  <c r="AA297" i="9"/>
  <c r="S297" i="9"/>
  <c r="K297" i="9"/>
  <c r="AF296" i="9"/>
  <c r="X296" i="9"/>
  <c r="P296" i="9"/>
  <c r="H296" i="9"/>
  <c r="AC295" i="9"/>
  <c r="U295" i="9"/>
  <c r="M295" i="9"/>
  <c r="AH294" i="9"/>
  <c r="Z294" i="9"/>
  <c r="R294" i="9"/>
  <c r="J294" i="9"/>
  <c r="AE293" i="9"/>
  <c r="W293" i="9"/>
  <c r="O293" i="9"/>
  <c r="G293" i="9"/>
  <c r="AB291" i="9"/>
  <c r="T291" i="9"/>
  <c r="L291" i="9"/>
  <c r="AG290" i="9"/>
  <c r="Y290" i="9"/>
  <c r="Q290" i="9"/>
  <c r="I290" i="9"/>
  <c r="AD289" i="9"/>
  <c r="V289" i="9"/>
  <c r="N289" i="9"/>
  <c r="AA288" i="9"/>
  <c r="S288" i="9"/>
  <c r="K288" i="9"/>
  <c r="AF287" i="9"/>
  <c r="X287" i="9"/>
  <c r="P287" i="9"/>
  <c r="H287" i="9"/>
  <c r="AC286" i="9"/>
  <c r="U286" i="9"/>
  <c r="M286" i="9"/>
  <c r="AH285" i="9"/>
  <c r="Z285" i="9"/>
  <c r="R285" i="9"/>
  <c r="J285" i="9"/>
  <c r="AE284" i="9"/>
  <c r="W284" i="9"/>
  <c r="O284" i="9"/>
  <c r="G284" i="9"/>
  <c r="AB283" i="9"/>
  <c r="T283" i="9"/>
  <c r="L283" i="9"/>
  <c r="AG282" i="9"/>
  <c r="Y282" i="9"/>
  <c r="Q282" i="9"/>
  <c r="I282" i="9"/>
  <c r="AD281" i="9"/>
  <c r="V281" i="9"/>
  <c r="N281" i="9"/>
  <c r="AA280" i="9"/>
  <c r="S280" i="9"/>
  <c r="K280" i="9"/>
  <c r="AF279" i="9"/>
  <c r="X279" i="9"/>
  <c r="P279" i="9"/>
  <c r="H279" i="9"/>
  <c r="AC278" i="9"/>
  <c r="U278" i="9"/>
  <c r="M278" i="9"/>
  <c r="AH277" i="9"/>
  <c r="Z277" i="9"/>
  <c r="R277" i="9"/>
  <c r="J277" i="9"/>
  <c r="AE276" i="9"/>
  <c r="W276" i="9"/>
  <c r="O276" i="9"/>
  <c r="G276" i="9"/>
  <c r="AB275" i="9"/>
  <c r="T275" i="9"/>
  <c r="L275" i="9"/>
  <c r="AG274" i="9"/>
  <c r="Y274" i="9"/>
  <c r="Q274" i="9"/>
  <c r="I274" i="9"/>
  <c r="AD273" i="9"/>
  <c r="V273" i="9"/>
  <c r="N273" i="9"/>
  <c r="AA272" i="9"/>
  <c r="S272" i="9"/>
  <c r="K272" i="9"/>
  <c r="AF271" i="9"/>
  <c r="X271" i="9"/>
  <c r="P271" i="9"/>
  <c r="H271" i="9"/>
  <c r="AC270" i="9"/>
  <c r="U270" i="9"/>
  <c r="M270" i="9"/>
  <c r="AH269" i="9"/>
  <c r="Z269" i="9"/>
  <c r="R269" i="9"/>
  <c r="J269" i="9"/>
  <c r="AE268" i="9"/>
  <c r="W268" i="9"/>
  <c r="O268" i="9"/>
  <c r="G268" i="9"/>
  <c r="AB267" i="9"/>
  <c r="T267" i="9"/>
  <c r="L267" i="9"/>
  <c r="AG266" i="9"/>
  <c r="Y266" i="9"/>
  <c r="Q266" i="9"/>
  <c r="I266" i="9"/>
  <c r="AD265" i="9"/>
  <c r="V265" i="9"/>
  <c r="N265" i="9"/>
  <c r="AA264" i="9"/>
  <c r="S264" i="9"/>
  <c r="K264" i="9"/>
  <c r="AF263" i="9"/>
  <c r="X263" i="9"/>
  <c r="P263" i="9"/>
  <c r="H263" i="9"/>
  <c r="AC262" i="9"/>
  <c r="U262" i="9"/>
  <c r="M262" i="9"/>
  <c r="AH261" i="9"/>
  <c r="Z261" i="9"/>
  <c r="R261" i="9"/>
  <c r="J261" i="9"/>
  <c r="AE260" i="9"/>
  <c r="W260" i="9"/>
  <c r="O260" i="9"/>
  <c r="G260" i="9"/>
  <c r="AB259" i="9"/>
  <c r="T259" i="9"/>
  <c r="L259" i="9"/>
  <c r="AG258" i="9"/>
  <c r="Y258" i="9"/>
  <c r="Q258" i="9"/>
  <c r="I258" i="9"/>
  <c r="AD257" i="9"/>
  <c r="V257" i="9"/>
  <c r="N257" i="9"/>
  <c r="AA256" i="9"/>
  <c r="S256" i="9"/>
  <c r="K256" i="9"/>
  <c r="AF255" i="9"/>
  <c r="X255" i="9"/>
  <c r="P255" i="9"/>
  <c r="H255" i="9"/>
  <c r="AC254" i="9"/>
  <c r="U254" i="9"/>
  <c r="M254" i="9"/>
  <c r="AH253" i="9"/>
  <c r="Z253" i="9"/>
  <c r="R253" i="9"/>
  <c r="J253" i="9"/>
  <c r="AE252" i="9"/>
  <c r="W252" i="9"/>
  <c r="O252" i="9"/>
  <c r="G252" i="9"/>
  <c r="AB251" i="9"/>
  <c r="T251" i="9"/>
  <c r="L251" i="9"/>
  <c r="AG250" i="9"/>
  <c r="Y250" i="9"/>
  <c r="Q250" i="9"/>
  <c r="I250" i="9"/>
  <c r="AD249" i="9"/>
  <c r="V249" i="9"/>
  <c r="N249" i="9"/>
  <c r="AA248" i="9"/>
  <c r="S248" i="9"/>
  <c r="K248" i="9"/>
  <c r="AF247" i="9"/>
  <c r="X247" i="9"/>
  <c r="P247" i="9"/>
  <c r="H247" i="9"/>
  <c r="AC246" i="9"/>
  <c r="U246" i="9"/>
  <c r="M246" i="9"/>
  <c r="AH245" i="9"/>
  <c r="Z245" i="9"/>
  <c r="R245" i="9"/>
  <c r="J245" i="9"/>
  <c r="AE244" i="9"/>
  <c r="W244" i="9"/>
  <c r="O244" i="9"/>
  <c r="G244" i="9"/>
  <c r="AB243" i="9"/>
  <c r="T243" i="9"/>
  <c r="L243" i="9"/>
  <c r="AG242" i="9"/>
  <c r="Y242" i="9"/>
  <c r="Q242" i="9"/>
  <c r="I242" i="9"/>
  <c r="AD241" i="9"/>
  <c r="V241" i="9"/>
  <c r="N241" i="9"/>
  <c r="AA240" i="9"/>
  <c r="S240" i="9"/>
  <c r="K240" i="9"/>
  <c r="AF239" i="9"/>
  <c r="X239" i="9"/>
  <c r="P239" i="9"/>
  <c r="H239" i="9"/>
  <c r="AC238" i="9"/>
  <c r="U238" i="9"/>
  <c r="M238" i="9"/>
  <c r="AH237" i="9"/>
  <c r="Z237" i="9"/>
  <c r="R237" i="9"/>
  <c r="J237" i="9"/>
  <c r="AE236" i="9"/>
  <c r="W236" i="9"/>
  <c r="O236" i="9"/>
  <c r="G236" i="9"/>
  <c r="AB235" i="9"/>
  <c r="T235" i="9"/>
  <c r="L235" i="9"/>
  <c r="AG234" i="9"/>
  <c r="Y234" i="9"/>
  <c r="Q234" i="9"/>
  <c r="I234" i="9"/>
  <c r="AD233" i="9"/>
  <c r="V233" i="9"/>
  <c r="N233" i="9"/>
  <c r="AA232" i="9"/>
  <c r="S232" i="9"/>
  <c r="K232" i="9"/>
  <c r="AF231" i="9"/>
  <c r="X231" i="9"/>
  <c r="P231" i="9"/>
  <c r="H231" i="9"/>
  <c r="AC230" i="9"/>
  <c r="U230" i="9"/>
  <c r="M230" i="9"/>
  <c r="AH229" i="9"/>
  <c r="Z229" i="9"/>
  <c r="R229" i="9"/>
  <c r="J229" i="9"/>
  <c r="AE228" i="9"/>
  <c r="W228" i="9"/>
  <c r="O228" i="9"/>
  <c r="G228" i="9"/>
  <c r="AB227" i="9"/>
  <c r="T227" i="9"/>
  <c r="L227" i="9"/>
  <c r="AG226" i="9"/>
  <c r="Y226" i="9"/>
  <c r="Q226" i="9"/>
  <c r="I226" i="9"/>
  <c r="AD225" i="9"/>
  <c r="V225" i="9"/>
  <c r="N225" i="9"/>
  <c r="AA224" i="9"/>
  <c r="S224" i="9"/>
  <c r="K224" i="9"/>
  <c r="AF223" i="9"/>
  <c r="X223" i="9"/>
  <c r="P223" i="9"/>
  <c r="H223" i="9"/>
  <c r="AC222" i="9"/>
  <c r="U222" i="9"/>
  <c r="M222" i="9"/>
  <c r="AH221" i="9"/>
  <c r="Z221" i="9"/>
  <c r="R221" i="9"/>
  <c r="J221" i="9"/>
  <c r="AE220" i="9"/>
  <c r="W220" i="9"/>
  <c r="O220" i="9"/>
  <c r="G220" i="9"/>
  <c r="AB219" i="9"/>
  <c r="T219" i="9"/>
  <c r="L219" i="9"/>
  <c r="AG218" i="9"/>
  <c r="Y218" i="9"/>
  <c r="Q218" i="9"/>
  <c r="I218" i="9"/>
  <c r="AD217" i="9"/>
  <c r="V217" i="9"/>
  <c r="N217" i="9"/>
  <c r="AA216" i="9"/>
  <c r="S216" i="9"/>
  <c r="K216" i="9"/>
  <c r="AF215" i="9"/>
  <c r="X215" i="9"/>
  <c r="P215" i="9"/>
  <c r="H215" i="9"/>
  <c r="AC214" i="9"/>
  <c r="U214" i="9"/>
  <c r="M214" i="9"/>
  <c r="AH213" i="9"/>
  <c r="Z213" i="9"/>
  <c r="R213" i="9"/>
  <c r="J213" i="9"/>
  <c r="AE212" i="9"/>
  <c r="W212" i="9"/>
  <c r="O212" i="9"/>
  <c r="G212" i="9"/>
  <c r="AB211" i="9"/>
  <c r="T211" i="9"/>
  <c r="L211" i="9"/>
  <c r="AG210" i="9"/>
  <c r="Y210" i="9"/>
  <c r="Q210" i="9"/>
  <c r="I210" i="9"/>
  <c r="AD209" i="9"/>
  <c r="V209" i="9"/>
  <c r="N209" i="9"/>
  <c r="AA208" i="9"/>
  <c r="S208" i="9"/>
  <c r="K208" i="9"/>
  <c r="AF206" i="9"/>
  <c r="X206" i="9"/>
  <c r="P206" i="9"/>
  <c r="H206" i="9"/>
  <c r="AC205" i="9"/>
  <c r="U205" i="9"/>
  <c r="M205" i="9"/>
  <c r="AH204" i="9"/>
  <c r="Z204" i="9"/>
  <c r="R204" i="9"/>
  <c r="J204" i="9"/>
  <c r="AE203" i="9"/>
  <c r="W203" i="9"/>
  <c r="O203" i="9"/>
  <c r="G203" i="9"/>
  <c r="AB202" i="9"/>
  <c r="T202" i="9"/>
  <c r="L202" i="9"/>
  <c r="AG201" i="9"/>
  <c r="Y201" i="9"/>
  <c r="Q201" i="9"/>
  <c r="I201" i="9"/>
  <c r="AD200" i="9"/>
  <c r="V200" i="9"/>
  <c r="N200" i="9"/>
  <c r="AA199" i="9"/>
  <c r="S199" i="9"/>
  <c r="K199" i="9"/>
  <c r="AF198" i="9"/>
  <c r="X198" i="9"/>
  <c r="P198" i="9"/>
  <c r="H198" i="9"/>
  <c r="AC197" i="9"/>
  <c r="U197" i="9"/>
  <c r="M197" i="9"/>
  <c r="AH196" i="9"/>
  <c r="Z196" i="9"/>
  <c r="R196" i="9"/>
  <c r="J196" i="9"/>
  <c r="AE195" i="9"/>
  <c r="W195" i="9"/>
  <c r="O195" i="9"/>
  <c r="G195" i="9"/>
  <c r="AB194" i="9"/>
  <c r="T194" i="9"/>
  <c r="L194" i="9"/>
  <c r="AG193" i="9"/>
  <c r="Y193" i="9"/>
  <c r="Q193" i="9"/>
  <c r="I193" i="9"/>
  <c r="AD192" i="9"/>
  <c r="V192" i="9"/>
  <c r="N192" i="9"/>
  <c r="AA191" i="9"/>
  <c r="S191" i="9"/>
  <c r="K191" i="9"/>
  <c r="AF190" i="9"/>
  <c r="X190" i="9"/>
  <c r="P190" i="9"/>
  <c r="H190" i="9"/>
  <c r="AC189" i="9"/>
  <c r="U189" i="9"/>
  <c r="M189" i="9"/>
  <c r="AH188" i="9"/>
  <c r="Z188" i="9"/>
  <c r="R188" i="9"/>
  <c r="J188" i="9"/>
  <c r="AE187" i="9"/>
  <c r="W187" i="9"/>
  <c r="O187" i="9"/>
  <c r="G187" i="9"/>
  <c r="AB186" i="9"/>
  <c r="T186" i="9"/>
  <c r="L186" i="9"/>
  <c r="AG185" i="9"/>
  <c r="Y185" i="9"/>
  <c r="Q185" i="9"/>
  <c r="I185" i="9"/>
  <c r="AD184" i="9"/>
  <c r="V184" i="9"/>
  <c r="N184" i="9"/>
  <c r="AA183" i="9"/>
  <c r="S183" i="9"/>
  <c r="K183" i="9"/>
  <c r="AF182" i="9"/>
  <c r="X182" i="9"/>
  <c r="P182" i="9"/>
  <c r="H182" i="9"/>
  <c r="AC181" i="9"/>
  <c r="U181" i="9"/>
  <c r="M181" i="9"/>
  <c r="AH180" i="9"/>
  <c r="Z180" i="9"/>
  <c r="R180" i="9"/>
  <c r="J180" i="9"/>
  <c r="AE179" i="9"/>
  <c r="W179" i="9"/>
  <c r="O179" i="9"/>
  <c r="G179" i="9"/>
  <c r="AB178" i="9"/>
  <c r="T178" i="9"/>
  <c r="L178" i="9"/>
  <c r="AG177" i="9"/>
  <c r="Y177" i="9"/>
  <c r="Q177" i="9"/>
  <c r="I177" i="9"/>
  <c r="AD176" i="9"/>
  <c r="V176" i="9"/>
  <c r="N176" i="9"/>
  <c r="AA175" i="9"/>
  <c r="S175" i="9"/>
  <c r="K175" i="9"/>
  <c r="AF174" i="9"/>
  <c r="X174" i="9"/>
  <c r="P174" i="9"/>
  <c r="H174" i="9"/>
  <c r="AC173" i="9"/>
  <c r="U173" i="9"/>
  <c r="M173" i="9"/>
  <c r="AH172" i="9"/>
  <c r="Z172" i="9"/>
  <c r="R172" i="9"/>
  <c r="J172" i="9"/>
  <c r="AE171" i="9"/>
  <c r="W171" i="9"/>
  <c r="O171" i="9"/>
  <c r="G171" i="9"/>
  <c r="AB170" i="9"/>
  <c r="T170" i="9"/>
  <c r="L170" i="9"/>
  <c r="AG169" i="9"/>
  <c r="Y169" i="9"/>
  <c r="Q169" i="9"/>
  <c r="I169" i="9"/>
  <c r="AD168" i="9"/>
  <c r="V168" i="9"/>
  <c r="N168" i="9"/>
  <c r="AA167" i="9"/>
  <c r="S167" i="9"/>
  <c r="K167" i="9"/>
  <c r="AF166" i="9"/>
  <c r="X166" i="9"/>
  <c r="P166" i="9"/>
  <c r="H166" i="9"/>
  <c r="AC165" i="9"/>
  <c r="U165" i="9"/>
  <c r="M165" i="9"/>
  <c r="AH164" i="9"/>
  <c r="Z164" i="9"/>
  <c r="R164" i="9"/>
  <c r="J164" i="9"/>
  <c r="AE163" i="9"/>
  <c r="W163" i="9"/>
  <c r="O163" i="9"/>
  <c r="G163" i="9"/>
  <c r="AB162" i="9"/>
  <c r="T162" i="9"/>
  <c r="L162" i="9"/>
  <c r="AG161" i="9"/>
  <c r="Y161" i="9"/>
  <c r="Q161" i="9"/>
  <c r="I161" i="9"/>
  <c r="AD160" i="9"/>
  <c r="V160" i="9"/>
  <c r="N160" i="9"/>
  <c r="AA159" i="9"/>
  <c r="S159" i="9"/>
  <c r="K159" i="9"/>
  <c r="AF158" i="9"/>
  <c r="X158" i="9"/>
  <c r="P158" i="9"/>
  <c r="H158" i="9"/>
  <c r="AC157" i="9"/>
  <c r="U157" i="9"/>
  <c r="M157" i="9"/>
  <c r="AH156" i="9"/>
  <c r="Z156" i="9"/>
  <c r="R156" i="9"/>
  <c r="J156" i="9"/>
  <c r="AE155" i="9"/>
  <c r="W155" i="9"/>
  <c r="O155" i="9"/>
  <c r="G155" i="9"/>
  <c r="AB154" i="9"/>
  <c r="T154" i="9"/>
  <c r="L154" i="9"/>
  <c r="AG153" i="9"/>
  <c r="Y153" i="9"/>
  <c r="Q153" i="9"/>
  <c r="I153" i="9"/>
  <c r="AD152" i="9"/>
  <c r="V152" i="9"/>
  <c r="N152" i="9"/>
  <c r="AA151" i="9"/>
  <c r="S151" i="9"/>
  <c r="K151" i="9"/>
  <c r="AF150" i="9"/>
  <c r="X150" i="9"/>
  <c r="P150" i="9"/>
  <c r="H150" i="9"/>
  <c r="AC149" i="9"/>
  <c r="U149" i="9"/>
  <c r="M149" i="9"/>
  <c r="AH148" i="9"/>
  <c r="Z148" i="9"/>
  <c r="R148" i="9"/>
  <c r="J148" i="9"/>
  <c r="AE147" i="9"/>
  <c r="W147" i="9"/>
  <c r="O147" i="9"/>
  <c r="G147" i="9"/>
  <c r="AB146" i="9"/>
  <c r="T146" i="9"/>
  <c r="L146" i="9"/>
  <c r="AG145" i="9"/>
  <c r="Y145" i="9"/>
  <c r="Q145" i="9"/>
  <c r="I145" i="9"/>
  <c r="AD144" i="9"/>
  <c r="V144" i="9"/>
  <c r="N144" i="9"/>
  <c r="AA143" i="9"/>
  <c r="S143" i="9"/>
  <c r="K143" i="9"/>
  <c r="AF142" i="9"/>
  <c r="X142" i="9"/>
  <c r="P142" i="9"/>
  <c r="H142" i="9"/>
  <c r="AC141" i="9"/>
  <c r="U141" i="9"/>
  <c r="M141" i="9"/>
  <c r="AH140" i="9"/>
  <c r="Z140" i="9"/>
  <c r="R140" i="9"/>
  <c r="J140" i="9"/>
  <c r="AE139" i="9"/>
  <c r="W139" i="9"/>
  <c r="O139" i="9"/>
  <c r="G139" i="9"/>
  <c r="AB138" i="9"/>
  <c r="T138" i="9"/>
  <c r="L138" i="9"/>
  <c r="AG137" i="9"/>
  <c r="Y137" i="9"/>
  <c r="Q137" i="9"/>
  <c r="I137" i="9"/>
  <c r="AD136" i="9"/>
  <c r="V136" i="9"/>
  <c r="N136" i="9"/>
  <c r="AA135" i="9"/>
  <c r="S135" i="9"/>
  <c r="K135" i="9"/>
  <c r="AF134" i="9"/>
  <c r="X134" i="9"/>
  <c r="P134" i="9"/>
  <c r="H134" i="9"/>
  <c r="AC133" i="9"/>
  <c r="U133" i="9"/>
  <c r="M133" i="9"/>
  <c r="AH132" i="9"/>
  <c r="Z132" i="9"/>
  <c r="R132" i="9"/>
  <c r="J132" i="9"/>
  <c r="AE131" i="9"/>
  <c r="W131" i="9"/>
  <c r="O131" i="9"/>
  <c r="G131" i="9"/>
  <c r="AB130" i="9"/>
  <c r="T130" i="9"/>
  <c r="L130" i="9"/>
  <c r="AG129" i="9"/>
  <c r="Y129" i="9"/>
  <c r="Q129" i="9"/>
  <c r="I129" i="9"/>
  <c r="AD128" i="9"/>
  <c r="V128" i="9"/>
  <c r="N128" i="9"/>
  <c r="AA127" i="9"/>
  <c r="S127" i="9"/>
  <c r="K127" i="9"/>
  <c r="AF126" i="9"/>
  <c r="X126" i="9"/>
  <c r="P126" i="9"/>
  <c r="H126" i="9"/>
  <c r="AC125" i="9"/>
  <c r="U125" i="9"/>
  <c r="M125" i="9"/>
  <c r="AH124" i="9"/>
  <c r="Z124" i="9"/>
  <c r="R124" i="9"/>
  <c r="J124" i="9"/>
  <c r="AE123" i="9"/>
  <c r="W123" i="9"/>
  <c r="O123" i="9"/>
  <c r="G123" i="9"/>
  <c r="AB122" i="9"/>
  <c r="T122" i="9"/>
  <c r="L122" i="9"/>
  <c r="AG121" i="9"/>
  <c r="Y121" i="9"/>
  <c r="Q121" i="9"/>
  <c r="I121" i="9"/>
  <c r="AD120" i="9"/>
  <c r="V120" i="9"/>
  <c r="N120" i="9"/>
  <c r="AA119" i="9"/>
  <c r="S119" i="9"/>
  <c r="K119" i="9"/>
  <c r="AF118" i="9"/>
  <c r="X118" i="9"/>
  <c r="P118" i="9"/>
  <c r="H118" i="9"/>
  <c r="AC117" i="9"/>
  <c r="U117" i="9"/>
  <c r="M117" i="9"/>
  <c r="AH116" i="9"/>
  <c r="Z116" i="9"/>
  <c r="R116" i="9"/>
  <c r="J116" i="9"/>
  <c r="AE115" i="9"/>
  <c r="W115" i="9"/>
  <c r="O115" i="9"/>
  <c r="G115" i="9"/>
  <c r="AB114" i="9"/>
  <c r="T114" i="9"/>
  <c r="L114" i="9"/>
  <c r="AG113" i="9"/>
  <c r="Y113" i="9"/>
  <c r="Q113" i="9"/>
  <c r="I113" i="9"/>
  <c r="AD112" i="9"/>
  <c r="V112" i="9"/>
  <c r="N112" i="9"/>
  <c r="AA111" i="9"/>
  <c r="S111" i="9"/>
  <c r="K111" i="9"/>
  <c r="AF110" i="9"/>
  <c r="X110" i="9"/>
  <c r="P110" i="9"/>
  <c r="H110" i="9"/>
  <c r="AC109" i="9"/>
  <c r="U109" i="9"/>
  <c r="M109" i="9"/>
  <c r="AH108" i="9"/>
  <c r="Z108" i="9"/>
  <c r="R108" i="9"/>
  <c r="J108" i="9"/>
  <c r="AE107" i="9"/>
  <c r="W107" i="9"/>
  <c r="O107" i="9"/>
  <c r="G107" i="9"/>
  <c r="AB106" i="9"/>
  <c r="T106" i="9"/>
  <c r="L106" i="9"/>
  <c r="AG103" i="9"/>
  <c r="Y103" i="9"/>
  <c r="Q103" i="9"/>
  <c r="I103" i="9"/>
  <c r="AD102" i="9"/>
  <c r="V102" i="9"/>
  <c r="N102" i="9"/>
  <c r="AA101" i="9"/>
  <c r="S101" i="9"/>
  <c r="K101" i="9"/>
  <c r="AF100" i="9"/>
  <c r="X100" i="9"/>
  <c r="P100" i="9"/>
  <c r="H100" i="9"/>
  <c r="AC99" i="9"/>
  <c r="U99" i="9"/>
  <c r="M99" i="9"/>
  <c r="AH98" i="9"/>
  <c r="Z98" i="9"/>
  <c r="R98" i="9"/>
  <c r="J98" i="9"/>
  <c r="AE97" i="9"/>
  <c r="W97" i="9"/>
  <c r="O97" i="9"/>
  <c r="G97" i="9"/>
  <c r="AB96" i="9"/>
  <c r="T96" i="9"/>
  <c r="L96" i="9"/>
  <c r="AG95" i="9"/>
  <c r="Y95" i="9"/>
  <c r="Q95" i="9"/>
  <c r="I95" i="9"/>
  <c r="AD94" i="9"/>
  <c r="V94" i="9"/>
  <c r="N94" i="9"/>
  <c r="AA93" i="9"/>
  <c r="S93" i="9"/>
  <c r="K93" i="9"/>
  <c r="AF92" i="9"/>
  <c r="X92" i="9"/>
  <c r="P92" i="9"/>
  <c r="H92" i="9"/>
  <c r="AC91" i="9"/>
  <c r="U91" i="9"/>
  <c r="M91" i="9"/>
  <c r="AH90" i="9"/>
  <c r="Z90" i="9"/>
  <c r="R90" i="9"/>
  <c r="J90" i="9"/>
  <c r="AE89" i="9"/>
  <c r="W89" i="9"/>
  <c r="O89" i="9"/>
  <c r="G89" i="9"/>
  <c r="AB88" i="9"/>
  <c r="T88" i="9"/>
  <c r="L88" i="9"/>
  <c r="AG87" i="9"/>
  <c r="Y87" i="9"/>
  <c r="Q87" i="9"/>
  <c r="I87" i="9"/>
  <c r="AD86" i="9"/>
  <c r="V86" i="9"/>
  <c r="N86" i="9"/>
  <c r="AA85" i="9"/>
  <c r="S85" i="9"/>
  <c r="K85" i="9"/>
  <c r="AF84" i="9"/>
  <c r="X84" i="9"/>
  <c r="P84" i="9"/>
  <c r="H84" i="9"/>
  <c r="AC83" i="9"/>
  <c r="U83" i="9"/>
  <c r="M83" i="9"/>
  <c r="AH82" i="9"/>
  <c r="Z82" i="9"/>
  <c r="R82" i="9"/>
  <c r="J82" i="9"/>
  <c r="AE81" i="9"/>
  <c r="W81" i="9"/>
  <c r="O81" i="9"/>
  <c r="G81" i="9"/>
  <c r="AB80" i="9"/>
  <c r="T80" i="9"/>
  <c r="L80" i="9"/>
  <c r="AG79" i="9"/>
  <c r="Y79" i="9"/>
  <c r="Q79" i="9"/>
  <c r="I79" i="9"/>
  <c r="AD78" i="9"/>
  <c r="V78" i="9"/>
  <c r="N78" i="9"/>
  <c r="AA77" i="9"/>
  <c r="S77" i="9"/>
  <c r="K77" i="9"/>
  <c r="AF76" i="9"/>
  <c r="X76" i="9"/>
  <c r="P76" i="9"/>
  <c r="H76" i="9"/>
  <c r="AC75" i="9"/>
  <c r="U75" i="9"/>
  <c r="M75" i="9"/>
  <c r="AH74" i="9"/>
  <c r="Z74" i="9"/>
  <c r="R74" i="9"/>
  <c r="J74" i="9"/>
  <c r="AE73" i="9"/>
  <c r="W73" i="9"/>
  <c r="O73" i="9"/>
  <c r="G73" i="9"/>
  <c r="AB72" i="9"/>
  <c r="T72" i="9"/>
  <c r="L72" i="9"/>
  <c r="AG71" i="9"/>
  <c r="Y71" i="9"/>
  <c r="Q71" i="9"/>
  <c r="I71" i="9"/>
  <c r="AD70" i="9"/>
  <c r="V70" i="9"/>
  <c r="N70" i="9"/>
  <c r="AA69" i="9"/>
  <c r="S69" i="9"/>
  <c r="K69" i="9"/>
  <c r="AF68" i="9"/>
  <c r="X68" i="9"/>
  <c r="P68" i="9"/>
  <c r="H68" i="9"/>
  <c r="AC67" i="9"/>
  <c r="U67" i="9"/>
  <c r="M67" i="9"/>
  <c r="AH66" i="9"/>
  <c r="Z66" i="9"/>
  <c r="R66" i="9"/>
  <c r="J66" i="9"/>
  <c r="AE65" i="9"/>
  <c r="W65" i="9"/>
  <c r="O65" i="9"/>
  <c r="G65" i="9"/>
  <c r="AB64" i="9"/>
  <c r="T64" i="9"/>
  <c r="L64" i="9"/>
  <c r="AG63" i="9"/>
  <c r="Y63" i="9"/>
  <c r="Q63" i="9"/>
  <c r="I63" i="9"/>
  <c r="AD62" i="9"/>
  <c r="V62" i="9"/>
  <c r="N62" i="9"/>
  <c r="AA61" i="9"/>
  <c r="S61" i="9"/>
  <c r="K61" i="9"/>
  <c r="AF60" i="9"/>
  <c r="X60" i="9"/>
  <c r="P60" i="9"/>
  <c r="H60" i="9"/>
  <c r="AC59" i="9"/>
  <c r="U59" i="9"/>
  <c r="M59" i="9"/>
  <c r="AH58" i="9"/>
  <c r="Z58" i="9"/>
  <c r="R58" i="9"/>
  <c r="J58" i="9"/>
  <c r="AE57" i="9"/>
  <c r="W57" i="9"/>
  <c r="O57" i="9"/>
  <c r="G57" i="9"/>
  <c r="AB56" i="9"/>
  <c r="T56" i="9"/>
  <c r="L56" i="9"/>
  <c r="AG55" i="9"/>
  <c r="Y55" i="9"/>
  <c r="Q55" i="9"/>
  <c r="I55" i="9"/>
  <c r="AD54" i="9"/>
  <c r="V54" i="9"/>
  <c r="N54" i="9"/>
  <c r="AA53" i="9"/>
  <c r="S53" i="9"/>
  <c r="K53" i="9"/>
  <c r="AF52" i="9"/>
  <c r="X52" i="9"/>
  <c r="P52" i="9"/>
  <c r="H52" i="9"/>
  <c r="AC51" i="9"/>
  <c r="U51" i="9"/>
  <c r="M51" i="9"/>
  <c r="AH50" i="9"/>
  <c r="Z50" i="9"/>
  <c r="R50" i="9"/>
  <c r="J50" i="9"/>
  <c r="AE49" i="9"/>
  <c r="W49" i="9"/>
  <c r="O49" i="9"/>
  <c r="G49" i="9"/>
  <c r="AB48" i="9"/>
  <c r="T48" i="9"/>
  <c r="L48" i="9"/>
  <c r="AG47" i="9"/>
  <c r="Y47" i="9"/>
  <c r="Q47" i="9"/>
  <c r="I47" i="9"/>
  <c r="AD46" i="9"/>
  <c r="V46" i="9"/>
  <c r="N46" i="9"/>
  <c r="AA45" i="9"/>
  <c r="S45" i="9"/>
  <c r="K45" i="9"/>
  <c r="AF44" i="9"/>
  <c r="X44" i="9"/>
  <c r="P44" i="9"/>
  <c r="H44" i="9"/>
  <c r="AC43" i="9"/>
  <c r="U43" i="9"/>
  <c r="M43" i="9"/>
  <c r="AH42" i="9"/>
  <c r="Z42" i="9"/>
  <c r="R42" i="9"/>
  <c r="J42" i="9"/>
  <c r="AE41" i="9"/>
  <c r="W41" i="9"/>
  <c r="O41" i="9"/>
  <c r="G41" i="9"/>
  <c r="AB40" i="9"/>
  <c r="T40" i="9"/>
  <c r="L40" i="9"/>
  <c r="AG39" i="9"/>
  <c r="Y39" i="9"/>
  <c r="Q39" i="9"/>
  <c r="I39" i="9"/>
  <c r="AD38" i="9"/>
  <c r="V38" i="9"/>
  <c r="N38" i="9"/>
  <c r="AA37" i="9"/>
  <c r="S37" i="9"/>
  <c r="K37" i="9"/>
  <c r="AF36" i="9"/>
  <c r="X36" i="9"/>
  <c r="P36" i="9"/>
  <c r="H36" i="9"/>
  <c r="AC35" i="9"/>
  <c r="U35" i="9"/>
  <c r="M35" i="9"/>
  <c r="AH34" i="9"/>
  <c r="Z34" i="9"/>
  <c r="R34" i="9"/>
  <c r="J34" i="9"/>
  <c r="AE33" i="9"/>
  <c r="W33" i="9"/>
  <c r="O33" i="9"/>
  <c r="G33" i="9"/>
  <c r="AB32" i="9"/>
  <c r="T32" i="9"/>
  <c r="L32" i="9"/>
  <c r="AG31" i="9"/>
  <c r="Y31" i="9"/>
  <c r="Q31" i="9"/>
  <c r="I31" i="9"/>
  <c r="AD30" i="9"/>
  <c r="V30" i="9"/>
  <c r="N30" i="9"/>
  <c r="AA29" i="9"/>
  <c r="S29" i="9"/>
  <c r="K29" i="9"/>
  <c r="AF28" i="9"/>
  <c r="X28" i="9"/>
  <c r="P28" i="9"/>
  <c r="H28" i="9"/>
  <c r="AC27" i="9"/>
  <c r="U27" i="9"/>
  <c r="M27" i="9"/>
  <c r="AH26" i="9"/>
  <c r="Z26" i="9"/>
  <c r="R26" i="9"/>
  <c r="J26" i="9"/>
  <c r="AE25" i="9"/>
  <c r="W25" i="9"/>
  <c r="O25" i="9"/>
  <c r="G25" i="9"/>
  <c r="AB24" i="9"/>
  <c r="T24" i="9"/>
  <c r="L24" i="9"/>
  <c r="AG23" i="9"/>
  <c r="Y23" i="9"/>
  <c r="Q23" i="9"/>
  <c r="I23" i="9"/>
  <c r="AD22" i="9"/>
  <c r="V22" i="9"/>
  <c r="N22" i="9"/>
  <c r="Z21" i="9"/>
  <c r="R21" i="9"/>
  <c r="J21" i="9"/>
  <c r="AE20" i="9"/>
  <c r="W20" i="9"/>
  <c r="O20" i="9"/>
  <c r="G20" i="9"/>
  <c r="AB19" i="9"/>
  <c r="T19" i="9"/>
  <c r="L19" i="9"/>
  <c r="AG18" i="9"/>
  <c r="Y18" i="9"/>
  <c r="Q18" i="9"/>
  <c r="I18" i="9"/>
  <c r="AD17" i="9"/>
  <c r="V17" i="9"/>
  <c r="N17" i="9"/>
  <c r="AA16" i="9"/>
  <c r="S16" i="9"/>
  <c r="K16" i="9"/>
  <c r="AF14" i="9"/>
  <c r="X14" i="9"/>
  <c r="P14" i="9"/>
  <c r="H14" i="9"/>
  <c r="AC13" i="9"/>
  <c r="U13" i="9"/>
  <c r="M13" i="9"/>
  <c r="AH12" i="9"/>
  <c r="Z12" i="9"/>
  <c r="R12" i="9"/>
  <c r="J12" i="9"/>
  <c r="AE11" i="9"/>
  <c r="W11" i="9"/>
  <c r="O11" i="9"/>
  <c r="G11" i="9"/>
  <c r="AB10" i="9"/>
  <c r="T10" i="9"/>
  <c r="L10" i="9"/>
  <c r="AG9" i="9"/>
  <c r="Y9" i="9"/>
  <c r="Q9" i="9"/>
  <c r="I9" i="9"/>
  <c r="AD8" i="9"/>
  <c r="V8" i="9"/>
  <c r="N8" i="9"/>
  <c r="AA7" i="9"/>
  <c r="S7" i="9"/>
  <c r="K7" i="9"/>
  <c r="AF6" i="9"/>
  <c r="X6" i="9"/>
  <c r="P6" i="9"/>
  <c r="H6" i="9"/>
  <c r="AC5" i="9"/>
  <c r="U5" i="9"/>
  <c r="M5" i="9"/>
  <c r="AH4" i="9"/>
  <c r="Z4" i="9"/>
  <c r="R4" i="9"/>
  <c r="J4" i="9"/>
  <c r="A401" i="9"/>
  <c r="A353" i="9"/>
  <c r="A305" i="9"/>
  <c r="A256" i="9"/>
  <c r="A216" i="9"/>
  <c r="A159" i="9"/>
  <c r="A85" i="9"/>
  <c r="A21" i="9"/>
  <c r="B409" i="9"/>
  <c r="B353" i="9"/>
  <c r="B248" i="9"/>
  <c r="B208" i="9"/>
  <c r="B175" i="9"/>
  <c r="B119" i="9"/>
  <c r="B69" i="9"/>
  <c r="B29" i="9"/>
  <c r="C425" i="9"/>
  <c r="C385" i="9"/>
  <c r="C329" i="9"/>
  <c r="C313" i="9"/>
  <c r="C264" i="9"/>
  <c r="C216" i="9"/>
  <c r="C167" i="9"/>
  <c r="C119" i="9"/>
  <c r="C69" i="9"/>
  <c r="C29" i="9"/>
  <c r="D417" i="9"/>
  <c r="D377" i="9"/>
  <c r="D329" i="9"/>
  <c r="D288" i="9"/>
  <c r="D248" i="9"/>
  <c r="D191" i="9"/>
  <c r="D143" i="9"/>
  <c r="D93" i="9"/>
  <c r="D37" i="9"/>
  <c r="E385" i="9"/>
  <c r="E337" i="9"/>
  <c r="E288" i="9"/>
  <c r="E240" i="9"/>
  <c r="E183" i="9"/>
  <c r="E151" i="9"/>
  <c r="E101" i="9"/>
  <c r="E45" i="9"/>
  <c r="F417" i="9"/>
  <c r="F345" i="9"/>
  <c r="F297" i="9"/>
  <c r="F232" i="9"/>
  <c r="F151" i="9"/>
  <c r="F101" i="9"/>
  <c r="F69" i="9"/>
  <c r="F29" i="9"/>
  <c r="Q439" i="9"/>
  <c r="K437" i="9"/>
  <c r="M435" i="9"/>
  <c r="J434" i="9"/>
  <c r="T432" i="9"/>
  <c r="V430" i="9"/>
  <c r="X428" i="9"/>
  <c r="R426" i="9"/>
  <c r="G425" i="9"/>
  <c r="Y423" i="9"/>
  <c r="S421" i="9"/>
  <c r="M419" i="9"/>
  <c r="G417" i="9"/>
  <c r="AD414" i="9"/>
  <c r="K413" i="9"/>
  <c r="AC411" i="9"/>
  <c r="J410" i="9"/>
  <c r="L408" i="9"/>
  <c r="H404" i="9"/>
  <c r="J402" i="9"/>
  <c r="L400" i="9"/>
  <c r="AD398" i="9"/>
  <c r="S397" i="9"/>
  <c r="H396" i="9"/>
  <c r="M395" i="9"/>
  <c r="R394" i="9"/>
  <c r="G393" i="9"/>
  <c r="T387" i="9"/>
  <c r="AD385" i="9"/>
  <c r="AA384" i="9"/>
  <c r="H383" i="9"/>
  <c r="J381" i="9"/>
  <c r="V377" i="9"/>
  <c r="P375" i="9"/>
  <c r="Z373" i="9"/>
  <c r="T371" i="9"/>
  <c r="I370" i="9"/>
  <c r="V369" i="9"/>
  <c r="X367" i="9"/>
  <c r="R365" i="9"/>
  <c r="T363" i="9"/>
  <c r="AD361" i="9"/>
  <c r="X359" i="9"/>
  <c r="AE356" i="9"/>
  <c r="Q354" i="9"/>
  <c r="S352" i="9"/>
  <c r="M350" i="9"/>
  <c r="AE348" i="9"/>
  <c r="AG346" i="9"/>
  <c r="S344" i="9"/>
  <c r="M342" i="9"/>
  <c r="W340" i="9"/>
  <c r="Q338" i="9"/>
  <c r="AA336" i="9"/>
  <c r="U334" i="9"/>
  <c r="AE332" i="9"/>
  <c r="AB331" i="9"/>
  <c r="I330" i="9"/>
  <c r="AA328" i="9"/>
  <c r="P327" i="9"/>
  <c r="R325" i="9"/>
  <c r="L323" i="9"/>
  <c r="N321" i="9"/>
  <c r="H319" i="9"/>
  <c r="R317" i="9"/>
  <c r="T315" i="9"/>
  <c r="N313" i="9"/>
  <c r="X311" i="9"/>
  <c r="Z309" i="9"/>
  <c r="G308" i="9"/>
  <c r="AG306" i="9"/>
  <c r="AD305" i="9"/>
  <c r="X303" i="9"/>
  <c r="Z301" i="9"/>
  <c r="T299" i="9"/>
  <c r="AD297" i="9"/>
  <c r="K296" i="9"/>
  <c r="U294" i="9"/>
  <c r="AE291" i="9"/>
  <c r="AG289" i="9"/>
  <c r="S287" i="9"/>
  <c r="AC285" i="9"/>
  <c r="J284" i="9"/>
  <c r="T282" i="9"/>
  <c r="I281" i="9"/>
  <c r="S279" i="9"/>
  <c r="R276" i="9"/>
  <c r="W275" i="9"/>
  <c r="AG273" i="9"/>
  <c r="N272" i="9"/>
  <c r="K271" i="9"/>
  <c r="M269" i="9"/>
  <c r="W267" i="9"/>
  <c r="Q265" i="9"/>
  <c r="AA263" i="9"/>
  <c r="P262" i="9"/>
  <c r="W259" i="9"/>
  <c r="Q257" i="9"/>
  <c r="AA255" i="9"/>
  <c r="K255" i="9"/>
  <c r="U253" i="9"/>
  <c r="AE251" i="9"/>
  <c r="G251" i="9"/>
  <c r="AG249" i="9"/>
  <c r="V248" i="9"/>
  <c r="AF246" i="9"/>
  <c r="M245" i="9"/>
  <c r="W243" i="9"/>
  <c r="AB242" i="9"/>
  <c r="AD240" i="9"/>
  <c r="K239" i="9"/>
  <c r="M237" i="9"/>
  <c r="AE235" i="9"/>
  <c r="AG233" i="9"/>
  <c r="N232" i="9"/>
  <c r="AC229" i="9"/>
  <c r="W227" i="9"/>
  <c r="AG225" i="9"/>
  <c r="AF222" i="9"/>
  <c r="AA215" i="9"/>
  <c r="H214" i="9"/>
  <c r="W211" i="9"/>
  <c r="Y209" i="9"/>
  <c r="U204" i="9"/>
  <c r="O202" i="9"/>
  <c r="Q200" i="9"/>
  <c r="K198" i="9"/>
  <c r="R195" i="9"/>
  <c r="T193" i="9"/>
  <c r="Q192" i="9"/>
  <c r="AA190" i="9"/>
  <c r="AF189" i="9"/>
  <c r="U188" i="9"/>
  <c r="W186" i="9"/>
  <c r="Q184" i="9"/>
  <c r="AA182" i="9"/>
  <c r="P181" i="9"/>
  <c r="Z179" i="9"/>
  <c r="O178" i="9"/>
  <c r="Y176" i="9"/>
  <c r="H173" i="9"/>
  <c r="J171" i="9"/>
  <c r="T169" i="9"/>
  <c r="AD167" i="9"/>
  <c r="AF165" i="9"/>
  <c r="AC164" i="9"/>
  <c r="R163" i="9"/>
  <c r="AB161" i="9"/>
  <c r="Q160" i="9"/>
  <c r="N159" i="9"/>
  <c r="AF157" i="9"/>
  <c r="AH155" i="9"/>
  <c r="O154" i="9"/>
  <c r="Q152" i="9"/>
  <c r="AA150" i="9"/>
  <c r="X149" i="9"/>
  <c r="AH147" i="9"/>
  <c r="O146" i="9"/>
  <c r="AG144" i="9"/>
  <c r="H141" i="9"/>
  <c r="J139" i="9"/>
  <c r="T137" i="9"/>
  <c r="AD135" i="9"/>
  <c r="K134" i="9"/>
  <c r="U132" i="9"/>
  <c r="AE130" i="9"/>
  <c r="T129" i="9"/>
  <c r="AD127" i="9"/>
  <c r="P125" i="9"/>
  <c r="R123" i="9"/>
  <c r="AB121" i="9"/>
  <c r="I120" i="9"/>
  <c r="S118" i="9"/>
  <c r="AC116" i="9"/>
  <c r="J115" i="9"/>
  <c r="T113" i="9"/>
  <c r="V111" i="9"/>
  <c r="X109" i="9"/>
  <c r="J107" i="9"/>
  <c r="T103" i="9"/>
  <c r="N101" i="9"/>
  <c r="P99" i="9"/>
  <c r="AH97" i="9"/>
  <c r="AE96" i="9"/>
  <c r="AG94" i="9"/>
  <c r="AF91" i="9"/>
  <c r="AC82" i="9"/>
  <c r="J81" i="9"/>
  <c r="L79" i="9"/>
  <c r="AD77" i="9"/>
  <c r="S76" i="9"/>
  <c r="AC74" i="9"/>
  <c r="J73" i="9"/>
  <c r="T71" i="9"/>
  <c r="AD69" i="9"/>
  <c r="X67" i="9"/>
  <c r="O64" i="9"/>
  <c r="AD61" i="9"/>
  <c r="S60" i="9"/>
  <c r="P59" i="9"/>
  <c r="R57" i="9"/>
  <c r="AB55" i="9"/>
  <c r="AD53" i="9"/>
  <c r="AA52" i="9"/>
  <c r="U50" i="9"/>
  <c r="W48" i="9"/>
  <c r="AG46" i="9"/>
  <c r="V45" i="9"/>
  <c r="H43" i="9"/>
  <c r="W40" i="9"/>
  <c r="T39" i="9"/>
  <c r="V37" i="9"/>
  <c r="AF35" i="9"/>
  <c r="AC34" i="9"/>
  <c r="J33" i="9"/>
  <c r="AD29" i="9"/>
  <c r="K28" i="9"/>
  <c r="AC26" i="9"/>
  <c r="J25" i="9"/>
  <c r="AB23" i="9"/>
  <c r="L23" i="9"/>
  <c r="M21" i="9"/>
  <c r="G19" i="9"/>
  <c r="Q17" i="9"/>
  <c r="K14" i="9"/>
  <c r="M12" i="9"/>
  <c r="AE10" i="9"/>
  <c r="Q8" i="9"/>
  <c r="P5" i="9"/>
  <c r="A437" i="9"/>
  <c r="A429" i="9"/>
  <c r="A421" i="9"/>
  <c r="A413" i="9"/>
  <c r="A405" i="9"/>
  <c r="A397" i="9"/>
  <c r="A389" i="9"/>
  <c r="A381" i="9"/>
  <c r="A373" i="9"/>
  <c r="A365" i="9"/>
  <c r="A357" i="9"/>
  <c r="A349" i="9"/>
  <c r="A341" i="9"/>
  <c r="A333" i="9"/>
  <c r="A325" i="9"/>
  <c r="A317" i="9"/>
  <c r="A309" i="9"/>
  <c r="A301" i="9"/>
  <c r="A293" i="9"/>
  <c r="A284" i="9"/>
  <c r="A276" i="9"/>
  <c r="A268" i="9"/>
  <c r="A260" i="9"/>
  <c r="A252" i="9"/>
  <c r="A244" i="9"/>
  <c r="A236" i="9"/>
  <c r="A228" i="9"/>
  <c r="A220" i="9"/>
  <c r="A212" i="9"/>
  <c r="A203" i="9"/>
  <c r="A195" i="9"/>
  <c r="A187" i="9"/>
  <c r="A179" i="9"/>
  <c r="A171" i="9"/>
  <c r="A163" i="9"/>
  <c r="A155" i="9"/>
  <c r="A147" i="9"/>
  <c r="A139" i="9"/>
  <c r="A131" i="9"/>
  <c r="A123" i="9"/>
  <c r="A115" i="9"/>
  <c r="A107" i="9"/>
  <c r="A97" i="9"/>
  <c r="A89" i="9"/>
  <c r="A81" i="9"/>
  <c r="A73" i="9"/>
  <c r="A65" i="9"/>
  <c r="A57" i="9"/>
  <c r="A49" i="9"/>
  <c r="A41" i="9"/>
  <c r="A33" i="9"/>
  <c r="A25" i="9"/>
  <c r="A17" i="9"/>
  <c r="A8" i="9"/>
  <c r="B437" i="9"/>
  <c r="B429" i="9"/>
  <c r="B421" i="9"/>
  <c r="B413" i="9"/>
  <c r="B405" i="9"/>
  <c r="B397" i="9"/>
  <c r="B389" i="9"/>
  <c r="B381" i="9"/>
  <c r="B373" i="9"/>
  <c r="B365" i="9"/>
  <c r="B357" i="9"/>
  <c r="B349" i="9"/>
  <c r="B341" i="9"/>
  <c r="B333" i="9"/>
  <c r="B325" i="9"/>
  <c r="B317" i="9"/>
  <c r="B309" i="9"/>
  <c r="B301" i="9"/>
  <c r="B293" i="9"/>
  <c r="B284" i="9"/>
  <c r="B276" i="9"/>
  <c r="B268" i="9"/>
  <c r="B260" i="9"/>
  <c r="B252" i="9"/>
  <c r="B244" i="9"/>
  <c r="B236" i="9"/>
  <c r="B228" i="9"/>
  <c r="B220" i="9"/>
  <c r="B212" i="9"/>
  <c r="B203" i="9"/>
  <c r="B195" i="9"/>
  <c r="B187" i="9"/>
  <c r="B179" i="9"/>
  <c r="B171" i="9"/>
  <c r="B163" i="9"/>
  <c r="B155" i="9"/>
  <c r="B147" i="9"/>
  <c r="B139" i="9"/>
  <c r="B131" i="9"/>
  <c r="B123" i="9"/>
  <c r="B115" i="9"/>
  <c r="B107" i="9"/>
  <c r="B97" i="9"/>
  <c r="B89" i="9"/>
  <c r="B81" i="9"/>
  <c r="B73" i="9"/>
  <c r="B65" i="9"/>
  <c r="B57" i="9"/>
  <c r="B49" i="9"/>
  <c r="B41" i="9"/>
  <c r="B33" i="9"/>
  <c r="B25" i="9"/>
  <c r="B17" i="9"/>
  <c r="B8" i="9"/>
  <c r="C437" i="9"/>
  <c r="C429" i="9"/>
  <c r="C421" i="9"/>
  <c r="C413" i="9"/>
  <c r="C405" i="9"/>
  <c r="C397" i="9"/>
  <c r="C389" i="9"/>
  <c r="C381" i="9"/>
  <c r="C373" i="9"/>
  <c r="C365" i="9"/>
  <c r="C357" i="9"/>
  <c r="C349" i="9"/>
  <c r="C341" i="9"/>
  <c r="C333" i="9"/>
  <c r="C325" i="9"/>
  <c r="C317" i="9"/>
  <c r="C309" i="9"/>
  <c r="C301" i="9"/>
  <c r="C293" i="9"/>
  <c r="C284" i="9"/>
  <c r="C276" i="9"/>
  <c r="C268" i="9"/>
  <c r="C260" i="9"/>
  <c r="C252" i="9"/>
  <c r="C244" i="9"/>
  <c r="C236" i="9"/>
  <c r="C228" i="9"/>
  <c r="C220" i="9"/>
  <c r="C212" i="9"/>
  <c r="C203" i="9"/>
  <c r="C195" i="9"/>
  <c r="C187" i="9"/>
  <c r="C179" i="9"/>
  <c r="C171" i="9"/>
  <c r="C163" i="9"/>
  <c r="C155" i="9"/>
  <c r="C147" i="9"/>
  <c r="C139" i="9"/>
  <c r="C131" i="9"/>
  <c r="C123" i="9"/>
  <c r="C115" i="9"/>
  <c r="C107" i="9"/>
  <c r="C97" i="9"/>
  <c r="C89" i="9"/>
  <c r="C81" i="9"/>
  <c r="C73" i="9"/>
  <c r="C65" i="9"/>
  <c r="C57" i="9"/>
  <c r="C49" i="9"/>
  <c r="C41" i="9"/>
  <c r="C33" i="9"/>
  <c r="C25" i="9"/>
  <c r="C17" i="9"/>
  <c r="C8" i="9"/>
  <c r="D437" i="9"/>
  <c r="D429" i="9"/>
  <c r="D421" i="9"/>
  <c r="D413" i="9"/>
  <c r="D405" i="9"/>
  <c r="D397" i="9"/>
  <c r="D389" i="9"/>
  <c r="D381" i="9"/>
  <c r="D373" i="9"/>
  <c r="D365" i="9"/>
  <c r="D357" i="9"/>
  <c r="D349" i="9"/>
  <c r="D341" i="9"/>
  <c r="D333" i="9"/>
  <c r="D325" i="9"/>
  <c r="D317" i="9"/>
  <c r="D309" i="9"/>
  <c r="D301" i="9"/>
  <c r="D293" i="9"/>
  <c r="D284" i="9"/>
  <c r="D276" i="9"/>
  <c r="D268" i="9"/>
  <c r="D260" i="9"/>
  <c r="D252" i="9"/>
  <c r="D244" i="9"/>
  <c r="D236" i="9"/>
  <c r="D228" i="9"/>
  <c r="D220" i="9"/>
  <c r="D212" i="9"/>
  <c r="D203" i="9"/>
  <c r="D195" i="9"/>
  <c r="D187" i="9"/>
  <c r="D179" i="9"/>
  <c r="D171" i="9"/>
  <c r="D163" i="9"/>
  <c r="D155" i="9"/>
  <c r="D147" i="9"/>
  <c r="D139" i="9"/>
  <c r="D131" i="9"/>
  <c r="D123" i="9"/>
  <c r="D115" i="9"/>
  <c r="D107" i="9"/>
  <c r="D97" i="9"/>
  <c r="D89" i="9"/>
  <c r="D81" i="9"/>
  <c r="D73" i="9"/>
  <c r="D65" i="9"/>
  <c r="D57" i="9"/>
  <c r="D49" i="9"/>
  <c r="D41" i="9"/>
  <c r="D33" i="9"/>
  <c r="D25" i="9"/>
  <c r="D17" i="9"/>
  <c r="D8" i="9"/>
  <c r="E437" i="9"/>
  <c r="E429" i="9"/>
  <c r="E421" i="9"/>
  <c r="E413" i="9"/>
  <c r="E405" i="9"/>
  <c r="E397" i="9"/>
  <c r="E389" i="9"/>
  <c r="E381" i="9"/>
  <c r="E373" i="9"/>
  <c r="E365" i="9"/>
  <c r="E357" i="9"/>
  <c r="E349" i="9"/>
  <c r="E341" i="9"/>
  <c r="E333" i="9"/>
  <c r="E325" i="9"/>
  <c r="E317" i="9"/>
  <c r="E309" i="9"/>
  <c r="E301" i="9"/>
  <c r="E293" i="9"/>
  <c r="E284" i="9"/>
  <c r="E276" i="9"/>
  <c r="E268" i="9"/>
  <c r="E260" i="9"/>
  <c r="E252" i="9"/>
  <c r="E244" i="9"/>
  <c r="E236" i="9"/>
  <c r="E228" i="9"/>
  <c r="E220" i="9"/>
  <c r="E212" i="9"/>
  <c r="E203" i="9"/>
  <c r="E195" i="9"/>
  <c r="E187" i="9"/>
  <c r="E179" i="9"/>
  <c r="E171" i="9"/>
  <c r="E163" i="9"/>
  <c r="E155" i="9"/>
  <c r="E147" i="9"/>
  <c r="E139" i="9"/>
  <c r="E131" i="9"/>
  <c r="E123" i="9"/>
  <c r="E115" i="9"/>
  <c r="E107" i="9"/>
  <c r="E97" i="9"/>
  <c r="E89" i="9"/>
  <c r="E81" i="9"/>
  <c r="E73" i="9"/>
  <c r="E65" i="9"/>
  <c r="E57" i="9"/>
  <c r="E49" i="9"/>
  <c r="E41" i="9"/>
  <c r="E33" i="9"/>
  <c r="E25" i="9"/>
  <c r="E17" i="9"/>
  <c r="E8" i="9"/>
  <c r="F437" i="9"/>
  <c r="F429" i="9"/>
  <c r="F421" i="9"/>
  <c r="F413" i="9"/>
  <c r="F405" i="9"/>
  <c r="F397" i="9"/>
  <c r="F389" i="9"/>
  <c r="F381" i="9"/>
  <c r="F373" i="9"/>
  <c r="F365" i="9"/>
  <c r="F357" i="9"/>
  <c r="F349" i="9"/>
  <c r="F341" i="9"/>
  <c r="F333" i="9"/>
  <c r="F325" i="9"/>
  <c r="F317" i="9"/>
  <c r="F309" i="9"/>
  <c r="F301" i="9"/>
  <c r="F293" i="9"/>
  <c r="F284" i="9"/>
  <c r="F276" i="9"/>
  <c r="F268" i="9"/>
  <c r="F260" i="9"/>
  <c r="F252" i="9"/>
  <c r="F244" i="9"/>
  <c r="F236" i="9"/>
  <c r="F228" i="9"/>
  <c r="F220" i="9"/>
  <c r="F212" i="9"/>
  <c r="F203" i="9"/>
  <c r="F195" i="9"/>
  <c r="F187" i="9"/>
  <c r="F179" i="9"/>
  <c r="F171" i="9"/>
  <c r="F163" i="9"/>
  <c r="F155" i="9"/>
  <c r="F147" i="9"/>
  <c r="F139" i="9"/>
  <c r="F131" i="9"/>
  <c r="F123" i="9"/>
  <c r="F115" i="9"/>
  <c r="F107" i="9"/>
  <c r="F97" i="9"/>
  <c r="F89" i="9"/>
  <c r="F81" i="9"/>
  <c r="F73" i="9"/>
  <c r="F65" i="9"/>
  <c r="F57" i="9"/>
  <c r="F49" i="9"/>
  <c r="F41" i="9"/>
  <c r="F33" i="9"/>
  <c r="F25" i="9"/>
  <c r="F17" i="9"/>
  <c r="F8" i="9"/>
  <c r="AC439" i="9"/>
  <c r="U439" i="9"/>
  <c r="M439" i="9"/>
  <c r="AH438" i="9"/>
  <c r="Z438" i="9"/>
  <c r="R438" i="9"/>
  <c r="J438" i="9"/>
  <c r="AE437" i="9"/>
  <c r="W437" i="9"/>
  <c r="O437" i="9"/>
  <c r="G437" i="9"/>
  <c r="AB436" i="9"/>
  <c r="T436" i="9"/>
  <c r="L436" i="9"/>
  <c r="AG435" i="9"/>
  <c r="Y435" i="9"/>
  <c r="Q435" i="9"/>
  <c r="I435" i="9"/>
  <c r="AD434" i="9"/>
  <c r="V434" i="9"/>
  <c r="N434" i="9"/>
  <c r="AA433" i="9"/>
  <c r="S433" i="9"/>
  <c r="K433" i="9"/>
  <c r="AF432" i="9"/>
  <c r="X432" i="9"/>
  <c r="P432" i="9"/>
  <c r="H432" i="9"/>
  <c r="AC431" i="9"/>
  <c r="U431" i="9"/>
  <c r="M431" i="9"/>
  <c r="AH430" i="9"/>
  <c r="Z430" i="9"/>
  <c r="R430" i="9"/>
  <c r="J430" i="9"/>
  <c r="AE429" i="9"/>
  <c r="W429" i="9"/>
  <c r="O429" i="9"/>
  <c r="G429" i="9"/>
  <c r="AB428" i="9"/>
  <c r="T428" i="9"/>
  <c r="L428" i="9"/>
  <c r="AG427" i="9"/>
  <c r="Y427" i="9"/>
  <c r="Q427" i="9"/>
  <c r="I427" i="9"/>
  <c r="AD426" i="9"/>
  <c r="V426" i="9"/>
  <c r="N426" i="9"/>
  <c r="AA425" i="9"/>
  <c r="S425" i="9"/>
  <c r="K425" i="9"/>
  <c r="AF424" i="9"/>
  <c r="X424" i="9"/>
  <c r="P424" i="9"/>
  <c r="H424" i="9"/>
  <c r="AC423" i="9"/>
  <c r="U423" i="9"/>
  <c r="M423" i="9"/>
  <c r="AH422" i="9"/>
  <c r="Z422" i="9"/>
  <c r="R422" i="9"/>
  <c r="J422" i="9"/>
  <c r="AE421" i="9"/>
  <c r="W421" i="9"/>
  <c r="O421" i="9"/>
  <c r="G421" i="9"/>
  <c r="AB420" i="9"/>
  <c r="T420" i="9"/>
  <c r="L420" i="9"/>
  <c r="AG419" i="9"/>
  <c r="Y419" i="9"/>
  <c r="Q419" i="9"/>
  <c r="I419" i="9"/>
  <c r="AD418" i="9"/>
  <c r="V418" i="9"/>
  <c r="N418" i="9"/>
  <c r="AA417" i="9"/>
  <c r="S417" i="9"/>
  <c r="K417" i="9"/>
  <c r="AF416" i="9"/>
  <c r="X416" i="9"/>
  <c r="P416" i="9"/>
  <c r="H416" i="9"/>
  <c r="AC415" i="9"/>
  <c r="U415" i="9"/>
  <c r="M415" i="9"/>
  <c r="AH414" i="9"/>
  <c r="Z414" i="9"/>
  <c r="R414" i="9"/>
  <c r="J414" i="9"/>
  <c r="AE413" i="9"/>
  <c r="W413" i="9"/>
  <c r="O413" i="9"/>
  <c r="G413" i="9"/>
  <c r="AB412" i="9"/>
  <c r="T412" i="9"/>
  <c r="L412" i="9"/>
  <c r="AG411" i="9"/>
  <c r="Y411" i="9"/>
  <c r="Q411" i="9"/>
  <c r="I411" i="9"/>
  <c r="AD410" i="9"/>
  <c r="V410" i="9"/>
  <c r="N410" i="9"/>
  <c r="AA409" i="9"/>
  <c r="S409" i="9"/>
  <c r="K409" i="9"/>
  <c r="AF408" i="9"/>
  <c r="X408" i="9"/>
  <c r="P408" i="9"/>
  <c r="H408" i="9"/>
  <c r="AC407" i="9"/>
  <c r="U407" i="9"/>
  <c r="M407" i="9"/>
  <c r="AH406" i="9"/>
  <c r="Z406" i="9"/>
  <c r="R406" i="9"/>
  <c r="J406" i="9"/>
  <c r="AE405" i="9"/>
  <c r="W405" i="9"/>
  <c r="O405" i="9"/>
  <c r="G405" i="9"/>
  <c r="AB404" i="9"/>
  <c r="T404" i="9"/>
  <c r="L404" i="9"/>
  <c r="AG403" i="9"/>
  <c r="Y403" i="9"/>
  <c r="Q403" i="9"/>
  <c r="I403" i="9"/>
  <c r="AD402" i="9"/>
  <c r="V402" i="9"/>
  <c r="N402" i="9"/>
  <c r="AA401" i="9"/>
  <c r="S401" i="9"/>
  <c r="K401" i="9"/>
  <c r="AF400" i="9"/>
  <c r="X400" i="9"/>
  <c r="P400" i="9"/>
  <c r="H400" i="9"/>
  <c r="AC399" i="9"/>
  <c r="U399" i="9"/>
  <c r="M399" i="9"/>
  <c r="AH398" i="9"/>
  <c r="Z398" i="9"/>
  <c r="R398" i="9"/>
  <c r="J398" i="9"/>
  <c r="AE397" i="9"/>
  <c r="W397" i="9"/>
  <c r="O397" i="9"/>
  <c r="G397" i="9"/>
  <c r="AB396" i="9"/>
  <c r="T396" i="9"/>
  <c r="L396" i="9"/>
  <c r="AG395" i="9"/>
  <c r="Y395" i="9"/>
  <c r="Q395" i="9"/>
  <c r="I395" i="9"/>
  <c r="AD394" i="9"/>
  <c r="V394" i="9"/>
  <c r="N394" i="9"/>
  <c r="AA393" i="9"/>
  <c r="S393" i="9"/>
  <c r="K393" i="9"/>
  <c r="AF392" i="9"/>
  <c r="X392" i="9"/>
  <c r="P392" i="9"/>
  <c r="H392" i="9"/>
  <c r="AC391" i="9"/>
  <c r="U391" i="9"/>
  <c r="M391" i="9"/>
  <c r="AH390" i="9"/>
  <c r="Z390" i="9"/>
  <c r="R390" i="9"/>
  <c r="J390" i="9"/>
  <c r="AE389" i="9"/>
  <c r="V389" i="9"/>
  <c r="N389" i="9"/>
  <c r="AA388" i="9"/>
  <c r="S388" i="9"/>
  <c r="K388" i="9"/>
  <c r="AF387" i="9"/>
  <c r="X387" i="9"/>
  <c r="P387" i="9"/>
  <c r="H387" i="9"/>
  <c r="AC386" i="9"/>
  <c r="U386" i="9"/>
  <c r="M386" i="9"/>
  <c r="AH385" i="9"/>
  <c r="Z385" i="9"/>
  <c r="R385" i="9"/>
  <c r="J385" i="9"/>
  <c r="AE384" i="9"/>
  <c r="W384" i="9"/>
  <c r="O384" i="9"/>
  <c r="G384" i="9"/>
  <c r="AB383" i="9"/>
  <c r="T383" i="9"/>
  <c r="L383" i="9"/>
  <c r="AG382" i="9"/>
  <c r="Y382" i="9"/>
  <c r="Q382" i="9"/>
  <c r="I382" i="9"/>
  <c r="AD381" i="9"/>
  <c r="V381" i="9"/>
  <c r="N381" i="9"/>
  <c r="AA380" i="9"/>
  <c r="S380" i="9"/>
  <c r="K380" i="9"/>
  <c r="AF379" i="9"/>
  <c r="X379" i="9"/>
  <c r="P379" i="9"/>
  <c r="H379" i="9"/>
  <c r="AC378" i="9"/>
  <c r="U378" i="9"/>
  <c r="M378" i="9"/>
  <c r="AH377" i="9"/>
  <c r="Z377" i="9"/>
  <c r="R377" i="9"/>
  <c r="J377" i="9"/>
  <c r="AE376" i="9"/>
  <c r="W376" i="9"/>
  <c r="O376" i="9"/>
  <c r="G376" i="9"/>
  <c r="AB375" i="9"/>
  <c r="T375" i="9"/>
  <c r="L375" i="9"/>
  <c r="AG374" i="9"/>
  <c r="Y374" i="9"/>
  <c r="Q374" i="9"/>
  <c r="I374" i="9"/>
  <c r="AD373" i="9"/>
  <c r="V373" i="9"/>
  <c r="N373" i="9"/>
  <c r="AA372" i="9"/>
  <c r="S372" i="9"/>
  <c r="K372" i="9"/>
  <c r="AF371" i="9"/>
  <c r="X371" i="9"/>
  <c r="P371" i="9"/>
  <c r="H371" i="9"/>
  <c r="AC370" i="9"/>
  <c r="U370" i="9"/>
  <c r="M370" i="9"/>
  <c r="AH369" i="9"/>
  <c r="Z369" i="9"/>
  <c r="R369" i="9"/>
  <c r="J369" i="9"/>
  <c r="AE368" i="9"/>
  <c r="W368" i="9"/>
  <c r="O368" i="9"/>
  <c r="G368" i="9"/>
  <c r="AB367" i="9"/>
  <c r="T367" i="9"/>
  <c r="L367" i="9"/>
  <c r="AG366" i="9"/>
  <c r="Y366" i="9"/>
  <c r="Q366" i="9"/>
  <c r="I366" i="9"/>
  <c r="AD365" i="9"/>
  <c r="V365" i="9"/>
  <c r="N365" i="9"/>
  <c r="AA364" i="9"/>
  <c r="S364" i="9"/>
  <c r="K364" i="9"/>
  <c r="AF363" i="9"/>
  <c r="X363" i="9"/>
  <c r="P363" i="9"/>
  <c r="H363" i="9"/>
  <c r="AC362" i="9"/>
  <c r="U362" i="9"/>
  <c r="M362" i="9"/>
  <c r="AH361" i="9"/>
  <c r="Z361" i="9"/>
  <c r="R361" i="9"/>
  <c r="J361" i="9"/>
  <c r="AE360" i="9"/>
  <c r="W360" i="9"/>
  <c r="O360" i="9"/>
  <c r="G360" i="9"/>
  <c r="AB359" i="9"/>
  <c r="T359" i="9"/>
  <c r="L359" i="9"/>
  <c r="AG358" i="9"/>
  <c r="Y358" i="9"/>
  <c r="Q358" i="9"/>
  <c r="I358" i="9"/>
  <c r="AD357" i="9"/>
  <c r="V357" i="9"/>
  <c r="N357" i="9"/>
  <c r="AA356" i="9"/>
  <c r="S356" i="9"/>
  <c r="K356" i="9"/>
  <c r="AF355" i="9"/>
  <c r="X355" i="9"/>
  <c r="P355" i="9"/>
  <c r="H355" i="9"/>
  <c r="AC354" i="9"/>
  <c r="U354" i="9"/>
  <c r="M354" i="9"/>
  <c r="AH353" i="9"/>
  <c r="Z353" i="9"/>
  <c r="R353" i="9"/>
  <c r="J353" i="9"/>
  <c r="AE352" i="9"/>
  <c r="W352" i="9"/>
  <c r="O352" i="9"/>
  <c r="G352" i="9"/>
  <c r="AB351" i="9"/>
  <c r="T351" i="9"/>
  <c r="L351" i="9"/>
  <c r="AG350" i="9"/>
  <c r="Y350" i="9"/>
  <c r="Q350" i="9"/>
  <c r="I350" i="9"/>
  <c r="AD349" i="9"/>
  <c r="V349" i="9"/>
  <c r="N349" i="9"/>
  <c r="AA348" i="9"/>
  <c r="S348" i="9"/>
  <c r="K348" i="9"/>
  <c r="AF347" i="9"/>
  <c r="X347" i="9"/>
  <c r="P347" i="9"/>
  <c r="H347" i="9"/>
  <c r="AC346" i="9"/>
  <c r="U346" i="9"/>
  <c r="M346" i="9"/>
  <c r="AH345" i="9"/>
  <c r="Z345" i="9"/>
  <c r="R345" i="9"/>
  <c r="J345" i="9"/>
  <c r="AE344" i="9"/>
  <c r="W344" i="9"/>
  <c r="O344" i="9"/>
  <c r="G344" i="9"/>
  <c r="AB343" i="9"/>
  <c r="T343" i="9"/>
  <c r="L343" i="9"/>
  <c r="AG342" i="9"/>
  <c r="Y342" i="9"/>
  <c r="Q342" i="9"/>
  <c r="I342" i="9"/>
  <c r="AD341" i="9"/>
  <c r="V341" i="9"/>
  <c r="N341" i="9"/>
  <c r="AA340" i="9"/>
  <c r="S340" i="9"/>
  <c r="K340" i="9"/>
  <c r="AF339" i="9"/>
  <c r="X339" i="9"/>
  <c r="P339" i="9"/>
  <c r="H339" i="9"/>
  <c r="AC338" i="9"/>
  <c r="U338" i="9"/>
  <c r="M338" i="9"/>
  <c r="AH337" i="9"/>
  <c r="Z337" i="9"/>
  <c r="R337" i="9"/>
  <c r="J337" i="9"/>
  <c r="AE336" i="9"/>
  <c r="W336" i="9"/>
  <c r="O336" i="9"/>
  <c r="G336" i="9"/>
  <c r="AB335" i="9"/>
  <c r="T335" i="9"/>
  <c r="L335" i="9"/>
  <c r="AG334" i="9"/>
  <c r="Y334" i="9"/>
  <c r="Q334" i="9"/>
  <c r="I334" i="9"/>
  <c r="AD333" i="9"/>
  <c r="V333" i="9"/>
  <c r="N333" i="9"/>
  <c r="AA332" i="9"/>
  <c r="S332" i="9"/>
  <c r="K332" i="9"/>
  <c r="AF331" i="9"/>
  <c r="X331" i="9"/>
  <c r="P331" i="9"/>
  <c r="H331" i="9"/>
  <c r="AC330" i="9"/>
  <c r="U330" i="9"/>
  <c r="M330" i="9"/>
  <c r="AH329" i="9"/>
  <c r="Z329" i="9"/>
  <c r="R329" i="9"/>
  <c r="J329" i="9"/>
  <c r="AE328" i="9"/>
  <c r="W328" i="9"/>
  <c r="O328" i="9"/>
  <c r="G328" i="9"/>
  <c r="AB327" i="9"/>
  <c r="T327" i="9"/>
  <c r="L327" i="9"/>
  <c r="AG326" i="9"/>
  <c r="Y326" i="9"/>
  <c r="Q326" i="9"/>
  <c r="I326" i="9"/>
  <c r="AD325" i="9"/>
  <c r="V325" i="9"/>
  <c r="N325" i="9"/>
  <c r="AA324" i="9"/>
  <c r="S324" i="9"/>
  <c r="K324" i="9"/>
  <c r="AF323" i="9"/>
  <c r="X323" i="9"/>
  <c r="P323" i="9"/>
  <c r="H323" i="9"/>
  <c r="AC322" i="9"/>
  <c r="U322" i="9"/>
  <c r="M322" i="9"/>
  <c r="AH321" i="9"/>
  <c r="Z321" i="9"/>
  <c r="R321" i="9"/>
  <c r="J321" i="9"/>
  <c r="AE320" i="9"/>
  <c r="W320" i="9"/>
  <c r="O320" i="9"/>
  <c r="G320" i="9"/>
  <c r="AB319" i="9"/>
  <c r="T319" i="9"/>
  <c r="L319" i="9"/>
  <c r="AG318" i="9"/>
  <c r="Y318" i="9"/>
  <c r="Q318" i="9"/>
  <c r="I318" i="9"/>
  <c r="AD317" i="9"/>
  <c r="V317" i="9"/>
  <c r="N317" i="9"/>
  <c r="AA316" i="9"/>
  <c r="S316" i="9"/>
  <c r="K316" i="9"/>
  <c r="AF315" i="9"/>
  <c r="X315" i="9"/>
  <c r="P315" i="9"/>
  <c r="H315" i="9"/>
  <c r="AC314" i="9"/>
  <c r="U314" i="9"/>
  <c r="M314" i="9"/>
  <c r="AH313" i="9"/>
  <c r="Z313" i="9"/>
  <c r="R313" i="9"/>
  <c r="J313" i="9"/>
  <c r="AE312" i="9"/>
  <c r="W312" i="9"/>
  <c r="O312" i="9"/>
  <c r="G312" i="9"/>
  <c r="AB311" i="9"/>
  <c r="T311" i="9"/>
  <c r="L311" i="9"/>
  <c r="AG310" i="9"/>
  <c r="Y310" i="9"/>
  <c r="Q310" i="9"/>
  <c r="I310" i="9"/>
  <c r="AD309" i="9"/>
  <c r="V309" i="9"/>
  <c r="N309" i="9"/>
  <c r="AA308" i="9"/>
  <c r="S308" i="9"/>
  <c r="K308" i="9"/>
  <c r="AF307" i="9"/>
  <c r="X307" i="9"/>
  <c r="P307" i="9"/>
  <c r="H307" i="9"/>
  <c r="AC306" i="9"/>
  <c r="U306" i="9"/>
  <c r="M306" i="9"/>
  <c r="AH305" i="9"/>
  <c r="Z305" i="9"/>
  <c r="R305" i="9"/>
  <c r="J305" i="9"/>
  <c r="AE304" i="9"/>
  <c r="W304" i="9"/>
  <c r="O304" i="9"/>
  <c r="G304" i="9"/>
  <c r="AB303" i="9"/>
  <c r="T303" i="9"/>
  <c r="L303" i="9"/>
  <c r="AG302" i="9"/>
  <c r="Y302" i="9"/>
  <c r="Q302" i="9"/>
  <c r="I302" i="9"/>
  <c r="AD301" i="9"/>
  <c r="V301" i="9"/>
  <c r="N301" i="9"/>
  <c r="AA300" i="9"/>
  <c r="S300" i="9"/>
  <c r="K300" i="9"/>
  <c r="AF299" i="9"/>
  <c r="X299" i="9"/>
  <c r="P299" i="9"/>
  <c r="H299" i="9"/>
  <c r="AC298" i="9"/>
  <c r="U298" i="9"/>
  <c r="M298" i="9"/>
  <c r="AH297" i="9"/>
  <c r="Z297" i="9"/>
  <c r="R297" i="9"/>
  <c r="J297" i="9"/>
  <c r="AE296" i="9"/>
  <c r="W296" i="9"/>
  <c r="O296" i="9"/>
  <c r="G296" i="9"/>
  <c r="AB295" i="9"/>
  <c r="T295" i="9"/>
  <c r="L295" i="9"/>
  <c r="AG294" i="9"/>
  <c r="Y294" i="9"/>
  <c r="Q294" i="9"/>
  <c r="I294" i="9"/>
  <c r="AD293" i="9"/>
  <c r="V293" i="9"/>
  <c r="N293" i="9"/>
  <c r="AA291" i="9"/>
  <c r="S291" i="9"/>
  <c r="K291" i="9"/>
  <c r="AF290" i="9"/>
  <c r="X290" i="9"/>
  <c r="P290" i="9"/>
  <c r="H290" i="9"/>
  <c r="AC289" i="9"/>
  <c r="U289" i="9"/>
  <c r="M289" i="9"/>
  <c r="AH288" i="9"/>
  <c r="Z288" i="9"/>
  <c r="R288" i="9"/>
  <c r="J288" i="9"/>
  <c r="AE287" i="9"/>
  <c r="W287" i="9"/>
  <c r="O287" i="9"/>
  <c r="G287" i="9"/>
  <c r="AB286" i="9"/>
  <c r="T286" i="9"/>
  <c r="L286" i="9"/>
  <c r="AG285" i="9"/>
  <c r="Y285" i="9"/>
  <c r="Q285" i="9"/>
  <c r="I285" i="9"/>
  <c r="AD284" i="9"/>
  <c r="V284" i="9"/>
  <c r="N284" i="9"/>
  <c r="AA283" i="9"/>
  <c r="S283" i="9"/>
  <c r="K283" i="9"/>
  <c r="AF282" i="9"/>
  <c r="X282" i="9"/>
  <c r="P282" i="9"/>
  <c r="H282" i="9"/>
  <c r="AC281" i="9"/>
  <c r="U281" i="9"/>
  <c r="M281" i="9"/>
  <c r="AH280" i="9"/>
  <c r="Z280" i="9"/>
  <c r="R280" i="9"/>
  <c r="J280" i="9"/>
  <c r="AE279" i="9"/>
  <c r="W279" i="9"/>
  <c r="O279" i="9"/>
  <c r="G279" i="9"/>
  <c r="AB278" i="9"/>
  <c r="T278" i="9"/>
  <c r="L278" i="9"/>
  <c r="AG277" i="9"/>
  <c r="Y277" i="9"/>
  <c r="Q277" i="9"/>
  <c r="I277" i="9"/>
  <c r="AD276" i="9"/>
  <c r="V276" i="9"/>
  <c r="N276" i="9"/>
  <c r="AA275" i="9"/>
  <c r="S275" i="9"/>
  <c r="K275" i="9"/>
  <c r="AF274" i="9"/>
  <c r="X274" i="9"/>
  <c r="P274" i="9"/>
  <c r="H274" i="9"/>
  <c r="AC273" i="9"/>
  <c r="U273" i="9"/>
  <c r="M273" i="9"/>
  <c r="AH272" i="9"/>
  <c r="Z272" i="9"/>
  <c r="R272" i="9"/>
  <c r="J272" i="9"/>
  <c r="AE271" i="9"/>
  <c r="W271" i="9"/>
  <c r="O271" i="9"/>
  <c r="G271" i="9"/>
  <c r="AB270" i="9"/>
  <c r="T270" i="9"/>
  <c r="L270" i="9"/>
  <c r="AG269" i="9"/>
  <c r="Y269" i="9"/>
  <c r="Q269" i="9"/>
  <c r="I269" i="9"/>
  <c r="AD268" i="9"/>
  <c r="V268" i="9"/>
  <c r="N268" i="9"/>
  <c r="AA267" i="9"/>
  <c r="S267" i="9"/>
  <c r="K267" i="9"/>
  <c r="AF266" i="9"/>
  <c r="X266" i="9"/>
  <c r="P266" i="9"/>
  <c r="H266" i="9"/>
  <c r="AC265" i="9"/>
  <c r="U265" i="9"/>
  <c r="M265" i="9"/>
  <c r="AH264" i="9"/>
  <c r="Z264" i="9"/>
  <c r="R264" i="9"/>
  <c r="J264" i="9"/>
  <c r="AE263" i="9"/>
  <c r="W263" i="9"/>
  <c r="O263" i="9"/>
  <c r="G263" i="9"/>
  <c r="AB262" i="9"/>
  <c r="T262" i="9"/>
  <c r="L262" i="9"/>
  <c r="AG261" i="9"/>
  <c r="Y261" i="9"/>
  <c r="Q261" i="9"/>
  <c r="I261" i="9"/>
  <c r="AD260" i="9"/>
  <c r="V260" i="9"/>
  <c r="N260" i="9"/>
  <c r="AA259" i="9"/>
  <c r="S259" i="9"/>
  <c r="K259" i="9"/>
  <c r="AF258" i="9"/>
  <c r="X258" i="9"/>
  <c r="P258" i="9"/>
  <c r="H258" i="9"/>
  <c r="AC257" i="9"/>
  <c r="U257" i="9"/>
  <c r="M257" i="9"/>
  <c r="AH256" i="9"/>
  <c r="Z256" i="9"/>
  <c r="R256" i="9"/>
  <c r="J256" i="9"/>
  <c r="AE255" i="9"/>
  <c r="W255" i="9"/>
  <c r="O255" i="9"/>
  <c r="G255" i="9"/>
  <c r="AB254" i="9"/>
  <c r="T254" i="9"/>
  <c r="L254" i="9"/>
  <c r="AG253" i="9"/>
  <c r="Y253" i="9"/>
  <c r="Q253" i="9"/>
  <c r="I253" i="9"/>
  <c r="AD252" i="9"/>
  <c r="V252" i="9"/>
  <c r="N252" i="9"/>
  <c r="AA251" i="9"/>
  <c r="S251" i="9"/>
  <c r="K251" i="9"/>
  <c r="AF250" i="9"/>
  <c r="X250" i="9"/>
  <c r="P250" i="9"/>
  <c r="H250" i="9"/>
  <c r="AC249" i="9"/>
  <c r="U249" i="9"/>
  <c r="M249" i="9"/>
  <c r="AH248" i="9"/>
  <c r="Z248" i="9"/>
  <c r="R248" i="9"/>
  <c r="J248" i="9"/>
  <c r="AE247" i="9"/>
  <c r="W247" i="9"/>
  <c r="O247" i="9"/>
  <c r="G247" i="9"/>
  <c r="AB246" i="9"/>
  <c r="T246" i="9"/>
  <c r="L246" i="9"/>
  <c r="AG245" i="9"/>
  <c r="Y245" i="9"/>
  <c r="Q245" i="9"/>
  <c r="I245" i="9"/>
  <c r="AD244" i="9"/>
  <c r="V244" i="9"/>
  <c r="N244" i="9"/>
  <c r="AA243" i="9"/>
  <c r="S243" i="9"/>
  <c r="K243" i="9"/>
  <c r="AF242" i="9"/>
  <c r="X242" i="9"/>
  <c r="P242" i="9"/>
  <c r="H242" i="9"/>
  <c r="AC241" i="9"/>
  <c r="U241" i="9"/>
  <c r="M241" i="9"/>
  <c r="AH240" i="9"/>
  <c r="Z240" i="9"/>
  <c r="R240" i="9"/>
  <c r="J240" i="9"/>
  <c r="AE239" i="9"/>
  <c r="W239" i="9"/>
  <c r="O239" i="9"/>
  <c r="G239" i="9"/>
  <c r="AB238" i="9"/>
  <c r="T238" i="9"/>
  <c r="L238" i="9"/>
  <c r="AG237" i="9"/>
  <c r="Y237" i="9"/>
  <c r="Q237" i="9"/>
  <c r="I237" i="9"/>
  <c r="AD236" i="9"/>
  <c r="V236" i="9"/>
  <c r="N236" i="9"/>
  <c r="AA235" i="9"/>
  <c r="S235" i="9"/>
  <c r="K235" i="9"/>
  <c r="AF234" i="9"/>
  <c r="X234" i="9"/>
  <c r="P234" i="9"/>
  <c r="H234" i="9"/>
  <c r="AC233" i="9"/>
  <c r="U233" i="9"/>
  <c r="M233" i="9"/>
  <c r="AH232" i="9"/>
  <c r="Z232" i="9"/>
  <c r="R232" i="9"/>
  <c r="J232" i="9"/>
  <c r="AE231" i="9"/>
  <c r="W231" i="9"/>
  <c r="O231" i="9"/>
  <c r="G231" i="9"/>
  <c r="AB230" i="9"/>
  <c r="T230" i="9"/>
  <c r="L230" i="9"/>
  <c r="AG229" i="9"/>
  <c r="Y229" i="9"/>
  <c r="Q229" i="9"/>
  <c r="I229" i="9"/>
  <c r="AD228" i="9"/>
  <c r="V228" i="9"/>
  <c r="N228" i="9"/>
  <c r="AA227" i="9"/>
  <c r="S227" i="9"/>
  <c r="K227" i="9"/>
  <c r="AF226" i="9"/>
  <c r="X226" i="9"/>
  <c r="P226" i="9"/>
  <c r="H226" i="9"/>
  <c r="AC225" i="9"/>
  <c r="U225" i="9"/>
  <c r="M225" i="9"/>
  <c r="AH224" i="9"/>
  <c r="Z224" i="9"/>
  <c r="R224" i="9"/>
  <c r="J224" i="9"/>
  <c r="AE223" i="9"/>
  <c r="W223" i="9"/>
  <c r="O223" i="9"/>
  <c r="G223" i="9"/>
  <c r="AB222" i="9"/>
  <c r="T222" i="9"/>
  <c r="L222" i="9"/>
  <c r="AG221" i="9"/>
  <c r="Y221" i="9"/>
  <c r="Q221" i="9"/>
  <c r="I221" i="9"/>
  <c r="AD220" i="9"/>
  <c r="V220" i="9"/>
  <c r="N220" i="9"/>
  <c r="AA219" i="9"/>
  <c r="S219" i="9"/>
  <c r="K219" i="9"/>
  <c r="AF218" i="9"/>
  <c r="X218" i="9"/>
  <c r="P218" i="9"/>
  <c r="H218" i="9"/>
  <c r="AC217" i="9"/>
  <c r="U217" i="9"/>
  <c r="M217" i="9"/>
  <c r="AH216" i="9"/>
  <c r="Z216" i="9"/>
  <c r="R216" i="9"/>
  <c r="J216" i="9"/>
  <c r="AE215" i="9"/>
  <c r="W215" i="9"/>
  <c r="O215" i="9"/>
  <c r="G215" i="9"/>
  <c r="AB214" i="9"/>
  <c r="T214" i="9"/>
  <c r="L214" i="9"/>
  <c r="AG213" i="9"/>
  <c r="Y213" i="9"/>
  <c r="Q213" i="9"/>
  <c r="I213" i="9"/>
  <c r="AD212" i="9"/>
  <c r="V212" i="9"/>
  <c r="N212" i="9"/>
  <c r="AA211" i="9"/>
  <c r="S211" i="9"/>
  <c r="K211" i="9"/>
  <c r="AF210" i="9"/>
  <c r="X210" i="9"/>
  <c r="P210" i="9"/>
  <c r="H210" i="9"/>
  <c r="AC209" i="9"/>
  <c r="U209" i="9"/>
  <c r="M209" i="9"/>
  <c r="AH208" i="9"/>
  <c r="Z208" i="9"/>
  <c r="R208" i="9"/>
  <c r="J208" i="9"/>
  <c r="AE206" i="9"/>
  <c r="W206" i="9"/>
  <c r="O206" i="9"/>
  <c r="G206" i="9"/>
  <c r="AB205" i="9"/>
  <c r="T205" i="9"/>
  <c r="L205" i="9"/>
  <c r="AG204" i="9"/>
  <c r="Y204" i="9"/>
  <c r="Q204" i="9"/>
  <c r="I204" i="9"/>
  <c r="AD203" i="9"/>
  <c r="V203" i="9"/>
  <c r="N203" i="9"/>
  <c r="AA202" i="9"/>
  <c r="S202" i="9"/>
  <c r="K202" i="9"/>
  <c r="AF201" i="9"/>
  <c r="X201" i="9"/>
  <c r="P201" i="9"/>
  <c r="H201" i="9"/>
  <c r="AC200" i="9"/>
  <c r="U200" i="9"/>
  <c r="M200" i="9"/>
  <c r="AH199" i="9"/>
  <c r="Z199" i="9"/>
  <c r="R199" i="9"/>
  <c r="J199" i="9"/>
  <c r="AE198" i="9"/>
  <c r="W198" i="9"/>
  <c r="O198" i="9"/>
  <c r="G198" i="9"/>
  <c r="AB197" i="9"/>
  <c r="T197" i="9"/>
  <c r="L197" i="9"/>
  <c r="AG196" i="9"/>
  <c r="Y196" i="9"/>
  <c r="Q196" i="9"/>
  <c r="I196" i="9"/>
  <c r="AD195" i="9"/>
  <c r="V195" i="9"/>
  <c r="N195" i="9"/>
  <c r="AA194" i="9"/>
  <c r="S194" i="9"/>
  <c r="K194" i="9"/>
  <c r="AF193" i="9"/>
  <c r="P193" i="9"/>
  <c r="H193" i="9"/>
  <c r="AC192" i="9"/>
  <c r="U192" i="9"/>
  <c r="M192" i="9"/>
  <c r="AH191" i="9"/>
  <c r="Z191" i="9"/>
  <c r="R191" i="9"/>
  <c r="J191" i="9"/>
  <c r="AE190" i="9"/>
  <c r="W190" i="9"/>
  <c r="O190" i="9"/>
  <c r="G190" i="9"/>
  <c r="AB189" i="9"/>
  <c r="T189" i="9"/>
  <c r="L189" i="9"/>
  <c r="AG188" i="9"/>
  <c r="Y188" i="9"/>
  <c r="Q188" i="9"/>
  <c r="I188" i="9"/>
  <c r="AD187" i="9"/>
  <c r="V187" i="9"/>
  <c r="N187" i="9"/>
  <c r="AA186" i="9"/>
  <c r="S186" i="9"/>
  <c r="K186" i="9"/>
  <c r="AF185" i="9"/>
  <c r="X185" i="9"/>
  <c r="P185" i="9"/>
  <c r="H185" i="9"/>
  <c r="AC184" i="9"/>
  <c r="U184" i="9"/>
  <c r="M184" i="9"/>
  <c r="AH183" i="9"/>
  <c r="Z183" i="9"/>
  <c r="R183" i="9"/>
  <c r="J183" i="9"/>
  <c r="AE182" i="9"/>
  <c r="W182" i="9"/>
  <c r="O182" i="9"/>
  <c r="G182" i="9"/>
  <c r="AB181" i="9"/>
  <c r="T181" i="9"/>
  <c r="L181" i="9"/>
  <c r="AG180" i="9"/>
  <c r="Y180" i="9"/>
  <c r="Q180" i="9"/>
  <c r="I180" i="9"/>
  <c r="AD179" i="9"/>
  <c r="V179" i="9"/>
  <c r="N179" i="9"/>
  <c r="AA178" i="9"/>
  <c r="S178" i="9"/>
  <c r="K178" i="9"/>
  <c r="AF177" i="9"/>
  <c r="X177" i="9"/>
  <c r="P177" i="9"/>
  <c r="H177" i="9"/>
  <c r="AC176" i="9"/>
  <c r="U176" i="9"/>
  <c r="M176" i="9"/>
  <c r="AH175" i="9"/>
  <c r="Z175" i="9"/>
  <c r="R175" i="9"/>
  <c r="J175" i="9"/>
  <c r="AE174" i="9"/>
  <c r="W174" i="9"/>
  <c r="O174" i="9"/>
  <c r="G174" i="9"/>
  <c r="AB173" i="9"/>
  <c r="T173" i="9"/>
  <c r="L173" i="9"/>
  <c r="AG172" i="9"/>
  <c r="Y172" i="9"/>
  <c r="Q172" i="9"/>
  <c r="I172" i="9"/>
  <c r="AD171" i="9"/>
  <c r="V171" i="9"/>
  <c r="N171" i="9"/>
  <c r="AA170" i="9"/>
  <c r="S170" i="9"/>
  <c r="K170" i="9"/>
  <c r="AF169" i="9"/>
  <c r="X169" i="9"/>
  <c r="P169" i="9"/>
  <c r="H169" i="9"/>
  <c r="AC168" i="9"/>
  <c r="U168" i="9"/>
  <c r="M168" i="9"/>
  <c r="AH167" i="9"/>
  <c r="Z167" i="9"/>
  <c r="R167" i="9"/>
  <c r="J167" i="9"/>
  <c r="AE166" i="9"/>
  <c r="W166" i="9"/>
  <c r="O166" i="9"/>
  <c r="G166" i="9"/>
  <c r="AB165" i="9"/>
  <c r="T165" i="9"/>
  <c r="L165" i="9"/>
  <c r="AG164" i="9"/>
  <c r="Y164" i="9"/>
  <c r="Q164" i="9"/>
  <c r="I164" i="9"/>
  <c r="AD163" i="9"/>
  <c r="V163" i="9"/>
  <c r="N163" i="9"/>
  <c r="AA162" i="9"/>
  <c r="S162" i="9"/>
  <c r="K162" i="9"/>
  <c r="AF161" i="9"/>
  <c r="X161" i="9"/>
  <c r="P161" i="9"/>
  <c r="H161" i="9"/>
  <c r="AC160" i="9"/>
  <c r="U160" i="9"/>
  <c r="M160" i="9"/>
  <c r="AH159" i="9"/>
  <c r="Z159" i="9"/>
  <c r="R159" i="9"/>
  <c r="J159" i="9"/>
  <c r="AE158" i="9"/>
  <c r="W158" i="9"/>
  <c r="O158" i="9"/>
  <c r="G158" i="9"/>
  <c r="AB157" i="9"/>
  <c r="T157" i="9"/>
  <c r="L157" i="9"/>
  <c r="AG156" i="9"/>
  <c r="Y156" i="9"/>
  <c r="Q156" i="9"/>
  <c r="I156" i="9"/>
  <c r="AD155" i="9"/>
  <c r="V155" i="9"/>
  <c r="N155" i="9"/>
  <c r="AA154" i="9"/>
  <c r="S154" i="9"/>
  <c r="K154" i="9"/>
  <c r="AF153" i="9"/>
  <c r="X153" i="9"/>
  <c r="P153" i="9"/>
  <c r="H153" i="9"/>
  <c r="AC152" i="9"/>
  <c r="U152" i="9"/>
  <c r="M152" i="9"/>
  <c r="AH151" i="9"/>
  <c r="Z151" i="9"/>
  <c r="R151" i="9"/>
  <c r="J151" i="9"/>
  <c r="AE150" i="9"/>
  <c r="W150" i="9"/>
  <c r="O150" i="9"/>
  <c r="G150" i="9"/>
  <c r="AB149" i="9"/>
  <c r="T149" i="9"/>
  <c r="L149" i="9"/>
  <c r="AG148" i="9"/>
  <c r="Y148" i="9"/>
  <c r="Q148" i="9"/>
  <c r="I148" i="9"/>
  <c r="AD147" i="9"/>
  <c r="V147" i="9"/>
  <c r="N147" i="9"/>
  <c r="AA146" i="9"/>
  <c r="S146" i="9"/>
  <c r="K146" i="9"/>
  <c r="AF145" i="9"/>
  <c r="X145" i="9"/>
  <c r="P145" i="9"/>
  <c r="H145" i="9"/>
  <c r="AC144" i="9"/>
  <c r="U144" i="9"/>
  <c r="M144" i="9"/>
  <c r="AH143" i="9"/>
  <c r="Z143" i="9"/>
  <c r="R143" i="9"/>
  <c r="J143" i="9"/>
  <c r="AE142" i="9"/>
  <c r="W142" i="9"/>
  <c r="O142" i="9"/>
  <c r="G142" i="9"/>
  <c r="AB141" i="9"/>
  <c r="T141" i="9"/>
  <c r="L141" i="9"/>
  <c r="AG140" i="9"/>
  <c r="Y140" i="9"/>
  <c r="Q140" i="9"/>
  <c r="I140" i="9"/>
  <c r="AD139" i="9"/>
  <c r="V139" i="9"/>
  <c r="N139" i="9"/>
  <c r="AA138" i="9"/>
  <c r="S138" i="9"/>
  <c r="K138" i="9"/>
  <c r="AF137" i="9"/>
  <c r="X137" i="9"/>
  <c r="P137" i="9"/>
  <c r="H137" i="9"/>
  <c r="AC136" i="9"/>
  <c r="U136" i="9"/>
  <c r="M136" i="9"/>
  <c r="AH135" i="9"/>
  <c r="Z135" i="9"/>
  <c r="R135" i="9"/>
  <c r="J135" i="9"/>
  <c r="AE134" i="9"/>
  <c r="W134" i="9"/>
  <c r="O134" i="9"/>
  <c r="G134" i="9"/>
  <c r="AB133" i="9"/>
  <c r="T133" i="9"/>
  <c r="L133" i="9"/>
  <c r="AG132" i="9"/>
  <c r="Y132" i="9"/>
  <c r="Q132" i="9"/>
  <c r="I132" i="9"/>
  <c r="AD131" i="9"/>
  <c r="V131" i="9"/>
  <c r="N131" i="9"/>
  <c r="AA130" i="9"/>
  <c r="S130" i="9"/>
  <c r="K130" i="9"/>
  <c r="AF129" i="9"/>
  <c r="X129" i="9"/>
  <c r="P129" i="9"/>
  <c r="H129" i="9"/>
  <c r="AC128" i="9"/>
  <c r="U128" i="9"/>
  <c r="M128" i="9"/>
  <c r="AH127" i="9"/>
  <c r="Z127" i="9"/>
  <c r="R127" i="9"/>
  <c r="J127" i="9"/>
  <c r="AE126" i="9"/>
  <c r="W126" i="9"/>
  <c r="O126" i="9"/>
  <c r="G126" i="9"/>
  <c r="AB125" i="9"/>
  <c r="T125" i="9"/>
  <c r="L125" i="9"/>
  <c r="AG124" i="9"/>
  <c r="Y124" i="9"/>
  <c r="Q124" i="9"/>
  <c r="I124" i="9"/>
  <c r="AD123" i="9"/>
  <c r="V123" i="9"/>
  <c r="N123" i="9"/>
  <c r="AA122" i="9"/>
  <c r="S122" i="9"/>
  <c r="K122" i="9"/>
  <c r="AF121" i="9"/>
  <c r="X121" i="9"/>
  <c r="P121" i="9"/>
  <c r="H121" i="9"/>
  <c r="AC120" i="9"/>
  <c r="U120" i="9"/>
  <c r="M120" i="9"/>
  <c r="AH119" i="9"/>
  <c r="Z119" i="9"/>
  <c r="R119" i="9"/>
  <c r="J119" i="9"/>
  <c r="AE118" i="9"/>
  <c r="W118" i="9"/>
  <c r="O118" i="9"/>
  <c r="G118" i="9"/>
  <c r="AB117" i="9"/>
  <c r="T117" i="9"/>
  <c r="L117" i="9"/>
  <c r="AG116" i="9"/>
  <c r="Y116" i="9"/>
  <c r="Q116" i="9"/>
  <c r="I116" i="9"/>
  <c r="AD115" i="9"/>
  <c r="V115" i="9"/>
  <c r="N115" i="9"/>
  <c r="AA114" i="9"/>
  <c r="S114" i="9"/>
  <c r="K114" i="9"/>
  <c r="AF113" i="9"/>
  <c r="X113" i="9"/>
  <c r="P113" i="9"/>
  <c r="H113" i="9"/>
  <c r="AC112" i="9"/>
  <c r="U112" i="9"/>
  <c r="M112" i="9"/>
  <c r="AH111" i="9"/>
  <c r="Z111" i="9"/>
  <c r="R111" i="9"/>
  <c r="J111" i="9"/>
  <c r="AE110" i="9"/>
  <c r="W110" i="9"/>
  <c r="O110" i="9"/>
  <c r="G110" i="9"/>
  <c r="AB109" i="9"/>
  <c r="T109" i="9"/>
  <c r="L109" i="9"/>
  <c r="AG108" i="9"/>
  <c r="Y108" i="9"/>
  <c r="Q108" i="9"/>
  <c r="I108" i="9"/>
  <c r="AD107" i="9"/>
  <c r="V107" i="9"/>
  <c r="N107" i="9"/>
  <c r="AA106" i="9"/>
  <c r="S106" i="9"/>
  <c r="K106" i="9"/>
  <c r="AF103" i="9"/>
  <c r="X103" i="9"/>
  <c r="P103" i="9"/>
  <c r="H103" i="9"/>
  <c r="AC102" i="9"/>
  <c r="U102" i="9"/>
  <c r="M102" i="9"/>
  <c r="AH101" i="9"/>
  <c r="Z101" i="9"/>
  <c r="R101" i="9"/>
  <c r="J101" i="9"/>
  <c r="AE100" i="9"/>
  <c r="W100" i="9"/>
  <c r="O100" i="9"/>
  <c r="G100" i="9"/>
  <c r="AB99" i="9"/>
  <c r="T99" i="9"/>
  <c r="L99" i="9"/>
  <c r="AG98" i="9"/>
  <c r="Y98" i="9"/>
  <c r="Q98" i="9"/>
  <c r="I98" i="9"/>
  <c r="AD97" i="9"/>
  <c r="V97" i="9"/>
  <c r="N97" i="9"/>
  <c r="AA96" i="9"/>
  <c r="S96" i="9"/>
  <c r="K96" i="9"/>
  <c r="AF95" i="9"/>
  <c r="X95" i="9"/>
  <c r="P95" i="9"/>
  <c r="H95" i="9"/>
  <c r="AC94" i="9"/>
  <c r="U94" i="9"/>
  <c r="M94" i="9"/>
  <c r="AH93" i="9"/>
  <c r="Z93" i="9"/>
  <c r="R93" i="9"/>
  <c r="J93" i="9"/>
  <c r="AE92" i="9"/>
  <c r="W92" i="9"/>
  <c r="O92" i="9"/>
  <c r="G92" i="9"/>
  <c r="AB91" i="9"/>
  <c r="T91" i="9"/>
  <c r="L91" i="9"/>
  <c r="AG90" i="9"/>
  <c r="Y90" i="9"/>
  <c r="Q90" i="9"/>
  <c r="I90" i="9"/>
  <c r="AD89" i="9"/>
  <c r="V89" i="9"/>
  <c r="N89" i="9"/>
  <c r="AA88" i="9"/>
  <c r="S88" i="9"/>
  <c r="K88" i="9"/>
  <c r="AF87" i="9"/>
  <c r="X87" i="9"/>
  <c r="P87" i="9"/>
  <c r="H87" i="9"/>
  <c r="AC86" i="9"/>
  <c r="U86" i="9"/>
  <c r="M86" i="9"/>
  <c r="AH85" i="9"/>
  <c r="Z85" i="9"/>
  <c r="R85" i="9"/>
  <c r="J85" i="9"/>
  <c r="AE84" i="9"/>
  <c r="W84" i="9"/>
  <c r="O84" i="9"/>
  <c r="G84" i="9"/>
  <c r="AB83" i="9"/>
  <c r="T83" i="9"/>
  <c r="L83" i="9"/>
  <c r="AG82" i="9"/>
  <c r="Y82" i="9"/>
  <c r="Q82" i="9"/>
  <c r="I82" i="9"/>
  <c r="AD81" i="9"/>
  <c r="V81" i="9"/>
  <c r="N81" i="9"/>
  <c r="AA80" i="9"/>
  <c r="S80" i="9"/>
  <c r="K80" i="9"/>
  <c r="AF79" i="9"/>
  <c r="X79" i="9"/>
  <c r="P79" i="9"/>
  <c r="H79" i="9"/>
  <c r="AC78" i="9"/>
  <c r="U78" i="9"/>
  <c r="M78" i="9"/>
  <c r="AH77" i="9"/>
  <c r="Z77" i="9"/>
  <c r="R77" i="9"/>
  <c r="J77" i="9"/>
  <c r="AE76" i="9"/>
  <c r="W76" i="9"/>
  <c r="O76" i="9"/>
  <c r="G76" i="9"/>
  <c r="AB75" i="9"/>
  <c r="T75" i="9"/>
  <c r="L75" i="9"/>
  <c r="AG74" i="9"/>
  <c r="Y74" i="9"/>
  <c r="Q74" i="9"/>
  <c r="I74" i="9"/>
  <c r="AD73" i="9"/>
  <c r="V73" i="9"/>
  <c r="N73" i="9"/>
  <c r="AA72" i="9"/>
  <c r="S72" i="9"/>
  <c r="K72" i="9"/>
  <c r="AF71" i="9"/>
  <c r="X71" i="9"/>
  <c r="P71" i="9"/>
  <c r="H71" i="9"/>
  <c r="AC70" i="9"/>
  <c r="U70" i="9"/>
  <c r="M70" i="9"/>
  <c r="AH69" i="9"/>
  <c r="Z69" i="9"/>
  <c r="R69" i="9"/>
  <c r="J69" i="9"/>
  <c r="AE68" i="9"/>
  <c r="W68" i="9"/>
  <c r="O68" i="9"/>
  <c r="G68" i="9"/>
  <c r="AB67" i="9"/>
  <c r="T67" i="9"/>
  <c r="L67" i="9"/>
  <c r="AG66" i="9"/>
  <c r="Y66" i="9"/>
  <c r="Q66" i="9"/>
  <c r="I66" i="9"/>
  <c r="AD65" i="9"/>
  <c r="V65" i="9"/>
  <c r="N65" i="9"/>
  <c r="AA64" i="9"/>
  <c r="S64" i="9"/>
  <c r="K64" i="9"/>
  <c r="AF63" i="9"/>
  <c r="X63" i="9"/>
  <c r="P63" i="9"/>
  <c r="H63" i="9"/>
  <c r="AC62" i="9"/>
  <c r="U62" i="9"/>
  <c r="M62" i="9"/>
  <c r="AH61" i="9"/>
  <c r="Z61" i="9"/>
  <c r="R61" i="9"/>
  <c r="J61" i="9"/>
  <c r="AE60" i="9"/>
  <c r="W60" i="9"/>
  <c r="O60" i="9"/>
  <c r="G60" i="9"/>
  <c r="AB59" i="9"/>
  <c r="T59" i="9"/>
  <c r="L59" i="9"/>
  <c r="AG58" i="9"/>
  <c r="Y58" i="9"/>
  <c r="Q58" i="9"/>
  <c r="I58" i="9"/>
  <c r="AD57" i="9"/>
  <c r="V57" i="9"/>
  <c r="N57" i="9"/>
  <c r="AA56" i="9"/>
  <c r="S56" i="9"/>
  <c r="K56" i="9"/>
  <c r="AF55" i="9"/>
  <c r="X55" i="9"/>
  <c r="P55" i="9"/>
  <c r="H55" i="9"/>
  <c r="AC54" i="9"/>
  <c r="U54" i="9"/>
  <c r="M54" i="9"/>
  <c r="AH53" i="9"/>
  <c r="Z53" i="9"/>
  <c r="R53" i="9"/>
  <c r="J53" i="9"/>
  <c r="AE52" i="9"/>
  <c r="W52" i="9"/>
  <c r="O52" i="9"/>
  <c r="G52" i="9"/>
  <c r="AB51" i="9"/>
  <c r="T51" i="9"/>
  <c r="L51" i="9"/>
  <c r="AG50" i="9"/>
  <c r="Y50" i="9"/>
  <c r="Q50" i="9"/>
  <c r="I50" i="9"/>
  <c r="AD49" i="9"/>
  <c r="V49" i="9"/>
  <c r="N49" i="9"/>
  <c r="AA48" i="9"/>
  <c r="S48" i="9"/>
  <c r="K48" i="9"/>
  <c r="AF47" i="9"/>
  <c r="X47" i="9"/>
  <c r="P47" i="9"/>
  <c r="H47" i="9"/>
  <c r="AC46" i="9"/>
  <c r="U46" i="9"/>
  <c r="M46" i="9"/>
  <c r="AH45" i="9"/>
  <c r="Z45" i="9"/>
  <c r="R45" i="9"/>
  <c r="J45" i="9"/>
  <c r="AE44" i="9"/>
  <c r="W44" i="9"/>
  <c r="O44" i="9"/>
  <c r="G44" i="9"/>
  <c r="AB43" i="9"/>
  <c r="T43" i="9"/>
  <c r="L43" i="9"/>
  <c r="AG42" i="9"/>
  <c r="Y42" i="9"/>
  <c r="Q42" i="9"/>
  <c r="I42" i="9"/>
  <c r="AD41" i="9"/>
  <c r="V41" i="9"/>
  <c r="N41" i="9"/>
  <c r="AA40" i="9"/>
  <c r="S40" i="9"/>
  <c r="K40" i="9"/>
  <c r="AF39" i="9"/>
  <c r="X39" i="9"/>
  <c r="P39" i="9"/>
  <c r="H39" i="9"/>
  <c r="AC38" i="9"/>
  <c r="U38" i="9"/>
  <c r="M38" i="9"/>
  <c r="AH37" i="9"/>
  <c r="Z37" i="9"/>
  <c r="R37" i="9"/>
  <c r="J37" i="9"/>
  <c r="AE36" i="9"/>
  <c r="W36" i="9"/>
  <c r="O36" i="9"/>
  <c r="G36" i="9"/>
  <c r="AB35" i="9"/>
  <c r="T35" i="9"/>
  <c r="L35" i="9"/>
  <c r="AG34" i="9"/>
  <c r="Y34" i="9"/>
  <c r="Q34" i="9"/>
  <c r="I34" i="9"/>
  <c r="AD33" i="9"/>
  <c r="V33" i="9"/>
  <c r="N33" i="9"/>
  <c r="AA32" i="9"/>
  <c r="S32" i="9"/>
  <c r="K32" i="9"/>
  <c r="AF31" i="9"/>
  <c r="X31" i="9"/>
  <c r="P31" i="9"/>
  <c r="H31" i="9"/>
  <c r="AC30" i="9"/>
  <c r="U30" i="9"/>
  <c r="M30" i="9"/>
  <c r="AH29" i="9"/>
  <c r="Z29" i="9"/>
  <c r="R29" i="9"/>
  <c r="J29" i="9"/>
  <c r="AE28" i="9"/>
  <c r="W28" i="9"/>
  <c r="O28" i="9"/>
  <c r="G28" i="9"/>
  <c r="AB27" i="9"/>
  <c r="T27" i="9"/>
  <c r="L27" i="9"/>
  <c r="AG26" i="9"/>
  <c r="Y26" i="9"/>
  <c r="Q26" i="9"/>
  <c r="I26" i="9"/>
  <c r="AD25" i="9"/>
  <c r="V25" i="9"/>
  <c r="N25" i="9"/>
  <c r="AA24" i="9"/>
  <c r="S24" i="9"/>
  <c r="K24" i="9"/>
  <c r="AF23" i="9"/>
  <c r="X23" i="9"/>
  <c r="P23" i="9"/>
  <c r="H23" i="9"/>
  <c r="AC22" i="9"/>
  <c r="U22" i="9"/>
  <c r="M22" i="9"/>
  <c r="AH21" i="9"/>
  <c r="Y21" i="9"/>
  <c r="Q21" i="9"/>
  <c r="I21" i="9"/>
  <c r="AD20" i="9"/>
  <c r="V20" i="9"/>
  <c r="N20" i="9"/>
  <c r="AA19" i="9"/>
  <c r="S19" i="9"/>
  <c r="K19" i="9"/>
  <c r="AF18" i="9"/>
  <c r="X18" i="9"/>
  <c r="P18" i="9"/>
  <c r="H18" i="9"/>
  <c r="AC17" i="9"/>
  <c r="U17" i="9"/>
  <c r="M17" i="9"/>
  <c r="AH16" i="9"/>
  <c r="Z16" i="9"/>
  <c r="R16" i="9"/>
  <c r="J16" i="9"/>
  <c r="AE14" i="9"/>
  <c r="W14" i="9"/>
  <c r="O14" i="9"/>
  <c r="G14" i="9"/>
  <c r="AB13" i="9"/>
  <c r="T13" i="9"/>
  <c r="L13" i="9"/>
  <c r="AG12" i="9"/>
  <c r="Y12" i="9"/>
  <c r="Q12" i="9"/>
  <c r="I12" i="9"/>
  <c r="AD11" i="9"/>
  <c r="V11" i="9"/>
  <c r="N11" i="9"/>
  <c r="AA10" i="9"/>
  <c r="S10" i="9"/>
  <c r="K10" i="9"/>
  <c r="AF9" i="9"/>
  <c r="X9" i="9"/>
  <c r="P9" i="9"/>
  <c r="H9" i="9"/>
  <c r="AC8" i="9"/>
  <c r="U8" i="9"/>
  <c r="M8" i="9"/>
  <c r="AH7" i="9"/>
  <c r="Z7" i="9"/>
  <c r="R7" i="9"/>
  <c r="J7" i="9"/>
  <c r="AE6" i="9"/>
  <c r="W6" i="9"/>
  <c r="O6" i="9"/>
  <c r="G6" i="9"/>
  <c r="AB5" i="9"/>
  <c r="T5" i="9"/>
  <c r="L5" i="9"/>
  <c r="AG4" i="9"/>
  <c r="Y4" i="9"/>
  <c r="Q4" i="9"/>
  <c r="I4" i="9"/>
  <c r="A417" i="9"/>
  <c r="A369" i="9"/>
  <c r="A313" i="9"/>
  <c r="A264" i="9"/>
  <c r="A199" i="9"/>
  <c r="A143" i="9"/>
  <c r="A93" i="9"/>
  <c r="A37" i="9"/>
  <c r="B417" i="9"/>
  <c r="B377" i="9"/>
  <c r="B321" i="9"/>
  <c r="B264" i="9"/>
  <c r="B191" i="9"/>
  <c r="B135" i="9"/>
  <c r="B77" i="9"/>
  <c r="B37" i="9"/>
  <c r="C417" i="9"/>
  <c r="C361" i="9"/>
  <c r="C280" i="9"/>
  <c r="C224" i="9"/>
  <c r="C143" i="9"/>
  <c r="C93" i="9"/>
  <c r="C45" i="9"/>
  <c r="D433" i="9"/>
  <c r="D369" i="9"/>
  <c r="D297" i="9"/>
  <c r="D232" i="9"/>
  <c r="D151" i="9"/>
  <c r="D85" i="9"/>
  <c r="D45" i="9"/>
  <c r="E425" i="9"/>
  <c r="E377" i="9"/>
  <c r="E321" i="9"/>
  <c r="E272" i="9"/>
  <c r="E224" i="9"/>
  <c r="E167" i="9"/>
  <c r="E119" i="9"/>
  <c r="E61" i="9"/>
  <c r="E4" i="9"/>
  <c r="F409" i="9"/>
  <c r="F361" i="9"/>
  <c r="F313" i="9"/>
  <c r="F256" i="9"/>
  <c r="F199" i="9"/>
  <c r="F143" i="9"/>
  <c r="F93" i="9"/>
  <c r="F21" i="9"/>
  <c r="AG439" i="9"/>
  <c r="N438" i="9"/>
  <c r="AC435" i="9"/>
  <c r="W433" i="9"/>
  <c r="Q431" i="9"/>
  <c r="AA429" i="9"/>
  <c r="P428" i="9"/>
  <c r="J426" i="9"/>
  <c r="T424" i="9"/>
  <c r="N422" i="9"/>
  <c r="H420" i="9"/>
  <c r="R418" i="9"/>
  <c r="L416" i="9"/>
  <c r="N414" i="9"/>
  <c r="P412" i="9"/>
  <c r="R410" i="9"/>
  <c r="AB408" i="9"/>
  <c r="V406" i="9"/>
  <c r="X404" i="9"/>
  <c r="U403" i="9"/>
  <c r="AE401" i="9"/>
  <c r="AG399" i="9"/>
  <c r="X396" i="9"/>
  <c r="U395" i="9"/>
  <c r="AH394" i="9"/>
  <c r="AG391" i="9"/>
  <c r="W388" i="9"/>
  <c r="Y386" i="9"/>
  <c r="AC382" i="9"/>
  <c r="O372" i="9"/>
  <c r="Q370" i="9"/>
  <c r="N369" i="9"/>
  <c r="P367" i="9"/>
  <c r="J365" i="9"/>
  <c r="L363" i="9"/>
  <c r="AA360" i="9"/>
  <c r="P359" i="9"/>
  <c r="W356" i="9"/>
  <c r="K352" i="9"/>
  <c r="AC350" i="9"/>
  <c r="R349" i="9"/>
  <c r="AB347" i="9"/>
  <c r="V345" i="9"/>
  <c r="AA344" i="9"/>
  <c r="AC342" i="9"/>
  <c r="J341" i="9"/>
  <c r="Y338" i="9"/>
  <c r="S336" i="9"/>
  <c r="AC334" i="9"/>
  <c r="J333" i="9"/>
  <c r="Q330" i="9"/>
  <c r="K328" i="9"/>
  <c r="U326" i="9"/>
  <c r="W324" i="9"/>
  <c r="AG322" i="9"/>
  <c r="X319" i="9"/>
  <c r="AH317" i="9"/>
  <c r="L315" i="9"/>
  <c r="AD313" i="9"/>
  <c r="K312" i="9"/>
  <c r="AH309" i="9"/>
  <c r="L307" i="9"/>
  <c r="AA304" i="9"/>
  <c r="U302" i="9"/>
  <c r="W300" i="9"/>
  <c r="AG298" i="9"/>
  <c r="AC294" i="9"/>
  <c r="O291" i="9"/>
  <c r="Q289" i="9"/>
  <c r="AA287" i="9"/>
  <c r="U285" i="9"/>
  <c r="O283" i="9"/>
  <c r="L282" i="9"/>
  <c r="N280" i="9"/>
  <c r="X278" i="9"/>
  <c r="U277" i="9"/>
  <c r="AE275" i="9"/>
  <c r="L274" i="9"/>
  <c r="AD272" i="9"/>
  <c r="AA271" i="9"/>
  <c r="H270" i="9"/>
  <c r="J268" i="9"/>
  <c r="L266" i="9"/>
  <c r="AD264" i="9"/>
  <c r="K263" i="9"/>
  <c r="U261" i="9"/>
  <c r="R260" i="9"/>
  <c r="AB258" i="9"/>
  <c r="Y257" i="9"/>
  <c r="X254" i="9"/>
  <c r="M253" i="9"/>
  <c r="W251" i="9"/>
  <c r="L250" i="9"/>
  <c r="AD248" i="9"/>
  <c r="S247" i="9"/>
  <c r="H246" i="9"/>
  <c r="R244" i="9"/>
  <c r="G243" i="9"/>
  <c r="AG241" i="9"/>
  <c r="V240" i="9"/>
  <c r="AF238" i="9"/>
  <c r="AC237" i="9"/>
  <c r="O235" i="9"/>
  <c r="V232" i="9"/>
  <c r="AF230" i="9"/>
  <c r="U229" i="9"/>
  <c r="AE227" i="9"/>
  <c r="T226" i="9"/>
  <c r="I225" i="9"/>
  <c r="N224" i="9"/>
  <c r="X222" i="9"/>
  <c r="M221" i="9"/>
  <c r="AE219" i="9"/>
  <c r="T218" i="9"/>
  <c r="Y217" i="9"/>
  <c r="V216" i="9"/>
  <c r="P214" i="9"/>
  <c r="Z212" i="9"/>
  <c r="O211" i="9"/>
  <c r="T210" i="9"/>
  <c r="Q209" i="9"/>
  <c r="AA206" i="9"/>
  <c r="AC204" i="9"/>
  <c r="J203" i="9"/>
  <c r="G202" i="9"/>
  <c r="AG200" i="9"/>
  <c r="V199" i="9"/>
  <c r="AA198" i="9"/>
  <c r="AF197" i="9"/>
  <c r="AC196" i="9"/>
  <c r="Z195" i="9"/>
  <c r="O194" i="9"/>
  <c r="Y192" i="9"/>
  <c r="K190" i="9"/>
  <c r="AC188" i="9"/>
  <c r="Z187" i="9"/>
  <c r="O186" i="9"/>
  <c r="AB185" i="9"/>
  <c r="AG184" i="9"/>
  <c r="V183" i="9"/>
  <c r="AF181" i="9"/>
  <c r="M180" i="9"/>
  <c r="AE178" i="9"/>
  <c r="AB177" i="9"/>
  <c r="I176" i="9"/>
  <c r="S174" i="9"/>
  <c r="M172" i="9"/>
  <c r="W170" i="9"/>
  <c r="L169" i="9"/>
  <c r="V167" i="9"/>
  <c r="K166" i="9"/>
  <c r="M164" i="9"/>
  <c r="AE162" i="9"/>
  <c r="L161" i="9"/>
  <c r="AD159" i="9"/>
  <c r="K158" i="9"/>
  <c r="AC156" i="9"/>
  <c r="R155" i="9"/>
  <c r="G154" i="9"/>
  <c r="Y152" i="9"/>
  <c r="P149" i="9"/>
  <c r="Z147" i="9"/>
  <c r="G146" i="9"/>
  <c r="Y144" i="9"/>
  <c r="N143" i="9"/>
  <c r="X141" i="9"/>
  <c r="AH139" i="9"/>
  <c r="G138" i="9"/>
  <c r="AG136" i="9"/>
  <c r="AF133" i="9"/>
  <c r="M132" i="9"/>
  <c r="W130" i="9"/>
  <c r="L129" i="9"/>
  <c r="V127" i="9"/>
  <c r="AA126" i="9"/>
  <c r="AF125" i="9"/>
  <c r="U124" i="9"/>
  <c r="J123" i="9"/>
  <c r="L121" i="9"/>
  <c r="V119" i="9"/>
  <c r="P117" i="9"/>
  <c r="M116" i="9"/>
  <c r="W114" i="9"/>
  <c r="AG112" i="9"/>
  <c r="P109" i="9"/>
  <c r="Z107" i="9"/>
  <c r="G106" i="9"/>
  <c r="Y102" i="9"/>
  <c r="V101" i="9"/>
  <c r="X99" i="9"/>
  <c r="Z97" i="9"/>
  <c r="G96" i="9"/>
  <c r="L95" i="9"/>
  <c r="V93" i="9"/>
  <c r="S92" i="9"/>
  <c r="AC90" i="9"/>
  <c r="AE88" i="9"/>
  <c r="AB87" i="9"/>
  <c r="Q86" i="9"/>
  <c r="AD85" i="9"/>
  <c r="AA84" i="9"/>
  <c r="X83" i="9"/>
  <c r="AH81" i="9"/>
  <c r="AE80" i="9"/>
  <c r="AG78" i="9"/>
  <c r="V77" i="9"/>
  <c r="X75" i="9"/>
  <c r="M74" i="9"/>
  <c r="O72" i="9"/>
  <c r="Y70" i="9"/>
  <c r="V69" i="9"/>
  <c r="AA68" i="9"/>
  <c r="H67" i="9"/>
  <c r="R65" i="9"/>
  <c r="AB63" i="9"/>
  <c r="Y62" i="9"/>
  <c r="AA60" i="9"/>
  <c r="AC58" i="9"/>
  <c r="AE56" i="9"/>
  <c r="T55" i="9"/>
  <c r="Y54" i="9"/>
  <c r="H51" i="9"/>
  <c r="O48" i="9"/>
  <c r="Q46" i="9"/>
  <c r="AA44" i="9"/>
  <c r="P43" i="9"/>
  <c r="Z41" i="9"/>
  <c r="G40" i="9"/>
  <c r="Q38" i="9"/>
  <c r="AA36" i="9"/>
  <c r="P35" i="9"/>
  <c r="Z33" i="9"/>
  <c r="W32" i="9"/>
  <c r="AB31" i="9"/>
  <c r="I30" i="9"/>
  <c r="S28" i="9"/>
  <c r="H27" i="9"/>
  <c r="Z25" i="9"/>
  <c r="AE24" i="9"/>
  <c r="T23" i="9"/>
  <c r="AD21" i="9"/>
  <c r="J20" i="9"/>
  <c r="O19" i="9"/>
  <c r="Y17" i="9"/>
  <c r="AD16" i="9"/>
  <c r="S14" i="9"/>
  <c r="P13" i="9"/>
  <c r="R11" i="9"/>
  <c r="O10" i="9"/>
  <c r="Y8" i="9"/>
  <c r="S6" i="9"/>
  <c r="M4" i="9"/>
  <c r="A436" i="9"/>
  <c r="A428" i="9"/>
  <c r="A420" i="9"/>
  <c r="A412" i="9"/>
  <c r="A404" i="9"/>
  <c r="A396" i="9"/>
  <c r="A388" i="9"/>
  <c r="A380" i="9"/>
  <c r="A372" i="9"/>
  <c r="A364" i="9"/>
  <c r="A356" i="9"/>
  <c r="A348" i="9"/>
  <c r="A340" i="9"/>
  <c r="A332" i="9"/>
  <c r="A324" i="9"/>
  <c r="A316" i="9"/>
  <c r="A308" i="9"/>
  <c r="A300" i="9"/>
  <c r="A291" i="9"/>
  <c r="A283" i="9"/>
  <c r="A275" i="9"/>
  <c r="A267" i="9"/>
  <c r="A259" i="9"/>
  <c r="A251" i="9"/>
  <c r="A243" i="9"/>
  <c r="A235" i="9"/>
  <c r="A227" i="9"/>
  <c r="A219" i="9"/>
  <c r="A211" i="9"/>
  <c r="A202" i="9"/>
  <c r="A194" i="9"/>
  <c r="A186" i="9"/>
  <c r="A178" i="9"/>
  <c r="A170" i="9"/>
  <c r="A162" i="9"/>
  <c r="A154" i="9"/>
  <c r="A146" i="9"/>
  <c r="A138" i="9"/>
  <c r="A130" i="9"/>
  <c r="A122" i="9"/>
  <c r="A114" i="9"/>
  <c r="A106" i="9"/>
  <c r="A96" i="9"/>
  <c r="A88" i="9"/>
  <c r="A80" i="9"/>
  <c r="A72" i="9"/>
  <c r="A64" i="9"/>
  <c r="A56" i="9"/>
  <c r="A48" i="9"/>
  <c r="A40" i="9"/>
  <c r="A32" i="9"/>
  <c r="A24" i="9"/>
  <c r="A16" i="9"/>
  <c r="A7" i="9"/>
  <c r="B436" i="9"/>
  <c r="B428" i="9"/>
  <c r="B420" i="9"/>
  <c r="B412" i="9"/>
  <c r="B404" i="9"/>
  <c r="B396" i="9"/>
  <c r="B388" i="9"/>
  <c r="B380" i="9"/>
  <c r="B372" i="9"/>
  <c r="B364" i="9"/>
  <c r="B356" i="9"/>
  <c r="B348" i="9"/>
  <c r="B340" i="9"/>
  <c r="B332" i="9"/>
  <c r="B324" i="9"/>
  <c r="B316" i="9"/>
  <c r="B308" i="9"/>
  <c r="B300" i="9"/>
  <c r="B291" i="9"/>
  <c r="B283" i="9"/>
  <c r="B275" i="9"/>
  <c r="B267" i="9"/>
  <c r="B259" i="9"/>
  <c r="B251" i="9"/>
  <c r="B243" i="9"/>
  <c r="B235" i="9"/>
  <c r="B227" i="9"/>
  <c r="B219" i="9"/>
  <c r="B211" i="9"/>
  <c r="B202" i="9"/>
  <c r="B194" i="9"/>
  <c r="B186" i="9"/>
  <c r="B178" i="9"/>
  <c r="B170" i="9"/>
  <c r="B162" i="9"/>
  <c r="B154" i="9"/>
  <c r="B146" i="9"/>
  <c r="B138" i="9"/>
  <c r="B130" i="9"/>
  <c r="B122" i="9"/>
  <c r="B114" i="9"/>
  <c r="B106" i="9"/>
  <c r="B96" i="9"/>
  <c r="B88" i="9"/>
  <c r="B80" i="9"/>
  <c r="B72" i="9"/>
  <c r="B64" i="9"/>
  <c r="B56" i="9"/>
  <c r="B48" i="9"/>
  <c r="B40" i="9"/>
  <c r="B32" i="9"/>
  <c r="B24" i="9"/>
  <c r="B16" i="9"/>
  <c r="B7" i="9"/>
  <c r="C436" i="9"/>
  <c r="C428" i="9"/>
  <c r="C420" i="9"/>
  <c r="C412" i="9"/>
  <c r="C404" i="9"/>
  <c r="C396" i="9"/>
  <c r="C388" i="9"/>
  <c r="C380" i="9"/>
  <c r="C372" i="9"/>
  <c r="C364" i="9"/>
  <c r="C356" i="9"/>
  <c r="C348" i="9"/>
  <c r="C340" i="9"/>
  <c r="C332" i="9"/>
  <c r="C324" i="9"/>
  <c r="C316" i="9"/>
  <c r="C308" i="9"/>
  <c r="C300" i="9"/>
  <c r="C291" i="9"/>
  <c r="C283" i="9"/>
  <c r="C275" i="9"/>
  <c r="C267" i="9"/>
  <c r="C259" i="9"/>
  <c r="C251" i="9"/>
  <c r="C243" i="9"/>
  <c r="C235" i="9"/>
  <c r="C227" i="9"/>
  <c r="C219" i="9"/>
  <c r="C211" i="9"/>
  <c r="C202" i="9"/>
  <c r="C194" i="9"/>
  <c r="C186" i="9"/>
  <c r="C178" i="9"/>
  <c r="C170" i="9"/>
  <c r="C162" i="9"/>
  <c r="C154" i="9"/>
  <c r="C146" i="9"/>
  <c r="C138" i="9"/>
  <c r="C130" i="9"/>
  <c r="C122" i="9"/>
  <c r="C114" i="9"/>
  <c r="C106" i="9"/>
  <c r="C96" i="9"/>
  <c r="C88" i="9"/>
  <c r="C80" i="9"/>
  <c r="C72" i="9"/>
  <c r="C64" i="9"/>
  <c r="C56" i="9"/>
  <c r="C48" i="9"/>
  <c r="C40" i="9"/>
  <c r="C32" i="9"/>
  <c r="C24" i="9"/>
  <c r="C16" i="9"/>
  <c r="C7" i="9"/>
  <c r="D436" i="9"/>
  <c r="D428" i="9"/>
  <c r="D420" i="9"/>
  <c r="D412" i="9"/>
  <c r="D404" i="9"/>
  <c r="D396" i="9"/>
  <c r="D388" i="9"/>
  <c r="D380" i="9"/>
  <c r="D372" i="9"/>
  <c r="D364" i="9"/>
  <c r="D356" i="9"/>
  <c r="D348" i="9"/>
  <c r="D340" i="9"/>
  <c r="D332" i="9"/>
  <c r="D324" i="9"/>
  <c r="D316" i="9"/>
  <c r="D308" i="9"/>
  <c r="D300" i="9"/>
  <c r="D291" i="9"/>
  <c r="D283" i="9"/>
  <c r="D275" i="9"/>
  <c r="D267" i="9"/>
  <c r="D259" i="9"/>
  <c r="D251" i="9"/>
  <c r="D243" i="9"/>
  <c r="D235" i="9"/>
  <c r="D227" i="9"/>
  <c r="D219" i="9"/>
  <c r="D211" i="9"/>
  <c r="D202" i="9"/>
  <c r="D194" i="9"/>
  <c r="D186" i="9"/>
  <c r="D178" i="9"/>
  <c r="D170" i="9"/>
  <c r="D162" i="9"/>
  <c r="D154" i="9"/>
  <c r="D146" i="9"/>
  <c r="D138" i="9"/>
  <c r="D130" i="9"/>
  <c r="D122" i="9"/>
  <c r="D114" i="9"/>
  <c r="D106" i="9"/>
  <c r="D96" i="9"/>
  <c r="D88" i="9"/>
  <c r="D80" i="9"/>
  <c r="D72" i="9"/>
  <c r="D64" i="9"/>
  <c r="D56" i="9"/>
  <c r="D48" i="9"/>
  <c r="D40" i="9"/>
  <c r="D32" i="9"/>
  <c r="D24" i="9"/>
  <c r="D16" i="9"/>
  <c r="D7" i="9"/>
  <c r="E436" i="9"/>
  <c r="E428" i="9"/>
  <c r="E420" i="9"/>
  <c r="E412" i="9"/>
  <c r="E404" i="9"/>
  <c r="E396" i="9"/>
  <c r="E388" i="9"/>
  <c r="E380" i="9"/>
  <c r="E372" i="9"/>
  <c r="E364" i="9"/>
  <c r="E356" i="9"/>
  <c r="E348" i="9"/>
  <c r="E340" i="9"/>
  <c r="E332" i="9"/>
  <c r="E324" i="9"/>
  <c r="E316" i="9"/>
  <c r="E308" i="9"/>
  <c r="E300" i="9"/>
  <c r="E291" i="9"/>
  <c r="E283" i="9"/>
  <c r="E275" i="9"/>
  <c r="E267" i="9"/>
  <c r="E259" i="9"/>
  <c r="E251" i="9"/>
  <c r="E243" i="9"/>
  <c r="E235" i="9"/>
  <c r="E227" i="9"/>
  <c r="E219" i="9"/>
  <c r="E211" i="9"/>
  <c r="E202" i="9"/>
  <c r="E194" i="9"/>
  <c r="E186" i="9"/>
  <c r="E178" i="9"/>
  <c r="E170" i="9"/>
  <c r="E162" i="9"/>
  <c r="E154" i="9"/>
  <c r="E146" i="9"/>
  <c r="E138" i="9"/>
  <c r="E130" i="9"/>
  <c r="E122" i="9"/>
  <c r="E114" i="9"/>
  <c r="E106" i="9"/>
  <c r="E96" i="9"/>
  <c r="E88" i="9"/>
  <c r="E80" i="9"/>
  <c r="E72" i="9"/>
  <c r="E64" i="9"/>
  <c r="E56" i="9"/>
  <c r="E48" i="9"/>
  <c r="E40" i="9"/>
  <c r="E32" i="9"/>
  <c r="E24" i="9"/>
  <c r="E16" i="9"/>
  <c r="E7" i="9"/>
  <c r="F436" i="9"/>
  <c r="F428" i="9"/>
  <c r="F420" i="9"/>
  <c r="F412" i="9"/>
  <c r="F404" i="9"/>
  <c r="F396" i="9"/>
  <c r="F388" i="9"/>
  <c r="F380" i="9"/>
  <c r="F372" i="9"/>
  <c r="F364" i="9"/>
  <c r="F356" i="9"/>
  <c r="F348" i="9"/>
  <c r="F340" i="9"/>
  <c r="F332" i="9"/>
  <c r="F324" i="9"/>
  <c r="F316" i="9"/>
  <c r="F308" i="9"/>
  <c r="F300" i="9"/>
  <c r="F291" i="9"/>
  <c r="F283" i="9"/>
  <c r="F275" i="9"/>
  <c r="F267" i="9"/>
  <c r="F259" i="9"/>
  <c r="F251" i="9"/>
  <c r="F243" i="9"/>
  <c r="F235" i="9"/>
  <c r="F227" i="9"/>
  <c r="F219" i="9"/>
  <c r="F211" i="9"/>
  <c r="F202" i="9"/>
  <c r="F194" i="9"/>
  <c r="F186" i="9"/>
  <c r="F178" i="9"/>
  <c r="F170" i="9"/>
  <c r="F162" i="9"/>
  <c r="F154" i="9"/>
  <c r="F146" i="9"/>
  <c r="F138" i="9"/>
  <c r="F130" i="9"/>
  <c r="F122" i="9"/>
  <c r="F114" i="9"/>
  <c r="F106" i="9"/>
  <c r="F96" i="9"/>
  <c r="F88" i="9"/>
  <c r="F80" i="9"/>
  <c r="F72" i="9"/>
  <c r="F64" i="9"/>
  <c r="F56" i="9"/>
  <c r="F48" i="9"/>
  <c r="F40" i="9"/>
  <c r="F32" i="9"/>
  <c r="F24" i="9"/>
  <c r="F16" i="9"/>
  <c r="F7" i="9"/>
  <c r="AB439" i="9"/>
  <c r="T439" i="9"/>
  <c r="L439" i="9"/>
  <c r="AG438" i="9"/>
  <c r="Y438" i="9"/>
  <c r="Q438" i="9"/>
  <c r="I438" i="9"/>
  <c r="AD437" i="9"/>
  <c r="V437" i="9"/>
  <c r="N437" i="9"/>
  <c r="AA436" i="9"/>
  <c r="S436" i="9"/>
  <c r="K436" i="9"/>
  <c r="AF435" i="9"/>
  <c r="X435" i="9"/>
  <c r="P435" i="9"/>
  <c r="H435" i="9"/>
  <c r="AC434" i="9"/>
  <c r="U434" i="9"/>
  <c r="M434" i="9"/>
  <c r="AH433" i="9"/>
  <c r="Z433" i="9"/>
  <c r="R433" i="9"/>
  <c r="J433" i="9"/>
  <c r="AE432" i="9"/>
  <c r="W432" i="9"/>
  <c r="O432" i="9"/>
  <c r="G432" i="9"/>
  <c r="AB431" i="9"/>
  <c r="T431" i="9"/>
  <c r="L431" i="9"/>
  <c r="AG430" i="9"/>
  <c r="Y430" i="9"/>
  <c r="Q430" i="9"/>
  <c r="I430" i="9"/>
  <c r="AD429" i="9"/>
  <c r="V429" i="9"/>
  <c r="N429" i="9"/>
  <c r="AA428" i="9"/>
  <c r="S428" i="9"/>
  <c r="K428" i="9"/>
  <c r="AF427" i="9"/>
  <c r="X427" i="9"/>
  <c r="P427" i="9"/>
  <c r="H427" i="9"/>
  <c r="AC426" i="9"/>
  <c r="U426" i="9"/>
  <c r="M426" i="9"/>
  <c r="AH425" i="9"/>
  <c r="Z425" i="9"/>
  <c r="R425" i="9"/>
  <c r="J425" i="9"/>
  <c r="AE424" i="9"/>
  <c r="W424" i="9"/>
  <c r="O424" i="9"/>
  <c r="G424" i="9"/>
  <c r="AB423" i="9"/>
  <c r="T423" i="9"/>
  <c r="L423" i="9"/>
  <c r="AG422" i="9"/>
  <c r="Y422" i="9"/>
  <c r="Q422" i="9"/>
  <c r="I422" i="9"/>
  <c r="AD421" i="9"/>
  <c r="V421" i="9"/>
  <c r="N421" i="9"/>
  <c r="AA420" i="9"/>
  <c r="S420" i="9"/>
  <c r="K420" i="9"/>
  <c r="AF419" i="9"/>
  <c r="X419" i="9"/>
  <c r="P419" i="9"/>
  <c r="H419" i="9"/>
  <c r="AC418" i="9"/>
  <c r="U418" i="9"/>
  <c r="M418" i="9"/>
  <c r="AH417" i="9"/>
  <c r="Z417" i="9"/>
  <c r="R417" i="9"/>
  <c r="J417" i="9"/>
  <c r="AE416" i="9"/>
  <c r="W416" i="9"/>
  <c r="O416" i="9"/>
  <c r="G416" i="9"/>
  <c r="AB415" i="9"/>
  <c r="T415" i="9"/>
  <c r="L415" i="9"/>
  <c r="AG414" i="9"/>
  <c r="Y414" i="9"/>
  <c r="Q414" i="9"/>
  <c r="I414" i="9"/>
  <c r="AD413" i="9"/>
  <c r="V413" i="9"/>
  <c r="N413" i="9"/>
  <c r="AA412" i="9"/>
  <c r="S412" i="9"/>
  <c r="K412" i="9"/>
  <c r="AF411" i="9"/>
  <c r="X411" i="9"/>
  <c r="P411" i="9"/>
  <c r="H411" i="9"/>
  <c r="AC410" i="9"/>
  <c r="U410" i="9"/>
  <c r="M410" i="9"/>
  <c r="AH409" i="9"/>
  <c r="Z409" i="9"/>
  <c r="R409" i="9"/>
  <c r="J409" i="9"/>
  <c r="AE408" i="9"/>
  <c r="W408" i="9"/>
  <c r="O408" i="9"/>
  <c r="G408" i="9"/>
  <c r="AB407" i="9"/>
  <c r="T407" i="9"/>
  <c r="L407" i="9"/>
  <c r="AG406" i="9"/>
  <c r="Y406" i="9"/>
  <c r="Q406" i="9"/>
  <c r="I406" i="9"/>
  <c r="AD405" i="9"/>
  <c r="V405" i="9"/>
  <c r="N405" i="9"/>
  <c r="AA404" i="9"/>
  <c r="S404" i="9"/>
  <c r="K404" i="9"/>
  <c r="AF403" i="9"/>
  <c r="X403" i="9"/>
  <c r="P403" i="9"/>
  <c r="H403" i="9"/>
  <c r="AC402" i="9"/>
  <c r="U402" i="9"/>
  <c r="M402" i="9"/>
  <c r="AH401" i="9"/>
  <c r="Z401" i="9"/>
  <c r="R401" i="9"/>
  <c r="J401" i="9"/>
  <c r="AE400" i="9"/>
  <c r="W400" i="9"/>
  <c r="O400" i="9"/>
  <c r="G400" i="9"/>
  <c r="AB399" i="9"/>
  <c r="T399" i="9"/>
  <c r="L399" i="9"/>
  <c r="AG398" i="9"/>
  <c r="Y398" i="9"/>
  <c r="Q398" i="9"/>
  <c r="I398" i="9"/>
  <c r="AD397" i="9"/>
  <c r="V397" i="9"/>
  <c r="N397" i="9"/>
  <c r="AA396" i="9"/>
  <c r="S396" i="9"/>
  <c r="K396" i="9"/>
  <c r="AF395" i="9"/>
  <c r="X395" i="9"/>
  <c r="P395" i="9"/>
  <c r="H395" i="9"/>
  <c r="AC394" i="9"/>
  <c r="U394" i="9"/>
  <c r="M394" i="9"/>
  <c r="AH393" i="9"/>
  <c r="Z393" i="9"/>
  <c r="R393" i="9"/>
  <c r="J393" i="9"/>
  <c r="AE392" i="9"/>
  <c r="W392" i="9"/>
  <c r="O392" i="9"/>
  <c r="G392" i="9"/>
  <c r="AB391" i="9"/>
  <c r="T391" i="9"/>
  <c r="L391" i="9"/>
  <c r="AG390" i="9"/>
  <c r="Y390" i="9"/>
  <c r="Q390" i="9"/>
  <c r="I390" i="9"/>
  <c r="AD389" i="9"/>
  <c r="U389" i="9"/>
  <c r="M389" i="9"/>
  <c r="AH388" i="9"/>
  <c r="Z388" i="9"/>
  <c r="R388" i="9"/>
  <c r="J388" i="9"/>
  <c r="AE387" i="9"/>
  <c r="W387" i="9"/>
  <c r="O387" i="9"/>
  <c r="G387" i="9"/>
  <c r="AB386" i="9"/>
  <c r="T386" i="9"/>
  <c r="L386" i="9"/>
  <c r="AG385" i="9"/>
  <c r="Y385" i="9"/>
  <c r="Q385" i="9"/>
  <c r="I385" i="9"/>
  <c r="AD384" i="9"/>
  <c r="V384" i="9"/>
  <c r="N384" i="9"/>
  <c r="AA383" i="9"/>
  <c r="S383" i="9"/>
  <c r="K383" i="9"/>
  <c r="AF382" i="9"/>
  <c r="X382" i="9"/>
  <c r="P382" i="9"/>
  <c r="H382" i="9"/>
  <c r="AC381" i="9"/>
  <c r="U381" i="9"/>
  <c r="M381" i="9"/>
  <c r="AH380" i="9"/>
  <c r="Z380" i="9"/>
  <c r="R380" i="9"/>
  <c r="J380" i="9"/>
  <c r="AE379" i="9"/>
  <c r="W379" i="9"/>
  <c r="O379" i="9"/>
  <c r="G379" i="9"/>
  <c r="AB378" i="9"/>
  <c r="T378" i="9"/>
  <c r="L378" i="9"/>
  <c r="AG377" i="9"/>
  <c r="Y377" i="9"/>
  <c r="Q377" i="9"/>
  <c r="I377" i="9"/>
  <c r="AD376" i="9"/>
  <c r="V376" i="9"/>
  <c r="N376" i="9"/>
  <c r="AA375" i="9"/>
  <c r="S375" i="9"/>
  <c r="K375" i="9"/>
  <c r="AF374" i="9"/>
  <c r="X374" i="9"/>
  <c r="P374" i="9"/>
  <c r="H374" i="9"/>
  <c r="AC373" i="9"/>
  <c r="U373" i="9"/>
  <c r="M373" i="9"/>
  <c r="AH372" i="9"/>
  <c r="Z372" i="9"/>
  <c r="R372" i="9"/>
  <c r="J372" i="9"/>
  <c r="AE371" i="9"/>
  <c r="W371" i="9"/>
  <c r="O371" i="9"/>
  <c r="G371" i="9"/>
  <c r="AB370" i="9"/>
  <c r="T370" i="9"/>
  <c r="L370" i="9"/>
  <c r="AG369" i="9"/>
  <c r="Y369" i="9"/>
  <c r="Q369" i="9"/>
  <c r="I369" i="9"/>
  <c r="AD368" i="9"/>
  <c r="V368" i="9"/>
  <c r="N368" i="9"/>
  <c r="AA367" i="9"/>
  <c r="S367" i="9"/>
  <c r="K367" i="9"/>
  <c r="AF366" i="9"/>
  <c r="X366" i="9"/>
  <c r="P366" i="9"/>
  <c r="H366" i="9"/>
  <c r="AC365" i="9"/>
  <c r="U365" i="9"/>
  <c r="M365" i="9"/>
  <c r="AH364" i="9"/>
  <c r="Z364" i="9"/>
  <c r="R364" i="9"/>
  <c r="J364" i="9"/>
  <c r="AE363" i="9"/>
  <c r="W363" i="9"/>
  <c r="O363" i="9"/>
  <c r="G363" i="9"/>
  <c r="AB362" i="9"/>
  <c r="T362" i="9"/>
  <c r="L362" i="9"/>
  <c r="AG361" i="9"/>
  <c r="Y361" i="9"/>
  <c r="Q361" i="9"/>
  <c r="I361" i="9"/>
  <c r="AD360" i="9"/>
  <c r="V360" i="9"/>
  <c r="N360" i="9"/>
  <c r="AA359" i="9"/>
  <c r="S359" i="9"/>
  <c r="K359" i="9"/>
  <c r="AF358" i="9"/>
  <c r="X358" i="9"/>
  <c r="P358" i="9"/>
  <c r="H358" i="9"/>
  <c r="AC357" i="9"/>
  <c r="U357" i="9"/>
  <c r="M357" i="9"/>
  <c r="AH356" i="9"/>
  <c r="Z356" i="9"/>
  <c r="R356" i="9"/>
  <c r="J356" i="9"/>
  <c r="AE355" i="9"/>
  <c r="W355" i="9"/>
  <c r="O355" i="9"/>
  <c r="G355" i="9"/>
  <c r="AB354" i="9"/>
  <c r="T354" i="9"/>
  <c r="L354" i="9"/>
  <c r="AG353" i="9"/>
  <c r="Y353" i="9"/>
  <c r="Q353" i="9"/>
  <c r="I353" i="9"/>
  <c r="AD352" i="9"/>
  <c r="V352" i="9"/>
  <c r="N352" i="9"/>
  <c r="AA351" i="9"/>
  <c r="S351" i="9"/>
  <c r="K351" i="9"/>
  <c r="AF350" i="9"/>
  <c r="X350" i="9"/>
  <c r="P350" i="9"/>
  <c r="H350" i="9"/>
  <c r="AC349" i="9"/>
  <c r="U349" i="9"/>
  <c r="M349" i="9"/>
  <c r="AH348" i="9"/>
  <c r="Z348" i="9"/>
  <c r="R348" i="9"/>
  <c r="J348" i="9"/>
  <c r="AE347" i="9"/>
  <c r="W347" i="9"/>
  <c r="O347" i="9"/>
  <c r="G347" i="9"/>
  <c r="AB346" i="9"/>
  <c r="T346" i="9"/>
  <c r="L346" i="9"/>
  <c r="AG345" i="9"/>
  <c r="Y345" i="9"/>
  <c r="Q345" i="9"/>
  <c r="I345" i="9"/>
  <c r="AD344" i="9"/>
  <c r="V344" i="9"/>
  <c r="N344" i="9"/>
  <c r="AA343" i="9"/>
  <c r="S343" i="9"/>
  <c r="K343" i="9"/>
  <c r="AF342" i="9"/>
  <c r="X342" i="9"/>
  <c r="P342" i="9"/>
  <c r="H342" i="9"/>
  <c r="AC341" i="9"/>
  <c r="U341" i="9"/>
  <c r="M341" i="9"/>
  <c r="AH340" i="9"/>
  <c r="Z340" i="9"/>
  <c r="R340" i="9"/>
  <c r="J340" i="9"/>
  <c r="AE339" i="9"/>
  <c r="W339" i="9"/>
  <c r="O339" i="9"/>
  <c r="G339" i="9"/>
  <c r="AB338" i="9"/>
  <c r="T338" i="9"/>
  <c r="L338" i="9"/>
  <c r="AG337" i="9"/>
  <c r="Y337" i="9"/>
  <c r="Q337" i="9"/>
  <c r="I337" i="9"/>
  <c r="AD336" i="9"/>
  <c r="V336" i="9"/>
  <c r="N336" i="9"/>
  <c r="AA335" i="9"/>
  <c r="S335" i="9"/>
  <c r="K335" i="9"/>
  <c r="AF334" i="9"/>
  <c r="X334" i="9"/>
  <c r="P334" i="9"/>
  <c r="H334" i="9"/>
  <c r="AC333" i="9"/>
  <c r="U333" i="9"/>
  <c r="M333" i="9"/>
  <c r="AH332" i="9"/>
  <c r="Z332" i="9"/>
  <c r="R332" i="9"/>
  <c r="J332" i="9"/>
  <c r="AE331" i="9"/>
  <c r="W331" i="9"/>
  <c r="O331" i="9"/>
  <c r="G331" i="9"/>
  <c r="AB330" i="9"/>
  <c r="T330" i="9"/>
  <c r="L330" i="9"/>
  <c r="AG329" i="9"/>
  <c r="Y329" i="9"/>
  <c r="Q329" i="9"/>
  <c r="I329" i="9"/>
  <c r="AD328" i="9"/>
  <c r="V328" i="9"/>
  <c r="N328" i="9"/>
  <c r="AA327" i="9"/>
  <c r="S327" i="9"/>
  <c r="K327" i="9"/>
  <c r="AF326" i="9"/>
  <c r="X326" i="9"/>
  <c r="P326" i="9"/>
  <c r="H326" i="9"/>
  <c r="AC325" i="9"/>
  <c r="U325" i="9"/>
  <c r="M325" i="9"/>
  <c r="AH324" i="9"/>
  <c r="Z324" i="9"/>
  <c r="R324" i="9"/>
  <c r="J324" i="9"/>
  <c r="AE323" i="9"/>
  <c r="W323" i="9"/>
  <c r="O323" i="9"/>
  <c r="G323" i="9"/>
  <c r="AB322" i="9"/>
  <c r="T322" i="9"/>
  <c r="L322" i="9"/>
  <c r="AG321" i="9"/>
  <c r="Y321" i="9"/>
  <c r="Q321" i="9"/>
  <c r="I321" i="9"/>
  <c r="AD320" i="9"/>
  <c r="V320" i="9"/>
  <c r="N320" i="9"/>
  <c r="AA319" i="9"/>
  <c r="S319" i="9"/>
  <c r="K319" i="9"/>
  <c r="AF318" i="9"/>
  <c r="X318" i="9"/>
  <c r="P318" i="9"/>
  <c r="H318" i="9"/>
  <c r="AC317" i="9"/>
  <c r="U317" i="9"/>
  <c r="M317" i="9"/>
  <c r="AH316" i="9"/>
  <c r="Z316" i="9"/>
  <c r="R316" i="9"/>
  <c r="J316" i="9"/>
  <c r="AE315" i="9"/>
  <c r="W315" i="9"/>
  <c r="O315" i="9"/>
  <c r="G315" i="9"/>
  <c r="AB314" i="9"/>
  <c r="T314" i="9"/>
  <c r="L314" i="9"/>
  <c r="AG313" i="9"/>
  <c r="Y313" i="9"/>
  <c r="Q313" i="9"/>
  <c r="I313" i="9"/>
  <c r="AD312" i="9"/>
  <c r="V312" i="9"/>
  <c r="N312" i="9"/>
  <c r="AA311" i="9"/>
  <c r="S311" i="9"/>
  <c r="K311" i="9"/>
  <c r="AF310" i="9"/>
  <c r="X310" i="9"/>
  <c r="P310" i="9"/>
  <c r="H310" i="9"/>
  <c r="AC309" i="9"/>
  <c r="U309" i="9"/>
  <c r="M309" i="9"/>
  <c r="AH308" i="9"/>
  <c r="Z308" i="9"/>
  <c r="R308" i="9"/>
  <c r="J308" i="9"/>
  <c r="AE307" i="9"/>
  <c r="W307" i="9"/>
  <c r="O307" i="9"/>
  <c r="G307" i="9"/>
  <c r="AB306" i="9"/>
  <c r="T306" i="9"/>
  <c r="L306" i="9"/>
  <c r="AG305" i="9"/>
  <c r="Y305" i="9"/>
  <c r="Q305" i="9"/>
  <c r="I305" i="9"/>
  <c r="AD304" i="9"/>
  <c r="V304" i="9"/>
  <c r="N304" i="9"/>
  <c r="AA303" i="9"/>
  <c r="S303" i="9"/>
  <c r="K303" i="9"/>
  <c r="AF302" i="9"/>
  <c r="X302" i="9"/>
  <c r="P302" i="9"/>
  <c r="H302" i="9"/>
  <c r="AC301" i="9"/>
  <c r="U301" i="9"/>
  <c r="M301" i="9"/>
  <c r="AH300" i="9"/>
  <c r="Z300" i="9"/>
  <c r="R300" i="9"/>
  <c r="J300" i="9"/>
  <c r="AE299" i="9"/>
  <c r="W299" i="9"/>
  <c r="O299" i="9"/>
  <c r="G299" i="9"/>
  <c r="AB298" i="9"/>
  <c r="T298" i="9"/>
  <c r="L298" i="9"/>
  <c r="AG297" i="9"/>
  <c r="Y297" i="9"/>
  <c r="Q297" i="9"/>
  <c r="I297" i="9"/>
  <c r="AD296" i="9"/>
  <c r="V296" i="9"/>
  <c r="N296" i="9"/>
  <c r="AA295" i="9"/>
  <c r="S295" i="9"/>
  <c r="K295" i="9"/>
  <c r="AF294" i="9"/>
  <c r="X294" i="9"/>
  <c r="P294" i="9"/>
  <c r="H294" i="9"/>
  <c r="AC293" i="9"/>
  <c r="U293" i="9"/>
  <c r="M293" i="9"/>
  <c r="AH291" i="9"/>
  <c r="Z291" i="9"/>
  <c r="R291" i="9"/>
  <c r="J291" i="9"/>
  <c r="AE290" i="9"/>
  <c r="W290" i="9"/>
  <c r="O290" i="9"/>
  <c r="G290" i="9"/>
  <c r="AB289" i="9"/>
  <c r="T289" i="9"/>
  <c r="L289" i="9"/>
  <c r="AG288" i="9"/>
  <c r="Y288" i="9"/>
  <c r="Q288" i="9"/>
  <c r="I288" i="9"/>
  <c r="AD287" i="9"/>
  <c r="V287" i="9"/>
  <c r="N287" i="9"/>
  <c r="AA286" i="9"/>
  <c r="S286" i="9"/>
  <c r="K286" i="9"/>
  <c r="AF285" i="9"/>
  <c r="X285" i="9"/>
  <c r="P285" i="9"/>
  <c r="H285" i="9"/>
  <c r="AC284" i="9"/>
  <c r="U284" i="9"/>
  <c r="M284" i="9"/>
  <c r="AH283" i="9"/>
  <c r="Z283" i="9"/>
  <c r="R283" i="9"/>
  <c r="J283" i="9"/>
  <c r="AE282" i="9"/>
  <c r="W282" i="9"/>
  <c r="O282" i="9"/>
  <c r="G282" i="9"/>
  <c r="AB281" i="9"/>
  <c r="T281" i="9"/>
  <c r="L281" i="9"/>
  <c r="AG280" i="9"/>
  <c r="Y280" i="9"/>
  <c r="Q280" i="9"/>
  <c r="I280" i="9"/>
  <c r="AD279" i="9"/>
  <c r="V279" i="9"/>
  <c r="N279" i="9"/>
  <c r="AA278" i="9"/>
  <c r="S278" i="9"/>
  <c r="K278" i="9"/>
  <c r="AF277" i="9"/>
  <c r="X277" i="9"/>
  <c r="P277" i="9"/>
  <c r="H277" i="9"/>
  <c r="AC276" i="9"/>
  <c r="U276" i="9"/>
  <c r="M276" i="9"/>
  <c r="AH275" i="9"/>
  <c r="Z275" i="9"/>
  <c r="R275" i="9"/>
  <c r="J275" i="9"/>
  <c r="AE274" i="9"/>
  <c r="W274" i="9"/>
  <c r="O274" i="9"/>
  <c r="G274" i="9"/>
  <c r="AB273" i="9"/>
  <c r="T273" i="9"/>
  <c r="L273" i="9"/>
  <c r="AG272" i="9"/>
  <c r="Y272" i="9"/>
  <c r="Q272" i="9"/>
  <c r="I272" i="9"/>
  <c r="AD271" i="9"/>
  <c r="V271" i="9"/>
  <c r="N271" i="9"/>
  <c r="AA270" i="9"/>
  <c r="S270" i="9"/>
  <c r="K270" i="9"/>
  <c r="AF269" i="9"/>
  <c r="X269" i="9"/>
  <c r="P269" i="9"/>
  <c r="H269" i="9"/>
  <c r="AC268" i="9"/>
  <c r="U268" i="9"/>
  <c r="M268" i="9"/>
  <c r="AH267" i="9"/>
  <c r="Z267" i="9"/>
  <c r="R267" i="9"/>
  <c r="J267" i="9"/>
  <c r="AE266" i="9"/>
  <c r="W266" i="9"/>
  <c r="O266" i="9"/>
  <c r="G266" i="9"/>
  <c r="AB265" i="9"/>
  <c r="T265" i="9"/>
  <c r="L265" i="9"/>
  <c r="AG264" i="9"/>
  <c r="Y264" i="9"/>
  <c r="Q264" i="9"/>
  <c r="I264" i="9"/>
  <c r="AD263" i="9"/>
  <c r="V263" i="9"/>
  <c r="N263" i="9"/>
  <c r="AA262" i="9"/>
  <c r="S262" i="9"/>
  <c r="K262" i="9"/>
  <c r="AF261" i="9"/>
  <c r="X261" i="9"/>
  <c r="P261" i="9"/>
  <c r="H261" i="9"/>
  <c r="AC260" i="9"/>
  <c r="U260" i="9"/>
  <c r="M260" i="9"/>
  <c r="AH259" i="9"/>
  <c r="Z259" i="9"/>
  <c r="R259" i="9"/>
  <c r="J259" i="9"/>
  <c r="AE258" i="9"/>
  <c r="W258" i="9"/>
  <c r="O258" i="9"/>
  <c r="G258" i="9"/>
  <c r="AB257" i="9"/>
  <c r="T257" i="9"/>
  <c r="L257" i="9"/>
  <c r="AG256" i="9"/>
  <c r="Y256" i="9"/>
  <c r="Q256" i="9"/>
  <c r="I256" i="9"/>
  <c r="AD255" i="9"/>
  <c r="V255" i="9"/>
  <c r="N255" i="9"/>
  <c r="AA254" i="9"/>
  <c r="K254" i="9"/>
  <c r="AF253" i="9"/>
  <c r="X253" i="9"/>
  <c r="P253" i="9"/>
  <c r="H253" i="9"/>
  <c r="AC252" i="9"/>
  <c r="U252" i="9"/>
  <c r="M252" i="9"/>
  <c r="AH251" i="9"/>
  <c r="Z251" i="9"/>
  <c r="R251" i="9"/>
  <c r="J251" i="9"/>
  <c r="AE250" i="9"/>
  <c r="W250" i="9"/>
  <c r="O250" i="9"/>
  <c r="G250" i="9"/>
  <c r="AB249" i="9"/>
  <c r="T249" i="9"/>
  <c r="L249" i="9"/>
  <c r="AG248" i="9"/>
  <c r="Y248" i="9"/>
  <c r="Q248" i="9"/>
  <c r="I248" i="9"/>
  <c r="AD247" i="9"/>
  <c r="V247" i="9"/>
  <c r="N247" i="9"/>
  <c r="AA246" i="9"/>
  <c r="S246" i="9"/>
  <c r="K246" i="9"/>
  <c r="AF245" i="9"/>
  <c r="X245" i="9"/>
  <c r="P245" i="9"/>
  <c r="H245" i="9"/>
  <c r="AC244" i="9"/>
  <c r="U244" i="9"/>
  <c r="M244" i="9"/>
  <c r="AH243" i="9"/>
  <c r="Z243" i="9"/>
  <c r="R243" i="9"/>
  <c r="J243" i="9"/>
  <c r="AE242" i="9"/>
  <c r="W242" i="9"/>
  <c r="O242" i="9"/>
  <c r="G242" i="9"/>
  <c r="AB241" i="9"/>
  <c r="T241" i="9"/>
  <c r="L241" i="9"/>
  <c r="AG240" i="9"/>
  <c r="Y240" i="9"/>
  <c r="Q240" i="9"/>
  <c r="I240" i="9"/>
  <c r="AD239" i="9"/>
  <c r="V239" i="9"/>
  <c r="N239" i="9"/>
  <c r="AA238" i="9"/>
  <c r="S238" i="9"/>
  <c r="K238" i="9"/>
  <c r="AF237" i="9"/>
  <c r="X237" i="9"/>
  <c r="P237" i="9"/>
  <c r="H237" i="9"/>
  <c r="AC236" i="9"/>
  <c r="U236" i="9"/>
  <c r="M236" i="9"/>
  <c r="AH235" i="9"/>
  <c r="Z235" i="9"/>
  <c r="R235" i="9"/>
  <c r="J235" i="9"/>
  <c r="AE234" i="9"/>
  <c r="W234" i="9"/>
  <c r="O234" i="9"/>
  <c r="G234" i="9"/>
  <c r="AB233" i="9"/>
  <c r="T233" i="9"/>
  <c r="L233" i="9"/>
  <c r="AG232" i="9"/>
  <c r="Y232" i="9"/>
  <c r="Q232" i="9"/>
  <c r="I232" i="9"/>
  <c r="AD231" i="9"/>
  <c r="V231" i="9"/>
  <c r="N231" i="9"/>
  <c r="AA230" i="9"/>
  <c r="S230" i="9"/>
  <c r="K230" i="9"/>
  <c r="AF229" i="9"/>
  <c r="X229" i="9"/>
  <c r="P229" i="9"/>
  <c r="H229" i="9"/>
  <c r="AC228" i="9"/>
  <c r="U228" i="9"/>
  <c r="M228" i="9"/>
  <c r="AH227" i="9"/>
  <c r="Z227" i="9"/>
  <c r="R227" i="9"/>
  <c r="J227" i="9"/>
  <c r="AE226" i="9"/>
  <c r="W226" i="9"/>
  <c r="O226" i="9"/>
  <c r="G226" i="9"/>
  <c r="AB225" i="9"/>
  <c r="T225" i="9"/>
  <c r="L225" i="9"/>
  <c r="AG224" i="9"/>
  <c r="Y224" i="9"/>
  <c r="Q224" i="9"/>
  <c r="I224" i="9"/>
  <c r="AD223" i="9"/>
  <c r="V223" i="9"/>
  <c r="N223" i="9"/>
  <c r="AA222" i="9"/>
  <c r="S222" i="9"/>
  <c r="K222" i="9"/>
  <c r="AF221" i="9"/>
  <c r="X221" i="9"/>
  <c r="P221" i="9"/>
  <c r="H221" i="9"/>
  <c r="AC220" i="9"/>
  <c r="U220" i="9"/>
  <c r="M220" i="9"/>
  <c r="AH219" i="9"/>
  <c r="Z219" i="9"/>
  <c r="R219" i="9"/>
  <c r="J219" i="9"/>
  <c r="AE218" i="9"/>
  <c r="W218" i="9"/>
  <c r="O218" i="9"/>
  <c r="G218" i="9"/>
  <c r="AB217" i="9"/>
  <c r="T217" i="9"/>
  <c r="L217" i="9"/>
  <c r="AG216" i="9"/>
  <c r="Y216" i="9"/>
  <c r="Q216" i="9"/>
  <c r="I216" i="9"/>
  <c r="AD215" i="9"/>
  <c r="V215" i="9"/>
  <c r="N215" i="9"/>
  <c r="AA214" i="9"/>
  <c r="S214" i="9"/>
  <c r="K214" i="9"/>
  <c r="AF213" i="9"/>
  <c r="X213" i="9"/>
  <c r="P213" i="9"/>
  <c r="H213" i="9"/>
  <c r="AC212" i="9"/>
  <c r="U212" i="9"/>
  <c r="M212" i="9"/>
  <c r="AH211" i="9"/>
  <c r="Z211" i="9"/>
  <c r="R211" i="9"/>
  <c r="J211" i="9"/>
  <c r="AE210" i="9"/>
  <c r="W210" i="9"/>
  <c r="O210" i="9"/>
  <c r="G210" i="9"/>
  <c r="AB209" i="9"/>
  <c r="T209" i="9"/>
  <c r="L209" i="9"/>
  <c r="AG208" i="9"/>
  <c r="Y208" i="9"/>
  <c r="Q208" i="9"/>
  <c r="I208" i="9"/>
  <c r="AD206" i="9"/>
  <c r="V206" i="9"/>
  <c r="N206" i="9"/>
  <c r="AA205" i="9"/>
  <c r="S205" i="9"/>
  <c r="K205" i="9"/>
  <c r="AF204" i="9"/>
  <c r="X204" i="9"/>
  <c r="P204" i="9"/>
  <c r="H204" i="9"/>
  <c r="AC203" i="9"/>
  <c r="U203" i="9"/>
  <c r="M203" i="9"/>
  <c r="AH202" i="9"/>
  <c r="Z202" i="9"/>
  <c r="R202" i="9"/>
  <c r="J202" i="9"/>
  <c r="AE201" i="9"/>
  <c r="W201" i="9"/>
  <c r="O201" i="9"/>
  <c r="G201" i="9"/>
  <c r="AB200" i="9"/>
  <c r="T200" i="9"/>
  <c r="L200" i="9"/>
  <c r="AG199" i="9"/>
  <c r="Y199" i="9"/>
  <c r="Q199" i="9"/>
  <c r="I199" i="9"/>
  <c r="AD198" i="9"/>
  <c r="V198" i="9"/>
  <c r="N198" i="9"/>
  <c r="AA197" i="9"/>
  <c r="S197" i="9"/>
  <c r="K197" i="9"/>
  <c r="AF196" i="9"/>
  <c r="X196" i="9"/>
  <c r="P196" i="9"/>
  <c r="H196" i="9"/>
  <c r="AC195" i="9"/>
  <c r="U195" i="9"/>
  <c r="M195" i="9"/>
  <c r="AH194" i="9"/>
  <c r="Z194" i="9"/>
  <c r="R194" i="9"/>
  <c r="J194" i="9"/>
  <c r="AE193" i="9"/>
  <c r="W193" i="9"/>
  <c r="O193" i="9"/>
  <c r="G193" i="9"/>
  <c r="AB192" i="9"/>
  <c r="T192" i="9"/>
  <c r="L192" i="9"/>
  <c r="AG191" i="9"/>
  <c r="Y191" i="9"/>
  <c r="Q191" i="9"/>
  <c r="I191" i="9"/>
  <c r="AD190" i="9"/>
  <c r="V190" i="9"/>
  <c r="N190" i="9"/>
  <c r="AA189" i="9"/>
  <c r="S189" i="9"/>
  <c r="K189" i="9"/>
  <c r="AF188" i="9"/>
  <c r="X188" i="9"/>
  <c r="P188" i="9"/>
  <c r="H188" i="9"/>
  <c r="AC187" i="9"/>
  <c r="U187" i="9"/>
  <c r="M187" i="9"/>
  <c r="AH186" i="9"/>
  <c r="Z186" i="9"/>
  <c r="R186" i="9"/>
  <c r="J186" i="9"/>
  <c r="AE185" i="9"/>
  <c r="W185" i="9"/>
  <c r="O185" i="9"/>
  <c r="G185" i="9"/>
  <c r="AB184" i="9"/>
  <c r="T184" i="9"/>
  <c r="L184" i="9"/>
  <c r="AG183" i="9"/>
  <c r="Y183" i="9"/>
  <c r="Q183" i="9"/>
  <c r="I183" i="9"/>
  <c r="AD182" i="9"/>
  <c r="V182" i="9"/>
  <c r="N182" i="9"/>
  <c r="AA181" i="9"/>
  <c r="S181" i="9"/>
  <c r="K181" i="9"/>
  <c r="AF180" i="9"/>
  <c r="X180" i="9"/>
  <c r="P180" i="9"/>
  <c r="H180" i="9"/>
  <c r="AC179" i="9"/>
  <c r="U179" i="9"/>
  <c r="M179" i="9"/>
  <c r="AH178" i="9"/>
  <c r="Z178" i="9"/>
  <c r="R178" i="9"/>
  <c r="J178" i="9"/>
  <c r="AE177" i="9"/>
  <c r="W177" i="9"/>
  <c r="O177" i="9"/>
  <c r="G177" i="9"/>
  <c r="AB176" i="9"/>
  <c r="T176" i="9"/>
  <c r="L176" i="9"/>
  <c r="AG175" i="9"/>
  <c r="Y175" i="9"/>
  <c r="Q175" i="9"/>
  <c r="I175" i="9"/>
  <c r="AD174" i="9"/>
  <c r="V174" i="9"/>
  <c r="N174" i="9"/>
  <c r="AA173" i="9"/>
  <c r="S173" i="9"/>
  <c r="K173" i="9"/>
  <c r="AF172" i="9"/>
  <c r="X172" i="9"/>
  <c r="P172" i="9"/>
  <c r="H172" i="9"/>
  <c r="AC171" i="9"/>
  <c r="U171" i="9"/>
  <c r="M171" i="9"/>
  <c r="AH170" i="9"/>
  <c r="Z170" i="9"/>
  <c r="R170" i="9"/>
  <c r="J170" i="9"/>
  <c r="AE169" i="9"/>
  <c r="W169" i="9"/>
  <c r="O169" i="9"/>
  <c r="G169" i="9"/>
  <c r="AB168" i="9"/>
  <c r="T168" i="9"/>
  <c r="L168" i="9"/>
  <c r="AG167" i="9"/>
  <c r="Y167" i="9"/>
  <c r="Q167" i="9"/>
  <c r="I167" i="9"/>
  <c r="AD166" i="9"/>
  <c r="V166" i="9"/>
  <c r="N166" i="9"/>
  <c r="AA165" i="9"/>
  <c r="S165" i="9"/>
  <c r="K165" i="9"/>
  <c r="AF164" i="9"/>
  <c r="X164" i="9"/>
  <c r="P164" i="9"/>
  <c r="H164" i="9"/>
  <c r="AC163" i="9"/>
  <c r="U163" i="9"/>
  <c r="M163" i="9"/>
  <c r="AH162" i="9"/>
  <c r="Z162" i="9"/>
  <c r="R162" i="9"/>
  <c r="J162" i="9"/>
  <c r="AE161" i="9"/>
  <c r="W161" i="9"/>
  <c r="O161" i="9"/>
  <c r="G161" i="9"/>
  <c r="AB160" i="9"/>
  <c r="T160" i="9"/>
  <c r="L160" i="9"/>
  <c r="AG159" i="9"/>
  <c r="Y159" i="9"/>
  <c r="Q159" i="9"/>
  <c r="I159" i="9"/>
  <c r="AD158" i="9"/>
  <c r="V158" i="9"/>
  <c r="N158" i="9"/>
  <c r="AA157" i="9"/>
  <c r="S157" i="9"/>
  <c r="K157" i="9"/>
  <c r="AF156" i="9"/>
  <c r="X156" i="9"/>
  <c r="P156" i="9"/>
  <c r="H156" i="9"/>
  <c r="AC155" i="9"/>
  <c r="U155" i="9"/>
  <c r="M155" i="9"/>
  <c r="AH154" i="9"/>
  <c r="Z154" i="9"/>
  <c r="R154" i="9"/>
  <c r="J154" i="9"/>
  <c r="AE153" i="9"/>
  <c r="W153" i="9"/>
  <c r="O153" i="9"/>
  <c r="G153" i="9"/>
  <c r="AB152" i="9"/>
  <c r="T152" i="9"/>
  <c r="L152" i="9"/>
  <c r="AG151" i="9"/>
  <c r="Y151" i="9"/>
  <c r="Q151" i="9"/>
  <c r="I151" i="9"/>
  <c r="AD150" i="9"/>
  <c r="V150" i="9"/>
  <c r="N150" i="9"/>
  <c r="AA149" i="9"/>
  <c r="S149" i="9"/>
  <c r="K149" i="9"/>
  <c r="AF148" i="9"/>
  <c r="X148" i="9"/>
  <c r="P148" i="9"/>
  <c r="H148" i="9"/>
  <c r="AC147" i="9"/>
  <c r="U147" i="9"/>
  <c r="M147" i="9"/>
  <c r="AH146" i="9"/>
  <c r="Z146" i="9"/>
  <c r="R146" i="9"/>
  <c r="J146" i="9"/>
  <c r="AE145" i="9"/>
  <c r="W145" i="9"/>
  <c r="O145" i="9"/>
  <c r="G145" i="9"/>
  <c r="AB144" i="9"/>
  <c r="T144" i="9"/>
  <c r="L144" i="9"/>
  <c r="AG143" i="9"/>
  <c r="Y143" i="9"/>
  <c r="Q143" i="9"/>
  <c r="I143" i="9"/>
  <c r="AD142" i="9"/>
  <c r="V142" i="9"/>
  <c r="N142" i="9"/>
  <c r="AA141" i="9"/>
  <c r="S141" i="9"/>
  <c r="K141" i="9"/>
  <c r="AF140" i="9"/>
  <c r="X140" i="9"/>
  <c r="P140" i="9"/>
  <c r="H140" i="9"/>
  <c r="AC139" i="9"/>
  <c r="U139" i="9"/>
  <c r="M139" i="9"/>
  <c r="AH138" i="9"/>
  <c r="Z138" i="9"/>
  <c r="R138" i="9"/>
  <c r="J138" i="9"/>
  <c r="AE137" i="9"/>
  <c r="W137" i="9"/>
  <c r="O137" i="9"/>
  <c r="G137" i="9"/>
  <c r="AB136" i="9"/>
  <c r="T136" i="9"/>
  <c r="L136" i="9"/>
  <c r="AG135" i="9"/>
  <c r="Y135" i="9"/>
  <c r="Q135" i="9"/>
  <c r="I135" i="9"/>
  <c r="AD134" i="9"/>
  <c r="V134" i="9"/>
  <c r="N134" i="9"/>
  <c r="AA133" i="9"/>
  <c r="S133" i="9"/>
  <c r="K133" i="9"/>
  <c r="AF132" i="9"/>
  <c r="X132" i="9"/>
  <c r="P132" i="9"/>
  <c r="H132" i="9"/>
  <c r="AC131" i="9"/>
  <c r="U131" i="9"/>
  <c r="M131" i="9"/>
  <c r="AH130" i="9"/>
  <c r="Z130" i="9"/>
  <c r="R130" i="9"/>
  <c r="J130" i="9"/>
  <c r="AE129" i="9"/>
  <c r="W129" i="9"/>
  <c r="O129" i="9"/>
  <c r="G129" i="9"/>
  <c r="AB128" i="9"/>
  <c r="T128" i="9"/>
  <c r="L128" i="9"/>
  <c r="AG127" i="9"/>
  <c r="Y127" i="9"/>
  <c r="Q127" i="9"/>
  <c r="I127" i="9"/>
  <c r="AD126" i="9"/>
  <c r="V126" i="9"/>
  <c r="N126" i="9"/>
  <c r="AA125" i="9"/>
  <c r="S125" i="9"/>
  <c r="K125" i="9"/>
  <c r="AF124" i="9"/>
  <c r="X124" i="9"/>
  <c r="P124" i="9"/>
  <c r="H124" i="9"/>
  <c r="AC123" i="9"/>
  <c r="U123" i="9"/>
  <c r="M123" i="9"/>
  <c r="AH122" i="9"/>
  <c r="Z122" i="9"/>
  <c r="R122" i="9"/>
  <c r="J122" i="9"/>
  <c r="AE121" i="9"/>
  <c r="W121" i="9"/>
  <c r="O121" i="9"/>
  <c r="G121" i="9"/>
  <c r="AB120" i="9"/>
  <c r="T120" i="9"/>
  <c r="L120" i="9"/>
  <c r="AG119" i="9"/>
  <c r="Y119" i="9"/>
  <c r="Q119" i="9"/>
  <c r="I119" i="9"/>
  <c r="AD118" i="9"/>
  <c r="V118" i="9"/>
  <c r="N118" i="9"/>
  <c r="AA117" i="9"/>
  <c r="S117" i="9"/>
  <c r="K117" i="9"/>
  <c r="AF116" i="9"/>
  <c r="X116" i="9"/>
  <c r="P116" i="9"/>
  <c r="H116" i="9"/>
  <c r="AC115" i="9"/>
  <c r="U115" i="9"/>
  <c r="M115" i="9"/>
  <c r="AH114" i="9"/>
  <c r="Z114" i="9"/>
  <c r="R114" i="9"/>
  <c r="J114" i="9"/>
  <c r="AE113" i="9"/>
  <c r="W113" i="9"/>
  <c r="O113" i="9"/>
  <c r="G113" i="9"/>
  <c r="AB112" i="9"/>
  <c r="T112" i="9"/>
  <c r="L112" i="9"/>
  <c r="AG111" i="9"/>
  <c r="Y111" i="9"/>
  <c r="Q111" i="9"/>
  <c r="I111" i="9"/>
  <c r="AD110" i="9"/>
  <c r="V110" i="9"/>
  <c r="N110" i="9"/>
  <c r="AA109" i="9"/>
  <c r="S109" i="9"/>
  <c r="K109" i="9"/>
  <c r="AF108" i="9"/>
  <c r="X108" i="9"/>
  <c r="P108" i="9"/>
  <c r="H108" i="9"/>
  <c r="AC107" i="9"/>
  <c r="U107" i="9"/>
  <c r="M107" i="9"/>
  <c r="AH106" i="9"/>
  <c r="Z106" i="9"/>
  <c r="R106" i="9"/>
  <c r="J106" i="9"/>
  <c r="AE103" i="9"/>
  <c r="W103" i="9"/>
  <c r="O103" i="9"/>
  <c r="G103" i="9"/>
  <c r="AB102" i="9"/>
  <c r="T102" i="9"/>
  <c r="L102" i="9"/>
  <c r="AG101" i="9"/>
  <c r="Y101" i="9"/>
  <c r="Q101" i="9"/>
  <c r="I101" i="9"/>
  <c r="AD100" i="9"/>
  <c r="V100" i="9"/>
  <c r="N100" i="9"/>
  <c r="AA99" i="9"/>
  <c r="S99" i="9"/>
  <c r="K99" i="9"/>
  <c r="AF98" i="9"/>
  <c r="X98" i="9"/>
  <c r="P98" i="9"/>
  <c r="H98" i="9"/>
  <c r="AC97" i="9"/>
  <c r="U97" i="9"/>
  <c r="M97" i="9"/>
  <c r="AH96" i="9"/>
  <c r="Z96" i="9"/>
  <c r="R96" i="9"/>
  <c r="J96" i="9"/>
  <c r="AE95" i="9"/>
  <c r="W95" i="9"/>
  <c r="O95" i="9"/>
  <c r="G95" i="9"/>
  <c r="AB94" i="9"/>
  <c r="T94" i="9"/>
  <c r="L94" i="9"/>
  <c r="AG93" i="9"/>
  <c r="Y93" i="9"/>
  <c r="Q93" i="9"/>
  <c r="I93" i="9"/>
  <c r="AD92" i="9"/>
  <c r="V92" i="9"/>
  <c r="N92" i="9"/>
  <c r="AA91" i="9"/>
  <c r="S91" i="9"/>
  <c r="K91" i="9"/>
  <c r="AF90" i="9"/>
  <c r="X90" i="9"/>
  <c r="P90" i="9"/>
  <c r="H90" i="9"/>
  <c r="AC89" i="9"/>
  <c r="U89" i="9"/>
  <c r="M89" i="9"/>
  <c r="AH88" i="9"/>
  <c r="Z88" i="9"/>
  <c r="R88" i="9"/>
  <c r="J88" i="9"/>
  <c r="AE87" i="9"/>
  <c r="W87" i="9"/>
  <c r="O87" i="9"/>
  <c r="G87" i="9"/>
  <c r="AB86" i="9"/>
  <c r="T86" i="9"/>
  <c r="L86" i="9"/>
  <c r="AG85" i="9"/>
  <c r="Y85" i="9"/>
  <c r="Q85" i="9"/>
  <c r="I85" i="9"/>
  <c r="AD84" i="9"/>
  <c r="V84" i="9"/>
  <c r="N84" i="9"/>
  <c r="AA83" i="9"/>
  <c r="S83" i="9"/>
  <c r="K83" i="9"/>
  <c r="AF82" i="9"/>
  <c r="X82" i="9"/>
  <c r="P82" i="9"/>
  <c r="H82" i="9"/>
  <c r="AC81" i="9"/>
  <c r="U81" i="9"/>
  <c r="M81" i="9"/>
  <c r="AH80" i="9"/>
  <c r="Z80" i="9"/>
  <c r="R80" i="9"/>
  <c r="J80" i="9"/>
  <c r="AE79" i="9"/>
  <c r="W79" i="9"/>
  <c r="O79" i="9"/>
  <c r="G79" i="9"/>
  <c r="AB78" i="9"/>
  <c r="T78" i="9"/>
  <c r="L78" i="9"/>
  <c r="AG77" i="9"/>
  <c r="Y77" i="9"/>
  <c r="Q77" i="9"/>
  <c r="I77" i="9"/>
  <c r="AD76" i="9"/>
  <c r="V76" i="9"/>
  <c r="N76" i="9"/>
  <c r="AA75" i="9"/>
  <c r="S75" i="9"/>
  <c r="K75" i="9"/>
  <c r="AF74" i="9"/>
  <c r="X74" i="9"/>
  <c r="P74" i="9"/>
  <c r="H74" i="9"/>
  <c r="AC73" i="9"/>
  <c r="U73" i="9"/>
  <c r="M73" i="9"/>
  <c r="AH72" i="9"/>
  <c r="Z72" i="9"/>
  <c r="R72" i="9"/>
  <c r="J72" i="9"/>
  <c r="AE71" i="9"/>
  <c r="W71" i="9"/>
  <c r="O71" i="9"/>
  <c r="G71" i="9"/>
  <c r="AB70" i="9"/>
  <c r="T70" i="9"/>
  <c r="L70" i="9"/>
  <c r="AG69" i="9"/>
  <c r="Y69" i="9"/>
  <c r="Q69" i="9"/>
  <c r="I69" i="9"/>
  <c r="AD68" i="9"/>
  <c r="V68" i="9"/>
  <c r="N68" i="9"/>
  <c r="AA67" i="9"/>
  <c r="S67" i="9"/>
  <c r="K67" i="9"/>
  <c r="AF66" i="9"/>
  <c r="X66" i="9"/>
  <c r="P66" i="9"/>
  <c r="H66" i="9"/>
  <c r="AC65" i="9"/>
  <c r="U65" i="9"/>
  <c r="M65" i="9"/>
  <c r="AH64" i="9"/>
  <c r="Z64" i="9"/>
  <c r="R64" i="9"/>
  <c r="J64" i="9"/>
  <c r="AE63" i="9"/>
  <c r="W63" i="9"/>
  <c r="O63" i="9"/>
  <c r="G63" i="9"/>
  <c r="AB62" i="9"/>
  <c r="T62" i="9"/>
  <c r="L62" i="9"/>
  <c r="AG61" i="9"/>
  <c r="Y61" i="9"/>
  <c r="Q61" i="9"/>
  <c r="I61" i="9"/>
  <c r="AD60" i="9"/>
  <c r="V60" i="9"/>
  <c r="N60" i="9"/>
  <c r="AA59" i="9"/>
  <c r="S59" i="9"/>
  <c r="K59" i="9"/>
  <c r="AF58" i="9"/>
  <c r="X58" i="9"/>
  <c r="P58" i="9"/>
  <c r="H58" i="9"/>
  <c r="AC57" i="9"/>
  <c r="U57" i="9"/>
  <c r="M57" i="9"/>
  <c r="AH56" i="9"/>
  <c r="Z56" i="9"/>
  <c r="R56" i="9"/>
  <c r="J56" i="9"/>
  <c r="AE55" i="9"/>
  <c r="W55" i="9"/>
  <c r="O55" i="9"/>
  <c r="G55" i="9"/>
  <c r="AB54" i="9"/>
  <c r="T54" i="9"/>
  <c r="L54" i="9"/>
  <c r="AG53" i="9"/>
  <c r="Y53" i="9"/>
  <c r="Q53" i="9"/>
  <c r="I53" i="9"/>
  <c r="AD52" i="9"/>
  <c r="V52" i="9"/>
  <c r="N52" i="9"/>
  <c r="AA51" i="9"/>
  <c r="S51" i="9"/>
  <c r="K51" i="9"/>
  <c r="AF50" i="9"/>
  <c r="X50" i="9"/>
  <c r="P50" i="9"/>
  <c r="H50" i="9"/>
  <c r="AC49" i="9"/>
  <c r="U49" i="9"/>
  <c r="M49" i="9"/>
  <c r="AH48" i="9"/>
  <c r="Z48" i="9"/>
  <c r="R48" i="9"/>
  <c r="J48" i="9"/>
  <c r="AE47" i="9"/>
  <c r="W47" i="9"/>
  <c r="O47" i="9"/>
  <c r="G47" i="9"/>
  <c r="AB46" i="9"/>
  <c r="T46" i="9"/>
  <c r="L46" i="9"/>
  <c r="AG45" i="9"/>
  <c r="Y45" i="9"/>
  <c r="Q45" i="9"/>
  <c r="I45" i="9"/>
  <c r="AD44" i="9"/>
  <c r="V44" i="9"/>
  <c r="N44" i="9"/>
  <c r="AA43" i="9"/>
  <c r="S43" i="9"/>
  <c r="K43" i="9"/>
  <c r="AF42" i="9"/>
  <c r="X42" i="9"/>
  <c r="P42" i="9"/>
  <c r="H42" i="9"/>
  <c r="AC41" i="9"/>
  <c r="U41" i="9"/>
  <c r="M41" i="9"/>
  <c r="AH40" i="9"/>
  <c r="Z40" i="9"/>
  <c r="R40" i="9"/>
  <c r="J40" i="9"/>
  <c r="AE39" i="9"/>
  <c r="W39" i="9"/>
  <c r="O39" i="9"/>
  <c r="G39" i="9"/>
  <c r="AB38" i="9"/>
  <c r="T38" i="9"/>
  <c r="L38" i="9"/>
  <c r="AG37" i="9"/>
  <c r="Y37" i="9"/>
  <c r="Q37" i="9"/>
  <c r="I37" i="9"/>
  <c r="AD36" i="9"/>
  <c r="V36" i="9"/>
  <c r="N36" i="9"/>
  <c r="AA35" i="9"/>
  <c r="S35" i="9"/>
  <c r="K35" i="9"/>
  <c r="AF34" i="9"/>
  <c r="X34" i="9"/>
  <c r="P34" i="9"/>
  <c r="H34" i="9"/>
  <c r="AC33" i="9"/>
  <c r="U33" i="9"/>
  <c r="M33" i="9"/>
  <c r="AH32" i="9"/>
  <c r="Z32" i="9"/>
  <c r="R32" i="9"/>
  <c r="J32" i="9"/>
  <c r="AE31" i="9"/>
  <c r="W31" i="9"/>
  <c r="O31" i="9"/>
  <c r="G31" i="9"/>
  <c r="AB30" i="9"/>
  <c r="T30" i="9"/>
  <c r="L30" i="9"/>
  <c r="AG29" i="9"/>
  <c r="Y29" i="9"/>
  <c r="Q29" i="9"/>
  <c r="I29" i="9"/>
  <c r="AD28" i="9"/>
  <c r="V28" i="9"/>
  <c r="N28" i="9"/>
  <c r="AA27" i="9"/>
  <c r="S27" i="9"/>
  <c r="K27" i="9"/>
  <c r="AF26" i="9"/>
  <c r="X26" i="9"/>
  <c r="P26" i="9"/>
  <c r="H26" i="9"/>
  <c r="AC25" i="9"/>
  <c r="U25" i="9"/>
  <c r="M25" i="9"/>
  <c r="AH24" i="9"/>
  <c r="Z24" i="9"/>
  <c r="R24" i="9"/>
  <c r="J24" i="9"/>
  <c r="AE23" i="9"/>
  <c r="W23" i="9"/>
  <c r="O23" i="9"/>
  <c r="G23" i="9"/>
  <c r="AB22" i="9"/>
  <c r="T22" i="9"/>
  <c r="L22" i="9"/>
  <c r="AG21" i="9"/>
  <c r="X21" i="9"/>
  <c r="P21" i="9"/>
  <c r="H21" i="9"/>
  <c r="AC20" i="9"/>
  <c r="U20" i="9"/>
  <c r="M20" i="9"/>
  <c r="AH19" i="9"/>
  <c r="Z19" i="9"/>
  <c r="R19" i="9"/>
  <c r="J19" i="9"/>
  <c r="AE18" i="9"/>
  <c r="W18" i="9"/>
  <c r="O18" i="9"/>
  <c r="G18" i="9"/>
  <c r="AB17" i="9"/>
  <c r="T17" i="9"/>
  <c r="L17" i="9"/>
  <c r="AG16" i="9"/>
  <c r="Y16" i="9"/>
  <c r="Q16" i="9"/>
  <c r="I16" i="9"/>
  <c r="AD14" i="9"/>
  <c r="V14" i="9"/>
  <c r="N14" i="9"/>
  <c r="AA13" i="9"/>
  <c r="S13" i="9"/>
  <c r="K13" i="9"/>
  <c r="AF12" i="9"/>
  <c r="X12" i="9"/>
  <c r="P12" i="9"/>
  <c r="H12" i="9"/>
  <c r="AC11" i="9"/>
  <c r="U11" i="9"/>
  <c r="M11" i="9"/>
  <c r="AH10" i="9"/>
  <c r="Z10" i="9"/>
  <c r="R10" i="9"/>
  <c r="J10" i="9"/>
  <c r="AE9" i="9"/>
  <c r="W9" i="9"/>
  <c r="O9" i="9"/>
  <c r="G9" i="9"/>
  <c r="AB8" i="9"/>
  <c r="T8" i="9"/>
  <c r="L8" i="9"/>
  <c r="AG7" i="9"/>
  <c r="Y7" i="9"/>
  <c r="Q7" i="9"/>
  <c r="I7" i="9"/>
  <c r="AD6" i="9"/>
  <c r="V6" i="9"/>
  <c r="N6" i="9"/>
  <c r="AA5" i="9"/>
  <c r="S5" i="9"/>
  <c r="K5" i="9"/>
  <c r="AF4" i="9"/>
  <c r="X4" i="9"/>
  <c r="P4" i="9"/>
  <c r="H4" i="9"/>
  <c r="A425" i="9"/>
  <c r="A361" i="9"/>
  <c r="A297" i="9"/>
  <c r="A240" i="9"/>
  <c r="A191" i="9"/>
  <c r="A135" i="9"/>
  <c r="A77" i="9"/>
  <c r="A29" i="9"/>
  <c r="B433" i="9"/>
  <c r="B385" i="9"/>
  <c r="B329" i="9"/>
  <c r="B280" i="9"/>
  <c r="B216" i="9"/>
  <c r="B127" i="9"/>
  <c r="C369" i="9"/>
  <c r="C297" i="9"/>
  <c r="C240" i="9"/>
  <c r="C183" i="9"/>
  <c r="C151" i="9"/>
  <c r="C85" i="9"/>
  <c r="C4" i="9"/>
  <c r="D385" i="9"/>
  <c r="D337" i="9"/>
  <c r="D272" i="9"/>
  <c r="D224" i="9"/>
  <c r="D175" i="9"/>
  <c r="D119" i="9"/>
  <c r="D77" i="9"/>
  <c r="D21" i="9"/>
  <c r="E417" i="9"/>
  <c r="E361" i="9"/>
  <c r="E280" i="9"/>
  <c r="E216" i="9"/>
  <c r="E159" i="9"/>
  <c r="E85" i="9"/>
  <c r="E29" i="9"/>
  <c r="F433" i="9"/>
  <c r="F401" i="9"/>
  <c r="F369" i="9"/>
  <c r="F329" i="9"/>
  <c r="F280" i="9"/>
  <c r="F248" i="9"/>
  <c r="F175" i="9"/>
  <c r="F77" i="9"/>
  <c r="F4" i="9"/>
  <c r="V438" i="9"/>
  <c r="H436" i="9"/>
  <c r="AE433" i="9"/>
  <c r="AG431" i="9"/>
  <c r="U427" i="9"/>
  <c r="O425" i="9"/>
  <c r="I423" i="9"/>
  <c r="X420" i="9"/>
  <c r="Z418" i="9"/>
  <c r="O417" i="9"/>
  <c r="Q415" i="9"/>
  <c r="S413" i="9"/>
  <c r="U411" i="9"/>
  <c r="W409" i="9"/>
  <c r="Y407" i="9"/>
  <c r="AA405" i="9"/>
  <c r="AH402" i="9"/>
  <c r="G401" i="9"/>
  <c r="V398" i="9"/>
  <c r="J394" i="9"/>
  <c r="AB392" i="9"/>
  <c r="AD390" i="9"/>
  <c r="G388" i="9"/>
  <c r="Q386" i="9"/>
  <c r="K384" i="9"/>
  <c r="Z381" i="9"/>
  <c r="G380" i="9"/>
  <c r="N377" i="9"/>
  <c r="H375" i="9"/>
  <c r="W372" i="9"/>
  <c r="Y370" i="9"/>
  <c r="H367" i="9"/>
  <c r="Z365" i="9"/>
  <c r="AB363" i="9"/>
  <c r="N361" i="9"/>
  <c r="H359" i="9"/>
  <c r="O356" i="9"/>
  <c r="I354" i="9"/>
  <c r="H351" i="9"/>
  <c r="Z349" i="9"/>
  <c r="O348" i="9"/>
  <c r="Q346" i="9"/>
  <c r="X343" i="9"/>
  <c r="R341" i="9"/>
  <c r="AB339" i="9"/>
  <c r="AG338" i="9"/>
  <c r="H335" i="9"/>
  <c r="W332" i="9"/>
  <c r="S328" i="9"/>
  <c r="AC326" i="9"/>
  <c r="O324" i="9"/>
  <c r="Q322" i="9"/>
  <c r="K320" i="9"/>
  <c r="U318" i="9"/>
  <c r="J317" i="9"/>
  <c r="G316" i="9"/>
  <c r="Q314" i="9"/>
  <c r="S312" i="9"/>
  <c r="U310" i="9"/>
  <c r="W308" i="9"/>
  <c r="N305" i="9"/>
  <c r="H303" i="9"/>
  <c r="AE300" i="9"/>
  <c r="Y298" i="9"/>
  <c r="AA296" i="9"/>
  <c r="H295" i="9"/>
  <c r="Z293" i="9"/>
  <c r="T290" i="9"/>
  <c r="N288" i="9"/>
  <c r="X286" i="9"/>
  <c r="AH284" i="9"/>
  <c r="G283" i="9"/>
  <c r="AG281" i="9"/>
  <c r="V280" i="9"/>
  <c r="AF278" i="9"/>
  <c r="AH276" i="9"/>
  <c r="G275" i="9"/>
  <c r="Y273" i="9"/>
  <c r="X270" i="9"/>
  <c r="AC269" i="9"/>
  <c r="Z268" i="9"/>
  <c r="AE267" i="9"/>
  <c r="AB266" i="9"/>
  <c r="Y265" i="9"/>
  <c r="N264" i="9"/>
  <c r="H262" i="9"/>
  <c r="J260" i="9"/>
  <c r="I257" i="9"/>
  <c r="P254" i="9"/>
  <c r="J252" i="9"/>
  <c r="AB250" i="9"/>
  <c r="Q249" i="9"/>
  <c r="X246" i="9"/>
  <c r="U245" i="9"/>
  <c r="Z244" i="9"/>
  <c r="AE243" i="9"/>
  <c r="L242" i="9"/>
  <c r="S239" i="9"/>
  <c r="H238" i="9"/>
  <c r="Z236" i="9"/>
  <c r="AB234" i="9"/>
  <c r="Y233" i="9"/>
  <c r="X230" i="9"/>
  <c r="M229" i="9"/>
  <c r="J228" i="9"/>
  <c r="AB226" i="9"/>
  <c r="AD224" i="9"/>
  <c r="AA223" i="9"/>
  <c r="H222" i="9"/>
  <c r="AH220" i="9"/>
  <c r="W219" i="9"/>
  <c r="L218" i="9"/>
  <c r="I217" i="9"/>
  <c r="N216" i="9"/>
  <c r="AF214" i="9"/>
  <c r="AH212" i="9"/>
  <c r="G211" i="9"/>
  <c r="I209" i="9"/>
  <c r="S206" i="9"/>
  <c r="H205" i="9"/>
  <c r="R203" i="9"/>
  <c r="AB201" i="9"/>
  <c r="I200" i="9"/>
  <c r="X197" i="9"/>
  <c r="U196" i="9"/>
  <c r="G194" i="9"/>
  <c r="I192" i="9"/>
  <c r="X189" i="9"/>
  <c r="R187" i="9"/>
  <c r="I184" i="9"/>
  <c r="K182" i="9"/>
  <c r="AC180" i="9"/>
  <c r="R179" i="9"/>
  <c r="T177" i="9"/>
  <c r="AD175" i="9"/>
  <c r="AA174" i="9"/>
  <c r="AF173" i="9"/>
  <c r="AC172" i="9"/>
  <c r="R171" i="9"/>
  <c r="AB169" i="9"/>
  <c r="I168" i="9"/>
  <c r="X165" i="9"/>
  <c r="Z163" i="9"/>
  <c r="G162" i="9"/>
  <c r="AG160" i="9"/>
  <c r="V159" i="9"/>
  <c r="S158" i="9"/>
  <c r="H157" i="9"/>
  <c r="J155" i="9"/>
  <c r="AB153" i="9"/>
  <c r="I152" i="9"/>
  <c r="S150" i="9"/>
  <c r="AC148" i="9"/>
  <c r="AE146" i="9"/>
  <c r="L145" i="9"/>
  <c r="AD143" i="9"/>
  <c r="K142" i="9"/>
  <c r="U140" i="9"/>
  <c r="AE138" i="9"/>
  <c r="L137" i="9"/>
  <c r="N135" i="9"/>
  <c r="X133" i="9"/>
  <c r="AH131" i="9"/>
  <c r="O130" i="9"/>
  <c r="Y128" i="9"/>
  <c r="K126" i="9"/>
  <c r="AC124" i="9"/>
  <c r="G122" i="9"/>
  <c r="AD119" i="9"/>
  <c r="X117" i="9"/>
  <c r="AH115" i="9"/>
  <c r="AB113" i="9"/>
  <c r="Q112" i="9"/>
  <c r="AF109" i="9"/>
  <c r="R107" i="9"/>
  <c r="AB103" i="9"/>
  <c r="I102" i="9"/>
  <c r="AF99" i="9"/>
  <c r="AC98" i="9"/>
  <c r="J97" i="9"/>
  <c r="AB95" i="9"/>
  <c r="T95" i="9"/>
  <c r="AD93" i="9"/>
  <c r="K92" i="9"/>
  <c r="U90" i="9"/>
  <c r="R89" i="9"/>
  <c r="L87" i="9"/>
  <c r="S84" i="9"/>
  <c r="AF83" i="9"/>
  <c r="M82" i="9"/>
  <c r="W80" i="9"/>
  <c r="T79" i="9"/>
  <c r="I78" i="9"/>
  <c r="P75" i="9"/>
  <c r="R73" i="9"/>
  <c r="AB71" i="9"/>
  <c r="I70" i="9"/>
  <c r="AF67" i="9"/>
  <c r="AC66" i="9"/>
  <c r="AH65" i="9"/>
  <c r="J65" i="9"/>
  <c r="W64" i="9"/>
  <c r="AG62" i="9"/>
  <c r="V61" i="9"/>
  <c r="AF59" i="9"/>
  <c r="M58" i="9"/>
  <c r="G56" i="9"/>
  <c r="I54" i="9"/>
  <c r="K52" i="9"/>
  <c r="M50" i="9"/>
  <c r="R49" i="9"/>
  <c r="AB47" i="9"/>
  <c r="I46" i="9"/>
  <c r="S44" i="9"/>
  <c r="AC42" i="9"/>
  <c r="AE40" i="9"/>
  <c r="AG38" i="9"/>
  <c r="AD37" i="9"/>
  <c r="K36" i="9"/>
  <c r="M34" i="9"/>
  <c r="O32" i="9"/>
  <c r="T31" i="9"/>
  <c r="Q30" i="9"/>
  <c r="AA28" i="9"/>
  <c r="U26" i="9"/>
  <c r="W24" i="9"/>
  <c r="Y22" i="9"/>
  <c r="U21" i="9"/>
  <c r="AH20" i="9"/>
  <c r="AE19" i="9"/>
  <c r="AB18" i="9"/>
  <c r="AG17" i="9"/>
  <c r="AA14" i="9"/>
  <c r="X13" i="9"/>
  <c r="H13" i="9"/>
  <c r="Z11" i="9"/>
  <c r="AB9" i="9"/>
  <c r="A435" i="9"/>
  <c r="A427" i="9"/>
  <c r="A419" i="9"/>
  <c r="A411" i="9"/>
  <c r="A403" i="9"/>
  <c r="A395" i="9"/>
  <c r="A387" i="9"/>
  <c r="A379" i="9"/>
  <c r="A371" i="9"/>
  <c r="A363" i="9"/>
  <c r="A355" i="9"/>
  <c r="A347" i="9"/>
  <c r="A339" i="9"/>
  <c r="A331" i="9"/>
  <c r="A323" i="9"/>
  <c r="A315" i="9"/>
  <c r="A307" i="9"/>
  <c r="A299" i="9"/>
  <c r="A290" i="9"/>
  <c r="A282" i="9"/>
  <c r="A274" i="9"/>
  <c r="A266" i="9"/>
  <c r="A258" i="9"/>
  <c r="A250" i="9"/>
  <c r="A242" i="9"/>
  <c r="A234" i="9"/>
  <c r="A226" i="9"/>
  <c r="A218" i="9"/>
  <c r="A210" i="9"/>
  <c r="A201" i="9"/>
  <c r="A193" i="9"/>
  <c r="A185" i="9"/>
  <c r="A177" i="9"/>
  <c r="A169" i="9"/>
  <c r="A161" i="9"/>
  <c r="A153" i="9"/>
  <c r="A145" i="9"/>
  <c r="A137" i="9"/>
  <c r="A129" i="9"/>
  <c r="A121" i="9"/>
  <c r="A113" i="9"/>
  <c r="A103" i="9"/>
  <c r="A95" i="9"/>
  <c r="A87" i="9"/>
  <c r="A79" i="9"/>
  <c r="A71" i="9"/>
  <c r="A63" i="9"/>
  <c r="A55" i="9"/>
  <c r="A47" i="9"/>
  <c r="A39" i="9"/>
  <c r="A31" i="9"/>
  <c r="A23" i="9"/>
  <c r="A14" i="9"/>
  <c r="A6" i="9"/>
  <c r="B435" i="9"/>
  <c r="B427" i="9"/>
  <c r="B419" i="9"/>
  <c r="B411" i="9"/>
  <c r="B403" i="9"/>
  <c r="B395" i="9"/>
  <c r="B387" i="9"/>
  <c r="B379" i="9"/>
  <c r="B371" i="9"/>
  <c r="B363" i="9"/>
  <c r="B355" i="9"/>
  <c r="B347" i="9"/>
  <c r="B339" i="9"/>
  <c r="B331" i="9"/>
  <c r="B323" i="9"/>
  <c r="B315" i="9"/>
  <c r="B307" i="9"/>
  <c r="B299" i="9"/>
  <c r="B290" i="9"/>
  <c r="B282" i="9"/>
  <c r="B274" i="9"/>
  <c r="B266" i="9"/>
  <c r="B258" i="9"/>
  <c r="B250" i="9"/>
  <c r="B242" i="9"/>
  <c r="B234" i="9"/>
  <c r="B226" i="9"/>
  <c r="B218" i="9"/>
  <c r="B210" i="9"/>
  <c r="B201" i="9"/>
  <c r="B193" i="9"/>
  <c r="B185" i="9"/>
  <c r="B177" i="9"/>
  <c r="B169" i="9"/>
  <c r="B161" i="9"/>
  <c r="B153" i="9"/>
  <c r="B145" i="9"/>
  <c r="B137" i="9"/>
  <c r="B129" i="9"/>
  <c r="B121" i="9"/>
  <c r="B113" i="9"/>
  <c r="B103" i="9"/>
  <c r="B95" i="9"/>
  <c r="B87" i="9"/>
  <c r="B79" i="9"/>
  <c r="B71" i="9"/>
  <c r="B63" i="9"/>
  <c r="B55" i="9"/>
  <c r="B47" i="9"/>
  <c r="B39" i="9"/>
  <c r="B31" i="9"/>
  <c r="B23" i="9"/>
  <c r="B14" i="9"/>
  <c r="B6" i="9"/>
  <c r="C435" i="9"/>
  <c r="C427" i="9"/>
  <c r="C419" i="9"/>
  <c r="C411" i="9"/>
  <c r="C403" i="9"/>
  <c r="C395" i="9"/>
  <c r="C387" i="9"/>
  <c r="C379" i="9"/>
  <c r="C371" i="9"/>
  <c r="C363" i="9"/>
  <c r="C355" i="9"/>
  <c r="C347" i="9"/>
  <c r="C339" i="9"/>
  <c r="C331" i="9"/>
  <c r="C323" i="9"/>
  <c r="C315" i="9"/>
  <c r="C307" i="9"/>
  <c r="C299" i="9"/>
  <c r="C290" i="9"/>
  <c r="C282" i="9"/>
  <c r="C274" i="9"/>
  <c r="C266" i="9"/>
  <c r="C258" i="9"/>
  <c r="C250" i="9"/>
  <c r="C242" i="9"/>
  <c r="C234" i="9"/>
  <c r="C226" i="9"/>
  <c r="C218" i="9"/>
  <c r="C210" i="9"/>
  <c r="C201" i="9"/>
  <c r="C193" i="9"/>
  <c r="C185" i="9"/>
  <c r="C177" i="9"/>
  <c r="C169" i="9"/>
  <c r="C161" i="9"/>
  <c r="C153" i="9"/>
  <c r="C145" i="9"/>
  <c r="C137" i="9"/>
  <c r="C129" i="9"/>
  <c r="C121" i="9"/>
  <c r="C113" i="9"/>
  <c r="C103" i="9"/>
  <c r="C95" i="9"/>
  <c r="C87" i="9"/>
  <c r="C79" i="9"/>
  <c r="C71" i="9"/>
  <c r="C63" i="9"/>
  <c r="C55" i="9"/>
  <c r="C47" i="9"/>
  <c r="C39" i="9"/>
  <c r="C31" i="9"/>
  <c r="C23" i="9"/>
  <c r="C14" i="9"/>
  <c r="C6" i="9"/>
  <c r="D435" i="9"/>
  <c r="D427" i="9"/>
  <c r="D419" i="9"/>
  <c r="D411" i="9"/>
  <c r="D403" i="9"/>
  <c r="D395" i="9"/>
  <c r="D387" i="9"/>
  <c r="D379" i="9"/>
  <c r="D371" i="9"/>
  <c r="D363" i="9"/>
  <c r="D355" i="9"/>
  <c r="D347" i="9"/>
  <c r="D339" i="9"/>
  <c r="D331" i="9"/>
  <c r="D323" i="9"/>
  <c r="D315" i="9"/>
  <c r="D307" i="9"/>
  <c r="D299" i="9"/>
  <c r="D290" i="9"/>
  <c r="D282" i="9"/>
  <c r="D274" i="9"/>
  <c r="D266" i="9"/>
  <c r="D258" i="9"/>
  <c r="D250" i="9"/>
  <c r="D242" i="9"/>
  <c r="D234" i="9"/>
  <c r="D226" i="9"/>
  <c r="D218" i="9"/>
  <c r="D210" i="9"/>
  <c r="D201" i="9"/>
  <c r="D193" i="9"/>
  <c r="D185" i="9"/>
  <c r="D177" i="9"/>
  <c r="D169" i="9"/>
  <c r="D161" i="9"/>
  <c r="D153" i="9"/>
  <c r="D145" i="9"/>
  <c r="D137" i="9"/>
  <c r="D129" i="9"/>
  <c r="D121" i="9"/>
  <c r="D113" i="9"/>
  <c r="D103" i="9"/>
  <c r="D95" i="9"/>
  <c r="D87" i="9"/>
  <c r="D79" i="9"/>
  <c r="D71" i="9"/>
  <c r="D63" i="9"/>
  <c r="D55" i="9"/>
  <c r="D47" i="9"/>
  <c r="D39" i="9"/>
  <c r="D31" i="9"/>
  <c r="D23" i="9"/>
  <c r="D14" i="9"/>
  <c r="D6" i="9"/>
  <c r="E435" i="9"/>
  <c r="E427" i="9"/>
  <c r="E419" i="9"/>
  <c r="E411" i="9"/>
  <c r="E403" i="9"/>
  <c r="E395" i="9"/>
  <c r="E387" i="9"/>
  <c r="E379" i="9"/>
  <c r="E371" i="9"/>
  <c r="E363" i="9"/>
  <c r="E355" i="9"/>
  <c r="E347" i="9"/>
  <c r="E339" i="9"/>
  <c r="E331" i="9"/>
  <c r="E323" i="9"/>
  <c r="E315" i="9"/>
  <c r="E307" i="9"/>
  <c r="E299" i="9"/>
  <c r="E290" i="9"/>
  <c r="E282" i="9"/>
  <c r="E274" i="9"/>
  <c r="E266" i="9"/>
  <c r="E258" i="9"/>
  <c r="E250" i="9"/>
  <c r="E242" i="9"/>
  <c r="E234" i="9"/>
  <c r="E226" i="9"/>
  <c r="E218" i="9"/>
  <c r="E210" i="9"/>
  <c r="E201" i="9"/>
  <c r="E193" i="9"/>
  <c r="E185" i="9"/>
  <c r="E177" i="9"/>
  <c r="E169" i="9"/>
  <c r="E161" i="9"/>
  <c r="E153" i="9"/>
  <c r="E145" i="9"/>
  <c r="E137" i="9"/>
  <c r="E129" i="9"/>
  <c r="E121" i="9"/>
  <c r="E113" i="9"/>
  <c r="E103" i="9"/>
  <c r="E95" i="9"/>
  <c r="E87" i="9"/>
  <c r="E79" i="9"/>
  <c r="E71" i="9"/>
  <c r="E63" i="9"/>
  <c r="E55" i="9"/>
  <c r="E47" i="9"/>
  <c r="E39" i="9"/>
  <c r="E31" i="9"/>
  <c r="E23" i="9"/>
  <c r="E14" i="9"/>
  <c r="E6" i="9"/>
  <c r="F435" i="9"/>
  <c r="F427" i="9"/>
  <c r="F419" i="9"/>
  <c r="F411" i="9"/>
  <c r="F403" i="9"/>
  <c r="F395" i="9"/>
  <c r="F387" i="9"/>
  <c r="F379" i="9"/>
  <c r="F371" i="9"/>
  <c r="F363" i="9"/>
  <c r="F355" i="9"/>
  <c r="F347" i="9"/>
  <c r="F339" i="9"/>
  <c r="F331" i="9"/>
  <c r="F323" i="9"/>
  <c r="F315" i="9"/>
  <c r="F307" i="9"/>
  <c r="F299" i="9"/>
  <c r="F290" i="9"/>
  <c r="F282" i="9"/>
  <c r="F274" i="9"/>
  <c r="F266" i="9"/>
  <c r="F258" i="9"/>
  <c r="F250" i="9"/>
  <c r="F242" i="9"/>
  <c r="F234" i="9"/>
  <c r="F226" i="9"/>
  <c r="F218" i="9"/>
  <c r="F210" i="9"/>
  <c r="F201" i="9"/>
  <c r="F193" i="9"/>
  <c r="F185" i="9"/>
  <c r="F177" i="9"/>
  <c r="F169" i="9"/>
  <c r="F161" i="9"/>
  <c r="F153" i="9"/>
  <c r="F145" i="9"/>
  <c r="F137" i="9"/>
  <c r="F129" i="9"/>
  <c r="F121" i="9"/>
  <c r="F113" i="9"/>
  <c r="F103" i="9"/>
  <c r="F95" i="9"/>
  <c r="F87" i="9"/>
  <c r="F79" i="9"/>
  <c r="F71" i="9"/>
  <c r="F63" i="9"/>
  <c r="F55" i="9"/>
  <c r="F47" i="9"/>
  <c r="F39" i="9"/>
  <c r="F31" i="9"/>
  <c r="F23" i="9"/>
  <c r="F14" i="9"/>
  <c r="F6" i="9"/>
  <c r="AA439" i="9"/>
  <c r="S439" i="9"/>
  <c r="K439" i="9"/>
  <c r="AF438" i="9"/>
  <c r="X438" i="9"/>
  <c r="P438" i="9"/>
  <c r="H438" i="9"/>
  <c r="AC437" i="9"/>
  <c r="U437" i="9"/>
  <c r="M437" i="9"/>
  <c r="AH436" i="9"/>
  <c r="Z436" i="9"/>
  <c r="R436" i="9"/>
  <c r="J436" i="9"/>
  <c r="AE435" i="9"/>
  <c r="W435" i="9"/>
  <c r="O435" i="9"/>
  <c r="G435" i="9"/>
  <c r="AB434" i="9"/>
  <c r="T434" i="9"/>
  <c r="L434" i="9"/>
  <c r="AG433" i="9"/>
  <c r="Y433" i="9"/>
  <c r="Q433" i="9"/>
  <c r="I433" i="9"/>
  <c r="AD432" i="9"/>
  <c r="V432" i="9"/>
  <c r="N432" i="9"/>
  <c r="AA431" i="9"/>
  <c r="S431" i="9"/>
  <c r="K431" i="9"/>
  <c r="AF430" i="9"/>
  <c r="X430" i="9"/>
  <c r="P430" i="9"/>
  <c r="H430" i="9"/>
  <c r="AC429" i="9"/>
  <c r="U429" i="9"/>
  <c r="M429" i="9"/>
  <c r="AH428" i="9"/>
  <c r="Z428" i="9"/>
  <c r="R428" i="9"/>
  <c r="J428" i="9"/>
  <c r="AE427" i="9"/>
  <c r="W427" i="9"/>
  <c r="O427" i="9"/>
  <c r="G427" i="9"/>
  <c r="AB426" i="9"/>
  <c r="T426" i="9"/>
  <c r="L426" i="9"/>
  <c r="AG425" i="9"/>
  <c r="Y425" i="9"/>
  <c r="Q425" i="9"/>
  <c r="I425" i="9"/>
  <c r="AD424" i="9"/>
  <c r="V424" i="9"/>
  <c r="N424" i="9"/>
  <c r="AA423" i="9"/>
  <c r="S423" i="9"/>
  <c r="K423" i="9"/>
  <c r="AF422" i="9"/>
  <c r="X422" i="9"/>
  <c r="P422" i="9"/>
  <c r="H422" i="9"/>
  <c r="AC421" i="9"/>
  <c r="U421" i="9"/>
  <c r="M421" i="9"/>
  <c r="AH420" i="9"/>
  <c r="Z420" i="9"/>
  <c r="R420" i="9"/>
  <c r="J420" i="9"/>
  <c r="AE419" i="9"/>
  <c r="W419" i="9"/>
  <c r="O419" i="9"/>
  <c r="G419" i="9"/>
  <c r="AB418" i="9"/>
  <c r="T418" i="9"/>
  <c r="L418" i="9"/>
  <c r="AG417" i="9"/>
  <c r="Y417" i="9"/>
  <c r="Q417" i="9"/>
  <c r="I417" i="9"/>
  <c r="AD416" i="9"/>
  <c r="V416" i="9"/>
  <c r="N416" i="9"/>
  <c r="AA415" i="9"/>
  <c r="S415" i="9"/>
  <c r="K415" i="9"/>
  <c r="AF414" i="9"/>
  <c r="X414" i="9"/>
  <c r="P414" i="9"/>
  <c r="H414" i="9"/>
  <c r="AC413" i="9"/>
  <c r="U413" i="9"/>
  <c r="M413" i="9"/>
  <c r="AH412" i="9"/>
  <c r="Z412" i="9"/>
  <c r="R412" i="9"/>
  <c r="J412" i="9"/>
  <c r="AE411" i="9"/>
  <c r="W411" i="9"/>
  <c r="O411" i="9"/>
  <c r="G411" i="9"/>
  <c r="AB410" i="9"/>
  <c r="T410" i="9"/>
  <c r="L410" i="9"/>
  <c r="AG409" i="9"/>
  <c r="Y409" i="9"/>
  <c r="Q409" i="9"/>
  <c r="I409" i="9"/>
  <c r="AD408" i="9"/>
  <c r="V408" i="9"/>
  <c r="N408" i="9"/>
  <c r="AA407" i="9"/>
  <c r="S407" i="9"/>
  <c r="K407" i="9"/>
  <c r="AF406" i="9"/>
  <c r="X406" i="9"/>
  <c r="P406" i="9"/>
  <c r="H406" i="9"/>
  <c r="AC405" i="9"/>
  <c r="U405" i="9"/>
  <c r="M405" i="9"/>
  <c r="AH404" i="9"/>
  <c r="Z404" i="9"/>
  <c r="R404" i="9"/>
  <c r="J404" i="9"/>
  <c r="AE403" i="9"/>
  <c r="W403" i="9"/>
  <c r="O403" i="9"/>
  <c r="G403" i="9"/>
  <c r="AB402" i="9"/>
  <c r="T402" i="9"/>
  <c r="L402" i="9"/>
  <c r="AG401" i="9"/>
  <c r="Y401" i="9"/>
  <c r="Q401" i="9"/>
  <c r="I401" i="9"/>
  <c r="AD400" i="9"/>
  <c r="V400" i="9"/>
  <c r="N400" i="9"/>
  <c r="AA399" i="9"/>
  <c r="S399" i="9"/>
  <c r="K399" i="9"/>
  <c r="AF398" i="9"/>
  <c r="X398" i="9"/>
  <c r="P398" i="9"/>
  <c r="H398" i="9"/>
  <c r="AC397" i="9"/>
  <c r="U397" i="9"/>
  <c r="M397" i="9"/>
  <c r="AH396" i="9"/>
  <c r="Z396" i="9"/>
  <c r="R396" i="9"/>
  <c r="J396" i="9"/>
  <c r="AE395" i="9"/>
  <c r="W395" i="9"/>
  <c r="O395" i="9"/>
  <c r="G395" i="9"/>
  <c r="AB394" i="9"/>
  <c r="T394" i="9"/>
  <c r="L394" i="9"/>
  <c r="AG393" i="9"/>
  <c r="Y393" i="9"/>
  <c r="Q393" i="9"/>
  <c r="I393" i="9"/>
  <c r="AD392" i="9"/>
  <c r="V392" i="9"/>
  <c r="N392" i="9"/>
  <c r="AA391" i="9"/>
  <c r="S391" i="9"/>
  <c r="K391" i="9"/>
  <c r="AF390" i="9"/>
  <c r="X390" i="9"/>
  <c r="P390" i="9"/>
  <c r="H390" i="9"/>
  <c r="AC389" i="9"/>
  <c r="T389" i="9"/>
  <c r="L389" i="9"/>
  <c r="AG388" i="9"/>
  <c r="Y388" i="9"/>
  <c r="Q388" i="9"/>
  <c r="I388" i="9"/>
  <c r="AD387" i="9"/>
  <c r="V387" i="9"/>
  <c r="N387" i="9"/>
  <c r="AA386" i="9"/>
  <c r="S386" i="9"/>
  <c r="K386" i="9"/>
  <c r="AF385" i="9"/>
  <c r="X385" i="9"/>
  <c r="P385" i="9"/>
  <c r="H385" i="9"/>
  <c r="AC384" i="9"/>
  <c r="U384" i="9"/>
  <c r="M384" i="9"/>
  <c r="AH383" i="9"/>
  <c r="Z383" i="9"/>
  <c r="R383" i="9"/>
  <c r="J383" i="9"/>
  <c r="AE382" i="9"/>
  <c r="W382" i="9"/>
  <c r="O382" i="9"/>
  <c r="G382" i="9"/>
  <c r="AB381" i="9"/>
  <c r="T381" i="9"/>
  <c r="L381" i="9"/>
  <c r="AG380" i="9"/>
  <c r="Y380" i="9"/>
  <c r="Q380" i="9"/>
  <c r="I380" i="9"/>
  <c r="AD379" i="9"/>
  <c r="V379" i="9"/>
  <c r="N379" i="9"/>
  <c r="AA378" i="9"/>
  <c r="S378" i="9"/>
  <c r="K378" i="9"/>
  <c r="AF377" i="9"/>
  <c r="X377" i="9"/>
  <c r="P377" i="9"/>
  <c r="H377" i="9"/>
  <c r="AC376" i="9"/>
  <c r="U376" i="9"/>
  <c r="M376" i="9"/>
  <c r="AH375" i="9"/>
  <c r="Z375" i="9"/>
  <c r="R375" i="9"/>
  <c r="J375" i="9"/>
  <c r="AE374" i="9"/>
  <c r="W374" i="9"/>
  <c r="O374" i="9"/>
  <c r="G374" i="9"/>
  <c r="AB373" i="9"/>
  <c r="T373" i="9"/>
  <c r="L373" i="9"/>
  <c r="AG372" i="9"/>
  <c r="Y372" i="9"/>
  <c r="Q372" i="9"/>
  <c r="I372" i="9"/>
  <c r="AD371" i="9"/>
  <c r="V371" i="9"/>
  <c r="N371" i="9"/>
  <c r="AA370" i="9"/>
  <c r="S370" i="9"/>
  <c r="K370" i="9"/>
  <c r="AF369" i="9"/>
  <c r="X369" i="9"/>
  <c r="P369" i="9"/>
  <c r="H369" i="9"/>
  <c r="AC368" i="9"/>
  <c r="U368" i="9"/>
  <c r="M368" i="9"/>
  <c r="AH367" i="9"/>
  <c r="Z367" i="9"/>
  <c r="R367" i="9"/>
  <c r="J367" i="9"/>
  <c r="AE366" i="9"/>
  <c r="W366" i="9"/>
  <c r="O366" i="9"/>
  <c r="G366" i="9"/>
  <c r="AB365" i="9"/>
  <c r="T365" i="9"/>
  <c r="L365" i="9"/>
  <c r="AG364" i="9"/>
  <c r="Y364" i="9"/>
  <c r="Q364" i="9"/>
  <c r="I364" i="9"/>
  <c r="AD363" i="9"/>
  <c r="V363" i="9"/>
  <c r="N363" i="9"/>
  <c r="AA362" i="9"/>
  <c r="S362" i="9"/>
  <c r="K362" i="9"/>
  <c r="AF361" i="9"/>
  <c r="X361" i="9"/>
  <c r="P361" i="9"/>
  <c r="H361" i="9"/>
  <c r="AC360" i="9"/>
  <c r="U360" i="9"/>
  <c r="M360" i="9"/>
  <c r="AH359" i="9"/>
  <c r="Z359" i="9"/>
  <c r="R359" i="9"/>
  <c r="J359" i="9"/>
  <c r="AE358" i="9"/>
  <c r="W358" i="9"/>
  <c r="O358" i="9"/>
  <c r="G358" i="9"/>
  <c r="AB357" i="9"/>
  <c r="T357" i="9"/>
  <c r="L357" i="9"/>
  <c r="AG356" i="9"/>
  <c r="Y356" i="9"/>
  <c r="Q356" i="9"/>
  <c r="I356" i="9"/>
  <c r="AD355" i="9"/>
  <c r="V355" i="9"/>
  <c r="N355" i="9"/>
  <c r="AA354" i="9"/>
  <c r="S354" i="9"/>
  <c r="K354" i="9"/>
  <c r="AF353" i="9"/>
  <c r="X353" i="9"/>
  <c r="P353" i="9"/>
  <c r="H353" i="9"/>
  <c r="AC352" i="9"/>
  <c r="U352" i="9"/>
  <c r="M352" i="9"/>
  <c r="AH351" i="9"/>
  <c r="Z351" i="9"/>
  <c r="R351" i="9"/>
  <c r="J351" i="9"/>
  <c r="AE350" i="9"/>
  <c r="W350" i="9"/>
  <c r="O350" i="9"/>
  <c r="G350" i="9"/>
  <c r="AB349" i="9"/>
  <c r="T349" i="9"/>
  <c r="L349" i="9"/>
  <c r="AG348" i="9"/>
  <c r="Y348" i="9"/>
  <c r="Q348" i="9"/>
  <c r="I348" i="9"/>
  <c r="AD347" i="9"/>
  <c r="V347" i="9"/>
  <c r="N347" i="9"/>
  <c r="AA346" i="9"/>
  <c r="S346" i="9"/>
  <c r="K346" i="9"/>
  <c r="AF345" i="9"/>
  <c r="X345" i="9"/>
  <c r="P345" i="9"/>
  <c r="H345" i="9"/>
  <c r="AC344" i="9"/>
  <c r="U344" i="9"/>
  <c r="M344" i="9"/>
  <c r="AH343" i="9"/>
  <c r="Z343" i="9"/>
  <c r="R343" i="9"/>
  <c r="J343" i="9"/>
  <c r="AE342" i="9"/>
  <c r="W342" i="9"/>
  <c r="O342" i="9"/>
  <c r="G342" i="9"/>
  <c r="AB341" i="9"/>
  <c r="T341" i="9"/>
  <c r="L341" i="9"/>
  <c r="AG340" i="9"/>
  <c r="Y340" i="9"/>
  <c r="Q340" i="9"/>
  <c r="I340" i="9"/>
  <c r="AD339" i="9"/>
  <c r="V339" i="9"/>
  <c r="N339" i="9"/>
  <c r="AA338" i="9"/>
  <c r="S338" i="9"/>
  <c r="K338" i="9"/>
  <c r="AF337" i="9"/>
  <c r="X337" i="9"/>
  <c r="P337" i="9"/>
  <c r="H337" i="9"/>
  <c r="AC336" i="9"/>
  <c r="U336" i="9"/>
  <c r="M336" i="9"/>
  <c r="AH335" i="9"/>
  <c r="Z335" i="9"/>
  <c r="R335" i="9"/>
  <c r="J335" i="9"/>
  <c r="AE334" i="9"/>
  <c r="W334" i="9"/>
  <c r="O334" i="9"/>
  <c r="G334" i="9"/>
  <c r="AB333" i="9"/>
  <c r="T333" i="9"/>
  <c r="L333" i="9"/>
  <c r="AG332" i="9"/>
  <c r="Y332" i="9"/>
  <c r="Q332" i="9"/>
  <c r="I332" i="9"/>
  <c r="AD331" i="9"/>
  <c r="V331" i="9"/>
  <c r="N331" i="9"/>
  <c r="AA330" i="9"/>
  <c r="S330" i="9"/>
  <c r="K330" i="9"/>
  <c r="AF329" i="9"/>
  <c r="X329" i="9"/>
  <c r="P329" i="9"/>
  <c r="H329" i="9"/>
  <c r="AC328" i="9"/>
  <c r="U328" i="9"/>
  <c r="M328" i="9"/>
  <c r="AH327" i="9"/>
  <c r="Z327" i="9"/>
  <c r="R327" i="9"/>
  <c r="J327" i="9"/>
  <c r="AE326" i="9"/>
  <c r="W326" i="9"/>
  <c r="O326" i="9"/>
  <c r="G326" i="9"/>
  <c r="AB325" i="9"/>
  <c r="T325" i="9"/>
  <c r="L325" i="9"/>
  <c r="AG324" i="9"/>
  <c r="Y324" i="9"/>
  <c r="Q324" i="9"/>
  <c r="I324" i="9"/>
  <c r="AD323" i="9"/>
  <c r="V323" i="9"/>
  <c r="N323" i="9"/>
  <c r="AA322" i="9"/>
  <c r="S322" i="9"/>
  <c r="K322" i="9"/>
  <c r="AF321" i="9"/>
  <c r="X321" i="9"/>
  <c r="P321" i="9"/>
  <c r="H321" i="9"/>
  <c r="AC320" i="9"/>
  <c r="U320" i="9"/>
  <c r="M320" i="9"/>
  <c r="AH319" i="9"/>
  <c r="Z319" i="9"/>
  <c r="R319" i="9"/>
  <c r="J319" i="9"/>
  <c r="AE318" i="9"/>
  <c r="W318" i="9"/>
  <c r="O318" i="9"/>
  <c r="G318" i="9"/>
  <c r="AB317" i="9"/>
  <c r="T317" i="9"/>
  <c r="L317" i="9"/>
  <c r="AG316" i="9"/>
  <c r="Y316" i="9"/>
  <c r="Q316" i="9"/>
  <c r="I316" i="9"/>
  <c r="AD315" i="9"/>
  <c r="V315" i="9"/>
  <c r="N315" i="9"/>
  <c r="AA314" i="9"/>
  <c r="S314" i="9"/>
  <c r="K314" i="9"/>
  <c r="AF313" i="9"/>
  <c r="X313" i="9"/>
  <c r="P313" i="9"/>
  <c r="H313" i="9"/>
  <c r="AC312" i="9"/>
  <c r="U312" i="9"/>
  <c r="M312" i="9"/>
  <c r="AH311" i="9"/>
  <c r="Z311" i="9"/>
  <c r="R311" i="9"/>
  <c r="J311" i="9"/>
  <c r="AE310" i="9"/>
  <c r="W310" i="9"/>
  <c r="O310" i="9"/>
  <c r="G310" i="9"/>
  <c r="AB309" i="9"/>
  <c r="T309" i="9"/>
  <c r="L309" i="9"/>
  <c r="AG308" i="9"/>
  <c r="Y308" i="9"/>
  <c r="Q308" i="9"/>
  <c r="I308" i="9"/>
  <c r="AD307" i="9"/>
  <c r="V307" i="9"/>
  <c r="N307" i="9"/>
  <c r="AA306" i="9"/>
  <c r="S306" i="9"/>
  <c r="K306" i="9"/>
  <c r="AF305" i="9"/>
  <c r="X305" i="9"/>
  <c r="P305" i="9"/>
  <c r="H305" i="9"/>
  <c r="AC304" i="9"/>
  <c r="U304" i="9"/>
  <c r="M304" i="9"/>
  <c r="AH303" i="9"/>
  <c r="Z303" i="9"/>
  <c r="R303" i="9"/>
  <c r="J303" i="9"/>
  <c r="AE302" i="9"/>
  <c r="W302" i="9"/>
  <c r="O302" i="9"/>
  <c r="G302" i="9"/>
  <c r="AB301" i="9"/>
  <c r="T301" i="9"/>
  <c r="L301" i="9"/>
  <c r="AG300" i="9"/>
  <c r="Y300" i="9"/>
  <c r="Q300" i="9"/>
  <c r="I300" i="9"/>
  <c r="AD299" i="9"/>
  <c r="V299" i="9"/>
  <c r="N299" i="9"/>
  <c r="AA298" i="9"/>
  <c r="S298" i="9"/>
  <c r="K298" i="9"/>
  <c r="AF297" i="9"/>
  <c r="X297" i="9"/>
  <c r="P297" i="9"/>
  <c r="H297" i="9"/>
  <c r="AC296" i="9"/>
  <c r="U296" i="9"/>
  <c r="M296" i="9"/>
  <c r="AH295" i="9"/>
  <c r="Z295" i="9"/>
  <c r="R295" i="9"/>
  <c r="J295" i="9"/>
  <c r="AE294" i="9"/>
  <c r="W294" i="9"/>
  <c r="O294" i="9"/>
  <c r="G294" i="9"/>
  <c r="AB293" i="9"/>
  <c r="T293" i="9"/>
  <c r="L293" i="9"/>
  <c r="AG291" i="9"/>
  <c r="Y291" i="9"/>
  <c r="Q291" i="9"/>
  <c r="I291" i="9"/>
  <c r="AD290" i="9"/>
  <c r="V290" i="9"/>
  <c r="N290" i="9"/>
  <c r="AA289" i="9"/>
  <c r="S289" i="9"/>
  <c r="K289" i="9"/>
  <c r="AF288" i="9"/>
  <c r="X288" i="9"/>
  <c r="P288" i="9"/>
  <c r="H288" i="9"/>
  <c r="AC287" i="9"/>
  <c r="U287" i="9"/>
  <c r="M287" i="9"/>
  <c r="AH286" i="9"/>
  <c r="Z286" i="9"/>
  <c r="R286" i="9"/>
  <c r="J286" i="9"/>
  <c r="AE285" i="9"/>
  <c r="W285" i="9"/>
  <c r="O285" i="9"/>
  <c r="G285" i="9"/>
  <c r="AB284" i="9"/>
  <c r="T284" i="9"/>
  <c r="L284" i="9"/>
  <c r="AG283" i="9"/>
  <c r="Y283" i="9"/>
  <c r="Q283" i="9"/>
  <c r="I283" i="9"/>
  <c r="AD282" i="9"/>
  <c r="V282" i="9"/>
  <c r="N282" i="9"/>
  <c r="AA281" i="9"/>
  <c r="S281" i="9"/>
  <c r="K281" i="9"/>
  <c r="AF280" i="9"/>
  <c r="X280" i="9"/>
  <c r="P280" i="9"/>
  <c r="H280" i="9"/>
  <c r="AC279" i="9"/>
  <c r="U279" i="9"/>
  <c r="M279" i="9"/>
  <c r="AH278" i="9"/>
  <c r="Z278" i="9"/>
  <c r="R278" i="9"/>
  <c r="J278" i="9"/>
  <c r="AE277" i="9"/>
  <c r="W277" i="9"/>
  <c r="O277" i="9"/>
  <c r="G277" i="9"/>
  <c r="AB276" i="9"/>
  <c r="T276" i="9"/>
  <c r="L276" i="9"/>
  <c r="AG275" i="9"/>
  <c r="Y275" i="9"/>
  <c r="Q275" i="9"/>
  <c r="I275" i="9"/>
  <c r="AD274" i="9"/>
  <c r="V274" i="9"/>
  <c r="N274" i="9"/>
  <c r="AA273" i="9"/>
  <c r="S273" i="9"/>
  <c r="K273" i="9"/>
  <c r="AF272" i="9"/>
  <c r="X272" i="9"/>
  <c r="P272" i="9"/>
  <c r="H272" i="9"/>
  <c r="AC271" i="9"/>
  <c r="U271" i="9"/>
  <c r="M271" i="9"/>
  <c r="AH270" i="9"/>
  <c r="Z270" i="9"/>
  <c r="R270" i="9"/>
  <c r="J270" i="9"/>
  <c r="AE269" i="9"/>
  <c r="W269" i="9"/>
  <c r="O269" i="9"/>
  <c r="G269" i="9"/>
  <c r="AB268" i="9"/>
  <c r="T268" i="9"/>
  <c r="L268" i="9"/>
  <c r="AG267" i="9"/>
  <c r="Y267" i="9"/>
  <c r="Q267" i="9"/>
  <c r="I267" i="9"/>
  <c r="AD266" i="9"/>
  <c r="V266" i="9"/>
  <c r="N266" i="9"/>
  <c r="AA265" i="9"/>
  <c r="S265" i="9"/>
  <c r="K265" i="9"/>
  <c r="AF264" i="9"/>
  <c r="X264" i="9"/>
  <c r="P264" i="9"/>
  <c r="H264" i="9"/>
  <c r="AC263" i="9"/>
  <c r="U263" i="9"/>
  <c r="M263" i="9"/>
  <c r="AH262" i="9"/>
  <c r="Z262" i="9"/>
  <c r="R262" i="9"/>
  <c r="J262" i="9"/>
  <c r="AE261" i="9"/>
  <c r="W261" i="9"/>
  <c r="O261" i="9"/>
  <c r="G261" i="9"/>
  <c r="AB260" i="9"/>
  <c r="T260" i="9"/>
  <c r="L260" i="9"/>
  <c r="AG259" i="9"/>
  <c r="Y259" i="9"/>
  <c r="Q259" i="9"/>
  <c r="I259" i="9"/>
  <c r="AD258" i="9"/>
  <c r="V258" i="9"/>
  <c r="N258" i="9"/>
  <c r="AA257" i="9"/>
  <c r="S257" i="9"/>
  <c r="K257" i="9"/>
  <c r="AF256" i="9"/>
  <c r="X256" i="9"/>
  <c r="P256" i="9"/>
  <c r="H256" i="9"/>
  <c r="AC255" i="9"/>
  <c r="U255" i="9"/>
  <c r="M255" i="9"/>
  <c r="AH254" i="9"/>
  <c r="Z254" i="9"/>
  <c r="R254" i="9"/>
  <c r="J254" i="9"/>
  <c r="AE253" i="9"/>
  <c r="W253" i="9"/>
  <c r="O253" i="9"/>
  <c r="G253" i="9"/>
  <c r="AB252" i="9"/>
  <c r="T252" i="9"/>
  <c r="L252" i="9"/>
  <c r="AG251" i="9"/>
  <c r="Y251" i="9"/>
  <c r="Q251" i="9"/>
  <c r="I251" i="9"/>
  <c r="AD250" i="9"/>
  <c r="V250" i="9"/>
  <c r="N250" i="9"/>
  <c r="AA249" i="9"/>
  <c r="S249" i="9"/>
  <c r="K249" i="9"/>
  <c r="AF248" i="9"/>
  <c r="X248" i="9"/>
  <c r="P248" i="9"/>
  <c r="H248" i="9"/>
  <c r="AC247" i="9"/>
  <c r="U247" i="9"/>
  <c r="M247" i="9"/>
  <c r="AH246" i="9"/>
  <c r="Z246" i="9"/>
  <c r="R246" i="9"/>
  <c r="J246" i="9"/>
  <c r="AE245" i="9"/>
  <c r="W245" i="9"/>
  <c r="O245" i="9"/>
  <c r="G245" i="9"/>
  <c r="AB244" i="9"/>
  <c r="T244" i="9"/>
  <c r="L244" i="9"/>
  <c r="AG243" i="9"/>
  <c r="Y243" i="9"/>
  <c r="Q243" i="9"/>
  <c r="I243" i="9"/>
  <c r="AD242" i="9"/>
  <c r="V242" i="9"/>
  <c r="N242" i="9"/>
  <c r="AA241" i="9"/>
  <c r="S241" i="9"/>
  <c r="K241" i="9"/>
  <c r="AF240" i="9"/>
  <c r="X240" i="9"/>
  <c r="P240" i="9"/>
  <c r="H240" i="9"/>
  <c r="AC239" i="9"/>
  <c r="U239" i="9"/>
  <c r="M239" i="9"/>
  <c r="AH238" i="9"/>
  <c r="Z238" i="9"/>
  <c r="R238" i="9"/>
  <c r="J238" i="9"/>
  <c r="AE237" i="9"/>
  <c r="W237" i="9"/>
  <c r="O237" i="9"/>
  <c r="G237" i="9"/>
  <c r="AB236" i="9"/>
  <c r="T236" i="9"/>
  <c r="L236" i="9"/>
  <c r="AG235" i="9"/>
  <c r="Y235" i="9"/>
  <c r="Q235" i="9"/>
  <c r="I235" i="9"/>
  <c r="AD234" i="9"/>
  <c r="V234" i="9"/>
  <c r="N234" i="9"/>
  <c r="AA233" i="9"/>
  <c r="S233" i="9"/>
  <c r="K233" i="9"/>
  <c r="AF232" i="9"/>
  <c r="X232" i="9"/>
  <c r="P232" i="9"/>
  <c r="H232" i="9"/>
  <c r="AC231" i="9"/>
  <c r="U231" i="9"/>
  <c r="M231" i="9"/>
  <c r="AH230" i="9"/>
  <c r="Z230" i="9"/>
  <c r="R230" i="9"/>
  <c r="J230" i="9"/>
  <c r="AE229" i="9"/>
  <c r="W229" i="9"/>
  <c r="O229" i="9"/>
  <c r="G229" i="9"/>
  <c r="AB228" i="9"/>
  <c r="T228" i="9"/>
  <c r="L228" i="9"/>
  <c r="AG227" i="9"/>
  <c r="Y227" i="9"/>
  <c r="Q227" i="9"/>
  <c r="I227" i="9"/>
  <c r="AD226" i="9"/>
  <c r="V226" i="9"/>
  <c r="N226" i="9"/>
  <c r="AA225" i="9"/>
  <c r="S225" i="9"/>
  <c r="K225" i="9"/>
  <c r="AF224" i="9"/>
  <c r="X224" i="9"/>
  <c r="P224" i="9"/>
  <c r="H224" i="9"/>
  <c r="AC223" i="9"/>
  <c r="U223" i="9"/>
  <c r="M223" i="9"/>
  <c r="AH222" i="9"/>
  <c r="Z222" i="9"/>
  <c r="R222" i="9"/>
  <c r="J222" i="9"/>
  <c r="AE221" i="9"/>
  <c r="W221" i="9"/>
  <c r="O221" i="9"/>
  <c r="G221" i="9"/>
  <c r="AB220" i="9"/>
  <c r="T220" i="9"/>
  <c r="L220" i="9"/>
  <c r="AG219" i="9"/>
  <c r="Y219" i="9"/>
  <c r="Q219" i="9"/>
  <c r="I219" i="9"/>
  <c r="AD218" i="9"/>
  <c r="V218" i="9"/>
  <c r="N218" i="9"/>
  <c r="AA217" i="9"/>
  <c r="S217" i="9"/>
  <c r="K217" i="9"/>
  <c r="AF216" i="9"/>
  <c r="X216" i="9"/>
  <c r="P216" i="9"/>
  <c r="H216" i="9"/>
  <c r="AC215" i="9"/>
  <c r="U215" i="9"/>
  <c r="M215" i="9"/>
  <c r="AH214" i="9"/>
  <c r="Z214" i="9"/>
  <c r="R214" i="9"/>
  <c r="J214" i="9"/>
  <c r="AE213" i="9"/>
  <c r="W213" i="9"/>
  <c r="O213" i="9"/>
  <c r="G213" i="9"/>
  <c r="AB212" i="9"/>
  <c r="T212" i="9"/>
  <c r="L212" i="9"/>
  <c r="AG211" i="9"/>
  <c r="Y211" i="9"/>
  <c r="Q211" i="9"/>
  <c r="I211" i="9"/>
  <c r="AD210" i="9"/>
  <c r="V210" i="9"/>
  <c r="N210" i="9"/>
  <c r="AA209" i="9"/>
  <c r="S209" i="9"/>
  <c r="K209" i="9"/>
  <c r="AF208" i="9"/>
  <c r="X208" i="9"/>
  <c r="P208" i="9"/>
  <c r="H208" i="9"/>
  <c r="AC206" i="9"/>
  <c r="U206" i="9"/>
  <c r="M206" i="9"/>
  <c r="AH205" i="9"/>
  <c r="Z205" i="9"/>
  <c r="R205" i="9"/>
  <c r="J205" i="9"/>
  <c r="AE204" i="9"/>
  <c r="W204" i="9"/>
  <c r="O204" i="9"/>
  <c r="G204" i="9"/>
  <c r="AB203" i="9"/>
  <c r="T203" i="9"/>
  <c r="L203" i="9"/>
  <c r="AG202" i="9"/>
  <c r="Y202" i="9"/>
  <c r="Q202" i="9"/>
  <c r="I202" i="9"/>
  <c r="AD201" i="9"/>
  <c r="V201" i="9"/>
  <c r="N201" i="9"/>
  <c r="AA200" i="9"/>
  <c r="S200" i="9"/>
  <c r="K200" i="9"/>
  <c r="AF199" i="9"/>
  <c r="X199" i="9"/>
  <c r="P199" i="9"/>
  <c r="H199" i="9"/>
  <c r="AC198" i="9"/>
  <c r="U198" i="9"/>
  <c r="M198" i="9"/>
  <c r="AH197" i="9"/>
  <c r="Z197" i="9"/>
  <c r="R197" i="9"/>
  <c r="J197" i="9"/>
  <c r="AE196" i="9"/>
  <c r="W196" i="9"/>
  <c r="O196" i="9"/>
  <c r="G196" i="9"/>
  <c r="AB195" i="9"/>
  <c r="T195" i="9"/>
  <c r="L195" i="9"/>
  <c r="AG194" i="9"/>
  <c r="Y194" i="9"/>
  <c r="Q194" i="9"/>
  <c r="I194" i="9"/>
  <c r="AD193" i="9"/>
  <c r="V193" i="9"/>
  <c r="N193" i="9"/>
  <c r="AA192" i="9"/>
  <c r="S192" i="9"/>
  <c r="K192" i="9"/>
  <c r="AF191" i="9"/>
  <c r="X191" i="9"/>
  <c r="P191" i="9"/>
  <c r="H191" i="9"/>
  <c r="AC190" i="9"/>
  <c r="U190" i="9"/>
  <c r="M190" i="9"/>
  <c r="AH189" i="9"/>
  <c r="Z189" i="9"/>
  <c r="R189" i="9"/>
  <c r="J189" i="9"/>
  <c r="AE188" i="9"/>
  <c r="W188" i="9"/>
  <c r="O188" i="9"/>
  <c r="G188" i="9"/>
  <c r="AB187" i="9"/>
  <c r="T187" i="9"/>
  <c r="L187" i="9"/>
  <c r="AG186" i="9"/>
  <c r="Y186" i="9"/>
  <c r="Q186" i="9"/>
  <c r="I186" i="9"/>
  <c r="AD185" i="9"/>
  <c r="V185" i="9"/>
  <c r="N185" i="9"/>
  <c r="AA184" i="9"/>
  <c r="S184" i="9"/>
  <c r="K184" i="9"/>
  <c r="AF183" i="9"/>
  <c r="X183" i="9"/>
  <c r="P183" i="9"/>
  <c r="H183" i="9"/>
  <c r="AC182" i="9"/>
  <c r="U182" i="9"/>
  <c r="M182" i="9"/>
  <c r="AH181" i="9"/>
  <c r="Z181" i="9"/>
  <c r="R181" i="9"/>
  <c r="J181" i="9"/>
  <c r="AE180" i="9"/>
  <c r="W180" i="9"/>
  <c r="O180" i="9"/>
  <c r="G180" i="9"/>
  <c r="AB179" i="9"/>
  <c r="T179" i="9"/>
  <c r="L179" i="9"/>
  <c r="AG178" i="9"/>
  <c r="Y178" i="9"/>
  <c r="Q178" i="9"/>
  <c r="I178" i="9"/>
  <c r="AD177" i="9"/>
  <c r="V177" i="9"/>
  <c r="N177" i="9"/>
  <c r="AA176" i="9"/>
  <c r="S176" i="9"/>
  <c r="K176" i="9"/>
  <c r="AF175" i="9"/>
  <c r="X175" i="9"/>
  <c r="P175" i="9"/>
  <c r="H175" i="9"/>
  <c r="AC174" i="9"/>
  <c r="U174" i="9"/>
  <c r="M174" i="9"/>
  <c r="AH173" i="9"/>
  <c r="Z173" i="9"/>
  <c r="R173" i="9"/>
  <c r="J173" i="9"/>
  <c r="AE172" i="9"/>
  <c r="W172" i="9"/>
  <c r="O172" i="9"/>
  <c r="G172" i="9"/>
  <c r="AB171" i="9"/>
  <c r="T171" i="9"/>
  <c r="L171" i="9"/>
  <c r="AG170" i="9"/>
  <c r="Y170" i="9"/>
  <c r="Q170" i="9"/>
  <c r="I170" i="9"/>
  <c r="AD169" i="9"/>
  <c r="V169" i="9"/>
  <c r="N169" i="9"/>
  <c r="AA168" i="9"/>
  <c r="S168" i="9"/>
  <c r="K168" i="9"/>
  <c r="AF167" i="9"/>
  <c r="X167" i="9"/>
  <c r="P167" i="9"/>
  <c r="H167" i="9"/>
  <c r="AC166" i="9"/>
  <c r="U166" i="9"/>
  <c r="M166" i="9"/>
  <c r="AH165" i="9"/>
  <c r="Z165" i="9"/>
  <c r="R165" i="9"/>
  <c r="J165" i="9"/>
  <c r="AE164" i="9"/>
  <c r="W164" i="9"/>
  <c r="O164" i="9"/>
  <c r="G164" i="9"/>
  <c r="AB163" i="9"/>
  <c r="T163" i="9"/>
  <c r="L163" i="9"/>
  <c r="AG162" i="9"/>
  <c r="Y162" i="9"/>
  <c r="Q162" i="9"/>
  <c r="I162" i="9"/>
  <c r="AD161" i="9"/>
  <c r="V161" i="9"/>
  <c r="N161" i="9"/>
  <c r="AA160" i="9"/>
  <c r="S160" i="9"/>
  <c r="K160" i="9"/>
  <c r="AF159" i="9"/>
  <c r="X159" i="9"/>
  <c r="P159" i="9"/>
  <c r="H159" i="9"/>
  <c r="AC158" i="9"/>
  <c r="U158" i="9"/>
  <c r="M158" i="9"/>
  <c r="AH157" i="9"/>
  <c r="Z157" i="9"/>
  <c r="R157" i="9"/>
  <c r="J157" i="9"/>
  <c r="AE156" i="9"/>
  <c r="W156" i="9"/>
  <c r="O156" i="9"/>
  <c r="G156" i="9"/>
  <c r="AB155" i="9"/>
  <c r="T155" i="9"/>
  <c r="L155" i="9"/>
  <c r="AG154" i="9"/>
  <c r="Y154" i="9"/>
  <c r="Q154" i="9"/>
  <c r="I154" i="9"/>
  <c r="AD153" i="9"/>
  <c r="V153" i="9"/>
  <c r="N153" i="9"/>
  <c r="AA152" i="9"/>
  <c r="S152" i="9"/>
  <c r="K152" i="9"/>
  <c r="AF151" i="9"/>
  <c r="X151" i="9"/>
  <c r="P151" i="9"/>
  <c r="H151" i="9"/>
  <c r="AC150" i="9"/>
  <c r="U150" i="9"/>
  <c r="M150" i="9"/>
  <c r="AH149" i="9"/>
  <c r="Z149" i="9"/>
  <c r="R149" i="9"/>
  <c r="J149" i="9"/>
  <c r="AE148" i="9"/>
  <c r="W148" i="9"/>
  <c r="O148" i="9"/>
  <c r="G148" i="9"/>
  <c r="AB147" i="9"/>
  <c r="T147" i="9"/>
  <c r="L147" i="9"/>
  <c r="AG146" i="9"/>
  <c r="Y146" i="9"/>
  <c r="Q146" i="9"/>
  <c r="I146" i="9"/>
  <c r="AD145" i="9"/>
  <c r="V145" i="9"/>
  <c r="N145" i="9"/>
  <c r="AA144" i="9"/>
  <c r="S144" i="9"/>
  <c r="K144" i="9"/>
  <c r="AF143" i="9"/>
  <c r="X143" i="9"/>
  <c r="P143" i="9"/>
  <c r="H143" i="9"/>
  <c r="AC142" i="9"/>
  <c r="U142" i="9"/>
  <c r="M142" i="9"/>
  <c r="AH141" i="9"/>
  <c r="Z141" i="9"/>
  <c r="R141" i="9"/>
  <c r="J141" i="9"/>
  <c r="AE140" i="9"/>
  <c r="W140" i="9"/>
  <c r="O140" i="9"/>
  <c r="G140" i="9"/>
  <c r="AB139" i="9"/>
  <c r="T139" i="9"/>
  <c r="L139" i="9"/>
  <c r="AG138" i="9"/>
  <c r="Y138" i="9"/>
  <c r="Q138" i="9"/>
  <c r="I138" i="9"/>
  <c r="AD137" i="9"/>
  <c r="V137" i="9"/>
  <c r="N137" i="9"/>
  <c r="AA136" i="9"/>
  <c r="S136" i="9"/>
  <c r="K136" i="9"/>
  <c r="AF135" i="9"/>
  <c r="X135" i="9"/>
  <c r="P135" i="9"/>
  <c r="H135" i="9"/>
  <c r="AC134" i="9"/>
  <c r="U134" i="9"/>
  <c r="M134" i="9"/>
  <c r="AH133" i="9"/>
  <c r="Z133" i="9"/>
  <c r="R133" i="9"/>
  <c r="J133" i="9"/>
  <c r="AE132" i="9"/>
  <c r="W132" i="9"/>
  <c r="O132" i="9"/>
  <c r="G132" i="9"/>
  <c r="AB131" i="9"/>
  <c r="T131" i="9"/>
  <c r="L131" i="9"/>
  <c r="AG130" i="9"/>
  <c r="Y130" i="9"/>
  <c r="Q130" i="9"/>
  <c r="I130" i="9"/>
  <c r="AD129" i="9"/>
  <c r="V129" i="9"/>
  <c r="N129" i="9"/>
  <c r="AA128" i="9"/>
  <c r="S128" i="9"/>
  <c r="K128" i="9"/>
  <c r="AF127" i="9"/>
  <c r="X127" i="9"/>
  <c r="P127" i="9"/>
  <c r="H127" i="9"/>
  <c r="AC126" i="9"/>
  <c r="U126" i="9"/>
  <c r="M126" i="9"/>
  <c r="AH125" i="9"/>
  <c r="Z125" i="9"/>
  <c r="R125" i="9"/>
  <c r="J125" i="9"/>
  <c r="AE124" i="9"/>
  <c r="W124" i="9"/>
  <c r="O124" i="9"/>
  <c r="G124" i="9"/>
  <c r="AB123" i="9"/>
  <c r="T123" i="9"/>
  <c r="L123" i="9"/>
  <c r="AG122" i="9"/>
  <c r="Y122" i="9"/>
  <c r="Q122" i="9"/>
  <c r="I122" i="9"/>
  <c r="AD121" i="9"/>
  <c r="V121" i="9"/>
  <c r="N121" i="9"/>
  <c r="AA120" i="9"/>
  <c r="S120" i="9"/>
  <c r="K120" i="9"/>
  <c r="AF119" i="9"/>
  <c r="X119" i="9"/>
  <c r="P119" i="9"/>
  <c r="H119" i="9"/>
  <c r="AC118" i="9"/>
  <c r="U118" i="9"/>
  <c r="M118" i="9"/>
  <c r="AH117" i="9"/>
  <c r="Z117" i="9"/>
  <c r="R117" i="9"/>
  <c r="J117" i="9"/>
  <c r="AE116" i="9"/>
  <c r="W116" i="9"/>
  <c r="O116" i="9"/>
  <c r="G116" i="9"/>
  <c r="AB115" i="9"/>
  <c r="T115" i="9"/>
  <c r="L115" i="9"/>
  <c r="AG114" i="9"/>
  <c r="Y114" i="9"/>
  <c r="Q114" i="9"/>
  <c r="I114" i="9"/>
  <c r="AD113" i="9"/>
  <c r="V113" i="9"/>
  <c r="N113" i="9"/>
  <c r="AA112" i="9"/>
  <c r="S112" i="9"/>
  <c r="K112" i="9"/>
  <c r="AF111" i="9"/>
  <c r="X111" i="9"/>
  <c r="P111" i="9"/>
  <c r="H111" i="9"/>
  <c r="AC110" i="9"/>
  <c r="U110" i="9"/>
  <c r="M110" i="9"/>
  <c r="AH109" i="9"/>
  <c r="Z109" i="9"/>
  <c r="R109" i="9"/>
  <c r="J109" i="9"/>
  <c r="AE108" i="9"/>
  <c r="W108" i="9"/>
  <c r="O108" i="9"/>
  <c r="G108" i="9"/>
  <c r="AB107" i="9"/>
  <c r="T107" i="9"/>
  <c r="L107" i="9"/>
  <c r="AG106" i="9"/>
  <c r="Y106" i="9"/>
  <c r="Q106" i="9"/>
  <c r="I106" i="9"/>
  <c r="AD103" i="9"/>
  <c r="V103" i="9"/>
  <c r="N103" i="9"/>
  <c r="AA102" i="9"/>
  <c r="S102" i="9"/>
  <c r="K102" i="9"/>
  <c r="AF101" i="9"/>
  <c r="X101" i="9"/>
  <c r="P101" i="9"/>
  <c r="H101" i="9"/>
  <c r="AC100" i="9"/>
  <c r="U100" i="9"/>
  <c r="M100" i="9"/>
  <c r="AH99" i="9"/>
  <c r="Z99" i="9"/>
  <c r="R99" i="9"/>
  <c r="J99" i="9"/>
  <c r="AE98" i="9"/>
  <c r="W98" i="9"/>
  <c r="O98" i="9"/>
  <c r="G98" i="9"/>
  <c r="AB97" i="9"/>
  <c r="T97" i="9"/>
  <c r="L97" i="9"/>
  <c r="AG96" i="9"/>
  <c r="Y96" i="9"/>
  <c r="Q96" i="9"/>
  <c r="I96" i="9"/>
  <c r="AD95" i="9"/>
  <c r="V95" i="9"/>
  <c r="N95" i="9"/>
  <c r="AA94" i="9"/>
  <c r="S94" i="9"/>
  <c r="K94" i="9"/>
  <c r="AF93" i="9"/>
  <c r="X93" i="9"/>
  <c r="P93" i="9"/>
  <c r="H93" i="9"/>
  <c r="AC92" i="9"/>
  <c r="U92" i="9"/>
  <c r="M92" i="9"/>
  <c r="AH91" i="9"/>
  <c r="Z91" i="9"/>
  <c r="R91" i="9"/>
  <c r="J91" i="9"/>
  <c r="AE90" i="9"/>
  <c r="W90" i="9"/>
  <c r="O90" i="9"/>
  <c r="G90" i="9"/>
  <c r="AB89" i="9"/>
  <c r="T89" i="9"/>
  <c r="L89" i="9"/>
  <c r="AG88" i="9"/>
  <c r="Y88" i="9"/>
  <c r="Q88" i="9"/>
  <c r="I88" i="9"/>
  <c r="AD87" i="9"/>
  <c r="V87" i="9"/>
  <c r="N87" i="9"/>
  <c r="AA86" i="9"/>
  <c r="S86" i="9"/>
  <c r="K86" i="9"/>
  <c r="AF85" i="9"/>
  <c r="X85" i="9"/>
  <c r="P85" i="9"/>
  <c r="H85" i="9"/>
  <c r="AC84" i="9"/>
  <c r="U84" i="9"/>
  <c r="M84" i="9"/>
  <c r="AH83" i="9"/>
  <c r="Z83" i="9"/>
  <c r="R83" i="9"/>
  <c r="J83" i="9"/>
  <c r="AE82" i="9"/>
  <c r="W82" i="9"/>
  <c r="O82" i="9"/>
  <c r="G82" i="9"/>
  <c r="AB81" i="9"/>
  <c r="T81" i="9"/>
  <c r="L81" i="9"/>
  <c r="AG80" i="9"/>
  <c r="Y80" i="9"/>
  <c r="Q80" i="9"/>
  <c r="I80" i="9"/>
  <c r="AD79" i="9"/>
  <c r="V79" i="9"/>
  <c r="N79" i="9"/>
  <c r="AA78" i="9"/>
  <c r="S78" i="9"/>
  <c r="K78" i="9"/>
  <c r="AF77" i="9"/>
  <c r="X77" i="9"/>
  <c r="P77" i="9"/>
  <c r="H77" i="9"/>
  <c r="AC76" i="9"/>
  <c r="U76" i="9"/>
  <c r="M76" i="9"/>
  <c r="AH75" i="9"/>
  <c r="Z75" i="9"/>
  <c r="R75" i="9"/>
  <c r="J75" i="9"/>
  <c r="AE74" i="9"/>
  <c r="W74" i="9"/>
  <c r="O74" i="9"/>
  <c r="G74" i="9"/>
  <c r="AB73" i="9"/>
  <c r="T73" i="9"/>
  <c r="L73" i="9"/>
  <c r="AG72" i="9"/>
  <c r="Y72" i="9"/>
  <c r="Q72" i="9"/>
  <c r="I72" i="9"/>
  <c r="AD71" i="9"/>
  <c r="V71" i="9"/>
  <c r="N71" i="9"/>
  <c r="AA70" i="9"/>
  <c r="S70" i="9"/>
  <c r="K70" i="9"/>
  <c r="AF69" i="9"/>
  <c r="X69" i="9"/>
  <c r="P69" i="9"/>
  <c r="H69" i="9"/>
  <c r="AC68" i="9"/>
  <c r="U68" i="9"/>
  <c r="M68" i="9"/>
  <c r="AH67" i="9"/>
  <c r="Z67" i="9"/>
  <c r="R67" i="9"/>
  <c r="J67" i="9"/>
  <c r="AE66" i="9"/>
  <c r="W66" i="9"/>
  <c r="O66" i="9"/>
  <c r="G66" i="9"/>
  <c r="AB65" i="9"/>
  <c r="T65" i="9"/>
  <c r="L65" i="9"/>
  <c r="AG64" i="9"/>
  <c r="Y64" i="9"/>
  <c r="Q64" i="9"/>
  <c r="I64" i="9"/>
  <c r="AD63" i="9"/>
  <c r="V63" i="9"/>
  <c r="N63" i="9"/>
  <c r="AA62" i="9"/>
  <c r="S62" i="9"/>
  <c r="K62" i="9"/>
  <c r="AF61" i="9"/>
  <c r="X61" i="9"/>
  <c r="P61" i="9"/>
  <c r="H61" i="9"/>
  <c r="AC60" i="9"/>
  <c r="U60" i="9"/>
  <c r="M60" i="9"/>
  <c r="AH59" i="9"/>
  <c r="Z59" i="9"/>
  <c r="R59" i="9"/>
  <c r="J59" i="9"/>
  <c r="AE58" i="9"/>
  <c r="W58" i="9"/>
  <c r="O58" i="9"/>
  <c r="G58" i="9"/>
  <c r="AB57" i="9"/>
  <c r="T57" i="9"/>
  <c r="L57" i="9"/>
  <c r="AG56" i="9"/>
  <c r="Y56" i="9"/>
  <c r="Q56" i="9"/>
  <c r="I56" i="9"/>
  <c r="AD55" i="9"/>
  <c r="V55" i="9"/>
  <c r="N55" i="9"/>
  <c r="AA54" i="9"/>
  <c r="S54" i="9"/>
  <c r="K54" i="9"/>
  <c r="AF53" i="9"/>
  <c r="X53" i="9"/>
  <c r="P53" i="9"/>
  <c r="H53" i="9"/>
  <c r="AC52" i="9"/>
  <c r="U52" i="9"/>
  <c r="M52" i="9"/>
  <c r="AH51" i="9"/>
  <c r="Z51" i="9"/>
  <c r="R51" i="9"/>
  <c r="J51" i="9"/>
  <c r="AE50" i="9"/>
  <c r="W50" i="9"/>
  <c r="O50" i="9"/>
  <c r="G50" i="9"/>
  <c r="AB49" i="9"/>
  <c r="T49" i="9"/>
  <c r="L49" i="9"/>
  <c r="AG48" i="9"/>
  <c r="Y48" i="9"/>
  <c r="Q48" i="9"/>
  <c r="I48" i="9"/>
  <c r="AD47" i="9"/>
  <c r="V47" i="9"/>
  <c r="N47" i="9"/>
  <c r="AA46" i="9"/>
  <c r="S46" i="9"/>
  <c r="K46" i="9"/>
  <c r="AF45" i="9"/>
  <c r="X45" i="9"/>
  <c r="P45" i="9"/>
  <c r="H45" i="9"/>
  <c r="AC44" i="9"/>
  <c r="U44" i="9"/>
  <c r="M44" i="9"/>
  <c r="AH43" i="9"/>
  <c r="Z43" i="9"/>
  <c r="R43" i="9"/>
  <c r="J43" i="9"/>
  <c r="AE42" i="9"/>
  <c r="W42" i="9"/>
  <c r="O42" i="9"/>
  <c r="G42" i="9"/>
  <c r="AB41" i="9"/>
  <c r="T41" i="9"/>
  <c r="L41" i="9"/>
  <c r="AG40" i="9"/>
  <c r="Y40" i="9"/>
  <c r="Q40" i="9"/>
  <c r="I40" i="9"/>
  <c r="AD39" i="9"/>
  <c r="V39" i="9"/>
  <c r="N39" i="9"/>
  <c r="AA38" i="9"/>
  <c r="S38" i="9"/>
  <c r="K38" i="9"/>
  <c r="AF37" i="9"/>
  <c r="X37" i="9"/>
  <c r="P37" i="9"/>
  <c r="H37" i="9"/>
  <c r="AC36" i="9"/>
  <c r="U36" i="9"/>
  <c r="M36" i="9"/>
  <c r="AH35" i="9"/>
  <c r="Z35" i="9"/>
  <c r="R35" i="9"/>
  <c r="J35" i="9"/>
  <c r="AE34" i="9"/>
  <c r="W34" i="9"/>
  <c r="O34" i="9"/>
  <c r="G34" i="9"/>
  <c r="AB33" i="9"/>
  <c r="T33" i="9"/>
  <c r="L33" i="9"/>
  <c r="AG32" i="9"/>
  <c r="Y32" i="9"/>
  <c r="Q32" i="9"/>
  <c r="I32" i="9"/>
  <c r="AD31" i="9"/>
  <c r="V31" i="9"/>
  <c r="N31" i="9"/>
  <c r="AA30" i="9"/>
  <c r="S30" i="9"/>
  <c r="K30" i="9"/>
  <c r="AF29" i="9"/>
  <c r="X29" i="9"/>
  <c r="P29" i="9"/>
  <c r="H29" i="9"/>
  <c r="AC28" i="9"/>
  <c r="U28" i="9"/>
  <c r="M28" i="9"/>
  <c r="AH27" i="9"/>
  <c r="Z27" i="9"/>
  <c r="R27" i="9"/>
  <c r="J27" i="9"/>
  <c r="AE26" i="9"/>
  <c r="W26" i="9"/>
  <c r="O26" i="9"/>
  <c r="G26" i="9"/>
  <c r="AB25" i="9"/>
  <c r="T25" i="9"/>
  <c r="L25" i="9"/>
  <c r="AG24" i="9"/>
  <c r="Y24" i="9"/>
  <c r="Q24" i="9"/>
  <c r="I24" i="9"/>
  <c r="AD23" i="9"/>
  <c r="V23" i="9"/>
  <c r="N23" i="9"/>
  <c r="AA22" i="9"/>
  <c r="S22" i="9"/>
  <c r="K22" i="9"/>
  <c r="AF21" i="9"/>
  <c r="W21" i="9"/>
  <c r="O21" i="9"/>
  <c r="G21" i="9"/>
  <c r="AB20" i="9"/>
  <c r="T20" i="9"/>
  <c r="L20" i="9"/>
  <c r="AG19" i="9"/>
  <c r="Y19" i="9"/>
  <c r="Q19" i="9"/>
  <c r="I19" i="9"/>
  <c r="AD18" i="9"/>
  <c r="V18" i="9"/>
  <c r="N18" i="9"/>
  <c r="AA17" i="9"/>
  <c r="S17" i="9"/>
  <c r="K17" i="9"/>
  <c r="AF16" i="9"/>
  <c r="X16" i="9"/>
  <c r="P16" i="9"/>
  <c r="H16" i="9"/>
  <c r="AC14" i="9"/>
  <c r="U14" i="9"/>
  <c r="M14" i="9"/>
  <c r="AH13" i="9"/>
  <c r="Z13" i="9"/>
  <c r="R13" i="9"/>
  <c r="J13" i="9"/>
  <c r="AE12" i="9"/>
  <c r="W12" i="9"/>
  <c r="O12" i="9"/>
  <c r="G12" i="9"/>
  <c r="AB11" i="9"/>
  <c r="T11" i="9"/>
  <c r="L11" i="9"/>
  <c r="AG10" i="9"/>
  <c r="Y10" i="9"/>
  <c r="Q10" i="9"/>
  <c r="I10" i="9"/>
  <c r="AD9" i="9"/>
  <c r="V9" i="9"/>
  <c r="N9" i="9"/>
  <c r="AA8" i="9"/>
  <c r="S8" i="9"/>
  <c r="K8" i="9"/>
  <c r="AF7" i="9"/>
  <c r="X7" i="9"/>
  <c r="P7" i="9"/>
  <c r="H7" i="9"/>
  <c r="AC6" i="9"/>
  <c r="U6" i="9"/>
  <c r="M6" i="9"/>
  <c r="AH5" i="9"/>
  <c r="Z5" i="9"/>
  <c r="R5" i="9"/>
  <c r="J5" i="9"/>
  <c r="AE4" i="9"/>
  <c r="W4" i="9"/>
  <c r="O4" i="9"/>
  <c r="G4" i="9"/>
  <c r="A385" i="9"/>
  <c r="A337" i="9"/>
  <c r="A280" i="9"/>
  <c r="A224" i="9"/>
  <c r="A167" i="9"/>
  <c r="A119" i="9"/>
  <c r="A61" i="9"/>
  <c r="A12" i="9"/>
  <c r="B401" i="9"/>
  <c r="B337" i="9"/>
  <c r="B297" i="9"/>
  <c r="B256" i="9"/>
  <c r="B199" i="9"/>
  <c r="B159" i="9"/>
  <c r="B111" i="9"/>
  <c r="B61" i="9"/>
  <c r="B4" i="9"/>
  <c r="C401" i="9"/>
  <c r="C345" i="9"/>
  <c r="C305" i="9"/>
  <c r="C248" i="9"/>
  <c r="C175" i="9"/>
  <c r="C111" i="9"/>
  <c r="C61" i="9"/>
  <c r="C12" i="9"/>
  <c r="D409" i="9"/>
  <c r="D353" i="9"/>
  <c r="D321" i="9"/>
  <c r="D264" i="9"/>
  <c r="D208" i="9"/>
  <c r="D167" i="9"/>
  <c r="D101" i="9"/>
  <c r="D61" i="9"/>
  <c r="D12" i="9"/>
  <c r="E409" i="9"/>
  <c r="E353" i="9"/>
  <c r="E313" i="9"/>
  <c r="E256" i="9"/>
  <c r="E208" i="9"/>
  <c r="E143" i="9"/>
  <c r="E69" i="9"/>
  <c r="E21" i="9"/>
  <c r="F393" i="9"/>
  <c r="F337" i="9"/>
  <c r="F264" i="9"/>
  <c r="F216" i="9"/>
  <c r="F159" i="9"/>
  <c r="F119" i="9"/>
  <c r="F53" i="9"/>
  <c r="I439" i="9"/>
  <c r="AA437" i="9"/>
  <c r="X436" i="9"/>
  <c r="Z434" i="9"/>
  <c r="AB432" i="9"/>
  <c r="AD430" i="9"/>
  <c r="K429" i="9"/>
  <c r="H428" i="9"/>
  <c r="AH426" i="9"/>
  <c r="W425" i="9"/>
  <c r="AG423" i="9"/>
  <c r="V422" i="9"/>
  <c r="P420" i="9"/>
  <c r="J418" i="9"/>
  <c r="T416" i="9"/>
  <c r="V414" i="9"/>
  <c r="H412" i="9"/>
  <c r="G409" i="9"/>
  <c r="AD406" i="9"/>
  <c r="AF404" i="9"/>
  <c r="Z402" i="9"/>
  <c r="O401" i="9"/>
  <c r="Q399" i="9"/>
  <c r="AA397" i="9"/>
  <c r="P396" i="9"/>
  <c r="W393" i="9"/>
  <c r="L392" i="9"/>
  <c r="I391" i="9"/>
  <c r="V390" i="9"/>
  <c r="J389" i="9"/>
  <c r="I386" i="9"/>
  <c r="S384" i="9"/>
  <c r="U382" i="9"/>
  <c r="AE380" i="9"/>
  <c r="L379" i="9"/>
  <c r="I378" i="9"/>
  <c r="AF375" i="9"/>
  <c r="M374" i="9"/>
  <c r="AE372" i="9"/>
  <c r="L371" i="9"/>
  <c r="AD369" i="9"/>
  <c r="AF367" i="9"/>
  <c r="AH365" i="9"/>
  <c r="G364" i="9"/>
  <c r="Q362" i="9"/>
  <c r="V361" i="9"/>
  <c r="AF359" i="9"/>
  <c r="M358" i="9"/>
  <c r="R357" i="9"/>
  <c r="T355" i="9"/>
  <c r="N353" i="9"/>
  <c r="X351" i="9"/>
  <c r="W348" i="9"/>
  <c r="I346" i="9"/>
  <c r="H343" i="9"/>
  <c r="G340" i="9"/>
  <c r="AD337" i="9"/>
  <c r="AF335" i="9"/>
  <c r="M334" i="9"/>
  <c r="G332" i="9"/>
  <c r="Y330" i="9"/>
  <c r="V329" i="9"/>
  <c r="AF327" i="9"/>
  <c r="M326" i="9"/>
  <c r="J325" i="9"/>
  <c r="AB323" i="9"/>
  <c r="AD321" i="9"/>
  <c r="S320" i="9"/>
  <c r="AC318" i="9"/>
  <c r="AE316" i="9"/>
  <c r="AB315" i="9"/>
  <c r="V313" i="9"/>
  <c r="AF311" i="9"/>
  <c r="R309" i="9"/>
  <c r="T307" i="9"/>
  <c r="I306" i="9"/>
  <c r="S304" i="9"/>
  <c r="AC302" i="9"/>
  <c r="J301" i="9"/>
  <c r="L299" i="9"/>
  <c r="N297" i="9"/>
  <c r="P295" i="9"/>
  <c r="J293" i="9"/>
  <c r="AB290" i="9"/>
  <c r="AD288" i="9"/>
  <c r="AF286" i="9"/>
  <c r="M285" i="9"/>
  <c r="AE283" i="9"/>
  <c r="Q281" i="9"/>
  <c r="AA279" i="9"/>
  <c r="AC277" i="9"/>
  <c r="J276" i="9"/>
  <c r="T274" i="9"/>
  <c r="I273" i="9"/>
  <c r="S271" i="9"/>
  <c r="AF270" i="9"/>
  <c r="R268" i="9"/>
  <c r="T266" i="9"/>
  <c r="V264" i="9"/>
  <c r="AF262" i="9"/>
  <c r="M261" i="9"/>
  <c r="O259" i="9"/>
  <c r="G259" i="9"/>
  <c r="AG257" i="9"/>
  <c r="N256" i="9"/>
  <c r="S255" i="9"/>
  <c r="H254" i="9"/>
  <c r="AH252" i="9"/>
  <c r="O251" i="9"/>
  <c r="Y249" i="9"/>
  <c r="N248" i="9"/>
  <c r="AA247" i="9"/>
  <c r="P246" i="9"/>
  <c r="AH244" i="9"/>
  <c r="O243" i="9"/>
  <c r="Y241" i="9"/>
  <c r="N240" i="9"/>
  <c r="X238" i="9"/>
  <c r="AH236" i="9"/>
  <c r="J236" i="9"/>
  <c r="T234" i="9"/>
  <c r="I233" i="9"/>
  <c r="S231" i="9"/>
  <c r="P230" i="9"/>
  <c r="Z228" i="9"/>
  <c r="G227" i="9"/>
  <c r="Y225" i="9"/>
  <c r="P222" i="9"/>
  <c r="R220" i="9"/>
  <c r="AB218" i="9"/>
  <c r="S215" i="9"/>
  <c r="AC213" i="9"/>
  <c r="AE211" i="9"/>
  <c r="L210" i="9"/>
  <c r="N208" i="9"/>
  <c r="X205" i="9"/>
  <c r="AH203" i="9"/>
  <c r="AE202" i="9"/>
  <c r="L201" i="9"/>
  <c r="N199" i="9"/>
  <c r="H197" i="9"/>
  <c r="J195" i="9"/>
  <c r="W194" i="9"/>
  <c r="AG192" i="9"/>
  <c r="N191" i="9"/>
  <c r="H189" i="9"/>
  <c r="J187" i="9"/>
  <c r="G186" i="9"/>
  <c r="T185" i="9"/>
  <c r="AD183" i="9"/>
  <c r="X181" i="9"/>
  <c r="J179" i="9"/>
  <c r="L177" i="9"/>
  <c r="Q176" i="9"/>
  <c r="K174" i="9"/>
  <c r="U172" i="9"/>
  <c r="AE170" i="9"/>
  <c r="AG168" i="9"/>
  <c r="AA166" i="9"/>
  <c r="J163" i="9"/>
  <c r="L153" i="9"/>
  <c r="N151" i="9"/>
  <c r="H149" i="9"/>
  <c r="R147" i="9"/>
  <c r="T145" i="9"/>
  <c r="Q144" i="9"/>
  <c r="S142" i="9"/>
  <c r="AC140" i="9"/>
  <c r="Z139" i="9"/>
  <c r="O138" i="9"/>
  <c r="Q136" i="9"/>
  <c r="S134" i="9"/>
  <c r="H133" i="9"/>
  <c r="R131" i="9"/>
  <c r="G130" i="9"/>
  <c r="I128" i="9"/>
  <c r="X125" i="9"/>
  <c r="M124" i="9"/>
  <c r="O122" i="9"/>
  <c r="AG120" i="9"/>
  <c r="N119" i="9"/>
  <c r="H117" i="9"/>
  <c r="R115" i="9"/>
  <c r="O114" i="9"/>
  <c r="I112" i="9"/>
  <c r="S110" i="9"/>
  <c r="AC108" i="9"/>
  <c r="AH107" i="9"/>
  <c r="O106" i="9"/>
  <c r="Q102" i="9"/>
  <c r="K100" i="9"/>
  <c r="M98" i="9"/>
  <c r="O96" i="9"/>
  <c r="I94" i="9"/>
  <c r="AA92" i="9"/>
  <c r="P91" i="9"/>
  <c r="M90" i="9"/>
  <c r="W88" i="9"/>
  <c r="G88" i="9"/>
  <c r="Y86" i="9"/>
  <c r="N85" i="9"/>
  <c r="H83" i="9"/>
  <c r="Z81" i="9"/>
  <c r="G80" i="9"/>
  <c r="Q78" i="9"/>
  <c r="AA76" i="9"/>
  <c r="H75" i="9"/>
  <c r="AH73" i="9"/>
  <c r="W72" i="9"/>
  <c r="AG70" i="9"/>
  <c r="N69" i="9"/>
  <c r="K68" i="9"/>
  <c r="U66" i="9"/>
  <c r="AE64" i="9"/>
  <c r="L63" i="9"/>
  <c r="N61" i="9"/>
  <c r="X59" i="9"/>
  <c r="AH57" i="9"/>
  <c r="O56" i="9"/>
  <c r="Q54" i="9"/>
  <c r="S52" i="9"/>
  <c r="P51" i="9"/>
  <c r="AH49" i="9"/>
  <c r="J49" i="9"/>
  <c r="T47" i="9"/>
  <c r="AD45" i="9"/>
  <c r="K44" i="9"/>
  <c r="U42" i="9"/>
  <c r="O40" i="9"/>
  <c r="Y38" i="9"/>
  <c r="N37" i="9"/>
  <c r="X35" i="9"/>
  <c r="AH33" i="9"/>
  <c r="G32" i="9"/>
  <c r="AG30" i="9"/>
  <c r="N29" i="9"/>
  <c r="X27" i="9"/>
  <c r="AH25" i="9"/>
  <c r="G24" i="9"/>
  <c r="Q22" i="9"/>
  <c r="R20" i="9"/>
  <c r="T18" i="9"/>
  <c r="V16" i="9"/>
  <c r="AC12" i="9"/>
  <c r="AH11" i="9"/>
  <c r="J11" i="9"/>
  <c r="T9" i="9"/>
  <c r="I8" i="9"/>
  <c r="AA6" i="9"/>
  <c r="H5" i="9"/>
  <c r="AC4" i="9"/>
  <c r="A434" i="9"/>
  <c r="A426" i="9"/>
  <c r="A418" i="9"/>
  <c r="A410" i="9"/>
  <c r="A402" i="9"/>
  <c r="A394" i="9"/>
  <c r="A386" i="9"/>
  <c r="A378" i="9"/>
  <c r="A370" i="9"/>
  <c r="A362" i="9"/>
  <c r="A354" i="9"/>
  <c r="A346" i="9"/>
  <c r="A338" i="9"/>
  <c r="A330" i="9"/>
  <c r="A322" i="9"/>
  <c r="A314" i="9"/>
  <c r="A306" i="9"/>
  <c r="A298" i="9"/>
  <c r="A289" i="9"/>
  <c r="A281" i="9"/>
  <c r="A273" i="9"/>
  <c r="A265" i="9"/>
  <c r="A257" i="9"/>
  <c r="A249" i="9"/>
  <c r="A241" i="9"/>
  <c r="A233" i="9"/>
  <c r="A225" i="9"/>
  <c r="A217" i="9"/>
  <c r="A209" i="9"/>
  <c r="A200" i="9"/>
  <c r="A192" i="9"/>
  <c r="A184" i="9"/>
  <c r="A176" i="9"/>
  <c r="A168" i="9"/>
  <c r="A160" i="9"/>
  <c r="A152" i="9"/>
  <c r="A144" i="9"/>
  <c r="A136" i="9"/>
  <c r="A128" i="9"/>
  <c r="A120" i="9"/>
  <c r="A112" i="9"/>
  <c r="A102" i="9"/>
  <c r="A94" i="9"/>
  <c r="A86" i="9"/>
  <c r="A78" i="9"/>
  <c r="A70" i="9"/>
  <c r="A62" i="9"/>
  <c r="A54" i="9"/>
  <c r="A46" i="9"/>
  <c r="A38" i="9"/>
  <c r="A30" i="9"/>
  <c r="A22" i="9"/>
  <c r="A13" i="9"/>
  <c r="A5" i="9"/>
  <c r="B434" i="9"/>
  <c r="B426" i="9"/>
  <c r="B418" i="9"/>
  <c r="B410" i="9"/>
  <c r="B402" i="9"/>
  <c r="B394" i="9"/>
  <c r="B386" i="9"/>
  <c r="B378" i="9"/>
  <c r="B370" i="9"/>
  <c r="B362" i="9"/>
  <c r="B354" i="9"/>
  <c r="B346" i="9"/>
  <c r="B338" i="9"/>
  <c r="B330" i="9"/>
  <c r="B322" i="9"/>
  <c r="B314" i="9"/>
  <c r="B306" i="9"/>
  <c r="B298" i="9"/>
  <c r="B289" i="9"/>
  <c r="B281" i="9"/>
  <c r="B273" i="9"/>
  <c r="B265" i="9"/>
  <c r="B257" i="9"/>
  <c r="B249" i="9"/>
  <c r="B241" i="9"/>
  <c r="B233" i="9"/>
  <c r="B225" i="9"/>
  <c r="B217" i="9"/>
  <c r="B209" i="9"/>
  <c r="B200" i="9"/>
  <c r="B192" i="9"/>
  <c r="B184" i="9"/>
  <c r="B176" i="9"/>
  <c r="B168" i="9"/>
  <c r="B160" i="9"/>
  <c r="B152" i="9"/>
  <c r="B144" i="9"/>
  <c r="B136" i="9"/>
  <c r="B128" i="9"/>
  <c r="B120" i="9"/>
  <c r="B112" i="9"/>
  <c r="B102" i="9"/>
  <c r="B94" i="9"/>
  <c r="B86" i="9"/>
  <c r="B78" i="9"/>
  <c r="B70" i="9"/>
  <c r="B62" i="9"/>
  <c r="B54" i="9"/>
  <c r="B46" i="9"/>
  <c r="B38" i="9"/>
  <c r="B30" i="9"/>
  <c r="B22" i="9"/>
  <c r="B13" i="9"/>
  <c r="B5" i="9"/>
  <c r="C434" i="9"/>
  <c r="C426" i="9"/>
  <c r="C418" i="9"/>
  <c r="C410" i="9"/>
  <c r="C402" i="9"/>
  <c r="C394" i="9"/>
  <c r="C386" i="9"/>
  <c r="C378" i="9"/>
  <c r="C370" i="9"/>
  <c r="C362" i="9"/>
  <c r="C354" i="9"/>
  <c r="C346" i="9"/>
  <c r="C338" i="9"/>
  <c r="C330" i="9"/>
  <c r="C322" i="9"/>
  <c r="C314" i="9"/>
  <c r="C306" i="9"/>
  <c r="C298" i="9"/>
  <c r="C289" i="9"/>
  <c r="C281" i="9"/>
  <c r="C273" i="9"/>
  <c r="C265" i="9"/>
  <c r="C257" i="9"/>
  <c r="C249" i="9"/>
  <c r="C241" i="9"/>
  <c r="C233" i="9"/>
  <c r="C225" i="9"/>
  <c r="C217" i="9"/>
  <c r="C209" i="9"/>
  <c r="C200" i="9"/>
  <c r="C192" i="9"/>
  <c r="C184" i="9"/>
  <c r="C176" i="9"/>
  <c r="C168" i="9"/>
  <c r="C160" i="9"/>
  <c r="C152" i="9"/>
  <c r="C144" i="9"/>
  <c r="C136" i="9"/>
  <c r="C128" i="9"/>
  <c r="C120" i="9"/>
  <c r="C112" i="9"/>
  <c r="C102" i="9"/>
  <c r="C94" i="9"/>
  <c r="C86" i="9"/>
  <c r="C78" i="9"/>
  <c r="C70" i="9"/>
  <c r="C62" i="9"/>
  <c r="C54" i="9"/>
  <c r="C46" i="9"/>
  <c r="C38" i="9"/>
  <c r="C30" i="9"/>
  <c r="C22" i="9"/>
  <c r="C13" i="9"/>
  <c r="C5" i="9"/>
  <c r="D434" i="9"/>
  <c r="D426" i="9"/>
  <c r="D418" i="9"/>
  <c r="D410" i="9"/>
  <c r="D402" i="9"/>
  <c r="D394" i="9"/>
  <c r="D386" i="9"/>
  <c r="D378" i="9"/>
  <c r="D370" i="9"/>
  <c r="D362" i="9"/>
  <c r="D354" i="9"/>
  <c r="D346" i="9"/>
  <c r="D338" i="9"/>
  <c r="D330" i="9"/>
  <c r="D322" i="9"/>
  <c r="D314" i="9"/>
  <c r="D306" i="9"/>
  <c r="D298" i="9"/>
  <c r="D289" i="9"/>
  <c r="D281" i="9"/>
  <c r="D273" i="9"/>
  <c r="D265" i="9"/>
  <c r="D257" i="9"/>
  <c r="D249" i="9"/>
  <c r="D241" i="9"/>
  <c r="D233" i="9"/>
  <c r="D225" i="9"/>
  <c r="D217" i="9"/>
  <c r="D209" i="9"/>
  <c r="D200" i="9"/>
  <c r="D192" i="9"/>
  <c r="D176" i="9"/>
  <c r="D168" i="9"/>
  <c r="D160" i="9"/>
  <c r="D152" i="9"/>
  <c r="D144" i="9"/>
  <c r="D136" i="9"/>
  <c r="D128" i="9"/>
  <c r="D120" i="9"/>
  <c r="D112" i="9"/>
  <c r="D102" i="9"/>
  <c r="D94" i="9"/>
  <c r="D86" i="9"/>
  <c r="D78" i="9"/>
  <c r="D70" i="9"/>
  <c r="D62" i="9"/>
  <c r="D54" i="9"/>
  <c r="D46" i="9"/>
  <c r="D38" i="9"/>
  <c r="D30" i="9"/>
  <c r="D22" i="9"/>
  <c r="D13" i="9"/>
  <c r="D5" i="9"/>
  <c r="E434" i="9"/>
  <c r="E426" i="9"/>
  <c r="E418" i="9"/>
  <c r="E410" i="9"/>
  <c r="E402" i="9"/>
  <c r="E394" i="9"/>
  <c r="E386" i="9"/>
  <c r="E378" i="9"/>
  <c r="E370" i="9"/>
  <c r="E362" i="9"/>
  <c r="E354" i="9"/>
  <c r="E346" i="9"/>
  <c r="E338" i="9"/>
  <c r="E330" i="9"/>
  <c r="E322" i="9"/>
  <c r="E314" i="9"/>
  <c r="E306" i="9"/>
  <c r="E298" i="9"/>
  <c r="E289" i="9"/>
  <c r="E281" i="9"/>
  <c r="E273" i="9"/>
  <c r="E265" i="9"/>
  <c r="E257" i="9"/>
  <c r="E249" i="9"/>
  <c r="E241" i="9"/>
  <c r="E233" i="9"/>
  <c r="E225" i="9"/>
  <c r="E217" i="9"/>
  <c r="E209" i="9"/>
  <c r="E200" i="9"/>
  <c r="E192" i="9"/>
  <c r="E184" i="9"/>
  <c r="E176" i="9"/>
  <c r="E168" i="9"/>
  <c r="E160" i="9"/>
  <c r="E152" i="9"/>
  <c r="E144" i="9"/>
  <c r="E136" i="9"/>
  <c r="E128" i="9"/>
  <c r="E120" i="9"/>
  <c r="E112" i="9"/>
  <c r="E102" i="9"/>
  <c r="E94" i="9"/>
  <c r="E86" i="9"/>
  <c r="E78" i="9"/>
  <c r="E70" i="9"/>
  <c r="E62" i="9"/>
  <c r="E54" i="9"/>
  <c r="E46" i="9"/>
  <c r="E38" i="9"/>
  <c r="E30" i="9"/>
  <c r="E22" i="9"/>
  <c r="E13" i="9"/>
  <c r="E5" i="9"/>
  <c r="F434" i="9"/>
  <c r="F426" i="9"/>
  <c r="F418" i="9"/>
  <c r="F410" i="9"/>
  <c r="F402" i="9"/>
  <c r="F394" i="9"/>
  <c r="F386" i="9"/>
  <c r="F378" i="9"/>
  <c r="F370" i="9"/>
  <c r="F362" i="9"/>
  <c r="F354" i="9"/>
  <c r="F346" i="9"/>
  <c r="F338" i="9"/>
  <c r="F330" i="9"/>
  <c r="F322" i="9"/>
  <c r="F314" i="9"/>
  <c r="F306" i="9"/>
  <c r="F298" i="9"/>
  <c r="F289" i="9"/>
  <c r="F281" i="9"/>
  <c r="F273" i="9"/>
  <c r="F265" i="9"/>
  <c r="F257" i="9"/>
  <c r="F249" i="9"/>
  <c r="F241" i="9"/>
  <c r="F233" i="9"/>
  <c r="F225" i="9"/>
  <c r="F217" i="9"/>
  <c r="F209" i="9"/>
  <c r="F200" i="9"/>
  <c r="F192" i="9"/>
  <c r="F184" i="9"/>
  <c r="F176" i="9"/>
  <c r="F168" i="9"/>
  <c r="F160" i="9"/>
  <c r="F152" i="9"/>
  <c r="F144" i="9"/>
  <c r="F136" i="9"/>
  <c r="F128" i="9"/>
  <c r="F120" i="9"/>
  <c r="F112" i="9"/>
  <c r="F102" i="9"/>
  <c r="F94" i="9"/>
  <c r="F86" i="9"/>
  <c r="F78" i="9"/>
  <c r="F70" i="9"/>
  <c r="F62" i="9"/>
  <c r="F54" i="9"/>
  <c r="F46" i="9"/>
  <c r="F38" i="9"/>
  <c r="F30" i="9"/>
  <c r="F22" i="9"/>
  <c r="F13" i="9"/>
  <c r="F5" i="9"/>
  <c r="AH439" i="9"/>
  <c r="Z439" i="9"/>
  <c r="R439" i="9"/>
  <c r="J439" i="9"/>
  <c r="AE438" i="9"/>
  <c r="W438" i="9"/>
  <c r="O438" i="9"/>
  <c r="G438" i="9"/>
  <c r="AB437" i="9"/>
  <c r="T437" i="9"/>
  <c r="L437" i="9"/>
  <c r="AG436" i="9"/>
  <c r="Y436" i="9"/>
  <c r="Q436" i="9"/>
  <c r="I436" i="9"/>
  <c r="AD435" i="9"/>
  <c r="V435" i="9"/>
  <c r="N435" i="9"/>
  <c r="AA434" i="9"/>
  <c r="S434" i="9"/>
  <c r="K434" i="9"/>
  <c r="AF433" i="9"/>
  <c r="X433" i="9"/>
  <c r="P433" i="9"/>
  <c r="H433" i="9"/>
  <c r="AC432" i="9"/>
  <c r="U432" i="9"/>
  <c r="M432" i="9"/>
  <c r="AH431" i="9"/>
  <c r="Z431" i="9"/>
  <c r="R431" i="9"/>
  <c r="J431" i="9"/>
  <c r="AE430" i="9"/>
  <c r="W430" i="9"/>
  <c r="O430" i="9"/>
  <c r="G430" i="9"/>
  <c r="AB429" i="9"/>
  <c r="T429" i="9"/>
  <c r="L429" i="9"/>
  <c r="AG428" i="9"/>
  <c r="Y428" i="9"/>
  <c r="Q428" i="9"/>
  <c r="I428" i="9"/>
  <c r="AD427" i="9"/>
  <c r="V427" i="9"/>
  <c r="N427" i="9"/>
  <c r="AA426" i="9"/>
  <c r="S426" i="9"/>
  <c r="K426" i="9"/>
  <c r="AF425" i="9"/>
  <c r="X425" i="9"/>
  <c r="P425" i="9"/>
  <c r="H425" i="9"/>
  <c r="AC424" i="9"/>
  <c r="U424" i="9"/>
  <c r="M424" i="9"/>
  <c r="AH423" i="9"/>
  <c r="Z423" i="9"/>
  <c r="R423" i="9"/>
  <c r="J423" i="9"/>
  <c r="AE422" i="9"/>
  <c r="W422" i="9"/>
  <c r="O422" i="9"/>
  <c r="G422" i="9"/>
  <c r="AB421" i="9"/>
  <c r="T421" i="9"/>
  <c r="L421" i="9"/>
  <c r="AG420" i="9"/>
  <c r="Y420" i="9"/>
  <c r="Q420" i="9"/>
  <c r="I420" i="9"/>
  <c r="AD419" i="9"/>
  <c r="V419" i="9"/>
  <c r="N419" i="9"/>
  <c r="AA418" i="9"/>
  <c r="S418" i="9"/>
  <c r="K418" i="9"/>
  <c r="AF417" i="9"/>
  <c r="X417" i="9"/>
  <c r="P417" i="9"/>
  <c r="H417" i="9"/>
  <c r="AC416" i="9"/>
  <c r="U416" i="9"/>
  <c r="M416" i="9"/>
  <c r="AH415" i="9"/>
  <c r="Z415" i="9"/>
  <c r="R415" i="9"/>
  <c r="J415" i="9"/>
  <c r="AE414" i="9"/>
  <c r="W414" i="9"/>
  <c r="O414" i="9"/>
  <c r="G414" i="9"/>
  <c r="AB413" i="9"/>
  <c r="T413" i="9"/>
  <c r="L413" i="9"/>
  <c r="AG412" i="9"/>
  <c r="Y412" i="9"/>
  <c r="Q412" i="9"/>
  <c r="I412" i="9"/>
  <c r="AD411" i="9"/>
  <c r="V411" i="9"/>
  <c r="N411" i="9"/>
  <c r="AA410" i="9"/>
  <c r="S410" i="9"/>
  <c r="K410" i="9"/>
  <c r="AF409" i="9"/>
  <c r="X409" i="9"/>
  <c r="P409" i="9"/>
  <c r="H409" i="9"/>
  <c r="AC408" i="9"/>
  <c r="U408" i="9"/>
  <c r="M408" i="9"/>
  <c r="AH407" i="9"/>
  <c r="Z407" i="9"/>
  <c r="R407" i="9"/>
  <c r="J407" i="9"/>
  <c r="AE406" i="9"/>
  <c r="W406" i="9"/>
  <c r="O406" i="9"/>
  <c r="G406" i="9"/>
  <c r="AB405" i="9"/>
  <c r="T405" i="9"/>
  <c r="L405" i="9"/>
  <c r="AG404" i="9"/>
  <c r="Y404" i="9"/>
  <c r="Q404" i="9"/>
  <c r="I404" i="9"/>
  <c r="AD403" i="9"/>
  <c r="V403" i="9"/>
  <c r="N403" i="9"/>
  <c r="AA402" i="9"/>
  <c r="S402" i="9"/>
  <c r="K402" i="9"/>
  <c r="AF401" i="9"/>
  <c r="X401" i="9"/>
  <c r="P401" i="9"/>
  <c r="H401" i="9"/>
  <c r="AC400" i="9"/>
  <c r="U400" i="9"/>
  <c r="M400" i="9"/>
  <c r="AH399" i="9"/>
  <c r="Z399" i="9"/>
  <c r="R399" i="9"/>
  <c r="J399" i="9"/>
  <c r="AE398" i="9"/>
  <c r="W398" i="9"/>
  <c r="O398" i="9"/>
  <c r="G398" i="9"/>
  <c r="AB397" i="9"/>
  <c r="T397" i="9"/>
  <c r="L397" i="9"/>
  <c r="AG396" i="9"/>
  <c r="Y396" i="9"/>
  <c r="Q396" i="9"/>
  <c r="I396" i="9"/>
  <c r="AD395" i="9"/>
  <c r="V395" i="9"/>
  <c r="N395" i="9"/>
  <c r="AA394" i="9"/>
  <c r="S394" i="9"/>
  <c r="K394" i="9"/>
  <c r="AF393" i="9"/>
  <c r="X393" i="9"/>
  <c r="P393" i="9"/>
  <c r="H393" i="9"/>
  <c r="AC392" i="9"/>
  <c r="U392" i="9"/>
  <c r="M392" i="9"/>
  <c r="AH391" i="9"/>
  <c r="Z391" i="9"/>
  <c r="R391" i="9"/>
  <c r="J391" i="9"/>
  <c r="AE390" i="9"/>
  <c r="W390" i="9"/>
  <c r="O390" i="9"/>
  <c r="G390" i="9"/>
  <c r="AB389" i="9"/>
  <c r="S389" i="9"/>
  <c r="K389" i="9"/>
  <c r="AF388" i="9"/>
  <c r="X388" i="9"/>
  <c r="P388" i="9"/>
  <c r="H388" i="9"/>
  <c r="AC387" i="9"/>
  <c r="U387" i="9"/>
  <c r="M387" i="9"/>
  <c r="AH386" i="9"/>
  <c r="Z386" i="9"/>
  <c r="R386" i="9"/>
  <c r="J386" i="9"/>
  <c r="AE385" i="9"/>
  <c r="W385" i="9"/>
  <c r="O385" i="9"/>
  <c r="G385" i="9"/>
  <c r="AB384" i="9"/>
  <c r="T384" i="9"/>
  <c r="L384" i="9"/>
  <c r="AG383" i="9"/>
  <c r="Y383" i="9"/>
  <c r="Q383" i="9"/>
  <c r="I383" i="9"/>
  <c r="AD382" i="9"/>
  <c r="V382" i="9"/>
  <c r="N382" i="9"/>
  <c r="AA381" i="9"/>
  <c r="S381" i="9"/>
  <c r="K381" i="9"/>
  <c r="AF380" i="9"/>
  <c r="X380" i="9"/>
  <c r="P380" i="9"/>
  <c r="H380" i="9"/>
  <c r="AC379" i="9"/>
  <c r="U379" i="9"/>
  <c r="M379" i="9"/>
  <c r="AH378" i="9"/>
  <c r="Z378" i="9"/>
  <c r="R378" i="9"/>
  <c r="J378" i="9"/>
  <c r="AE377" i="9"/>
  <c r="W377" i="9"/>
  <c r="O377" i="9"/>
  <c r="G377" i="9"/>
  <c r="AB376" i="9"/>
  <c r="T376" i="9"/>
  <c r="L376" i="9"/>
  <c r="AG375" i="9"/>
  <c r="Y375" i="9"/>
  <c r="Q375" i="9"/>
  <c r="I375" i="9"/>
  <c r="AD374" i="9"/>
  <c r="V374" i="9"/>
  <c r="N374" i="9"/>
  <c r="AA373" i="9"/>
  <c r="S373" i="9"/>
  <c r="K373" i="9"/>
  <c r="AF372" i="9"/>
  <c r="X372" i="9"/>
  <c r="P372" i="9"/>
  <c r="H372" i="9"/>
  <c r="AC371" i="9"/>
  <c r="U371" i="9"/>
  <c r="M371" i="9"/>
  <c r="AH370" i="9"/>
  <c r="Z370" i="9"/>
  <c r="R370" i="9"/>
  <c r="J370" i="9"/>
  <c r="AE369" i="9"/>
  <c r="W369" i="9"/>
  <c r="O369" i="9"/>
  <c r="G369" i="9"/>
  <c r="AB368" i="9"/>
  <c r="T368" i="9"/>
  <c r="L368" i="9"/>
  <c r="AG367" i="9"/>
  <c r="Y367" i="9"/>
  <c r="Q367" i="9"/>
  <c r="I367" i="9"/>
  <c r="AD366" i="9"/>
  <c r="V366" i="9"/>
  <c r="N366" i="9"/>
  <c r="AA365" i="9"/>
  <c r="S365" i="9"/>
  <c r="K365" i="9"/>
  <c r="AF364" i="9"/>
  <c r="X364" i="9"/>
  <c r="P364" i="9"/>
  <c r="H364" i="9"/>
  <c r="AC363" i="9"/>
  <c r="U363" i="9"/>
  <c r="M363" i="9"/>
  <c r="AH362" i="9"/>
  <c r="Z362" i="9"/>
  <c r="R362" i="9"/>
  <c r="J362" i="9"/>
  <c r="AE361" i="9"/>
  <c r="W361" i="9"/>
  <c r="O361" i="9"/>
  <c r="G361" i="9"/>
  <c r="AB360" i="9"/>
  <c r="T360" i="9"/>
  <c r="L360" i="9"/>
  <c r="AG359" i="9"/>
  <c r="Y359" i="9"/>
  <c r="Q359" i="9"/>
  <c r="I359" i="9"/>
  <c r="AD358" i="9"/>
  <c r="V358" i="9"/>
  <c r="N358" i="9"/>
  <c r="AA357" i="9"/>
  <c r="S357" i="9"/>
  <c r="K357" i="9"/>
  <c r="AF356" i="9"/>
  <c r="X356" i="9"/>
  <c r="P356" i="9"/>
  <c r="H356" i="9"/>
  <c r="AC355" i="9"/>
  <c r="U355" i="9"/>
  <c r="M355" i="9"/>
  <c r="AH354" i="9"/>
  <c r="Z354" i="9"/>
  <c r="R354" i="9"/>
  <c r="J354" i="9"/>
  <c r="AE353" i="9"/>
  <c r="W353" i="9"/>
  <c r="O353" i="9"/>
  <c r="G353" i="9"/>
  <c r="AB352" i="9"/>
  <c r="T352" i="9"/>
  <c r="L352" i="9"/>
  <c r="AG351" i="9"/>
  <c r="Y351" i="9"/>
  <c r="Q351" i="9"/>
  <c r="I351" i="9"/>
  <c r="AD350" i="9"/>
  <c r="V350" i="9"/>
  <c r="N350" i="9"/>
  <c r="AA349" i="9"/>
  <c r="S349" i="9"/>
  <c r="K349" i="9"/>
  <c r="AF348" i="9"/>
  <c r="X348" i="9"/>
  <c r="P348" i="9"/>
  <c r="H348" i="9"/>
  <c r="AC347" i="9"/>
  <c r="U347" i="9"/>
  <c r="M347" i="9"/>
  <c r="AH346" i="9"/>
  <c r="Z346" i="9"/>
  <c r="R346" i="9"/>
  <c r="J346" i="9"/>
  <c r="AE345" i="9"/>
  <c r="W345" i="9"/>
  <c r="O345" i="9"/>
  <c r="G345" i="9"/>
  <c r="AB344" i="9"/>
  <c r="T344" i="9"/>
  <c r="L344" i="9"/>
  <c r="AG343" i="9"/>
  <c r="Y343" i="9"/>
  <c r="Q343" i="9"/>
  <c r="I343" i="9"/>
  <c r="AD342" i="9"/>
  <c r="V342" i="9"/>
  <c r="N342" i="9"/>
  <c r="AA341" i="9"/>
  <c r="S341" i="9"/>
  <c r="K341" i="9"/>
  <c r="AF340" i="9"/>
  <c r="X340" i="9"/>
  <c r="P340" i="9"/>
  <c r="H340" i="9"/>
  <c r="AC339" i="9"/>
  <c r="U339" i="9"/>
  <c r="M339" i="9"/>
  <c r="AH338" i="9"/>
  <c r="Z338" i="9"/>
  <c r="R338" i="9"/>
  <c r="J338" i="9"/>
  <c r="AE337" i="9"/>
  <c r="W337" i="9"/>
  <c r="O337" i="9"/>
  <c r="G337" i="9"/>
  <c r="AB336" i="9"/>
  <c r="T336" i="9"/>
  <c r="L336" i="9"/>
  <c r="AG335" i="9"/>
  <c r="Y335" i="9"/>
  <c r="Q335" i="9"/>
  <c r="I335" i="9"/>
  <c r="AD334" i="9"/>
  <c r="V334" i="9"/>
  <c r="N334" i="9"/>
  <c r="AA333" i="9"/>
  <c r="S333" i="9"/>
  <c r="K333" i="9"/>
  <c r="AF332" i="9"/>
  <c r="X332" i="9"/>
  <c r="P332" i="9"/>
  <c r="H332" i="9"/>
  <c r="AC331" i="9"/>
  <c r="U331" i="9"/>
  <c r="M331" i="9"/>
  <c r="AH330" i="9"/>
  <c r="Z330" i="9"/>
  <c r="R330" i="9"/>
  <c r="J330" i="9"/>
  <c r="AE329" i="9"/>
  <c r="W329" i="9"/>
  <c r="O329" i="9"/>
  <c r="G329" i="9"/>
  <c r="AB328" i="9"/>
  <c r="T328" i="9"/>
  <c r="L328" i="9"/>
  <c r="AG327" i="9"/>
  <c r="Y327" i="9"/>
  <c r="Q327" i="9"/>
  <c r="I327" i="9"/>
  <c r="AD326" i="9"/>
  <c r="V326" i="9"/>
  <c r="N326" i="9"/>
  <c r="AA325" i="9"/>
  <c r="S325" i="9"/>
  <c r="K325" i="9"/>
  <c r="AF324" i="9"/>
  <c r="X324" i="9"/>
  <c r="P324" i="9"/>
  <c r="H324" i="9"/>
  <c r="AC323" i="9"/>
  <c r="U323" i="9"/>
  <c r="M323" i="9"/>
  <c r="AH322" i="9"/>
  <c r="Z322" i="9"/>
  <c r="R322" i="9"/>
  <c r="J322" i="9"/>
  <c r="AE321" i="9"/>
  <c r="W321" i="9"/>
  <c r="O321" i="9"/>
  <c r="G321" i="9"/>
  <c r="AB320" i="9"/>
  <c r="T320" i="9"/>
  <c r="L320" i="9"/>
  <c r="AG319" i="9"/>
  <c r="Y319" i="9"/>
  <c r="Q319" i="9"/>
  <c r="I319" i="9"/>
  <c r="AD318" i="9"/>
  <c r="V318" i="9"/>
  <c r="N318" i="9"/>
  <c r="AA317" i="9"/>
  <c r="S317" i="9"/>
  <c r="K317" i="9"/>
  <c r="AF316" i="9"/>
  <c r="X316" i="9"/>
  <c r="P316" i="9"/>
  <c r="H316" i="9"/>
  <c r="AC315" i="9"/>
  <c r="U315" i="9"/>
  <c r="M315" i="9"/>
  <c r="AH314" i="9"/>
  <c r="Z314" i="9"/>
  <c r="R314" i="9"/>
  <c r="J314" i="9"/>
  <c r="AE313" i="9"/>
  <c r="W313" i="9"/>
  <c r="O313" i="9"/>
  <c r="G313" i="9"/>
  <c r="AB312" i="9"/>
  <c r="T312" i="9"/>
  <c r="L312" i="9"/>
  <c r="AG311" i="9"/>
  <c r="Y311" i="9"/>
  <c r="Q311" i="9"/>
  <c r="I311" i="9"/>
  <c r="AD310" i="9"/>
  <c r="V310" i="9"/>
  <c r="N310" i="9"/>
  <c r="AA309" i="9"/>
  <c r="S309" i="9"/>
  <c r="K309" i="9"/>
  <c r="AF308" i="9"/>
  <c r="X308" i="9"/>
  <c r="P308" i="9"/>
  <c r="H308" i="9"/>
  <c r="AC307" i="9"/>
  <c r="U307" i="9"/>
  <c r="M307" i="9"/>
  <c r="AH306" i="9"/>
  <c r="Z306" i="9"/>
  <c r="R306" i="9"/>
  <c r="J306" i="9"/>
  <c r="AE305" i="9"/>
  <c r="W305" i="9"/>
  <c r="O305" i="9"/>
  <c r="G305" i="9"/>
  <c r="AB304" i="9"/>
  <c r="T304" i="9"/>
  <c r="L304" i="9"/>
  <c r="AG303" i="9"/>
  <c r="Y303" i="9"/>
  <c r="Q303" i="9"/>
  <c r="I303" i="9"/>
  <c r="AD302" i="9"/>
  <c r="V302" i="9"/>
  <c r="N302" i="9"/>
  <c r="AA301" i="9"/>
  <c r="S301" i="9"/>
  <c r="K301" i="9"/>
  <c r="AF300" i="9"/>
  <c r="X300" i="9"/>
  <c r="P300" i="9"/>
  <c r="H300" i="9"/>
  <c r="AC299" i="9"/>
  <c r="U299" i="9"/>
  <c r="M299" i="9"/>
  <c r="AH298" i="9"/>
  <c r="Z298" i="9"/>
  <c r="R298" i="9"/>
  <c r="J298" i="9"/>
  <c r="AE297" i="9"/>
  <c r="W297" i="9"/>
  <c r="O297" i="9"/>
  <c r="G297" i="9"/>
  <c r="AB296" i="9"/>
  <c r="T296" i="9"/>
  <c r="L296" i="9"/>
  <c r="AG295" i="9"/>
  <c r="Y295" i="9"/>
  <c r="Q295" i="9"/>
  <c r="I295" i="9"/>
  <c r="AD294" i="9"/>
  <c r="V294" i="9"/>
  <c r="N294" i="9"/>
  <c r="AA293" i="9"/>
  <c r="S293" i="9"/>
  <c r="K293" i="9"/>
  <c r="AF291" i="9"/>
  <c r="X291" i="9"/>
  <c r="P291" i="9"/>
  <c r="H291" i="9"/>
  <c r="AC290" i="9"/>
  <c r="U290" i="9"/>
  <c r="M290" i="9"/>
  <c r="AH289" i="9"/>
  <c r="Z289" i="9"/>
  <c r="R289" i="9"/>
  <c r="J289" i="9"/>
  <c r="AE288" i="9"/>
  <c r="W288" i="9"/>
  <c r="O288" i="9"/>
  <c r="G288" i="9"/>
  <c r="AB287" i="9"/>
  <c r="T287" i="9"/>
  <c r="L287" i="9"/>
  <c r="AG286" i="9"/>
  <c r="Y286" i="9"/>
  <c r="Q286" i="9"/>
  <c r="I286" i="9"/>
  <c r="AD285" i="9"/>
  <c r="V285" i="9"/>
  <c r="N285" i="9"/>
  <c r="AA284" i="9"/>
  <c r="S284" i="9"/>
  <c r="K284" i="9"/>
  <c r="AF283" i="9"/>
  <c r="X283" i="9"/>
  <c r="P283" i="9"/>
  <c r="H283" i="9"/>
  <c r="AC282" i="9"/>
  <c r="U282" i="9"/>
  <c r="M282" i="9"/>
  <c r="AH281" i="9"/>
  <c r="Z281" i="9"/>
  <c r="R281" i="9"/>
  <c r="J281" i="9"/>
  <c r="AE280" i="9"/>
  <c r="W280" i="9"/>
  <c r="O280" i="9"/>
  <c r="G280" i="9"/>
  <c r="AB279" i="9"/>
  <c r="T279" i="9"/>
  <c r="L279" i="9"/>
  <c r="AG278" i="9"/>
  <c r="Y278" i="9"/>
  <c r="Q278" i="9"/>
  <c r="I278" i="9"/>
  <c r="AD277" i="9"/>
  <c r="V277" i="9"/>
  <c r="N277" i="9"/>
  <c r="AA276" i="9"/>
  <c r="S276" i="9"/>
  <c r="K276" i="9"/>
  <c r="AF275" i="9"/>
  <c r="X275" i="9"/>
  <c r="P275" i="9"/>
  <c r="H275" i="9"/>
  <c r="AC274" i="9"/>
  <c r="U274" i="9"/>
  <c r="M274" i="9"/>
  <c r="AH273" i="9"/>
  <c r="Z273" i="9"/>
  <c r="R273" i="9"/>
  <c r="J273" i="9"/>
  <c r="AE272" i="9"/>
  <c r="W272" i="9"/>
  <c r="O272" i="9"/>
  <c r="G272" i="9"/>
  <c r="AB271" i="9"/>
  <c r="T271" i="9"/>
  <c r="L271" i="9"/>
  <c r="AG270" i="9"/>
  <c r="Y270" i="9"/>
  <c r="Q270" i="9"/>
  <c r="I270" i="9"/>
  <c r="AD269" i="9"/>
  <c r="V269" i="9"/>
  <c r="N269" i="9"/>
  <c r="AA268" i="9"/>
  <c r="S268" i="9"/>
  <c r="K268" i="9"/>
  <c r="AF267" i="9"/>
  <c r="X267" i="9"/>
  <c r="P267" i="9"/>
  <c r="H267" i="9"/>
  <c r="AC266" i="9"/>
  <c r="U266" i="9"/>
  <c r="M266" i="9"/>
  <c r="AH265" i="9"/>
  <c r="Z265" i="9"/>
  <c r="R265" i="9"/>
  <c r="J265" i="9"/>
  <c r="AE264" i="9"/>
  <c r="W264" i="9"/>
  <c r="O264" i="9"/>
  <c r="G264" i="9"/>
  <c r="AB263" i="9"/>
  <c r="T263" i="9"/>
  <c r="L263" i="9"/>
  <c r="AG262" i="9"/>
  <c r="Y262" i="9"/>
  <c r="Q262" i="9"/>
  <c r="I262" i="9"/>
  <c r="AD261" i="9"/>
  <c r="V261" i="9"/>
  <c r="N261" i="9"/>
  <c r="AA260" i="9"/>
  <c r="S260" i="9"/>
  <c r="K260" i="9"/>
  <c r="AF259" i="9"/>
  <c r="X259" i="9"/>
  <c r="P259" i="9"/>
  <c r="H259" i="9"/>
  <c r="AC258" i="9"/>
  <c r="U258" i="9"/>
  <c r="M258" i="9"/>
  <c r="AH257" i="9"/>
  <c r="Z257" i="9"/>
  <c r="R257" i="9"/>
  <c r="J257" i="9"/>
  <c r="AE256" i="9"/>
  <c r="W256" i="9"/>
  <c r="O256" i="9"/>
  <c r="G256" i="9"/>
  <c r="AB255" i="9"/>
  <c r="T255" i="9"/>
  <c r="L255" i="9"/>
  <c r="AG254" i="9"/>
  <c r="Y254" i="9"/>
  <c r="Q254" i="9"/>
  <c r="I254" i="9"/>
  <c r="AD253" i="9"/>
  <c r="V253" i="9"/>
  <c r="N253" i="9"/>
  <c r="AA252" i="9"/>
  <c r="S252" i="9"/>
  <c r="K252" i="9"/>
  <c r="AF251" i="9"/>
  <c r="X251" i="9"/>
  <c r="P251" i="9"/>
  <c r="H251" i="9"/>
  <c r="AC250" i="9"/>
  <c r="U250" i="9"/>
  <c r="M250" i="9"/>
  <c r="AH249" i="9"/>
  <c r="Z249" i="9"/>
  <c r="R249" i="9"/>
  <c r="J249" i="9"/>
  <c r="AE248" i="9"/>
  <c r="W248" i="9"/>
  <c r="O248" i="9"/>
  <c r="G248" i="9"/>
  <c r="AB247" i="9"/>
  <c r="T247" i="9"/>
  <c r="L247" i="9"/>
  <c r="AG246" i="9"/>
  <c r="Y246" i="9"/>
  <c r="Q246" i="9"/>
  <c r="I246" i="9"/>
  <c r="AD245" i="9"/>
  <c r="V245" i="9"/>
  <c r="N245" i="9"/>
  <c r="AA244" i="9"/>
  <c r="S244" i="9"/>
  <c r="K244" i="9"/>
  <c r="AF243" i="9"/>
  <c r="X243" i="9"/>
  <c r="P243" i="9"/>
  <c r="H243" i="9"/>
  <c r="AC242" i="9"/>
  <c r="U242" i="9"/>
  <c r="M242" i="9"/>
  <c r="AH241" i="9"/>
  <c r="Z241" i="9"/>
  <c r="R241" i="9"/>
  <c r="J241" i="9"/>
  <c r="AE240" i="9"/>
  <c r="W240" i="9"/>
  <c r="O240" i="9"/>
  <c r="G240" i="9"/>
  <c r="AB239" i="9"/>
  <c r="T239" i="9"/>
  <c r="L239" i="9"/>
  <c r="AG238" i="9"/>
  <c r="Y238" i="9"/>
  <c r="Q238" i="9"/>
  <c r="I238" i="9"/>
  <c r="AD237" i="9"/>
  <c r="V237" i="9"/>
  <c r="N237" i="9"/>
  <c r="AA236" i="9"/>
  <c r="S236" i="9"/>
  <c r="K236" i="9"/>
  <c r="AF235" i="9"/>
  <c r="X235" i="9"/>
  <c r="P235" i="9"/>
  <c r="H235" i="9"/>
  <c r="AC234" i="9"/>
  <c r="U234" i="9"/>
  <c r="M234" i="9"/>
  <c r="AH233" i="9"/>
  <c r="Z233" i="9"/>
  <c r="R233" i="9"/>
  <c r="J233" i="9"/>
  <c r="AE232" i="9"/>
  <c r="W232" i="9"/>
  <c r="O232" i="9"/>
  <c r="G232" i="9"/>
  <c r="AB231" i="9"/>
  <c r="T231" i="9"/>
  <c r="L231" i="9"/>
  <c r="AG230" i="9"/>
  <c r="Y230" i="9"/>
  <c r="Q230" i="9"/>
  <c r="I230" i="9"/>
  <c r="AD229" i="9"/>
  <c r="V229" i="9"/>
  <c r="N229" i="9"/>
  <c r="AA228" i="9"/>
  <c r="S228" i="9"/>
  <c r="K228" i="9"/>
  <c r="AF227" i="9"/>
  <c r="X227" i="9"/>
  <c r="P227" i="9"/>
  <c r="H227" i="9"/>
  <c r="AC226" i="9"/>
  <c r="U226" i="9"/>
  <c r="M226" i="9"/>
  <c r="AH225" i="9"/>
  <c r="Z225" i="9"/>
  <c r="R225" i="9"/>
  <c r="J225" i="9"/>
  <c r="AE224" i="9"/>
  <c r="W224" i="9"/>
  <c r="O224" i="9"/>
  <c r="G224" i="9"/>
  <c r="AB223" i="9"/>
  <c r="T223" i="9"/>
  <c r="L223" i="9"/>
  <c r="AG222" i="9"/>
  <c r="Y222" i="9"/>
  <c r="Q222" i="9"/>
  <c r="I222" i="9"/>
  <c r="AD221" i="9"/>
  <c r="V221" i="9"/>
  <c r="N221" i="9"/>
  <c r="AA220" i="9"/>
  <c r="S220" i="9"/>
  <c r="K220" i="9"/>
  <c r="AF219" i="9"/>
  <c r="X219" i="9"/>
  <c r="P219" i="9"/>
  <c r="H219" i="9"/>
  <c r="AC218" i="9"/>
  <c r="U218" i="9"/>
  <c r="M218" i="9"/>
  <c r="AH217" i="9"/>
  <c r="Z217" i="9"/>
  <c r="R217" i="9"/>
  <c r="J217" i="9"/>
  <c r="AE216" i="9"/>
  <c r="W216" i="9"/>
  <c r="O216" i="9"/>
  <c r="G216" i="9"/>
  <c r="AB215" i="9"/>
  <c r="T215" i="9"/>
  <c r="L215" i="9"/>
  <c r="AG214" i="9"/>
  <c r="Y214" i="9"/>
  <c r="Q214" i="9"/>
  <c r="I214" i="9"/>
  <c r="AD213" i="9"/>
  <c r="V213" i="9"/>
  <c r="N213" i="9"/>
  <c r="AA212" i="9"/>
  <c r="S212" i="9"/>
  <c r="K212" i="9"/>
  <c r="AF211" i="9"/>
  <c r="X211" i="9"/>
  <c r="P211" i="9"/>
  <c r="H211" i="9"/>
  <c r="AC210" i="9"/>
  <c r="U210" i="9"/>
  <c r="M210" i="9"/>
  <c r="AH209" i="9"/>
  <c r="Z209" i="9"/>
  <c r="R209" i="9"/>
  <c r="J209" i="9"/>
  <c r="AE208" i="9"/>
  <c r="W208" i="9"/>
  <c r="O208" i="9"/>
  <c r="G208" i="9"/>
  <c r="AB206" i="9"/>
  <c r="T206" i="9"/>
  <c r="L206" i="9"/>
  <c r="AG205" i="9"/>
  <c r="Y205" i="9"/>
  <c r="Q205" i="9"/>
  <c r="I205" i="9"/>
  <c r="AD204" i="9"/>
  <c r="V204" i="9"/>
  <c r="N204" i="9"/>
  <c r="AA203" i="9"/>
  <c r="S203" i="9"/>
  <c r="K203" i="9"/>
  <c r="AF202" i="9"/>
  <c r="X202" i="9"/>
  <c r="P202" i="9"/>
  <c r="H202" i="9"/>
  <c r="AC201" i="9"/>
  <c r="U201" i="9"/>
  <c r="M201" i="9"/>
  <c r="AH200" i="9"/>
  <c r="Z200" i="9"/>
  <c r="R200" i="9"/>
  <c r="J200" i="9"/>
  <c r="AE199" i="9"/>
  <c r="W199" i="9"/>
  <c r="O199" i="9"/>
  <c r="G199" i="9"/>
  <c r="AB198" i="9"/>
  <c r="T198" i="9"/>
  <c r="L198" i="9"/>
  <c r="AG197" i="9"/>
  <c r="Y197" i="9"/>
  <c r="Q197" i="9"/>
  <c r="I197" i="9"/>
  <c r="AD196" i="9"/>
  <c r="V196" i="9"/>
  <c r="N196" i="9"/>
  <c r="AA195" i="9"/>
  <c r="S195" i="9"/>
  <c r="K195" i="9"/>
  <c r="AF194" i="9"/>
  <c r="X194" i="9"/>
  <c r="P194" i="9"/>
  <c r="H194" i="9"/>
  <c r="AC193" i="9"/>
  <c r="U193" i="9"/>
  <c r="M193" i="9"/>
  <c r="AH192" i="9"/>
  <c r="Z192" i="9"/>
  <c r="R192" i="9"/>
  <c r="J192" i="9"/>
  <c r="AE191" i="9"/>
  <c r="W191" i="9"/>
  <c r="O191" i="9"/>
  <c r="G191" i="9"/>
  <c r="AB190" i="9"/>
  <c r="T190" i="9"/>
  <c r="L190" i="9"/>
  <c r="AG189" i="9"/>
  <c r="Y189" i="9"/>
  <c r="Q189" i="9"/>
  <c r="I189" i="9"/>
  <c r="AD188" i="9"/>
  <c r="V188" i="9"/>
  <c r="N188" i="9"/>
  <c r="AA187" i="9"/>
  <c r="S187" i="9"/>
  <c r="K187" i="9"/>
  <c r="AF186" i="9"/>
  <c r="X186" i="9"/>
  <c r="P186" i="9"/>
  <c r="H186" i="9"/>
  <c r="AC185" i="9"/>
  <c r="U185" i="9"/>
  <c r="M185" i="9"/>
  <c r="AH184" i="9"/>
  <c r="Z184" i="9"/>
  <c r="R184" i="9"/>
  <c r="J184" i="9"/>
  <c r="AE183" i="9"/>
  <c r="W183" i="9"/>
  <c r="O183" i="9"/>
  <c r="G183" i="9"/>
  <c r="AB182" i="9"/>
  <c r="T182" i="9"/>
  <c r="L182" i="9"/>
  <c r="AG181" i="9"/>
  <c r="Y181" i="9"/>
  <c r="Q181" i="9"/>
  <c r="I181" i="9"/>
  <c r="AD180" i="9"/>
  <c r="V180" i="9"/>
  <c r="N180" i="9"/>
  <c r="AA179" i="9"/>
  <c r="S179" i="9"/>
  <c r="K179" i="9"/>
  <c r="AF178" i="9"/>
  <c r="X178" i="9"/>
  <c r="P178" i="9"/>
  <c r="H178" i="9"/>
  <c r="AC177" i="9"/>
  <c r="U177" i="9"/>
  <c r="M177" i="9"/>
  <c r="AH176" i="9"/>
  <c r="Z176" i="9"/>
  <c r="R176" i="9"/>
  <c r="J176" i="9"/>
  <c r="AE175" i="9"/>
  <c r="W175" i="9"/>
  <c r="O175" i="9"/>
  <c r="G175" i="9"/>
  <c r="AB174" i="9"/>
  <c r="T174" i="9"/>
  <c r="L174" i="9"/>
  <c r="AG173" i="9"/>
  <c r="Y173" i="9"/>
  <c r="Q173" i="9"/>
  <c r="I173" i="9"/>
  <c r="AD172" i="9"/>
  <c r="V172" i="9"/>
  <c r="N172" i="9"/>
  <c r="AA171" i="9"/>
  <c r="S171" i="9"/>
  <c r="K171" i="9"/>
  <c r="AF170" i="9"/>
  <c r="X170" i="9"/>
  <c r="P170" i="9"/>
  <c r="H170" i="9"/>
  <c r="AC169" i="9"/>
  <c r="U169" i="9"/>
  <c r="M169" i="9"/>
  <c r="AH168" i="9"/>
  <c r="Z168" i="9"/>
  <c r="R168" i="9"/>
  <c r="J168" i="9"/>
  <c r="AE167" i="9"/>
  <c r="W167" i="9"/>
  <c r="O167" i="9"/>
  <c r="G167" i="9"/>
  <c r="AB166" i="9"/>
  <c r="T166" i="9"/>
  <c r="L166" i="9"/>
  <c r="AG165" i="9"/>
  <c r="Y165" i="9"/>
  <c r="Q165" i="9"/>
  <c r="I165" i="9"/>
  <c r="AD164" i="9"/>
  <c r="V164" i="9"/>
  <c r="N164" i="9"/>
  <c r="AA163" i="9"/>
  <c r="S163" i="9"/>
  <c r="K163" i="9"/>
  <c r="AF162" i="9"/>
  <c r="X162" i="9"/>
  <c r="P162" i="9"/>
  <c r="H162" i="9"/>
  <c r="AC161" i="9"/>
  <c r="U161" i="9"/>
  <c r="M161" i="9"/>
  <c r="AH160" i="9"/>
  <c r="Z160" i="9"/>
  <c r="R160" i="9"/>
  <c r="J160" i="9"/>
  <c r="AE159" i="9"/>
  <c r="W159" i="9"/>
  <c r="O159" i="9"/>
  <c r="G159" i="9"/>
  <c r="AB158" i="9"/>
  <c r="T158" i="9"/>
  <c r="L158" i="9"/>
  <c r="AG157" i="9"/>
  <c r="Y157" i="9"/>
  <c r="Q157" i="9"/>
  <c r="I157" i="9"/>
  <c r="AD156" i="9"/>
  <c r="V156" i="9"/>
  <c r="N156" i="9"/>
  <c r="AA155" i="9"/>
  <c r="S155" i="9"/>
  <c r="K155" i="9"/>
  <c r="AF154" i="9"/>
  <c r="X154" i="9"/>
  <c r="P154" i="9"/>
  <c r="H154" i="9"/>
  <c r="AC153" i="9"/>
  <c r="U153" i="9"/>
  <c r="M153" i="9"/>
  <c r="AH152" i="9"/>
  <c r="Z152" i="9"/>
  <c r="R152" i="9"/>
  <c r="J152" i="9"/>
  <c r="AE151" i="9"/>
  <c r="W151" i="9"/>
  <c r="O151" i="9"/>
  <c r="G151" i="9"/>
  <c r="AB150" i="9"/>
  <c r="T150" i="9"/>
  <c r="L150" i="9"/>
  <c r="AG149" i="9"/>
  <c r="Y149" i="9"/>
  <c r="Q149" i="9"/>
  <c r="I149" i="9"/>
  <c r="AD148" i="9"/>
  <c r="V148" i="9"/>
  <c r="N148" i="9"/>
  <c r="AA147" i="9"/>
  <c r="S147" i="9"/>
  <c r="K147" i="9"/>
  <c r="AF146" i="9"/>
  <c r="X146" i="9"/>
  <c r="P146" i="9"/>
  <c r="H146" i="9"/>
  <c r="AC145" i="9"/>
  <c r="U145" i="9"/>
  <c r="M145" i="9"/>
  <c r="AH144" i="9"/>
  <c r="Z144" i="9"/>
  <c r="R144" i="9"/>
  <c r="J144" i="9"/>
  <c r="AE143" i="9"/>
  <c r="W143" i="9"/>
  <c r="O143" i="9"/>
  <c r="G143" i="9"/>
  <c r="AB142" i="9"/>
  <c r="T142" i="9"/>
  <c r="L142" i="9"/>
  <c r="AG141" i="9"/>
  <c r="Y141" i="9"/>
  <c r="Q141" i="9"/>
  <c r="I141" i="9"/>
  <c r="AD140" i="9"/>
  <c r="V140" i="9"/>
  <c r="N140" i="9"/>
  <c r="AA139" i="9"/>
  <c r="S139" i="9"/>
  <c r="K139" i="9"/>
  <c r="AF138" i="9"/>
  <c r="X138" i="9"/>
  <c r="P138" i="9"/>
  <c r="H138" i="9"/>
  <c r="AC137" i="9"/>
  <c r="U137" i="9"/>
  <c r="M137" i="9"/>
  <c r="AH136" i="9"/>
  <c r="Z136" i="9"/>
  <c r="R136" i="9"/>
  <c r="J136" i="9"/>
  <c r="AE135" i="9"/>
  <c r="W135" i="9"/>
  <c r="O135" i="9"/>
  <c r="G135" i="9"/>
  <c r="AB134" i="9"/>
  <c r="T134" i="9"/>
  <c r="L134" i="9"/>
  <c r="AG133" i="9"/>
  <c r="Y133" i="9"/>
  <c r="Q133" i="9"/>
  <c r="I133" i="9"/>
  <c r="AD132" i="9"/>
  <c r="V132" i="9"/>
  <c r="N132" i="9"/>
  <c r="AA131" i="9"/>
  <c r="S131" i="9"/>
  <c r="K131" i="9"/>
  <c r="AF130" i="9"/>
  <c r="X130" i="9"/>
  <c r="P130" i="9"/>
  <c r="H130" i="9"/>
  <c r="AC129" i="9"/>
  <c r="U129" i="9"/>
  <c r="M129" i="9"/>
  <c r="AH128" i="9"/>
  <c r="Z128" i="9"/>
  <c r="R128" i="9"/>
  <c r="J128" i="9"/>
  <c r="AE127" i="9"/>
  <c r="W127" i="9"/>
  <c r="O127" i="9"/>
  <c r="G127" i="9"/>
  <c r="AB126" i="9"/>
  <c r="T126" i="9"/>
  <c r="L126" i="9"/>
  <c r="AG125" i="9"/>
  <c r="Y125" i="9"/>
  <c r="Q125" i="9"/>
  <c r="I125" i="9"/>
  <c r="AD124" i="9"/>
  <c r="V124" i="9"/>
  <c r="N124" i="9"/>
  <c r="AA123" i="9"/>
  <c r="S123" i="9"/>
  <c r="K123" i="9"/>
  <c r="AF122" i="9"/>
  <c r="X122" i="9"/>
  <c r="P122" i="9"/>
  <c r="H122" i="9"/>
  <c r="AC121" i="9"/>
  <c r="U121" i="9"/>
  <c r="M121" i="9"/>
  <c r="AH120" i="9"/>
  <c r="Z120" i="9"/>
  <c r="R120" i="9"/>
  <c r="J120" i="9"/>
  <c r="AE119" i="9"/>
  <c r="W119" i="9"/>
  <c r="O119" i="9"/>
  <c r="G119" i="9"/>
  <c r="AB118" i="9"/>
  <c r="T118" i="9"/>
  <c r="L118" i="9"/>
  <c r="AG117" i="9"/>
  <c r="Y117" i="9"/>
  <c r="Q117" i="9"/>
  <c r="I117" i="9"/>
  <c r="AD116" i="9"/>
  <c r="V116" i="9"/>
  <c r="N116" i="9"/>
  <c r="AA115" i="9"/>
  <c r="S115" i="9"/>
  <c r="K115" i="9"/>
  <c r="AF114" i="9"/>
  <c r="X114" i="9"/>
  <c r="P114" i="9"/>
  <c r="H114" i="9"/>
  <c r="AC113" i="9"/>
  <c r="U113" i="9"/>
  <c r="M113" i="9"/>
  <c r="AH112" i="9"/>
  <c r="Z112" i="9"/>
  <c r="R112" i="9"/>
  <c r="J112" i="9"/>
  <c r="AE111" i="9"/>
  <c r="W111" i="9"/>
  <c r="O111" i="9"/>
  <c r="G111" i="9"/>
  <c r="AB110" i="9"/>
  <c r="T110" i="9"/>
  <c r="L110" i="9"/>
  <c r="AG109" i="9"/>
  <c r="Y109" i="9"/>
  <c r="Q109" i="9"/>
  <c r="I109" i="9"/>
  <c r="AD108" i="9"/>
  <c r="V108" i="9"/>
  <c r="N108" i="9"/>
  <c r="AA107" i="9"/>
  <c r="S107" i="9"/>
  <c r="K107" i="9"/>
  <c r="AF106" i="9"/>
  <c r="X106" i="9"/>
  <c r="P106" i="9"/>
  <c r="H106" i="9"/>
  <c r="AC103" i="9"/>
  <c r="U103" i="9"/>
  <c r="M103" i="9"/>
  <c r="AH102" i="9"/>
  <c r="Z102" i="9"/>
  <c r="R102" i="9"/>
  <c r="J102" i="9"/>
  <c r="AE101" i="9"/>
  <c r="W101" i="9"/>
  <c r="O101" i="9"/>
  <c r="G101" i="9"/>
  <c r="AB100" i="9"/>
  <c r="T100" i="9"/>
  <c r="L100" i="9"/>
  <c r="AG99" i="9"/>
  <c r="Y99" i="9"/>
  <c r="Q99" i="9"/>
  <c r="I99" i="9"/>
  <c r="AD98" i="9"/>
  <c r="V98" i="9"/>
  <c r="N98" i="9"/>
  <c r="AA97" i="9"/>
  <c r="S97" i="9"/>
  <c r="K97" i="9"/>
  <c r="AF96" i="9"/>
  <c r="X96" i="9"/>
  <c r="P96" i="9"/>
  <c r="H96" i="9"/>
  <c r="AC95" i="9"/>
  <c r="U95" i="9"/>
  <c r="M95" i="9"/>
  <c r="AH94" i="9"/>
  <c r="Z94" i="9"/>
  <c r="R94" i="9"/>
  <c r="J94" i="9"/>
  <c r="AE93" i="9"/>
  <c r="W93" i="9"/>
  <c r="O93" i="9"/>
  <c r="G93" i="9"/>
  <c r="AB92" i="9"/>
  <c r="T92" i="9"/>
  <c r="L92" i="9"/>
  <c r="AG91" i="9"/>
  <c r="Y91" i="9"/>
  <c r="Q91" i="9"/>
  <c r="I91" i="9"/>
  <c r="AD90" i="9"/>
  <c r="V90" i="9"/>
  <c r="N90" i="9"/>
  <c r="AA89" i="9"/>
  <c r="S89" i="9"/>
  <c r="K89" i="9"/>
  <c r="AF88" i="9"/>
  <c r="X88" i="9"/>
  <c r="P88" i="9"/>
  <c r="H88" i="9"/>
  <c r="AC87" i="9"/>
  <c r="U87" i="9"/>
  <c r="M87" i="9"/>
  <c r="AH86" i="9"/>
  <c r="Z86" i="9"/>
  <c r="R86" i="9"/>
  <c r="J86" i="9"/>
  <c r="AE85" i="9"/>
  <c r="W85" i="9"/>
  <c r="O85" i="9"/>
  <c r="G85" i="9"/>
  <c r="AB84" i="9"/>
  <c r="T84" i="9"/>
  <c r="L84" i="9"/>
  <c r="AG83" i="9"/>
  <c r="Y83" i="9"/>
  <c r="Q83" i="9"/>
  <c r="I83" i="9"/>
  <c r="AD82" i="9"/>
  <c r="V82" i="9"/>
  <c r="N82" i="9"/>
  <c r="AA81" i="9"/>
  <c r="S81" i="9"/>
  <c r="K81" i="9"/>
  <c r="AF80" i="9"/>
  <c r="X80" i="9"/>
  <c r="P80" i="9"/>
  <c r="H80" i="9"/>
  <c r="AC79" i="9"/>
  <c r="U79" i="9"/>
  <c r="M79" i="9"/>
  <c r="AH78" i="9"/>
  <c r="Z78" i="9"/>
  <c r="R78" i="9"/>
  <c r="J78" i="9"/>
  <c r="AE77" i="9"/>
  <c r="W77" i="9"/>
  <c r="O77" i="9"/>
  <c r="G77" i="9"/>
  <c r="AB76" i="9"/>
  <c r="T76" i="9"/>
  <c r="L76" i="9"/>
  <c r="AG75" i="9"/>
  <c r="Y75" i="9"/>
  <c r="Q75" i="9"/>
  <c r="I75" i="9"/>
  <c r="AD74" i="9"/>
  <c r="V74" i="9"/>
  <c r="N74" i="9"/>
  <c r="AA73" i="9"/>
  <c r="S73" i="9"/>
  <c r="K73" i="9"/>
  <c r="AF72" i="9"/>
  <c r="X72" i="9"/>
  <c r="P72" i="9"/>
  <c r="H72" i="9"/>
  <c r="AC71" i="9"/>
  <c r="U71" i="9"/>
  <c r="M71" i="9"/>
  <c r="AH70" i="9"/>
  <c r="Z70" i="9"/>
  <c r="R70" i="9"/>
  <c r="J70" i="9"/>
  <c r="AE69" i="9"/>
  <c r="W69" i="9"/>
  <c r="O69" i="9"/>
  <c r="G69" i="9"/>
  <c r="AB68" i="9"/>
  <c r="T68" i="9"/>
  <c r="L68" i="9"/>
  <c r="AG67" i="9"/>
  <c r="Y67" i="9"/>
  <c r="Q67" i="9"/>
  <c r="I67" i="9"/>
  <c r="AD66" i="9"/>
  <c r="V66" i="9"/>
  <c r="N66" i="9"/>
  <c r="AA65" i="9"/>
  <c r="S65" i="9"/>
  <c r="K65" i="9"/>
  <c r="AF64" i="9"/>
  <c r="X64" i="9"/>
  <c r="P64" i="9"/>
  <c r="H64" i="9"/>
  <c r="AC63" i="9"/>
  <c r="U63" i="9"/>
  <c r="M63" i="9"/>
  <c r="AH62" i="9"/>
  <c r="Z62" i="9"/>
  <c r="R62" i="9"/>
  <c r="J62" i="9"/>
  <c r="AE61" i="9"/>
  <c r="W61" i="9"/>
  <c r="O61" i="9"/>
  <c r="G61" i="9"/>
  <c r="AB60" i="9"/>
  <c r="T60" i="9"/>
  <c r="L60" i="9"/>
  <c r="AG59" i="9"/>
  <c r="Y59" i="9"/>
  <c r="Q59" i="9"/>
  <c r="I59" i="9"/>
  <c r="AD58" i="9"/>
  <c r="V58" i="9"/>
  <c r="N58" i="9"/>
  <c r="AA57" i="9"/>
  <c r="S57" i="9"/>
  <c r="K57" i="9"/>
  <c r="AF56" i="9"/>
  <c r="X56" i="9"/>
  <c r="P56" i="9"/>
  <c r="H56" i="9"/>
  <c r="AC55" i="9"/>
  <c r="U55" i="9"/>
  <c r="M55" i="9"/>
  <c r="AH54" i="9"/>
  <c r="Z54" i="9"/>
  <c r="R54" i="9"/>
  <c r="J54" i="9"/>
  <c r="AE53" i="9"/>
  <c r="W53" i="9"/>
  <c r="O53" i="9"/>
  <c r="G53" i="9"/>
  <c r="AB52" i="9"/>
  <c r="T52" i="9"/>
  <c r="L52" i="9"/>
  <c r="AG51" i="9"/>
  <c r="Y51" i="9"/>
  <c r="Q51" i="9"/>
  <c r="I51" i="9"/>
  <c r="AD50" i="9"/>
  <c r="V50" i="9"/>
  <c r="N50" i="9"/>
  <c r="AA49" i="9"/>
  <c r="S49" i="9"/>
  <c r="K49" i="9"/>
  <c r="AF48" i="9"/>
  <c r="X48" i="9"/>
  <c r="P48" i="9"/>
  <c r="H48" i="9"/>
  <c r="AC47" i="9"/>
  <c r="U47" i="9"/>
  <c r="M47" i="9"/>
  <c r="AH46" i="9"/>
  <c r="Z46" i="9"/>
  <c r="R46" i="9"/>
  <c r="J46" i="9"/>
  <c r="AE45" i="9"/>
  <c r="W45" i="9"/>
  <c r="O45" i="9"/>
  <c r="G45" i="9"/>
  <c r="AB44" i="9"/>
  <c r="T44" i="9"/>
  <c r="L44" i="9"/>
  <c r="AG43" i="9"/>
  <c r="Y43" i="9"/>
  <c r="Q43" i="9"/>
  <c r="I43" i="9"/>
  <c r="AD42" i="9"/>
  <c r="V42" i="9"/>
  <c r="N42" i="9"/>
  <c r="AA41" i="9"/>
  <c r="S41" i="9"/>
  <c r="K41" i="9"/>
  <c r="AF40" i="9"/>
  <c r="X40" i="9"/>
  <c r="P40" i="9"/>
  <c r="H40" i="9"/>
  <c r="AC39" i="9"/>
  <c r="U39" i="9"/>
  <c r="M39" i="9"/>
  <c r="AH38" i="9"/>
  <c r="Z38" i="9"/>
  <c r="R38" i="9"/>
  <c r="J38" i="9"/>
  <c r="AE37" i="9"/>
  <c r="W37" i="9"/>
  <c r="O37" i="9"/>
  <c r="G37" i="9"/>
  <c r="AB36" i="9"/>
  <c r="T36" i="9"/>
  <c r="L36" i="9"/>
  <c r="AG35" i="9"/>
  <c r="Y35" i="9"/>
  <c r="Q35" i="9"/>
  <c r="I35" i="9"/>
  <c r="AD34" i="9"/>
  <c r="V34" i="9"/>
  <c r="N34" i="9"/>
  <c r="AA33" i="9"/>
  <c r="S33" i="9"/>
  <c r="K33" i="9"/>
  <c r="AF32" i="9"/>
  <c r="X32" i="9"/>
  <c r="P32" i="9"/>
  <c r="H32" i="9"/>
  <c r="AC31" i="9"/>
  <c r="U31" i="9"/>
  <c r="M31" i="9"/>
  <c r="AH30" i="9"/>
  <c r="Z30" i="9"/>
  <c r="R30" i="9"/>
  <c r="J30" i="9"/>
  <c r="AE29" i="9"/>
  <c r="W29" i="9"/>
  <c r="O29" i="9"/>
  <c r="G29" i="9"/>
  <c r="AB28" i="9"/>
  <c r="T28" i="9"/>
  <c r="L28" i="9"/>
  <c r="AG27" i="9"/>
  <c r="Y27" i="9"/>
  <c r="Q27" i="9"/>
  <c r="I27" i="9"/>
  <c r="AD26" i="9"/>
  <c r="V26" i="9"/>
  <c r="N26" i="9"/>
  <c r="AA25" i="9"/>
  <c r="S25" i="9"/>
  <c r="K25" i="9"/>
  <c r="AF24" i="9"/>
  <c r="X24" i="9"/>
  <c r="P24" i="9"/>
  <c r="H24" i="9"/>
  <c r="AC23" i="9"/>
  <c r="U23" i="9"/>
  <c r="M23" i="9"/>
  <c r="AH22" i="9"/>
  <c r="Z22" i="9"/>
  <c r="R22" i="9"/>
  <c r="J22" i="9"/>
  <c r="AE21" i="9"/>
  <c r="V21" i="9"/>
  <c r="N21" i="9"/>
  <c r="AA20" i="9"/>
  <c r="S20" i="9"/>
  <c r="K20" i="9"/>
  <c r="AF19" i="9"/>
  <c r="X19" i="9"/>
  <c r="P19" i="9"/>
  <c r="H19" i="9"/>
  <c r="AC18" i="9"/>
  <c r="U18" i="9"/>
  <c r="M18" i="9"/>
  <c r="AH17" i="9"/>
  <c r="Z17" i="9"/>
  <c r="R17" i="9"/>
  <c r="J17" i="9"/>
  <c r="AE16" i="9"/>
  <c r="W16" i="9"/>
  <c r="O16" i="9"/>
  <c r="G16" i="9"/>
  <c r="AB14" i="9"/>
  <c r="T14" i="9"/>
  <c r="L14" i="9"/>
  <c r="AG13" i="9"/>
  <c r="Y13" i="9"/>
  <c r="Q13" i="9"/>
  <c r="I13" i="9"/>
  <c r="AD12" i="9"/>
  <c r="V12" i="9"/>
  <c r="N12" i="9"/>
  <c r="AA11" i="9"/>
  <c r="S11" i="9"/>
  <c r="K11" i="9"/>
  <c r="AF10" i="9"/>
  <c r="X10" i="9"/>
  <c r="P10" i="9"/>
  <c r="H10" i="9"/>
  <c r="AC9" i="9"/>
  <c r="U9" i="9"/>
  <c r="M9" i="9"/>
  <c r="AH8" i="9"/>
  <c r="Z8" i="9"/>
  <c r="R8" i="9"/>
  <c r="J8" i="9"/>
  <c r="AE7" i="9"/>
  <c r="W7" i="9"/>
  <c r="O7" i="9"/>
  <c r="G7" i="9"/>
  <c r="AB6" i="9"/>
  <c r="T6" i="9"/>
  <c r="L6" i="9"/>
  <c r="AG5" i="9"/>
  <c r="Y5" i="9"/>
  <c r="Q5" i="9"/>
  <c r="I5" i="9"/>
  <c r="AD4" i="9"/>
  <c r="V4" i="9"/>
  <c r="N4" i="9"/>
  <c r="K459" i="2"/>
  <c r="K420" i="2"/>
  <c r="K195" i="2"/>
  <c r="K105" i="2"/>
  <c r="K106" i="2"/>
  <c r="U1" i="2"/>
  <c r="Q1" i="2"/>
  <c r="AK1" i="2"/>
  <c r="AB1" i="2"/>
  <c r="P1" i="2"/>
  <c r="AJ1" i="2"/>
  <c r="AA1" i="2"/>
  <c r="O1" i="2"/>
  <c r="AI1" i="2"/>
  <c r="L1" i="2"/>
  <c r="M1" i="2"/>
  <c r="AG1" i="2"/>
  <c r="X1" i="2"/>
  <c r="T1" i="2"/>
  <c r="AF1" i="2"/>
  <c r="W1" i="2"/>
  <c r="S1" i="2"/>
  <c r="AE1" i="2"/>
  <c r="V1" i="2"/>
  <c r="R1" i="2"/>
  <c r="AL1" i="2"/>
  <c r="K437" i="2"/>
  <c r="K453" i="2"/>
  <c r="K143" i="2"/>
  <c r="K185" i="2"/>
  <c r="K202" i="2"/>
  <c r="K385" i="2"/>
  <c r="K56" i="2"/>
  <c r="K76" i="2"/>
  <c r="K84" i="2"/>
  <c r="K88" i="2"/>
  <c r="K92" i="2"/>
  <c r="K96" i="2"/>
  <c r="K104" i="2"/>
  <c r="K114" i="2"/>
  <c r="K135" i="2"/>
  <c r="K140" i="2"/>
  <c r="K203" i="2"/>
  <c r="K213" i="2"/>
  <c r="K219" i="2"/>
  <c r="K241" i="2"/>
  <c r="K375" i="2"/>
  <c r="K390" i="2"/>
  <c r="K418" i="2"/>
  <c r="K444" i="2"/>
  <c r="K318" i="2"/>
  <c r="K30" i="2"/>
  <c r="K34" i="2"/>
  <c r="K130" i="2"/>
  <c r="K133" i="2"/>
  <c r="K154" i="2"/>
  <c r="K446" i="2"/>
  <c r="K450" i="2"/>
  <c r="K413" i="2"/>
  <c r="K417" i="2"/>
  <c r="K439" i="2"/>
  <c r="K451" i="2"/>
  <c r="K251" i="2"/>
  <c r="K244" i="2"/>
  <c r="K289" i="2"/>
  <c r="K347" i="2"/>
  <c r="K247" i="2"/>
  <c r="K286" i="2"/>
  <c r="K300" i="2"/>
  <c r="K339" i="2"/>
  <c r="K250" i="2"/>
  <c r="K242" i="2"/>
  <c r="K288" i="2"/>
  <c r="K360" i="2"/>
  <c r="K351" i="2"/>
  <c r="K366" i="2"/>
  <c r="K404" i="2"/>
  <c r="K421" i="2"/>
  <c r="K455" i="2"/>
  <c r="K460" i="2"/>
  <c r="K87" i="2"/>
  <c r="K91" i="2"/>
  <c r="K291" i="2"/>
  <c r="K311" i="2"/>
  <c r="K319" i="2"/>
  <c r="K349" i="2"/>
  <c r="K344" i="2"/>
  <c r="K369" i="2"/>
  <c r="K452" i="2"/>
  <c r="K36" i="2"/>
  <c r="K40" i="2"/>
  <c r="K294" i="2"/>
  <c r="K298" i="2"/>
  <c r="K304" i="2"/>
  <c r="K308" i="2"/>
  <c r="K312" i="2"/>
  <c r="K316" i="2"/>
  <c r="K328" i="2"/>
  <c r="K332" i="2"/>
  <c r="K226" i="2"/>
  <c r="K234" i="2"/>
  <c r="K5" i="2"/>
  <c r="K22" i="2"/>
  <c r="K53" i="2"/>
  <c r="K77" i="2"/>
  <c r="K81" i="2"/>
  <c r="K97" i="2"/>
  <c r="K231" i="2"/>
  <c r="K299" i="2"/>
  <c r="K305" i="2"/>
  <c r="K309" i="2"/>
  <c r="K313" i="2"/>
  <c r="K317" i="2"/>
  <c r="K321" i="2"/>
  <c r="K333" i="2"/>
  <c r="K354" i="2"/>
  <c r="K438" i="2"/>
  <c r="K382" i="2"/>
  <c r="K389" i="2"/>
  <c r="K409" i="2"/>
  <c r="K426" i="2"/>
  <c r="K62" i="2"/>
  <c r="K66" i="2"/>
  <c r="K82" i="2"/>
  <c r="K86" i="2"/>
  <c r="K90" i="2"/>
  <c r="K136" i="2"/>
  <c r="K144" i="2"/>
  <c r="K148" i="2"/>
  <c r="K169" i="2"/>
  <c r="K178" i="2"/>
  <c r="K182" i="2"/>
  <c r="K190" i="2"/>
  <c r="K307" i="2"/>
  <c r="K327" i="2"/>
  <c r="K8" i="2"/>
  <c r="K12" i="2"/>
  <c r="K21" i="2"/>
  <c r="K24" i="2"/>
  <c r="K47" i="2"/>
  <c r="K51" i="2"/>
  <c r="K145" i="2"/>
  <c r="K149" i="2"/>
  <c r="K183" i="2"/>
  <c r="K191" i="2"/>
  <c r="K209" i="2"/>
  <c r="K397" i="2"/>
  <c r="K405" i="2"/>
  <c r="K461" i="2"/>
  <c r="K116" i="2"/>
  <c r="K127" i="2"/>
  <c r="K134" i="2"/>
  <c r="K402" i="2"/>
  <c r="K406" i="2"/>
  <c r="K325" i="2"/>
  <c r="K410" i="2"/>
  <c r="K422" i="2"/>
  <c r="K68" i="2"/>
  <c r="K69" i="2"/>
  <c r="K128" i="2"/>
  <c r="K205" i="2"/>
  <c r="K346" i="2"/>
  <c r="K370" i="2"/>
  <c r="K430" i="2"/>
  <c r="K443" i="2"/>
  <c r="K454" i="2"/>
  <c r="K458" i="2"/>
  <c r="K46" i="2"/>
  <c r="K155" i="2"/>
  <c r="K168" i="2"/>
  <c r="K254" i="2"/>
  <c r="K259" i="2"/>
  <c r="K334" i="2"/>
  <c r="K367" i="2"/>
  <c r="K427" i="2"/>
  <c r="K237" i="2"/>
  <c r="K394" i="2"/>
  <c r="K398" i="2"/>
  <c r="K416" i="2"/>
  <c r="K419" i="2"/>
  <c r="K456" i="2"/>
  <c r="K80" i="2"/>
  <c r="K189" i="2"/>
  <c r="K198" i="2"/>
  <c r="K217" i="2"/>
  <c r="K320" i="2"/>
  <c r="K331" i="2"/>
  <c r="K345" i="2"/>
  <c r="K342" i="2"/>
  <c r="K358" i="2"/>
  <c r="K380" i="2"/>
  <c r="K391" i="2"/>
  <c r="K440" i="2"/>
  <c r="K31" i="2"/>
  <c r="K35" i="2"/>
  <c r="K138" i="2"/>
  <c r="K173" i="2"/>
  <c r="K425" i="2"/>
  <c r="K428" i="2"/>
  <c r="K28" i="2"/>
  <c r="K32" i="2"/>
  <c r="K74" i="2"/>
  <c r="K93" i="2"/>
  <c r="K100" i="2"/>
  <c r="K170" i="2"/>
  <c r="K179" i="2"/>
  <c r="K194" i="2"/>
  <c r="K218" i="2"/>
  <c r="K222" i="2"/>
  <c r="K240" i="2"/>
  <c r="K265" i="2"/>
  <c r="K273" i="2"/>
  <c r="K297" i="2"/>
  <c r="K310" i="2"/>
  <c r="K335" i="2"/>
  <c r="K388" i="2"/>
  <c r="K414" i="2"/>
  <c r="K447" i="2"/>
  <c r="K462" i="2"/>
  <c r="K15" i="2"/>
  <c r="K348" i="2"/>
  <c r="K408" i="2"/>
  <c r="K411" i="2"/>
  <c r="K20" i="2"/>
  <c r="K19" i="2"/>
  <c r="K25" i="2"/>
  <c r="K44" i="2"/>
  <c r="K48" i="2"/>
  <c r="K63" i="2"/>
  <c r="K67" i="2"/>
  <c r="K117" i="2"/>
  <c r="K204" i="2"/>
  <c r="K223" i="2"/>
  <c r="K227" i="2"/>
  <c r="K235" i="2"/>
  <c r="K243" i="2"/>
  <c r="K256" i="2"/>
  <c r="K252" i="2"/>
  <c r="K274" i="2"/>
  <c r="K284" i="2"/>
  <c r="K315" i="2"/>
  <c r="K336" i="2"/>
  <c r="K340" i="2"/>
  <c r="K393" i="2"/>
  <c r="K442" i="2"/>
  <c r="K445" i="2"/>
  <c r="K37" i="2"/>
  <c r="K60" i="2"/>
  <c r="K64" i="2"/>
  <c r="K246" i="2"/>
  <c r="K257" i="2"/>
  <c r="K255" i="2"/>
  <c r="K281" i="2"/>
  <c r="K285" i="2"/>
  <c r="K323" i="2"/>
  <c r="K326" i="2"/>
  <c r="K337" i="2"/>
  <c r="K376" i="2"/>
  <c r="K423" i="2"/>
  <c r="K201" i="2"/>
  <c r="K262" i="2"/>
  <c r="K275" i="2"/>
  <c r="K276" i="2"/>
  <c r="K270" i="2"/>
  <c r="K363" i="2"/>
  <c r="K278" i="2"/>
  <c r="K271" i="2"/>
  <c r="K269" i="2"/>
  <c r="K263" i="2"/>
  <c r="K264" i="2"/>
  <c r="K436" i="2"/>
  <c r="K435" i="2"/>
  <c r="K429" i="2"/>
  <c r="K374" i="2"/>
  <c r="K212" i="2"/>
  <c r="K176" i="2"/>
  <c r="K103" i="2"/>
  <c r="K52" i="2"/>
  <c r="K448" i="2"/>
  <c r="K386" i="2"/>
  <c r="K373" i="2"/>
  <c r="K371" i="2"/>
  <c r="K193" i="2"/>
  <c r="K188" i="2"/>
  <c r="K175" i="2"/>
  <c r="K131" i="2"/>
  <c r="K102" i="2"/>
  <c r="K73" i="2"/>
  <c r="K57" i="2"/>
  <c r="K50" i="2"/>
  <c r="K41" i="2"/>
  <c r="K16" i="2"/>
  <c r="K9" i="2"/>
  <c r="K10" i="2"/>
  <c r="K18" i="2"/>
  <c r="K26" i="2"/>
  <c r="K33" i="2"/>
  <c r="K42" i="2"/>
  <c r="K49" i="2"/>
  <c r="K58" i="2"/>
  <c r="K65" i="2"/>
  <c r="K89" i="2"/>
  <c r="K113" i="2"/>
  <c r="K181" i="2"/>
  <c r="K197" i="2"/>
  <c r="K7" i="2"/>
  <c r="K279" i="2"/>
  <c r="K39" i="2"/>
  <c r="K55" i="2"/>
  <c r="K71" i="2"/>
  <c r="K75" i="2"/>
  <c r="K95" i="2"/>
  <c r="K216" i="2"/>
  <c r="K233" i="2"/>
  <c r="K248" i="2"/>
  <c r="K6" i="2"/>
  <c r="K11" i="2"/>
  <c r="K13" i="2"/>
  <c r="K27" i="2"/>
  <c r="K29" i="2"/>
  <c r="K38" i="2"/>
  <c r="K43" i="2"/>
  <c r="K45" i="2"/>
  <c r="K54" i="2"/>
  <c r="K59" i="2"/>
  <c r="K61" i="2"/>
  <c r="K70" i="2"/>
  <c r="K72" i="2"/>
  <c r="K79" i="2"/>
  <c r="K119" i="2"/>
  <c r="K142" i="2"/>
  <c r="K147" i="2"/>
  <c r="K151" i="2"/>
  <c r="K186" i="2"/>
  <c r="K211" i="2"/>
  <c r="K230" i="2"/>
  <c r="K272" i="2"/>
  <c r="K295" i="2"/>
  <c r="K329" i="2"/>
  <c r="K353" i="2"/>
  <c r="K401" i="2"/>
  <c r="K431" i="2"/>
  <c r="K78" i="2"/>
  <c r="K83" i="2"/>
  <c r="K85" i="2"/>
  <c r="K94" i="2"/>
  <c r="K99" i="2"/>
  <c r="K101" i="2"/>
  <c r="K112" i="2"/>
  <c r="K129" i="2"/>
  <c r="K139" i="2"/>
  <c r="K141" i="2"/>
  <c r="K146" i="2"/>
  <c r="K150" i="2"/>
  <c r="K153" i="2"/>
  <c r="K172" i="2"/>
  <c r="K174" i="2"/>
  <c r="K180" i="2"/>
  <c r="K192" i="2"/>
  <c r="K196" i="2"/>
  <c r="K208" i="2"/>
  <c r="K210" i="2"/>
  <c r="K225" i="2"/>
  <c r="K229" i="2"/>
  <c r="K232" i="2"/>
  <c r="K238" i="2"/>
  <c r="K249" i="2"/>
  <c r="K253" i="2"/>
  <c r="K239" i="2"/>
  <c r="K245" i="2"/>
  <c r="K266" i="2"/>
  <c r="K268" i="2"/>
  <c r="K283" i="2"/>
  <c r="K287" i="2"/>
  <c r="K290" i="2"/>
  <c r="K352" i="2"/>
  <c r="K355" i="2"/>
  <c r="K357" i="2"/>
  <c r="K365" i="2"/>
  <c r="K381" i="2"/>
  <c r="K383" i="2"/>
  <c r="K396" i="2"/>
  <c r="K400" i="2"/>
  <c r="K403" i="2"/>
  <c r="K98" i="2"/>
  <c r="K115" i="2"/>
  <c r="K132" i="2"/>
  <c r="K137" i="2"/>
  <c r="K156" i="2"/>
  <c r="K171" i="2"/>
  <c r="K184" i="2"/>
  <c r="K200" i="2"/>
  <c r="K221" i="2"/>
  <c r="K224" i="2"/>
  <c r="K258" i="2"/>
  <c r="K277" i="2"/>
  <c r="K282" i="2"/>
  <c r="K306" i="2"/>
  <c r="K314" i="2"/>
  <c r="K322" i="2"/>
  <c r="K330" i="2"/>
  <c r="K338" i="2"/>
  <c r="K350" i="2"/>
  <c r="K356" i="2"/>
  <c r="K372" i="2"/>
  <c r="K392" i="2"/>
  <c r="K395" i="2"/>
  <c r="K407" i="2"/>
  <c r="K415" i="2"/>
  <c r="K424" i="2"/>
  <c r="K441" i="2"/>
  <c r="K449" i="2"/>
  <c r="K457" i="2"/>
  <c r="K463" i="2"/>
  <c r="K359" i="2"/>
  <c r="K343" i="2"/>
  <c r="K364" i="2"/>
  <c r="K384" i="2"/>
  <c r="K387" i="2"/>
  <c r="K399" i="2"/>
  <c r="B4" i="25"/>
  <c r="B2" i="25"/>
  <c r="Z3" i="11"/>
  <c r="AA3" i="11"/>
  <c r="A23" i="14" s="1"/>
  <c r="A56" i="14" s="1"/>
  <c r="AC4" i="25" l="1"/>
  <c r="F4" i="25"/>
  <c r="AE4" i="25"/>
  <c r="AF6" i="25"/>
  <c r="F6" i="25"/>
  <c r="AI4" i="25"/>
  <c r="E89" i="24"/>
  <c r="E87" i="24"/>
  <c r="E88" i="24"/>
  <c r="E90" i="24"/>
  <c r="AH4" i="25"/>
  <c r="Y6" i="25"/>
  <c r="Y4" i="25"/>
  <c r="M4" i="25"/>
  <c r="E56" i="24" s="1"/>
  <c r="M6" i="25"/>
  <c r="K4" i="25"/>
  <c r="E42" i="24" s="1"/>
  <c r="K6" i="25"/>
  <c r="E43" i="24" s="1"/>
  <c r="X4" i="25" l="1"/>
  <c r="E133" i="24" s="1"/>
  <c r="I4" i="25" l="1"/>
  <c r="E28" i="24" s="1"/>
  <c r="J4" i="25"/>
  <c r="E35" i="24" s="1"/>
  <c r="L4" i="25"/>
  <c r="N6" i="25"/>
  <c r="N4" i="25"/>
  <c r="AE6" i="25"/>
  <c r="AA4" i="25"/>
  <c r="AB4" i="25"/>
  <c r="I6" i="25"/>
  <c r="E29" i="24" s="1"/>
  <c r="J6" i="25"/>
  <c r="E36" i="24" s="1"/>
  <c r="Z6" i="25"/>
  <c r="AA6" i="25"/>
  <c r="L6" i="25"/>
  <c r="AF4" i="25"/>
  <c r="AG4" i="25"/>
  <c r="AH3" i="9"/>
  <c r="AH2" i="9"/>
  <c r="AH2" i="10" l="1"/>
  <c r="C30" i="14" s="1"/>
  <c r="AH2" i="21" l="1"/>
  <c r="D30" i="14" s="1"/>
  <c r="D31" i="14"/>
  <c r="B31" i="14" s="1"/>
  <c r="AH1" i="9"/>
  <c r="A3" i="21" l="1"/>
  <c r="B3" i="21"/>
  <c r="C3" i="21"/>
  <c r="D3" i="21"/>
  <c r="E3" i="21"/>
  <c r="AD2" i="21" l="1"/>
  <c r="D26" i="14" s="1"/>
  <c r="Y2" i="21"/>
  <c r="D21" i="14" s="1"/>
  <c r="AA2" i="21"/>
  <c r="D23" i="14" s="1"/>
  <c r="Z2" i="21"/>
  <c r="D22" i="14" s="1"/>
  <c r="V2" i="21"/>
  <c r="D18" i="14" s="1"/>
  <c r="U2" i="21"/>
  <c r="D17" i="14" s="1"/>
  <c r="Q2" i="21"/>
  <c r="D13" i="14" s="1"/>
  <c r="R2" i="21"/>
  <c r="D14" i="14" s="1"/>
  <c r="P2" i="21"/>
  <c r="D12" i="14" s="1"/>
  <c r="M2" i="21"/>
  <c r="D9" i="14" s="1"/>
  <c r="L2" i="21"/>
  <c r="D8" i="14" s="1"/>
  <c r="K2" i="21"/>
  <c r="D7" i="14" s="1"/>
  <c r="N2" i="21"/>
  <c r="D10" i="14" s="1"/>
  <c r="J2" i="21"/>
  <c r="D6" i="14" s="1"/>
  <c r="H2" i="21"/>
  <c r="G2" i="21"/>
  <c r="O2" i="21"/>
  <c r="D11" i="14" s="1"/>
  <c r="AC2" i="9"/>
  <c r="U2" i="9"/>
  <c r="M2" i="9"/>
  <c r="AG3" i="11"/>
  <c r="A29" i="14" s="1"/>
  <c r="A62" i="14" s="1"/>
  <c r="Y3" i="11"/>
  <c r="A21" i="14" s="1"/>
  <c r="A54" i="14" s="1"/>
  <c r="Q3" i="11"/>
  <c r="A13" i="14" s="1"/>
  <c r="A46" i="14" s="1"/>
  <c r="I3" i="11"/>
  <c r="A5" i="14" s="1"/>
  <c r="A38" i="14" s="1"/>
  <c r="F3" i="10"/>
  <c r="AF3" i="9"/>
  <c r="F2" i="21"/>
  <c r="F2" i="14"/>
  <c r="W3" i="9"/>
  <c r="O3" i="9"/>
  <c r="G3" i="9"/>
  <c r="D3" i="11"/>
  <c r="D2" i="9"/>
  <c r="D3" i="10"/>
  <c r="AD2" i="10"/>
  <c r="C26" i="14" s="1"/>
  <c r="AD3" i="9"/>
  <c r="V2" i="10"/>
  <c r="C18" i="14" s="1"/>
  <c r="V3" i="9"/>
  <c r="N3" i="9"/>
  <c r="F3" i="9"/>
  <c r="S3" i="11"/>
  <c r="A15" i="14" s="1"/>
  <c r="A48" i="14" s="1"/>
  <c r="K3" i="11"/>
  <c r="A7" i="14" s="1"/>
  <c r="A40" i="14" s="1"/>
  <c r="C3" i="11"/>
  <c r="C2" i="9"/>
  <c r="C3" i="10"/>
  <c r="AC3" i="9"/>
  <c r="U3" i="9"/>
  <c r="U2" i="10"/>
  <c r="C17" i="14" s="1"/>
  <c r="M3" i="9"/>
  <c r="E3" i="9"/>
  <c r="A22" i="14"/>
  <c r="A55" i="14" s="1"/>
  <c r="Z2" i="9"/>
  <c r="R3" i="11"/>
  <c r="A14" i="14" s="1"/>
  <c r="A47" i="14" s="1"/>
  <c r="R2" i="9"/>
  <c r="J3" i="11"/>
  <c r="A6" i="14" s="1"/>
  <c r="A39" i="14" s="1"/>
  <c r="J2" i="9"/>
  <c r="B3" i="11"/>
  <c r="B3" i="10"/>
  <c r="B2" i="9"/>
  <c r="AB3" i="9"/>
  <c r="T3" i="9"/>
  <c r="L3" i="9"/>
  <c r="D3" i="9"/>
  <c r="A3" i="11"/>
  <c r="A3" i="10"/>
  <c r="A2" i="9"/>
  <c r="AA2" i="10"/>
  <c r="C23" i="14" s="1"/>
  <c r="AA3" i="9"/>
  <c r="S3" i="9"/>
  <c r="K3" i="9"/>
  <c r="C3" i="9"/>
  <c r="Z2" i="10"/>
  <c r="C22" i="14" s="1"/>
  <c r="Z3" i="9"/>
  <c r="R3" i="9"/>
  <c r="J3" i="9"/>
  <c r="B3" i="9"/>
  <c r="Y3" i="9"/>
  <c r="Y2" i="10"/>
  <c r="C21" i="14" s="1"/>
  <c r="Q3" i="9"/>
  <c r="I3" i="9"/>
  <c r="A3" i="9"/>
  <c r="AD2" i="9"/>
  <c r="AD3" i="11"/>
  <c r="A26" i="14" s="1"/>
  <c r="A59" i="14" s="1"/>
  <c r="V2" i="9"/>
  <c r="V3" i="11"/>
  <c r="A18" i="14" s="1"/>
  <c r="A51" i="14" s="1"/>
  <c r="N2" i="9"/>
  <c r="N3" i="11"/>
  <c r="A10" i="14" s="1"/>
  <c r="A43" i="14" s="1"/>
  <c r="X3" i="9"/>
  <c r="P3" i="9"/>
  <c r="H3" i="9"/>
  <c r="E3" i="11"/>
  <c r="E3" i="10"/>
  <c r="E2" i="9"/>
  <c r="AB2" i="9"/>
  <c r="T2" i="9"/>
  <c r="L2" i="9"/>
  <c r="L3" i="11"/>
  <c r="A8" i="14" s="1"/>
  <c r="A41" i="14" s="1"/>
  <c r="T3" i="11"/>
  <c r="A16" i="14" s="1"/>
  <c r="A49" i="14" s="1"/>
  <c r="AB3" i="11"/>
  <c r="A24" i="14" s="1"/>
  <c r="A57" i="14" s="1"/>
  <c r="AA2" i="9"/>
  <c r="S2" i="9"/>
  <c r="K2" i="9"/>
  <c r="M3" i="11"/>
  <c r="A9" i="14" s="1"/>
  <c r="A42" i="14" s="1"/>
  <c r="U3" i="11"/>
  <c r="A17" i="14" s="1"/>
  <c r="A50" i="14" s="1"/>
  <c r="AC3" i="11"/>
  <c r="A25" i="14" s="1"/>
  <c r="A58" i="14" s="1"/>
  <c r="AG2" i="9"/>
  <c r="Y2" i="9"/>
  <c r="Q2" i="9"/>
  <c r="I2" i="9"/>
  <c r="O3" i="11"/>
  <c r="A11" i="14" s="1"/>
  <c r="A44" i="14" s="1"/>
  <c r="W3" i="11"/>
  <c r="A19" i="14" s="1"/>
  <c r="A52" i="14" s="1"/>
  <c r="AE3" i="11"/>
  <c r="A27" i="14" s="1"/>
  <c r="A60" i="14" s="1"/>
  <c r="AF2" i="9"/>
  <c r="X2" i="9"/>
  <c r="P2" i="9"/>
  <c r="H2" i="9"/>
  <c r="H3" i="11"/>
  <c r="A4" i="14" s="1"/>
  <c r="A37" i="14" s="1"/>
  <c r="P3" i="11"/>
  <c r="A12" i="14" s="1"/>
  <c r="A45" i="14" s="1"/>
  <c r="X3" i="11"/>
  <c r="A20" i="14" s="1"/>
  <c r="A53" i="14" s="1"/>
  <c r="AF3" i="11"/>
  <c r="A28" i="14" s="1"/>
  <c r="A61" i="14" s="1"/>
  <c r="AE2" i="9"/>
  <c r="W2" i="9"/>
  <c r="O2" i="9"/>
  <c r="G2" i="9"/>
  <c r="G3" i="11"/>
  <c r="A3" i="14" s="1"/>
  <c r="A36" i="14" s="1"/>
  <c r="F2" i="9"/>
  <c r="F3" i="11"/>
  <c r="A2" i="14" s="1"/>
  <c r="A35" i="14" s="1"/>
  <c r="AG3" i="9"/>
  <c r="AG2" i="10"/>
  <c r="C29" i="14" s="1"/>
  <c r="AF2" i="10"/>
  <c r="C28" i="14" s="1"/>
  <c r="AE3" i="9"/>
  <c r="D5" i="14" l="1"/>
  <c r="B5" i="14" s="1"/>
  <c r="E27" i="24"/>
  <c r="I2" i="10"/>
  <c r="C5" i="14" s="1"/>
  <c r="R2" i="10"/>
  <c r="C14" i="14" s="1"/>
  <c r="AE1" i="9"/>
  <c r="Q2" i="10"/>
  <c r="C13" i="14" s="1"/>
  <c r="R2" i="11"/>
  <c r="B14" i="14" s="1"/>
  <c r="L2" i="10"/>
  <c r="C8" i="14" s="1"/>
  <c r="O2" i="10"/>
  <c r="C11" i="14" s="1"/>
  <c r="K2" i="10"/>
  <c r="C7" i="14" s="1"/>
  <c r="M2" i="10"/>
  <c r="C9" i="14" s="1"/>
  <c r="N2" i="10"/>
  <c r="C10" i="14" s="1"/>
  <c r="J2" i="10"/>
  <c r="C6" i="14" s="1"/>
  <c r="H2" i="10"/>
  <c r="G2" i="10"/>
  <c r="C2" i="14"/>
  <c r="AD2" i="11"/>
  <c r="B26" i="14" s="1"/>
  <c r="E26" i="14" s="1"/>
  <c r="Y2" i="11"/>
  <c r="B21" i="14" s="1"/>
  <c r="Z2" i="11"/>
  <c r="B22" i="14" s="1"/>
  <c r="E22" i="14" s="1"/>
  <c r="AA2" i="11"/>
  <c r="B23" i="14" s="1"/>
  <c r="E23" i="14" s="1"/>
  <c r="V2" i="11"/>
  <c r="B18" i="14" s="1"/>
  <c r="E18" i="14" s="1"/>
  <c r="U2" i="11"/>
  <c r="B17" i="14" s="1"/>
  <c r="E17" i="14" s="1"/>
  <c r="H1" i="9"/>
  <c r="AG2" i="21"/>
  <c r="AF2" i="21"/>
  <c r="AE2" i="21"/>
  <c r="D27" i="14" s="1"/>
  <c r="AE2" i="10"/>
  <c r="C27" i="14" s="1"/>
  <c r="AE2" i="11"/>
  <c r="AG2" i="11"/>
  <c r="P2" i="11"/>
  <c r="B12" i="14" s="1"/>
  <c r="E12" i="14" s="1"/>
  <c r="O2" i="11"/>
  <c r="B11" i="14" s="1"/>
  <c r="K2" i="11"/>
  <c r="G2" i="11"/>
  <c r="L2" i="11"/>
  <c r="B8" i="14" s="1"/>
  <c r="F2" i="11"/>
  <c r="M2" i="11"/>
  <c r="B9" i="14" s="1"/>
  <c r="H2" i="11"/>
  <c r="N2" i="11"/>
  <c r="B10" i="14" s="1"/>
  <c r="J2" i="11"/>
  <c r="C31" i="14"/>
  <c r="E31" i="14" s="1"/>
  <c r="P1" i="9"/>
  <c r="Z1" i="9"/>
  <c r="I1" i="9"/>
  <c r="AA1" i="9"/>
  <c r="AG1" i="9"/>
  <c r="U1" i="9"/>
  <c r="V1" i="9"/>
  <c r="G1" i="9"/>
  <c r="R1" i="9"/>
  <c r="K1" i="9"/>
  <c r="D1" i="10"/>
  <c r="Q1" i="9"/>
  <c r="F1" i="9"/>
  <c r="L1" i="9"/>
  <c r="D1" i="11"/>
  <c r="AC1" i="9"/>
  <c r="AD1" i="9"/>
  <c r="O1" i="9"/>
  <c r="Y1" i="9"/>
  <c r="M1" i="9"/>
  <c r="N1" i="9"/>
  <c r="J1" i="9"/>
  <c r="AF1" i="9"/>
  <c r="D2" i="14"/>
  <c r="Q2" i="11"/>
  <c r="B13" i="14" s="1"/>
  <c r="E11" i="14" l="1"/>
  <c r="E10" i="14"/>
  <c r="E14" i="14"/>
  <c r="B7" i="14"/>
  <c r="E7" i="14" s="1"/>
  <c r="E41" i="24"/>
  <c r="B6" i="14"/>
  <c r="E6" i="14" s="1"/>
  <c r="E34" i="24"/>
  <c r="E13" i="14"/>
  <c r="E139" i="24"/>
  <c r="E21" i="14"/>
  <c r="E5" i="14"/>
  <c r="B30" i="14"/>
  <c r="E30" i="14" s="1"/>
  <c r="D29" i="14"/>
  <c r="B29" i="14" s="1"/>
  <c r="E29" i="14" s="1"/>
  <c r="G31" i="14"/>
  <c r="D171" i="24"/>
  <c r="G25" i="14"/>
  <c r="D136" i="24"/>
  <c r="E136" i="24" s="1"/>
  <c r="B27" i="14"/>
  <c r="E27" i="14" s="1"/>
  <c r="D28" i="14"/>
  <c r="B28" i="14" s="1"/>
  <c r="D73" i="24"/>
  <c r="E9" i="14"/>
  <c r="E8" i="14"/>
  <c r="D80" i="24"/>
  <c r="D66" i="24"/>
  <c r="E3" i="14"/>
  <c r="E4" i="14"/>
  <c r="B2" i="14"/>
  <c r="E2" i="14" s="1"/>
  <c r="G2" i="14" s="1"/>
  <c r="AB6" i="25"/>
  <c r="J23" i="2"/>
  <c r="E28" i="14" l="1"/>
  <c r="D81" i="24"/>
  <c r="D74" i="24"/>
  <c r="E73" i="24"/>
  <c r="G30" i="14"/>
  <c r="E171" i="24"/>
  <c r="E66" i="24"/>
  <c r="G26" i="14"/>
  <c r="G23" i="14"/>
  <c r="G22" i="14"/>
  <c r="G21" i="14"/>
  <c r="D179" i="24"/>
  <c r="G11" i="14"/>
  <c r="G6" i="14"/>
  <c r="G13" i="14"/>
  <c r="G10" i="14"/>
  <c r="G7" i="14"/>
  <c r="G8" i="14"/>
  <c r="G3" i="14"/>
  <c r="G17" i="14"/>
  <c r="G4" i="14"/>
  <c r="G9" i="14"/>
  <c r="G18" i="14"/>
  <c r="G14" i="14"/>
  <c r="G5" i="14"/>
  <c r="G12" i="14"/>
  <c r="AB2" i="11"/>
  <c r="AB2" i="21"/>
  <c r="D24" i="14" s="1"/>
  <c r="AB2" i="10"/>
  <c r="C24" i="14" s="1"/>
  <c r="AB21" i="9"/>
  <c r="AB1" i="9" s="1"/>
  <c r="K23" i="2"/>
  <c r="AH1" i="2"/>
  <c r="J412" i="2"/>
  <c r="C185" i="24" l="1"/>
  <c r="D185" i="24" s="1"/>
  <c r="E74" i="24"/>
  <c r="E172" i="24"/>
  <c r="E192" i="24"/>
  <c r="G28" i="14"/>
  <c r="G29" i="14"/>
  <c r="G27" i="14"/>
  <c r="B24" i="14"/>
  <c r="E24" i="14" s="1"/>
  <c r="X389" i="9"/>
  <c r="K412" i="2"/>
  <c r="E185" i="24" l="1"/>
  <c r="D186" i="24"/>
  <c r="E193" i="24"/>
  <c r="E173" i="24"/>
  <c r="E174" i="24"/>
  <c r="E68" i="24"/>
  <c r="E179" i="24"/>
  <c r="J267" i="2"/>
  <c r="I267" i="2"/>
  <c r="E186" i="24" l="1"/>
  <c r="E157" i="24"/>
  <c r="E180" i="24"/>
  <c r="E181" i="24"/>
  <c r="E187" i="24"/>
  <c r="E188" i="24"/>
  <c r="E194" i="24"/>
  <c r="E195" i="24"/>
  <c r="G24" i="14"/>
  <c r="S6" i="25"/>
  <c r="S254" i="9"/>
  <c r="K267" i="2"/>
  <c r="E158" i="24" l="1"/>
  <c r="I187" i="2"/>
  <c r="J187" i="2"/>
  <c r="K187" i="2" l="1"/>
  <c r="W178" i="9"/>
  <c r="J341" i="2"/>
  <c r="T2" i="11"/>
  <c r="I341" i="2"/>
  <c r="T4" i="25" l="1"/>
  <c r="K341" i="2"/>
  <c r="T2" i="21"/>
  <c r="D16" i="14" s="1"/>
  <c r="B16" i="14" s="1"/>
  <c r="Z1" i="2"/>
  <c r="T2" i="10"/>
  <c r="C16" i="14" s="1"/>
  <c r="T331" i="9"/>
  <c r="T1" i="9" s="1"/>
  <c r="E16" i="14" l="1"/>
  <c r="I199" i="2"/>
  <c r="J199" i="2"/>
  <c r="G16" i="14" l="1"/>
  <c r="K199" i="2"/>
  <c r="X193" i="9"/>
  <c r="W2" i="10"/>
  <c r="C19" i="14" s="1"/>
  <c r="W314" i="9" l="1"/>
  <c r="W1" i="9" s="1"/>
  <c r="AC1" i="2"/>
  <c r="W2" i="21"/>
  <c r="D19" i="14" s="1"/>
  <c r="W2" i="11"/>
  <c r="I324" i="2"/>
  <c r="X314" i="9"/>
  <c r="X1" i="9" s="1"/>
  <c r="J324" i="2"/>
  <c r="B19" i="14" l="1"/>
  <c r="E19" i="14" s="1"/>
  <c r="K324" i="2"/>
  <c r="X6" i="25"/>
  <c r="X2" i="10"/>
  <c r="C20" i="14" s="1"/>
  <c r="AD1" i="2"/>
  <c r="D20" i="14"/>
  <c r="X2" i="11"/>
  <c r="S2" i="11"/>
  <c r="I14" i="2"/>
  <c r="J14" i="2"/>
  <c r="B20" i="14" l="1"/>
  <c r="E20" i="14" s="1"/>
  <c r="S4" i="25"/>
  <c r="K14" i="2"/>
  <c r="S12" i="9"/>
  <c r="S1" i="9" s="1"/>
  <c r="S2" i="21"/>
  <c r="D15" i="14" s="1"/>
  <c r="B15" i="14" s="1"/>
  <c r="S2" i="10"/>
  <c r="C15" i="14" s="1"/>
  <c r="E15" i="14" l="1"/>
  <c r="G19" i="14"/>
  <c r="E129" i="24" l="1"/>
  <c r="E130" i="24"/>
  <c r="G20" i="14"/>
  <c r="G15" i="14"/>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0000000-0015-0000-FFFF-FFFF00000000}" name="25 de agosto11" type="6" refreshedVersion="7" background="1" saveData="1">
    <textPr sourceFile="C:\Users\JLDalleva2019\Dropbox\CAMARAS DE SEGURIDAD\estado de las camaras\25 de agosto.txt">
      <textFields count="11">
        <textField/>
        <textField/>
        <textField/>
        <textField/>
        <textField/>
        <textField/>
        <textField/>
        <textField/>
        <textField/>
        <textField/>
        <textField/>
      </textFields>
    </textPr>
  </connection>
  <connection id="2" xr16:uid="{12457370-AAB1-4F86-9C6E-D44A9F90BECC}" name="25 de agosto111" type="6" refreshedVersion="7" background="1" saveData="1">
    <textPr sourceFile="C:\Users\JLDalleva2019\Dropbox\CAMARAS DE SEGURIDAD\estado de las camaras\25 de agosto.txt">
      <textFields count="11">
        <textField/>
        <textField/>
        <textField/>
        <textField/>
        <textField/>
        <textField/>
        <textField/>
        <textField/>
        <textField/>
        <textField/>
        <textField/>
      </textFields>
    </textPr>
  </connection>
  <connection id="3" xr16:uid="{00000000-0015-0000-FFFF-FFFF01000000}" keepAlive="1" name="Consulta - Tabla3" description="Conexión a la consulta 'Tabla3' en el libro." type="5" refreshedVersion="7" background="1" saveData="1">
    <dbPr connection="Provider=Microsoft.Mashup.OleDb.1;Data Source=$Workbook$;Location=Tabla3;Extended Properties=&quot;&quot;" command="SELECT * FROM [Tabla3]"/>
  </connection>
</connections>
</file>

<file path=xl/sharedStrings.xml><?xml version="1.0" encoding="utf-8"?>
<sst xmlns="http://schemas.openxmlformats.org/spreadsheetml/2006/main" count="7655" uniqueCount="1600">
  <si>
    <t>CANTIDAD DE CAMARAS</t>
  </si>
  <si>
    <t>PORCIENTO DE CAIDAS</t>
  </si>
  <si>
    <t>DIAS FUNCIONANDO</t>
  </si>
  <si>
    <t>DIAS CAIDA</t>
  </si>
  <si>
    <t>EFECTIVIDAD</t>
  </si>
  <si>
    <t>FUNCIONAN</t>
  </si>
  <si>
    <t>CAIDAS</t>
  </si>
  <si>
    <t>Barrio</t>
  </si>
  <si>
    <t>[Denominacion]</t>
  </si>
  <si>
    <t>[Ubicacion]</t>
  </si>
  <si>
    <t>[Tipo de Camara]</t>
  </si>
  <si>
    <t>[Tipo de Conexion]</t>
  </si>
  <si>
    <t>PRESIDENTE PERON (PEPSI)</t>
  </si>
  <si>
    <t>MAR 01</t>
  </si>
  <si>
    <t>RP36 Y LA ESMERALDA</t>
  </si>
  <si>
    <t>DOMO</t>
  </si>
  <si>
    <t>RADIO</t>
  </si>
  <si>
    <t>MAYOL</t>
  </si>
  <si>
    <t>MAY 01</t>
  </si>
  <si>
    <t>Domo</t>
  </si>
  <si>
    <t>Radio</t>
  </si>
  <si>
    <t>MAY 02</t>
  </si>
  <si>
    <t>EVA PERON Y MONTEVIDEO</t>
  </si>
  <si>
    <t>MAY 03</t>
  </si>
  <si>
    <t>MAY 04</t>
  </si>
  <si>
    <t>MAR CHIQUITA Y RIO JACHAL</t>
  </si>
  <si>
    <t>ALTAMIRA</t>
  </si>
  <si>
    <t>LOPE DE VEGA Y NECOCHEA</t>
  </si>
  <si>
    <t>Fibra Optica</t>
  </si>
  <si>
    <t>ALT01</t>
  </si>
  <si>
    <t>Calchaqui y Sgto. Cabral</t>
  </si>
  <si>
    <t>ALT02</t>
  </si>
  <si>
    <t>Calchaqui y Lope de Vega</t>
  </si>
  <si>
    <t>Bombero Galarza y Necochea</t>
  </si>
  <si>
    <t>Francia y Necochea</t>
  </si>
  <si>
    <t>ALT05</t>
  </si>
  <si>
    <t>Av. Calchaqui y Bombero Galarza</t>
  </si>
  <si>
    <t>ALT07</t>
  </si>
  <si>
    <t>AV. CALCHAQUI Y AV. DEL TRABAJO</t>
  </si>
  <si>
    <t>HUMAITA Y NECOCHEA</t>
  </si>
  <si>
    <t>NECOCHEA Y CURUPAITY</t>
  </si>
  <si>
    <t>AGUSTIN RAMIREZ</t>
  </si>
  <si>
    <t>Malambo y Tranquera</t>
  </si>
  <si>
    <t>BELGRANO</t>
  </si>
  <si>
    <t>San Martin y Dardo Rocha</t>
  </si>
  <si>
    <t>ILLIA Y LAS HERAS</t>
  </si>
  <si>
    <t>FIJA</t>
  </si>
  <si>
    <t>GUTIERREZ Y BROWN</t>
  </si>
  <si>
    <t>CEN 54</t>
  </si>
  <si>
    <t>GUTIERREZ Y PRINGLES</t>
  </si>
  <si>
    <t>CEN 55</t>
  </si>
  <si>
    <t>BOUREL Y URQUIZA</t>
  </si>
  <si>
    <t>CENTRO</t>
  </si>
  <si>
    <t>CEN 56</t>
  </si>
  <si>
    <t>Newbery y Falucho</t>
  </si>
  <si>
    <t>CEN 57</t>
  </si>
  <si>
    <t>25 DE MAYO Y DORREGO</t>
  </si>
  <si>
    <t>CEN 58</t>
  </si>
  <si>
    <t>EEUU Y MORENO</t>
  </si>
  <si>
    <t>CHACABUCO Y BOUREL</t>
  </si>
  <si>
    <t>CEN 60</t>
  </si>
  <si>
    <t>RECONQUISTA Y ILLIA</t>
  </si>
  <si>
    <t>CEN 61</t>
  </si>
  <si>
    <t>BOUREL Y MAIPU</t>
  </si>
  <si>
    <t>SAN MARTIN Y URQUIZA</t>
  </si>
  <si>
    <t>CEN 70</t>
  </si>
  <si>
    <t>RIVADAVIA Y 25 MAYO</t>
  </si>
  <si>
    <t>CEN 71</t>
  </si>
  <si>
    <t>MORENO Y BOUREL</t>
  </si>
  <si>
    <t>CEN 72</t>
  </si>
  <si>
    <t>MORENO Y 25 DE MAYO</t>
  </si>
  <si>
    <t>CEN01</t>
  </si>
  <si>
    <t>San Martin y 9 de Julio</t>
  </si>
  <si>
    <t>Fija</t>
  </si>
  <si>
    <t>CEN02</t>
  </si>
  <si>
    <t>San Martin y Almafuerte</t>
  </si>
  <si>
    <t>CEN03</t>
  </si>
  <si>
    <t>San Martin y Sallares</t>
  </si>
  <si>
    <t>CEN04</t>
  </si>
  <si>
    <t>San Martin y Contreras</t>
  </si>
  <si>
    <t>CEN06</t>
  </si>
  <si>
    <t>Monteagudo y A.del Valle</t>
  </si>
  <si>
    <t>CEN07</t>
  </si>
  <si>
    <t>CEN08</t>
  </si>
  <si>
    <t>CEN09</t>
  </si>
  <si>
    <t>Chacabuco y 25 de Mayo</t>
  </si>
  <si>
    <t>CEN10</t>
  </si>
  <si>
    <t>CEN11</t>
  </si>
  <si>
    <t>Monteagudo y Bocuzzi</t>
  </si>
  <si>
    <t>Monteagudo y Mitre</t>
  </si>
  <si>
    <t>25 de Mayo y Maipu</t>
  </si>
  <si>
    <t>CEN14</t>
  </si>
  <si>
    <t>CEN15</t>
  </si>
  <si>
    <t>Alberdi y A.del Valle</t>
  </si>
  <si>
    <t>CEN16</t>
  </si>
  <si>
    <t>San Martin y Pte. Peron</t>
  </si>
  <si>
    <t>CEN17</t>
  </si>
  <si>
    <t>San Martin y Mitre</t>
  </si>
  <si>
    <t>CEN18</t>
  </si>
  <si>
    <t>Monteagudo e/Mitre y Sallares</t>
  </si>
  <si>
    <t>CEN19</t>
  </si>
  <si>
    <t>LOMAS DE MONTEVERDE</t>
  </si>
  <si>
    <t>CEN20</t>
  </si>
  <si>
    <t>Pte. Illia y Las Heras</t>
  </si>
  <si>
    <t>CEN21</t>
  </si>
  <si>
    <t>Misiones y Urquiza</t>
  </si>
  <si>
    <t>CEN22</t>
  </si>
  <si>
    <t>Las Heras y Chacabuco</t>
  </si>
  <si>
    <t>CEN23</t>
  </si>
  <si>
    <t>Sallares y Monteagudo</t>
  </si>
  <si>
    <t>CEN24</t>
  </si>
  <si>
    <t>CEN25</t>
  </si>
  <si>
    <t>SAN MARTIN Y 9 DE JULIO</t>
  </si>
  <si>
    <t>CEN26</t>
  </si>
  <si>
    <t>CEN27</t>
  </si>
  <si>
    <t>CEN28</t>
  </si>
  <si>
    <t>Mitre y Alberdi</t>
  </si>
  <si>
    <t>CEN29</t>
  </si>
  <si>
    <t>Alberdi y San Juan</t>
  </si>
  <si>
    <t>CEN30</t>
  </si>
  <si>
    <t>Mitre y Pringles</t>
  </si>
  <si>
    <t>CEN31</t>
  </si>
  <si>
    <t>Mitre e/Monteagudo y Alberdi</t>
  </si>
  <si>
    <t>CEN32</t>
  </si>
  <si>
    <t>CEN33</t>
  </si>
  <si>
    <t>Peron y Alberdi</t>
  </si>
  <si>
    <t>CEN34</t>
  </si>
  <si>
    <t>CEN35</t>
  </si>
  <si>
    <t>CEN36</t>
  </si>
  <si>
    <t>Diagonal Granaderos y Monteagudo</t>
  </si>
  <si>
    <t>CEN38</t>
  </si>
  <si>
    <t>Diagonal Constituyentes y Almafuerte</t>
  </si>
  <si>
    <t>CEN39</t>
  </si>
  <si>
    <t>San Martin y Alem</t>
  </si>
  <si>
    <t>CEN40</t>
  </si>
  <si>
    <t>Contreras y Monteagudo</t>
  </si>
  <si>
    <t>CEN41</t>
  </si>
  <si>
    <t>Contreras y Alberdi</t>
  </si>
  <si>
    <t>CEN42</t>
  </si>
  <si>
    <t>Diagonal Constituyentes y Alem</t>
  </si>
  <si>
    <t>CEN43</t>
  </si>
  <si>
    <t>Sallares y Alberdi</t>
  </si>
  <si>
    <t>CEN44</t>
  </si>
  <si>
    <t>Mitre y Brown</t>
  </si>
  <si>
    <t>CEN45 (fija 1)</t>
  </si>
  <si>
    <t>CEN46 (fija 2)</t>
  </si>
  <si>
    <t>CEN47</t>
  </si>
  <si>
    <t>Sallares y Brown</t>
  </si>
  <si>
    <t>CEN48</t>
  </si>
  <si>
    <t>Velez Sarsfield y Las Heras</t>
  </si>
  <si>
    <t>CEN49</t>
  </si>
  <si>
    <t>Av. San Martin y Florencio Sanchez</t>
  </si>
  <si>
    <t>Av. San Martin y Newbery</t>
  </si>
  <si>
    <t>CEN52</t>
  </si>
  <si>
    <t>San Martin y Almafuerte (ex San Martin y Dorrego)</t>
  </si>
  <si>
    <t>CEN64</t>
  </si>
  <si>
    <t>SAN MARTIN Y BOCCUZZI</t>
  </si>
  <si>
    <t>SAN MARTIN Y JUAN PERON</t>
  </si>
  <si>
    <t>CEN66</t>
  </si>
  <si>
    <t>CEN67 (fija 1)</t>
  </si>
  <si>
    <t>9 DE JULIO Y BROWN</t>
  </si>
  <si>
    <t>CEN68 (fija 2)</t>
  </si>
  <si>
    <t>CEN69</t>
  </si>
  <si>
    <t>RIVADAVIA Y BOUREL</t>
  </si>
  <si>
    <t>CEN73</t>
  </si>
  <si>
    <t>BOUREL Y DEFENSA</t>
  </si>
  <si>
    <t>CEN74</t>
  </si>
  <si>
    <t>Las Heras y Maipu</t>
  </si>
  <si>
    <t>SAN NICOLAS</t>
  </si>
  <si>
    <t>CHA01</t>
  </si>
  <si>
    <t>Novak y Pte Illia</t>
  </si>
  <si>
    <t>CHACABUCO</t>
  </si>
  <si>
    <t>CHA02</t>
  </si>
  <si>
    <t>Pte. Illia y Posadas</t>
  </si>
  <si>
    <t>CHA03</t>
  </si>
  <si>
    <t>MAIPU Y ALVAREZ THOMAS</t>
  </si>
  <si>
    <t>CHA04</t>
  </si>
  <si>
    <t>ESTADOS UNIDOS DE A. E ILLIA</t>
  </si>
  <si>
    <t>VILLA MONICA NUEVA</t>
  </si>
  <si>
    <t>COL01</t>
  </si>
  <si>
    <t>Eva Peron y Cariboni</t>
  </si>
  <si>
    <t>LA COLORADA ESTE</t>
  </si>
  <si>
    <t>COL02</t>
  </si>
  <si>
    <t>Av. Eva Peron y Pompeya</t>
  </si>
  <si>
    <t>CARIBONI Y LA ANCIANIDAD</t>
  </si>
  <si>
    <t>DJO01</t>
  </si>
  <si>
    <t>Monteverde y Donato Alvarez</t>
  </si>
  <si>
    <t>DON JOSE</t>
  </si>
  <si>
    <t>DONATO ALVAREZ Y EL APERO</t>
  </si>
  <si>
    <t>EL PARQUE</t>
  </si>
  <si>
    <t>1282 Y GRIERSON</t>
  </si>
  <si>
    <t>1282 Y MASSE</t>
  </si>
  <si>
    <t>1282 Y RP 36</t>
  </si>
  <si>
    <t>1282 Y MORENO</t>
  </si>
  <si>
    <t>LA ESMERALDA</t>
  </si>
  <si>
    <t>AV. NOVAK Y SERRANO</t>
  </si>
  <si>
    <t>ESM 08</t>
  </si>
  <si>
    <t>ESM01</t>
  </si>
  <si>
    <t>Cabello y Brasil</t>
  </si>
  <si>
    <t>SAN JORGE</t>
  </si>
  <si>
    <t>ESM02</t>
  </si>
  <si>
    <t>Novak y Cabello</t>
  </si>
  <si>
    <t>LIBERTAD</t>
  </si>
  <si>
    <t>ESM03</t>
  </si>
  <si>
    <t>Novak y Humahuaca</t>
  </si>
  <si>
    <t>ESM04</t>
  </si>
  <si>
    <t>Basualdo y Bengochea</t>
  </si>
  <si>
    <t>ESM05</t>
  </si>
  <si>
    <t>Aniceto Diaz y Villar</t>
  </si>
  <si>
    <t>ESM06</t>
  </si>
  <si>
    <t>Roselli y Cabello</t>
  </si>
  <si>
    <t>ESM09 (fija 1)</t>
  </si>
  <si>
    <t>EEUU Y CABELLO</t>
  </si>
  <si>
    <t>ESM10 (fija 2)</t>
  </si>
  <si>
    <t>ESM11 (fija 1)</t>
  </si>
  <si>
    <t>NOVAK Y LAMBARDI</t>
  </si>
  <si>
    <t>ESM12 (fija 2)</t>
  </si>
  <si>
    <t>INGENIERO ALLAN</t>
  </si>
  <si>
    <t>1138 Y 1155</t>
  </si>
  <si>
    <t>1144 Y 1155</t>
  </si>
  <si>
    <t>INFICO</t>
  </si>
  <si>
    <t>AV. HUDSON Y CARIBONI</t>
  </si>
  <si>
    <t>KM 26700 (JULIO A. COSTA)</t>
  </si>
  <si>
    <t>KM 07</t>
  </si>
  <si>
    <t>EL ALJIBE E/ EL ZONDA Y DON SEGUNDO SOMBRA</t>
  </si>
  <si>
    <t>LOS CHARRUAS Y BLANDENGUES</t>
  </si>
  <si>
    <t>NOVAK Y LA POSTA</t>
  </si>
  <si>
    <t>KM 10 / UPA 2</t>
  </si>
  <si>
    <t>PLAYA DE ESTACIONAMIENTO INTERNA E/ HOSP. MODULAR Y UPA 11.</t>
  </si>
  <si>
    <t>KM 12 FIJA 1</t>
  </si>
  <si>
    <t>BLANDENGUES Y LA ZAMBA</t>
  </si>
  <si>
    <t>KM 13 FIJA 2</t>
  </si>
  <si>
    <t>VILLA ARGENTINA</t>
  </si>
  <si>
    <t>KM01</t>
  </si>
  <si>
    <t>Vias FFCC y La Pulperia</t>
  </si>
  <si>
    <t>KM02</t>
  </si>
  <si>
    <t>Novak e/El Overo y el Mangrullo</t>
  </si>
  <si>
    <t>KM03</t>
  </si>
  <si>
    <t>Novak y La Pulperia</t>
  </si>
  <si>
    <t>KM04</t>
  </si>
  <si>
    <t>El Ombu y El Zonda</t>
  </si>
  <si>
    <t>KM05</t>
  </si>
  <si>
    <t>El Ombu y Los Charruas</t>
  </si>
  <si>
    <t>KM06</t>
  </si>
  <si>
    <t>El Ombu y La Cautiva</t>
  </si>
  <si>
    <t>KM11</t>
  </si>
  <si>
    <t>NOVAK Y EL OVERO</t>
  </si>
  <si>
    <t>EL GAUCHO Y EL ZONDA</t>
  </si>
  <si>
    <t>EL GAUCHO Y MARTIN FIERRO</t>
  </si>
  <si>
    <t>LDM 01</t>
  </si>
  <si>
    <t>ILLIA Y BOUREL</t>
  </si>
  <si>
    <t>LDM 02</t>
  </si>
  <si>
    <t>LAS HERAS Y EDISON</t>
  </si>
  <si>
    <t>LDM 03</t>
  </si>
  <si>
    <t>LAS HERAS Y FRANKLIN</t>
  </si>
  <si>
    <t>LPI02</t>
  </si>
  <si>
    <t>EE.UU y Ayacucho</t>
  </si>
  <si>
    <t>LA PILETA</t>
  </si>
  <si>
    <t>LPI03 (fija 2)</t>
  </si>
  <si>
    <t>MAIPU Y POSADAS</t>
  </si>
  <si>
    <t>LPI04 (fija 1)</t>
  </si>
  <si>
    <t>LOS PILARES</t>
  </si>
  <si>
    <t>EVA PERON E/ CACHEUTA Y 1406</t>
  </si>
  <si>
    <t>LPR02 (fija 1)</t>
  </si>
  <si>
    <t>EVA PERON Y CACHEUTA</t>
  </si>
  <si>
    <t>LPR03 (fija 2)</t>
  </si>
  <si>
    <t>H. IRIGOYEN Y BRAILE</t>
  </si>
  <si>
    <t>PRESIDENTE SARMIENTO</t>
  </si>
  <si>
    <t>LRO02</t>
  </si>
  <si>
    <t>H. Irigoyen e Islas Orcadas</t>
  </si>
  <si>
    <t>LOPEZ ROMERO</t>
  </si>
  <si>
    <t>LRO03</t>
  </si>
  <si>
    <t>H. Irigoyen y Parravicini</t>
  </si>
  <si>
    <t>LRO04</t>
  </si>
  <si>
    <t>H. Irigoyen y Alvarado</t>
  </si>
  <si>
    <t>Calchaqui y Las Americas</t>
  </si>
  <si>
    <t>LRO06</t>
  </si>
  <si>
    <t>H. Irigoyen y Belgrano</t>
  </si>
  <si>
    <t>LRO07</t>
  </si>
  <si>
    <t>H. Irigoyen y Remedios de Escalada</t>
  </si>
  <si>
    <t>LRO08</t>
  </si>
  <si>
    <t>Remedios de Escalada y Finochieto</t>
  </si>
  <si>
    <t>Con. Gral. Belgrano y Balcarce</t>
  </si>
  <si>
    <t>LRO11</t>
  </si>
  <si>
    <t>Av. Yrigoyen y Braile</t>
  </si>
  <si>
    <t>LAS AMERICAS E/ BRAILLE Y ALVARADO</t>
  </si>
  <si>
    <t>LRO14</t>
  </si>
  <si>
    <t>YRIGOYEN Y STORNI</t>
  </si>
  <si>
    <t>LUJ 02</t>
  </si>
  <si>
    <t>DIAG. LOS TILOS Y 527</t>
  </si>
  <si>
    <t>LUJAN</t>
  </si>
  <si>
    <t>LUJ03</t>
  </si>
  <si>
    <t>LOS PINOS Y LOS TILOS</t>
  </si>
  <si>
    <t>MARTIN FIERRO</t>
  </si>
  <si>
    <t>Belgrano y Sgto. Cabral</t>
  </si>
  <si>
    <t>MFI02</t>
  </si>
  <si>
    <t>Calchaqui y Balcarce</t>
  </si>
  <si>
    <t>SAN EMILIO</t>
  </si>
  <si>
    <t>Cno. Gral. Belgrano y Av. del Trabajo</t>
  </si>
  <si>
    <t>MFI04</t>
  </si>
  <si>
    <t>Calchaqui y balcarce</t>
  </si>
  <si>
    <t>Cno. Gral. Belgrano y Guayaquil</t>
  </si>
  <si>
    <t>MFI06</t>
  </si>
  <si>
    <t>Con. Gral. Belgrano y Bombero Galarza</t>
  </si>
  <si>
    <t>GOBERNADOR MONTEVERDE</t>
  </si>
  <si>
    <t>MON01</t>
  </si>
  <si>
    <t>San Martin y Patricias Argentinas</t>
  </si>
  <si>
    <t>MON02</t>
  </si>
  <si>
    <t>Senzabello y Famatina</t>
  </si>
  <si>
    <t>MON03</t>
  </si>
  <si>
    <t>Senzabello y Guemes</t>
  </si>
  <si>
    <t>MON04</t>
  </si>
  <si>
    <t>Av. Yrigoyen y San Lorenzo</t>
  </si>
  <si>
    <t>9 DE JULIO</t>
  </si>
  <si>
    <t>NJU 08</t>
  </si>
  <si>
    <t>BOCCUZZI Y O HIGGINS</t>
  </si>
  <si>
    <t>Sallares y Parrillo</t>
  </si>
  <si>
    <t>NJU02</t>
  </si>
  <si>
    <t>Ituzaingo y Boccuzzi</t>
  </si>
  <si>
    <t>NJU03</t>
  </si>
  <si>
    <t>San Juan y Parrillo</t>
  </si>
  <si>
    <t>NJU04</t>
  </si>
  <si>
    <t>Ituzaingo y 214 A</t>
  </si>
  <si>
    <t>ZEBALLOS CENTRO</t>
  </si>
  <si>
    <t>NJU05</t>
  </si>
  <si>
    <t>Ituzaingo y Alem</t>
  </si>
  <si>
    <t>NJU06</t>
  </si>
  <si>
    <t>Sallares y Rodo</t>
  </si>
  <si>
    <t>NJU07</t>
  </si>
  <si>
    <t>Gral. Juan Domingo Peron y Parrillo</t>
  </si>
  <si>
    <t>NJU09</t>
  </si>
  <si>
    <t>PARRILLO Y CONTRERAS</t>
  </si>
  <si>
    <t>PCO 01</t>
  </si>
  <si>
    <t>CEMENTERIO</t>
  </si>
  <si>
    <t>PICO DE ORO</t>
  </si>
  <si>
    <t>PCO02 (fija 1)</t>
  </si>
  <si>
    <t>SICILIA E/ VIENA Y VARSOVIA</t>
  </si>
  <si>
    <t>PCO03 (fija 2)</t>
  </si>
  <si>
    <t>PCO04 (fija 1)</t>
  </si>
  <si>
    <t>BERNA Y POLONIA</t>
  </si>
  <si>
    <t>PCO05 (fija 2)</t>
  </si>
  <si>
    <t>DARDO ROCHA Y GABRIELA MISTRAL</t>
  </si>
  <si>
    <t>PUNTO SEGURO - AGUSTIN RAMIREZ (domo)</t>
  </si>
  <si>
    <t>EL MALAMBO Y LA TRANQUERA</t>
  </si>
  <si>
    <t>PUNTO SEGURO - AGUSTIN RAMIREZ (fija)</t>
  </si>
  <si>
    <t>PUNTO SEGURO - EL PARQUE (domo)</t>
  </si>
  <si>
    <t>CALLE 1282 Y 1201</t>
  </si>
  <si>
    <t>PUNTO SEGURO - EL PARQUE (fija)</t>
  </si>
  <si>
    <t>PUNTO SEGURO - ING. ALLAN (domo)</t>
  </si>
  <si>
    <t>DIAG. LOS YAGANES Y 1148</t>
  </si>
  <si>
    <t>PUNTO SEGURO - ING. ALLAN (fija)</t>
  </si>
  <si>
    <t>PUNTO SEGURO - LUJAN (fija)</t>
  </si>
  <si>
    <t>DIAG. LOS TILOS Y LOS ALGARROBOS</t>
  </si>
  <si>
    <t>ZONA RURAL SANTA ROSA</t>
  </si>
  <si>
    <t>PUNTO SEGURO - PICO DE ORO (domo)</t>
  </si>
  <si>
    <t>PISANI Y BULGARIA</t>
  </si>
  <si>
    <t>PUNTO SEGURO - PICO DE ORO (fija)</t>
  </si>
  <si>
    <t>SAN FRANCISCO ESTE (CHICO)</t>
  </si>
  <si>
    <t>RP 53 Y 1332</t>
  </si>
  <si>
    <t>Punto Seguro - San Jorge (Domo)</t>
  </si>
  <si>
    <t>CALLE 523 E/ 554 Y 556</t>
  </si>
  <si>
    <t>Punto Seguro - San Jorge (Fija)</t>
  </si>
  <si>
    <t>SAN RUDECINDO</t>
  </si>
  <si>
    <t>PUNTO SEGURO - SAN RUDECINDO (fija)</t>
  </si>
  <si>
    <t>PUNTO SEGURO - SANTA ROSA (domo)</t>
  </si>
  <si>
    <t>BRUSELAS Y SICILIA</t>
  </si>
  <si>
    <t>PUNTO SEGURO - SANTA ROSA (fija)</t>
  </si>
  <si>
    <t>PUNTO SEGURO LUJAN (domo)</t>
  </si>
  <si>
    <t>EL ROCIO</t>
  </si>
  <si>
    <t>RCO 01</t>
  </si>
  <si>
    <t>AV. LUJAN Y LOBOS</t>
  </si>
  <si>
    <t>AV. LUJAN Y BRANDSEN</t>
  </si>
  <si>
    <t>RCO03 (fija 1)</t>
  </si>
  <si>
    <t>OLAVARRIA Y CONCORDIA</t>
  </si>
  <si>
    <t>RCO04 (fija 2)</t>
  </si>
  <si>
    <t>RCO05 (fija 1)</t>
  </si>
  <si>
    <t>LOBOS Y CHASCOMUS</t>
  </si>
  <si>
    <t>RCO06 (fija 2)</t>
  </si>
  <si>
    <t>RICARDO ROJAS</t>
  </si>
  <si>
    <t>AV. LUJAN Y BRAGADO</t>
  </si>
  <si>
    <t>AV. LUJAN Y DIAG. LOS POETAS</t>
  </si>
  <si>
    <t>RRJ03 (fija 1)</t>
  </si>
  <si>
    <t>RUBEN DARIO E/ FADER Y DIAG. LOS POETAS</t>
  </si>
  <si>
    <t>RRJ04 (fija 2)</t>
  </si>
  <si>
    <t>LUJAN Y RUTA 36</t>
  </si>
  <si>
    <t>SAR01</t>
  </si>
  <si>
    <t>Storni Y Sanchez de Loria</t>
  </si>
  <si>
    <t>SAN EDUARDO</t>
  </si>
  <si>
    <t>SEDU01</t>
  </si>
  <si>
    <t>San Martin y Sperandio</t>
  </si>
  <si>
    <t>SEDU02</t>
  </si>
  <si>
    <t>Curva de Berraymundo</t>
  </si>
  <si>
    <t>VILLA CIRIO</t>
  </si>
  <si>
    <t>SEDU03</t>
  </si>
  <si>
    <t>Av. San Martin y Las Americas</t>
  </si>
  <si>
    <t>SEMI01</t>
  </si>
  <si>
    <t>San Martin y Av. del Trabajo</t>
  </si>
  <si>
    <t>Cno. Gral. Belgrano y Francia</t>
  </si>
  <si>
    <t>SEMI03 (fija 1)</t>
  </si>
  <si>
    <t>GORRITI E/ GALARZA Y LOPE DE VEGA</t>
  </si>
  <si>
    <t>SEMI04 (fija 2)</t>
  </si>
  <si>
    <t>SIR 02</t>
  </si>
  <si>
    <t>Victorino de la Plaza y Argentina</t>
  </si>
  <si>
    <t>SIR 03</t>
  </si>
  <si>
    <t>MONTES Y LONARDI</t>
  </si>
  <si>
    <t>LA SIRENA</t>
  </si>
  <si>
    <t>SIR 04</t>
  </si>
  <si>
    <t>AV. MONTEVERDE Y MORAN</t>
  </si>
  <si>
    <t>SIR 05 (FIJA 01)</t>
  </si>
  <si>
    <t>SIR 06 (FIJA 02)</t>
  </si>
  <si>
    <t>SIR01</t>
  </si>
  <si>
    <t>Moran y Calle 14</t>
  </si>
  <si>
    <t>VILLA AURORA</t>
  </si>
  <si>
    <t>SIR07 (fija 1)</t>
  </si>
  <si>
    <t>MONTEVERDE Y URIBURU</t>
  </si>
  <si>
    <t>SIR08 (fija 2)</t>
  </si>
  <si>
    <t>SIR09 (fija 1)</t>
  </si>
  <si>
    <t>GUIDO SPANO Y MORAN</t>
  </si>
  <si>
    <t>SIR10 (fija 2)</t>
  </si>
  <si>
    <t>SIR11 (fija 1)</t>
  </si>
  <si>
    <t>LARREA Y GUARDIA NACIONAL</t>
  </si>
  <si>
    <t>SIR12 (fija 2)</t>
  </si>
  <si>
    <t>SJO 03</t>
  </si>
  <si>
    <t>517 Y 580</t>
  </si>
  <si>
    <t>SJO 04</t>
  </si>
  <si>
    <t>552 Y 519</t>
  </si>
  <si>
    <t>SJO01</t>
  </si>
  <si>
    <t>Calle 554 y 527</t>
  </si>
  <si>
    <t>SJO02</t>
  </si>
  <si>
    <t>Calle 554 y 511</t>
  </si>
  <si>
    <t>SJO05 (fija 1)</t>
  </si>
  <si>
    <t>511 Y 560</t>
  </si>
  <si>
    <t>SJO06 (fija 2)</t>
  </si>
  <si>
    <t>SJO07 (fija 1)</t>
  </si>
  <si>
    <t>503 Y 556</t>
  </si>
  <si>
    <t>SJO08 (fija 2)</t>
  </si>
  <si>
    <t>SANTO TOMAS</t>
  </si>
  <si>
    <t>SJU01</t>
  </si>
  <si>
    <t>Ruta 36 y Pte.Peron</t>
  </si>
  <si>
    <t>SMA 03</t>
  </si>
  <si>
    <t>ROSARIO Y SAN NICOLAS</t>
  </si>
  <si>
    <t>VILLA GENERAL SAN MARTIN</t>
  </si>
  <si>
    <t>SMA 04</t>
  </si>
  <si>
    <t>HUDSON Y MONTEVIDEO</t>
  </si>
  <si>
    <t>SMA 06</t>
  </si>
  <si>
    <t>AV. HUDSON Y RIO IGUAZU</t>
  </si>
  <si>
    <t>SMA 07</t>
  </si>
  <si>
    <t>AV. HUDSON Y RIO TURBIO</t>
  </si>
  <si>
    <t>SMA01</t>
  </si>
  <si>
    <t>Hudson y Montevideo</t>
  </si>
  <si>
    <t>SMA02</t>
  </si>
  <si>
    <t>Hudson y San Nicolas</t>
  </si>
  <si>
    <t>SMA05</t>
  </si>
  <si>
    <t>MONTEVIDEO Y VILLEGAS</t>
  </si>
  <si>
    <t>SNI01 (fija 1)</t>
  </si>
  <si>
    <t>SARRATEA E/ EEUU DE A. Y AGRELO</t>
  </si>
  <si>
    <t>SNI02 (fija 2)</t>
  </si>
  <si>
    <t>SARRATEA Y LOS TREBOLES</t>
  </si>
  <si>
    <t>SANTA ROSA</t>
  </si>
  <si>
    <t>CAFFERATA Y BONN</t>
  </si>
  <si>
    <t>Novak y Bonn</t>
  </si>
  <si>
    <t>NOVAK Y BELGICA</t>
  </si>
  <si>
    <t>SRO 08</t>
  </si>
  <si>
    <t>NOVAK E/ DESSY Y BELGICA (POLIDEPORTIVO LA PATRIADA)</t>
  </si>
  <si>
    <t>BUCAREST E/ ALEMANIA Y CAFFERATA</t>
  </si>
  <si>
    <t>DINAMARCA Y MILAN</t>
  </si>
  <si>
    <t>ANDORRA E/ BELGICA Y SAN MARINO</t>
  </si>
  <si>
    <t>SRO01</t>
  </si>
  <si>
    <t>SRO02</t>
  </si>
  <si>
    <t>SRO03</t>
  </si>
  <si>
    <t>Eva Peron y Paysandu</t>
  </si>
  <si>
    <t>Belgica y Andorra</t>
  </si>
  <si>
    <t>MILAN Y MALLORCA</t>
  </si>
  <si>
    <t>SRO12</t>
  </si>
  <si>
    <t>YUGOSLAVIA Y PAYSANDU</t>
  </si>
  <si>
    <t>BRUSELAS E/ GRECIA Y CHECOSLOVAQUIA</t>
  </si>
  <si>
    <t>SRO15</t>
  </si>
  <si>
    <t>NOVAK Y TIRANA (614)</t>
  </si>
  <si>
    <t>GRAN CANARIA Y BUDAPEST</t>
  </si>
  <si>
    <t>SRU01 (fija 1)</t>
  </si>
  <si>
    <t>HERNANDARIAS Y AMBATO</t>
  </si>
  <si>
    <t>SRU02 (fija 2)</t>
  </si>
  <si>
    <t>VILLA ANGELICA</t>
  </si>
  <si>
    <t>VANG01</t>
  </si>
  <si>
    <t>Senzabello y Necochea</t>
  </si>
  <si>
    <t>VANG02</t>
  </si>
  <si>
    <t>Thevenet y Ruta 36</t>
  </si>
  <si>
    <t>VILLA DEL PLATA</t>
  </si>
  <si>
    <t>VANG03</t>
  </si>
  <si>
    <t>Thevenet 1950</t>
  </si>
  <si>
    <t>VANG04</t>
  </si>
  <si>
    <t>Storni e/Thevenet y Calle 158</t>
  </si>
  <si>
    <t>VANG05</t>
  </si>
  <si>
    <t>Storni y Thevenet</t>
  </si>
  <si>
    <t>VANG06</t>
  </si>
  <si>
    <t>Arenales e/Thevenet y Calle 158</t>
  </si>
  <si>
    <t>VANG07</t>
  </si>
  <si>
    <t>Arenales y Thevenet</t>
  </si>
  <si>
    <t>VANG08</t>
  </si>
  <si>
    <t>Calle 158 al 2200</t>
  </si>
  <si>
    <t>Ruta 36 y Senzabello</t>
  </si>
  <si>
    <t>VAR 01</t>
  </si>
  <si>
    <t>Calle 519 y 546</t>
  </si>
  <si>
    <t>VAR 02</t>
  </si>
  <si>
    <t>DIAGONAL LOS TILOS Y 542</t>
  </si>
  <si>
    <t>VAR03 (fija 1)</t>
  </si>
  <si>
    <t>509 y 546</t>
  </si>
  <si>
    <t>VAR04 (fija 2)</t>
  </si>
  <si>
    <t>VAR05 (fija 1)</t>
  </si>
  <si>
    <t>511 E/ 544 Y 546</t>
  </si>
  <si>
    <t>VAR06 (fija 2)</t>
  </si>
  <si>
    <t>VAR07</t>
  </si>
  <si>
    <t>DIAG. LOS TILOS Y 517</t>
  </si>
  <si>
    <t>534 Y 523</t>
  </si>
  <si>
    <t>VAR10 (fija 1)</t>
  </si>
  <si>
    <t>532 A Y 523</t>
  </si>
  <si>
    <t>VAR11 (fija 2)</t>
  </si>
  <si>
    <t>12 DE OCTUBRE Y CHACO</t>
  </si>
  <si>
    <t>VILLA VATTEONE CENTRO</t>
  </si>
  <si>
    <t>Av.12 de Octubre y Belgrano</t>
  </si>
  <si>
    <t>VAT 15</t>
  </si>
  <si>
    <t>CORRIENTES Y VICENTE LOPEZ</t>
  </si>
  <si>
    <t>VILLA VATTEONE</t>
  </si>
  <si>
    <t>VAT 16</t>
  </si>
  <si>
    <t>MONTEVIDEO Y CHACO</t>
  </si>
  <si>
    <t>VAT 17</t>
  </si>
  <si>
    <t>LAVALLE Y FONROUGE</t>
  </si>
  <si>
    <t>QUINTANA Y FONROUGE ( TUCUMAN )</t>
  </si>
  <si>
    <t>VAT 20</t>
  </si>
  <si>
    <t>URUGUAY Y PILCOMAYO</t>
  </si>
  <si>
    <t>VAT01</t>
  </si>
  <si>
    <t>VAT02</t>
  </si>
  <si>
    <t>VAT03</t>
  </si>
  <si>
    <t>Lavalle y Belgrano</t>
  </si>
  <si>
    <t>VAT04</t>
  </si>
  <si>
    <t>Lavalle y Entre Rios</t>
  </si>
  <si>
    <t>VAT05</t>
  </si>
  <si>
    <t>Lavalle y Colombia</t>
  </si>
  <si>
    <t>VAT06</t>
  </si>
  <si>
    <t>VAT07</t>
  </si>
  <si>
    <t>VAT08</t>
  </si>
  <si>
    <t>12 de Octubre y Florida</t>
  </si>
  <si>
    <t>VAT09</t>
  </si>
  <si>
    <t>Montevideo y Alsina</t>
  </si>
  <si>
    <t>Belgrano y Quintana</t>
  </si>
  <si>
    <t>VAT11</t>
  </si>
  <si>
    <t>Mainini y Montevideo</t>
  </si>
  <si>
    <t>FLORIDA Y MONTEVIDEO</t>
  </si>
  <si>
    <t>QUINTANA E/ BELGRANO Y FONROUGE</t>
  </si>
  <si>
    <t>VAT23 (fija 1)</t>
  </si>
  <si>
    <t>EVA PERON Y "EL TUNEL" (BAJO NIVEL)</t>
  </si>
  <si>
    <t>VAT24 (fija 2)</t>
  </si>
  <si>
    <t>VAU 07</t>
  </si>
  <si>
    <t>VICTORINO DE LA PLAZA Y MONTEVERDE</t>
  </si>
  <si>
    <t>San Martin y Monteverde</t>
  </si>
  <si>
    <t>San Martin y Lope de Vega</t>
  </si>
  <si>
    <t>VAU03 (fija 1)</t>
  </si>
  <si>
    <t>PIZZURNO Y NUESTRAS MALVINAS</t>
  </si>
  <si>
    <t>VAU04 (fija 2)</t>
  </si>
  <si>
    <t>VAU05 (fija 1)</t>
  </si>
  <si>
    <t>GUIDO SPANO Y VICTORINO DE LA PLAZA</t>
  </si>
  <si>
    <t>VAU06 (fija 2)</t>
  </si>
  <si>
    <t>VAU08</t>
  </si>
  <si>
    <t>MONTEVERDE Y WASHINGTON</t>
  </si>
  <si>
    <t>VDPL02</t>
  </si>
  <si>
    <t>Thevenet y Berutti</t>
  </si>
  <si>
    <t>VDPL03</t>
  </si>
  <si>
    <t>Neuquen y Alvarado</t>
  </si>
  <si>
    <t>VDPL04</t>
  </si>
  <si>
    <t>Neuquen y Diagonal Guemes</t>
  </si>
  <si>
    <t>VDPL05</t>
  </si>
  <si>
    <t>Ruta 36 y Abraham</t>
  </si>
  <si>
    <t>VDPL06</t>
  </si>
  <si>
    <t>Thevenet e/ Islas Orcadas y Gardel</t>
  </si>
  <si>
    <t>VILLA HUDSON</t>
  </si>
  <si>
    <t>VHS 01</t>
  </si>
  <si>
    <t>AV. HUDSON Y AV. LUJAN</t>
  </si>
  <si>
    <t>VHS 02</t>
  </si>
  <si>
    <t>AV. LUJAN Y CALLE 909 A</t>
  </si>
  <si>
    <t>AV. HUDSON Y LOS INMIGRANTES</t>
  </si>
  <si>
    <t>VILLA ARIAS</t>
  </si>
  <si>
    <t>820 Y SOLER</t>
  </si>
  <si>
    <t>ESPORA Y HUDSON</t>
  </si>
  <si>
    <t>VLA03 (fija 2)</t>
  </si>
  <si>
    <t>820 y SOLER</t>
  </si>
  <si>
    <t>VLA04</t>
  </si>
  <si>
    <t>ESPORA Y MARTIN GRASS</t>
  </si>
  <si>
    <t>VLA05</t>
  </si>
  <si>
    <t>ESPORA Y 802</t>
  </si>
  <si>
    <t>VMO 02</t>
  </si>
  <si>
    <t>VMO01</t>
  </si>
  <si>
    <t>VILLA MONICA VIEJA</t>
  </si>
  <si>
    <t>VMOV01 (fija 1)</t>
  </si>
  <si>
    <t>ATENAS E/ CAFFERATA Y ALEMANIA</t>
  </si>
  <si>
    <t>ROMA E/ HOLANDA Y CAFFERATA</t>
  </si>
  <si>
    <t>VMOV04 (fija 2)</t>
  </si>
  <si>
    <t>VILLA SAN LUIS</t>
  </si>
  <si>
    <t>VSL 01</t>
  </si>
  <si>
    <t>AV. HUDSON Y CACHEUTA</t>
  </si>
  <si>
    <t>VILLA SUSANA</t>
  </si>
  <si>
    <t>CJAL. JUAN BROWN Y SANTA FE</t>
  </si>
  <si>
    <t>VSU 02</t>
  </si>
  <si>
    <t>CABELLO Y SANTA FE</t>
  </si>
  <si>
    <t>VSU 03</t>
  </si>
  <si>
    <t>EE.UU Y SERRANO</t>
  </si>
  <si>
    <t>ZEB 05</t>
  </si>
  <si>
    <t>DIAG. GRANADEROS Y 214 BIS</t>
  </si>
  <si>
    <t>ZEBALLOS</t>
  </si>
  <si>
    <t>ZEB02</t>
  </si>
  <si>
    <t>Quinquela Martin y Sgo. del Estero</t>
  </si>
  <si>
    <t>ZEB03</t>
  </si>
  <si>
    <t>Quinquela Martin y Pte. Peron</t>
  </si>
  <si>
    <t>ZEB04</t>
  </si>
  <si>
    <t>THEVENET Y DIAGONAL GRANADEROS</t>
  </si>
  <si>
    <t>CHAÑAR Y SAN NICOLAS</t>
  </si>
  <si>
    <t>APAGADOS</t>
  </si>
  <si>
    <t>FECHA</t>
  </si>
  <si>
    <t>FIBRA</t>
  </si>
  <si>
    <t>INSTALADAS</t>
  </si>
  <si>
    <t>TOTAL APAGADOS</t>
  </si>
  <si>
    <t>172.20.10.6</t>
  </si>
  <si>
    <t>172.20.12.218</t>
  </si>
  <si>
    <t>172.20.12.54</t>
  </si>
  <si>
    <t>172.20.12.55</t>
  </si>
  <si>
    <t>172.20.12.216</t>
  </si>
  <si>
    <t>172.20.12.12</t>
  </si>
  <si>
    <t>172.20.11.11</t>
  </si>
  <si>
    <t>172.20.10.57</t>
  </si>
  <si>
    <t>172.20.11.215</t>
  </si>
  <si>
    <t>172.20.11.216</t>
  </si>
  <si>
    <t>172.20.12.110</t>
  </si>
  <si>
    <t>172.20.12.64</t>
  </si>
  <si>
    <t>172.20.11.10</t>
  </si>
  <si>
    <t>172.20.12.30</t>
  </si>
  <si>
    <t>172.20.12.29</t>
  </si>
  <si>
    <t>172.20.10.200</t>
  </si>
  <si>
    <t>172.20.10.02</t>
  </si>
  <si>
    <t>172.20.11.20</t>
  </si>
  <si>
    <t>172.20.11.21</t>
  </si>
  <si>
    <t>172.20.11.22</t>
  </si>
  <si>
    <t>172.20.11.23</t>
  </si>
  <si>
    <t>172.20.10.24</t>
  </si>
  <si>
    <t>172.20.10.23</t>
  </si>
  <si>
    <t>172.20.10.20</t>
  </si>
  <si>
    <t>172.20.10.21</t>
  </si>
  <si>
    <t>172.20.10.35</t>
  </si>
  <si>
    <t>172.20.12.36</t>
  </si>
  <si>
    <t>172.20.12.200</t>
  </si>
  <si>
    <t>172.20.10.26</t>
  </si>
  <si>
    <t>172.20.10.27</t>
  </si>
  <si>
    <t>172.20.10.33</t>
  </si>
  <si>
    <t>172.20.200.132</t>
  </si>
  <si>
    <t>172.20.200.125</t>
  </si>
  <si>
    <t>172.20.12.05</t>
  </si>
  <si>
    <t>172.20.12.04</t>
  </si>
  <si>
    <t>172.20.12.02</t>
  </si>
  <si>
    <t>172.20.12.06</t>
  </si>
  <si>
    <t>172.20.12.37</t>
  </si>
  <si>
    <t>172.20.12.38</t>
  </si>
  <si>
    <t>172.20.12.40</t>
  </si>
  <si>
    <t>172.20.12.39</t>
  </si>
  <si>
    <t>172.20.12.41</t>
  </si>
  <si>
    <t>172.20.12.42</t>
  </si>
  <si>
    <t>172.20.12.47</t>
  </si>
  <si>
    <t>172.20.12.49</t>
  </si>
  <si>
    <t>172.20.12.50</t>
  </si>
  <si>
    <t>172.20.12.51</t>
  </si>
  <si>
    <t>172.20.12.52</t>
  </si>
  <si>
    <t>172.20.12.53</t>
  </si>
  <si>
    <t>172.20.12.56</t>
  </si>
  <si>
    <t>172.20.12.57</t>
  </si>
  <si>
    <t>172.20.12.58</t>
  </si>
  <si>
    <t>172.20.12.59</t>
  </si>
  <si>
    <t>172.20.12.61</t>
  </si>
  <si>
    <t>172.20.12.62</t>
  </si>
  <si>
    <t>172.20.11.74</t>
  </si>
  <si>
    <t>172.20.11.75</t>
  </si>
  <si>
    <t>172.20.12.65</t>
  </si>
  <si>
    <t>172.20.200.181</t>
  </si>
  <si>
    <t>172.20.200.182</t>
  </si>
  <si>
    <t>172.20.200.184</t>
  </si>
  <si>
    <t>172.20.11.29</t>
  </si>
  <si>
    <t>172.20.200.191</t>
  </si>
  <si>
    <t>172.20.200.166</t>
  </si>
  <si>
    <t>172.20.200.165</t>
  </si>
  <si>
    <t>172.20.200.163</t>
  </si>
  <si>
    <t>172.20.200.161</t>
  </si>
  <si>
    <t>172.20.200.199</t>
  </si>
  <si>
    <t>172.20.11.84</t>
  </si>
  <si>
    <t>172.20.200.188</t>
  </si>
  <si>
    <t>172.20.12.67</t>
  </si>
  <si>
    <t>172.20.200.159</t>
  </si>
  <si>
    <t>172.20.12.82</t>
  </si>
  <si>
    <t>172.20.11.112</t>
  </si>
  <si>
    <t>172.20.11.134</t>
  </si>
  <si>
    <t>172.20.11.136</t>
  </si>
  <si>
    <t>172.20.11.139</t>
  </si>
  <si>
    <t>172.20.11.131</t>
  </si>
  <si>
    <t>172.20.11.132</t>
  </si>
  <si>
    <t>172.20.11.188</t>
  </si>
  <si>
    <t>172.20.11.189</t>
  </si>
  <si>
    <t>172.20.11.222</t>
  </si>
  <si>
    <t>172.20.11.221</t>
  </si>
  <si>
    <t>172.20.11.220</t>
  </si>
  <si>
    <t>172.20.11.219</t>
  </si>
  <si>
    <t>172.20.11.223</t>
  </si>
  <si>
    <t>172.20.11.53</t>
  </si>
  <si>
    <t>172.20.200.126</t>
  </si>
  <si>
    <t>172.20.200.186</t>
  </si>
  <si>
    <t>172.20.11.71</t>
  </si>
  <si>
    <t>172.20.11.191</t>
  </si>
  <si>
    <t>172.20.200.177</t>
  </si>
  <si>
    <t>10.20.30.37</t>
  </si>
  <si>
    <t>172.20.200.120</t>
  </si>
  <si>
    <t>172.20.12.97</t>
  </si>
  <si>
    <t>172.20.12.98</t>
  </si>
  <si>
    <t>172.20.11.170</t>
  </si>
  <si>
    <t>172.20.11.172</t>
  </si>
  <si>
    <t>172.20.11.171</t>
  </si>
  <si>
    <t>172.20.200.179</t>
  </si>
  <si>
    <t>172.20.11.46</t>
  </si>
  <si>
    <t>172.20.11.42</t>
  </si>
  <si>
    <t>172.20.12.46</t>
  </si>
  <si>
    <t>172.20.12.48</t>
  </si>
  <si>
    <t>172.20.200.168</t>
  </si>
  <si>
    <t>172.20.11.44</t>
  </si>
  <si>
    <t>10.20.30.38</t>
  </si>
  <si>
    <t>172.20.11.76</t>
  </si>
  <si>
    <t>172.20.11.77</t>
  </si>
  <si>
    <t>172.20.11.73</t>
  </si>
  <si>
    <t>172.20.11.173</t>
  </si>
  <si>
    <t>172.20.11.174</t>
  </si>
  <si>
    <t>172.20.11.62</t>
  </si>
  <si>
    <t>172.20.200.145</t>
  </si>
  <si>
    <t>172.20.200.144</t>
  </si>
  <si>
    <t>172.20.200.185</t>
  </si>
  <si>
    <t>172.20.200.131</t>
  </si>
  <si>
    <t>172.20.200.174</t>
  </si>
  <si>
    <t>172.20.200.127</t>
  </si>
  <si>
    <t>10.20.30.20</t>
  </si>
  <si>
    <t>172.20.200.149</t>
  </si>
  <si>
    <t>10.20.30.26</t>
  </si>
  <si>
    <t>172.20.11.70</t>
  </si>
  <si>
    <t>172.20.12.85</t>
  </si>
  <si>
    <t>172.20.12.86</t>
  </si>
  <si>
    <t>172.20.12.94</t>
  </si>
  <si>
    <t>172.20.12.95</t>
  </si>
  <si>
    <t>172.20.12.88</t>
  </si>
  <si>
    <t>172.20.12.89</t>
  </si>
  <si>
    <t>172.20.11.36</t>
  </si>
  <si>
    <t>172.20.11.32</t>
  </si>
  <si>
    <t>172.20.11.34</t>
  </si>
  <si>
    <t>172.20.200.128</t>
  </si>
  <si>
    <t>172.20.200.190</t>
  </si>
  <si>
    <t>172.20.11.72</t>
  </si>
  <si>
    <t>172.20.11.83</t>
  </si>
  <si>
    <t>172.20.11.82</t>
  </si>
  <si>
    <t>172.20.11.81</t>
  </si>
  <si>
    <t>172.20.10.36</t>
  </si>
  <si>
    <t>172.20.10.40</t>
  </si>
  <si>
    <t>172.20.10.38</t>
  </si>
  <si>
    <t>172.20.11.19</t>
  </si>
  <si>
    <t>172.20.10.05</t>
  </si>
  <si>
    <t>172.20.11.24</t>
  </si>
  <si>
    <t>172.20.12.32</t>
  </si>
  <si>
    <t>172.20.12.33</t>
  </si>
  <si>
    <t>172.20.12.34</t>
  </si>
  <si>
    <t>172.20.12.35</t>
  </si>
  <si>
    <t>172.20.11.27</t>
  </si>
  <si>
    <t>172.20.11.145</t>
  </si>
  <si>
    <t>172.20.11.146</t>
  </si>
  <si>
    <t>172.20.11.149</t>
  </si>
  <si>
    <t>172.20.200.146</t>
  </si>
  <si>
    <t>172.20.11.196</t>
  </si>
  <si>
    <t>172.20.11.101</t>
  </si>
  <si>
    <t>172.20.200.194</t>
  </si>
  <si>
    <t>172.20.10.18</t>
  </si>
  <si>
    <t>10.20.30.34</t>
  </si>
  <si>
    <t>172.20.10.39</t>
  </si>
  <si>
    <t>172.20.10.32</t>
  </si>
  <si>
    <t>172.20.11.28</t>
  </si>
  <si>
    <t>172.20.10.41</t>
  </si>
  <si>
    <t>172.20.10.42</t>
  </si>
  <si>
    <t>172.20.11.14</t>
  </si>
  <si>
    <t>172.20.200.147</t>
  </si>
  <si>
    <t>172.20.200.134</t>
  </si>
  <si>
    <t>172.20.200.197</t>
  </si>
  <si>
    <t>172.20.10.22</t>
  </si>
  <si>
    <t>172.20.200.129</t>
  </si>
  <si>
    <t>172.20.10.45</t>
  </si>
  <si>
    <t>172.20.200.142</t>
  </si>
  <si>
    <t>172.20.12.60</t>
  </si>
  <si>
    <t>172.20.12.63</t>
  </si>
  <si>
    <t>172.20.200.122</t>
  </si>
  <si>
    <t>172.20.11.190</t>
  </si>
  <si>
    <t>172.20.12.70</t>
  </si>
  <si>
    <t>172.20.11.205</t>
  </si>
  <si>
    <t>172.20.11.206</t>
  </si>
  <si>
    <t>172.20.11.199</t>
  </si>
  <si>
    <t>172.20.11.200</t>
  </si>
  <si>
    <t>172.20.11.184</t>
  </si>
  <si>
    <t>172.20.11.185</t>
  </si>
  <si>
    <t>172.20.12.151</t>
  </si>
  <si>
    <t>172.20.12.152</t>
  </si>
  <si>
    <t>172.20.12.139</t>
  </si>
  <si>
    <t>172.20.12.140</t>
  </si>
  <si>
    <t>172.20.12.142</t>
  </si>
  <si>
    <t>172.20.12.143</t>
  </si>
  <si>
    <t>172.20.12.131</t>
  </si>
  <si>
    <t>172.20.12.137</t>
  </si>
  <si>
    <t>172.20.12.136</t>
  </si>
  <si>
    <t>172.20.12.148</t>
  </si>
  <si>
    <t>172.20.12.149</t>
  </si>
  <si>
    <t>172.20.12.101</t>
  </si>
  <si>
    <t>172.20.12.102</t>
  </si>
  <si>
    <t>172.20.12.146</t>
  </si>
  <si>
    <t>172.20.12.145</t>
  </si>
  <si>
    <t>172.20.12.130</t>
  </si>
  <si>
    <t>172.20.12.133</t>
  </si>
  <si>
    <t>172.20.12.105</t>
  </si>
  <si>
    <t>172.20.12.106</t>
  </si>
  <si>
    <t>172.20.11.66</t>
  </si>
  <si>
    <t>172.20.11.67</t>
  </si>
  <si>
    <t>172.20.11.155</t>
  </si>
  <si>
    <t>172.20.11.156</t>
  </si>
  <si>
    <t>172.20.11.157</t>
  </si>
  <si>
    <t>172.20.11.158</t>
  </si>
  <si>
    <t>172.20.11.68</t>
  </si>
  <si>
    <t>172.20.11.167</t>
  </si>
  <si>
    <t>172.20.11.168</t>
  </si>
  <si>
    <t>172.20.11.69</t>
  </si>
  <si>
    <t>172.20.11.166</t>
  </si>
  <si>
    <t>172.20.12.31</t>
  </si>
  <si>
    <t>172.20.10.10</t>
  </si>
  <si>
    <t>172.20.10.100</t>
  </si>
  <si>
    <t>172.20.200.183</t>
  </si>
  <si>
    <t>172.20.11.180</t>
  </si>
  <si>
    <t>172.20.11.181</t>
  </si>
  <si>
    <t>172.20.10.09</t>
  </si>
  <si>
    <t>172.20.12.109</t>
  </si>
  <si>
    <t>172.20.200.124</t>
  </si>
  <si>
    <t>172.20.200.167</t>
  </si>
  <si>
    <t>172.20.200.150</t>
  </si>
  <si>
    <t>172.20.11.90</t>
  </si>
  <si>
    <t>172.20.11.91</t>
  </si>
  <si>
    <t>172.20.11.92</t>
  </si>
  <si>
    <t>172.20.11.88</t>
  </si>
  <si>
    <t>172.20.11.89</t>
  </si>
  <si>
    <t>172.20.11.96</t>
  </si>
  <si>
    <t>172.20.11.97</t>
  </si>
  <si>
    <t>172.20.11.94</t>
  </si>
  <si>
    <t>172.20.11.95</t>
  </si>
  <si>
    <t>172.20.200.121</t>
  </si>
  <si>
    <t>10.20.30.23</t>
  </si>
  <si>
    <t>10.20.30.24</t>
  </si>
  <si>
    <t>10.20.30.28</t>
  </si>
  <si>
    <t>10.20.30.22</t>
  </si>
  <si>
    <t>172.20.11.203</t>
  </si>
  <si>
    <t>172.20.11.204</t>
  </si>
  <si>
    <t>172.20.11.150</t>
  </si>
  <si>
    <t>172.20.11.151</t>
  </si>
  <si>
    <t>172.20.200.189</t>
  </si>
  <si>
    <t>172.20.200.173</t>
  </si>
  <si>
    <t>172.20.200.140</t>
  </si>
  <si>
    <t>172.20.200.160</t>
  </si>
  <si>
    <t>172.20.200.164</t>
  </si>
  <si>
    <t>172.20.12.79</t>
  </si>
  <si>
    <t>172.20.11.60</t>
  </si>
  <si>
    <t>172.20.11.61</t>
  </si>
  <si>
    <t>172.20.11.192</t>
  </si>
  <si>
    <t>172.20.11.193</t>
  </si>
  <si>
    <t>172.20.11.194</t>
  </si>
  <si>
    <t>172.20.11.195</t>
  </si>
  <si>
    <t>10.20.30.130</t>
  </si>
  <si>
    <t>10.20.30.40</t>
  </si>
  <si>
    <t>172.20.200.135</t>
  </si>
  <si>
    <t>172.20.200.236</t>
  </si>
  <si>
    <t>172.20.200.193</t>
  </si>
  <si>
    <t>172.20.200.169</t>
  </si>
  <si>
    <t>10.20.30.21</t>
  </si>
  <si>
    <t>172.20.12.43</t>
  </si>
  <si>
    <t>172.20.12.45</t>
  </si>
  <si>
    <t>172.20.12.44</t>
  </si>
  <si>
    <t>10.20.30.30</t>
  </si>
  <si>
    <t>10.20.30.46</t>
  </si>
  <si>
    <t>10.20.30.47</t>
  </si>
  <si>
    <t>172.20.11.197</t>
  </si>
  <si>
    <t>172.20.11.143</t>
  </si>
  <si>
    <t>172.20.11.144</t>
  </si>
  <si>
    <t>172.20.11.207</t>
  </si>
  <si>
    <t>172.20.11.208</t>
  </si>
  <si>
    <t>172.20.11.152</t>
  </si>
  <si>
    <t>172.20.11.153</t>
  </si>
  <si>
    <t>172.20.12.213</t>
  </si>
  <si>
    <t>172.20.12.14</t>
  </si>
  <si>
    <t>172.20.12.20</t>
  </si>
  <si>
    <t>172.20.12.22</t>
  </si>
  <si>
    <t>172.20.12.21</t>
  </si>
  <si>
    <t>172.20.12.23</t>
  </si>
  <si>
    <t>172.20.12.24</t>
  </si>
  <si>
    <t>172.20.12.220</t>
  </si>
  <si>
    <t>172.20.12.217</t>
  </si>
  <si>
    <t>172.20.200.133</t>
  </si>
  <si>
    <t>10.20.30.33</t>
  </si>
  <si>
    <t>10.20.30.42</t>
  </si>
  <si>
    <t>10.20.30.43</t>
  </si>
  <si>
    <t>10.20.30.44</t>
  </si>
  <si>
    <t>10.20.30.45</t>
  </si>
  <si>
    <t>172.20.11.130</t>
  </si>
  <si>
    <t>172.20.11.211</t>
  </si>
  <si>
    <t>172.20.11.212</t>
  </si>
  <si>
    <t>172.20.11.209</t>
  </si>
  <si>
    <t>172.20.11.210</t>
  </si>
  <si>
    <t>172.20.10.34</t>
  </si>
  <si>
    <t>172.20.10.30</t>
  </si>
  <si>
    <t>172.20.10.11</t>
  </si>
  <si>
    <t>172.20.10.12</t>
  </si>
  <si>
    <t>172.20.200.143</t>
  </si>
  <si>
    <t>172.20.10.28</t>
  </si>
  <si>
    <t>172.20.11.26</t>
  </si>
  <si>
    <t>172.20.12.25</t>
  </si>
  <si>
    <t>172.20.12.26</t>
  </si>
  <si>
    <t>172.20.12.27</t>
  </si>
  <si>
    <t>172.20.12.28</t>
  </si>
  <si>
    <t>172.20.12.127</t>
  </si>
  <si>
    <t>172.20.12.211</t>
  </si>
  <si>
    <t>172.20.12.71</t>
  </si>
  <si>
    <t>172.20.12.173</t>
  </si>
  <si>
    <t>172.20.12.74</t>
  </si>
  <si>
    <t>172.20.10.15</t>
  </si>
  <si>
    <t>172.20.10.52</t>
  </si>
  <si>
    <t>10.20.30.29</t>
  </si>
  <si>
    <t>10.10.30.39</t>
  </si>
  <si>
    <t>172.20.11.142</t>
  </si>
  <si>
    <t>172.20.11.141</t>
  </si>
  <si>
    <t>172.20.11.140</t>
  </si>
  <si>
    <t>172.20.11.182</t>
  </si>
  <si>
    <t>172.20.11.183</t>
  </si>
  <si>
    <t>172.20.10.07</t>
  </si>
  <si>
    <t>172.20.10.08</t>
  </si>
  <si>
    <t>172.20.11.98</t>
  </si>
  <si>
    <t>172.20.11.99</t>
  </si>
  <si>
    <t>172.20.11.86</t>
  </si>
  <si>
    <t>172.20.11.85</t>
  </si>
  <si>
    <t>172.20.12.15</t>
  </si>
  <si>
    <t>172.20.200.138</t>
  </si>
  <si>
    <t>172.20.200.123</t>
  </si>
  <si>
    <t>172.20.12.219</t>
  </si>
  <si>
    <t>172.20.200.196</t>
  </si>
  <si>
    <t>172.20.11.64</t>
  </si>
  <si>
    <t>172.20.11.65</t>
  </si>
  <si>
    <t>172.20.11.159</t>
  </si>
  <si>
    <t>172.20.11.160</t>
  </si>
  <si>
    <t>172.20.11.161</t>
  </si>
  <si>
    <t>172.20.11.165</t>
  </si>
  <si>
    <t>172.20.11.162</t>
  </si>
  <si>
    <t>172.20.11.163</t>
  </si>
  <si>
    <t>172.20.11.164</t>
  </si>
  <si>
    <t>172.20.200.162</t>
  </si>
  <si>
    <t>172.20.11.79</t>
  </si>
  <si>
    <t>172.20.11.80</t>
  </si>
  <si>
    <t>172.20.11.78</t>
  </si>
  <si>
    <t>172.20.11.175</t>
  </si>
  <si>
    <t>172.20.11.176</t>
  </si>
  <si>
    <t>172.20.11.177</t>
  </si>
  <si>
    <t>172.20.11.178</t>
  </si>
  <si>
    <t>172.20.11.63</t>
  </si>
  <si>
    <t>10.20.30.27</t>
  </si>
  <si>
    <t>10.20.30.31</t>
  </si>
  <si>
    <t>10.20.30.32</t>
  </si>
  <si>
    <t>172.20.200.170</t>
  </si>
  <si>
    <t>172.20.200.171</t>
  </si>
  <si>
    <t>172.20.200.198</t>
  </si>
  <si>
    <t>172.20.200.187</t>
  </si>
  <si>
    <t>ANTENA</t>
  </si>
  <si>
    <t>SAN01</t>
  </si>
  <si>
    <t>SANTA ANA</t>
  </si>
  <si>
    <t>172.20.11.59</t>
  </si>
  <si>
    <t>172.20.11.58</t>
  </si>
  <si>
    <t>TOTAL FIBRA</t>
  </si>
  <si>
    <t>TOTAL RADIO</t>
  </si>
  <si>
    <t>SIR 13</t>
  </si>
  <si>
    <t>AV MONTEVERDE Y URIBURU</t>
  </si>
  <si>
    <t>SIR 14</t>
  </si>
  <si>
    <t>MANUEL IGLESIAS Y PEDRAZA</t>
  </si>
  <si>
    <t>172.20.11.119</t>
  </si>
  <si>
    <t>172.20.11.120</t>
  </si>
  <si>
    <t>172.20.11.121</t>
  </si>
  <si>
    <t>172.20.11.122</t>
  </si>
  <si>
    <t>172.20.11.87</t>
  </si>
  <si>
    <t>172.20.11.100</t>
  </si>
  <si>
    <t>% APAGADOS</t>
  </si>
  <si>
    <t>CANTIDAD</t>
  </si>
  <si>
    <t>%</t>
  </si>
  <si>
    <t>ALT 03</t>
  </si>
  <si>
    <t>ALT 04</t>
  </si>
  <si>
    <t>ALT 06</t>
  </si>
  <si>
    <t>ALT 08</t>
  </si>
  <si>
    <t>ALT 09</t>
  </si>
  <si>
    <t>ALT 10</t>
  </si>
  <si>
    <t>Calchaqui y Francia</t>
  </si>
  <si>
    <t>ARA 01</t>
  </si>
  <si>
    <t>BEL 01</t>
  </si>
  <si>
    <t>CEN 05</t>
  </si>
  <si>
    <t>CEN 12</t>
  </si>
  <si>
    <t>CEN 13</t>
  </si>
  <si>
    <t>CEN 37</t>
  </si>
  <si>
    <t>CEN 50</t>
  </si>
  <si>
    <t>CEN 51</t>
  </si>
  <si>
    <t>CEN 53</t>
  </si>
  <si>
    <t>CEN 65</t>
  </si>
  <si>
    <t>CEN 75</t>
  </si>
  <si>
    <t>25 DE MAYO Y CASTELLI</t>
  </si>
  <si>
    <t>CEN 76</t>
  </si>
  <si>
    <t>CEN59</t>
  </si>
  <si>
    <t>CEN62</t>
  </si>
  <si>
    <t>CEN63</t>
  </si>
  <si>
    <t>COL 03</t>
  </si>
  <si>
    <t>DJO 02 (fija 1)</t>
  </si>
  <si>
    <t>DJO 03 (fija 2)</t>
  </si>
  <si>
    <t>DJO 04 (Fija 1)</t>
  </si>
  <si>
    <t>MONTEVERDE Y EL INDIO</t>
  </si>
  <si>
    <t>DJO 05 (Fija 2)</t>
  </si>
  <si>
    <t>EPQ 01</t>
  </si>
  <si>
    <t>EPQ 02</t>
  </si>
  <si>
    <t>EPQ 03</t>
  </si>
  <si>
    <t>EPQ 04</t>
  </si>
  <si>
    <t>DAVINSON Y MORANCHEL</t>
  </si>
  <si>
    <t>ESM07</t>
  </si>
  <si>
    <t>INA 01</t>
  </si>
  <si>
    <t>INA 02</t>
  </si>
  <si>
    <t>INF 01</t>
  </si>
  <si>
    <t>KM 14 (fija 1)</t>
  </si>
  <si>
    <t>KM 15 (fija 2)</t>
  </si>
  <si>
    <t>KM 16 (fija 1)</t>
  </si>
  <si>
    <t>KM 17 (fija 2)</t>
  </si>
  <si>
    <t>KM08 / UPA 03</t>
  </si>
  <si>
    <t>KM09 / UPA 1</t>
  </si>
  <si>
    <t>LPI 01</t>
  </si>
  <si>
    <t>LPR 01</t>
  </si>
  <si>
    <t>LRO 05</t>
  </si>
  <si>
    <t>LRO 09</t>
  </si>
  <si>
    <t>LRO 10</t>
  </si>
  <si>
    <t>LRO 12 (fija 1)</t>
  </si>
  <si>
    <t>LRO 13 (fija 2)</t>
  </si>
  <si>
    <t>LRO01</t>
  </si>
  <si>
    <t>LUJ 01</t>
  </si>
  <si>
    <t>MAR 02 (FIJA1)</t>
  </si>
  <si>
    <t>LUJAN Y PATAGONES</t>
  </si>
  <si>
    <t>LAS MARGARITAS</t>
  </si>
  <si>
    <t>MAR 03(FIJA 2)</t>
  </si>
  <si>
    <t>MFI 01</t>
  </si>
  <si>
    <t>MFI 03</t>
  </si>
  <si>
    <t>MFI 05</t>
  </si>
  <si>
    <t>NJU 01</t>
  </si>
  <si>
    <t>PUNTO SEGURO - SAN FRANCISCO (domo)</t>
  </si>
  <si>
    <t>PUNTO SEGURO AGUSTIN RAMIREZ INTERCOMUNICADOR</t>
  </si>
  <si>
    <t>MALAMBO Y LA TRANQUERA</t>
  </si>
  <si>
    <t>1282 Y 1201</t>
  </si>
  <si>
    <t>DIAG LOS YAGANES Y 1148</t>
  </si>
  <si>
    <t>PUNTO SEGURO LUJAN INTERCOMUNICADOR</t>
  </si>
  <si>
    <t>DIAG LOS TILOS Y LOS ALGARROBOS</t>
  </si>
  <si>
    <t>PUNTO SEGURO PICO DE ORO INTERCOMUNICADOR</t>
  </si>
  <si>
    <t>PUNTO SEGURO SAN JORGE INTERCOMUNICADOR</t>
  </si>
  <si>
    <t>CALLE 554 Y 523</t>
  </si>
  <si>
    <t>PUNTO SEGURO SAN RUDECINDO INTERCOMUNICADOR</t>
  </si>
  <si>
    <t>SABTA SOFIA Y ALVAR NUÃ‘EZ</t>
  </si>
  <si>
    <t>PUNTO SEGURO SANTA ROSA INTERCOMUNICADOR</t>
  </si>
  <si>
    <t>Bruselas y sicilia</t>
  </si>
  <si>
    <t>PUNTO SEGURO VILLA ARGENTINA INTERCOMUNICADOR</t>
  </si>
  <si>
    <t>CALLE 513 Y DIAG PORTELA</t>
  </si>
  <si>
    <t>RCO02</t>
  </si>
  <si>
    <t>RRJ 05</t>
  </si>
  <si>
    <t>RRJ 06</t>
  </si>
  <si>
    <t>Constancio Vigil y Pablo Groussac</t>
  </si>
  <si>
    <t>RRJ 07</t>
  </si>
  <si>
    <t>Constancio Vigil y Estanislao del Campo</t>
  </si>
  <si>
    <t>RRJ 08</t>
  </si>
  <si>
    <t>Constancio Vigil y Pablo Podesta</t>
  </si>
  <si>
    <t>RRJ 09</t>
  </si>
  <si>
    <t>Constancio Vigil y Jose Ingeniero</t>
  </si>
  <si>
    <t>RRJ01</t>
  </si>
  <si>
    <t>RRJ02</t>
  </si>
  <si>
    <t>SAN 02</t>
  </si>
  <si>
    <t>HUDSON Y SUIPACHA</t>
  </si>
  <si>
    <t>SAR 02 (fija 1)</t>
  </si>
  <si>
    <t>SAR 03 (fija 2)</t>
  </si>
  <si>
    <t>SAR 04</t>
  </si>
  <si>
    <t>MONTES DE OCA Y ALVARADO</t>
  </si>
  <si>
    <t>SAR 05</t>
  </si>
  <si>
    <t>ALVARADO Y ROCHA</t>
  </si>
  <si>
    <t>SEMI 02</t>
  </si>
  <si>
    <t>SIR 15</t>
  </si>
  <si>
    <t>Monteverde y Azara</t>
  </si>
  <si>
    <t>SJO 09 (FIJA 1)</t>
  </si>
  <si>
    <t>515 Y 566</t>
  </si>
  <si>
    <t>SJO 10 (FIJA 2)</t>
  </si>
  <si>
    <t>SNI 03 (fija 1)</t>
  </si>
  <si>
    <t>SNI 04 (fija 2)</t>
  </si>
  <si>
    <t>SRO 04</t>
  </si>
  <si>
    <t>SRO 11</t>
  </si>
  <si>
    <t>SRO 13 (fija 1)</t>
  </si>
  <si>
    <t>SRO 14 (fija 2)</t>
  </si>
  <si>
    <t>SRO 18 (fija 1)</t>
  </si>
  <si>
    <t>SRO 19 (fija 2)</t>
  </si>
  <si>
    <t>Yugoslavia y MilÃ¡n</t>
  </si>
  <si>
    <t>SRO05</t>
  </si>
  <si>
    <t>SRO06</t>
  </si>
  <si>
    <t>SRO07</t>
  </si>
  <si>
    <t>SRO09</t>
  </si>
  <si>
    <t>SRO10</t>
  </si>
  <si>
    <t>SRO16 (fija 1)</t>
  </si>
  <si>
    <t>SRO17 (fija 2)</t>
  </si>
  <si>
    <t>VANG 09</t>
  </si>
  <si>
    <t>VAR 08 (fija 1)</t>
  </si>
  <si>
    <t>VAR 09 (fija 2)</t>
  </si>
  <si>
    <t>VAT 10</t>
  </si>
  <si>
    <t>VAT 14</t>
  </si>
  <si>
    <t>VAT 21 (fija 1)</t>
  </si>
  <si>
    <t>VAT 22 (fija 2)</t>
  </si>
  <si>
    <t>Montevideo y El ChaÃ±ar</t>
  </si>
  <si>
    <t>VAT12</t>
  </si>
  <si>
    <t>VAT13</t>
  </si>
  <si>
    <t>VAT18</t>
  </si>
  <si>
    <t>VAT19</t>
  </si>
  <si>
    <t>VAU 01</t>
  </si>
  <si>
    <t>VAU 02</t>
  </si>
  <si>
    <t>VHS 03 (fija 1)</t>
  </si>
  <si>
    <t>VHS 04 (fija 2)</t>
  </si>
  <si>
    <t>VLA 01 (fija 1)</t>
  </si>
  <si>
    <t>VLA 02</t>
  </si>
  <si>
    <t>VMO 03 (fija 1)</t>
  </si>
  <si>
    <t>VMO 04 (fija 2)</t>
  </si>
  <si>
    <t>VMO 05</t>
  </si>
  <si>
    <t>VMOV 02 (fija 2)</t>
  </si>
  <si>
    <t>VMOV 03 (fija 1)</t>
  </si>
  <si>
    <t>VSU01</t>
  </si>
  <si>
    <t>PTO A FO</t>
  </si>
  <si>
    <t>Fija 2</t>
  </si>
  <si>
    <t>Fija 1</t>
  </si>
  <si>
    <t>172.20.11.135</t>
  </si>
  <si>
    <t>172.20.10.4</t>
  </si>
  <si>
    <t>[Empresa Mantenimiento]</t>
  </si>
  <si>
    <t>BONOMO</t>
  </si>
  <si>
    <t>COSEIDI</t>
  </si>
  <si>
    <t>TOTAL PTO A FO</t>
  </si>
  <si>
    <t>172.20.11.235</t>
  </si>
  <si>
    <t>Peron y España</t>
  </si>
  <si>
    <t>España y Marmol</t>
  </si>
  <si>
    <t>España y 9 de Julio</t>
  </si>
  <si>
    <t>Eva Peron y Lavalle</t>
  </si>
  <si>
    <t>Eva Peron y Pueyrredon</t>
  </si>
  <si>
    <t>CAMARAS</t>
  </si>
  <si>
    <t>APAGADAS BONOMO</t>
  </si>
  <si>
    <t>APAGADAS COSEIDI</t>
  </si>
  <si>
    <t>% BONOMO</t>
  </si>
  <si>
    <t>% COSEIDI</t>
  </si>
  <si>
    <t>Monteagudo y Pte. Peron</t>
  </si>
  <si>
    <t>San Martin y Pte.Peron</t>
  </si>
  <si>
    <t>San Martin y Guemes</t>
  </si>
  <si>
    <t>ESPAÑA E/MITRE Y BOCUZZI</t>
  </si>
  <si>
    <t>Pte.Peron e/Pringles y Brown</t>
  </si>
  <si>
    <t>Sallares y España</t>
  </si>
  <si>
    <t>Bocuzzi e/España y San Martin</t>
  </si>
  <si>
    <t>Mitre y España</t>
  </si>
  <si>
    <t>San Juan y España</t>
  </si>
  <si>
    <t>Aristobulo del Valle y España</t>
  </si>
  <si>
    <t>ESPAÑA Y ALEM</t>
  </si>
  <si>
    <t>Maipu y Posadas</t>
  </si>
  <si>
    <t>Las Americas y Braile</t>
  </si>
  <si>
    <t>ñandu y Los Pinos</t>
  </si>
  <si>
    <t>Eva Peron y Cabildo</t>
  </si>
  <si>
    <t>CHAÑAR Y URUGUAY</t>
  </si>
  <si>
    <t>Eva Peron y 12 de Octubre</t>
  </si>
  <si>
    <t>Rio Carapachay y Oroño</t>
  </si>
  <si>
    <t>EVA PERON E/ OROÑO Y 734 A</t>
  </si>
  <si>
    <t>Eva Peron y Monseñor de las Casas</t>
  </si>
  <si>
    <t>VAR12</t>
  </si>
  <si>
    <t>Calle 527 y Portela</t>
  </si>
  <si>
    <t>172.20.11.237</t>
  </si>
  <si>
    <t>Calle 527 y 532</t>
  </si>
  <si>
    <t>172.20.11.238</t>
  </si>
  <si>
    <t>VAR13</t>
  </si>
  <si>
    <t>VAR14</t>
  </si>
  <si>
    <t>Pportela y 517</t>
  </si>
  <si>
    <t>172.20.11.239</t>
  </si>
  <si>
    <t>SANTA SOFIA Y LUIS AGOTE</t>
  </si>
  <si>
    <t>SRU03</t>
  </si>
  <si>
    <t xml:space="preserve">172.20.11.154 </t>
  </si>
  <si>
    <t>OROÑO Y EVA PERON</t>
  </si>
  <si>
    <t>Monteagudo e/ Mitre y Boccuzzi</t>
  </si>
  <si>
    <t>CEN 77</t>
  </si>
  <si>
    <t>172.20.11.241</t>
  </si>
  <si>
    <t>CEN 79</t>
  </si>
  <si>
    <t>CEN 80</t>
  </si>
  <si>
    <t>Diag. Constituyente y Brown</t>
  </si>
  <si>
    <t>fija</t>
  </si>
  <si>
    <t>VSU 04</t>
  </si>
  <si>
    <t>VSU 05</t>
  </si>
  <si>
    <t>Aniceto Diaz y Cordoba</t>
  </si>
  <si>
    <t>CEN 78</t>
  </si>
  <si>
    <t>172.20.11.240</t>
  </si>
  <si>
    <t>172.20.11.243</t>
  </si>
  <si>
    <t>172.20.11.244</t>
  </si>
  <si>
    <t>172.20.11.47</t>
  </si>
  <si>
    <t>172.20.11.48</t>
  </si>
  <si>
    <t>SAN MARTIN</t>
  </si>
  <si>
    <t>SMA 08</t>
  </si>
  <si>
    <t>12 De Octubre y H. Lagos</t>
  </si>
  <si>
    <t>Necochea y Lorenzini</t>
  </si>
  <si>
    <t>Necochea y Montes de Oca</t>
  </si>
  <si>
    <t>Calle 414 y El Indio</t>
  </si>
  <si>
    <t>SAR 06</t>
  </si>
  <si>
    <t>SAR 07</t>
  </si>
  <si>
    <t>SAR 08</t>
  </si>
  <si>
    <t>SAR 09</t>
  </si>
  <si>
    <t>DJ O6</t>
  </si>
  <si>
    <t>DJ 07</t>
  </si>
  <si>
    <t>172.20.11.228</t>
  </si>
  <si>
    <t>172.20.11.229</t>
  </si>
  <si>
    <t>172.20.11.247</t>
  </si>
  <si>
    <t>172.20.11.248</t>
  </si>
  <si>
    <t>172.20.11.54</t>
  </si>
  <si>
    <t>172.20.11.55</t>
  </si>
  <si>
    <t>172.20.12.121</t>
  </si>
  <si>
    <t>172.20.12.122</t>
  </si>
  <si>
    <t>SMA 09</t>
  </si>
  <si>
    <t>VAT 25</t>
  </si>
  <si>
    <t>VAT 26</t>
  </si>
  <si>
    <t>Mainini y Uruguay</t>
  </si>
  <si>
    <t>172.20.11.37</t>
  </si>
  <si>
    <t>172.20.11.38</t>
  </si>
  <si>
    <t>Basualdo y Lieja</t>
  </si>
  <si>
    <t>172.20.11.51</t>
  </si>
  <si>
    <t>172.20.11.52</t>
  </si>
  <si>
    <t>Barzi y Serrano</t>
  </si>
  <si>
    <t>172.20.11.56</t>
  </si>
  <si>
    <t>172.20.11.57</t>
  </si>
  <si>
    <t>FADER Y DIAGONAL LOS POETAS</t>
  </si>
  <si>
    <t>LUGONES Y OBLIGADO</t>
  </si>
  <si>
    <t>172.20.11.39</t>
  </si>
  <si>
    <t>172.20.11.127</t>
  </si>
  <si>
    <t>172.20.11.128</t>
  </si>
  <si>
    <t>BENAVENTE Y LUIS AGOTE</t>
  </si>
  <si>
    <t>LUIS AGOTE E/DANUNCIO Y CAMPOAMOR</t>
  </si>
  <si>
    <t>LUIS AGOTE Y RUTA 36</t>
  </si>
  <si>
    <t>172.20.11.13</t>
  </si>
  <si>
    <t>172.20.11.15</t>
  </si>
  <si>
    <t>172.20.11.16</t>
  </si>
  <si>
    <t>172.20.11.17</t>
  </si>
  <si>
    <t>172.20.11.18</t>
  </si>
  <si>
    <t>ESM 14</t>
  </si>
  <si>
    <t>ESM 13</t>
  </si>
  <si>
    <t>172.20.11.113</t>
  </si>
  <si>
    <t>ESM 15</t>
  </si>
  <si>
    <t>ESM 16</t>
  </si>
  <si>
    <t>RRJ 10</t>
  </si>
  <si>
    <t>RRJ 11</t>
  </si>
  <si>
    <t>BOSQC 04</t>
  </si>
  <si>
    <t>BOSQC 03</t>
  </si>
  <si>
    <t>BOSQC 01</t>
  </si>
  <si>
    <t>BOSQC 02</t>
  </si>
  <si>
    <t>BOSQC 05</t>
  </si>
  <si>
    <t>BOSQC 06</t>
  </si>
  <si>
    <t>CEN 81</t>
  </si>
  <si>
    <t>172.20.11.242</t>
  </si>
  <si>
    <t>LIBER 01</t>
  </si>
  <si>
    <t>511 Y 574 FIJA 01</t>
  </si>
  <si>
    <t>LIBER 02</t>
  </si>
  <si>
    <t>511 Y 574 FIJA 02</t>
  </si>
  <si>
    <t>VANG10</t>
  </si>
  <si>
    <t>Senzabello y Braile</t>
  </si>
  <si>
    <t>172.20.11.245</t>
  </si>
  <si>
    <t>VANG11</t>
  </si>
  <si>
    <t>172.20.11.246</t>
  </si>
  <si>
    <t>RRJ 12</t>
  </si>
  <si>
    <t>BOSQUES CENTRO</t>
  </si>
  <si>
    <t>CEN83</t>
  </si>
  <si>
    <t>RECONQUISTA Y 25 DE MAYO</t>
  </si>
  <si>
    <t>172.20.11.123</t>
  </si>
  <si>
    <t>CEN 82</t>
  </si>
  <si>
    <t>DORREGO Y BOUREL</t>
  </si>
  <si>
    <t>172.20.11.198</t>
  </si>
  <si>
    <t>VSU 06</t>
  </si>
  <si>
    <t>EE.UU Y BROWN</t>
  </si>
  <si>
    <t>172.20.11.111</t>
  </si>
  <si>
    <t>12 DE OCTUBRE Y ROSARIO</t>
  </si>
  <si>
    <t>172.20.11.227</t>
  </si>
  <si>
    <t>BRAILE Y FINOCCHIETTO</t>
  </si>
  <si>
    <t>172.20.11.179</t>
  </si>
  <si>
    <t>VAT 27</t>
  </si>
  <si>
    <t>PUNTO SEGURO- SAN RUDECINDO (domo)</t>
  </si>
  <si>
    <t>172.20.200.141</t>
  </si>
  <si>
    <t>SANTA SOFIA Y ALVAR NUÑEZ</t>
  </si>
  <si>
    <t>LRO15</t>
  </si>
  <si>
    <t>172.20.10.63</t>
  </si>
  <si>
    <t>172.20.12.156</t>
  </si>
  <si>
    <t>172.20.11.114</t>
  </si>
  <si>
    <t>172-20.11.110</t>
  </si>
  <si>
    <t>172.20.12.91</t>
  </si>
  <si>
    <t>172.20.12.92</t>
  </si>
  <si>
    <t>172.20.11.213</t>
  </si>
  <si>
    <t>172.20.11.214</t>
  </si>
  <si>
    <t>172.20.11.118</t>
  </si>
  <si>
    <t>172.20.12.117</t>
  </si>
  <si>
    <t>172.20.11.93</t>
  </si>
  <si>
    <t>172.20.11.107</t>
  </si>
  <si>
    <t>VANG12</t>
  </si>
  <si>
    <t>VANG13</t>
  </si>
  <si>
    <t>CEN 84</t>
  </si>
  <si>
    <t>25 DE MAYO Y MAIPU</t>
  </si>
  <si>
    <t>CEN 85</t>
  </si>
  <si>
    <t>PTE PERON E/ PRINGLES Y BROWN</t>
  </si>
  <si>
    <t>COL 04</t>
  </si>
  <si>
    <t>EVA PERON Y SAVIO</t>
  </si>
  <si>
    <t>PULPERIA Y EL ALJIBE</t>
  </si>
  <si>
    <t>KM 18</t>
  </si>
  <si>
    <t>MCUD 01</t>
  </si>
  <si>
    <t>TINOGASTA Y SAN LORENZO</t>
  </si>
  <si>
    <t>SAR 10</t>
  </si>
  <si>
    <t>SENZABELLO Y TINOGASTA</t>
  </si>
  <si>
    <t>SAR 11</t>
  </si>
  <si>
    <t>SENSABELLO Y BRAILLE</t>
  </si>
  <si>
    <t>TAPALQUE E/ BOLIVAR Y GORRITI</t>
  </si>
  <si>
    <t>172.20.10.75</t>
  </si>
  <si>
    <t>172.20.10.74</t>
  </si>
  <si>
    <t>172.20.10.77</t>
  </si>
  <si>
    <t>172.20.10.76</t>
  </si>
  <si>
    <t>TOTAL</t>
  </si>
  <si>
    <t>LLEGAMOS NOSOTROS</t>
  </si>
  <si>
    <t>NO ESTA LA CAMARA</t>
  </si>
  <si>
    <t>MFI 07</t>
  </si>
  <si>
    <t>Sargento Cabral y Carlos Gardel</t>
  </si>
  <si>
    <t>172.20.10.104</t>
  </si>
  <si>
    <t>Destino</t>
  </si>
  <si>
    <t>TORRE VILLA ARGENTINA</t>
  </si>
  <si>
    <t>NECOCHEA Y GALARZA</t>
  </si>
  <si>
    <t>CABRAL Y CALCHAQUI</t>
  </si>
  <si>
    <t>SAN MARTIN Y SALLARES</t>
  </si>
  <si>
    <t>SAN MARTIN Y ALEM</t>
  </si>
  <si>
    <t>MONTEVIDEO Y CHAÑAR</t>
  </si>
  <si>
    <t>SALLARES Y PARRILLO</t>
  </si>
  <si>
    <t>MONTEVIDEO Y ALSINA</t>
  </si>
  <si>
    <t>CALCHAQUI Y BALCARCE</t>
  </si>
  <si>
    <t>STORNI Y THEVENET</t>
  </si>
  <si>
    <t>12 DE OCTUBRE Y FLORIDA</t>
  </si>
  <si>
    <t>BELGRANO Y QUINTANA</t>
  </si>
  <si>
    <t>MONTEVIDEO Y URUGUAY</t>
  </si>
  <si>
    <t>LAVALLE Y BELGRANO</t>
  </si>
  <si>
    <t>RUTA 36 Y THEVENET</t>
  </si>
  <si>
    <t xml:space="preserve">SEMI05 </t>
  </si>
  <si>
    <t xml:space="preserve">Av Del Trabajo y Carlos Gardel </t>
  </si>
  <si>
    <t>172.20.10.116</t>
  </si>
  <si>
    <t xml:space="preserve">SAN MARTIN </t>
  </si>
  <si>
    <t>BEL 02</t>
  </si>
  <si>
    <t>Guardia vieja y Fronteriz</t>
  </si>
  <si>
    <t>10.20.30.51</t>
  </si>
  <si>
    <t>10.20.30.52</t>
  </si>
  <si>
    <t>172.20.10.78</t>
  </si>
  <si>
    <t>172.20.12.153</t>
  </si>
  <si>
    <t>172.20.12.141</t>
  </si>
  <si>
    <t>172.20.12.144</t>
  </si>
  <si>
    <t>172.20.12.138</t>
  </si>
  <si>
    <t>172.20.12.150</t>
  </si>
  <si>
    <t>172.20.12.103</t>
  </si>
  <si>
    <t>172.20.12.107</t>
  </si>
  <si>
    <t>172.20.12.147</t>
  </si>
  <si>
    <t>10.20.30.49</t>
  </si>
  <si>
    <t>172.20.11.186</t>
  </si>
  <si>
    <t>172.20.11.187</t>
  </si>
  <si>
    <t>MFI 08</t>
  </si>
  <si>
    <t>Braile y Batalla de Callao</t>
  </si>
  <si>
    <t>SRO21</t>
  </si>
  <si>
    <t>NOVAK Y BONN</t>
  </si>
  <si>
    <t>SRO20</t>
  </si>
  <si>
    <t>172.20.10.111</t>
  </si>
  <si>
    <t>172.20.10.112</t>
  </si>
  <si>
    <t>PUNTO SEGURO VILLA ARGENTINA domo</t>
  </si>
  <si>
    <t>PUNTO SEGURO VILLA ARGENTINA fija</t>
  </si>
  <si>
    <t>172.20.12.132</t>
  </si>
  <si>
    <t>PUNTO SEGURO - ING ALLAN INTERCOMUNICADOR</t>
  </si>
  <si>
    <t>PUNTO SEGURO - EL PARQUE INTERCOMUNICADOR</t>
  </si>
  <si>
    <t>RRJ 13</t>
  </si>
  <si>
    <t>LUJAN Y DIAGONAL LOS POETAS</t>
  </si>
  <si>
    <t>172.20.10.106</t>
  </si>
  <si>
    <t>CEN 86</t>
  </si>
  <si>
    <t>HUDSON Y CABILDO OESTE</t>
  </si>
  <si>
    <t>HUDSON Y CABILDO  ESTE</t>
  </si>
  <si>
    <t>HUDSON Y SAN NICOLAS OESTE</t>
  </si>
  <si>
    <t>HUDSON Y ALDAO ESTE</t>
  </si>
  <si>
    <t>HUDSON Y RIO JACHAL</t>
  </si>
  <si>
    <t>INTERCOMUNICADOR</t>
  </si>
  <si>
    <t>GPON</t>
  </si>
  <si>
    <t>PARADAS SEGURAS</t>
  </si>
  <si>
    <t>21 I</t>
  </si>
  <si>
    <t>22 I</t>
  </si>
  <si>
    <t>23 I</t>
  </si>
  <si>
    <t>24 I</t>
  </si>
  <si>
    <t>25 I</t>
  </si>
  <si>
    <t>10.20.40.105</t>
  </si>
  <si>
    <t>10.20.40.106</t>
  </si>
  <si>
    <t>10.20.40.107</t>
  </si>
  <si>
    <t>10.20.40.118</t>
  </si>
  <si>
    <t>10.20.40.119</t>
  </si>
  <si>
    <t>10.20.40.53</t>
  </si>
  <si>
    <t>10.20.40.54</t>
  </si>
  <si>
    <t>10.20.40.55</t>
  </si>
  <si>
    <t>10.20.40.56</t>
  </si>
  <si>
    <t>10.20.40.57</t>
  </si>
  <si>
    <t>TOTAL PARADAS</t>
  </si>
  <si>
    <t>TOTAL DE CAMARAS EN PARADAS</t>
  </si>
  <si>
    <t>TOTAL DE CAMARAS</t>
  </si>
  <si>
    <t>TOTAL DE INTERCOMUNICADORES</t>
  </si>
  <si>
    <t>GFIJA</t>
  </si>
  <si>
    <t>FIJAS</t>
  </si>
  <si>
    <t>PARADAS</t>
  </si>
  <si>
    <t>GFIJAS</t>
  </si>
  <si>
    <t>INTERCOMUNICADORES</t>
  </si>
  <si>
    <t>APAGADAS  FIJAS</t>
  </si>
  <si>
    <t>APAGADAS INTERC</t>
  </si>
  <si>
    <t>TOTAL FALLAS</t>
  </si>
  <si>
    <t>SIN FUNCIONAR</t>
  </si>
  <si>
    <t>FALLAS TOTALES</t>
  </si>
  <si>
    <t>DISPOSITIVOS</t>
  </si>
  <si>
    <t>HUDSON Y RIO COLORADO OESTE</t>
  </si>
  <si>
    <t>HUDON Y 818 ESTE</t>
  </si>
  <si>
    <t>HUDSON Y RIO TRAFUL OESTE</t>
  </si>
  <si>
    <t>HUDSON Y ESTOMBA ESTE</t>
  </si>
  <si>
    <t>HUDSON Y PICHEUTA OESTE</t>
  </si>
  <si>
    <t>HUDSON Y 830 ESTE</t>
  </si>
  <si>
    <t>10.20.40.108</t>
  </si>
  <si>
    <t>10.20.40.109</t>
  </si>
  <si>
    <t>10.20.40.110</t>
  </si>
  <si>
    <t>10.20.40.111</t>
  </si>
  <si>
    <t>10.20.40.112</t>
  </si>
  <si>
    <t>10.20.40.113</t>
  </si>
  <si>
    <t>10.20.40.58</t>
  </si>
  <si>
    <t>10.20.40.59</t>
  </si>
  <si>
    <t>10.20.40.60</t>
  </si>
  <si>
    <t>10.20.40.61</t>
  </si>
  <si>
    <t>10.20.40.62</t>
  </si>
  <si>
    <t>10.20.40.63</t>
  </si>
  <si>
    <t>26 I</t>
  </si>
  <si>
    <t>27 I</t>
  </si>
  <si>
    <t>28 I</t>
  </si>
  <si>
    <t>29 I</t>
  </si>
  <si>
    <t>30 I</t>
  </si>
  <si>
    <t>31 I</t>
  </si>
  <si>
    <t>32 I</t>
  </si>
  <si>
    <t>33 C</t>
  </si>
  <si>
    <t>33 I</t>
  </si>
  <si>
    <t>34 C</t>
  </si>
  <si>
    <t>34 I</t>
  </si>
  <si>
    <t>35 C</t>
  </si>
  <si>
    <t>35 I</t>
  </si>
  <si>
    <t>10.20.40.64</t>
  </si>
  <si>
    <t>10.20.40.65</t>
  </si>
  <si>
    <t>10.20.40.66</t>
  </si>
  <si>
    <t>10.20.40.67</t>
  </si>
  <si>
    <t>10.20.40.114</t>
  </si>
  <si>
    <t>10.20.40.116</t>
  </si>
  <si>
    <t>10.20.40.115</t>
  </si>
  <si>
    <t>10.20.40.117</t>
  </si>
  <si>
    <t>Hudson y 834 oeste</t>
  </si>
  <si>
    <t>Hudson y Suipacha este</t>
  </si>
  <si>
    <t>Hudson y Suipacha oeste</t>
  </si>
  <si>
    <t>172.20.10.98</t>
  </si>
  <si>
    <t>172.20.11.169</t>
  </si>
  <si>
    <t>37 C</t>
  </si>
  <si>
    <t>38 C</t>
  </si>
  <si>
    <t>38 I</t>
  </si>
  <si>
    <t>39 C</t>
  </si>
  <si>
    <t>39 I</t>
  </si>
  <si>
    <t>40 C</t>
  </si>
  <si>
    <t>40 I</t>
  </si>
  <si>
    <t>41 C</t>
  </si>
  <si>
    <t>41 I</t>
  </si>
  <si>
    <t>42 C</t>
  </si>
  <si>
    <t>42 I</t>
  </si>
  <si>
    <t>43 C</t>
  </si>
  <si>
    <t>43 I</t>
  </si>
  <si>
    <t>45 C</t>
  </si>
  <si>
    <t>45 I</t>
  </si>
  <si>
    <t>46 C</t>
  </si>
  <si>
    <t>46 I</t>
  </si>
  <si>
    <t>47 C</t>
  </si>
  <si>
    <t>32 C</t>
  </si>
  <si>
    <t xml:space="preserve">37 I </t>
  </si>
  <si>
    <t>47 I</t>
  </si>
  <si>
    <t>10.20.40.121</t>
  </si>
  <si>
    <t>10.20.40.69</t>
  </si>
  <si>
    <t>10.20.40.122</t>
  </si>
  <si>
    <t>10.20.40.70</t>
  </si>
  <si>
    <t>Hudson y Groussac Oeste</t>
  </si>
  <si>
    <t>Hudson y Cacheuta Oeste</t>
  </si>
  <si>
    <t>Hudson y Jose Ingeniero Este</t>
  </si>
  <si>
    <t>Hudson y Groussac Este</t>
  </si>
  <si>
    <t>10.20.40.123</t>
  </si>
  <si>
    <t>10.20.40.71</t>
  </si>
  <si>
    <t>10.20.40.124</t>
  </si>
  <si>
    <t>10.20.40.72</t>
  </si>
  <si>
    <t>Hudson y Dumas Este</t>
  </si>
  <si>
    <t>10.20.40.125</t>
  </si>
  <si>
    <t>10.20.40.73</t>
  </si>
  <si>
    <t>Hudson y Dumas Oeste</t>
  </si>
  <si>
    <t>10.20.40.126</t>
  </si>
  <si>
    <t>10.20.40.74</t>
  </si>
  <si>
    <t>Hudson y Manuel de Falla Este</t>
  </si>
  <si>
    <t>10.20.40.127</t>
  </si>
  <si>
    <t>10.20.40.75</t>
  </si>
  <si>
    <t>Hudson y Benito Perez Galdos Este</t>
  </si>
  <si>
    <t>10.20.40.129</t>
  </si>
  <si>
    <t>10.20.40.77</t>
  </si>
  <si>
    <t>Hudson y Avenida Bosques Este</t>
  </si>
  <si>
    <t>10.20.40.130</t>
  </si>
  <si>
    <t>10.20.40.78</t>
  </si>
  <si>
    <t>Hudson y Avenida Bosques Oeste</t>
  </si>
  <si>
    <t>10.20.40.131</t>
  </si>
  <si>
    <t>10.20.40.79</t>
  </si>
  <si>
    <t>Hudson y 834 este</t>
  </si>
  <si>
    <t>THEVENET Y BERUTI NORTE</t>
  </si>
  <si>
    <t>10:20:40:134</t>
  </si>
  <si>
    <t>14 I</t>
  </si>
  <si>
    <t>10:20:40:82</t>
  </si>
  <si>
    <t>15 I</t>
  </si>
  <si>
    <t>16 I</t>
  </si>
  <si>
    <t>17 I</t>
  </si>
  <si>
    <t>18 I</t>
  </si>
  <si>
    <t>19 I</t>
  </si>
  <si>
    <t>20 I</t>
  </si>
  <si>
    <t>THEVENET Y BERUTI SUR</t>
  </si>
  <si>
    <t>10.20.40.135</t>
  </si>
  <si>
    <t>10.20.40.83</t>
  </si>
  <si>
    <t>THEVENET Y BRAILE NORTE</t>
  </si>
  <si>
    <t>10.20.40.136</t>
  </si>
  <si>
    <t>10.20.40.84</t>
  </si>
  <si>
    <t>THEVENET Y ARENALES NORTE</t>
  </si>
  <si>
    <t>10.20.40.132</t>
  </si>
  <si>
    <t>10.20.40.80</t>
  </si>
  <si>
    <t>THEVENET Y ARENALES SUR</t>
  </si>
  <si>
    <t>10.20.40.133</t>
  </si>
  <si>
    <t>10.20.40.81</t>
  </si>
  <si>
    <t>THEVENET Y GORRITI NORTE</t>
  </si>
  <si>
    <t>10.20.40.137</t>
  </si>
  <si>
    <t>10.20.40.85</t>
  </si>
  <si>
    <t>THEVENET Y GORRITI SUR</t>
  </si>
  <si>
    <t>10.20.40.138</t>
  </si>
  <si>
    <t>10.20.40.86</t>
  </si>
  <si>
    <t>11 I</t>
  </si>
  <si>
    <t>12 I</t>
  </si>
  <si>
    <t>13 I</t>
  </si>
  <si>
    <t>THEVENET Y BS. AS. SUR</t>
  </si>
  <si>
    <t>THEVENET  E ISLAS ORCADAS NORTE</t>
  </si>
  <si>
    <t xml:space="preserve">THEVENET Y GRANADEROS NORTE </t>
  </si>
  <si>
    <t>10.20.40.139</t>
  </si>
  <si>
    <t>10.20.40.87</t>
  </si>
  <si>
    <t>10.20.40.140</t>
  </si>
  <si>
    <t>172.20.10.95</t>
  </si>
  <si>
    <t>VDPL07</t>
  </si>
  <si>
    <t>THEVENET 2290</t>
  </si>
  <si>
    <t>PARA</t>
  </si>
  <si>
    <t>SMAT01</t>
  </si>
  <si>
    <t xml:space="preserve">AV BOSQUES Y CANTU </t>
  </si>
  <si>
    <t>172.20.12.177</t>
  </si>
  <si>
    <t>MCUD 02</t>
  </si>
  <si>
    <t>67 C</t>
  </si>
  <si>
    <t>Lujan y 907 A</t>
  </si>
  <si>
    <t>67 I</t>
  </si>
  <si>
    <t>65 C</t>
  </si>
  <si>
    <t>Lujan y Combate de los Pozos</t>
  </si>
  <si>
    <t>65 I</t>
  </si>
  <si>
    <t>64 C</t>
  </si>
  <si>
    <t>64 I</t>
  </si>
  <si>
    <t>10.20.40.82</t>
  </si>
  <si>
    <t>36 C</t>
  </si>
  <si>
    <t>36 I</t>
  </si>
  <si>
    <t>Hubson y Transol</t>
  </si>
  <si>
    <t>DORIO1</t>
  </si>
  <si>
    <t>AV Bosques Y Theran</t>
  </si>
  <si>
    <t>IPCOMS</t>
  </si>
  <si>
    <t>CALLE 115 A Y 158</t>
  </si>
  <si>
    <t>MONTE CUDINE</t>
  </si>
  <si>
    <t>Bruselas y Calle 647</t>
  </si>
  <si>
    <t>172.20.10.94</t>
  </si>
  <si>
    <t>LPI05</t>
  </si>
  <si>
    <t>CEN87</t>
  </si>
  <si>
    <t>25 DE MAYO Y NEWBERY</t>
  </si>
  <si>
    <t>172.20.10.118</t>
  </si>
  <si>
    <t>PAGANI Y RIVADAVIA</t>
  </si>
  <si>
    <t>172.20.10.178</t>
  </si>
  <si>
    <t>DON ORIONE</t>
  </si>
  <si>
    <t>172.20.12.16</t>
  </si>
  <si>
    <t>172.20.12.83</t>
  </si>
  <si>
    <t>21//2024</t>
  </si>
  <si>
    <t>APAGADO</t>
  </si>
  <si>
    <t>74 C</t>
  </si>
  <si>
    <t>74 I</t>
  </si>
  <si>
    <t>Gorriti Norte</t>
  </si>
  <si>
    <t>VANG14</t>
  </si>
  <si>
    <t>3120 E/ THEVENET Y 158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</si>
</sst>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x14ac:knownFonts="1">
    <font>
      <sz val="11"/>
      <color theme="1"/>
      <name val="Calibri"/>
      <family val="2"/>
      <scheme val="minor"/>
    </font>
    <font>
      <sz val="11"/>
      <color theme="1"/>
      <name val="Calibri"/>
      <family val="2"/>
      <scheme val="minor"/>
    </font>
    <font>
      <b/>
      <sz val="11"/>
      <color theme="1"/>
      <name val="Calibri"/>
      <family val="2"/>
      <scheme val="minor"/>
    </font>
    <font>
      <sz val="14"/>
      <color theme="1"/>
      <name val="Times New Roman"/>
      <family val="1"/>
    </font>
    <font>
      <b/>
      <sz val="16"/>
      <color theme="1"/>
      <name val="Calibri"/>
      <family val="2"/>
      <scheme val="minor"/>
    </font>
    <font>
      <b/>
      <sz val="14"/>
      <color theme="1"/>
      <name val="Calibri"/>
      <family val="2"/>
      <scheme val="minor"/>
    </font>
    <font>
      <sz val="8"/>
      <name val="Calibri"/>
      <family val="2"/>
      <scheme val="minor"/>
    </font>
    <font>
      <sz val="10"/>
      <color rgb="FF222222"/>
      <name val="Roboto"/>
    </font>
    <font>
      <sz val="12"/>
      <color theme="1"/>
      <name val="Times New Roman"/>
      <family val="1"/>
    </font>
    <font>
      <sz val="12"/>
      <color theme="1"/>
      <name val="Calibri"/>
      <family val="2"/>
      <scheme val="minor"/>
    </font>
    <font>
      <sz val="10"/>
      <color theme="1"/>
      <name val="Calibri"/>
      <family val="2"/>
      <scheme val="minor"/>
    </font>
  </fonts>
  <fills count="20">
    <fill>
      <patternFill patternType="none"/>
    </fill>
    <fill>
      <patternFill patternType="gray125"/>
    </fill>
    <fill>
      <patternFill patternType="solid">
        <fgColor theme="8" tint="0.39994506668294322"/>
        <bgColor indexed="64"/>
      </patternFill>
    </fill>
    <fill>
      <patternFill patternType="solid">
        <fgColor rgb="FFFF0000"/>
        <bgColor indexed="64"/>
      </patternFill>
    </fill>
    <fill>
      <patternFill patternType="solid">
        <fgColor rgb="FFFFFF00"/>
        <bgColor indexed="64"/>
      </patternFill>
    </fill>
    <fill>
      <patternFill patternType="solid">
        <fgColor theme="4" tint="0.39997558519241921"/>
        <bgColor indexed="64"/>
      </patternFill>
    </fill>
    <fill>
      <patternFill patternType="solid">
        <fgColor theme="5" tint="0.39997558519241921"/>
        <bgColor indexed="64"/>
      </patternFill>
    </fill>
    <fill>
      <patternFill patternType="solid">
        <fgColor theme="7" tint="0.39997558519241921"/>
        <bgColor indexed="64"/>
      </patternFill>
    </fill>
    <fill>
      <patternFill patternType="solid">
        <fgColor theme="8" tint="0.59999389629810485"/>
        <bgColor indexed="64"/>
      </patternFill>
    </fill>
    <fill>
      <patternFill patternType="solid">
        <fgColor theme="7" tint="0.59999389629810485"/>
        <bgColor indexed="64"/>
      </patternFill>
    </fill>
    <fill>
      <patternFill patternType="solid">
        <fgColor theme="4" tint="0.59999389629810485"/>
        <bgColor indexed="64"/>
      </patternFill>
    </fill>
    <fill>
      <patternFill patternType="solid">
        <fgColor rgb="FF92D050"/>
        <bgColor indexed="64"/>
      </patternFill>
    </fill>
    <fill>
      <patternFill patternType="solid">
        <fgColor theme="0"/>
        <bgColor indexed="64"/>
      </patternFill>
    </fill>
    <fill>
      <patternFill patternType="solid">
        <fgColor theme="8" tint="0.79998168889431442"/>
        <bgColor indexed="64"/>
      </patternFill>
    </fill>
    <fill>
      <patternFill patternType="solid">
        <fgColor theme="7" tint="-0.249977111117893"/>
        <bgColor indexed="64"/>
      </patternFill>
    </fill>
    <fill>
      <patternFill patternType="solid">
        <fgColor theme="7" tint="-0.499984740745262"/>
        <bgColor indexed="64"/>
      </patternFill>
    </fill>
    <fill>
      <patternFill patternType="solid">
        <fgColor theme="9" tint="0.59999389629810485"/>
        <bgColor indexed="64"/>
      </patternFill>
    </fill>
    <fill>
      <patternFill patternType="solid">
        <fgColor theme="5" tint="0.59999389629810485"/>
        <bgColor indexed="64"/>
      </patternFill>
    </fill>
    <fill>
      <patternFill patternType="solid">
        <fgColor theme="7"/>
        <bgColor indexed="64"/>
      </patternFill>
    </fill>
    <fill>
      <patternFill patternType="solid">
        <fgColor theme="9" tint="0.39997558519241921"/>
        <bgColor indexed="64"/>
      </patternFill>
    </fill>
  </fills>
  <borders count="53">
    <border>
      <left/>
      <right/>
      <top/>
      <bottom/>
      <diagonal/>
    </border>
    <border>
      <left style="thick">
        <color auto="1"/>
      </left>
      <right/>
      <top style="thick">
        <color auto="1"/>
      </top>
      <bottom/>
      <diagonal/>
    </border>
    <border>
      <left/>
      <right style="thick">
        <color auto="1"/>
      </right>
      <top style="thick">
        <color auto="1"/>
      </top>
      <bottom/>
      <diagonal/>
    </border>
    <border>
      <left style="thick">
        <color auto="1"/>
      </left>
      <right style="thick">
        <color auto="1"/>
      </right>
      <top/>
      <bottom/>
      <diagonal/>
    </border>
    <border>
      <left style="thick">
        <color auto="1"/>
      </left>
      <right/>
      <top/>
      <bottom/>
      <diagonal/>
    </border>
    <border>
      <left/>
      <right style="thick">
        <color auto="1"/>
      </right>
      <top/>
      <bottom/>
      <diagonal/>
    </border>
    <border>
      <left style="thick">
        <color auto="1"/>
      </left>
      <right/>
      <top/>
      <bottom style="thick">
        <color auto="1"/>
      </bottom>
      <diagonal/>
    </border>
    <border>
      <left/>
      <right style="thick">
        <color auto="1"/>
      </right>
      <top/>
      <bottom style="thick">
        <color auto="1"/>
      </bottom>
      <diagonal/>
    </border>
    <border>
      <left style="dotted">
        <color auto="1"/>
      </left>
      <right style="dotted">
        <color auto="1"/>
      </right>
      <top style="thick">
        <color auto="1"/>
      </top>
      <bottom style="mediumDashed">
        <color auto="1"/>
      </bottom>
      <diagonal/>
    </border>
    <border>
      <left style="thick">
        <color auto="1"/>
      </left>
      <right style="thick">
        <color auto="1"/>
      </right>
      <top style="thick">
        <color auto="1"/>
      </top>
      <bottom style="thick">
        <color auto="1"/>
      </bottom>
      <diagonal/>
    </border>
    <border>
      <left style="dotted">
        <color auto="1"/>
      </left>
      <right style="dotted">
        <color auto="1"/>
      </right>
      <top style="mediumDashed">
        <color auto="1"/>
      </top>
      <bottom style="mediumDashed">
        <color auto="1"/>
      </bottom>
      <diagonal/>
    </border>
    <border>
      <left style="dotted">
        <color auto="1"/>
      </left>
      <right/>
      <top style="mediumDashed">
        <color auto="1"/>
      </top>
      <bottom style="mediumDashed">
        <color auto="1"/>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style="thin">
        <color auto="1"/>
      </right>
      <top style="thin">
        <color auto="1"/>
      </top>
      <bottom style="thick">
        <color auto="1"/>
      </bottom>
      <diagonal/>
    </border>
    <border>
      <left style="thin">
        <color auto="1"/>
      </left>
      <right style="thin">
        <color auto="1"/>
      </right>
      <top style="thin">
        <color auto="1"/>
      </top>
      <bottom style="thick">
        <color auto="1"/>
      </bottom>
      <diagonal/>
    </border>
    <border>
      <left style="double">
        <color auto="1"/>
      </left>
      <right style="double">
        <color auto="1"/>
      </right>
      <top style="double">
        <color auto="1"/>
      </top>
      <bottom style="double">
        <color auto="1"/>
      </bottom>
      <diagonal/>
    </border>
    <border>
      <left style="thin">
        <color auto="1"/>
      </left>
      <right style="thin">
        <color auto="1"/>
      </right>
      <top style="double">
        <color auto="1"/>
      </top>
      <bottom style="thin">
        <color auto="1"/>
      </bottom>
      <diagonal/>
    </border>
    <border>
      <left style="thin">
        <color auto="1"/>
      </left>
      <right style="double">
        <color auto="1"/>
      </right>
      <top style="double">
        <color auto="1"/>
      </top>
      <bottom style="thin">
        <color auto="1"/>
      </bottom>
      <diagonal/>
    </border>
    <border>
      <left style="thin">
        <color auto="1"/>
      </left>
      <right style="thin">
        <color auto="1"/>
      </right>
      <top style="thin">
        <color auto="1"/>
      </top>
      <bottom style="double">
        <color auto="1"/>
      </bottom>
      <diagonal/>
    </border>
    <border>
      <left style="thin">
        <color auto="1"/>
      </left>
      <right style="double">
        <color auto="1"/>
      </right>
      <top style="thin">
        <color auto="1"/>
      </top>
      <bottom style="double">
        <color auto="1"/>
      </bottom>
      <diagonal/>
    </border>
    <border>
      <left style="double">
        <color auto="1"/>
      </left>
      <right style="thin">
        <color auto="1"/>
      </right>
      <top style="double">
        <color auto="1"/>
      </top>
      <bottom/>
      <diagonal/>
    </border>
    <border>
      <left style="thin">
        <color auto="1"/>
      </left>
      <right style="double">
        <color auto="1"/>
      </right>
      <top style="double">
        <color auto="1"/>
      </top>
      <bottom/>
      <diagonal/>
    </border>
    <border>
      <left style="thin">
        <color auto="1"/>
      </left>
      <right style="thin">
        <color auto="1"/>
      </right>
      <top/>
      <bottom style="thin">
        <color auto="1"/>
      </bottom>
      <diagonal/>
    </border>
    <border>
      <left style="double">
        <color auto="1"/>
      </left>
      <right style="double">
        <color auto="1"/>
      </right>
      <top style="double">
        <color auto="1"/>
      </top>
      <bottom style="thin">
        <color auto="1"/>
      </bottom>
      <diagonal/>
    </border>
    <border>
      <left style="double">
        <color auto="1"/>
      </left>
      <right style="double">
        <color auto="1"/>
      </right>
      <top style="thin">
        <color auto="1"/>
      </top>
      <bottom style="double">
        <color auto="1"/>
      </bottom>
      <diagonal/>
    </border>
    <border>
      <left style="double">
        <color auto="1"/>
      </left>
      <right style="double">
        <color auto="1"/>
      </right>
      <top style="double">
        <color auto="1"/>
      </top>
      <bottom/>
      <diagonal/>
    </border>
    <border>
      <left style="double">
        <color auto="1"/>
      </left>
      <right style="double">
        <color auto="1"/>
      </right>
      <top/>
      <bottom style="double">
        <color auto="1"/>
      </bottom>
      <diagonal/>
    </border>
    <border>
      <left style="double">
        <color auto="1"/>
      </left>
      <right style="thin">
        <color auto="1"/>
      </right>
      <top/>
      <bottom style="double">
        <color auto="1"/>
      </bottom>
      <diagonal/>
    </border>
    <border>
      <left style="thin">
        <color auto="1"/>
      </left>
      <right style="double">
        <color auto="1"/>
      </right>
      <top/>
      <bottom style="double">
        <color auto="1"/>
      </bottom>
      <diagonal/>
    </border>
    <border>
      <left style="thin">
        <color auto="1"/>
      </left>
      <right style="thick">
        <color auto="1"/>
      </right>
      <top/>
      <bottom/>
      <diagonal/>
    </border>
    <border>
      <left style="thin">
        <color auto="1"/>
      </left>
      <right style="thick">
        <color auto="1"/>
      </right>
      <top style="thick">
        <color auto="1"/>
      </top>
      <bottom/>
      <diagonal/>
    </border>
    <border>
      <left style="thin">
        <color auto="1"/>
      </left>
      <right style="thick">
        <color auto="1"/>
      </right>
      <top/>
      <bottom style="thick">
        <color auto="1"/>
      </bottom>
      <diagonal/>
    </border>
    <border>
      <left style="thick">
        <color auto="1"/>
      </left>
      <right style="thin">
        <color auto="1"/>
      </right>
      <top style="mediumDashDot">
        <color auto="1"/>
      </top>
      <bottom style="thin">
        <color auto="1"/>
      </bottom>
      <diagonal/>
    </border>
    <border>
      <left style="thin">
        <color auto="1"/>
      </left>
      <right style="thin">
        <color auto="1"/>
      </right>
      <top style="mediumDashDot">
        <color auto="1"/>
      </top>
      <bottom style="thin">
        <color auto="1"/>
      </bottom>
      <diagonal/>
    </border>
    <border>
      <left style="thin">
        <color auto="1"/>
      </left>
      <right style="thin">
        <color auto="1"/>
      </right>
      <top style="thin">
        <color auto="1"/>
      </top>
      <bottom style="mediumDashDot">
        <color auto="1"/>
      </bottom>
      <diagonal/>
    </border>
    <border>
      <left/>
      <right/>
      <top style="thick">
        <color auto="1"/>
      </top>
      <bottom/>
      <diagonal/>
    </border>
    <border>
      <left style="thick">
        <color auto="1"/>
      </left>
      <right/>
      <top style="thick">
        <color auto="1"/>
      </top>
      <bottom style="thick">
        <color auto="1"/>
      </bottom>
      <diagonal/>
    </border>
    <border>
      <left/>
      <right/>
      <top style="thick">
        <color auto="1"/>
      </top>
      <bottom style="thick">
        <color auto="1"/>
      </bottom>
      <diagonal/>
    </border>
    <border>
      <left style="thin">
        <color auto="1"/>
      </left>
      <right style="thick">
        <color auto="1"/>
      </right>
      <top style="thin">
        <color auto="1"/>
      </top>
      <bottom style="thin">
        <color auto="1"/>
      </bottom>
      <diagonal/>
    </border>
    <border>
      <left/>
      <right style="thin">
        <color auto="1"/>
      </right>
      <top style="thick">
        <color auto="1"/>
      </top>
      <bottom style="thick">
        <color auto="1"/>
      </bottom>
      <diagonal/>
    </border>
    <border>
      <left style="thin">
        <color auto="1"/>
      </left>
      <right style="thin">
        <color auto="1"/>
      </right>
      <top style="thick">
        <color auto="1"/>
      </top>
      <bottom style="thick">
        <color auto="1"/>
      </bottom>
      <diagonal/>
    </border>
    <border>
      <left style="thin">
        <color auto="1"/>
      </left>
      <right style="thick">
        <color auto="1"/>
      </right>
      <top style="thick">
        <color auto="1"/>
      </top>
      <bottom style="thick">
        <color auto="1"/>
      </bottom>
      <diagonal/>
    </border>
    <border>
      <left style="thin">
        <color auto="1"/>
      </left>
      <right/>
      <top style="thin">
        <color auto="1"/>
      </top>
      <bottom style="thick">
        <color auto="1"/>
      </bottom>
      <diagonal/>
    </border>
    <border>
      <left style="thin">
        <color auto="1"/>
      </left>
      <right style="thin">
        <color auto="1"/>
      </right>
      <top style="thin">
        <color auto="1"/>
      </top>
      <bottom/>
      <diagonal/>
    </border>
    <border>
      <left style="thin">
        <color auto="1"/>
      </left>
      <right style="thick">
        <color auto="1"/>
      </right>
      <top style="thin">
        <color auto="1"/>
      </top>
      <bottom/>
      <diagonal/>
    </border>
    <border>
      <left style="thin">
        <color auto="1"/>
      </left>
      <right/>
      <top style="thick">
        <color auto="1"/>
      </top>
      <bottom style="thin">
        <color auto="1"/>
      </bottom>
      <diagonal/>
    </border>
    <border>
      <left style="thin">
        <color auto="1"/>
      </left>
      <right style="thick">
        <color auto="1"/>
      </right>
      <top/>
      <bottom style="thin">
        <color auto="1"/>
      </bottom>
      <diagonal/>
    </border>
    <border>
      <left/>
      <right style="dotted">
        <color auto="1"/>
      </right>
      <top style="mediumDashed">
        <color auto="1"/>
      </top>
      <bottom style="mediumDashed">
        <color auto="1"/>
      </bottom>
      <diagonal/>
    </border>
    <border>
      <left style="thin">
        <color auto="1"/>
      </left>
      <right style="thin">
        <color auto="1"/>
      </right>
      <top style="thick">
        <color auto="1"/>
      </top>
      <bottom style="mediumDashDot">
        <color auto="1"/>
      </bottom>
      <diagonal/>
    </border>
    <border>
      <left style="dotted">
        <color auto="1"/>
      </left>
      <right style="dotted">
        <color auto="1"/>
      </right>
      <top/>
      <bottom/>
      <diagonal/>
    </border>
  </borders>
  <cellStyleXfs count="2">
    <xf numFmtId="0" fontId="0" fillId="0" borderId="0"/>
    <xf numFmtId="9" fontId="1" fillId="0" borderId="0" applyFont="0" applyFill="0" applyBorder="0" applyAlignment="0" applyProtection="0"/>
  </cellStyleXfs>
  <cellXfs count="147">
    <xf numFmtId="0" fontId="0" fillId="0" borderId="0" xfId="0"/>
    <xf numFmtId="9" fontId="0" fillId="2" borderId="1" xfId="1" applyFont="1" applyFill="1" applyBorder="1" applyAlignment="1">
      <alignment horizontal="left"/>
    </xf>
    <xf numFmtId="9" fontId="0" fillId="3" borderId="0" xfId="1" applyFont="1" applyFill="1" applyAlignment="1">
      <alignment horizontal="center"/>
    </xf>
    <xf numFmtId="9" fontId="0" fillId="4" borderId="0" xfId="1" applyFont="1" applyFill="1" applyAlignment="1">
      <alignment horizontal="center"/>
    </xf>
    <xf numFmtId="9" fontId="0" fillId="3" borderId="4" xfId="1" applyFont="1" applyFill="1" applyBorder="1" applyAlignment="1">
      <alignment horizontal="center"/>
    </xf>
    <xf numFmtId="9" fontId="0" fillId="0" borderId="0" xfId="1" applyFont="1" applyAlignment="1">
      <alignment horizontal="center"/>
    </xf>
    <xf numFmtId="0" fontId="0" fillId="2" borderId="4" xfId="0" applyFill="1" applyBorder="1" applyAlignment="1">
      <alignment horizontal="center"/>
    </xf>
    <xf numFmtId="0" fontId="0" fillId="5" borderId="0" xfId="0" applyFill="1" applyAlignment="1">
      <alignment horizontal="center"/>
    </xf>
    <xf numFmtId="0" fontId="0" fillId="5" borderId="4" xfId="0" applyFill="1" applyBorder="1" applyAlignment="1">
      <alignment horizontal="center"/>
    </xf>
    <xf numFmtId="0" fontId="0" fillId="0" borderId="0" xfId="0" applyAlignment="1">
      <alignment horizontal="center"/>
    </xf>
    <xf numFmtId="0" fontId="0" fillId="2" borderId="6" xfId="0" applyFill="1" applyBorder="1" applyAlignment="1">
      <alignment horizontal="center"/>
    </xf>
    <xf numFmtId="0" fontId="0" fillId="6" borderId="0" xfId="0" applyFill="1" applyAlignment="1">
      <alignment horizontal="center"/>
    </xf>
    <xf numFmtId="0" fontId="0" fillId="6" borderId="4" xfId="0" applyFill="1" applyBorder="1" applyAlignment="1">
      <alignment horizontal="center"/>
    </xf>
    <xf numFmtId="16" fontId="3" fillId="7" borderId="9" xfId="0" applyNumberFormat="1" applyFont="1" applyFill="1" applyBorder="1" applyAlignment="1">
      <alignment horizontal="center"/>
    </xf>
    <xf numFmtId="14" fontId="0" fillId="0" borderId="0" xfId="0" applyNumberFormat="1"/>
    <xf numFmtId="9" fontId="0" fillId="0" borderId="0" xfId="1" applyFont="1" applyFill="1" applyBorder="1" applyAlignment="1">
      <alignment horizontal="center"/>
    </xf>
    <xf numFmtId="0" fontId="0" fillId="0" borderId="4" xfId="0" applyBorder="1" applyAlignment="1">
      <alignment horizontal="right"/>
    </xf>
    <xf numFmtId="16" fontId="0" fillId="0" borderId="0" xfId="0" applyNumberFormat="1"/>
    <xf numFmtId="0" fontId="4" fillId="3" borderId="0" xfId="0" applyFont="1" applyFill="1"/>
    <xf numFmtId="0" fontId="0" fillId="0" borderId="0" xfId="0" applyAlignment="1">
      <alignment horizontal="right"/>
    </xf>
    <xf numFmtId="9" fontId="0" fillId="0" borderId="0" xfId="0" applyNumberFormat="1"/>
    <xf numFmtId="0" fontId="0" fillId="7" borderId="8" xfId="0" applyFill="1" applyBorder="1" applyAlignment="1">
      <alignment horizontal="center" vertical="center" wrapText="1"/>
    </xf>
    <xf numFmtId="9" fontId="2" fillId="3" borderId="0" xfId="1" applyFont="1" applyFill="1" applyAlignment="1">
      <alignment horizontal="center" vertical="center" wrapText="1"/>
    </xf>
    <xf numFmtId="0" fontId="0" fillId="6" borderId="0" xfId="0" applyFill="1" applyAlignment="1">
      <alignment horizontal="center" vertical="center"/>
    </xf>
    <xf numFmtId="0" fontId="0" fillId="5" borderId="0" xfId="0" applyFill="1" applyAlignment="1">
      <alignment horizontal="center" vertical="center"/>
    </xf>
    <xf numFmtId="0" fontId="0" fillId="2" borderId="2" xfId="1" applyNumberFormat="1" applyFont="1" applyFill="1" applyBorder="1" applyAlignment="1">
      <alignment horizontal="left"/>
    </xf>
    <xf numFmtId="0" fontId="0" fillId="2" borderId="5" xfId="0" applyFill="1" applyBorder="1" applyAlignment="1">
      <alignment horizontal="left"/>
    </xf>
    <xf numFmtId="0" fontId="0" fillId="2" borderId="7" xfId="0" applyFill="1" applyBorder="1" applyAlignment="1">
      <alignment horizontal="left"/>
    </xf>
    <xf numFmtId="0" fontId="0" fillId="5" borderId="0" xfId="0" applyFill="1"/>
    <xf numFmtId="0" fontId="0" fillId="6" borderId="0" xfId="0" applyFill="1"/>
    <xf numFmtId="0" fontId="5" fillId="4" borderId="0" xfId="0" applyFont="1" applyFill="1"/>
    <xf numFmtId="0" fontId="5" fillId="4" borderId="0" xfId="0" applyFont="1" applyFill="1" applyAlignment="1">
      <alignment horizontal="left"/>
    </xf>
    <xf numFmtId="0" fontId="4" fillId="4" borderId="0" xfId="0" applyFont="1" applyFill="1"/>
    <xf numFmtId="0" fontId="0" fillId="0" borderId="0" xfId="0" applyAlignment="1">
      <alignment horizontal="left"/>
    </xf>
    <xf numFmtId="0" fontId="0" fillId="0" borderId="10" xfId="0" applyBorder="1" applyAlignment="1">
      <alignment horizontal="center" vertical="center"/>
    </xf>
    <xf numFmtId="9" fontId="0" fillId="0" borderId="11" xfId="1" applyFont="1" applyBorder="1" applyAlignment="1">
      <alignment horizontal="center"/>
    </xf>
    <xf numFmtId="9" fontId="0" fillId="0" borderId="0" xfId="1" applyFont="1"/>
    <xf numFmtId="16" fontId="0" fillId="0" borderId="0" xfId="0" applyNumberFormat="1" applyAlignment="1">
      <alignment horizontal="center"/>
    </xf>
    <xf numFmtId="49" fontId="0" fillId="0" borderId="0" xfId="0" applyNumberFormat="1"/>
    <xf numFmtId="0" fontId="0" fillId="2" borderId="0" xfId="1" applyNumberFormat="1" applyFont="1" applyFill="1" applyBorder="1" applyAlignment="1">
      <alignment horizontal="left"/>
    </xf>
    <xf numFmtId="0" fontId="0" fillId="0" borderId="0" xfId="0" applyAlignment="1">
      <alignment wrapText="1"/>
    </xf>
    <xf numFmtId="16" fontId="0" fillId="0" borderId="23" xfId="0" applyNumberFormat="1" applyBorder="1" applyAlignment="1">
      <alignment horizontal="center"/>
    </xf>
    <xf numFmtId="10" fontId="0" fillId="0" borderId="21" xfId="1" applyNumberFormat="1" applyFont="1" applyBorder="1" applyAlignment="1">
      <alignment horizontal="center"/>
    </xf>
    <xf numFmtId="0" fontId="0" fillId="0" borderId="27" xfId="0" applyBorder="1" applyAlignment="1">
      <alignment horizontal="center"/>
    </xf>
    <xf numFmtId="0" fontId="0" fillId="0" borderId="28" xfId="0" applyBorder="1"/>
    <xf numFmtId="0" fontId="0" fillId="0" borderId="29" xfId="0" applyBorder="1"/>
    <xf numFmtId="0" fontId="0" fillId="0" borderId="0" xfId="0" applyAlignment="1">
      <alignment horizontal="center" vertical="center"/>
    </xf>
    <xf numFmtId="0" fontId="0" fillId="0" borderId="24" xfId="0" applyBorder="1" applyAlignment="1">
      <alignment horizontal="center" vertical="center"/>
    </xf>
    <xf numFmtId="0" fontId="0" fillId="0" borderId="30" xfId="0" applyBorder="1" applyAlignment="1">
      <alignment horizontal="center" vertical="center"/>
    </xf>
    <xf numFmtId="0" fontId="0" fillId="0" borderId="31" xfId="0" applyBorder="1" applyAlignment="1">
      <alignment horizontal="center" vertical="center"/>
    </xf>
    <xf numFmtId="0" fontId="0" fillId="0" borderId="18" xfId="0" applyBorder="1" applyAlignment="1">
      <alignment horizontal="center" vertical="center"/>
    </xf>
    <xf numFmtId="0" fontId="0" fillId="8" borderId="26" xfId="0" applyFill="1" applyBorder="1" applyAlignment="1">
      <alignment horizontal="left"/>
    </xf>
    <xf numFmtId="0" fontId="0" fillId="8" borderId="19" xfId="0" applyFill="1" applyBorder="1" applyAlignment="1">
      <alignment horizontal="center"/>
    </xf>
    <xf numFmtId="0" fontId="0" fillId="8" borderId="20" xfId="0" applyFill="1" applyBorder="1" applyAlignment="1">
      <alignment horizontal="center"/>
    </xf>
    <xf numFmtId="0" fontId="0" fillId="9" borderId="26" xfId="0" applyFill="1" applyBorder="1" applyAlignment="1">
      <alignment horizontal="center"/>
    </xf>
    <xf numFmtId="0" fontId="0" fillId="9" borderId="25" xfId="0" applyFill="1" applyBorder="1" applyAlignment="1">
      <alignment horizontal="center"/>
    </xf>
    <xf numFmtId="0" fontId="0" fillId="9" borderId="23" xfId="0" applyFill="1" applyBorder="1" applyAlignment="1">
      <alignment horizontal="center" vertical="center"/>
    </xf>
    <xf numFmtId="0" fontId="0" fillId="10" borderId="23" xfId="0" applyFill="1" applyBorder="1" applyAlignment="1">
      <alignment horizontal="center" vertical="center"/>
    </xf>
    <xf numFmtId="9" fontId="0" fillId="0" borderId="21" xfId="1" applyFont="1" applyBorder="1" applyAlignment="1">
      <alignment horizontal="center"/>
    </xf>
    <xf numFmtId="9" fontId="0" fillId="0" borderId="22" xfId="1" applyFont="1" applyBorder="1" applyAlignment="1">
      <alignment horizontal="center"/>
    </xf>
    <xf numFmtId="10" fontId="0" fillId="0" borderId="0" xfId="1" applyNumberFormat="1" applyFont="1" applyFill="1" applyAlignment="1">
      <alignment horizontal="center"/>
    </xf>
    <xf numFmtId="0" fontId="0" fillId="0" borderId="12" xfId="0" applyBorder="1"/>
    <xf numFmtId="0" fontId="0" fillId="0" borderId="13" xfId="0" applyBorder="1" applyAlignment="1">
      <alignment horizontal="left" indent="3"/>
    </xf>
    <xf numFmtId="0" fontId="0" fillId="0" borderId="13" xfId="0" applyBorder="1" applyAlignment="1">
      <alignment horizontal="center"/>
    </xf>
    <xf numFmtId="10" fontId="0" fillId="0" borderId="13" xfId="1" applyNumberFormat="1" applyFont="1" applyFill="1" applyBorder="1" applyAlignment="1">
      <alignment horizontal="center"/>
    </xf>
    <xf numFmtId="0" fontId="0" fillId="0" borderId="14" xfId="0" applyBorder="1"/>
    <xf numFmtId="0" fontId="0" fillId="0" borderId="15" xfId="0" applyBorder="1" applyAlignment="1">
      <alignment horizontal="center"/>
    </xf>
    <xf numFmtId="10" fontId="0" fillId="0" borderId="15" xfId="1" applyNumberFormat="1" applyFont="1" applyFill="1" applyBorder="1" applyAlignment="1">
      <alignment horizontal="center"/>
    </xf>
    <xf numFmtId="0" fontId="0" fillId="0" borderId="16" xfId="0" applyBorder="1"/>
    <xf numFmtId="0" fontId="0" fillId="0" borderId="17" xfId="0" applyBorder="1" applyAlignment="1">
      <alignment horizontal="left" indent="3"/>
    </xf>
    <xf numFmtId="0" fontId="0" fillId="0" borderId="17" xfId="0" applyBorder="1" applyAlignment="1">
      <alignment horizontal="center"/>
    </xf>
    <xf numFmtId="0" fontId="0" fillId="0" borderId="0" xfId="0" applyAlignment="1">
      <alignment horizontal="left" indent="3"/>
    </xf>
    <xf numFmtId="0" fontId="0" fillId="2" borderId="0" xfId="0" applyFill="1" applyAlignment="1">
      <alignment horizontal="left"/>
    </xf>
    <xf numFmtId="1" fontId="0" fillId="5" borderId="4" xfId="0" applyNumberFormat="1" applyFill="1" applyBorder="1" applyAlignment="1">
      <alignment horizontal="center"/>
    </xf>
    <xf numFmtId="9" fontId="0" fillId="3" borderId="3" xfId="1" applyFont="1" applyFill="1" applyBorder="1" applyAlignment="1">
      <alignment horizontal="left"/>
    </xf>
    <xf numFmtId="0" fontId="0" fillId="5" borderId="3" xfId="0" applyFill="1" applyBorder="1" applyAlignment="1">
      <alignment horizontal="left"/>
    </xf>
    <xf numFmtId="0" fontId="0" fillId="6" borderId="3" xfId="0" applyFill="1" applyBorder="1" applyAlignment="1">
      <alignment horizontal="left"/>
    </xf>
    <xf numFmtId="0" fontId="0" fillId="7" borderId="3" xfId="0" applyFill="1" applyBorder="1" applyAlignment="1">
      <alignment horizontal="left"/>
    </xf>
    <xf numFmtId="9" fontId="0" fillId="3" borderId="0" xfId="1" applyFont="1" applyFill="1" applyBorder="1" applyAlignment="1">
      <alignment horizontal="left"/>
    </xf>
    <xf numFmtId="0" fontId="0" fillId="5" borderId="0" xfId="0" applyFill="1" applyAlignment="1">
      <alignment horizontal="left"/>
    </xf>
    <xf numFmtId="0" fontId="0" fillId="6" borderId="0" xfId="0" applyFill="1" applyAlignment="1">
      <alignment horizontal="left"/>
    </xf>
    <xf numFmtId="0" fontId="0" fillId="7" borderId="0" xfId="0" applyFill="1" applyAlignment="1">
      <alignment horizontal="left"/>
    </xf>
    <xf numFmtId="1" fontId="0" fillId="0" borderId="15" xfId="0" applyNumberFormat="1" applyBorder="1" applyAlignment="1">
      <alignment horizontal="left" indent="3"/>
    </xf>
    <xf numFmtId="0" fontId="0" fillId="4" borderId="15" xfId="0" applyFill="1" applyBorder="1" applyAlignment="1">
      <alignment horizontal="left" indent="3"/>
    </xf>
    <xf numFmtId="0" fontId="7" fillId="0" borderId="0" xfId="0" applyFont="1"/>
    <xf numFmtId="0" fontId="0" fillId="3" borderId="0" xfId="0" applyFill="1"/>
    <xf numFmtId="0" fontId="0" fillId="11" borderId="3" xfId="0" applyFill="1" applyBorder="1" applyAlignment="1">
      <alignment horizontal="right"/>
    </xf>
    <xf numFmtId="0" fontId="0" fillId="11" borderId="4" xfId="0" applyFill="1" applyBorder="1" applyAlignment="1">
      <alignment horizontal="right"/>
    </xf>
    <xf numFmtId="0" fontId="0" fillId="11" borderId="0" xfId="0" applyFill="1" applyAlignment="1">
      <alignment horizontal="right"/>
    </xf>
    <xf numFmtId="0" fontId="0" fillId="12" borderId="0" xfId="0" applyFill="1"/>
    <xf numFmtId="10" fontId="0" fillId="0" borderId="17" xfId="1" applyNumberFormat="1" applyFont="1" applyFill="1" applyBorder="1" applyAlignment="1">
      <alignment horizontal="center"/>
    </xf>
    <xf numFmtId="16" fontId="0" fillId="0" borderId="32" xfId="0" applyNumberFormat="1" applyBorder="1" applyAlignment="1">
      <alignment vertical="center" textRotation="90" wrapText="1"/>
    </xf>
    <xf numFmtId="0" fontId="0" fillId="0" borderId="32" xfId="0" applyBorder="1" applyAlignment="1">
      <alignment vertical="center" textRotation="90" wrapText="1"/>
    </xf>
    <xf numFmtId="0" fontId="0" fillId="13" borderId="35" xfId="0" applyFill="1" applyBorder="1"/>
    <xf numFmtId="0" fontId="0" fillId="13" borderId="36" xfId="0" applyFill="1" applyBorder="1" applyAlignment="1">
      <alignment horizontal="center"/>
    </xf>
    <xf numFmtId="9" fontId="0" fillId="13" borderId="37" xfId="0" applyNumberFormat="1" applyFill="1" applyBorder="1" applyAlignment="1">
      <alignment horizontal="center"/>
    </xf>
    <xf numFmtId="10" fontId="0" fillId="13" borderId="36" xfId="0" applyNumberFormat="1" applyFill="1" applyBorder="1" applyAlignment="1">
      <alignment horizontal="center"/>
    </xf>
    <xf numFmtId="3" fontId="0" fillId="0" borderId="0" xfId="0" applyNumberFormat="1" applyAlignment="1">
      <alignment horizontal="left"/>
    </xf>
    <xf numFmtId="0" fontId="0" fillId="9" borderId="0" xfId="0" applyFill="1"/>
    <xf numFmtId="0" fontId="5" fillId="9" borderId="0" xfId="0" applyFont="1" applyFill="1" applyAlignment="1">
      <alignment horizontal="left"/>
    </xf>
    <xf numFmtId="0" fontId="0" fillId="14" borderId="0" xfId="0" applyFill="1"/>
    <xf numFmtId="0" fontId="5" fillId="14" borderId="0" xfId="0" applyFont="1" applyFill="1" applyAlignment="1">
      <alignment horizontal="left"/>
    </xf>
    <xf numFmtId="0" fontId="0" fillId="15" borderId="0" xfId="0" applyFill="1"/>
    <xf numFmtId="0" fontId="5" fillId="15" borderId="0" xfId="0" applyFont="1" applyFill="1" applyAlignment="1">
      <alignment horizontal="left"/>
    </xf>
    <xf numFmtId="0" fontId="0" fillId="0" borderId="0" xfId="1" applyNumberFormat="1" applyFont="1"/>
    <xf numFmtId="0" fontId="0" fillId="0" borderId="39" xfId="0" applyBorder="1"/>
    <xf numFmtId="0" fontId="8" fillId="16" borderId="1" xfId="0" applyFont="1" applyFill="1" applyBorder="1"/>
    <xf numFmtId="9" fontId="0" fillId="0" borderId="41" xfId="1" applyFont="1" applyBorder="1" applyAlignment="1">
      <alignment horizontal="center"/>
    </xf>
    <xf numFmtId="9" fontId="0" fillId="16" borderId="2" xfId="1" applyFont="1" applyFill="1" applyBorder="1" applyAlignment="1">
      <alignment horizontal="center"/>
    </xf>
    <xf numFmtId="9" fontId="0" fillId="0" borderId="44" xfId="1" applyFont="1" applyBorder="1" applyAlignment="1">
      <alignment horizontal="center" vertical="center"/>
    </xf>
    <xf numFmtId="9" fontId="0" fillId="0" borderId="47" xfId="1" applyFont="1" applyBorder="1" applyAlignment="1">
      <alignment horizontal="center"/>
    </xf>
    <xf numFmtId="9" fontId="0" fillId="0" borderId="38" xfId="1" applyFont="1" applyFill="1" applyBorder="1" applyAlignment="1">
      <alignment horizontal="center"/>
    </xf>
    <xf numFmtId="9" fontId="0" fillId="0" borderId="49" xfId="1" applyFont="1" applyBorder="1" applyAlignment="1">
      <alignment horizontal="center"/>
    </xf>
    <xf numFmtId="9" fontId="0" fillId="0" borderId="40" xfId="1" applyFont="1" applyFill="1" applyBorder="1" applyAlignment="1">
      <alignment horizontal="center"/>
    </xf>
    <xf numFmtId="0" fontId="0" fillId="9" borderId="12" xfId="0" applyFill="1" applyBorder="1"/>
    <xf numFmtId="0" fontId="0" fillId="16" borderId="38" xfId="0" applyFill="1" applyBorder="1"/>
    <xf numFmtId="0" fontId="0" fillId="0" borderId="42" xfId="0" applyBorder="1" applyAlignment="1">
      <alignment horizontal="center" vertical="center"/>
    </xf>
    <xf numFmtId="0" fontId="9" fillId="9" borderId="48" xfId="0" applyFont="1" applyFill="1" applyBorder="1" applyAlignment="1">
      <alignment horizontal="center" vertical="center"/>
    </xf>
    <xf numFmtId="0" fontId="9" fillId="0" borderId="15" xfId="0" applyFont="1" applyBorder="1" applyAlignment="1">
      <alignment horizontal="center" vertical="center"/>
    </xf>
    <xf numFmtId="0" fontId="9" fillId="0" borderId="45" xfId="0" applyFont="1" applyBorder="1" applyAlignment="1">
      <alignment horizontal="center" vertical="center"/>
    </xf>
    <xf numFmtId="0" fontId="0" fillId="17" borderId="43" xfId="0" applyFill="1" applyBorder="1" applyAlignment="1">
      <alignment horizontal="center" vertical="center"/>
    </xf>
    <xf numFmtId="0" fontId="9" fillId="0" borderId="39" xfId="0" applyFont="1" applyBorder="1" applyAlignment="1">
      <alignment horizontal="center" vertical="center"/>
    </xf>
    <xf numFmtId="0" fontId="9" fillId="17" borderId="25" xfId="0" applyFont="1" applyFill="1" applyBorder="1" applyAlignment="1">
      <alignment horizontal="center" vertical="center"/>
    </xf>
    <xf numFmtId="0" fontId="9" fillId="17" borderId="15" xfId="0" applyFont="1" applyFill="1" applyBorder="1" applyAlignment="1">
      <alignment horizontal="center" vertical="center"/>
    </xf>
    <xf numFmtId="0" fontId="9" fillId="17" borderId="46" xfId="0" applyFont="1" applyFill="1" applyBorder="1" applyAlignment="1">
      <alignment horizontal="center" vertical="center"/>
    </xf>
    <xf numFmtId="0" fontId="9" fillId="0" borderId="1" xfId="0" applyFont="1" applyBorder="1" applyAlignment="1">
      <alignment horizontal="center" vertical="center"/>
    </xf>
    <xf numFmtId="0" fontId="10" fillId="11" borderId="3" xfId="0" applyFont="1" applyFill="1" applyBorder="1" applyAlignment="1">
      <alignment horizontal="right"/>
    </xf>
    <xf numFmtId="0" fontId="0" fillId="0" borderId="50" xfId="0" applyBorder="1" applyAlignment="1">
      <alignment horizontal="center" vertical="center"/>
    </xf>
    <xf numFmtId="0" fontId="0" fillId="7" borderId="0" xfId="0" applyFill="1"/>
    <xf numFmtId="0" fontId="0" fillId="18" borderId="0" xfId="0" applyFill="1"/>
    <xf numFmtId="0" fontId="0" fillId="0" borderId="15" xfId="0" quotePrefix="1" applyBorder="1" applyAlignment="1">
      <alignment horizontal="center"/>
    </xf>
    <xf numFmtId="0" fontId="0" fillId="10" borderId="0" xfId="0" applyFill="1"/>
    <xf numFmtId="0" fontId="0" fillId="10" borderId="0" xfId="0" applyFill="1" applyAlignment="1">
      <alignment horizontal="left"/>
    </xf>
    <xf numFmtId="0" fontId="0" fillId="19" borderId="4" xfId="0" applyFill="1" applyBorder="1" applyAlignment="1">
      <alignment horizontal="right"/>
    </xf>
    <xf numFmtId="0" fontId="0" fillId="3" borderId="0" xfId="0" applyFill="1" applyAlignment="1">
      <alignment horizontal="left"/>
    </xf>
    <xf numFmtId="0" fontId="0" fillId="8" borderId="0" xfId="0" applyFill="1"/>
    <xf numFmtId="0" fontId="0" fillId="8" borderId="0" xfId="0" applyFill="1" applyAlignment="1">
      <alignment horizontal="left"/>
    </xf>
    <xf numFmtId="0" fontId="0" fillId="0" borderId="46" xfId="0" applyBorder="1" applyAlignment="1">
      <alignment horizontal="center"/>
    </xf>
    <xf numFmtId="10" fontId="0" fillId="0" borderId="46" xfId="1" applyNumberFormat="1" applyFont="1" applyFill="1" applyBorder="1" applyAlignment="1">
      <alignment horizontal="center"/>
    </xf>
    <xf numFmtId="0" fontId="0" fillId="13" borderId="51" xfId="0" applyFill="1" applyBorder="1" applyAlignment="1">
      <alignment horizontal="center"/>
    </xf>
    <xf numFmtId="9" fontId="0" fillId="13" borderId="51" xfId="0" applyNumberFormat="1" applyFill="1" applyBorder="1" applyAlignment="1">
      <alignment horizontal="center"/>
    </xf>
    <xf numFmtId="0" fontId="0" fillId="17" borderId="4" xfId="0" applyFill="1" applyBorder="1" applyAlignment="1">
      <alignment horizontal="right"/>
    </xf>
    <xf numFmtId="9" fontId="0" fillId="17" borderId="22" xfId="1" applyFont="1" applyFill="1" applyBorder="1" applyAlignment="1">
      <alignment horizontal="center"/>
    </xf>
    <xf numFmtId="0" fontId="0" fillId="0" borderId="52" xfId="0" applyBorder="1" applyAlignment="1">
      <alignment horizontal="center" vertical="center"/>
    </xf>
    <xf numFmtId="16" fontId="0" fillId="0" borderId="33" xfId="0" applyNumberFormat="1" applyBorder="1" applyAlignment="1">
      <alignment horizontal="center" vertical="center" textRotation="90"/>
    </xf>
    <xf numFmtId="16" fontId="0" fillId="0" borderId="32" xfId="0" applyNumberFormat="1" applyBorder="1" applyAlignment="1">
      <alignment horizontal="center" vertical="center" textRotation="90"/>
    </xf>
    <xf numFmtId="16" fontId="0" fillId="0" borderId="34" xfId="0" applyNumberFormat="1" applyBorder="1" applyAlignment="1">
      <alignment horizontal="center" vertical="center" textRotation="90"/>
    </xf>
  </cellXfs>
  <cellStyles count="2">
    <cellStyle name="Normal" xfId="0" builtinId="0"/>
    <cellStyle name="Porcentaje" xfId="1" builtinId="5"/>
  </cellStyles>
  <dxfs count="115">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ill>
        <patternFill>
          <bgColor rgb="FF92D050"/>
        </patternFill>
      </fill>
    </dxf>
    <dxf>
      <font>
        <color rgb="FF9C0006"/>
      </font>
      <fill>
        <patternFill>
          <bgColor rgb="FFFFC7CE"/>
        </patternFill>
      </fill>
    </dxf>
    <dxf>
      <font>
        <color rgb="FF9C0006"/>
      </font>
      <fill>
        <patternFill>
          <bgColor rgb="FFFFC7CE"/>
        </patternFill>
      </fill>
    </dxf>
    <dxf>
      <fill>
        <patternFill>
          <bgColor rgb="FFFFC000"/>
        </patternFill>
      </fill>
    </dxf>
    <dxf>
      <fill>
        <patternFill>
          <bgColor rgb="FFFFC000"/>
        </patternFill>
      </fill>
    </dxf>
    <dxf>
      <fill>
        <patternFill>
          <bgColor theme="5" tint="-0.24994659260841701"/>
        </patternFill>
      </fill>
      <border>
        <vertical/>
        <horizontal/>
      </border>
    </dxf>
    <dxf>
      <font>
        <strike val="0"/>
      </font>
      <fill>
        <patternFill>
          <bgColor rgb="FF00B0F0"/>
        </patternFill>
      </fill>
    </dxf>
    <dxf>
      <font>
        <color rgb="FF9C0006"/>
      </font>
      <fill>
        <patternFill>
          <bgColor rgb="FFFFC7CE"/>
        </patternFill>
      </fill>
    </dxf>
    <dxf>
      <fill>
        <patternFill>
          <bgColor theme="5" tint="-0.24994659260841701"/>
        </patternFill>
      </fill>
      <border>
        <vertical/>
        <horizontal/>
      </border>
    </dxf>
    <dxf>
      <fill>
        <patternFill>
          <bgColor rgb="FFFFC000"/>
        </patternFill>
      </fill>
    </dxf>
    <dxf>
      <fill>
        <patternFill>
          <bgColor rgb="FFFFC000"/>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ill>
        <patternFill>
          <bgColor rgb="FFFFC000"/>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ill>
        <patternFill>
          <bgColor rgb="FFFFC000"/>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ill>
        <patternFill>
          <bgColor rgb="FFFFC000"/>
        </patternFill>
      </fill>
    </dxf>
    <dxf>
      <font>
        <color rgb="FF9C5700"/>
      </font>
      <fill>
        <patternFill>
          <bgColor rgb="FFFFEB9C"/>
        </patternFill>
      </fill>
    </dxf>
    <dxf>
      <font>
        <color rgb="FF9C5700"/>
      </font>
      <fill>
        <patternFill>
          <bgColor rgb="FFFFEB9C"/>
        </patternFill>
      </fill>
    </dxf>
    <dxf>
      <font>
        <color rgb="FF9C0006"/>
      </font>
      <fill>
        <patternFill>
          <bgColor rgb="FFFFC7CE"/>
        </patternFill>
      </fill>
    </dxf>
    <dxf>
      <fill>
        <patternFill>
          <bgColor rgb="FFFFC000"/>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ill>
        <patternFill>
          <bgColor rgb="FFFFC000"/>
        </patternFill>
      </fill>
    </dxf>
    <dxf>
      <font>
        <strike val="0"/>
      </font>
      <fill>
        <patternFill>
          <bgColor theme="5" tint="0.39994506668294322"/>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0006"/>
      </font>
      <fill>
        <patternFill>
          <bgColor rgb="FFFFC7CE"/>
        </patternFill>
      </fill>
    </dxf>
    <dxf>
      <fill>
        <patternFill>
          <bgColor theme="9" tint="0.39994506668294322"/>
        </patternFill>
      </fill>
    </dxf>
    <dxf>
      <font>
        <color rgb="FF9C0006"/>
      </font>
      <fill>
        <patternFill>
          <bgColor rgb="FFFFC7CE"/>
        </patternFill>
      </fill>
    </dxf>
    <dxf>
      <fill>
        <patternFill>
          <bgColor rgb="FF92D050"/>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ill>
        <patternFill>
          <bgColor rgb="FF92D050"/>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ill>
        <patternFill>
          <bgColor rgb="FFFFC000"/>
        </patternFill>
      </fill>
    </dxf>
    <dxf>
      <fill>
        <patternFill>
          <bgColor rgb="FFFFC000"/>
        </patternFill>
      </fill>
    </dxf>
    <dxf>
      <fill>
        <patternFill>
          <bgColor rgb="FFFFC000"/>
        </patternFill>
      </fill>
    </dxf>
    <dxf>
      <font>
        <strike val="0"/>
      </font>
      <fill>
        <patternFill>
          <bgColor rgb="FF00B0F0"/>
        </patternFill>
      </fill>
    </dxf>
    <dxf>
      <fill>
        <patternFill>
          <bgColor theme="5" tint="-0.24994659260841701"/>
        </patternFill>
      </fill>
      <border>
        <vertical/>
        <horizontal/>
      </border>
    </dxf>
    <dxf>
      <font>
        <color rgb="FF9C0006"/>
      </font>
      <fill>
        <patternFill>
          <bgColor rgb="FFFFC7CE"/>
        </patternFill>
      </fill>
    </dxf>
    <dxf>
      <font>
        <color rgb="FF9C0006"/>
      </font>
      <fill>
        <patternFill>
          <bgColor rgb="FFFFC7CE"/>
        </patternFill>
      </fill>
    </dxf>
    <dxf>
      <font>
        <strike val="0"/>
      </font>
      <fill>
        <patternFill>
          <bgColor rgb="FF00B0F0"/>
        </patternFill>
      </fill>
    </dxf>
    <dxf>
      <fill>
        <patternFill>
          <bgColor theme="5" tint="-0.24994659260841701"/>
        </patternFill>
      </fill>
      <border>
        <vertical/>
        <horizontal/>
      </border>
    </dxf>
    <dxf>
      <fill>
        <patternFill>
          <bgColor theme="5" tint="-0.24994659260841701"/>
        </patternFill>
      </fill>
      <border>
        <vertical/>
        <horizontal/>
      </border>
    </dxf>
    <dxf>
      <fill>
        <patternFill>
          <bgColor rgb="FFFFC000"/>
        </patternFill>
      </fill>
    </dxf>
    <dxf>
      <fill>
        <patternFill>
          <bgColor theme="9" tint="0.59996337778862885"/>
        </patternFill>
      </fill>
    </dxf>
    <dxf>
      <fill>
        <patternFill>
          <bgColor rgb="FFFFC7CE"/>
        </patternFill>
      </fill>
    </dxf>
    <dxf>
      <fill>
        <patternFill>
          <bgColor rgb="FFFFC000"/>
        </patternFill>
      </fill>
    </dxf>
    <dxf>
      <fill>
        <patternFill>
          <bgColor rgb="FFFFC000"/>
        </patternFill>
      </fill>
    </dxf>
    <dxf>
      <fill>
        <patternFill>
          <bgColor rgb="FFFFC000"/>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ill>
        <patternFill>
          <bgColor rgb="FFFFC000"/>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ill>
        <patternFill>
          <bgColor rgb="FFFFC000"/>
        </patternFill>
      </fill>
    </dxf>
    <dxf>
      <font>
        <color rgb="FF9C0006"/>
      </font>
      <fill>
        <patternFill>
          <bgColor rgb="FFFFC7CE"/>
        </patternFill>
      </fill>
    </dxf>
    <dxf>
      <font>
        <color rgb="FF9C5700"/>
      </font>
      <fill>
        <patternFill>
          <bgColor rgb="FFFFEB9C"/>
        </patternFill>
      </fill>
    </dxf>
    <dxf>
      <fill>
        <patternFill>
          <bgColor rgb="FFFFC000"/>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ill>
        <patternFill>
          <bgColor rgb="FFFFC000"/>
        </patternFill>
      </fill>
    </dxf>
    <dxf>
      <font>
        <color rgb="FF9C0006"/>
      </font>
      <fill>
        <patternFill>
          <bgColor rgb="FFFFC7CE"/>
        </patternFill>
      </fill>
    </dxf>
    <dxf>
      <fill>
        <patternFill>
          <bgColor rgb="FFFFC000"/>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ill>
        <patternFill>
          <bgColor rgb="FFFFC000"/>
        </patternFill>
      </fill>
    </dxf>
    <dxf>
      <font>
        <color rgb="FF9C5700"/>
      </font>
      <fill>
        <patternFill>
          <bgColor rgb="FFFFEB9C"/>
        </patternFill>
      </fill>
    </dxf>
    <dxf>
      <font>
        <color rgb="FF9C0006"/>
      </font>
      <fill>
        <patternFill>
          <bgColor rgb="FFFFC7CE"/>
        </patternFill>
      </fill>
    </dxf>
    <dxf>
      <font>
        <strike val="0"/>
      </font>
      <fill>
        <patternFill>
          <bgColor theme="5" tint="0.39994506668294322"/>
        </patternFill>
      </fill>
    </dxf>
    <dxf>
      <font>
        <color rgb="FF9C0006"/>
      </font>
      <fill>
        <patternFill>
          <bgColor rgb="FFFFC7CE"/>
        </patternFill>
      </fill>
    </dxf>
    <dxf>
      <font>
        <color rgb="FF9C5700"/>
      </font>
      <fill>
        <patternFill>
          <bgColor rgb="FFFFEB9C"/>
        </patternFill>
      </fill>
    </dxf>
    <dxf>
      <fill>
        <patternFill>
          <bgColor rgb="FFFFC000"/>
        </patternFill>
      </fill>
    </dxf>
    <dxf>
      <fill>
        <patternFill>
          <bgColor rgb="FFFFC7CE"/>
        </patternFill>
      </fill>
    </dxf>
    <dxf>
      <font>
        <color rgb="FF006100"/>
      </font>
      <fill>
        <patternFill>
          <bgColor rgb="FFC6EF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connections" Target="connections.xml"/><Relationship Id="rId20"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AR"/>
              <a:t>Sin</a:t>
            </a:r>
            <a:r>
              <a:rPr lang="es-AR" baseline="0"/>
              <a:t> funcionar Barras</a:t>
            </a:r>
            <a:endParaRPr lang="es-AR"/>
          </a:p>
        </c:rich>
      </c:tx>
      <c:layout>
        <c:manualLayout>
          <c:xMode val="edge"/>
          <c:yMode val="edge"/>
          <c:x val="0.38677223076740247"/>
          <c:y val="2.8070175438596492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AR"/>
        </a:p>
      </c:txPr>
    </c:title>
    <c:autoTitleDeleted val="0"/>
    <c:plotArea>
      <c:layout/>
      <c:barChart>
        <c:barDir val="col"/>
        <c:grouping val="clustered"/>
        <c:varyColors val="0"/>
        <c:ser>
          <c:idx val="0"/>
          <c:order val="0"/>
          <c:tx>
            <c:strRef>
              <c:f>AUXILIAR!$B$1</c:f>
              <c:strCache>
                <c:ptCount val="1"/>
                <c:pt idx="0">
                  <c:v>RADIO</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AR"/>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AUXILIAR!$A$2:$A$31</c:f>
              <c:numCache>
                <c:formatCode>d\-mmm</c:formatCode>
                <c:ptCount val="30"/>
                <c:pt idx="0">
                  <c:v>45383</c:v>
                </c:pt>
                <c:pt idx="1">
                  <c:v>45384</c:v>
                </c:pt>
                <c:pt idx="2">
                  <c:v>45385</c:v>
                </c:pt>
                <c:pt idx="3">
                  <c:v>45386</c:v>
                </c:pt>
                <c:pt idx="4">
                  <c:v>45387</c:v>
                </c:pt>
                <c:pt idx="5">
                  <c:v>45388</c:v>
                </c:pt>
                <c:pt idx="6">
                  <c:v>45389</c:v>
                </c:pt>
                <c:pt idx="7">
                  <c:v>45390</c:v>
                </c:pt>
                <c:pt idx="8">
                  <c:v>45391</c:v>
                </c:pt>
                <c:pt idx="9">
                  <c:v>45392</c:v>
                </c:pt>
                <c:pt idx="10">
                  <c:v>45393</c:v>
                </c:pt>
                <c:pt idx="11">
                  <c:v>45394</c:v>
                </c:pt>
                <c:pt idx="12">
                  <c:v>45395</c:v>
                </c:pt>
                <c:pt idx="13">
                  <c:v>45396</c:v>
                </c:pt>
                <c:pt idx="14">
                  <c:v>45397</c:v>
                </c:pt>
                <c:pt idx="15">
                  <c:v>45398</c:v>
                </c:pt>
                <c:pt idx="16">
                  <c:v>45399</c:v>
                </c:pt>
                <c:pt idx="17">
                  <c:v>45400</c:v>
                </c:pt>
                <c:pt idx="18">
                  <c:v>45401</c:v>
                </c:pt>
                <c:pt idx="19">
                  <c:v>45402</c:v>
                </c:pt>
                <c:pt idx="20">
                  <c:v>45403</c:v>
                </c:pt>
                <c:pt idx="21">
                  <c:v>45404</c:v>
                </c:pt>
                <c:pt idx="22">
                  <c:v>45405</c:v>
                </c:pt>
                <c:pt idx="23">
                  <c:v>45406</c:v>
                </c:pt>
                <c:pt idx="24">
                  <c:v>45407</c:v>
                </c:pt>
                <c:pt idx="25">
                  <c:v>45408</c:v>
                </c:pt>
                <c:pt idx="26">
                  <c:v>45409</c:v>
                </c:pt>
                <c:pt idx="27">
                  <c:v>45410</c:v>
                </c:pt>
                <c:pt idx="28">
                  <c:v>45411</c:v>
                </c:pt>
                <c:pt idx="29">
                  <c:v>0</c:v>
                </c:pt>
              </c:numCache>
            </c:numRef>
          </c:cat>
          <c:val>
            <c:numRef>
              <c:f>AUXILIAR!$B$2:$B$31</c:f>
              <c:numCache>
                <c:formatCode>General</c:formatCode>
                <c:ptCount val="30"/>
                <c:pt idx="0">
                  <c:v>18</c:v>
                </c:pt>
                <c:pt idx="1">
                  <c:v>13</c:v>
                </c:pt>
                <c:pt idx="2">
                  <c:v>13</c:v>
                </c:pt>
                <c:pt idx="3">
                  <c:v>21</c:v>
                </c:pt>
                <c:pt idx="4">
                  <c:v>12</c:v>
                </c:pt>
                <c:pt idx="5">
                  <c:v>13</c:v>
                </c:pt>
                <c:pt idx="6">
                  <c:v>13</c:v>
                </c:pt>
                <c:pt idx="7">
                  <c:v>16</c:v>
                </c:pt>
                <c:pt idx="8">
                  <c:v>13</c:v>
                </c:pt>
                <c:pt idx="9">
                  <c:v>15</c:v>
                </c:pt>
                <c:pt idx="10">
                  <c:v>13</c:v>
                </c:pt>
                <c:pt idx="11">
                  <c:v>15</c:v>
                </c:pt>
                <c:pt idx="12">
                  <c:v>0</c:v>
                </c:pt>
                <c:pt idx="13">
                  <c:v>20</c:v>
                </c:pt>
                <c:pt idx="14">
                  <c:v>15</c:v>
                </c:pt>
                <c:pt idx="15">
                  <c:v>16</c:v>
                </c:pt>
                <c:pt idx="16">
                  <c:v>16</c:v>
                </c:pt>
                <c:pt idx="17">
                  <c:v>20</c:v>
                </c:pt>
                <c:pt idx="18">
                  <c:v>18</c:v>
                </c:pt>
                <c:pt idx="19">
                  <c:v>17</c:v>
                </c:pt>
                <c:pt idx="20">
                  <c:v>18</c:v>
                </c:pt>
                <c:pt idx="21">
                  <c:v>15</c:v>
                </c:pt>
                <c:pt idx="22">
                  <c:v>16</c:v>
                </c:pt>
                <c:pt idx="23">
                  <c:v>16</c:v>
                </c:pt>
                <c:pt idx="24">
                  <c:v>11</c:v>
                </c:pt>
                <c:pt idx="25">
                  <c:v>15</c:v>
                </c:pt>
                <c:pt idx="26">
                  <c:v>0</c:v>
                </c:pt>
                <c:pt idx="27">
                  <c:v>0</c:v>
                </c:pt>
                <c:pt idx="28">
                  <c:v>0</c:v>
                </c:pt>
                <c:pt idx="29">
                  <c:v>0</c:v>
                </c:pt>
              </c:numCache>
            </c:numRef>
          </c:val>
          <c:extLst>
            <c:ext xmlns:c16="http://schemas.microsoft.com/office/drawing/2014/chart" uri="{C3380CC4-5D6E-409C-BE32-E72D297353CC}">
              <c16:uniqueId val="{00000000-35EA-45A5-B823-7E37B9399811}"/>
            </c:ext>
          </c:extLst>
        </c:ser>
        <c:ser>
          <c:idx val="1"/>
          <c:order val="1"/>
          <c:tx>
            <c:strRef>
              <c:f>AUXILIAR!$C$1</c:f>
              <c:strCache>
                <c:ptCount val="1"/>
                <c:pt idx="0">
                  <c:v>FIBRA</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AR"/>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AUXILIAR!$A$2:$A$31</c:f>
              <c:numCache>
                <c:formatCode>d\-mmm</c:formatCode>
                <c:ptCount val="30"/>
                <c:pt idx="0">
                  <c:v>45383</c:v>
                </c:pt>
                <c:pt idx="1">
                  <c:v>45384</c:v>
                </c:pt>
                <c:pt idx="2">
                  <c:v>45385</c:v>
                </c:pt>
                <c:pt idx="3">
                  <c:v>45386</c:v>
                </c:pt>
                <c:pt idx="4">
                  <c:v>45387</c:v>
                </c:pt>
                <c:pt idx="5">
                  <c:v>45388</c:v>
                </c:pt>
                <c:pt idx="6">
                  <c:v>45389</c:v>
                </c:pt>
                <c:pt idx="7">
                  <c:v>45390</c:v>
                </c:pt>
                <c:pt idx="8">
                  <c:v>45391</c:v>
                </c:pt>
                <c:pt idx="9">
                  <c:v>45392</c:v>
                </c:pt>
                <c:pt idx="10">
                  <c:v>45393</c:v>
                </c:pt>
                <c:pt idx="11">
                  <c:v>45394</c:v>
                </c:pt>
                <c:pt idx="12">
                  <c:v>45395</c:v>
                </c:pt>
                <c:pt idx="13">
                  <c:v>45396</c:v>
                </c:pt>
                <c:pt idx="14">
                  <c:v>45397</c:v>
                </c:pt>
                <c:pt idx="15">
                  <c:v>45398</c:v>
                </c:pt>
                <c:pt idx="16">
                  <c:v>45399</c:v>
                </c:pt>
                <c:pt idx="17">
                  <c:v>45400</c:v>
                </c:pt>
                <c:pt idx="18">
                  <c:v>45401</c:v>
                </c:pt>
                <c:pt idx="19">
                  <c:v>45402</c:v>
                </c:pt>
                <c:pt idx="20">
                  <c:v>45403</c:v>
                </c:pt>
                <c:pt idx="21">
                  <c:v>45404</c:v>
                </c:pt>
                <c:pt idx="22">
                  <c:v>45405</c:v>
                </c:pt>
                <c:pt idx="23">
                  <c:v>45406</c:v>
                </c:pt>
                <c:pt idx="24">
                  <c:v>45407</c:v>
                </c:pt>
                <c:pt idx="25">
                  <c:v>45408</c:v>
                </c:pt>
                <c:pt idx="26">
                  <c:v>45409</c:v>
                </c:pt>
                <c:pt idx="27">
                  <c:v>45410</c:v>
                </c:pt>
                <c:pt idx="28">
                  <c:v>45411</c:v>
                </c:pt>
                <c:pt idx="29">
                  <c:v>0</c:v>
                </c:pt>
              </c:numCache>
            </c:numRef>
          </c:cat>
          <c:val>
            <c:numRef>
              <c:f>AUXILIAR!$C$2:$C$31</c:f>
              <c:numCache>
                <c:formatCode>General</c:formatCode>
                <c:ptCount val="30"/>
                <c:pt idx="0">
                  <c:v>86</c:v>
                </c:pt>
                <c:pt idx="1">
                  <c:v>45</c:v>
                </c:pt>
                <c:pt idx="2">
                  <c:v>45</c:v>
                </c:pt>
                <c:pt idx="3">
                  <c:v>76</c:v>
                </c:pt>
                <c:pt idx="4">
                  <c:v>65</c:v>
                </c:pt>
                <c:pt idx="5">
                  <c:v>67</c:v>
                </c:pt>
                <c:pt idx="6">
                  <c:v>71</c:v>
                </c:pt>
                <c:pt idx="7">
                  <c:v>89</c:v>
                </c:pt>
                <c:pt idx="8">
                  <c:v>68</c:v>
                </c:pt>
                <c:pt idx="9">
                  <c:v>78</c:v>
                </c:pt>
                <c:pt idx="10">
                  <c:v>58</c:v>
                </c:pt>
                <c:pt idx="11">
                  <c:v>60</c:v>
                </c:pt>
                <c:pt idx="12">
                  <c:v>0</c:v>
                </c:pt>
                <c:pt idx="13">
                  <c:v>93</c:v>
                </c:pt>
                <c:pt idx="14">
                  <c:v>81</c:v>
                </c:pt>
                <c:pt idx="15">
                  <c:v>75</c:v>
                </c:pt>
                <c:pt idx="16">
                  <c:v>76</c:v>
                </c:pt>
                <c:pt idx="17">
                  <c:v>70</c:v>
                </c:pt>
                <c:pt idx="18">
                  <c:v>63</c:v>
                </c:pt>
                <c:pt idx="19">
                  <c:v>64</c:v>
                </c:pt>
                <c:pt idx="20">
                  <c:v>64</c:v>
                </c:pt>
                <c:pt idx="21">
                  <c:v>63</c:v>
                </c:pt>
                <c:pt idx="22">
                  <c:v>66</c:v>
                </c:pt>
                <c:pt idx="23">
                  <c:v>64</c:v>
                </c:pt>
                <c:pt idx="24">
                  <c:v>56</c:v>
                </c:pt>
                <c:pt idx="25">
                  <c:v>69</c:v>
                </c:pt>
                <c:pt idx="26">
                  <c:v>0</c:v>
                </c:pt>
                <c:pt idx="27">
                  <c:v>0</c:v>
                </c:pt>
                <c:pt idx="28">
                  <c:v>0</c:v>
                </c:pt>
                <c:pt idx="29">
                  <c:v>0</c:v>
                </c:pt>
              </c:numCache>
            </c:numRef>
          </c:val>
          <c:extLst>
            <c:ext xmlns:c16="http://schemas.microsoft.com/office/drawing/2014/chart" uri="{C3380CC4-5D6E-409C-BE32-E72D297353CC}">
              <c16:uniqueId val="{00000001-35EA-45A5-B823-7E37B9399811}"/>
            </c:ext>
          </c:extLst>
        </c:ser>
        <c:ser>
          <c:idx val="2"/>
          <c:order val="2"/>
          <c:tx>
            <c:strRef>
              <c:f>AUXILIAR!$E$1</c:f>
              <c:strCache>
                <c:ptCount val="1"/>
                <c:pt idx="0">
                  <c:v>TOTAL APAGADOS</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AR"/>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AUXILIAR!$A$2:$A$31</c:f>
              <c:numCache>
                <c:formatCode>d\-mmm</c:formatCode>
                <c:ptCount val="30"/>
                <c:pt idx="0">
                  <c:v>45383</c:v>
                </c:pt>
                <c:pt idx="1">
                  <c:v>45384</c:v>
                </c:pt>
                <c:pt idx="2">
                  <c:v>45385</c:v>
                </c:pt>
                <c:pt idx="3">
                  <c:v>45386</c:v>
                </c:pt>
                <c:pt idx="4">
                  <c:v>45387</c:v>
                </c:pt>
                <c:pt idx="5">
                  <c:v>45388</c:v>
                </c:pt>
                <c:pt idx="6">
                  <c:v>45389</c:v>
                </c:pt>
                <c:pt idx="7">
                  <c:v>45390</c:v>
                </c:pt>
                <c:pt idx="8">
                  <c:v>45391</c:v>
                </c:pt>
                <c:pt idx="9">
                  <c:v>45392</c:v>
                </c:pt>
                <c:pt idx="10">
                  <c:v>45393</c:v>
                </c:pt>
                <c:pt idx="11">
                  <c:v>45394</c:v>
                </c:pt>
                <c:pt idx="12">
                  <c:v>45395</c:v>
                </c:pt>
                <c:pt idx="13">
                  <c:v>45396</c:v>
                </c:pt>
                <c:pt idx="14">
                  <c:v>45397</c:v>
                </c:pt>
                <c:pt idx="15">
                  <c:v>45398</c:v>
                </c:pt>
                <c:pt idx="16">
                  <c:v>45399</c:v>
                </c:pt>
                <c:pt idx="17">
                  <c:v>45400</c:v>
                </c:pt>
                <c:pt idx="18">
                  <c:v>45401</c:v>
                </c:pt>
                <c:pt idx="19">
                  <c:v>45402</c:v>
                </c:pt>
                <c:pt idx="20">
                  <c:v>45403</c:v>
                </c:pt>
                <c:pt idx="21">
                  <c:v>45404</c:v>
                </c:pt>
                <c:pt idx="22">
                  <c:v>45405</c:v>
                </c:pt>
                <c:pt idx="23">
                  <c:v>45406</c:v>
                </c:pt>
                <c:pt idx="24">
                  <c:v>45407</c:v>
                </c:pt>
                <c:pt idx="25">
                  <c:v>45408</c:v>
                </c:pt>
                <c:pt idx="26">
                  <c:v>45409</c:v>
                </c:pt>
                <c:pt idx="27">
                  <c:v>45410</c:v>
                </c:pt>
                <c:pt idx="28">
                  <c:v>45411</c:v>
                </c:pt>
                <c:pt idx="29">
                  <c:v>0</c:v>
                </c:pt>
              </c:numCache>
            </c:numRef>
          </c:cat>
          <c:val>
            <c:numRef>
              <c:f>AUXILIAR!$E$2:$E$31</c:f>
              <c:numCache>
                <c:formatCode>General</c:formatCode>
                <c:ptCount val="30"/>
                <c:pt idx="0">
                  <c:v>104</c:v>
                </c:pt>
                <c:pt idx="1">
                  <c:v>58</c:v>
                </c:pt>
                <c:pt idx="2">
                  <c:v>58</c:v>
                </c:pt>
                <c:pt idx="3">
                  <c:v>97</c:v>
                </c:pt>
                <c:pt idx="4">
                  <c:v>77</c:v>
                </c:pt>
                <c:pt idx="5">
                  <c:v>80</c:v>
                </c:pt>
                <c:pt idx="6">
                  <c:v>84</c:v>
                </c:pt>
                <c:pt idx="7">
                  <c:v>105</c:v>
                </c:pt>
                <c:pt idx="8">
                  <c:v>81</c:v>
                </c:pt>
                <c:pt idx="9">
                  <c:v>93</c:v>
                </c:pt>
                <c:pt idx="10">
                  <c:v>71</c:v>
                </c:pt>
                <c:pt idx="11">
                  <c:v>75</c:v>
                </c:pt>
                <c:pt idx="12">
                  <c:v>0</c:v>
                </c:pt>
                <c:pt idx="13">
                  <c:v>113</c:v>
                </c:pt>
                <c:pt idx="14">
                  <c:v>96</c:v>
                </c:pt>
                <c:pt idx="15">
                  <c:v>91</c:v>
                </c:pt>
                <c:pt idx="16">
                  <c:v>92</c:v>
                </c:pt>
                <c:pt idx="17">
                  <c:v>90</c:v>
                </c:pt>
                <c:pt idx="18">
                  <c:v>81</c:v>
                </c:pt>
                <c:pt idx="19">
                  <c:v>81</c:v>
                </c:pt>
                <c:pt idx="20">
                  <c:v>82</c:v>
                </c:pt>
                <c:pt idx="21">
                  <c:v>78</c:v>
                </c:pt>
                <c:pt idx="22">
                  <c:v>82</c:v>
                </c:pt>
                <c:pt idx="23">
                  <c:v>80</c:v>
                </c:pt>
                <c:pt idx="24">
                  <c:v>67</c:v>
                </c:pt>
                <c:pt idx="25">
                  <c:v>84</c:v>
                </c:pt>
                <c:pt idx="26">
                  <c:v>0</c:v>
                </c:pt>
                <c:pt idx="27">
                  <c:v>0</c:v>
                </c:pt>
                <c:pt idx="28">
                  <c:v>0</c:v>
                </c:pt>
                <c:pt idx="29">
                  <c:v>0</c:v>
                </c:pt>
              </c:numCache>
            </c:numRef>
          </c:val>
          <c:extLst>
            <c:ext xmlns:c16="http://schemas.microsoft.com/office/drawing/2014/chart" uri="{C3380CC4-5D6E-409C-BE32-E72D297353CC}">
              <c16:uniqueId val="{00000002-35EA-45A5-B823-7E37B9399811}"/>
            </c:ext>
          </c:extLst>
        </c:ser>
        <c:dLbls>
          <c:showLegendKey val="0"/>
          <c:showVal val="0"/>
          <c:showCatName val="0"/>
          <c:showSerName val="0"/>
          <c:showPercent val="0"/>
          <c:showBubbleSize val="0"/>
        </c:dLbls>
        <c:gapWidth val="219"/>
        <c:overlap val="-27"/>
        <c:axId val="244996352"/>
        <c:axId val="245030912"/>
      </c:barChart>
      <c:dateAx>
        <c:axId val="244996352"/>
        <c:scaling>
          <c:orientation val="minMax"/>
          <c:max val="45382"/>
          <c:min val="45352"/>
        </c:scaling>
        <c:delete val="0"/>
        <c:axPos val="b"/>
        <c:numFmt formatCode="d\-mmm"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245030912"/>
        <c:crosses val="autoZero"/>
        <c:auto val="1"/>
        <c:lblOffset val="100"/>
        <c:baseTimeUnit val="days"/>
      </c:dateAx>
      <c:valAx>
        <c:axId val="24503091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244996352"/>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AR"/>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AR"/>
        </a:p>
      </c:txPr>
    </c:title>
    <c:autoTitleDeleted val="0"/>
    <c:plotArea>
      <c:layout/>
      <c:lineChart>
        <c:grouping val="standard"/>
        <c:varyColors val="0"/>
        <c:ser>
          <c:idx val="0"/>
          <c:order val="0"/>
          <c:tx>
            <c:strRef>
              <c:f>AUXILIAR!$G$1</c:f>
              <c:strCache>
                <c:ptCount val="1"/>
                <c:pt idx="0">
                  <c:v>% APAGADOS</c:v>
                </c:pt>
              </c:strCache>
            </c:strRef>
          </c:tx>
          <c:spPr>
            <a:ln w="28575" cap="rnd">
              <a:solidFill>
                <a:schemeClr val="accent1"/>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AR"/>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AUXILIAR!$A$2:$A$31</c:f>
              <c:numCache>
                <c:formatCode>d\-mmm</c:formatCode>
                <c:ptCount val="30"/>
                <c:pt idx="0">
                  <c:v>45383</c:v>
                </c:pt>
                <c:pt idx="1">
                  <c:v>45384</c:v>
                </c:pt>
                <c:pt idx="2">
                  <c:v>45385</c:v>
                </c:pt>
                <c:pt idx="3">
                  <c:v>45386</c:v>
                </c:pt>
                <c:pt idx="4">
                  <c:v>45387</c:v>
                </c:pt>
                <c:pt idx="5">
                  <c:v>45388</c:v>
                </c:pt>
                <c:pt idx="6">
                  <c:v>45389</c:v>
                </c:pt>
                <c:pt idx="7">
                  <c:v>45390</c:v>
                </c:pt>
                <c:pt idx="8">
                  <c:v>45391</c:v>
                </c:pt>
                <c:pt idx="9">
                  <c:v>45392</c:v>
                </c:pt>
                <c:pt idx="10">
                  <c:v>45393</c:v>
                </c:pt>
                <c:pt idx="11">
                  <c:v>45394</c:v>
                </c:pt>
                <c:pt idx="12">
                  <c:v>45395</c:v>
                </c:pt>
                <c:pt idx="13">
                  <c:v>45396</c:v>
                </c:pt>
                <c:pt idx="14">
                  <c:v>45397</c:v>
                </c:pt>
                <c:pt idx="15">
                  <c:v>45398</c:v>
                </c:pt>
                <c:pt idx="16">
                  <c:v>45399</c:v>
                </c:pt>
                <c:pt idx="17">
                  <c:v>45400</c:v>
                </c:pt>
                <c:pt idx="18">
                  <c:v>45401</c:v>
                </c:pt>
                <c:pt idx="19">
                  <c:v>45402</c:v>
                </c:pt>
                <c:pt idx="20">
                  <c:v>45403</c:v>
                </c:pt>
                <c:pt idx="21">
                  <c:v>45404</c:v>
                </c:pt>
                <c:pt idx="22">
                  <c:v>45405</c:v>
                </c:pt>
                <c:pt idx="23">
                  <c:v>45406</c:v>
                </c:pt>
                <c:pt idx="24">
                  <c:v>45407</c:v>
                </c:pt>
                <c:pt idx="25">
                  <c:v>45408</c:v>
                </c:pt>
                <c:pt idx="26">
                  <c:v>45409</c:v>
                </c:pt>
                <c:pt idx="27">
                  <c:v>45410</c:v>
                </c:pt>
                <c:pt idx="28">
                  <c:v>45411</c:v>
                </c:pt>
                <c:pt idx="29">
                  <c:v>0</c:v>
                </c:pt>
              </c:numCache>
            </c:numRef>
          </c:cat>
          <c:val>
            <c:numRef>
              <c:f>AUXILIAR!$G$2:$G$31</c:f>
              <c:numCache>
                <c:formatCode>0%</c:formatCode>
                <c:ptCount val="30"/>
                <c:pt idx="0">
                  <c:v>0.19294990723562153</c:v>
                </c:pt>
                <c:pt idx="1">
                  <c:v>0.10760667903525047</c:v>
                </c:pt>
                <c:pt idx="2">
                  <c:v>0.10760667903525047</c:v>
                </c:pt>
                <c:pt idx="3">
                  <c:v>0.17996289424860853</c:v>
                </c:pt>
                <c:pt idx="4">
                  <c:v>0.14285714285714285</c:v>
                </c:pt>
                <c:pt idx="5">
                  <c:v>0.14842300556586271</c:v>
                </c:pt>
                <c:pt idx="6">
                  <c:v>0.15584415584415584</c:v>
                </c:pt>
                <c:pt idx="7">
                  <c:v>0.19480519480519481</c:v>
                </c:pt>
                <c:pt idx="8">
                  <c:v>0.150278293135436</c:v>
                </c:pt>
                <c:pt idx="9">
                  <c:v>0.17254174397031541</c:v>
                </c:pt>
                <c:pt idx="10">
                  <c:v>0.13172541743970315</c:v>
                </c:pt>
                <c:pt idx="11">
                  <c:v>0.1391465677179963</c:v>
                </c:pt>
                <c:pt idx="12">
                  <c:v>0</c:v>
                </c:pt>
                <c:pt idx="13">
                  <c:v>0.20964749536178107</c:v>
                </c:pt>
                <c:pt idx="14">
                  <c:v>0.17810760667903525</c:v>
                </c:pt>
                <c:pt idx="15">
                  <c:v>0.16883116883116883</c:v>
                </c:pt>
                <c:pt idx="16">
                  <c:v>0.17068645640074212</c:v>
                </c:pt>
                <c:pt idx="17">
                  <c:v>0.16697588126159554</c:v>
                </c:pt>
                <c:pt idx="18">
                  <c:v>0.150278293135436</c:v>
                </c:pt>
                <c:pt idx="19">
                  <c:v>0.150278293135436</c:v>
                </c:pt>
                <c:pt idx="20">
                  <c:v>0.15213358070500926</c:v>
                </c:pt>
                <c:pt idx="21">
                  <c:v>0.14471243042671614</c:v>
                </c:pt>
                <c:pt idx="22">
                  <c:v>0.15213358070500926</c:v>
                </c:pt>
                <c:pt idx="23">
                  <c:v>0.14842300556586271</c:v>
                </c:pt>
                <c:pt idx="24">
                  <c:v>0.12430426716141002</c:v>
                </c:pt>
                <c:pt idx="25">
                  <c:v>0.15584415584415584</c:v>
                </c:pt>
                <c:pt idx="26">
                  <c:v>0</c:v>
                </c:pt>
                <c:pt idx="27">
                  <c:v>0</c:v>
                </c:pt>
                <c:pt idx="28">
                  <c:v>0</c:v>
                </c:pt>
                <c:pt idx="29">
                  <c:v>0</c:v>
                </c:pt>
              </c:numCache>
            </c:numRef>
          </c:val>
          <c:smooth val="0"/>
          <c:extLst>
            <c:ext xmlns:c16="http://schemas.microsoft.com/office/drawing/2014/chart" uri="{C3380CC4-5D6E-409C-BE32-E72D297353CC}">
              <c16:uniqueId val="{00000000-DA3B-4011-A599-1DB6A9A38897}"/>
            </c:ext>
          </c:extLst>
        </c:ser>
        <c:dLbls>
          <c:showLegendKey val="0"/>
          <c:showVal val="0"/>
          <c:showCatName val="0"/>
          <c:showSerName val="0"/>
          <c:showPercent val="0"/>
          <c:showBubbleSize val="0"/>
        </c:dLbls>
        <c:smooth val="0"/>
        <c:axId val="246037504"/>
        <c:axId val="246043392"/>
      </c:lineChart>
      <c:dateAx>
        <c:axId val="246037504"/>
        <c:scaling>
          <c:orientation val="minMax"/>
          <c:min val="45352"/>
        </c:scaling>
        <c:delete val="0"/>
        <c:axPos val="b"/>
        <c:numFmt formatCode="d\-mmm"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246043392"/>
        <c:crosses val="autoZero"/>
        <c:auto val="1"/>
        <c:lblOffset val="100"/>
        <c:baseTimeUnit val="days"/>
      </c:dateAx>
      <c:valAx>
        <c:axId val="246043392"/>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246037504"/>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AR"/>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AR"/>
              <a:t>CAMARAS</a:t>
            </a:r>
            <a:r>
              <a:rPr lang="es-AR" baseline="0"/>
              <a:t> SIN FUNCIONAR</a:t>
            </a:r>
            <a:endParaRPr lang="es-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AR"/>
        </a:p>
      </c:txPr>
    </c:title>
    <c:autoTitleDeleted val="0"/>
    <c:plotArea>
      <c:layout/>
      <c:lineChart>
        <c:grouping val="standard"/>
        <c:varyColors val="0"/>
        <c:ser>
          <c:idx val="0"/>
          <c:order val="0"/>
          <c:tx>
            <c:strRef>
              <c:f>AUXILIAR!$B$1</c:f>
              <c:strCache>
                <c:ptCount val="1"/>
                <c:pt idx="0">
                  <c:v>RADIO</c:v>
                </c:pt>
              </c:strCache>
            </c:strRef>
          </c:tx>
          <c:spPr>
            <a:ln w="19050" cap="rnd">
              <a:solidFill>
                <a:schemeClr val="accent1"/>
              </a:solidFill>
              <a:round/>
            </a:ln>
            <a:effectLst/>
          </c:spPr>
          <c:marker>
            <c:symbol val="none"/>
          </c:marker>
          <c:cat>
            <c:numRef>
              <c:f>AUXILIAR!$A$2:$A$31</c:f>
              <c:numCache>
                <c:formatCode>d\-mmm</c:formatCode>
                <c:ptCount val="30"/>
                <c:pt idx="0">
                  <c:v>45383</c:v>
                </c:pt>
                <c:pt idx="1">
                  <c:v>45384</c:v>
                </c:pt>
                <c:pt idx="2">
                  <c:v>45385</c:v>
                </c:pt>
                <c:pt idx="3">
                  <c:v>45386</c:v>
                </c:pt>
                <c:pt idx="4">
                  <c:v>45387</c:v>
                </c:pt>
                <c:pt idx="5">
                  <c:v>45388</c:v>
                </c:pt>
                <c:pt idx="6">
                  <c:v>45389</c:v>
                </c:pt>
                <c:pt idx="7">
                  <c:v>45390</c:v>
                </c:pt>
                <c:pt idx="8">
                  <c:v>45391</c:v>
                </c:pt>
                <c:pt idx="9">
                  <c:v>45392</c:v>
                </c:pt>
                <c:pt idx="10">
                  <c:v>45393</c:v>
                </c:pt>
                <c:pt idx="11">
                  <c:v>45394</c:v>
                </c:pt>
                <c:pt idx="12">
                  <c:v>45395</c:v>
                </c:pt>
                <c:pt idx="13">
                  <c:v>45396</c:v>
                </c:pt>
                <c:pt idx="14">
                  <c:v>45397</c:v>
                </c:pt>
                <c:pt idx="15">
                  <c:v>45398</c:v>
                </c:pt>
                <c:pt idx="16">
                  <c:v>45399</c:v>
                </c:pt>
                <c:pt idx="17">
                  <c:v>45400</c:v>
                </c:pt>
                <c:pt idx="18">
                  <c:v>45401</c:v>
                </c:pt>
                <c:pt idx="19">
                  <c:v>45402</c:v>
                </c:pt>
                <c:pt idx="20">
                  <c:v>45403</c:v>
                </c:pt>
                <c:pt idx="21">
                  <c:v>45404</c:v>
                </c:pt>
                <c:pt idx="22">
                  <c:v>45405</c:v>
                </c:pt>
                <c:pt idx="23">
                  <c:v>45406</c:v>
                </c:pt>
                <c:pt idx="24">
                  <c:v>45407</c:v>
                </c:pt>
                <c:pt idx="25">
                  <c:v>45408</c:v>
                </c:pt>
                <c:pt idx="26">
                  <c:v>45409</c:v>
                </c:pt>
                <c:pt idx="27">
                  <c:v>45410</c:v>
                </c:pt>
                <c:pt idx="28">
                  <c:v>45411</c:v>
                </c:pt>
                <c:pt idx="29">
                  <c:v>0</c:v>
                </c:pt>
              </c:numCache>
            </c:numRef>
          </c:cat>
          <c:val>
            <c:numRef>
              <c:f>AUXILIAR!$B$2:$B$31</c:f>
              <c:numCache>
                <c:formatCode>General</c:formatCode>
                <c:ptCount val="30"/>
                <c:pt idx="0">
                  <c:v>18</c:v>
                </c:pt>
                <c:pt idx="1">
                  <c:v>13</c:v>
                </c:pt>
                <c:pt idx="2">
                  <c:v>13</c:v>
                </c:pt>
                <c:pt idx="3">
                  <c:v>21</c:v>
                </c:pt>
                <c:pt idx="4">
                  <c:v>12</c:v>
                </c:pt>
                <c:pt idx="5">
                  <c:v>13</c:v>
                </c:pt>
                <c:pt idx="6">
                  <c:v>13</c:v>
                </c:pt>
                <c:pt idx="7">
                  <c:v>16</c:v>
                </c:pt>
                <c:pt idx="8">
                  <c:v>13</c:v>
                </c:pt>
                <c:pt idx="9">
                  <c:v>15</c:v>
                </c:pt>
                <c:pt idx="10">
                  <c:v>13</c:v>
                </c:pt>
                <c:pt idx="11">
                  <c:v>15</c:v>
                </c:pt>
                <c:pt idx="12">
                  <c:v>0</c:v>
                </c:pt>
                <c:pt idx="13">
                  <c:v>20</c:v>
                </c:pt>
                <c:pt idx="14">
                  <c:v>15</c:v>
                </c:pt>
                <c:pt idx="15">
                  <c:v>16</c:v>
                </c:pt>
                <c:pt idx="16">
                  <c:v>16</c:v>
                </c:pt>
                <c:pt idx="17">
                  <c:v>20</c:v>
                </c:pt>
                <c:pt idx="18">
                  <c:v>18</c:v>
                </c:pt>
                <c:pt idx="19">
                  <c:v>17</c:v>
                </c:pt>
                <c:pt idx="20">
                  <c:v>18</c:v>
                </c:pt>
                <c:pt idx="21">
                  <c:v>15</c:v>
                </c:pt>
                <c:pt idx="22">
                  <c:v>16</c:v>
                </c:pt>
                <c:pt idx="23">
                  <c:v>16</c:v>
                </c:pt>
                <c:pt idx="24">
                  <c:v>11</c:v>
                </c:pt>
                <c:pt idx="25">
                  <c:v>15</c:v>
                </c:pt>
                <c:pt idx="26">
                  <c:v>0</c:v>
                </c:pt>
                <c:pt idx="27">
                  <c:v>0</c:v>
                </c:pt>
                <c:pt idx="28">
                  <c:v>0</c:v>
                </c:pt>
                <c:pt idx="29">
                  <c:v>0</c:v>
                </c:pt>
              </c:numCache>
            </c:numRef>
          </c:val>
          <c:smooth val="0"/>
          <c:extLst>
            <c:ext xmlns:c16="http://schemas.microsoft.com/office/drawing/2014/chart" uri="{C3380CC4-5D6E-409C-BE32-E72D297353CC}">
              <c16:uniqueId val="{00000000-0151-47DB-A981-CADEF43FFC6D}"/>
            </c:ext>
          </c:extLst>
        </c:ser>
        <c:ser>
          <c:idx val="1"/>
          <c:order val="1"/>
          <c:tx>
            <c:strRef>
              <c:f>AUXILIAR!$C$1</c:f>
              <c:strCache>
                <c:ptCount val="1"/>
                <c:pt idx="0">
                  <c:v>FIBRA</c:v>
                </c:pt>
              </c:strCache>
            </c:strRef>
          </c:tx>
          <c:spPr>
            <a:ln w="19050" cap="rnd">
              <a:solidFill>
                <a:schemeClr val="accent2"/>
              </a:solidFill>
              <a:round/>
            </a:ln>
            <a:effectLst/>
          </c:spPr>
          <c:marker>
            <c:symbol val="none"/>
          </c:marker>
          <c:cat>
            <c:numRef>
              <c:f>AUXILIAR!$A$2:$A$31</c:f>
              <c:numCache>
                <c:formatCode>d\-mmm</c:formatCode>
                <c:ptCount val="30"/>
                <c:pt idx="0">
                  <c:v>45383</c:v>
                </c:pt>
                <c:pt idx="1">
                  <c:v>45384</c:v>
                </c:pt>
                <c:pt idx="2">
                  <c:v>45385</c:v>
                </c:pt>
                <c:pt idx="3">
                  <c:v>45386</c:v>
                </c:pt>
                <c:pt idx="4">
                  <c:v>45387</c:v>
                </c:pt>
                <c:pt idx="5">
                  <c:v>45388</c:v>
                </c:pt>
                <c:pt idx="6">
                  <c:v>45389</c:v>
                </c:pt>
                <c:pt idx="7">
                  <c:v>45390</c:v>
                </c:pt>
                <c:pt idx="8">
                  <c:v>45391</c:v>
                </c:pt>
                <c:pt idx="9">
                  <c:v>45392</c:v>
                </c:pt>
                <c:pt idx="10">
                  <c:v>45393</c:v>
                </c:pt>
                <c:pt idx="11">
                  <c:v>45394</c:v>
                </c:pt>
                <c:pt idx="12">
                  <c:v>45395</c:v>
                </c:pt>
                <c:pt idx="13">
                  <c:v>45396</c:v>
                </c:pt>
                <c:pt idx="14">
                  <c:v>45397</c:v>
                </c:pt>
                <c:pt idx="15">
                  <c:v>45398</c:v>
                </c:pt>
                <c:pt idx="16">
                  <c:v>45399</c:v>
                </c:pt>
                <c:pt idx="17">
                  <c:v>45400</c:v>
                </c:pt>
                <c:pt idx="18">
                  <c:v>45401</c:v>
                </c:pt>
                <c:pt idx="19">
                  <c:v>45402</c:v>
                </c:pt>
                <c:pt idx="20">
                  <c:v>45403</c:v>
                </c:pt>
                <c:pt idx="21">
                  <c:v>45404</c:v>
                </c:pt>
                <c:pt idx="22">
                  <c:v>45405</c:v>
                </c:pt>
                <c:pt idx="23">
                  <c:v>45406</c:v>
                </c:pt>
                <c:pt idx="24">
                  <c:v>45407</c:v>
                </c:pt>
                <c:pt idx="25">
                  <c:v>45408</c:v>
                </c:pt>
                <c:pt idx="26">
                  <c:v>45409</c:v>
                </c:pt>
                <c:pt idx="27">
                  <c:v>45410</c:v>
                </c:pt>
                <c:pt idx="28">
                  <c:v>45411</c:v>
                </c:pt>
                <c:pt idx="29">
                  <c:v>0</c:v>
                </c:pt>
              </c:numCache>
            </c:numRef>
          </c:cat>
          <c:val>
            <c:numRef>
              <c:f>AUXILIAR!$C$2:$C$31</c:f>
              <c:numCache>
                <c:formatCode>General</c:formatCode>
                <c:ptCount val="30"/>
                <c:pt idx="0">
                  <c:v>86</c:v>
                </c:pt>
                <c:pt idx="1">
                  <c:v>45</c:v>
                </c:pt>
                <c:pt idx="2">
                  <c:v>45</c:v>
                </c:pt>
                <c:pt idx="3">
                  <c:v>76</c:v>
                </c:pt>
                <c:pt idx="4">
                  <c:v>65</c:v>
                </c:pt>
                <c:pt idx="5">
                  <c:v>67</c:v>
                </c:pt>
                <c:pt idx="6">
                  <c:v>71</c:v>
                </c:pt>
                <c:pt idx="7">
                  <c:v>89</c:v>
                </c:pt>
                <c:pt idx="8">
                  <c:v>68</c:v>
                </c:pt>
                <c:pt idx="9">
                  <c:v>78</c:v>
                </c:pt>
                <c:pt idx="10">
                  <c:v>58</c:v>
                </c:pt>
                <c:pt idx="11">
                  <c:v>60</c:v>
                </c:pt>
                <c:pt idx="12">
                  <c:v>0</c:v>
                </c:pt>
                <c:pt idx="13">
                  <c:v>93</c:v>
                </c:pt>
                <c:pt idx="14">
                  <c:v>81</c:v>
                </c:pt>
                <c:pt idx="15">
                  <c:v>75</c:v>
                </c:pt>
                <c:pt idx="16">
                  <c:v>76</c:v>
                </c:pt>
                <c:pt idx="17">
                  <c:v>70</c:v>
                </c:pt>
                <c:pt idx="18">
                  <c:v>63</c:v>
                </c:pt>
                <c:pt idx="19">
                  <c:v>64</c:v>
                </c:pt>
                <c:pt idx="20">
                  <c:v>64</c:v>
                </c:pt>
                <c:pt idx="21">
                  <c:v>63</c:v>
                </c:pt>
                <c:pt idx="22">
                  <c:v>66</c:v>
                </c:pt>
                <c:pt idx="23">
                  <c:v>64</c:v>
                </c:pt>
                <c:pt idx="24">
                  <c:v>56</c:v>
                </c:pt>
                <c:pt idx="25">
                  <c:v>69</c:v>
                </c:pt>
                <c:pt idx="26">
                  <c:v>0</c:v>
                </c:pt>
                <c:pt idx="27">
                  <c:v>0</c:v>
                </c:pt>
                <c:pt idx="28">
                  <c:v>0</c:v>
                </c:pt>
                <c:pt idx="29">
                  <c:v>0</c:v>
                </c:pt>
              </c:numCache>
            </c:numRef>
          </c:val>
          <c:smooth val="0"/>
          <c:extLst>
            <c:ext xmlns:c16="http://schemas.microsoft.com/office/drawing/2014/chart" uri="{C3380CC4-5D6E-409C-BE32-E72D297353CC}">
              <c16:uniqueId val="{00000001-0151-47DB-A981-CADEF43FFC6D}"/>
            </c:ext>
          </c:extLst>
        </c:ser>
        <c:dLbls>
          <c:showLegendKey val="0"/>
          <c:showVal val="0"/>
          <c:showCatName val="0"/>
          <c:showSerName val="0"/>
          <c:showPercent val="0"/>
          <c:showBubbleSize val="0"/>
        </c:dLbls>
        <c:smooth val="0"/>
        <c:axId val="245614848"/>
        <c:axId val="245616640"/>
      </c:lineChart>
      <c:dateAx>
        <c:axId val="245614848"/>
        <c:scaling>
          <c:orientation val="minMax"/>
          <c:max val="45382"/>
          <c:min val="45352"/>
        </c:scaling>
        <c:delete val="0"/>
        <c:axPos val="b"/>
        <c:majorGridlines>
          <c:spPr>
            <a:ln w="9525" cap="flat" cmpd="sng" algn="ctr">
              <a:solidFill>
                <a:schemeClr val="tx1">
                  <a:lumMod val="15000"/>
                  <a:lumOff val="85000"/>
                </a:schemeClr>
              </a:solidFill>
              <a:round/>
            </a:ln>
            <a:effectLst/>
          </c:spPr>
        </c:majorGridlines>
        <c:numFmt formatCode="d\-mmm"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245616640"/>
        <c:crosses val="autoZero"/>
        <c:auto val="1"/>
        <c:lblOffset val="100"/>
        <c:baseTimeUnit val="days"/>
      </c:dateAx>
      <c:valAx>
        <c:axId val="24561664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245614848"/>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AR"/>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AR"/>
              <a:t>Sin</a:t>
            </a:r>
            <a:r>
              <a:rPr lang="es-AR" baseline="0"/>
              <a:t> funcionar BARRAS</a:t>
            </a:r>
            <a:endParaRPr lang="es-AR"/>
          </a:p>
        </c:rich>
      </c:tx>
      <c:layout>
        <c:manualLayout>
          <c:xMode val="edge"/>
          <c:yMode val="edge"/>
          <c:x val="0.39108307387861679"/>
          <c:y val="2.8070175438596492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AR"/>
        </a:p>
      </c:txPr>
    </c:title>
    <c:autoTitleDeleted val="0"/>
    <c:plotArea>
      <c:layout/>
      <c:barChart>
        <c:barDir val="col"/>
        <c:grouping val="clustered"/>
        <c:varyColors val="0"/>
        <c:ser>
          <c:idx val="0"/>
          <c:order val="0"/>
          <c:tx>
            <c:strRef>
              <c:f>AUXILIAR!$B$1</c:f>
              <c:strCache>
                <c:ptCount val="1"/>
                <c:pt idx="0">
                  <c:v>RADIO</c:v>
                </c:pt>
              </c:strCache>
            </c:strRef>
          </c:tx>
          <c:spPr>
            <a:solidFill>
              <a:schemeClr val="accent1"/>
            </a:solidFill>
            <a:ln>
              <a:noFill/>
            </a:ln>
            <a:effectLst/>
          </c:spPr>
          <c:invertIfNegative val="0"/>
          <c:cat>
            <c:numRef>
              <c:f>AUXILIAR!$A$2:$A$31</c:f>
              <c:numCache>
                <c:formatCode>d\-mmm</c:formatCode>
                <c:ptCount val="30"/>
                <c:pt idx="0">
                  <c:v>45383</c:v>
                </c:pt>
                <c:pt idx="1">
                  <c:v>45384</c:v>
                </c:pt>
                <c:pt idx="2">
                  <c:v>45385</c:v>
                </c:pt>
                <c:pt idx="3">
                  <c:v>45386</c:v>
                </c:pt>
                <c:pt idx="4">
                  <c:v>45387</c:v>
                </c:pt>
                <c:pt idx="5">
                  <c:v>45388</c:v>
                </c:pt>
                <c:pt idx="6">
                  <c:v>45389</c:v>
                </c:pt>
                <c:pt idx="7">
                  <c:v>45390</c:v>
                </c:pt>
                <c:pt idx="8">
                  <c:v>45391</c:v>
                </c:pt>
                <c:pt idx="9">
                  <c:v>45392</c:v>
                </c:pt>
                <c:pt idx="10">
                  <c:v>45393</c:v>
                </c:pt>
                <c:pt idx="11">
                  <c:v>45394</c:v>
                </c:pt>
                <c:pt idx="12">
                  <c:v>45395</c:v>
                </c:pt>
                <c:pt idx="13">
                  <c:v>45396</c:v>
                </c:pt>
                <c:pt idx="14">
                  <c:v>45397</c:v>
                </c:pt>
                <c:pt idx="15">
                  <c:v>45398</c:v>
                </c:pt>
                <c:pt idx="16">
                  <c:v>45399</c:v>
                </c:pt>
                <c:pt idx="17">
                  <c:v>45400</c:v>
                </c:pt>
                <c:pt idx="18">
                  <c:v>45401</c:v>
                </c:pt>
                <c:pt idx="19">
                  <c:v>45402</c:v>
                </c:pt>
                <c:pt idx="20">
                  <c:v>45403</c:v>
                </c:pt>
                <c:pt idx="21">
                  <c:v>45404</c:v>
                </c:pt>
                <c:pt idx="22">
                  <c:v>45405</c:v>
                </c:pt>
                <c:pt idx="23">
                  <c:v>45406</c:v>
                </c:pt>
                <c:pt idx="24">
                  <c:v>45407</c:v>
                </c:pt>
                <c:pt idx="25">
                  <c:v>45408</c:v>
                </c:pt>
                <c:pt idx="26">
                  <c:v>45409</c:v>
                </c:pt>
                <c:pt idx="27">
                  <c:v>45410</c:v>
                </c:pt>
                <c:pt idx="28">
                  <c:v>45411</c:v>
                </c:pt>
                <c:pt idx="29">
                  <c:v>0</c:v>
                </c:pt>
              </c:numCache>
            </c:numRef>
          </c:cat>
          <c:val>
            <c:numRef>
              <c:f>AUXILIAR!$B$2:$B$31</c:f>
              <c:numCache>
                <c:formatCode>General</c:formatCode>
                <c:ptCount val="30"/>
                <c:pt idx="0">
                  <c:v>18</c:v>
                </c:pt>
                <c:pt idx="1">
                  <c:v>13</c:v>
                </c:pt>
                <c:pt idx="2">
                  <c:v>13</c:v>
                </c:pt>
                <c:pt idx="3">
                  <c:v>21</c:v>
                </c:pt>
                <c:pt idx="4">
                  <c:v>12</c:v>
                </c:pt>
                <c:pt idx="5">
                  <c:v>13</c:v>
                </c:pt>
                <c:pt idx="6">
                  <c:v>13</c:v>
                </c:pt>
                <c:pt idx="7">
                  <c:v>16</c:v>
                </c:pt>
                <c:pt idx="8">
                  <c:v>13</c:v>
                </c:pt>
                <c:pt idx="9">
                  <c:v>15</c:v>
                </c:pt>
                <c:pt idx="10">
                  <c:v>13</c:v>
                </c:pt>
                <c:pt idx="11">
                  <c:v>15</c:v>
                </c:pt>
                <c:pt idx="12">
                  <c:v>0</c:v>
                </c:pt>
                <c:pt idx="13">
                  <c:v>20</c:v>
                </c:pt>
                <c:pt idx="14">
                  <c:v>15</c:v>
                </c:pt>
                <c:pt idx="15">
                  <c:v>16</c:v>
                </c:pt>
                <c:pt idx="16">
                  <c:v>16</c:v>
                </c:pt>
                <c:pt idx="17">
                  <c:v>20</c:v>
                </c:pt>
                <c:pt idx="18">
                  <c:v>18</c:v>
                </c:pt>
                <c:pt idx="19">
                  <c:v>17</c:v>
                </c:pt>
                <c:pt idx="20">
                  <c:v>18</c:v>
                </c:pt>
                <c:pt idx="21">
                  <c:v>15</c:v>
                </c:pt>
                <c:pt idx="22">
                  <c:v>16</c:v>
                </c:pt>
                <c:pt idx="23">
                  <c:v>16</c:v>
                </c:pt>
                <c:pt idx="24">
                  <c:v>11</c:v>
                </c:pt>
                <c:pt idx="25">
                  <c:v>15</c:v>
                </c:pt>
                <c:pt idx="26">
                  <c:v>0</c:v>
                </c:pt>
                <c:pt idx="27">
                  <c:v>0</c:v>
                </c:pt>
                <c:pt idx="28">
                  <c:v>0</c:v>
                </c:pt>
                <c:pt idx="29">
                  <c:v>0</c:v>
                </c:pt>
              </c:numCache>
            </c:numRef>
          </c:val>
          <c:extLst>
            <c:ext xmlns:c16="http://schemas.microsoft.com/office/drawing/2014/chart" uri="{C3380CC4-5D6E-409C-BE32-E72D297353CC}">
              <c16:uniqueId val="{00000000-1558-410A-8F16-F1E7AF7C6BD7}"/>
            </c:ext>
          </c:extLst>
        </c:ser>
        <c:ser>
          <c:idx val="1"/>
          <c:order val="1"/>
          <c:tx>
            <c:strRef>
              <c:f>AUXILIAR!$C$1</c:f>
              <c:strCache>
                <c:ptCount val="1"/>
                <c:pt idx="0">
                  <c:v>FIBRA</c:v>
                </c:pt>
              </c:strCache>
            </c:strRef>
          </c:tx>
          <c:spPr>
            <a:solidFill>
              <a:schemeClr val="accent2"/>
            </a:solidFill>
            <a:ln>
              <a:noFill/>
            </a:ln>
            <a:effectLst/>
          </c:spPr>
          <c:invertIfNegative val="0"/>
          <c:cat>
            <c:numRef>
              <c:f>AUXILIAR!$A$2:$A$31</c:f>
              <c:numCache>
                <c:formatCode>d\-mmm</c:formatCode>
                <c:ptCount val="30"/>
                <c:pt idx="0">
                  <c:v>45383</c:v>
                </c:pt>
                <c:pt idx="1">
                  <c:v>45384</c:v>
                </c:pt>
                <c:pt idx="2">
                  <c:v>45385</c:v>
                </c:pt>
                <c:pt idx="3">
                  <c:v>45386</c:v>
                </c:pt>
                <c:pt idx="4">
                  <c:v>45387</c:v>
                </c:pt>
                <c:pt idx="5">
                  <c:v>45388</c:v>
                </c:pt>
                <c:pt idx="6">
                  <c:v>45389</c:v>
                </c:pt>
                <c:pt idx="7">
                  <c:v>45390</c:v>
                </c:pt>
                <c:pt idx="8">
                  <c:v>45391</c:v>
                </c:pt>
                <c:pt idx="9">
                  <c:v>45392</c:v>
                </c:pt>
                <c:pt idx="10">
                  <c:v>45393</c:v>
                </c:pt>
                <c:pt idx="11">
                  <c:v>45394</c:v>
                </c:pt>
                <c:pt idx="12">
                  <c:v>45395</c:v>
                </c:pt>
                <c:pt idx="13">
                  <c:v>45396</c:v>
                </c:pt>
                <c:pt idx="14">
                  <c:v>45397</c:v>
                </c:pt>
                <c:pt idx="15">
                  <c:v>45398</c:v>
                </c:pt>
                <c:pt idx="16">
                  <c:v>45399</c:v>
                </c:pt>
                <c:pt idx="17">
                  <c:v>45400</c:v>
                </c:pt>
                <c:pt idx="18">
                  <c:v>45401</c:v>
                </c:pt>
                <c:pt idx="19">
                  <c:v>45402</c:v>
                </c:pt>
                <c:pt idx="20">
                  <c:v>45403</c:v>
                </c:pt>
                <c:pt idx="21">
                  <c:v>45404</c:v>
                </c:pt>
                <c:pt idx="22">
                  <c:v>45405</c:v>
                </c:pt>
                <c:pt idx="23">
                  <c:v>45406</c:v>
                </c:pt>
                <c:pt idx="24">
                  <c:v>45407</c:v>
                </c:pt>
                <c:pt idx="25">
                  <c:v>45408</c:v>
                </c:pt>
                <c:pt idx="26">
                  <c:v>45409</c:v>
                </c:pt>
                <c:pt idx="27">
                  <c:v>45410</c:v>
                </c:pt>
                <c:pt idx="28">
                  <c:v>45411</c:v>
                </c:pt>
                <c:pt idx="29">
                  <c:v>0</c:v>
                </c:pt>
              </c:numCache>
            </c:numRef>
          </c:cat>
          <c:val>
            <c:numRef>
              <c:f>AUXILIAR!$C$2:$C$31</c:f>
              <c:numCache>
                <c:formatCode>General</c:formatCode>
                <c:ptCount val="30"/>
                <c:pt idx="0">
                  <c:v>86</c:v>
                </c:pt>
                <c:pt idx="1">
                  <c:v>45</c:v>
                </c:pt>
                <c:pt idx="2">
                  <c:v>45</c:v>
                </c:pt>
                <c:pt idx="3">
                  <c:v>76</c:v>
                </c:pt>
                <c:pt idx="4">
                  <c:v>65</c:v>
                </c:pt>
                <c:pt idx="5">
                  <c:v>67</c:v>
                </c:pt>
                <c:pt idx="6">
                  <c:v>71</c:v>
                </c:pt>
                <c:pt idx="7">
                  <c:v>89</c:v>
                </c:pt>
                <c:pt idx="8">
                  <c:v>68</c:v>
                </c:pt>
                <c:pt idx="9">
                  <c:v>78</c:v>
                </c:pt>
                <c:pt idx="10">
                  <c:v>58</c:v>
                </c:pt>
                <c:pt idx="11">
                  <c:v>60</c:v>
                </c:pt>
                <c:pt idx="12">
                  <c:v>0</c:v>
                </c:pt>
                <c:pt idx="13">
                  <c:v>93</c:v>
                </c:pt>
                <c:pt idx="14">
                  <c:v>81</c:v>
                </c:pt>
                <c:pt idx="15">
                  <c:v>75</c:v>
                </c:pt>
                <c:pt idx="16">
                  <c:v>76</c:v>
                </c:pt>
                <c:pt idx="17">
                  <c:v>70</c:v>
                </c:pt>
                <c:pt idx="18">
                  <c:v>63</c:v>
                </c:pt>
                <c:pt idx="19">
                  <c:v>64</c:v>
                </c:pt>
                <c:pt idx="20">
                  <c:v>64</c:v>
                </c:pt>
                <c:pt idx="21">
                  <c:v>63</c:v>
                </c:pt>
                <c:pt idx="22">
                  <c:v>66</c:v>
                </c:pt>
                <c:pt idx="23">
                  <c:v>64</c:v>
                </c:pt>
                <c:pt idx="24">
                  <c:v>56</c:v>
                </c:pt>
                <c:pt idx="25">
                  <c:v>69</c:v>
                </c:pt>
                <c:pt idx="26">
                  <c:v>0</c:v>
                </c:pt>
                <c:pt idx="27">
                  <c:v>0</c:v>
                </c:pt>
                <c:pt idx="28">
                  <c:v>0</c:v>
                </c:pt>
                <c:pt idx="29">
                  <c:v>0</c:v>
                </c:pt>
              </c:numCache>
            </c:numRef>
          </c:val>
          <c:extLst>
            <c:ext xmlns:c16="http://schemas.microsoft.com/office/drawing/2014/chart" uri="{C3380CC4-5D6E-409C-BE32-E72D297353CC}">
              <c16:uniqueId val="{00000001-1558-410A-8F16-F1E7AF7C6BD7}"/>
            </c:ext>
          </c:extLst>
        </c:ser>
        <c:ser>
          <c:idx val="2"/>
          <c:order val="2"/>
          <c:tx>
            <c:strRef>
              <c:f>AUXILIAR!$E$1</c:f>
              <c:strCache>
                <c:ptCount val="1"/>
                <c:pt idx="0">
                  <c:v>TOTAL APAGADOS</c:v>
                </c:pt>
              </c:strCache>
            </c:strRef>
          </c:tx>
          <c:spPr>
            <a:solidFill>
              <a:schemeClr val="accent3"/>
            </a:solidFill>
            <a:ln>
              <a:noFill/>
            </a:ln>
            <a:effectLst/>
          </c:spPr>
          <c:invertIfNegative val="0"/>
          <c:cat>
            <c:numRef>
              <c:f>AUXILIAR!$A$2:$A$31</c:f>
              <c:numCache>
                <c:formatCode>d\-mmm</c:formatCode>
                <c:ptCount val="30"/>
                <c:pt idx="0">
                  <c:v>45383</c:v>
                </c:pt>
                <c:pt idx="1">
                  <c:v>45384</c:v>
                </c:pt>
                <c:pt idx="2">
                  <c:v>45385</c:v>
                </c:pt>
                <c:pt idx="3">
                  <c:v>45386</c:v>
                </c:pt>
                <c:pt idx="4">
                  <c:v>45387</c:v>
                </c:pt>
                <c:pt idx="5">
                  <c:v>45388</c:v>
                </c:pt>
                <c:pt idx="6">
                  <c:v>45389</c:v>
                </c:pt>
                <c:pt idx="7">
                  <c:v>45390</c:v>
                </c:pt>
                <c:pt idx="8">
                  <c:v>45391</c:v>
                </c:pt>
                <c:pt idx="9">
                  <c:v>45392</c:v>
                </c:pt>
                <c:pt idx="10">
                  <c:v>45393</c:v>
                </c:pt>
                <c:pt idx="11">
                  <c:v>45394</c:v>
                </c:pt>
                <c:pt idx="12">
                  <c:v>45395</c:v>
                </c:pt>
                <c:pt idx="13">
                  <c:v>45396</c:v>
                </c:pt>
                <c:pt idx="14">
                  <c:v>45397</c:v>
                </c:pt>
                <c:pt idx="15">
                  <c:v>45398</c:v>
                </c:pt>
                <c:pt idx="16">
                  <c:v>45399</c:v>
                </c:pt>
                <c:pt idx="17">
                  <c:v>45400</c:v>
                </c:pt>
                <c:pt idx="18">
                  <c:v>45401</c:v>
                </c:pt>
                <c:pt idx="19">
                  <c:v>45402</c:v>
                </c:pt>
                <c:pt idx="20">
                  <c:v>45403</c:v>
                </c:pt>
                <c:pt idx="21">
                  <c:v>45404</c:v>
                </c:pt>
                <c:pt idx="22">
                  <c:v>45405</c:v>
                </c:pt>
                <c:pt idx="23">
                  <c:v>45406</c:v>
                </c:pt>
                <c:pt idx="24">
                  <c:v>45407</c:v>
                </c:pt>
                <c:pt idx="25">
                  <c:v>45408</c:v>
                </c:pt>
                <c:pt idx="26">
                  <c:v>45409</c:v>
                </c:pt>
                <c:pt idx="27">
                  <c:v>45410</c:v>
                </c:pt>
                <c:pt idx="28">
                  <c:v>45411</c:v>
                </c:pt>
                <c:pt idx="29">
                  <c:v>0</c:v>
                </c:pt>
              </c:numCache>
            </c:numRef>
          </c:cat>
          <c:val>
            <c:numRef>
              <c:f>AUXILIAR!$E$2:$E$31</c:f>
              <c:numCache>
                <c:formatCode>General</c:formatCode>
                <c:ptCount val="30"/>
                <c:pt idx="0">
                  <c:v>104</c:v>
                </c:pt>
                <c:pt idx="1">
                  <c:v>58</c:v>
                </c:pt>
                <c:pt idx="2">
                  <c:v>58</c:v>
                </c:pt>
                <c:pt idx="3">
                  <c:v>97</c:v>
                </c:pt>
                <c:pt idx="4">
                  <c:v>77</c:v>
                </c:pt>
                <c:pt idx="5">
                  <c:v>80</c:v>
                </c:pt>
                <c:pt idx="6">
                  <c:v>84</c:v>
                </c:pt>
                <c:pt idx="7">
                  <c:v>105</c:v>
                </c:pt>
                <c:pt idx="8">
                  <c:v>81</c:v>
                </c:pt>
                <c:pt idx="9">
                  <c:v>93</c:v>
                </c:pt>
                <c:pt idx="10">
                  <c:v>71</c:v>
                </c:pt>
                <c:pt idx="11">
                  <c:v>75</c:v>
                </c:pt>
                <c:pt idx="12">
                  <c:v>0</c:v>
                </c:pt>
                <c:pt idx="13">
                  <c:v>113</c:v>
                </c:pt>
                <c:pt idx="14">
                  <c:v>96</c:v>
                </c:pt>
                <c:pt idx="15">
                  <c:v>91</c:v>
                </c:pt>
                <c:pt idx="16">
                  <c:v>92</c:v>
                </c:pt>
                <c:pt idx="17">
                  <c:v>90</c:v>
                </c:pt>
                <c:pt idx="18">
                  <c:v>81</c:v>
                </c:pt>
                <c:pt idx="19">
                  <c:v>81</c:v>
                </c:pt>
                <c:pt idx="20">
                  <c:v>82</c:v>
                </c:pt>
                <c:pt idx="21">
                  <c:v>78</c:v>
                </c:pt>
                <c:pt idx="22">
                  <c:v>82</c:v>
                </c:pt>
                <c:pt idx="23">
                  <c:v>80</c:v>
                </c:pt>
                <c:pt idx="24">
                  <c:v>67</c:v>
                </c:pt>
                <c:pt idx="25">
                  <c:v>84</c:v>
                </c:pt>
                <c:pt idx="26">
                  <c:v>0</c:v>
                </c:pt>
                <c:pt idx="27">
                  <c:v>0</c:v>
                </c:pt>
                <c:pt idx="28">
                  <c:v>0</c:v>
                </c:pt>
                <c:pt idx="29">
                  <c:v>0</c:v>
                </c:pt>
              </c:numCache>
            </c:numRef>
          </c:val>
          <c:extLst>
            <c:ext xmlns:c16="http://schemas.microsoft.com/office/drawing/2014/chart" uri="{C3380CC4-5D6E-409C-BE32-E72D297353CC}">
              <c16:uniqueId val="{00000002-1558-410A-8F16-F1E7AF7C6BD7}"/>
            </c:ext>
          </c:extLst>
        </c:ser>
        <c:dLbls>
          <c:showLegendKey val="0"/>
          <c:showVal val="0"/>
          <c:showCatName val="0"/>
          <c:showSerName val="0"/>
          <c:showPercent val="0"/>
          <c:showBubbleSize val="0"/>
        </c:dLbls>
        <c:gapWidth val="219"/>
        <c:overlap val="-27"/>
        <c:axId val="245653888"/>
        <c:axId val="245655424"/>
      </c:barChart>
      <c:dateAx>
        <c:axId val="245653888"/>
        <c:scaling>
          <c:orientation val="minMax"/>
          <c:max val="45382"/>
          <c:min val="45352"/>
        </c:scaling>
        <c:delete val="0"/>
        <c:axPos val="b"/>
        <c:numFmt formatCode="d\-mmm"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245655424"/>
        <c:crosses val="autoZero"/>
        <c:auto val="1"/>
        <c:lblOffset val="100"/>
        <c:baseTimeUnit val="days"/>
      </c:dateAx>
      <c:valAx>
        <c:axId val="24565542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245653888"/>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AR"/>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AR"/>
              <a:t>Total</a:t>
            </a:r>
            <a:r>
              <a:rPr lang="es-AR" baseline="0"/>
              <a:t> sin funcionar</a:t>
            </a:r>
            <a:endParaRPr lang="es-AR"/>
          </a:p>
        </c:rich>
      </c:tx>
      <c:layout>
        <c:manualLayout>
          <c:xMode val="edge"/>
          <c:yMode val="edge"/>
          <c:x val="5.8761308281141303E-2"/>
          <c:y val="0"/>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AR"/>
        </a:p>
      </c:txPr>
    </c:title>
    <c:autoTitleDeleted val="0"/>
    <c:plotArea>
      <c:layout/>
      <c:lineChart>
        <c:grouping val="standard"/>
        <c:varyColors val="0"/>
        <c:ser>
          <c:idx val="0"/>
          <c:order val="0"/>
          <c:tx>
            <c:strRef>
              <c:f>AUXILIAR!$B$1</c:f>
              <c:strCache>
                <c:ptCount val="1"/>
                <c:pt idx="0">
                  <c:v>RADIO</c:v>
                </c:pt>
              </c:strCache>
            </c:strRef>
          </c:tx>
          <c:spPr>
            <a:ln w="19050" cap="rnd">
              <a:solidFill>
                <a:schemeClr val="accent1"/>
              </a:solidFill>
              <a:round/>
            </a:ln>
            <a:effectLst/>
          </c:spPr>
          <c:marker>
            <c:symbol val="none"/>
          </c:marker>
          <c:cat>
            <c:numRef>
              <c:f>AUXILIAR!$A$2:$A$31</c:f>
              <c:numCache>
                <c:formatCode>d\-mmm</c:formatCode>
                <c:ptCount val="30"/>
                <c:pt idx="0">
                  <c:v>45383</c:v>
                </c:pt>
                <c:pt idx="1">
                  <c:v>45384</c:v>
                </c:pt>
                <c:pt idx="2">
                  <c:v>45385</c:v>
                </c:pt>
                <c:pt idx="3">
                  <c:v>45386</c:v>
                </c:pt>
                <c:pt idx="4">
                  <c:v>45387</c:v>
                </c:pt>
                <c:pt idx="5">
                  <c:v>45388</c:v>
                </c:pt>
                <c:pt idx="6">
                  <c:v>45389</c:v>
                </c:pt>
                <c:pt idx="7">
                  <c:v>45390</c:v>
                </c:pt>
                <c:pt idx="8">
                  <c:v>45391</c:v>
                </c:pt>
                <c:pt idx="9">
                  <c:v>45392</c:v>
                </c:pt>
                <c:pt idx="10">
                  <c:v>45393</c:v>
                </c:pt>
                <c:pt idx="11">
                  <c:v>45394</c:v>
                </c:pt>
                <c:pt idx="12">
                  <c:v>45395</c:v>
                </c:pt>
                <c:pt idx="13">
                  <c:v>45396</c:v>
                </c:pt>
                <c:pt idx="14">
                  <c:v>45397</c:v>
                </c:pt>
                <c:pt idx="15">
                  <c:v>45398</c:v>
                </c:pt>
                <c:pt idx="16">
                  <c:v>45399</c:v>
                </c:pt>
                <c:pt idx="17">
                  <c:v>45400</c:v>
                </c:pt>
                <c:pt idx="18">
                  <c:v>45401</c:v>
                </c:pt>
                <c:pt idx="19">
                  <c:v>45402</c:v>
                </c:pt>
                <c:pt idx="20">
                  <c:v>45403</c:v>
                </c:pt>
                <c:pt idx="21">
                  <c:v>45404</c:v>
                </c:pt>
                <c:pt idx="22">
                  <c:v>45405</c:v>
                </c:pt>
                <c:pt idx="23">
                  <c:v>45406</c:v>
                </c:pt>
                <c:pt idx="24">
                  <c:v>45407</c:v>
                </c:pt>
                <c:pt idx="25">
                  <c:v>45408</c:v>
                </c:pt>
                <c:pt idx="26">
                  <c:v>45409</c:v>
                </c:pt>
                <c:pt idx="27">
                  <c:v>45410</c:v>
                </c:pt>
                <c:pt idx="28">
                  <c:v>45411</c:v>
                </c:pt>
                <c:pt idx="29">
                  <c:v>0</c:v>
                </c:pt>
              </c:numCache>
            </c:numRef>
          </c:cat>
          <c:val>
            <c:numRef>
              <c:f>AUXILIAR!$B$2:$B$31</c:f>
              <c:numCache>
                <c:formatCode>General</c:formatCode>
                <c:ptCount val="30"/>
                <c:pt idx="0">
                  <c:v>18</c:v>
                </c:pt>
                <c:pt idx="1">
                  <c:v>13</c:v>
                </c:pt>
                <c:pt idx="2">
                  <c:v>13</c:v>
                </c:pt>
                <c:pt idx="3">
                  <c:v>21</c:v>
                </c:pt>
                <c:pt idx="4">
                  <c:v>12</c:v>
                </c:pt>
                <c:pt idx="5">
                  <c:v>13</c:v>
                </c:pt>
                <c:pt idx="6">
                  <c:v>13</c:v>
                </c:pt>
                <c:pt idx="7">
                  <c:v>16</c:v>
                </c:pt>
                <c:pt idx="8">
                  <c:v>13</c:v>
                </c:pt>
                <c:pt idx="9">
                  <c:v>15</c:v>
                </c:pt>
                <c:pt idx="10">
                  <c:v>13</c:v>
                </c:pt>
                <c:pt idx="11">
                  <c:v>15</c:v>
                </c:pt>
                <c:pt idx="12">
                  <c:v>0</c:v>
                </c:pt>
                <c:pt idx="13">
                  <c:v>20</c:v>
                </c:pt>
                <c:pt idx="14">
                  <c:v>15</c:v>
                </c:pt>
                <c:pt idx="15">
                  <c:v>16</c:v>
                </c:pt>
                <c:pt idx="16">
                  <c:v>16</c:v>
                </c:pt>
                <c:pt idx="17">
                  <c:v>20</c:v>
                </c:pt>
                <c:pt idx="18">
                  <c:v>18</c:v>
                </c:pt>
                <c:pt idx="19">
                  <c:v>17</c:v>
                </c:pt>
                <c:pt idx="20">
                  <c:v>18</c:v>
                </c:pt>
                <c:pt idx="21">
                  <c:v>15</c:v>
                </c:pt>
                <c:pt idx="22">
                  <c:v>16</c:v>
                </c:pt>
                <c:pt idx="23">
                  <c:v>16</c:v>
                </c:pt>
                <c:pt idx="24">
                  <c:v>11</c:v>
                </c:pt>
                <c:pt idx="25">
                  <c:v>15</c:v>
                </c:pt>
                <c:pt idx="26">
                  <c:v>0</c:v>
                </c:pt>
                <c:pt idx="27">
                  <c:v>0</c:v>
                </c:pt>
                <c:pt idx="28">
                  <c:v>0</c:v>
                </c:pt>
                <c:pt idx="29">
                  <c:v>0</c:v>
                </c:pt>
              </c:numCache>
            </c:numRef>
          </c:val>
          <c:smooth val="0"/>
          <c:extLst>
            <c:ext xmlns:c16="http://schemas.microsoft.com/office/drawing/2014/chart" uri="{C3380CC4-5D6E-409C-BE32-E72D297353CC}">
              <c16:uniqueId val="{00000000-740B-4A23-95A8-41FD38D35DB5}"/>
            </c:ext>
          </c:extLst>
        </c:ser>
        <c:ser>
          <c:idx val="1"/>
          <c:order val="1"/>
          <c:tx>
            <c:strRef>
              <c:f>AUXILIAR!$C$1</c:f>
              <c:strCache>
                <c:ptCount val="1"/>
                <c:pt idx="0">
                  <c:v>FIBRA</c:v>
                </c:pt>
              </c:strCache>
            </c:strRef>
          </c:tx>
          <c:spPr>
            <a:ln w="19050" cap="rnd">
              <a:solidFill>
                <a:schemeClr val="accent2"/>
              </a:solidFill>
              <a:round/>
            </a:ln>
            <a:effectLst/>
          </c:spPr>
          <c:marker>
            <c:symbol val="none"/>
          </c:marker>
          <c:cat>
            <c:numRef>
              <c:f>AUXILIAR!$A$2:$A$31</c:f>
              <c:numCache>
                <c:formatCode>d\-mmm</c:formatCode>
                <c:ptCount val="30"/>
                <c:pt idx="0">
                  <c:v>45383</c:v>
                </c:pt>
                <c:pt idx="1">
                  <c:v>45384</c:v>
                </c:pt>
                <c:pt idx="2">
                  <c:v>45385</c:v>
                </c:pt>
                <c:pt idx="3">
                  <c:v>45386</c:v>
                </c:pt>
                <c:pt idx="4">
                  <c:v>45387</c:v>
                </c:pt>
                <c:pt idx="5">
                  <c:v>45388</c:v>
                </c:pt>
                <c:pt idx="6">
                  <c:v>45389</c:v>
                </c:pt>
                <c:pt idx="7">
                  <c:v>45390</c:v>
                </c:pt>
                <c:pt idx="8">
                  <c:v>45391</c:v>
                </c:pt>
                <c:pt idx="9">
                  <c:v>45392</c:v>
                </c:pt>
                <c:pt idx="10">
                  <c:v>45393</c:v>
                </c:pt>
                <c:pt idx="11">
                  <c:v>45394</c:v>
                </c:pt>
                <c:pt idx="12">
                  <c:v>45395</c:v>
                </c:pt>
                <c:pt idx="13">
                  <c:v>45396</c:v>
                </c:pt>
                <c:pt idx="14">
                  <c:v>45397</c:v>
                </c:pt>
                <c:pt idx="15">
                  <c:v>45398</c:v>
                </c:pt>
                <c:pt idx="16">
                  <c:v>45399</c:v>
                </c:pt>
                <c:pt idx="17">
                  <c:v>45400</c:v>
                </c:pt>
                <c:pt idx="18">
                  <c:v>45401</c:v>
                </c:pt>
                <c:pt idx="19">
                  <c:v>45402</c:v>
                </c:pt>
                <c:pt idx="20">
                  <c:v>45403</c:v>
                </c:pt>
                <c:pt idx="21">
                  <c:v>45404</c:v>
                </c:pt>
                <c:pt idx="22">
                  <c:v>45405</c:v>
                </c:pt>
                <c:pt idx="23">
                  <c:v>45406</c:v>
                </c:pt>
                <c:pt idx="24">
                  <c:v>45407</c:v>
                </c:pt>
                <c:pt idx="25">
                  <c:v>45408</c:v>
                </c:pt>
                <c:pt idx="26">
                  <c:v>45409</c:v>
                </c:pt>
                <c:pt idx="27">
                  <c:v>45410</c:v>
                </c:pt>
                <c:pt idx="28">
                  <c:v>45411</c:v>
                </c:pt>
                <c:pt idx="29">
                  <c:v>0</c:v>
                </c:pt>
              </c:numCache>
            </c:numRef>
          </c:cat>
          <c:val>
            <c:numRef>
              <c:f>AUXILIAR!$C$2:$C$31</c:f>
              <c:numCache>
                <c:formatCode>General</c:formatCode>
                <c:ptCount val="30"/>
                <c:pt idx="0">
                  <c:v>86</c:v>
                </c:pt>
                <c:pt idx="1">
                  <c:v>45</c:v>
                </c:pt>
                <c:pt idx="2">
                  <c:v>45</c:v>
                </c:pt>
                <c:pt idx="3">
                  <c:v>76</c:v>
                </c:pt>
                <c:pt idx="4">
                  <c:v>65</c:v>
                </c:pt>
                <c:pt idx="5">
                  <c:v>67</c:v>
                </c:pt>
                <c:pt idx="6">
                  <c:v>71</c:v>
                </c:pt>
                <c:pt idx="7">
                  <c:v>89</c:v>
                </c:pt>
                <c:pt idx="8">
                  <c:v>68</c:v>
                </c:pt>
                <c:pt idx="9">
                  <c:v>78</c:v>
                </c:pt>
                <c:pt idx="10">
                  <c:v>58</c:v>
                </c:pt>
                <c:pt idx="11">
                  <c:v>60</c:v>
                </c:pt>
                <c:pt idx="12">
                  <c:v>0</c:v>
                </c:pt>
                <c:pt idx="13">
                  <c:v>93</c:v>
                </c:pt>
                <c:pt idx="14">
                  <c:v>81</c:v>
                </c:pt>
                <c:pt idx="15">
                  <c:v>75</c:v>
                </c:pt>
                <c:pt idx="16">
                  <c:v>76</c:v>
                </c:pt>
                <c:pt idx="17">
                  <c:v>70</c:v>
                </c:pt>
                <c:pt idx="18">
                  <c:v>63</c:v>
                </c:pt>
                <c:pt idx="19">
                  <c:v>64</c:v>
                </c:pt>
                <c:pt idx="20">
                  <c:v>64</c:v>
                </c:pt>
                <c:pt idx="21">
                  <c:v>63</c:v>
                </c:pt>
                <c:pt idx="22">
                  <c:v>66</c:v>
                </c:pt>
                <c:pt idx="23">
                  <c:v>64</c:v>
                </c:pt>
                <c:pt idx="24">
                  <c:v>56</c:v>
                </c:pt>
                <c:pt idx="25">
                  <c:v>69</c:v>
                </c:pt>
                <c:pt idx="26">
                  <c:v>0</c:v>
                </c:pt>
                <c:pt idx="27">
                  <c:v>0</c:v>
                </c:pt>
                <c:pt idx="28">
                  <c:v>0</c:v>
                </c:pt>
                <c:pt idx="29">
                  <c:v>0</c:v>
                </c:pt>
              </c:numCache>
            </c:numRef>
          </c:val>
          <c:smooth val="0"/>
          <c:extLst>
            <c:ext xmlns:c16="http://schemas.microsoft.com/office/drawing/2014/chart" uri="{C3380CC4-5D6E-409C-BE32-E72D297353CC}">
              <c16:uniqueId val="{00000001-740B-4A23-95A8-41FD38D35DB5}"/>
            </c:ext>
          </c:extLst>
        </c:ser>
        <c:ser>
          <c:idx val="2"/>
          <c:order val="2"/>
          <c:tx>
            <c:strRef>
              <c:f>AUXILIAR!$E$1</c:f>
              <c:strCache>
                <c:ptCount val="1"/>
                <c:pt idx="0">
                  <c:v>TOTAL APAGADOS</c:v>
                </c:pt>
              </c:strCache>
            </c:strRef>
          </c:tx>
          <c:spPr>
            <a:ln w="19050" cap="rnd">
              <a:solidFill>
                <a:schemeClr val="accent3"/>
              </a:solidFill>
              <a:round/>
            </a:ln>
            <a:effectLst/>
          </c:spPr>
          <c:marker>
            <c:symbol val="none"/>
          </c:marker>
          <c:cat>
            <c:numRef>
              <c:f>AUXILIAR!$A$2:$A$31</c:f>
              <c:numCache>
                <c:formatCode>d\-mmm</c:formatCode>
                <c:ptCount val="30"/>
                <c:pt idx="0">
                  <c:v>45383</c:v>
                </c:pt>
                <c:pt idx="1">
                  <c:v>45384</c:v>
                </c:pt>
                <c:pt idx="2">
                  <c:v>45385</c:v>
                </c:pt>
                <c:pt idx="3">
                  <c:v>45386</c:v>
                </c:pt>
                <c:pt idx="4">
                  <c:v>45387</c:v>
                </c:pt>
                <c:pt idx="5">
                  <c:v>45388</c:v>
                </c:pt>
                <c:pt idx="6">
                  <c:v>45389</c:v>
                </c:pt>
                <c:pt idx="7">
                  <c:v>45390</c:v>
                </c:pt>
                <c:pt idx="8">
                  <c:v>45391</c:v>
                </c:pt>
                <c:pt idx="9">
                  <c:v>45392</c:v>
                </c:pt>
                <c:pt idx="10">
                  <c:v>45393</c:v>
                </c:pt>
                <c:pt idx="11">
                  <c:v>45394</c:v>
                </c:pt>
                <c:pt idx="12">
                  <c:v>45395</c:v>
                </c:pt>
                <c:pt idx="13">
                  <c:v>45396</c:v>
                </c:pt>
                <c:pt idx="14">
                  <c:v>45397</c:v>
                </c:pt>
                <c:pt idx="15">
                  <c:v>45398</c:v>
                </c:pt>
                <c:pt idx="16">
                  <c:v>45399</c:v>
                </c:pt>
                <c:pt idx="17">
                  <c:v>45400</c:v>
                </c:pt>
                <c:pt idx="18">
                  <c:v>45401</c:v>
                </c:pt>
                <c:pt idx="19">
                  <c:v>45402</c:v>
                </c:pt>
                <c:pt idx="20">
                  <c:v>45403</c:v>
                </c:pt>
                <c:pt idx="21">
                  <c:v>45404</c:v>
                </c:pt>
                <c:pt idx="22">
                  <c:v>45405</c:v>
                </c:pt>
                <c:pt idx="23">
                  <c:v>45406</c:v>
                </c:pt>
                <c:pt idx="24">
                  <c:v>45407</c:v>
                </c:pt>
                <c:pt idx="25">
                  <c:v>45408</c:v>
                </c:pt>
                <c:pt idx="26">
                  <c:v>45409</c:v>
                </c:pt>
                <c:pt idx="27">
                  <c:v>45410</c:v>
                </c:pt>
                <c:pt idx="28">
                  <c:v>45411</c:v>
                </c:pt>
                <c:pt idx="29">
                  <c:v>0</c:v>
                </c:pt>
              </c:numCache>
            </c:numRef>
          </c:cat>
          <c:val>
            <c:numRef>
              <c:f>AUXILIAR!$E$2:$E$31</c:f>
              <c:numCache>
                <c:formatCode>General</c:formatCode>
                <c:ptCount val="30"/>
                <c:pt idx="0">
                  <c:v>104</c:v>
                </c:pt>
                <c:pt idx="1">
                  <c:v>58</c:v>
                </c:pt>
                <c:pt idx="2">
                  <c:v>58</c:v>
                </c:pt>
                <c:pt idx="3">
                  <c:v>97</c:v>
                </c:pt>
                <c:pt idx="4">
                  <c:v>77</c:v>
                </c:pt>
                <c:pt idx="5">
                  <c:v>80</c:v>
                </c:pt>
                <c:pt idx="6">
                  <c:v>84</c:v>
                </c:pt>
                <c:pt idx="7">
                  <c:v>105</c:v>
                </c:pt>
                <c:pt idx="8">
                  <c:v>81</c:v>
                </c:pt>
                <c:pt idx="9">
                  <c:v>93</c:v>
                </c:pt>
                <c:pt idx="10">
                  <c:v>71</c:v>
                </c:pt>
                <c:pt idx="11">
                  <c:v>75</c:v>
                </c:pt>
                <c:pt idx="12">
                  <c:v>0</c:v>
                </c:pt>
                <c:pt idx="13">
                  <c:v>113</c:v>
                </c:pt>
                <c:pt idx="14">
                  <c:v>96</c:v>
                </c:pt>
                <c:pt idx="15">
                  <c:v>91</c:v>
                </c:pt>
                <c:pt idx="16">
                  <c:v>92</c:v>
                </c:pt>
                <c:pt idx="17">
                  <c:v>90</c:v>
                </c:pt>
                <c:pt idx="18">
                  <c:v>81</c:v>
                </c:pt>
                <c:pt idx="19">
                  <c:v>81</c:v>
                </c:pt>
                <c:pt idx="20">
                  <c:v>82</c:v>
                </c:pt>
                <c:pt idx="21">
                  <c:v>78</c:v>
                </c:pt>
                <c:pt idx="22">
                  <c:v>82</c:v>
                </c:pt>
                <c:pt idx="23">
                  <c:v>80</c:v>
                </c:pt>
                <c:pt idx="24">
                  <c:v>67</c:v>
                </c:pt>
                <c:pt idx="25">
                  <c:v>84</c:v>
                </c:pt>
                <c:pt idx="26">
                  <c:v>0</c:v>
                </c:pt>
                <c:pt idx="27">
                  <c:v>0</c:v>
                </c:pt>
                <c:pt idx="28">
                  <c:v>0</c:v>
                </c:pt>
                <c:pt idx="29">
                  <c:v>0</c:v>
                </c:pt>
              </c:numCache>
            </c:numRef>
          </c:val>
          <c:smooth val="0"/>
          <c:extLst>
            <c:ext xmlns:c16="http://schemas.microsoft.com/office/drawing/2014/chart" uri="{C3380CC4-5D6E-409C-BE32-E72D297353CC}">
              <c16:uniqueId val="{00000002-740B-4A23-95A8-41FD38D35DB5}"/>
            </c:ext>
          </c:extLst>
        </c:ser>
        <c:dLbls>
          <c:showLegendKey val="0"/>
          <c:showVal val="0"/>
          <c:showCatName val="0"/>
          <c:showSerName val="0"/>
          <c:showPercent val="0"/>
          <c:showBubbleSize val="0"/>
        </c:dLbls>
        <c:smooth val="0"/>
        <c:axId val="245691520"/>
        <c:axId val="245693056"/>
      </c:lineChart>
      <c:dateAx>
        <c:axId val="245691520"/>
        <c:scaling>
          <c:orientation val="minMax"/>
          <c:max val="45382"/>
          <c:min val="45352"/>
        </c:scaling>
        <c:delete val="0"/>
        <c:axPos val="b"/>
        <c:majorGridlines>
          <c:spPr>
            <a:ln w="9525" cap="flat" cmpd="sng" algn="ctr">
              <a:solidFill>
                <a:schemeClr val="tx1">
                  <a:lumMod val="15000"/>
                  <a:lumOff val="85000"/>
                </a:schemeClr>
              </a:solidFill>
              <a:round/>
            </a:ln>
            <a:effectLst/>
          </c:spPr>
        </c:majorGridlines>
        <c:numFmt formatCode="d\-mmm"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245693056"/>
        <c:crosses val="autoZero"/>
        <c:auto val="1"/>
        <c:lblOffset val="100"/>
        <c:baseTimeUnit val="days"/>
      </c:dateAx>
      <c:valAx>
        <c:axId val="24569305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245691520"/>
        <c:crossesAt val="44615"/>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AR"/>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AR"/>
        </a:p>
      </c:txPr>
    </c:title>
    <c:autoTitleDeleted val="0"/>
    <c:plotArea>
      <c:layout/>
      <c:lineChart>
        <c:grouping val="standard"/>
        <c:varyColors val="0"/>
        <c:ser>
          <c:idx val="0"/>
          <c:order val="0"/>
          <c:tx>
            <c:strRef>
              <c:f>AUXILIAR!$G$1</c:f>
              <c:strCache>
                <c:ptCount val="1"/>
                <c:pt idx="0">
                  <c:v>% APAGADOS</c:v>
                </c:pt>
              </c:strCache>
            </c:strRef>
          </c:tx>
          <c:spPr>
            <a:ln w="28575" cap="rnd">
              <a:solidFill>
                <a:schemeClr val="accent1"/>
              </a:solidFill>
              <a:round/>
            </a:ln>
            <a:effectLst/>
          </c:spPr>
          <c:marker>
            <c:symbol val="none"/>
          </c:marker>
          <c:cat>
            <c:numRef>
              <c:f>AUXILIAR!$A$2:$A$31</c:f>
              <c:numCache>
                <c:formatCode>d\-mmm</c:formatCode>
                <c:ptCount val="30"/>
                <c:pt idx="0">
                  <c:v>45383</c:v>
                </c:pt>
                <c:pt idx="1">
                  <c:v>45384</c:v>
                </c:pt>
                <c:pt idx="2">
                  <c:v>45385</c:v>
                </c:pt>
                <c:pt idx="3">
                  <c:v>45386</c:v>
                </c:pt>
                <c:pt idx="4">
                  <c:v>45387</c:v>
                </c:pt>
                <c:pt idx="5">
                  <c:v>45388</c:v>
                </c:pt>
                <c:pt idx="6">
                  <c:v>45389</c:v>
                </c:pt>
                <c:pt idx="7">
                  <c:v>45390</c:v>
                </c:pt>
                <c:pt idx="8">
                  <c:v>45391</c:v>
                </c:pt>
                <c:pt idx="9">
                  <c:v>45392</c:v>
                </c:pt>
                <c:pt idx="10">
                  <c:v>45393</c:v>
                </c:pt>
                <c:pt idx="11">
                  <c:v>45394</c:v>
                </c:pt>
                <c:pt idx="12">
                  <c:v>45395</c:v>
                </c:pt>
                <c:pt idx="13">
                  <c:v>45396</c:v>
                </c:pt>
                <c:pt idx="14">
                  <c:v>45397</c:v>
                </c:pt>
                <c:pt idx="15">
                  <c:v>45398</c:v>
                </c:pt>
                <c:pt idx="16">
                  <c:v>45399</c:v>
                </c:pt>
                <c:pt idx="17">
                  <c:v>45400</c:v>
                </c:pt>
                <c:pt idx="18">
                  <c:v>45401</c:v>
                </c:pt>
                <c:pt idx="19">
                  <c:v>45402</c:v>
                </c:pt>
                <c:pt idx="20">
                  <c:v>45403</c:v>
                </c:pt>
                <c:pt idx="21">
                  <c:v>45404</c:v>
                </c:pt>
                <c:pt idx="22">
                  <c:v>45405</c:v>
                </c:pt>
                <c:pt idx="23">
                  <c:v>45406</c:v>
                </c:pt>
                <c:pt idx="24">
                  <c:v>45407</c:v>
                </c:pt>
                <c:pt idx="25">
                  <c:v>45408</c:v>
                </c:pt>
                <c:pt idx="26">
                  <c:v>45409</c:v>
                </c:pt>
                <c:pt idx="27">
                  <c:v>45410</c:v>
                </c:pt>
                <c:pt idx="28">
                  <c:v>45411</c:v>
                </c:pt>
                <c:pt idx="29">
                  <c:v>0</c:v>
                </c:pt>
              </c:numCache>
            </c:numRef>
          </c:cat>
          <c:val>
            <c:numRef>
              <c:f>AUXILIAR!$G$2:$G$31</c:f>
              <c:numCache>
                <c:formatCode>0%</c:formatCode>
                <c:ptCount val="30"/>
                <c:pt idx="0">
                  <c:v>0.19294990723562153</c:v>
                </c:pt>
                <c:pt idx="1">
                  <c:v>0.10760667903525047</c:v>
                </c:pt>
                <c:pt idx="2">
                  <c:v>0.10760667903525047</c:v>
                </c:pt>
                <c:pt idx="3">
                  <c:v>0.17996289424860853</c:v>
                </c:pt>
                <c:pt idx="4">
                  <c:v>0.14285714285714285</c:v>
                </c:pt>
                <c:pt idx="5">
                  <c:v>0.14842300556586271</c:v>
                </c:pt>
                <c:pt idx="6">
                  <c:v>0.15584415584415584</c:v>
                </c:pt>
                <c:pt idx="7">
                  <c:v>0.19480519480519481</c:v>
                </c:pt>
                <c:pt idx="8">
                  <c:v>0.150278293135436</c:v>
                </c:pt>
                <c:pt idx="9">
                  <c:v>0.17254174397031541</c:v>
                </c:pt>
                <c:pt idx="10">
                  <c:v>0.13172541743970315</c:v>
                </c:pt>
                <c:pt idx="11">
                  <c:v>0.1391465677179963</c:v>
                </c:pt>
                <c:pt idx="12">
                  <c:v>0</c:v>
                </c:pt>
                <c:pt idx="13">
                  <c:v>0.20964749536178107</c:v>
                </c:pt>
                <c:pt idx="14">
                  <c:v>0.17810760667903525</c:v>
                </c:pt>
                <c:pt idx="15">
                  <c:v>0.16883116883116883</c:v>
                </c:pt>
                <c:pt idx="16">
                  <c:v>0.17068645640074212</c:v>
                </c:pt>
                <c:pt idx="17">
                  <c:v>0.16697588126159554</c:v>
                </c:pt>
                <c:pt idx="18">
                  <c:v>0.150278293135436</c:v>
                </c:pt>
                <c:pt idx="19">
                  <c:v>0.150278293135436</c:v>
                </c:pt>
                <c:pt idx="20">
                  <c:v>0.15213358070500926</c:v>
                </c:pt>
                <c:pt idx="21">
                  <c:v>0.14471243042671614</c:v>
                </c:pt>
                <c:pt idx="22">
                  <c:v>0.15213358070500926</c:v>
                </c:pt>
                <c:pt idx="23">
                  <c:v>0.14842300556586271</c:v>
                </c:pt>
                <c:pt idx="24">
                  <c:v>0.12430426716141002</c:v>
                </c:pt>
                <c:pt idx="25">
                  <c:v>0.15584415584415584</c:v>
                </c:pt>
                <c:pt idx="26">
                  <c:v>0</c:v>
                </c:pt>
                <c:pt idx="27">
                  <c:v>0</c:v>
                </c:pt>
                <c:pt idx="28">
                  <c:v>0</c:v>
                </c:pt>
                <c:pt idx="29">
                  <c:v>0</c:v>
                </c:pt>
              </c:numCache>
            </c:numRef>
          </c:val>
          <c:smooth val="0"/>
          <c:extLst>
            <c:ext xmlns:c16="http://schemas.microsoft.com/office/drawing/2014/chart" uri="{C3380CC4-5D6E-409C-BE32-E72D297353CC}">
              <c16:uniqueId val="{00000000-AF35-412B-9B80-8EFFAE85F0C5}"/>
            </c:ext>
          </c:extLst>
        </c:ser>
        <c:dLbls>
          <c:showLegendKey val="0"/>
          <c:showVal val="0"/>
          <c:showCatName val="0"/>
          <c:showSerName val="0"/>
          <c:showPercent val="0"/>
          <c:showBubbleSize val="0"/>
        </c:dLbls>
        <c:smooth val="0"/>
        <c:axId val="245779456"/>
        <c:axId val="245814016"/>
      </c:lineChart>
      <c:dateAx>
        <c:axId val="245779456"/>
        <c:scaling>
          <c:orientation val="minMax"/>
          <c:max val="45382"/>
          <c:min val="45352"/>
        </c:scaling>
        <c:delete val="0"/>
        <c:axPos val="b"/>
        <c:numFmt formatCode="d\-mmm"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245814016"/>
        <c:crosses val="autoZero"/>
        <c:auto val="1"/>
        <c:lblOffset val="100"/>
        <c:baseTimeUnit val="days"/>
      </c:dateAx>
      <c:valAx>
        <c:axId val="245814016"/>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245779456"/>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AR"/>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CAMARAS</a:t>
            </a:r>
            <a:r>
              <a:rPr lang="en-US" baseline="0"/>
              <a:t> SIN FUNCIONAR de acuerdo al tipo de conexion</a:t>
            </a:r>
            <a:endParaRPr lang="en-US"/>
          </a:p>
        </c:rich>
      </c:tx>
      <c:layout>
        <c:manualLayout>
          <c:xMode val="edge"/>
          <c:yMode val="edge"/>
          <c:x val="0.33513163457055195"/>
          <c:y val="1.759678230266465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AR"/>
        </a:p>
      </c:txPr>
    </c:title>
    <c:autoTitleDeleted val="0"/>
    <c:plotArea>
      <c:layout/>
      <c:lineChart>
        <c:grouping val="standard"/>
        <c:varyColors val="0"/>
        <c:ser>
          <c:idx val="0"/>
          <c:order val="0"/>
          <c:tx>
            <c:strRef>
              <c:f>AUXILIAR!$B$1</c:f>
              <c:strCache>
                <c:ptCount val="1"/>
                <c:pt idx="0">
                  <c:v>RADIO</c:v>
                </c:pt>
              </c:strCache>
            </c:strRef>
          </c:tx>
          <c:spPr>
            <a:ln w="19050" cap="rnd">
              <a:solidFill>
                <a:schemeClr val="accent1"/>
              </a:solidFill>
              <a:round/>
            </a:ln>
            <a:effectLst/>
          </c:spPr>
          <c:marker>
            <c:symbol val="none"/>
          </c:marker>
          <c:cat>
            <c:numRef>
              <c:f>AUXILIAR!$A$2:$A$31</c:f>
              <c:numCache>
                <c:formatCode>d\-mmm</c:formatCode>
                <c:ptCount val="30"/>
                <c:pt idx="0">
                  <c:v>45383</c:v>
                </c:pt>
                <c:pt idx="1">
                  <c:v>45384</c:v>
                </c:pt>
                <c:pt idx="2">
                  <c:v>45385</c:v>
                </c:pt>
                <c:pt idx="3">
                  <c:v>45386</c:v>
                </c:pt>
                <c:pt idx="4">
                  <c:v>45387</c:v>
                </c:pt>
                <c:pt idx="5">
                  <c:v>45388</c:v>
                </c:pt>
                <c:pt idx="6">
                  <c:v>45389</c:v>
                </c:pt>
                <c:pt idx="7">
                  <c:v>45390</c:v>
                </c:pt>
                <c:pt idx="8">
                  <c:v>45391</c:v>
                </c:pt>
                <c:pt idx="9">
                  <c:v>45392</c:v>
                </c:pt>
                <c:pt idx="10">
                  <c:v>45393</c:v>
                </c:pt>
                <c:pt idx="11">
                  <c:v>45394</c:v>
                </c:pt>
                <c:pt idx="12">
                  <c:v>45395</c:v>
                </c:pt>
                <c:pt idx="13">
                  <c:v>45396</c:v>
                </c:pt>
                <c:pt idx="14">
                  <c:v>45397</c:v>
                </c:pt>
                <c:pt idx="15">
                  <c:v>45398</c:v>
                </c:pt>
                <c:pt idx="16">
                  <c:v>45399</c:v>
                </c:pt>
                <c:pt idx="17">
                  <c:v>45400</c:v>
                </c:pt>
                <c:pt idx="18">
                  <c:v>45401</c:v>
                </c:pt>
                <c:pt idx="19">
                  <c:v>45402</c:v>
                </c:pt>
                <c:pt idx="20">
                  <c:v>45403</c:v>
                </c:pt>
                <c:pt idx="21">
                  <c:v>45404</c:v>
                </c:pt>
                <c:pt idx="22">
                  <c:v>45405</c:v>
                </c:pt>
                <c:pt idx="23">
                  <c:v>45406</c:v>
                </c:pt>
                <c:pt idx="24">
                  <c:v>45407</c:v>
                </c:pt>
                <c:pt idx="25">
                  <c:v>45408</c:v>
                </c:pt>
                <c:pt idx="26">
                  <c:v>45409</c:v>
                </c:pt>
                <c:pt idx="27">
                  <c:v>45410</c:v>
                </c:pt>
                <c:pt idx="28">
                  <c:v>45411</c:v>
                </c:pt>
                <c:pt idx="29">
                  <c:v>0</c:v>
                </c:pt>
              </c:numCache>
            </c:numRef>
          </c:cat>
          <c:val>
            <c:numRef>
              <c:f>AUXILIAR!$B$2:$B$31</c:f>
              <c:numCache>
                <c:formatCode>General</c:formatCode>
                <c:ptCount val="30"/>
                <c:pt idx="0">
                  <c:v>18</c:v>
                </c:pt>
                <c:pt idx="1">
                  <c:v>13</c:v>
                </c:pt>
                <c:pt idx="2">
                  <c:v>13</c:v>
                </c:pt>
                <c:pt idx="3">
                  <c:v>21</c:v>
                </c:pt>
                <c:pt idx="4">
                  <c:v>12</c:v>
                </c:pt>
                <c:pt idx="5">
                  <c:v>13</c:v>
                </c:pt>
                <c:pt idx="6">
                  <c:v>13</c:v>
                </c:pt>
                <c:pt idx="7">
                  <c:v>16</c:v>
                </c:pt>
                <c:pt idx="8">
                  <c:v>13</c:v>
                </c:pt>
                <c:pt idx="9">
                  <c:v>15</c:v>
                </c:pt>
                <c:pt idx="10">
                  <c:v>13</c:v>
                </c:pt>
                <c:pt idx="11">
                  <c:v>15</c:v>
                </c:pt>
                <c:pt idx="12">
                  <c:v>0</c:v>
                </c:pt>
                <c:pt idx="13">
                  <c:v>20</c:v>
                </c:pt>
                <c:pt idx="14">
                  <c:v>15</c:v>
                </c:pt>
                <c:pt idx="15">
                  <c:v>16</c:v>
                </c:pt>
                <c:pt idx="16">
                  <c:v>16</c:v>
                </c:pt>
                <c:pt idx="17">
                  <c:v>20</c:v>
                </c:pt>
                <c:pt idx="18">
                  <c:v>18</c:v>
                </c:pt>
                <c:pt idx="19">
                  <c:v>17</c:v>
                </c:pt>
                <c:pt idx="20">
                  <c:v>18</c:v>
                </c:pt>
                <c:pt idx="21">
                  <c:v>15</c:v>
                </c:pt>
                <c:pt idx="22">
                  <c:v>16</c:v>
                </c:pt>
                <c:pt idx="23">
                  <c:v>16</c:v>
                </c:pt>
                <c:pt idx="24">
                  <c:v>11</c:v>
                </c:pt>
                <c:pt idx="25">
                  <c:v>15</c:v>
                </c:pt>
                <c:pt idx="26">
                  <c:v>0</c:v>
                </c:pt>
                <c:pt idx="27">
                  <c:v>0</c:v>
                </c:pt>
                <c:pt idx="28">
                  <c:v>0</c:v>
                </c:pt>
                <c:pt idx="29">
                  <c:v>0</c:v>
                </c:pt>
              </c:numCache>
            </c:numRef>
          </c:val>
          <c:smooth val="0"/>
          <c:extLst>
            <c:ext xmlns:c16="http://schemas.microsoft.com/office/drawing/2014/chart" uri="{C3380CC4-5D6E-409C-BE32-E72D297353CC}">
              <c16:uniqueId val="{00000000-75EB-4D4C-AB1B-9D4E74F863F9}"/>
            </c:ext>
          </c:extLst>
        </c:ser>
        <c:ser>
          <c:idx val="1"/>
          <c:order val="1"/>
          <c:tx>
            <c:strRef>
              <c:f>AUXILIAR!$C$1</c:f>
              <c:strCache>
                <c:ptCount val="1"/>
                <c:pt idx="0">
                  <c:v>FIBRA</c:v>
                </c:pt>
              </c:strCache>
            </c:strRef>
          </c:tx>
          <c:spPr>
            <a:ln w="19050" cap="rnd">
              <a:solidFill>
                <a:schemeClr val="accent2"/>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AR"/>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AUXILIAR!$A$2:$A$31</c:f>
              <c:numCache>
                <c:formatCode>d\-mmm</c:formatCode>
                <c:ptCount val="30"/>
                <c:pt idx="0">
                  <c:v>45383</c:v>
                </c:pt>
                <c:pt idx="1">
                  <c:v>45384</c:v>
                </c:pt>
                <c:pt idx="2">
                  <c:v>45385</c:v>
                </c:pt>
                <c:pt idx="3">
                  <c:v>45386</c:v>
                </c:pt>
                <c:pt idx="4">
                  <c:v>45387</c:v>
                </c:pt>
                <c:pt idx="5">
                  <c:v>45388</c:v>
                </c:pt>
                <c:pt idx="6">
                  <c:v>45389</c:v>
                </c:pt>
                <c:pt idx="7">
                  <c:v>45390</c:v>
                </c:pt>
                <c:pt idx="8">
                  <c:v>45391</c:v>
                </c:pt>
                <c:pt idx="9">
                  <c:v>45392</c:v>
                </c:pt>
                <c:pt idx="10">
                  <c:v>45393</c:v>
                </c:pt>
                <c:pt idx="11">
                  <c:v>45394</c:v>
                </c:pt>
                <c:pt idx="12">
                  <c:v>45395</c:v>
                </c:pt>
                <c:pt idx="13">
                  <c:v>45396</c:v>
                </c:pt>
                <c:pt idx="14">
                  <c:v>45397</c:v>
                </c:pt>
                <c:pt idx="15">
                  <c:v>45398</c:v>
                </c:pt>
                <c:pt idx="16">
                  <c:v>45399</c:v>
                </c:pt>
                <c:pt idx="17">
                  <c:v>45400</c:v>
                </c:pt>
                <c:pt idx="18">
                  <c:v>45401</c:v>
                </c:pt>
                <c:pt idx="19">
                  <c:v>45402</c:v>
                </c:pt>
                <c:pt idx="20">
                  <c:v>45403</c:v>
                </c:pt>
                <c:pt idx="21">
                  <c:v>45404</c:v>
                </c:pt>
                <c:pt idx="22">
                  <c:v>45405</c:v>
                </c:pt>
                <c:pt idx="23">
                  <c:v>45406</c:v>
                </c:pt>
                <c:pt idx="24">
                  <c:v>45407</c:v>
                </c:pt>
                <c:pt idx="25">
                  <c:v>45408</c:v>
                </c:pt>
                <c:pt idx="26">
                  <c:v>45409</c:v>
                </c:pt>
                <c:pt idx="27">
                  <c:v>45410</c:v>
                </c:pt>
                <c:pt idx="28">
                  <c:v>45411</c:v>
                </c:pt>
                <c:pt idx="29">
                  <c:v>0</c:v>
                </c:pt>
              </c:numCache>
            </c:numRef>
          </c:cat>
          <c:val>
            <c:numRef>
              <c:f>AUXILIAR!$C$2:$C$31</c:f>
              <c:numCache>
                <c:formatCode>General</c:formatCode>
                <c:ptCount val="30"/>
                <c:pt idx="0">
                  <c:v>86</c:v>
                </c:pt>
                <c:pt idx="1">
                  <c:v>45</c:v>
                </c:pt>
                <c:pt idx="2">
                  <c:v>45</c:v>
                </c:pt>
                <c:pt idx="3">
                  <c:v>76</c:v>
                </c:pt>
                <c:pt idx="4">
                  <c:v>65</c:v>
                </c:pt>
                <c:pt idx="5">
                  <c:v>67</c:v>
                </c:pt>
                <c:pt idx="6">
                  <c:v>71</c:v>
                </c:pt>
                <c:pt idx="7">
                  <c:v>89</c:v>
                </c:pt>
                <c:pt idx="8">
                  <c:v>68</c:v>
                </c:pt>
                <c:pt idx="9">
                  <c:v>78</c:v>
                </c:pt>
                <c:pt idx="10">
                  <c:v>58</c:v>
                </c:pt>
                <c:pt idx="11">
                  <c:v>60</c:v>
                </c:pt>
                <c:pt idx="12">
                  <c:v>0</c:v>
                </c:pt>
                <c:pt idx="13">
                  <c:v>93</c:v>
                </c:pt>
                <c:pt idx="14">
                  <c:v>81</c:v>
                </c:pt>
                <c:pt idx="15">
                  <c:v>75</c:v>
                </c:pt>
                <c:pt idx="16">
                  <c:v>76</c:v>
                </c:pt>
                <c:pt idx="17">
                  <c:v>70</c:v>
                </c:pt>
                <c:pt idx="18">
                  <c:v>63</c:v>
                </c:pt>
                <c:pt idx="19">
                  <c:v>64</c:v>
                </c:pt>
                <c:pt idx="20">
                  <c:v>64</c:v>
                </c:pt>
                <c:pt idx="21">
                  <c:v>63</c:v>
                </c:pt>
                <c:pt idx="22">
                  <c:v>66</c:v>
                </c:pt>
                <c:pt idx="23">
                  <c:v>64</c:v>
                </c:pt>
                <c:pt idx="24">
                  <c:v>56</c:v>
                </c:pt>
                <c:pt idx="25">
                  <c:v>69</c:v>
                </c:pt>
                <c:pt idx="26">
                  <c:v>0</c:v>
                </c:pt>
                <c:pt idx="27">
                  <c:v>0</c:v>
                </c:pt>
                <c:pt idx="28">
                  <c:v>0</c:v>
                </c:pt>
                <c:pt idx="29">
                  <c:v>0</c:v>
                </c:pt>
              </c:numCache>
            </c:numRef>
          </c:val>
          <c:smooth val="0"/>
          <c:extLst>
            <c:ext xmlns:c16="http://schemas.microsoft.com/office/drawing/2014/chart" uri="{C3380CC4-5D6E-409C-BE32-E72D297353CC}">
              <c16:uniqueId val="{00000001-75EB-4D4C-AB1B-9D4E74F863F9}"/>
            </c:ext>
          </c:extLst>
        </c:ser>
        <c:ser>
          <c:idx val="2"/>
          <c:order val="2"/>
          <c:tx>
            <c:strRef>
              <c:f>AUXILIAR!$E$1</c:f>
              <c:strCache>
                <c:ptCount val="1"/>
                <c:pt idx="0">
                  <c:v>TOTAL APAGADOS</c:v>
                </c:pt>
              </c:strCache>
            </c:strRef>
          </c:tx>
          <c:spPr>
            <a:ln w="19050" cap="rnd">
              <a:solidFill>
                <a:schemeClr val="accent3"/>
              </a:solidFill>
              <a:round/>
            </a:ln>
            <a:effectLst/>
          </c:spPr>
          <c:marker>
            <c:symbol val="none"/>
          </c:marker>
          <c:cat>
            <c:numRef>
              <c:f>AUXILIAR!$A$2:$A$31</c:f>
              <c:numCache>
                <c:formatCode>d\-mmm</c:formatCode>
                <c:ptCount val="30"/>
                <c:pt idx="0">
                  <c:v>45383</c:v>
                </c:pt>
                <c:pt idx="1">
                  <c:v>45384</c:v>
                </c:pt>
                <c:pt idx="2">
                  <c:v>45385</c:v>
                </c:pt>
                <c:pt idx="3">
                  <c:v>45386</c:v>
                </c:pt>
                <c:pt idx="4">
                  <c:v>45387</c:v>
                </c:pt>
                <c:pt idx="5">
                  <c:v>45388</c:v>
                </c:pt>
                <c:pt idx="6">
                  <c:v>45389</c:v>
                </c:pt>
                <c:pt idx="7">
                  <c:v>45390</c:v>
                </c:pt>
                <c:pt idx="8">
                  <c:v>45391</c:v>
                </c:pt>
                <c:pt idx="9">
                  <c:v>45392</c:v>
                </c:pt>
                <c:pt idx="10">
                  <c:v>45393</c:v>
                </c:pt>
                <c:pt idx="11">
                  <c:v>45394</c:v>
                </c:pt>
                <c:pt idx="12">
                  <c:v>45395</c:v>
                </c:pt>
                <c:pt idx="13">
                  <c:v>45396</c:v>
                </c:pt>
                <c:pt idx="14">
                  <c:v>45397</c:v>
                </c:pt>
                <c:pt idx="15">
                  <c:v>45398</c:v>
                </c:pt>
                <c:pt idx="16">
                  <c:v>45399</c:v>
                </c:pt>
                <c:pt idx="17">
                  <c:v>45400</c:v>
                </c:pt>
                <c:pt idx="18">
                  <c:v>45401</c:v>
                </c:pt>
                <c:pt idx="19">
                  <c:v>45402</c:v>
                </c:pt>
                <c:pt idx="20">
                  <c:v>45403</c:v>
                </c:pt>
                <c:pt idx="21">
                  <c:v>45404</c:v>
                </c:pt>
                <c:pt idx="22">
                  <c:v>45405</c:v>
                </c:pt>
                <c:pt idx="23">
                  <c:v>45406</c:v>
                </c:pt>
                <c:pt idx="24">
                  <c:v>45407</c:v>
                </c:pt>
                <c:pt idx="25">
                  <c:v>45408</c:v>
                </c:pt>
                <c:pt idx="26">
                  <c:v>45409</c:v>
                </c:pt>
                <c:pt idx="27">
                  <c:v>45410</c:v>
                </c:pt>
                <c:pt idx="28">
                  <c:v>45411</c:v>
                </c:pt>
                <c:pt idx="29">
                  <c:v>0</c:v>
                </c:pt>
              </c:numCache>
            </c:numRef>
          </c:cat>
          <c:val>
            <c:numRef>
              <c:f>AUXILIAR!$E$2:$E$31</c:f>
              <c:numCache>
                <c:formatCode>General</c:formatCode>
                <c:ptCount val="30"/>
                <c:pt idx="0">
                  <c:v>104</c:v>
                </c:pt>
                <c:pt idx="1">
                  <c:v>58</c:v>
                </c:pt>
                <c:pt idx="2">
                  <c:v>58</c:v>
                </c:pt>
                <c:pt idx="3">
                  <c:v>97</c:v>
                </c:pt>
                <c:pt idx="4">
                  <c:v>77</c:v>
                </c:pt>
                <c:pt idx="5">
                  <c:v>80</c:v>
                </c:pt>
                <c:pt idx="6">
                  <c:v>84</c:v>
                </c:pt>
                <c:pt idx="7">
                  <c:v>105</c:v>
                </c:pt>
                <c:pt idx="8">
                  <c:v>81</c:v>
                </c:pt>
                <c:pt idx="9">
                  <c:v>93</c:v>
                </c:pt>
                <c:pt idx="10">
                  <c:v>71</c:v>
                </c:pt>
                <c:pt idx="11">
                  <c:v>75</c:v>
                </c:pt>
                <c:pt idx="12">
                  <c:v>0</c:v>
                </c:pt>
                <c:pt idx="13">
                  <c:v>113</c:v>
                </c:pt>
                <c:pt idx="14">
                  <c:v>96</c:v>
                </c:pt>
                <c:pt idx="15">
                  <c:v>91</c:v>
                </c:pt>
                <c:pt idx="16">
                  <c:v>92</c:v>
                </c:pt>
                <c:pt idx="17">
                  <c:v>90</c:v>
                </c:pt>
                <c:pt idx="18">
                  <c:v>81</c:v>
                </c:pt>
                <c:pt idx="19">
                  <c:v>81</c:v>
                </c:pt>
                <c:pt idx="20">
                  <c:v>82</c:v>
                </c:pt>
                <c:pt idx="21">
                  <c:v>78</c:v>
                </c:pt>
                <c:pt idx="22">
                  <c:v>82</c:v>
                </c:pt>
                <c:pt idx="23">
                  <c:v>80</c:v>
                </c:pt>
                <c:pt idx="24">
                  <c:v>67</c:v>
                </c:pt>
                <c:pt idx="25">
                  <c:v>84</c:v>
                </c:pt>
                <c:pt idx="26">
                  <c:v>0</c:v>
                </c:pt>
                <c:pt idx="27">
                  <c:v>0</c:v>
                </c:pt>
                <c:pt idx="28">
                  <c:v>0</c:v>
                </c:pt>
                <c:pt idx="29">
                  <c:v>0</c:v>
                </c:pt>
              </c:numCache>
            </c:numRef>
          </c:val>
          <c:smooth val="0"/>
          <c:extLst>
            <c:ext xmlns:c16="http://schemas.microsoft.com/office/drawing/2014/chart" uri="{C3380CC4-5D6E-409C-BE32-E72D297353CC}">
              <c16:uniqueId val="{00000002-75EB-4D4C-AB1B-9D4E74F863F9}"/>
            </c:ext>
          </c:extLst>
        </c:ser>
        <c:dLbls>
          <c:showLegendKey val="0"/>
          <c:showVal val="0"/>
          <c:showCatName val="0"/>
          <c:showSerName val="0"/>
          <c:showPercent val="0"/>
          <c:showBubbleSize val="0"/>
        </c:dLbls>
        <c:smooth val="0"/>
        <c:axId val="246002048"/>
        <c:axId val="246003584"/>
      </c:lineChart>
      <c:dateAx>
        <c:axId val="246002048"/>
        <c:scaling>
          <c:orientation val="minMax"/>
          <c:max val="45382"/>
          <c:min val="45352"/>
        </c:scaling>
        <c:delete val="0"/>
        <c:axPos val="b"/>
        <c:majorGridlines>
          <c:spPr>
            <a:ln w="9525" cap="flat" cmpd="sng" algn="ctr">
              <a:solidFill>
                <a:schemeClr val="tx1">
                  <a:lumMod val="15000"/>
                  <a:lumOff val="85000"/>
                </a:schemeClr>
              </a:solidFill>
              <a:round/>
            </a:ln>
            <a:effectLst/>
          </c:spPr>
        </c:majorGridlines>
        <c:numFmt formatCode="d\-mmm"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246003584"/>
        <c:crosses val="autoZero"/>
        <c:auto val="1"/>
        <c:lblOffset val="100"/>
        <c:baseTimeUnit val="days"/>
      </c:dateAx>
      <c:valAx>
        <c:axId val="24600358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246002048"/>
        <c:crossesAt val="44615"/>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AR"/>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AR"/>
              <a:t>CANTIDAD DE CAMARAS  APAGADAS POR EMPRESA</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AR"/>
        </a:p>
      </c:txPr>
    </c:title>
    <c:autoTitleDeleted val="0"/>
    <c:plotArea>
      <c:layout/>
      <c:lineChart>
        <c:grouping val="standard"/>
        <c:varyColors val="0"/>
        <c:ser>
          <c:idx val="0"/>
          <c:order val="0"/>
          <c:tx>
            <c:strRef>
              <c:f>Hoja1!$E$3</c:f>
              <c:strCache>
                <c:ptCount val="1"/>
                <c:pt idx="0">
                  <c:v>APAGADAS BONOMO</c:v>
                </c:pt>
              </c:strCache>
            </c:strRef>
          </c:tx>
          <c:spPr>
            <a:ln w="28575" cap="rnd">
              <a:solidFill>
                <a:schemeClr val="accent1"/>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AR"/>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Hoja1!$F$2:$AH$2</c:f>
              <c:strCache>
                <c:ptCount val="29"/>
                <c:pt idx="0">
                  <c:v>1-abr</c:v>
                </c:pt>
                <c:pt idx="1">
                  <c:v>2-abr</c:v>
                </c:pt>
                <c:pt idx="2">
                  <c:v>3-abr</c:v>
                </c:pt>
                <c:pt idx="3">
                  <c:v>4-abr</c:v>
                </c:pt>
                <c:pt idx="4">
                  <c:v>5-abr</c:v>
                </c:pt>
                <c:pt idx="5">
                  <c:v>6-abr</c:v>
                </c:pt>
                <c:pt idx="6">
                  <c:v>7-abr</c:v>
                </c:pt>
                <c:pt idx="7">
                  <c:v>8-abr</c:v>
                </c:pt>
                <c:pt idx="8">
                  <c:v>9-abr</c:v>
                </c:pt>
                <c:pt idx="9">
                  <c:v>10-abr</c:v>
                </c:pt>
                <c:pt idx="10">
                  <c:v>11-abr</c:v>
                </c:pt>
                <c:pt idx="11">
                  <c:v>12-abr</c:v>
                </c:pt>
                <c:pt idx="12">
                  <c:v>13-abr</c:v>
                </c:pt>
                <c:pt idx="13">
                  <c:v>14-abr</c:v>
                </c:pt>
                <c:pt idx="14">
                  <c:v>15-abr</c:v>
                </c:pt>
                <c:pt idx="15">
                  <c:v>16-abr</c:v>
                </c:pt>
                <c:pt idx="16">
                  <c:v>17-abr</c:v>
                </c:pt>
                <c:pt idx="17">
                  <c:v>18-abr</c:v>
                </c:pt>
                <c:pt idx="18">
                  <c:v>19-abr</c:v>
                </c:pt>
                <c:pt idx="19">
                  <c:v>20-abr</c:v>
                </c:pt>
                <c:pt idx="20">
                  <c:v>21//2024</c:v>
                </c:pt>
                <c:pt idx="21">
                  <c:v>22-abr</c:v>
                </c:pt>
                <c:pt idx="22">
                  <c:v>23-abr</c:v>
                </c:pt>
                <c:pt idx="23">
                  <c:v>24-abr</c:v>
                </c:pt>
                <c:pt idx="24">
                  <c:v>25-abr</c:v>
                </c:pt>
                <c:pt idx="25">
                  <c:v>26-abr</c:v>
                </c:pt>
                <c:pt idx="26">
                  <c:v>27-abr</c:v>
                </c:pt>
                <c:pt idx="27">
                  <c:v>28-abr</c:v>
                </c:pt>
                <c:pt idx="28">
                  <c:v>29-abr</c:v>
                </c:pt>
              </c:strCache>
            </c:strRef>
          </c:cat>
          <c:val>
            <c:numRef>
              <c:f>Hoja1!$F$3:$AH$3</c:f>
              <c:numCache>
                <c:formatCode>General</c:formatCode>
                <c:ptCount val="29"/>
                <c:pt idx="0">
                  <c:v>28</c:v>
                </c:pt>
                <c:pt idx="1">
                  <c:v>0</c:v>
                </c:pt>
                <c:pt idx="2">
                  <c:v>0</c:v>
                </c:pt>
                <c:pt idx="3">
                  <c:v>30</c:v>
                </c:pt>
                <c:pt idx="4">
                  <c:v>25</c:v>
                </c:pt>
                <c:pt idx="5">
                  <c:v>27</c:v>
                </c:pt>
                <c:pt idx="6">
                  <c:v>27</c:v>
                </c:pt>
                <c:pt idx="7">
                  <c:v>26</c:v>
                </c:pt>
                <c:pt idx="8">
                  <c:v>26</c:v>
                </c:pt>
                <c:pt idx="9">
                  <c:v>26</c:v>
                </c:pt>
                <c:pt idx="10">
                  <c:v>25</c:v>
                </c:pt>
                <c:pt idx="11">
                  <c:v>28</c:v>
                </c:pt>
                <c:pt idx="12">
                  <c:v>0</c:v>
                </c:pt>
                <c:pt idx="13">
                  <c:v>56</c:v>
                </c:pt>
                <c:pt idx="14">
                  <c:v>29</c:v>
                </c:pt>
                <c:pt idx="15">
                  <c:v>44</c:v>
                </c:pt>
                <c:pt idx="16">
                  <c:v>42</c:v>
                </c:pt>
                <c:pt idx="17">
                  <c:v>42</c:v>
                </c:pt>
                <c:pt idx="18">
                  <c:v>40</c:v>
                </c:pt>
                <c:pt idx="19">
                  <c:v>42</c:v>
                </c:pt>
                <c:pt idx="20">
                  <c:v>0</c:v>
                </c:pt>
                <c:pt idx="21">
                  <c:v>42</c:v>
                </c:pt>
                <c:pt idx="22">
                  <c:v>41</c:v>
                </c:pt>
                <c:pt idx="23">
                  <c:v>41</c:v>
                </c:pt>
                <c:pt idx="24">
                  <c:v>24</c:v>
                </c:pt>
                <c:pt idx="25">
                  <c:v>39</c:v>
                </c:pt>
                <c:pt idx="26">
                  <c:v>0</c:v>
                </c:pt>
                <c:pt idx="27">
                  <c:v>0</c:v>
                </c:pt>
                <c:pt idx="28">
                  <c:v>0</c:v>
                </c:pt>
              </c:numCache>
            </c:numRef>
          </c:val>
          <c:smooth val="0"/>
          <c:extLst>
            <c:ext xmlns:c16="http://schemas.microsoft.com/office/drawing/2014/chart" uri="{C3380CC4-5D6E-409C-BE32-E72D297353CC}">
              <c16:uniqueId val="{00000000-58E2-4AE9-B93A-858340C18714}"/>
            </c:ext>
          </c:extLst>
        </c:ser>
        <c:ser>
          <c:idx val="2"/>
          <c:order val="2"/>
          <c:tx>
            <c:strRef>
              <c:f>Hoja1!$E$5</c:f>
              <c:strCache>
                <c:ptCount val="1"/>
                <c:pt idx="0">
                  <c:v>APAGADAS COSEIDI</c:v>
                </c:pt>
              </c:strCache>
            </c:strRef>
          </c:tx>
          <c:spPr>
            <a:ln w="28575" cap="rnd">
              <a:solidFill>
                <a:schemeClr val="accent3"/>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AR"/>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Hoja1!$F$2:$AH$2</c:f>
              <c:strCache>
                <c:ptCount val="29"/>
                <c:pt idx="0">
                  <c:v>1-abr</c:v>
                </c:pt>
                <c:pt idx="1">
                  <c:v>2-abr</c:v>
                </c:pt>
                <c:pt idx="2">
                  <c:v>3-abr</c:v>
                </c:pt>
                <c:pt idx="3">
                  <c:v>4-abr</c:v>
                </c:pt>
                <c:pt idx="4">
                  <c:v>5-abr</c:v>
                </c:pt>
                <c:pt idx="5">
                  <c:v>6-abr</c:v>
                </c:pt>
                <c:pt idx="6">
                  <c:v>7-abr</c:v>
                </c:pt>
                <c:pt idx="7">
                  <c:v>8-abr</c:v>
                </c:pt>
                <c:pt idx="8">
                  <c:v>9-abr</c:v>
                </c:pt>
                <c:pt idx="9">
                  <c:v>10-abr</c:v>
                </c:pt>
                <c:pt idx="10">
                  <c:v>11-abr</c:v>
                </c:pt>
                <c:pt idx="11">
                  <c:v>12-abr</c:v>
                </c:pt>
                <c:pt idx="12">
                  <c:v>13-abr</c:v>
                </c:pt>
                <c:pt idx="13">
                  <c:v>14-abr</c:v>
                </c:pt>
                <c:pt idx="14">
                  <c:v>15-abr</c:v>
                </c:pt>
                <c:pt idx="15">
                  <c:v>16-abr</c:v>
                </c:pt>
                <c:pt idx="16">
                  <c:v>17-abr</c:v>
                </c:pt>
                <c:pt idx="17">
                  <c:v>18-abr</c:v>
                </c:pt>
                <c:pt idx="18">
                  <c:v>19-abr</c:v>
                </c:pt>
                <c:pt idx="19">
                  <c:v>20-abr</c:v>
                </c:pt>
                <c:pt idx="20">
                  <c:v>21//2024</c:v>
                </c:pt>
                <c:pt idx="21">
                  <c:v>22-abr</c:v>
                </c:pt>
                <c:pt idx="22">
                  <c:v>23-abr</c:v>
                </c:pt>
                <c:pt idx="23">
                  <c:v>24-abr</c:v>
                </c:pt>
                <c:pt idx="24">
                  <c:v>25-abr</c:v>
                </c:pt>
                <c:pt idx="25">
                  <c:v>26-abr</c:v>
                </c:pt>
                <c:pt idx="26">
                  <c:v>27-abr</c:v>
                </c:pt>
                <c:pt idx="27">
                  <c:v>28-abr</c:v>
                </c:pt>
                <c:pt idx="28">
                  <c:v>29-abr</c:v>
                </c:pt>
              </c:strCache>
            </c:strRef>
          </c:cat>
          <c:val>
            <c:numRef>
              <c:f>Hoja1!$F$5:$AH$5</c:f>
              <c:numCache>
                <c:formatCode>General</c:formatCode>
                <c:ptCount val="29"/>
                <c:pt idx="0">
                  <c:v>71</c:v>
                </c:pt>
                <c:pt idx="1">
                  <c:v>0</c:v>
                </c:pt>
                <c:pt idx="2">
                  <c:v>0</c:v>
                </c:pt>
                <c:pt idx="3">
                  <c:v>72</c:v>
                </c:pt>
                <c:pt idx="4">
                  <c:v>52</c:v>
                </c:pt>
                <c:pt idx="5">
                  <c:v>53</c:v>
                </c:pt>
                <c:pt idx="6">
                  <c:v>57</c:v>
                </c:pt>
                <c:pt idx="7">
                  <c:v>79</c:v>
                </c:pt>
                <c:pt idx="8">
                  <c:v>67</c:v>
                </c:pt>
                <c:pt idx="9">
                  <c:v>67</c:v>
                </c:pt>
                <c:pt idx="10">
                  <c:v>46</c:v>
                </c:pt>
                <c:pt idx="11">
                  <c:v>47</c:v>
                </c:pt>
                <c:pt idx="12">
                  <c:v>0</c:v>
                </c:pt>
                <c:pt idx="13">
                  <c:v>59</c:v>
                </c:pt>
                <c:pt idx="14">
                  <c:v>67</c:v>
                </c:pt>
                <c:pt idx="15">
                  <c:v>49</c:v>
                </c:pt>
                <c:pt idx="16">
                  <c:v>52</c:v>
                </c:pt>
                <c:pt idx="17">
                  <c:v>50</c:v>
                </c:pt>
                <c:pt idx="18">
                  <c:v>42</c:v>
                </c:pt>
                <c:pt idx="19">
                  <c:v>41</c:v>
                </c:pt>
                <c:pt idx="20">
                  <c:v>41</c:v>
                </c:pt>
                <c:pt idx="21">
                  <c:v>38</c:v>
                </c:pt>
                <c:pt idx="22">
                  <c:v>43</c:v>
                </c:pt>
                <c:pt idx="23">
                  <c:v>40</c:v>
                </c:pt>
                <c:pt idx="24">
                  <c:v>43</c:v>
                </c:pt>
                <c:pt idx="25">
                  <c:v>47</c:v>
                </c:pt>
                <c:pt idx="26">
                  <c:v>0</c:v>
                </c:pt>
                <c:pt idx="27">
                  <c:v>0</c:v>
                </c:pt>
                <c:pt idx="28">
                  <c:v>0</c:v>
                </c:pt>
              </c:numCache>
            </c:numRef>
          </c:val>
          <c:smooth val="0"/>
          <c:extLst>
            <c:ext xmlns:c16="http://schemas.microsoft.com/office/drawing/2014/chart" uri="{C3380CC4-5D6E-409C-BE32-E72D297353CC}">
              <c16:uniqueId val="{00000002-58E2-4AE9-B93A-858340C18714}"/>
            </c:ext>
          </c:extLst>
        </c:ser>
        <c:dLbls>
          <c:showLegendKey val="0"/>
          <c:showVal val="0"/>
          <c:showCatName val="0"/>
          <c:showSerName val="0"/>
          <c:showPercent val="0"/>
          <c:showBubbleSize val="0"/>
        </c:dLbls>
        <c:smooth val="0"/>
        <c:axId val="246367744"/>
        <c:axId val="246369280"/>
        <c:extLst>
          <c:ext xmlns:c15="http://schemas.microsoft.com/office/drawing/2012/chart" uri="{02D57815-91ED-43cb-92C2-25804820EDAC}">
            <c15:filteredLineSeries>
              <c15:ser>
                <c:idx val="1"/>
                <c:order val="1"/>
                <c:tx>
                  <c:strRef>
                    <c:extLst>
                      <c:ext uri="{02D57815-91ED-43cb-92C2-25804820EDAC}">
                        <c15:formulaRef>
                          <c15:sqref>Hoja1!$E$4</c15:sqref>
                        </c15:formulaRef>
                      </c:ext>
                    </c:extLst>
                    <c:strCache>
                      <c:ptCount val="1"/>
                      <c:pt idx="0">
                        <c:v>% BONOMO</c:v>
                      </c:pt>
                    </c:strCache>
                  </c:strRef>
                </c:tx>
                <c:spPr>
                  <a:ln w="28575" cap="rnd">
                    <a:solidFill>
                      <a:schemeClr val="accent2"/>
                    </a:solidFill>
                    <a:round/>
                  </a:ln>
                  <a:effectLst/>
                </c:spPr>
                <c:marker>
                  <c:symbol val="none"/>
                </c:marker>
                <c:cat>
                  <c:strRef>
                    <c:extLst>
                      <c:ext uri="{02D57815-91ED-43cb-92C2-25804820EDAC}">
                        <c15:formulaRef>
                          <c15:sqref>Hoja1!$F$2:$AH$2</c15:sqref>
                        </c15:formulaRef>
                      </c:ext>
                    </c:extLst>
                    <c:strCache>
                      <c:ptCount val="29"/>
                      <c:pt idx="0">
                        <c:v>1-abr</c:v>
                      </c:pt>
                      <c:pt idx="1">
                        <c:v>2-abr</c:v>
                      </c:pt>
                      <c:pt idx="2">
                        <c:v>3-abr</c:v>
                      </c:pt>
                      <c:pt idx="3">
                        <c:v>4-abr</c:v>
                      </c:pt>
                      <c:pt idx="4">
                        <c:v>5-abr</c:v>
                      </c:pt>
                      <c:pt idx="5">
                        <c:v>6-abr</c:v>
                      </c:pt>
                      <c:pt idx="6">
                        <c:v>7-abr</c:v>
                      </c:pt>
                      <c:pt idx="7">
                        <c:v>8-abr</c:v>
                      </c:pt>
                      <c:pt idx="8">
                        <c:v>9-abr</c:v>
                      </c:pt>
                      <c:pt idx="9">
                        <c:v>10-abr</c:v>
                      </c:pt>
                      <c:pt idx="10">
                        <c:v>11-abr</c:v>
                      </c:pt>
                      <c:pt idx="11">
                        <c:v>12-abr</c:v>
                      </c:pt>
                      <c:pt idx="12">
                        <c:v>13-abr</c:v>
                      </c:pt>
                      <c:pt idx="13">
                        <c:v>14-abr</c:v>
                      </c:pt>
                      <c:pt idx="14">
                        <c:v>15-abr</c:v>
                      </c:pt>
                      <c:pt idx="15">
                        <c:v>16-abr</c:v>
                      </c:pt>
                      <c:pt idx="16">
                        <c:v>17-abr</c:v>
                      </c:pt>
                      <c:pt idx="17">
                        <c:v>18-abr</c:v>
                      </c:pt>
                      <c:pt idx="18">
                        <c:v>19-abr</c:v>
                      </c:pt>
                      <c:pt idx="19">
                        <c:v>20-abr</c:v>
                      </c:pt>
                      <c:pt idx="20">
                        <c:v>21//2024</c:v>
                      </c:pt>
                      <c:pt idx="21">
                        <c:v>22-abr</c:v>
                      </c:pt>
                      <c:pt idx="22">
                        <c:v>23-abr</c:v>
                      </c:pt>
                      <c:pt idx="23">
                        <c:v>24-abr</c:v>
                      </c:pt>
                      <c:pt idx="24">
                        <c:v>25-abr</c:v>
                      </c:pt>
                      <c:pt idx="25">
                        <c:v>26-abr</c:v>
                      </c:pt>
                      <c:pt idx="26">
                        <c:v>27-abr</c:v>
                      </c:pt>
                      <c:pt idx="27">
                        <c:v>28-abr</c:v>
                      </c:pt>
                      <c:pt idx="28">
                        <c:v>29-abr</c:v>
                      </c:pt>
                    </c:strCache>
                  </c:strRef>
                </c:cat>
                <c:val>
                  <c:numRef>
                    <c:extLst>
                      <c:ext uri="{02D57815-91ED-43cb-92C2-25804820EDAC}">
                        <c15:formulaRef>
                          <c15:sqref>Hoja1!$F$4:$AH$4</c15:sqref>
                        </c15:formulaRef>
                      </c:ext>
                    </c:extLst>
                    <c:numCache>
                      <c:formatCode>0%</c:formatCode>
                      <c:ptCount val="29"/>
                      <c:pt idx="0">
                        <c:v>0.11336032388663968</c:v>
                      </c:pt>
                      <c:pt idx="1">
                        <c:v>0</c:v>
                      </c:pt>
                      <c:pt idx="2">
                        <c:v>0</c:v>
                      </c:pt>
                      <c:pt idx="3">
                        <c:v>0.1214574898785425</c:v>
                      </c:pt>
                      <c:pt idx="4">
                        <c:v>0.10121457489878542</c:v>
                      </c:pt>
                      <c:pt idx="5">
                        <c:v>0.10931174089068826</c:v>
                      </c:pt>
                      <c:pt idx="6">
                        <c:v>0.10931174089068826</c:v>
                      </c:pt>
                      <c:pt idx="7">
                        <c:v>0.10526315789473684</c:v>
                      </c:pt>
                      <c:pt idx="8">
                        <c:v>0.10526315789473684</c:v>
                      </c:pt>
                      <c:pt idx="9">
                        <c:v>0.11</c:v>
                      </c:pt>
                      <c:pt idx="10">
                        <c:v>0.1</c:v>
                      </c:pt>
                      <c:pt idx="11">
                        <c:v>0.11</c:v>
                      </c:pt>
                      <c:pt idx="12">
                        <c:v>0</c:v>
                      </c:pt>
                      <c:pt idx="13">
                        <c:v>0.22672064777327935</c:v>
                      </c:pt>
                      <c:pt idx="14">
                        <c:v>0.11740890688259109</c:v>
                      </c:pt>
                      <c:pt idx="15">
                        <c:v>0.18</c:v>
                      </c:pt>
                      <c:pt idx="16">
                        <c:v>0.17</c:v>
                      </c:pt>
                      <c:pt idx="17">
                        <c:v>0.17</c:v>
                      </c:pt>
                      <c:pt idx="18">
                        <c:v>0.16194331983805668</c:v>
                      </c:pt>
                      <c:pt idx="19">
                        <c:v>0.17004048582995951</c:v>
                      </c:pt>
                      <c:pt idx="20">
                        <c:v>0</c:v>
                      </c:pt>
                      <c:pt idx="21">
                        <c:v>0.17004048582995951</c:v>
                      </c:pt>
                      <c:pt idx="22">
                        <c:v>0.16599190283400811</c:v>
                      </c:pt>
                      <c:pt idx="23">
                        <c:v>0.16599190283400811</c:v>
                      </c:pt>
                      <c:pt idx="24">
                        <c:v>0.1</c:v>
                      </c:pt>
                      <c:pt idx="25">
                        <c:v>0.15789473684210525</c:v>
                      </c:pt>
                      <c:pt idx="26">
                        <c:v>0</c:v>
                      </c:pt>
                      <c:pt idx="27">
                        <c:v>0</c:v>
                      </c:pt>
                      <c:pt idx="28">
                        <c:v>0</c:v>
                      </c:pt>
                    </c:numCache>
                  </c:numRef>
                </c:val>
                <c:smooth val="0"/>
                <c:extLst>
                  <c:ext xmlns:c16="http://schemas.microsoft.com/office/drawing/2014/chart" uri="{C3380CC4-5D6E-409C-BE32-E72D297353CC}">
                    <c16:uniqueId val="{00000001-58E2-4AE9-B93A-858340C18714}"/>
                  </c:ext>
                </c:extLst>
              </c15:ser>
            </c15:filteredLineSeries>
            <c15:filteredLineSeries>
              <c15:ser>
                <c:idx val="3"/>
                <c:order val="3"/>
                <c:tx>
                  <c:strRef>
                    <c:extLst xmlns:c15="http://schemas.microsoft.com/office/drawing/2012/chart">
                      <c:ext xmlns:c15="http://schemas.microsoft.com/office/drawing/2012/chart" uri="{02D57815-91ED-43cb-92C2-25804820EDAC}">
                        <c15:formulaRef>
                          <c15:sqref>Hoja1!$E$6</c15:sqref>
                        </c15:formulaRef>
                      </c:ext>
                    </c:extLst>
                    <c:strCache>
                      <c:ptCount val="1"/>
                      <c:pt idx="0">
                        <c:v>% COSEIDI</c:v>
                      </c:pt>
                    </c:strCache>
                  </c:strRef>
                </c:tx>
                <c:spPr>
                  <a:ln w="28575" cap="rnd">
                    <a:solidFill>
                      <a:schemeClr val="accent4"/>
                    </a:solidFill>
                    <a:round/>
                  </a:ln>
                  <a:effectLst/>
                </c:spPr>
                <c:marker>
                  <c:symbol val="none"/>
                </c:marker>
                <c:cat>
                  <c:strRef>
                    <c:extLst xmlns:c15="http://schemas.microsoft.com/office/drawing/2012/chart">
                      <c:ext xmlns:c15="http://schemas.microsoft.com/office/drawing/2012/chart" uri="{02D57815-91ED-43cb-92C2-25804820EDAC}">
                        <c15:formulaRef>
                          <c15:sqref>Hoja1!$F$2:$AH$2</c15:sqref>
                        </c15:formulaRef>
                      </c:ext>
                    </c:extLst>
                    <c:strCache>
                      <c:ptCount val="29"/>
                      <c:pt idx="0">
                        <c:v>1-abr</c:v>
                      </c:pt>
                      <c:pt idx="1">
                        <c:v>2-abr</c:v>
                      </c:pt>
                      <c:pt idx="2">
                        <c:v>3-abr</c:v>
                      </c:pt>
                      <c:pt idx="3">
                        <c:v>4-abr</c:v>
                      </c:pt>
                      <c:pt idx="4">
                        <c:v>5-abr</c:v>
                      </c:pt>
                      <c:pt idx="5">
                        <c:v>6-abr</c:v>
                      </c:pt>
                      <c:pt idx="6">
                        <c:v>7-abr</c:v>
                      </c:pt>
                      <c:pt idx="7">
                        <c:v>8-abr</c:v>
                      </c:pt>
                      <c:pt idx="8">
                        <c:v>9-abr</c:v>
                      </c:pt>
                      <c:pt idx="9">
                        <c:v>10-abr</c:v>
                      </c:pt>
                      <c:pt idx="10">
                        <c:v>11-abr</c:v>
                      </c:pt>
                      <c:pt idx="11">
                        <c:v>12-abr</c:v>
                      </c:pt>
                      <c:pt idx="12">
                        <c:v>13-abr</c:v>
                      </c:pt>
                      <c:pt idx="13">
                        <c:v>14-abr</c:v>
                      </c:pt>
                      <c:pt idx="14">
                        <c:v>15-abr</c:v>
                      </c:pt>
                      <c:pt idx="15">
                        <c:v>16-abr</c:v>
                      </c:pt>
                      <c:pt idx="16">
                        <c:v>17-abr</c:v>
                      </c:pt>
                      <c:pt idx="17">
                        <c:v>18-abr</c:v>
                      </c:pt>
                      <c:pt idx="18">
                        <c:v>19-abr</c:v>
                      </c:pt>
                      <c:pt idx="19">
                        <c:v>20-abr</c:v>
                      </c:pt>
                      <c:pt idx="20">
                        <c:v>21//2024</c:v>
                      </c:pt>
                      <c:pt idx="21">
                        <c:v>22-abr</c:v>
                      </c:pt>
                      <c:pt idx="22">
                        <c:v>23-abr</c:v>
                      </c:pt>
                      <c:pt idx="23">
                        <c:v>24-abr</c:v>
                      </c:pt>
                      <c:pt idx="24">
                        <c:v>25-abr</c:v>
                      </c:pt>
                      <c:pt idx="25">
                        <c:v>26-abr</c:v>
                      </c:pt>
                      <c:pt idx="26">
                        <c:v>27-abr</c:v>
                      </c:pt>
                      <c:pt idx="27">
                        <c:v>28-abr</c:v>
                      </c:pt>
                      <c:pt idx="28">
                        <c:v>29-abr</c:v>
                      </c:pt>
                    </c:strCache>
                  </c:strRef>
                </c:cat>
                <c:val>
                  <c:numRef>
                    <c:extLst xmlns:c15="http://schemas.microsoft.com/office/drawing/2012/chart">
                      <c:ext xmlns:c15="http://schemas.microsoft.com/office/drawing/2012/chart" uri="{02D57815-91ED-43cb-92C2-25804820EDAC}">
                        <c15:formulaRef>
                          <c15:sqref>Hoja1!$F$6:$AH$6</c15:sqref>
                        </c15:formulaRef>
                      </c:ext>
                    </c:extLst>
                    <c:numCache>
                      <c:formatCode>0%</c:formatCode>
                      <c:ptCount val="29"/>
                      <c:pt idx="0">
                        <c:v>0.34134615384615385</c:v>
                      </c:pt>
                      <c:pt idx="1">
                        <c:v>0</c:v>
                      </c:pt>
                      <c:pt idx="2">
                        <c:v>0</c:v>
                      </c:pt>
                      <c:pt idx="3">
                        <c:v>0.34615384615384615</c:v>
                      </c:pt>
                      <c:pt idx="4">
                        <c:v>0.25</c:v>
                      </c:pt>
                      <c:pt idx="5">
                        <c:v>0.25480769230769229</c:v>
                      </c:pt>
                      <c:pt idx="6">
                        <c:v>0.27403846153846156</c:v>
                      </c:pt>
                      <c:pt idx="7">
                        <c:v>0.37980769230769229</c:v>
                      </c:pt>
                      <c:pt idx="8">
                        <c:v>0.32211538461538464</c:v>
                      </c:pt>
                      <c:pt idx="9">
                        <c:v>0.32</c:v>
                      </c:pt>
                      <c:pt idx="10">
                        <c:v>0.22</c:v>
                      </c:pt>
                      <c:pt idx="11">
                        <c:v>0.23</c:v>
                      </c:pt>
                      <c:pt idx="12">
                        <c:v>0</c:v>
                      </c:pt>
                      <c:pt idx="13">
                        <c:v>0.28365384615384615</c:v>
                      </c:pt>
                      <c:pt idx="14">
                        <c:v>0.32</c:v>
                      </c:pt>
                      <c:pt idx="15">
                        <c:v>0.24</c:v>
                      </c:pt>
                      <c:pt idx="16">
                        <c:v>0.25</c:v>
                      </c:pt>
                      <c:pt idx="17">
                        <c:v>0.24</c:v>
                      </c:pt>
                      <c:pt idx="18">
                        <c:v>0.20192307692307693</c:v>
                      </c:pt>
                      <c:pt idx="19">
                        <c:v>0.19711538461538461</c:v>
                      </c:pt>
                      <c:pt idx="20">
                        <c:v>0.19711538461538461</c:v>
                      </c:pt>
                      <c:pt idx="21">
                        <c:v>0.18269230769230768</c:v>
                      </c:pt>
                      <c:pt idx="22">
                        <c:v>0.20673076923076922</c:v>
                      </c:pt>
                      <c:pt idx="23">
                        <c:v>0.16</c:v>
                      </c:pt>
                      <c:pt idx="24">
                        <c:v>0.18</c:v>
                      </c:pt>
                      <c:pt idx="25">
                        <c:v>0.22596153846153846</c:v>
                      </c:pt>
                      <c:pt idx="26">
                        <c:v>0</c:v>
                      </c:pt>
                      <c:pt idx="27" formatCode="0.00%">
                        <c:v>0</c:v>
                      </c:pt>
                      <c:pt idx="28" formatCode="0.00%">
                        <c:v>0</c:v>
                      </c:pt>
                    </c:numCache>
                  </c:numRef>
                </c:val>
                <c:smooth val="0"/>
                <c:extLst xmlns:c15="http://schemas.microsoft.com/office/drawing/2012/chart">
                  <c:ext xmlns:c16="http://schemas.microsoft.com/office/drawing/2014/chart" uri="{C3380CC4-5D6E-409C-BE32-E72D297353CC}">
                    <c16:uniqueId val="{00000003-58E2-4AE9-B93A-858340C18714}"/>
                  </c:ext>
                </c:extLst>
              </c15:ser>
            </c15:filteredLineSeries>
          </c:ext>
        </c:extLst>
      </c:lineChart>
      <c:catAx>
        <c:axId val="246367744"/>
        <c:scaling>
          <c:orientation val="minMax"/>
          <c:max val="11"/>
          <c:min val="-19"/>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246369280"/>
        <c:crosses val="autoZero"/>
        <c:auto val="1"/>
        <c:lblAlgn val="ctr"/>
        <c:lblOffset val="100"/>
        <c:noMultiLvlLbl val="1"/>
      </c:catAx>
      <c:valAx>
        <c:axId val="24636928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246367744"/>
        <c:crosses val="autoZero"/>
        <c:crossBetween val="between"/>
      </c:valAx>
      <c:spPr>
        <a:noFill/>
        <a:ln>
          <a:noFill/>
        </a:ln>
        <a:effectLst/>
      </c:spPr>
    </c:plotArea>
    <c:legend>
      <c:legendPos val="b"/>
      <c:layout>
        <c:manualLayout>
          <c:xMode val="edge"/>
          <c:yMode val="edge"/>
          <c:x val="0.23812031272140746"/>
          <c:y val="0.92130448984683666"/>
          <c:w val="0.50598554651897121"/>
          <c:h val="7.0356965229252541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AR"/>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PORCENTAJE DE CAMARAS APAGADAS POR EMPRESA</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AR"/>
        </a:p>
      </c:txPr>
    </c:title>
    <c:autoTitleDeleted val="0"/>
    <c:plotArea>
      <c:layout/>
      <c:lineChart>
        <c:grouping val="standard"/>
        <c:varyColors val="0"/>
        <c:ser>
          <c:idx val="1"/>
          <c:order val="1"/>
          <c:tx>
            <c:strRef>
              <c:f>Hoja1!$E$4</c:f>
              <c:strCache>
                <c:ptCount val="1"/>
                <c:pt idx="0">
                  <c:v>% BONOMO</c:v>
                </c:pt>
              </c:strCache>
            </c:strRef>
          </c:tx>
          <c:spPr>
            <a:ln w="28575" cap="rnd">
              <a:solidFill>
                <a:schemeClr val="accent2"/>
              </a:solidFill>
              <a:round/>
            </a:ln>
            <a:effectLst/>
          </c:spPr>
          <c:marker>
            <c:symbol val="none"/>
          </c:marker>
          <c:dLbls>
            <c:dLbl>
              <c:idx val="6"/>
              <c:layout>
                <c:manualLayout>
                  <c:x val="-1.8427582637524788E-2"/>
                  <c:y val="8.3809764365228412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C02C-47BF-84A7-BA7E4578201A}"/>
                </c:ext>
              </c:extLst>
            </c:dLbl>
            <c:spPr>
              <a:noFill/>
              <a:ln>
                <a:noFill/>
              </a:ln>
              <a:effectLst/>
            </c:spPr>
            <c:txPr>
              <a:bodyPr rot="-5400000" spcFirstLastPara="1" vertOverflow="ellipsis"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AR"/>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Hoja1!$F$2:$AH$2</c:f>
              <c:strCache>
                <c:ptCount val="29"/>
                <c:pt idx="0">
                  <c:v>1-abr</c:v>
                </c:pt>
                <c:pt idx="1">
                  <c:v>2-abr</c:v>
                </c:pt>
                <c:pt idx="2">
                  <c:v>3-abr</c:v>
                </c:pt>
                <c:pt idx="3">
                  <c:v>4-abr</c:v>
                </c:pt>
                <c:pt idx="4">
                  <c:v>5-abr</c:v>
                </c:pt>
                <c:pt idx="5">
                  <c:v>6-abr</c:v>
                </c:pt>
                <c:pt idx="6">
                  <c:v>7-abr</c:v>
                </c:pt>
                <c:pt idx="7">
                  <c:v>8-abr</c:v>
                </c:pt>
                <c:pt idx="8">
                  <c:v>9-abr</c:v>
                </c:pt>
                <c:pt idx="9">
                  <c:v>10-abr</c:v>
                </c:pt>
                <c:pt idx="10">
                  <c:v>11-abr</c:v>
                </c:pt>
                <c:pt idx="11">
                  <c:v>12-abr</c:v>
                </c:pt>
                <c:pt idx="12">
                  <c:v>13-abr</c:v>
                </c:pt>
                <c:pt idx="13">
                  <c:v>14-abr</c:v>
                </c:pt>
                <c:pt idx="14">
                  <c:v>15-abr</c:v>
                </c:pt>
                <c:pt idx="15">
                  <c:v>16-abr</c:v>
                </c:pt>
                <c:pt idx="16">
                  <c:v>17-abr</c:v>
                </c:pt>
                <c:pt idx="17">
                  <c:v>18-abr</c:v>
                </c:pt>
                <c:pt idx="18">
                  <c:v>19-abr</c:v>
                </c:pt>
                <c:pt idx="19">
                  <c:v>20-abr</c:v>
                </c:pt>
                <c:pt idx="20">
                  <c:v>21//2024</c:v>
                </c:pt>
                <c:pt idx="21">
                  <c:v>22-abr</c:v>
                </c:pt>
                <c:pt idx="22">
                  <c:v>23-abr</c:v>
                </c:pt>
                <c:pt idx="23">
                  <c:v>24-abr</c:v>
                </c:pt>
                <c:pt idx="24">
                  <c:v>25-abr</c:v>
                </c:pt>
                <c:pt idx="25">
                  <c:v>26-abr</c:v>
                </c:pt>
                <c:pt idx="26">
                  <c:v>27-abr</c:v>
                </c:pt>
                <c:pt idx="27">
                  <c:v>28-abr</c:v>
                </c:pt>
                <c:pt idx="28">
                  <c:v>29-abr</c:v>
                </c:pt>
              </c:strCache>
            </c:strRef>
          </c:cat>
          <c:val>
            <c:numRef>
              <c:f>Hoja1!$F$4:$AH$4</c:f>
              <c:numCache>
                <c:formatCode>0%</c:formatCode>
                <c:ptCount val="29"/>
                <c:pt idx="0">
                  <c:v>0.11336032388663968</c:v>
                </c:pt>
                <c:pt idx="1">
                  <c:v>0</c:v>
                </c:pt>
                <c:pt idx="2">
                  <c:v>0</c:v>
                </c:pt>
                <c:pt idx="3">
                  <c:v>0.1214574898785425</c:v>
                </c:pt>
                <c:pt idx="4">
                  <c:v>0.10121457489878542</c:v>
                </c:pt>
                <c:pt idx="5">
                  <c:v>0.10931174089068826</c:v>
                </c:pt>
                <c:pt idx="6">
                  <c:v>0.10931174089068826</c:v>
                </c:pt>
                <c:pt idx="7">
                  <c:v>0.10526315789473684</c:v>
                </c:pt>
                <c:pt idx="8">
                  <c:v>0.10526315789473684</c:v>
                </c:pt>
                <c:pt idx="9">
                  <c:v>0.11</c:v>
                </c:pt>
                <c:pt idx="10">
                  <c:v>0.1</c:v>
                </c:pt>
                <c:pt idx="11">
                  <c:v>0.11</c:v>
                </c:pt>
                <c:pt idx="12">
                  <c:v>0</c:v>
                </c:pt>
                <c:pt idx="13">
                  <c:v>0.22672064777327935</c:v>
                </c:pt>
                <c:pt idx="14">
                  <c:v>0.11740890688259109</c:v>
                </c:pt>
                <c:pt idx="15">
                  <c:v>0.18</c:v>
                </c:pt>
                <c:pt idx="16">
                  <c:v>0.17</c:v>
                </c:pt>
                <c:pt idx="17">
                  <c:v>0.17</c:v>
                </c:pt>
                <c:pt idx="18">
                  <c:v>0.16194331983805668</c:v>
                </c:pt>
                <c:pt idx="19">
                  <c:v>0.17004048582995951</c:v>
                </c:pt>
                <c:pt idx="20">
                  <c:v>0</c:v>
                </c:pt>
                <c:pt idx="21">
                  <c:v>0.17004048582995951</c:v>
                </c:pt>
                <c:pt idx="22">
                  <c:v>0.16599190283400811</c:v>
                </c:pt>
                <c:pt idx="23">
                  <c:v>0.16599190283400811</c:v>
                </c:pt>
                <c:pt idx="24">
                  <c:v>0.1</c:v>
                </c:pt>
                <c:pt idx="25">
                  <c:v>0.15789473684210525</c:v>
                </c:pt>
                <c:pt idx="26">
                  <c:v>0</c:v>
                </c:pt>
                <c:pt idx="27">
                  <c:v>0</c:v>
                </c:pt>
                <c:pt idx="28">
                  <c:v>0</c:v>
                </c:pt>
              </c:numCache>
            </c:numRef>
          </c:val>
          <c:smooth val="0"/>
          <c:extLst>
            <c:ext xmlns:c16="http://schemas.microsoft.com/office/drawing/2014/chart" uri="{C3380CC4-5D6E-409C-BE32-E72D297353CC}">
              <c16:uniqueId val="{00000001-D197-4095-BD7B-7B49D866642B}"/>
            </c:ext>
          </c:extLst>
        </c:ser>
        <c:ser>
          <c:idx val="3"/>
          <c:order val="3"/>
          <c:tx>
            <c:strRef>
              <c:f>Hoja1!$E$6</c:f>
              <c:strCache>
                <c:ptCount val="1"/>
                <c:pt idx="0">
                  <c:v>% COSEIDI</c:v>
                </c:pt>
              </c:strCache>
            </c:strRef>
          </c:tx>
          <c:spPr>
            <a:ln w="28575" cap="rnd">
              <a:solidFill>
                <a:schemeClr val="accent4"/>
              </a:solidFill>
              <a:round/>
            </a:ln>
            <a:effectLst/>
          </c:spPr>
          <c:marker>
            <c:symbol val="none"/>
          </c:marker>
          <c:dLbls>
            <c:dLbl>
              <c:idx val="6"/>
              <c:layout>
                <c:manualLayout>
                  <c:x val="-1.5477403954261545E-2"/>
                  <c:y val="-8.3809764365228454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C02C-47BF-84A7-BA7E4578201A}"/>
                </c:ext>
              </c:extLst>
            </c:dLbl>
            <c:spPr>
              <a:noFill/>
              <a:ln>
                <a:noFill/>
              </a:ln>
              <a:effectLst/>
            </c:spPr>
            <c:txPr>
              <a:bodyPr rot="-5400000" spcFirstLastPara="1" vertOverflow="ellipsis"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AR"/>
              </a:p>
            </c:txPr>
            <c:dLblPos val="b"/>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Hoja1!$F$2:$AH$2</c:f>
              <c:strCache>
                <c:ptCount val="29"/>
                <c:pt idx="0">
                  <c:v>1-abr</c:v>
                </c:pt>
                <c:pt idx="1">
                  <c:v>2-abr</c:v>
                </c:pt>
                <c:pt idx="2">
                  <c:v>3-abr</c:v>
                </c:pt>
                <c:pt idx="3">
                  <c:v>4-abr</c:v>
                </c:pt>
                <c:pt idx="4">
                  <c:v>5-abr</c:v>
                </c:pt>
                <c:pt idx="5">
                  <c:v>6-abr</c:v>
                </c:pt>
                <c:pt idx="6">
                  <c:v>7-abr</c:v>
                </c:pt>
                <c:pt idx="7">
                  <c:v>8-abr</c:v>
                </c:pt>
                <c:pt idx="8">
                  <c:v>9-abr</c:v>
                </c:pt>
                <c:pt idx="9">
                  <c:v>10-abr</c:v>
                </c:pt>
                <c:pt idx="10">
                  <c:v>11-abr</c:v>
                </c:pt>
                <c:pt idx="11">
                  <c:v>12-abr</c:v>
                </c:pt>
                <c:pt idx="12">
                  <c:v>13-abr</c:v>
                </c:pt>
                <c:pt idx="13">
                  <c:v>14-abr</c:v>
                </c:pt>
                <c:pt idx="14">
                  <c:v>15-abr</c:v>
                </c:pt>
                <c:pt idx="15">
                  <c:v>16-abr</c:v>
                </c:pt>
                <c:pt idx="16">
                  <c:v>17-abr</c:v>
                </c:pt>
                <c:pt idx="17">
                  <c:v>18-abr</c:v>
                </c:pt>
                <c:pt idx="18">
                  <c:v>19-abr</c:v>
                </c:pt>
                <c:pt idx="19">
                  <c:v>20-abr</c:v>
                </c:pt>
                <c:pt idx="20">
                  <c:v>21//2024</c:v>
                </c:pt>
                <c:pt idx="21">
                  <c:v>22-abr</c:v>
                </c:pt>
                <c:pt idx="22">
                  <c:v>23-abr</c:v>
                </c:pt>
                <c:pt idx="23">
                  <c:v>24-abr</c:v>
                </c:pt>
                <c:pt idx="24">
                  <c:v>25-abr</c:v>
                </c:pt>
                <c:pt idx="25">
                  <c:v>26-abr</c:v>
                </c:pt>
                <c:pt idx="26">
                  <c:v>27-abr</c:v>
                </c:pt>
                <c:pt idx="27">
                  <c:v>28-abr</c:v>
                </c:pt>
                <c:pt idx="28">
                  <c:v>29-abr</c:v>
                </c:pt>
              </c:strCache>
            </c:strRef>
          </c:cat>
          <c:val>
            <c:numRef>
              <c:f>Hoja1!$F$6:$AH$6</c:f>
              <c:numCache>
                <c:formatCode>0%</c:formatCode>
                <c:ptCount val="29"/>
                <c:pt idx="0">
                  <c:v>0.34134615384615385</c:v>
                </c:pt>
                <c:pt idx="1">
                  <c:v>0</c:v>
                </c:pt>
                <c:pt idx="2">
                  <c:v>0</c:v>
                </c:pt>
                <c:pt idx="3">
                  <c:v>0.34615384615384615</c:v>
                </c:pt>
                <c:pt idx="4">
                  <c:v>0.25</c:v>
                </c:pt>
                <c:pt idx="5">
                  <c:v>0.25480769230769229</c:v>
                </c:pt>
                <c:pt idx="6">
                  <c:v>0.27403846153846156</c:v>
                </c:pt>
                <c:pt idx="7">
                  <c:v>0.37980769230769229</c:v>
                </c:pt>
                <c:pt idx="8">
                  <c:v>0.32211538461538464</c:v>
                </c:pt>
                <c:pt idx="9">
                  <c:v>0.32</c:v>
                </c:pt>
                <c:pt idx="10">
                  <c:v>0.22</c:v>
                </c:pt>
                <c:pt idx="11">
                  <c:v>0.23</c:v>
                </c:pt>
                <c:pt idx="12">
                  <c:v>0</c:v>
                </c:pt>
                <c:pt idx="13">
                  <c:v>0.28365384615384615</c:v>
                </c:pt>
                <c:pt idx="14">
                  <c:v>0.32</c:v>
                </c:pt>
                <c:pt idx="15">
                  <c:v>0.24</c:v>
                </c:pt>
                <c:pt idx="16">
                  <c:v>0.25</c:v>
                </c:pt>
                <c:pt idx="17">
                  <c:v>0.24</c:v>
                </c:pt>
                <c:pt idx="18">
                  <c:v>0.20192307692307693</c:v>
                </c:pt>
                <c:pt idx="19">
                  <c:v>0.19711538461538461</c:v>
                </c:pt>
                <c:pt idx="20">
                  <c:v>0.19711538461538461</c:v>
                </c:pt>
                <c:pt idx="21">
                  <c:v>0.18269230769230768</c:v>
                </c:pt>
                <c:pt idx="22">
                  <c:v>0.20673076923076922</c:v>
                </c:pt>
                <c:pt idx="23">
                  <c:v>0.16</c:v>
                </c:pt>
                <c:pt idx="24">
                  <c:v>0.18</c:v>
                </c:pt>
                <c:pt idx="25">
                  <c:v>0.22596153846153846</c:v>
                </c:pt>
                <c:pt idx="26">
                  <c:v>0</c:v>
                </c:pt>
                <c:pt idx="27" formatCode="0.00%">
                  <c:v>0</c:v>
                </c:pt>
                <c:pt idx="28" formatCode="0.00%">
                  <c:v>0</c:v>
                </c:pt>
              </c:numCache>
            </c:numRef>
          </c:val>
          <c:smooth val="0"/>
          <c:extLst>
            <c:ext xmlns:c16="http://schemas.microsoft.com/office/drawing/2014/chart" uri="{C3380CC4-5D6E-409C-BE32-E72D297353CC}">
              <c16:uniqueId val="{00000003-D197-4095-BD7B-7B49D866642B}"/>
            </c:ext>
          </c:extLst>
        </c:ser>
        <c:dLbls>
          <c:showLegendKey val="0"/>
          <c:showVal val="0"/>
          <c:showCatName val="0"/>
          <c:showSerName val="0"/>
          <c:showPercent val="0"/>
          <c:showBubbleSize val="0"/>
        </c:dLbls>
        <c:smooth val="0"/>
        <c:axId val="246634752"/>
        <c:axId val="246640640"/>
        <c:extLst>
          <c:ext xmlns:c15="http://schemas.microsoft.com/office/drawing/2012/chart" uri="{02D57815-91ED-43cb-92C2-25804820EDAC}">
            <c15:filteredLineSeries>
              <c15:ser>
                <c:idx val="0"/>
                <c:order val="0"/>
                <c:tx>
                  <c:strRef>
                    <c:extLst>
                      <c:ext uri="{02D57815-91ED-43cb-92C2-25804820EDAC}">
                        <c15:formulaRef>
                          <c15:sqref>Hoja1!$E$3</c15:sqref>
                        </c15:formulaRef>
                      </c:ext>
                    </c:extLst>
                    <c:strCache>
                      <c:ptCount val="1"/>
                      <c:pt idx="0">
                        <c:v>APAGADAS BONOMO</c:v>
                      </c:pt>
                    </c:strCache>
                  </c:strRef>
                </c:tx>
                <c:spPr>
                  <a:ln w="28575" cap="rnd">
                    <a:solidFill>
                      <a:schemeClr val="accent1"/>
                    </a:solidFill>
                    <a:round/>
                  </a:ln>
                  <a:effectLst/>
                </c:spPr>
                <c:marker>
                  <c:symbol val="none"/>
                </c:marker>
                <c:cat>
                  <c:strRef>
                    <c:extLst>
                      <c:ext uri="{02D57815-91ED-43cb-92C2-25804820EDAC}">
                        <c15:formulaRef>
                          <c15:sqref>Hoja1!$F$2:$AH$2</c15:sqref>
                        </c15:formulaRef>
                      </c:ext>
                    </c:extLst>
                    <c:strCache>
                      <c:ptCount val="29"/>
                      <c:pt idx="0">
                        <c:v>1-abr</c:v>
                      </c:pt>
                      <c:pt idx="1">
                        <c:v>2-abr</c:v>
                      </c:pt>
                      <c:pt idx="2">
                        <c:v>3-abr</c:v>
                      </c:pt>
                      <c:pt idx="3">
                        <c:v>4-abr</c:v>
                      </c:pt>
                      <c:pt idx="4">
                        <c:v>5-abr</c:v>
                      </c:pt>
                      <c:pt idx="5">
                        <c:v>6-abr</c:v>
                      </c:pt>
                      <c:pt idx="6">
                        <c:v>7-abr</c:v>
                      </c:pt>
                      <c:pt idx="7">
                        <c:v>8-abr</c:v>
                      </c:pt>
                      <c:pt idx="8">
                        <c:v>9-abr</c:v>
                      </c:pt>
                      <c:pt idx="9">
                        <c:v>10-abr</c:v>
                      </c:pt>
                      <c:pt idx="10">
                        <c:v>11-abr</c:v>
                      </c:pt>
                      <c:pt idx="11">
                        <c:v>12-abr</c:v>
                      </c:pt>
                      <c:pt idx="12">
                        <c:v>13-abr</c:v>
                      </c:pt>
                      <c:pt idx="13">
                        <c:v>14-abr</c:v>
                      </c:pt>
                      <c:pt idx="14">
                        <c:v>15-abr</c:v>
                      </c:pt>
                      <c:pt idx="15">
                        <c:v>16-abr</c:v>
                      </c:pt>
                      <c:pt idx="16">
                        <c:v>17-abr</c:v>
                      </c:pt>
                      <c:pt idx="17">
                        <c:v>18-abr</c:v>
                      </c:pt>
                      <c:pt idx="18">
                        <c:v>19-abr</c:v>
                      </c:pt>
                      <c:pt idx="19">
                        <c:v>20-abr</c:v>
                      </c:pt>
                      <c:pt idx="20">
                        <c:v>21//2024</c:v>
                      </c:pt>
                      <c:pt idx="21">
                        <c:v>22-abr</c:v>
                      </c:pt>
                      <c:pt idx="22">
                        <c:v>23-abr</c:v>
                      </c:pt>
                      <c:pt idx="23">
                        <c:v>24-abr</c:v>
                      </c:pt>
                      <c:pt idx="24">
                        <c:v>25-abr</c:v>
                      </c:pt>
                      <c:pt idx="25">
                        <c:v>26-abr</c:v>
                      </c:pt>
                      <c:pt idx="26">
                        <c:v>27-abr</c:v>
                      </c:pt>
                      <c:pt idx="27">
                        <c:v>28-abr</c:v>
                      </c:pt>
                      <c:pt idx="28">
                        <c:v>29-abr</c:v>
                      </c:pt>
                    </c:strCache>
                  </c:strRef>
                </c:cat>
                <c:val>
                  <c:numRef>
                    <c:extLst>
                      <c:ext uri="{02D57815-91ED-43cb-92C2-25804820EDAC}">
                        <c15:formulaRef>
                          <c15:sqref>Hoja1!$F$3:$AH$3</c15:sqref>
                        </c15:formulaRef>
                      </c:ext>
                    </c:extLst>
                    <c:numCache>
                      <c:formatCode>General</c:formatCode>
                      <c:ptCount val="29"/>
                      <c:pt idx="0">
                        <c:v>28</c:v>
                      </c:pt>
                      <c:pt idx="1">
                        <c:v>0</c:v>
                      </c:pt>
                      <c:pt idx="2">
                        <c:v>0</c:v>
                      </c:pt>
                      <c:pt idx="3">
                        <c:v>30</c:v>
                      </c:pt>
                      <c:pt idx="4">
                        <c:v>25</c:v>
                      </c:pt>
                      <c:pt idx="5">
                        <c:v>27</c:v>
                      </c:pt>
                      <c:pt idx="6">
                        <c:v>27</c:v>
                      </c:pt>
                      <c:pt idx="7">
                        <c:v>26</c:v>
                      </c:pt>
                      <c:pt idx="8">
                        <c:v>26</c:v>
                      </c:pt>
                      <c:pt idx="9">
                        <c:v>26</c:v>
                      </c:pt>
                      <c:pt idx="10">
                        <c:v>25</c:v>
                      </c:pt>
                      <c:pt idx="11">
                        <c:v>28</c:v>
                      </c:pt>
                      <c:pt idx="12">
                        <c:v>0</c:v>
                      </c:pt>
                      <c:pt idx="13">
                        <c:v>56</c:v>
                      </c:pt>
                      <c:pt idx="14">
                        <c:v>29</c:v>
                      </c:pt>
                      <c:pt idx="15">
                        <c:v>44</c:v>
                      </c:pt>
                      <c:pt idx="16">
                        <c:v>42</c:v>
                      </c:pt>
                      <c:pt idx="17">
                        <c:v>42</c:v>
                      </c:pt>
                      <c:pt idx="18">
                        <c:v>40</c:v>
                      </c:pt>
                      <c:pt idx="19">
                        <c:v>42</c:v>
                      </c:pt>
                      <c:pt idx="20">
                        <c:v>0</c:v>
                      </c:pt>
                      <c:pt idx="21">
                        <c:v>42</c:v>
                      </c:pt>
                      <c:pt idx="22">
                        <c:v>41</c:v>
                      </c:pt>
                      <c:pt idx="23">
                        <c:v>41</c:v>
                      </c:pt>
                      <c:pt idx="24">
                        <c:v>24</c:v>
                      </c:pt>
                      <c:pt idx="25">
                        <c:v>39</c:v>
                      </c:pt>
                      <c:pt idx="26">
                        <c:v>0</c:v>
                      </c:pt>
                      <c:pt idx="27">
                        <c:v>0</c:v>
                      </c:pt>
                      <c:pt idx="28">
                        <c:v>0</c:v>
                      </c:pt>
                    </c:numCache>
                  </c:numRef>
                </c:val>
                <c:smooth val="0"/>
                <c:extLst>
                  <c:ext xmlns:c16="http://schemas.microsoft.com/office/drawing/2014/chart" uri="{C3380CC4-5D6E-409C-BE32-E72D297353CC}">
                    <c16:uniqueId val="{00000000-D197-4095-BD7B-7B49D866642B}"/>
                  </c:ext>
                </c:extLst>
              </c15:ser>
            </c15:filteredLineSeries>
            <c15:filteredLineSeries>
              <c15:ser>
                <c:idx val="2"/>
                <c:order val="2"/>
                <c:tx>
                  <c:strRef>
                    <c:extLst xmlns:c15="http://schemas.microsoft.com/office/drawing/2012/chart">
                      <c:ext xmlns:c15="http://schemas.microsoft.com/office/drawing/2012/chart" uri="{02D57815-91ED-43cb-92C2-25804820EDAC}">
                        <c15:formulaRef>
                          <c15:sqref>Hoja1!$E$5</c15:sqref>
                        </c15:formulaRef>
                      </c:ext>
                    </c:extLst>
                    <c:strCache>
                      <c:ptCount val="1"/>
                      <c:pt idx="0">
                        <c:v>APAGADAS COSEIDI</c:v>
                      </c:pt>
                    </c:strCache>
                  </c:strRef>
                </c:tx>
                <c:spPr>
                  <a:ln w="28575" cap="rnd">
                    <a:solidFill>
                      <a:schemeClr val="accent3"/>
                    </a:solidFill>
                    <a:round/>
                  </a:ln>
                  <a:effectLst/>
                </c:spPr>
                <c:marker>
                  <c:symbol val="none"/>
                </c:marker>
                <c:cat>
                  <c:strRef>
                    <c:extLst xmlns:c15="http://schemas.microsoft.com/office/drawing/2012/chart">
                      <c:ext xmlns:c15="http://schemas.microsoft.com/office/drawing/2012/chart" uri="{02D57815-91ED-43cb-92C2-25804820EDAC}">
                        <c15:formulaRef>
                          <c15:sqref>Hoja1!$F$2:$AH$2</c15:sqref>
                        </c15:formulaRef>
                      </c:ext>
                    </c:extLst>
                    <c:strCache>
                      <c:ptCount val="29"/>
                      <c:pt idx="0">
                        <c:v>1-abr</c:v>
                      </c:pt>
                      <c:pt idx="1">
                        <c:v>2-abr</c:v>
                      </c:pt>
                      <c:pt idx="2">
                        <c:v>3-abr</c:v>
                      </c:pt>
                      <c:pt idx="3">
                        <c:v>4-abr</c:v>
                      </c:pt>
                      <c:pt idx="4">
                        <c:v>5-abr</c:v>
                      </c:pt>
                      <c:pt idx="5">
                        <c:v>6-abr</c:v>
                      </c:pt>
                      <c:pt idx="6">
                        <c:v>7-abr</c:v>
                      </c:pt>
                      <c:pt idx="7">
                        <c:v>8-abr</c:v>
                      </c:pt>
                      <c:pt idx="8">
                        <c:v>9-abr</c:v>
                      </c:pt>
                      <c:pt idx="9">
                        <c:v>10-abr</c:v>
                      </c:pt>
                      <c:pt idx="10">
                        <c:v>11-abr</c:v>
                      </c:pt>
                      <c:pt idx="11">
                        <c:v>12-abr</c:v>
                      </c:pt>
                      <c:pt idx="12">
                        <c:v>13-abr</c:v>
                      </c:pt>
                      <c:pt idx="13">
                        <c:v>14-abr</c:v>
                      </c:pt>
                      <c:pt idx="14">
                        <c:v>15-abr</c:v>
                      </c:pt>
                      <c:pt idx="15">
                        <c:v>16-abr</c:v>
                      </c:pt>
                      <c:pt idx="16">
                        <c:v>17-abr</c:v>
                      </c:pt>
                      <c:pt idx="17">
                        <c:v>18-abr</c:v>
                      </c:pt>
                      <c:pt idx="18">
                        <c:v>19-abr</c:v>
                      </c:pt>
                      <c:pt idx="19">
                        <c:v>20-abr</c:v>
                      </c:pt>
                      <c:pt idx="20">
                        <c:v>21//2024</c:v>
                      </c:pt>
                      <c:pt idx="21">
                        <c:v>22-abr</c:v>
                      </c:pt>
                      <c:pt idx="22">
                        <c:v>23-abr</c:v>
                      </c:pt>
                      <c:pt idx="23">
                        <c:v>24-abr</c:v>
                      </c:pt>
                      <c:pt idx="24">
                        <c:v>25-abr</c:v>
                      </c:pt>
                      <c:pt idx="25">
                        <c:v>26-abr</c:v>
                      </c:pt>
                      <c:pt idx="26">
                        <c:v>27-abr</c:v>
                      </c:pt>
                      <c:pt idx="27">
                        <c:v>28-abr</c:v>
                      </c:pt>
                      <c:pt idx="28">
                        <c:v>29-abr</c:v>
                      </c:pt>
                    </c:strCache>
                  </c:strRef>
                </c:cat>
                <c:val>
                  <c:numRef>
                    <c:extLst xmlns:c15="http://schemas.microsoft.com/office/drawing/2012/chart">
                      <c:ext xmlns:c15="http://schemas.microsoft.com/office/drawing/2012/chart" uri="{02D57815-91ED-43cb-92C2-25804820EDAC}">
                        <c15:formulaRef>
                          <c15:sqref>Hoja1!$F$5:$AH$5</c15:sqref>
                        </c15:formulaRef>
                      </c:ext>
                    </c:extLst>
                    <c:numCache>
                      <c:formatCode>General</c:formatCode>
                      <c:ptCount val="29"/>
                      <c:pt idx="0">
                        <c:v>71</c:v>
                      </c:pt>
                      <c:pt idx="1">
                        <c:v>0</c:v>
                      </c:pt>
                      <c:pt idx="2">
                        <c:v>0</c:v>
                      </c:pt>
                      <c:pt idx="3">
                        <c:v>72</c:v>
                      </c:pt>
                      <c:pt idx="4">
                        <c:v>52</c:v>
                      </c:pt>
                      <c:pt idx="5">
                        <c:v>53</c:v>
                      </c:pt>
                      <c:pt idx="6">
                        <c:v>57</c:v>
                      </c:pt>
                      <c:pt idx="7">
                        <c:v>79</c:v>
                      </c:pt>
                      <c:pt idx="8">
                        <c:v>67</c:v>
                      </c:pt>
                      <c:pt idx="9">
                        <c:v>67</c:v>
                      </c:pt>
                      <c:pt idx="10">
                        <c:v>46</c:v>
                      </c:pt>
                      <c:pt idx="11">
                        <c:v>47</c:v>
                      </c:pt>
                      <c:pt idx="12">
                        <c:v>0</c:v>
                      </c:pt>
                      <c:pt idx="13">
                        <c:v>59</c:v>
                      </c:pt>
                      <c:pt idx="14">
                        <c:v>67</c:v>
                      </c:pt>
                      <c:pt idx="15">
                        <c:v>49</c:v>
                      </c:pt>
                      <c:pt idx="16">
                        <c:v>52</c:v>
                      </c:pt>
                      <c:pt idx="17">
                        <c:v>50</c:v>
                      </c:pt>
                      <c:pt idx="18">
                        <c:v>42</c:v>
                      </c:pt>
                      <c:pt idx="19">
                        <c:v>41</c:v>
                      </c:pt>
                      <c:pt idx="20">
                        <c:v>41</c:v>
                      </c:pt>
                      <c:pt idx="21">
                        <c:v>38</c:v>
                      </c:pt>
                      <c:pt idx="22">
                        <c:v>43</c:v>
                      </c:pt>
                      <c:pt idx="23">
                        <c:v>40</c:v>
                      </c:pt>
                      <c:pt idx="24">
                        <c:v>43</c:v>
                      </c:pt>
                      <c:pt idx="25">
                        <c:v>47</c:v>
                      </c:pt>
                      <c:pt idx="26">
                        <c:v>0</c:v>
                      </c:pt>
                      <c:pt idx="27">
                        <c:v>0</c:v>
                      </c:pt>
                      <c:pt idx="28">
                        <c:v>0</c:v>
                      </c:pt>
                    </c:numCache>
                  </c:numRef>
                </c:val>
                <c:smooth val="0"/>
                <c:extLst xmlns:c15="http://schemas.microsoft.com/office/drawing/2012/chart">
                  <c:ext xmlns:c16="http://schemas.microsoft.com/office/drawing/2014/chart" uri="{C3380CC4-5D6E-409C-BE32-E72D297353CC}">
                    <c16:uniqueId val="{00000002-D197-4095-BD7B-7B49D866642B}"/>
                  </c:ext>
                </c:extLst>
              </c15:ser>
            </c15:filteredLineSeries>
          </c:ext>
        </c:extLst>
      </c:lineChart>
      <c:catAx>
        <c:axId val="246634752"/>
        <c:scaling>
          <c:orientation val="minMax"/>
          <c:max val="11"/>
          <c:min val="-19"/>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246640640"/>
        <c:crosses val="autoZero"/>
        <c:auto val="1"/>
        <c:lblAlgn val="ctr"/>
        <c:lblOffset val="100"/>
        <c:noMultiLvlLbl val="1"/>
      </c:catAx>
      <c:valAx>
        <c:axId val="246640640"/>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246634752"/>
        <c:crosses val="autoZero"/>
        <c:crossBetween val="between"/>
      </c:valAx>
      <c:spPr>
        <a:noFill/>
        <a:ln>
          <a:noFill/>
        </a:ln>
        <a:effectLst/>
      </c:spPr>
    </c:plotArea>
    <c:legend>
      <c:legendPos val="b"/>
      <c:layout>
        <c:manualLayout>
          <c:xMode val="edge"/>
          <c:yMode val="edge"/>
          <c:x val="0.2899727605714994"/>
          <c:y val="0.89380168008246885"/>
          <c:w val="0.39349687833384428"/>
          <c:h val="7.8343166714188575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AR"/>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3" Type="http://schemas.openxmlformats.org/officeDocument/2006/relationships/chart" Target="../charts/chart5.xml"/><Relationship Id="rId2" Type="http://schemas.openxmlformats.org/officeDocument/2006/relationships/chart" Target="../charts/chart4.xml"/><Relationship Id="rId1" Type="http://schemas.openxmlformats.org/officeDocument/2006/relationships/chart" Target="../charts/chart3.xml"/><Relationship Id="rId4" Type="http://schemas.openxmlformats.org/officeDocument/2006/relationships/chart" Target="../charts/chart6.xml"/></Relationships>
</file>

<file path=xl/drawings/_rels/drawing4.xml.rels><?xml version="1.0" encoding="UTF-8" standalone="yes"?>
<Relationships xmlns="http://schemas.openxmlformats.org/package/2006/relationships"><Relationship Id="rId1" Type="http://schemas.openxmlformats.org/officeDocument/2006/relationships/chart" Target="../charts/chart7.xml"/></Relationships>
</file>

<file path=xl/drawings/_rels/drawing5.xml.rels><?xml version="1.0" encoding="UTF-8" standalone="yes"?>
<Relationships xmlns="http://schemas.openxmlformats.org/package/2006/relationships"><Relationship Id="rId2" Type="http://schemas.openxmlformats.org/officeDocument/2006/relationships/chart" Target="../charts/chart9.xml"/><Relationship Id="rId1"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3</xdr:col>
      <xdr:colOff>773430</xdr:colOff>
      <xdr:row>2</xdr:row>
      <xdr:rowOff>11429</xdr:rowOff>
    </xdr:from>
    <xdr:to>
      <xdr:col>18</xdr:col>
      <xdr:colOff>28575</xdr:colOff>
      <xdr:row>30</xdr:row>
      <xdr:rowOff>47624</xdr:rowOff>
    </xdr:to>
    <xdr:graphicFrame macro="">
      <xdr:nvGraphicFramePr>
        <xdr:cNvPr id="4" name="Gráfico 3">
          <a:extLst>
            <a:ext uri="{FF2B5EF4-FFF2-40B4-BE49-F238E27FC236}">
              <a16:creationId xmlns:a16="http://schemas.microsoft.com/office/drawing/2014/main" id="{257C8D0D-21C3-4157-AC80-774E0940155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xdr:col>
      <xdr:colOff>769620</xdr:colOff>
      <xdr:row>3</xdr:row>
      <xdr:rowOff>30480</xdr:rowOff>
    </xdr:from>
    <xdr:to>
      <xdr:col>14</xdr:col>
      <xdr:colOff>777240</xdr:colOff>
      <xdr:row>24</xdr:row>
      <xdr:rowOff>144780</xdr:rowOff>
    </xdr:to>
    <xdr:graphicFrame macro="">
      <xdr:nvGraphicFramePr>
        <xdr:cNvPr id="3" name="Gráfico 2">
          <a:extLst>
            <a:ext uri="{FF2B5EF4-FFF2-40B4-BE49-F238E27FC236}">
              <a16:creationId xmlns:a16="http://schemas.microsoft.com/office/drawing/2014/main" id="{EEC0E346-6497-4BFC-94AA-8BE816B6A5A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16</xdr:col>
      <xdr:colOff>266700</xdr:colOff>
      <xdr:row>1</xdr:row>
      <xdr:rowOff>1906</xdr:rowOff>
    </xdr:from>
    <xdr:to>
      <xdr:col>21</xdr:col>
      <xdr:colOff>621030</xdr:colOff>
      <xdr:row>16</xdr:row>
      <xdr:rowOff>15240</xdr:rowOff>
    </xdr:to>
    <xdr:graphicFrame macro="">
      <xdr:nvGraphicFramePr>
        <xdr:cNvPr id="3" name="Gráfico 2">
          <a:extLst>
            <a:ext uri="{FF2B5EF4-FFF2-40B4-BE49-F238E27FC236}">
              <a16:creationId xmlns:a16="http://schemas.microsoft.com/office/drawing/2014/main" id="{679DCF6A-63F5-40E1-B189-9F6D8619914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240030</xdr:colOff>
      <xdr:row>18</xdr:row>
      <xdr:rowOff>1</xdr:rowOff>
    </xdr:from>
    <xdr:to>
      <xdr:col>16</xdr:col>
      <xdr:colOff>87630</xdr:colOff>
      <xdr:row>30</xdr:row>
      <xdr:rowOff>140971</xdr:rowOff>
    </xdr:to>
    <xdr:graphicFrame macro="">
      <xdr:nvGraphicFramePr>
        <xdr:cNvPr id="2" name="Gráfico 1">
          <a:extLst>
            <a:ext uri="{FF2B5EF4-FFF2-40B4-BE49-F238E27FC236}">
              <a16:creationId xmlns:a16="http://schemas.microsoft.com/office/drawing/2014/main" id="{AF29668B-8770-4C69-BB7D-E21925EC4F9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10</xdr:col>
      <xdr:colOff>190500</xdr:colOff>
      <xdr:row>0</xdr:row>
      <xdr:rowOff>161925</xdr:rowOff>
    </xdr:from>
    <xdr:to>
      <xdr:col>16</xdr:col>
      <xdr:colOff>15240</xdr:colOff>
      <xdr:row>15</xdr:row>
      <xdr:rowOff>161925</xdr:rowOff>
    </xdr:to>
    <xdr:graphicFrame macro="">
      <xdr:nvGraphicFramePr>
        <xdr:cNvPr id="7" name="Gráfico 6">
          <a:extLst>
            <a:ext uri="{FF2B5EF4-FFF2-40B4-BE49-F238E27FC236}">
              <a16:creationId xmlns:a16="http://schemas.microsoft.com/office/drawing/2014/main" id="{01BBB168-55B2-45BB-A92D-4112C6BB625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16</xdr:col>
      <xdr:colOff>381000</xdr:colOff>
      <xdr:row>18</xdr:row>
      <xdr:rowOff>16192</xdr:rowOff>
    </xdr:from>
    <xdr:to>
      <xdr:col>21</xdr:col>
      <xdr:colOff>611505</xdr:colOff>
      <xdr:row>30</xdr:row>
      <xdr:rowOff>152400</xdr:rowOff>
    </xdr:to>
    <xdr:graphicFrame macro="">
      <xdr:nvGraphicFramePr>
        <xdr:cNvPr id="4" name="Gráfico 3">
          <a:extLst>
            <a:ext uri="{FF2B5EF4-FFF2-40B4-BE49-F238E27FC236}">
              <a16:creationId xmlns:a16="http://schemas.microsoft.com/office/drawing/2014/main" id="{9F53B0CA-3B13-48FD-AF2A-F1D584BB9E8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3</xdr:col>
      <xdr:colOff>304801</xdr:colOff>
      <xdr:row>3</xdr:row>
      <xdr:rowOff>11430</xdr:rowOff>
    </xdr:from>
    <xdr:to>
      <xdr:col>19</xdr:col>
      <xdr:colOff>64771</xdr:colOff>
      <xdr:row>31</xdr:row>
      <xdr:rowOff>0</xdr:rowOff>
    </xdr:to>
    <xdr:graphicFrame macro="">
      <xdr:nvGraphicFramePr>
        <xdr:cNvPr id="4" name="Gráfico 3">
          <a:extLst>
            <a:ext uri="{FF2B5EF4-FFF2-40B4-BE49-F238E27FC236}">
              <a16:creationId xmlns:a16="http://schemas.microsoft.com/office/drawing/2014/main" id="{C0656E16-B716-4F68-B439-7BB0EA35E8D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5</xdr:col>
      <xdr:colOff>407670</xdr:colOff>
      <xdr:row>6</xdr:row>
      <xdr:rowOff>97155</xdr:rowOff>
    </xdr:from>
    <xdr:to>
      <xdr:col>24</xdr:col>
      <xdr:colOff>304800</xdr:colOff>
      <xdr:row>23</xdr:row>
      <xdr:rowOff>57150</xdr:rowOff>
    </xdr:to>
    <xdr:graphicFrame macro="">
      <xdr:nvGraphicFramePr>
        <xdr:cNvPr id="2" name="Gráfico 1">
          <a:extLst>
            <a:ext uri="{FF2B5EF4-FFF2-40B4-BE49-F238E27FC236}">
              <a16:creationId xmlns:a16="http://schemas.microsoft.com/office/drawing/2014/main" id="{33AE3428-4174-52E9-AFE9-CD97F994134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401002</xdr:colOff>
      <xdr:row>23</xdr:row>
      <xdr:rowOff>120015</xdr:rowOff>
    </xdr:from>
    <xdr:to>
      <xdr:col>24</xdr:col>
      <xdr:colOff>331470</xdr:colOff>
      <xdr:row>38</xdr:row>
      <xdr:rowOff>140970</xdr:rowOff>
    </xdr:to>
    <xdr:graphicFrame macro="">
      <xdr:nvGraphicFramePr>
        <xdr:cNvPr id="3" name="Gráfico 2">
          <a:extLst>
            <a:ext uri="{FF2B5EF4-FFF2-40B4-BE49-F238E27FC236}">
              <a16:creationId xmlns:a16="http://schemas.microsoft.com/office/drawing/2014/main" id="{4C7F0F1A-0B4B-5828-5EF3-1175D61B7EA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25 de agosto" connectionId="1" xr16:uid="{00000000-0016-0000-0000-000000000000}" autoFormatId="16" applyNumberFormats="0" applyBorderFormats="0" applyFontFormats="0" applyPatternFormats="0" applyAlignmentFormats="0" applyWidthHeightFormats="0"/>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_25_de_agosto_3" connectionId="2" xr16:uid="{56353CC7-9C88-4304-95F9-A6F17666DB57}" autoFormatId="16" applyNumberFormats="0" applyBorderFormats="0" applyFontFormats="0" applyPatternFormats="0" applyAlignmentFormats="0" applyWidthHeightFormats="0"/>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queryTable" Target="../queryTables/queryTable2.xml"/><Relationship Id="rId2" Type="http://schemas.openxmlformats.org/officeDocument/2006/relationships/queryTable" Target="../queryTables/queryTable1.xml"/><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O1073"/>
  <sheetViews>
    <sheetView zoomScale="50" zoomScaleNormal="50" workbookViewId="0">
      <pane xSplit="11" ySplit="4" topLeftCell="AN8" activePane="bottomRight" state="frozen"/>
      <selection pane="topRight" activeCell="M1" sqref="M1"/>
      <selection pane="bottomLeft" activeCell="A5" sqref="A5"/>
      <selection pane="bottomRight" activeCell="AO4" sqref="AO4"/>
    </sheetView>
  </sheetViews>
  <sheetFormatPr baseColWidth="10" defaultColWidth="11.5703125" defaultRowHeight="15" x14ac:dyDescent="0.25"/>
  <cols>
    <col min="1" max="1" width="26.7109375" customWidth="1"/>
    <col min="2" max="2" width="53.7109375" style="33" customWidth="1"/>
    <col min="3" max="3" width="16.28515625" style="33" customWidth="1"/>
    <col min="4" max="4" width="70.7109375" customWidth="1"/>
    <col min="5" max="5" width="22.5703125" style="77" customWidth="1"/>
    <col min="6" max="6" width="22.140625" style="81" customWidth="1"/>
    <col min="7" max="7" width="28.140625" style="81" customWidth="1"/>
    <col min="8" max="8" width="16.28515625" style="81" customWidth="1"/>
    <col min="9" max="9" width="22.85546875" customWidth="1"/>
    <col min="10" max="10" width="14" customWidth="1"/>
    <col min="11" max="11" width="10.42578125" style="5" customWidth="1"/>
    <col min="12" max="16" width="14.42578125" style="16" customWidth="1"/>
    <col min="17" max="17" width="13.42578125" style="16" customWidth="1"/>
    <col min="18" max="20" width="14.42578125" style="16" customWidth="1"/>
    <col min="21" max="37" width="14.140625" style="16" customWidth="1"/>
    <col min="38" max="40" width="14.140625" style="16" bestFit="1" customWidth="1"/>
  </cols>
  <sheetData>
    <row r="1" spans="1:41" s="5" customFormat="1" ht="27.75" customHeight="1" thickTop="1" x14ac:dyDescent="0.25">
      <c r="A1" s="1" t="s">
        <v>0</v>
      </c>
      <c r="B1" s="25">
        <f>COUNTA(B5:B625)</f>
        <v>539</v>
      </c>
      <c r="C1" s="39"/>
      <c r="D1" s="2" t="s">
        <v>1</v>
      </c>
      <c r="E1" s="74"/>
      <c r="F1" s="78"/>
      <c r="G1" s="78"/>
      <c r="H1" s="78"/>
      <c r="I1" s="22"/>
      <c r="J1" s="22"/>
      <c r="K1" s="2"/>
      <c r="L1" s="4">
        <f t="shared" ref="L1:AL1" si="0">(L3)/(L2+L3)</f>
        <v>0.22655122655122656</v>
      </c>
      <c r="M1" s="4">
        <f t="shared" si="0"/>
        <v>0.22318840579710145</v>
      </c>
      <c r="N1" s="4">
        <f t="shared" si="0"/>
        <v>0.22093023255813954</v>
      </c>
      <c r="O1" s="4">
        <f t="shared" si="0"/>
        <v>0.21176470588235294</v>
      </c>
      <c r="P1" s="4">
        <f t="shared" si="0"/>
        <v>0.18167938931297709</v>
      </c>
      <c r="Q1" s="4">
        <f t="shared" si="0"/>
        <v>0.18541033434650456</v>
      </c>
      <c r="R1" s="4">
        <f t="shared" si="0"/>
        <v>0.19033232628398791</v>
      </c>
      <c r="S1" s="4">
        <f t="shared" si="0"/>
        <v>0.21522693997071743</v>
      </c>
      <c r="T1" s="4">
        <f t="shared" si="0"/>
        <v>0.18167938931297709</v>
      </c>
      <c r="U1" s="4">
        <f t="shared" si="0"/>
        <v>0.2</v>
      </c>
      <c r="V1" s="4">
        <f t="shared" si="0"/>
        <v>0.1728395061728395</v>
      </c>
      <c r="W1" s="4">
        <f t="shared" si="0"/>
        <v>0.17791411042944785</v>
      </c>
      <c r="X1" s="4">
        <f t="shared" si="0"/>
        <v>0</v>
      </c>
      <c r="Y1" s="4"/>
      <c r="Z1" s="4">
        <f t="shared" si="0"/>
        <v>0.20119225037257824</v>
      </c>
      <c r="AA1" s="4">
        <f t="shared" si="0"/>
        <v>0.2</v>
      </c>
      <c r="AB1" s="4">
        <f t="shared" si="0"/>
        <v>0.19640179910044978</v>
      </c>
      <c r="AC1" s="4">
        <f t="shared" si="0"/>
        <v>0.19519519519519518</v>
      </c>
      <c r="AD1" s="4">
        <f t="shared" si="0"/>
        <v>0.17917304747320062</v>
      </c>
      <c r="AE1" s="4">
        <f t="shared" si="0"/>
        <v>0.17917304747320062</v>
      </c>
      <c r="AF1" s="4">
        <f t="shared" si="0"/>
        <v>0.18042813455657492</v>
      </c>
      <c r="AG1" s="4">
        <f t="shared" si="0"/>
        <v>0.17538461538461539</v>
      </c>
      <c r="AH1" s="4">
        <f t="shared" si="0"/>
        <v>0.18292682926829268</v>
      </c>
      <c r="AI1" s="4">
        <f t="shared" si="0"/>
        <v>0.17917304747320062</v>
      </c>
      <c r="AJ1" s="4">
        <f t="shared" si="0"/>
        <v>0.16118935837245696</v>
      </c>
      <c r="AK1" s="4">
        <f t="shared" si="0"/>
        <v>0.21176470588235294</v>
      </c>
      <c r="AL1" s="4">
        <f t="shared" si="0"/>
        <v>0</v>
      </c>
      <c r="AM1" s="4">
        <f t="shared" ref="AM1" si="1">(AM3)/(AM2+AM3)</f>
        <v>0</v>
      </c>
      <c r="AN1" s="4">
        <f t="shared" ref="AN1:AO1" si="2">(AN3)/(AN2+AN3)</f>
        <v>0</v>
      </c>
      <c r="AO1" s="4">
        <f t="shared" si="2"/>
        <v>0.17665130568356374</v>
      </c>
    </row>
    <row r="2" spans="1:41" s="9" customFormat="1" x14ac:dyDescent="0.25">
      <c r="A2" s="6"/>
      <c r="B2" s="26"/>
      <c r="C2" s="72"/>
      <c r="D2" s="7" t="s">
        <v>5</v>
      </c>
      <c r="E2" s="75"/>
      <c r="F2" s="79"/>
      <c r="G2" s="79"/>
      <c r="H2" s="79"/>
      <c r="I2" s="24"/>
      <c r="J2" s="24"/>
      <c r="K2" s="28"/>
      <c r="L2" s="8">
        <v>536</v>
      </c>
      <c r="M2" s="73">
        <v>536</v>
      </c>
      <c r="N2" s="73">
        <v>536</v>
      </c>
      <c r="O2" s="73">
        <v>536</v>
      </c>
      <c r="P2" s="73">
        <v>536</v>
      </c>
      <c r="Q2" s="73">
        <v>536</v>
      </c>
      <c r="R2" s="73">
        <v>536</v>
      </c>
      <c r="S2" s="73">
        <v>536</v>
      </c>
      <c r="T2" s="73">
        <v>536</v>
      </c>
      <c r="U2" s="73">
        <v>536</v>
      </c>
      <c r="V2" s="73">
        <v>536</v>
      </c>
      <c r="W2" s="73">
        <v>536</v>
      </c>
      <c r="X2" s="73">
        <v>536</v>
      </c>
      <c r="Y2" s="73">
        <v>536</v>
      </c>
      <c r="Z2" s="73">
        <v>536</v>
      </c>
      <c r="AA2" s="73">
        <v>536</v>
      </c>
      <c r="AB2" s="73">
        <v>536</v>
      </c>
      <c r="AC2" s="73">
        <v>536</v>
      </c>
      <c r="AD2" s="73">
        <v>536</v>
      </c>
      <c r="AE2" s="73">
        <v>536</v>
      </c>
      <c r="AF2" s="73">
        <v>536</v>
      </c>
      <c r="AG2" s="73">
        <v>536</v>
      </c>
      <c r="AH2" s="73">
        <v>536</v>
      </c>
      <c r="AI2" s="73">
        <v>536</v>
      </c>
      <c r="AJ2" s="73">
        <v>536</v>
      </c>
      <c r="AK2" s="73">
        <v>536</v>
      </c>
      <c r="AL2" s="73">
        <v>536</v>
      </c>
      <c r="AM2" s="73">
        <v>536</v>
      </c>
      <c r="AN2" s="73">
        <v>536</v>
      </c>
      <c r="AO2" s="73">
        <v>536</v>
      </c>
    </row>
    <row r="3" spans="1:41" s="9" customFormat="1" ht="15.75" thickBot="1" x14ac:dyDescent="0.3">
      <c r="A3" s="10"/>
      <c r="B3" s="27"/>
      <c r="C3" s="72"/>
      <c r="D3" s="11" t="s">
        <v>6</v>
      </c>
      <c r="E3" s="76"/>
      <c r="F3" s="80"/>
      <c r="G3" s="80"/>
      <c r="H3" s="80"/>
      <c r="I3" s="23"/>
      <c r="J3" s="23"/>
      <c r="K3" s="29"/>
      <c r="L3" s="12">
        <f t="shared" ref="L3:W3" si="3">COUNTIF(L4:L625, "apagado")</f>
        <v>157</v>
      </c>
      <c r="M3" s="12">
        <f t="shared" si="3"/>
        <v>154</v>
      </c>
      <c r="N3" s="12">
        <f t="shared" si="3"/>
        <v>152</v>
      </c>
      <c r="O3" s="12">
        <f t="shared" si="3"/>
        <v>144</v>
      </c>
      <c r="P3" s="12">
        <f t="shared" si="3"/>
        <v>119</v>
      </c>
      <c r="Q3" s="12">
        <f t="shared" si="3"/>
        <v>122</v>
      </c>
      <c r="R3" s="12">
        <f t="shared" si="3"/>
        <v>126</v>
      </c>
      <c r="S3" s="12">
        <f t="shared" si="3"/>
        <v>147</v>
      </c>
      <c r="T3" s="12">
        <f t="shared" si="3"/>
        <v>119</v>
      </c>
      <c r="U3" s="12">
        <f t="shared" si="3"/>
        <v>134</v>
      </c>
      <c r="V3" s="12">
        <f t="shared" si="3"/>
        <v>112</v>
      </c>
      <c r="W3" s="12">
        <f t="shared" si="3"/>
        <v>116</v>
      </c>
      <c r="X3" s="12">
        <f>COUNTIF(X4:X525, "apagado")</f>
        <v>0</v>
      </c>
      <c r="Y3" s="12">
        <f>COUNTIF(Y4:Y525, "apagado")</f>
        <v>146</v>
      </c>
      <c r="Z3" s="12">
        <f t="shared" ref="Z3:AO3" si="4">COUNTIF(Z4:Z625, "apagado")</f>
        <v>135</v>
      </c>
      <c r="AA3" s="12">
        <f t="shared" si="4"/>
        <v>134</v>
      </c>
      <c r="AB3" s="12">
        <f t="shared" si="4"/>
        <v>131</v>
      </c>
      <c r="AC3" s="12">
        <f t="shared" si="4"/>
        <v>130</v>
      </c>
      <c r="AD3" s="12">
        <f t="shared" si="4"/>
        <v>117</v>
      </c>
      <c r="AE3" s="12">
        <f t="shared" si="4"/>
        <v>117</v>
      </c>
      <c r="AF3" s="12">
        <f t="shared" si="4"/>
        <v>118</v>
      </c>
      <c r="AG3" s="12">
        <f t="shared" si="4"/>
        <v>114</v>
      </c>
      <c r="AH3" s="12">
        <f t="shared" si="4"/>
        <v>120</v>
      </c>
      <c r="AI3" s="12">
        <f t="shared" si="4"/>
        <v>117</v>
      </c>
      <c r="AJ3" s="12">
        <f t="shared" si="4"/>
        <v>103</v>
      </c>
      <c r="AK3" s="12">
        <f t="shared" si="4"/>
        <v>144</v>
      </c>
      <c r="AL3" s="12">
        <f t="shared" si="4"/>
        <v>0</v>
      </c>
      <c r="AM3" s="12">
        <f t="shared" si="4"/>
        <v>0</v>
      </c>
      <c r="AN3" s="12">
        <f t="shared" si="4"/>
        <v>0</v>
      </c>
      <c r="AO3" s="12">
        <f t="shared" si="4"/>
        <v>115</v>
      </c>
    </row>
    <row r="4" spans="1:41" s="9" customFormat="1" ht="32.25" thickTop="1" thickBot="1" x14ac:dyDescent="0.35">
      <c r="A4" t="s">
        <v>7</v>
      </c>
      <c r="B4" s="33" t="s">
        <v>8</v>
      </c>
      <c r="C4" s="40" t="s">
        <v>1142</v>
      </c>
      <c r="D4" t="s">
        <v>9</v>
      </c>
      <c r="E4" s="33" t="s">
        <v>10</v>
      </c>
      <c r="F4" s="33" t="s">
        <v>11</v>
      </c>
      <c r="G4" s="33" t="s">
        <v>1334</v>
      </c>
      <c r="H4" s="33"/>
      <c r="I4" s="21" t="s">
        <v>2</v>
      </c>
      <c r="J4" s="21" t="s">
        <v>3</v>
      </c>
      <c r="K4" s="3" t="s">
        <v>4</v>
      </c>
      <c r="L4" s="13">
        <v>45383</v>
      </c>
      <c r="M4" s="13">
        <v>45384</v>
      </c>
      <c r="N4" s="13">
        <v>45385</v>
      </c>
      <c r="O4" s="13">
        <v>45386</v>
      </c>
      <c r="P4" s="13">
        <v>45387</v>
      </c>
      <c r="Q4" s="13">
        <v>45388</v>
      </c>
      <c r="R4" s="13">
        <v>45389</v>
      </c>
      <c r="S4" s="13">
        <v>45390</v>
      </c>
      <c r="T4" s="13">
        <v>45391</v>
      </c>
      <c r="U4" s="13">
        <v>45392</v>
      </c>
      <c r="V4" s="13">
        <v>45393</v>
      </c>
      <c r="W4" s="13">
        <v>45394</v>
      </c>
      <c r="X4" s="13">
        <v>45395</v>
      </c>
      <c r="Y4" s="13">
        <v>45396</v>
      </c>
      <c r="Z4" s="13">
        <v>45397</v>
      </c>
      <c r="AA4" s="13">
        <v>45398</v>
      </c>
      <c r="AB4" s="13">
        <v>45399</v>
      </c>
      <c r="AC4" s="13">
        <v>45400</v>
      </c>
      <c r="AD4" s="13">
        <v>45401</v>
      </c>
      <c r="AE4" s="13">
        <v>45402</v>
      </c>
      <c r="AF4" s="13">
        <v>45403</v>
      </c>
      <c r="AG4" s="13">
        <v>45404</v>
      </c>
      <c r="AH4" s="13">
        <v>45405</v>
      </c>
      <c r="AI4" s="13">
        <v>45406</v>
      </c>
      <c r="AJ4" s="13">
        <v>45407</v>
      </c>
      <c r="AK4" s="13">
        <v>45408</v>
      </c>
      <c r="AL4" s="13">
        <v>45409</v>
      </c>
      <c r="AM4" s="13">
        <v>45410</v>
      </c>
      <c r="AN4" s="13">
        <v>45411</v>
      </c>
      <c r="AO4" s="13">
        <v>45412</v>
      </c>
    </row>
    <row r="5" spans="1:41" ht="15.75" thickBot="1" x14ac:dyDescent="0.3">
      <c r="A5" t="s">
        <v>26</v>
      </c>
      <c r="B5" t="s">
        <v>29</v>
      </c>
      <c r="C5" t="s">
        <v>1143</v>
      </c>
      <c r="D5" t="s">
        <v>30</v>
      </c>
      <c r="E5" s="33" t="s">
        <v>19</v>
      </c>
      <c r="F5" s="33" t="s">
        <v>28</v>
      </c>
      <c r="G5" s="33"/>
      <c r="H5" s="33" t="s">
        <v>620</v>
      </c>
      <c r="I5" s="34">
        <f t="shared" ref="I5:I69" si="5">COUNTIF(L5:AM5,"")</f>
        <v>18</v>
      </c>
      <c r="J5" s="34">
        <f>COUNTIF(L5:AM5,"APAGADO")</f>
        <v>10</v>
      </c>
      <c r="K5" s="35">
        <f>(I5)/(J5+I5)</f>
        <v>0.6428571428571429</v>
      </c>
      <c r="L5" s="86"/>
      <c r="M5" s="86"/>
      <c r="N5" s="86"/>
      <c r="O5" s="86"/>
      <c r="P5" s="86"/>
      <c r="Q5" s="86"/>
      <c r="R5" s="86"/>
      <c r="S5" s="86"/>
      <c r="T5" s="86"/>
      <c r="U5" s="86"/>
      <c r="V5" s="86"/>
      <c r="W5" s="86"/>
      <c r="X5" s="86"/>
      <c r="Y5" s="86" t="s">
        <v>1594</v>
      </c>
      <c r="Z5" s="86"/>
      <c r="AA5" s="86" t="s">
        <v>1594</v>
      </c>
      <c r="AB5" s="86" t="s">
        <v>1594</v>
      </c>
      <c r="AC5" s="86" t="s">
        <v>1594</v>
      </c>
      <c r="AD5" s="86" t="s">
        <v>1594</v>
      </c>
      <c r="AE5" s="86" t="s">
        <v>1594</v>
      </c>
      <c r="AF5" s="86" t="s">
        <v>1594</v>
      </c>
      <c r="AG5" s="86" t="s">
        <v>1594</v>
      </c>
      <c r="AH5" s="86" t="s">
        <v>1594</v>
      </c>
      <c r="AI5" s="86" t="s">
        <v>1594</v>
      </c>
      <c r="AJ5" s="86"/>
      <c r="AK5" s="86"/>
      <c r="AL5" s="86"/>
      <c r="AM5" s="86"/>
      <c r="AN5" s="86"/>
      <c r="AO5" s="86"/>
    </row>
    <row r="6" spans="1:41" ht="15.75" thickBot="1" x14ac:dyDescent="0.3">
      <c r="A6" t="s">
        <v>26</v>
      </c>
      <c r="B6" t="s">
        <v>31</v>
      </c>
      <c r="C6" t="s">
        <v>1143</v>
      </c>
      <c r="D6" t="s">
        <v>32</v>
      </c>
      <c r="E6" s="33" t="s">
        <v>19</v>
      </c>
      <c r="F6" s="33" t="s">
        <v>1137</v>
      </c>
      <c r="G6" s="33" t="s">
        <v>1337</v>
      </c>
      <c r="H6" s="33" t="s">
        <v>621</v>
      </c>
      <c r="I6" s="34">
        <f t="shared" si="5"/>
        <v>18</v>
      </c>
      <c r="J6" s="34">
        <f>COUNTIF(L6:AM6,"APAGADO")</f>
        <v>10</v>
      </c>
      <c r="K6" s="35">
        <f>(I6)/(J6+I6)</f>
        <v>0.6428571428571429</v>
      </c>
      <c r="L6" s="86"/>
      <c r="M6" s="86"/>
      <c r="N6" s="86"/>
      <c r="O6" s="86"/>
      <c r="P6" s="86"/>
      <c r="Q6" s="86"/>
      <c r="R6" s="86"/>
      <c r="S6" s="86"/>
      <c r="T6" s="86"/>
      <c r="U6" s="86"/>
      <c r="V6" s="86"/>
      <c r="W6" s="86"/>
      <c r="X6" s="86"/>
      <c r="Y6" s="86" t="s">
        <v>1594</v>
      </c>
      <c r="Z6" s="86"/>
      <c r="AA6" s="86" t="s">
        <v>1594</v>
      </c>
      <c r="AB6" s="86" t="s">
        <v>1594</v>
      </c>
      <c r="AC6" s="86" t="s">
        <v>1594</v>
      </c>
      <c r="AD6" s="86" t="s">
        <v>1594</v>
      </c>
      <c r="AE6" s="86" t="s">
        <v>1594</v>
      </c>
      <c r="AF6" s="86" t="s">
        <v>1594</v>
      </c>
      <c r="AG6" s="86" t="s">
        <v>1594</v>
      </c>
      <c r="AH6" s="86" t="s">
        <v>1594</v>
      </c>
      <c r="AI6" s="86" t="s">
        <v>1594</v>
      </c>
      <c r="AJ6" s="86"/>
      <c r="AK6" s="86"/>
      <c r="AL6" s="86"/>
      <c r="AM6" s="86"/>
      <c r="AN6" s="86"/>
      <c r="AO6" s="86"/>
    </row>
    <row r="7" spans="1:41" ht="15.75" thickBot="1" x14ac:dyDescent="0.3">
      <c r="A7" t="s">
        <v>26</v>
      </c>
      <c r="B7" t="s">
        <v>994</v>
      </c>
      <c r="C7" t="s">
        <v>1143</v>
      </c>
      <c r="D7" t="s">
        <v>33</v>
      </c>
      <c r="E7" s="33" t="s">
        <v>19</v>
      </c>
      <c r="F7" s="33" t="s">
        <v>28</v>
      </c>
      <c r="G7" s="33"/>
      <c r="H7" s="33" t="s">
        <v>622</v>
      </c>
      <c r="I7" s="34">
        <f t="shared" si="5"/>
        <v>18</v>
      </c>
      <c r="J7" s="34">
        <f t="shared" ref="J7:J77" si="6">COUNTIF(L7:AM7,"APAGADO")</f>
        <v>10</v>
      </c>
      <c r="K7" s="35">
        <f t="shared" ref="K7:K77" si="7">(I7)/(J7+I7)</f>
        <v>0.6428571428571429</v>
      </c>
      <c r="L7" s="86"/>
      <c r="M7" s="86"/>
      <c r="N7" s="86"/>
      <c r="O7" s="86"/>
      <c r="P7" s="86"/>
      <c r="Q7" s="86"/>
      <c r="R7" s="86"/>
      <c r="S7" s="86"/>
      <c r="T7" s="86"/>
      <c r="U7" s="86"/>
      <c r="V7" s="86"/>
      <c r="W7" s="86"/>
      <c r="X7" s="86"/>
      <c r="Y7" s="86" t="s">
        <v>1594</v>
      </c>
      <c r="Z7" s="86"/>
      <c r="AA7" s="86" t="s">
        <v>1594</v>
      </c>
      <c r="AB7" s="86" t="s">
        <v>1594</v>
      </c>
      <c r="AC7" s="86" t="s">
        <v>1594</v>
      </c>
      <c r="AD7" s="86" t="s">
        <v>1594</v>
      </c>
      <c r="AE7" s="86" t="s">
        <v>1594</v>
      </c>
      <c r="AF7" s="86" t="s">
        <v>1594</v>
      </c>
      <c r="AG7" s="86" t="s">
        <v>1594</v>
      </c>
      <c r="AH7" s="86" t="s">
        <v>1594</v>
      </c>
      <c r="AI7" s="86" t="s">
        <v>1594</v>
      </c>
      <c r="AJ7" s="86"/>
      <c r="AK7" s="86"/>
      <c r="AL7" s="86"/>
      <c r="AM7" s="86"/>
      <c r="AN7" s="86"/>
      <c r="AO7" s="86"/>
    </row>
    <row r="8" spans="1:41" ht="15.75" thickBot="1" x14ac:dyDescent="0.3">
      <c r="A8" t="s">
        <v>26</v>
      </c>
      <c r="B8" t="s">
        <v>995</v>
      </c>
      <c r="C8" t="s">
        <v>1143</v>
      </c>
      <c r="D8" t="s">
        <v>34</v>
      </c>
      <c r="E8" s="33" t="s">
        <v>19</v>
      </c>
      <c r="F8" s="33" t="s">
        <v>28</v>
      </c>
      <c r="G8" s="33"/>
      <c r="H8" s="33" t="s">
        <v>623</v>
      </c>
      <c r="I8" s="34">
        <f t="shared" si="5"/>
        <v>18</v>
      </c>
      <c r="J8" s="34">
        <f t="shared" si="6"/>
        <v>10</v>
      </c>
      <c r="K8" s="35">
        <f t="shared" si="7"/>
        <v>0.6428571428571429</v>
      </c>
      <c r="L8" s="86"/>
      <c r="M8" s="86"/>
      <c r="N8" s="86"/>
      <c r="O8" s="86"/>
      <c r="P8" s="86"/>
      <c r="Q8" s="86"/>
      <c r="R8" s="86"/>
      <c r="S8" s="86"/>
      <c r="T8" s="86"/>
      <c r="U8" s="86"/>
      <c r="V8" s="86"/>
      <c r="W8" s="86"/>
      <c r="X8" s="86"/>
      <c r="Y8" s="86" t="s">
        <v>1594</v>
      </c>
      <c r="Z8" s="86"/>
      <c r="AA8" s="86" t="s">
        <v>1594</v>
      </c>
      <c r="AB8" s="86" t="s">
        <v>1594</v>
      </c>
      <c r="AC8" s="86" t="s">
        <v>1594</v>
      </c>
      <c r="AD8" s="86" t="s">
        <v>1594</v>
      </c>
      <c r="AE8" s="86" t="s">
        <v>1594</v>
      </c>
      <c r="AF8" s="86" t="s">
        <v>1594</v>
      </c>
      <c r="AG8" s="86" t="s">
        <v>1594</v>
      </c>
      <c r="AH8" s="86" t="s">
        <v>1594</v>
      </c>
      <c r="AI8" s="86" t="s">
        <v>1594</v>
      </c>
      <c r="AJ8" s="86"/>
      <c r="AK8" s="86"/>
      <c r="AL8" s="86"/>
      <c r="AM8" s="86"/>
      <c r="AN8" s="86"/>
      <c r="AO8" s="86"/>
    </row>
    <row r="9" spans="1:41" ht="15.75" thickBot="1" x14ac:dyDescent="0.3">
      <c r="A9" t="s">
        <v>26</v>
      </c>
      <c r="B9" t="s">
        <v>35</v>
      </c>
      <c r="C9" t="s">
        <v>1143</v>
      </c>
      <c r="D9" t="s">
        <v>36</v>
      </c>
      <c r="E9" s="33" t="s">
        <v>19</v>
      </c>
      <c r="F9" s="33" t="s">
        <v>1137</v>
      </c>
      <c r="G9" s="33" t="s">
        <v>1336</v>
      </c>
      <c r="H9" s="33" t="s">
        <v>624</v>
      </c>
      <c r="I9" s="34">
        <f t="shared" si="5"/>
        <v>18</v>
      </c>
      <c r="J9" s="34">
        <f>COUNTIF(L9:AM9,"APAGADO")</f>
        <v>10</v>
      </c>
      <c r="K9" s="35">
        <f>(I9)/(J9+I9)</f>
        <v>0.6428571428571429</v>
      </c>
      <c r="L9" s="86"/>
      <c r="M9" s="86"/>
      <c r="N9" s="86"/>
      <c r="O9" s="86"/>
      <c r="P9" s="86"/>
      <c r="Q9" s="86"/>
      <c r="R9" s="86"/>
      <c r="S9" s="86"/>
      <c r="T9" s="86"/>
      <c r="U9" s="86"/>
      <c r="V9" s="86"/>
      <c r="W9" s="86"/>
      <c r="X9" s="86"/>
      <c r="Y9" s="86" t="s">
        <v>1594</v>
      </c>
      <c r="Z9" s="86"/>
      <c r="AA9" s="86" t="s">
        <v>1594</v>
      </c>
      <c r="AB9" s="86" t="s">
        <v>1594</v>
      </c>
      <c r="AC9" s="86" t="s">
        <v>1594</v>
      </c>
      <c r="AD9" s="86" t="s">
        <v>1594</v>
      </c>
      <c r="AE9" s="86" t="s">
        <v>1594</v>
      </c>
      <c r="AF9" s="86" t="s">
        <v>1594</v>
      </c>
      <c r="AG9" s="86" t="s">
        <v>1594</v>
      </c>
      <c r="AH9" s="86" t="s">
        <v>1594</v>
      </c>
      <c r="AI9" s="86" t="s">
        <v>1594</v>
      </c>
      <c r="AJ9" s="86"/>
      <c r="AK9" s="86"/>
      <c r="AL9" s="86"/>
      <c r="AM9" s="86"/>
      <c r="AN9" s="86"/>
      <c r="AO9" s="86"/>
    </row>
    <row r="10" spans="1:41" ht="15.75" thickBot="1" x14ac:dyDescent="0.3">
      <c r="A10" t="s">
        <v>26</v>
      </c>
      <c r="B10" t="s">
        <v>996</v>
      </c>
      <c r="C10" t="s">
        <v>1143</v>
      </c>
      <c r="D10" t="s">
        <v>27</v>
      </c>
      <c r="E10" s="33" t="s">
        <v>19</v>
      </c>
      <c r="F10" s="33" t="s">
        <v>1137</v>
      </c>
      <c r="G10" s="33" t="s">
        <v>1336</v>
      </c>
      <c r="H10" s="33" t="s">
        <v>625</v>
      </c>
      <c r="I10" s="34">
        <f t="shared" si="5"/>
        <v>18</v>
      </c>
      <c r="J10" s="34">
        <f t="shared" si="6"/>
        <v>10</v>
      </c>
      <c r="K10" s="35">
        <f t="shared" si="7"/>
        <v>0.6428571428571429</v>
      </c>
      <c r="L10" s="86"/>
      <c r="M10" s="86"/>
      <c r="N10" s="86"/>
      <c r="O10" s="86"/>
      <c r="P10" s="86"/>
      <c r="Q10" s="86"/>
      <c r="R10" s="86"/>
      <c r="S10" s="86"/>
      <c r="T10" s="86"/>
      <c r="U10" s="86"/>
      <c r="V10" s="86"/>
      <c r="W10" s="86"/>
      <c r="X10" s="86"/>
      <c r="Y10" s="86" t="s">
        <v>1594</v>
      </c>
      <c r="Z10" s="86"/>
      <c r="AA10" s="86" t="s">
        <v>1594</v>
      </c>
      <c r="AB10" s="86" t="s">
        <v>1594</v>
      </c>
      <c r="AC10" s="86" t="s">
        <v>1594</v>
      </c>
      <c r="AD10" s="86" t="s">
        <v>1594</v>
      </c>
      <c r="AE10" s="86" t="s">
        <v>1594</v>
      </c>
      <c r="AF10" s="86" t="s">
        <v>1594</v>
      </c>
      <c r="AG10" s="86" t="s">
        <v>1594</v>
      </c>
      <c r="AH10" s="86" t="s">
        <v>1594</v>
      </c>
      <c r="AI10" s="86" t="s">
        <v>1594</v>
      </c>
      <c r="AJ10" s="86"/>
      <c r="AK10" s="86"/>
      <c r="AL10" s="86"/>
      <c r="AM10" s="86"/>
      <c r="AN10" s="86"/>
      <c r="AO10" s="86"/>
    </row>
    <row r="11" spans="1:41" ht="15.75" thickBot="1" x14ac:dyDescent="0.3">
      <c r="A11" t="s">
        <v>26</v>
      </c>
      <c r="B11" t="s">
        <v>37</v>
      </c>
      <c r="C11" t="s">
        <v>1143</v>
      </c>
      <c r="D11" t="s">
        <v>38</v>
      </c>
      <c r="E11" s="33" t="s">
        <v>15</v>
      </c>
      <c r="F11" s="33" t="s">
        <v>1137</v>
      </c>
      <c r="G11" s="33" t="s">
        <v>1337</v>
      </c>
      <c r="H11" s="33" t="s">
        <v>627</v>
      </c>
      <c r="I11" s="34">
        <f t="shared" si="5"/>
        <v>18</v>
      </c>
      <c r="J11" s="34">
        <f>COUNTIF(L11:AM11,"APAGADO")</f>
        <v>10</v>
      </c>
      <c r="K11" s="35">
        <f>(I11)/(J11+I11)</f>
        <v>0.6428571428571429</v>
      </c>
      <c r="L11" s="86"/>
      <c r="M11" s="86"/>
      <c r="N11" s="86"/>
      <c r="O11" s="86"/>
      <c r="P11" s="86"/>
      <c r="Q11" s="86"/>
      <c r="R11" s="86"/>
      <c r="S11" s="86"/>
      <c r="T11" s="86"/>
      <c r="U11" s="86"/>
      <c r="V11" s="86"/>
      <c r="W11" s="86"/>
      <c r="X11" s="86"/>
      <c r="Y11" s="86" t="s">
        <v>1594</v>
      </c>
      <c r="Z11" s="86"/>
      <c r="AA11" s="86" t="s">
        <v>1594</v>
      </c>
      <c r="AB11" s="86" t="s">
        <v>1594</v>
      </c>
      <c r="AC11" s="86" t="s">
        <v>1594</v>
      </c>
      <c r="AD11" s="86" t="s">
        <v>1594</v>
      </c>
      <c r="AE11" s="86" t="s">
        <v>1594</v>
      </c>
      <c r="AF11" s="86" t="s">
        <v>1594</v>
      </c>
      <c r="AG11" s="86" t="s">
        <v>1594</v>
      </c>
      <c r="AH11" s="86" t="s">
        <v>1594</v>
      </c>
      <c r="AI11" s="86" t="s">
        <v>1594</v>
      </c>
      <c r="AJ11" s="86"/>
      <c r="AK11" s="86"/>
      <c r="AL11" s="86"/>
      <c r="AM11" s="86"/>
      <c r="AN11" s="86"/>
      <c r="AO11" s="86"/>
    </row>
    <row r="12" spans="1:41" ht="15.75" thickBot="1" x14ac:dyDescent="0.3">
      <c r="A12" t="s">
        <v>26</v>
      </c>
      <c r="B12" t="s">
        <v>997</v>
      </c>
      <c r="C12" t="s">
        <v>1143</v>
      </c>
      <c r="D12" t="s">
        <v>39</v>
      </c>
      <c r="E12" s="33" t="s">
        <v>15</v>
      </c>
      <c r="F12" s="33" t="s">
        <v>28</v>
      </c>
      <c r="G12" s="33"/>
      <c r="H12" s="33" t="s">
        <v>628</v>
      </c>
      <c r="I12" s="34">
        <f t="shared" si="5"/>
        <v>18</v>
      </c>
      <c r="J12" s="34">
        <f t="shared" si="6"/>
        <v>10</v>
      </c>
      <c r="K12" s="35">
        <f t="shared" si="7"/>
        <v>0.6428571428571429</v>
      </c>
      <c r="L12" s="86"/>
      <c r="M12" s="86"/>
      <c r="N12" s="86"/>
      <c r="O12" s="86"/>
      <c r="P12" s="86"/>
      <c r="Q12" s="86"/>
      <c r="R12" s="86"/>
      <c r="S12" s="86"/>
      <c r="T12" s="86"/>
      <c r="U12" s="86"/>
      <c r="V12" s="86"/>
      <c r="W12" s="86"/>
      <c r="X12" s="86"/>
      <c r="Y12" s="86" t="s">
        <v>1594</v>
      </c>
      <c r="Z12" s="86"/>
      <c r="AA12" s="86" t="s">
        <v>1594</v>
      </c>
      <c r="AB12" s="86" t="s">
        <v>1594</v>
      </c>
      <c r="AC12" s="86" t="s">
        <v>1594</v>
      </c>
      <c r="AD12" s="86" t="s">
        <v>1594</v>
      </c>
      <c r="AE12" s="86" t="s">
        <v>1594</v>
      </c>
      <c r="AF12" s="86" t="s">
        <v>1594</v>
      </c>
      <c r="AG12" s="86" t="s">
        <v>1594</v>
      </c>
      <c r="AH12" s="86" t="s">
        <v>1594</v>
      </c>
      <c r="AI12" s="86" t="s">
        <v>1594</v>
      </c>
      <c r="AJ12" s="86"/>
      <c r="AK12" s="86"/>
      <c r="AL12" s="86"/>
      <c r="AM12" s="86"/>
      <c r="AN12" s="86"/>
      <c r="AO12" s="86"/>
    </row>
    <row r="13" spans="1:41" ht="15.75" thickBot="1" x14ac:dyDescent="0.3">
      <c r="A13" t="s">
        <v>26</v>
      </c>
      <c r="B13" t="s">
        <v>998</v>
      </c>
      <c r="C13" t="s">
        <v>1143</v>
      </c>
      <c r="D13" t="s">
        <v>40</v>
      </c>
      <c r="E13" s="33" t="s">
        <v>15</v>
      </c>
      <c r="F13" s="33" t="s">
        <v>28</v>
      </c>
      <c r="G13" s="33"/>
      <c r="H13" s="33" t="s">
        <v>629</v>
      </c>
      <c r="I13" s="34">
        <f t="shared" si="5"/>
        <v>3</v>
      </c>
      <c r="J13" s="34">
        <f t="shared" si="6"/>
        <v>25</v>
      </c>
      <c r="K13" s="35">
        <f t="shared" si="7"/>
        <v>0.10714285714285714</v>
      </c>
      <c r="L13" s="86" t="s">
        <v>1594</v>
      </c>
      <c r="M13" s="86" t="s">
        <v>1594</v>
      </c>
      <c r="N13" s="86" t="s">
        <v>1594</v>
      </c>
      <c r="O13" s="86" t="s">
        <v>1594</v>
      </c>
      <c r="P13" s="86" t="s">
        <v>1594</v>
      </c>
      <c r="Q13" s="86" t="s">
        <v>1594</v>
      </c>
      <c r="R13" s="86" t="s">
        <v>1594</v>
      </c>
      <c r="S13" s="86" t="s">
        <v>1594</v>
      </c>
      <c r="T13" s="86" t="s">
        <v>1594</v>
      </c>
      <c r="U13" s="86" t="s">
        <v>1594</v>
      </c>
      <c r="V13" s="86" t="s">
        <v>1594</v>
      </c>
      <c r="W13" s="86" t="s">
        <v>1594</v>
      </c>
      <c r="X13" s="86"/>
      <c r="Y13" s="86" t="s">
        <v>1594</v>
      </c>
      <c r="Z13" s="86" t="s">
        <v>1594</v>
      </c>
      <c r="AA13" s="86" t="s">
        <v>1594</v>
      </c>
      <c r="AB13" s="86" t="s">
        <v>1594</v>
      </c>
      <c r="AC13" s="86" t="s">
        <v>1594</v>
      </c>
      <c r="AD13" s="86" t="s">
        <v>1594</v>
      </c>
      <c r="AE13" s="86" t="s">
        <v>1594</v>
      </c>
      <c r="AF13" s="86" t="s">
        <v>1594</v>
      </c>
      <c r="AG13" s="86" t="s">
        <v>1594</v>
      </c>
      <c r="AH13" s="86" t="s">
        <v>1594</v>
      </c>
      <c r="AI13" s="86" t="s">
        <v>1594</v>
      </c>
      <c r="AJ13" s="86" t="s">
        <v>1594</v>
      </c>
      <c r="AK13" s="86" t="s">
        <v>1594</v>
      </c>
      <c r="AL13" s="86"/>
      <c r="AM13" s="86"/>
      <c r="AN13" s="86"/>
      <c r="AO13" s="86" t="s">
        <v>1594</v>
      </c>
    </row>
    <row r="14" spans="1:41" ht="15.75" thickBot="1" x14ac:dyDescent="0.3">
      <c r="A14" t="s">
        <v>26</v>
      </c>
      <c r="B14" t="s">
        <v>999</v>
      </c>
      <c r="C14" t="s">
        <v>1143</v>
      </c>
      <c r="D14" t="s">
        <v>1000</v>
      </c>
      <c r="E14" s="33" t="s">
        <v>19</v>
      </c>
      <c r="F14" s="33" t="s">
        <v>20</v>
      </c>
      <c r="G14" s="33"/>
      <c r="H14" s="33" t="s">
        <v>1296</v>
      </c>
      <c r="I14" s="34">
        <f t="shared" si="5"/>
        <v>18</v>
      </c>
      <c r="J14" s="34">
        <f t="shared" si="6"/>
        <v>10</v>
      </c>
      <c r="K14" s="35">
        <f t="shared" si="7"/>
        <v>0.6428571428571429</v>
      </c>
      <c r="L14" s="86"/>
      <c r="M14" s="86"/>
      <c r="N14" s="86"/>
      <c r="O14" s="86"/>
      <c r="P14" s="86"/>
      <c r="Q14" s="86"/>
      <c r="R14" s="86"/>
      <c r="S14" s="86"/>
      <c r="T14" s="86"/>
      <c r="U14" s="86"/>
      <c r="V14" s="86"/>
      <c r="W14" s="86"/>
      <c r="X14" s="86"/>
      <c r="Y14" s="86" t="s">
        <v>1594</v>
      </c>
      <c r="Z14" s="86"/>
      <c r="AA14" s="86" t="s">
        <v>1594</v>
      </c>
      <c r="AB14" s="86" t="s">
        <v>1594</v>
      </c>
      <c r="AC14" s="86" t="s">
        <v>1594</v>
      </c>
      <c r="AD14" s="86" t="s">
        <v>1594</v>
      </c>
      <c r="AE14" s="86" t="s">
        <v>1594</v>
      </c>
      <c r="AF14" s="86" t="s">
        <v>1594</v>
      </c>
      <c r="AG14" s="86" t="s">
        <v>1594</v>
      </c>
      <c r="AH14" s="86" t="s">
        <v>1594</v>
      </c>
      <c r="AI14" s="86" t="s">
        <v>1594</v>
      </c>
      <c r="AJ14" s="86"/>
      <c r="AK14" s="86"/>
      <c r="AL14" s="86"/>
      <c r="AM14" s="86"/>
      <c r="AN14" s="86"/>
      <c r="AO14" s="86"/>
    </row>
    <row r="15" spans="1:41" ht="15.75" thickBot="1" x14ac:dyDescent="0.3">
      <c r="A15" t="s">
        <v>41</v>
      </c>
      <c r="B15" t="s">
        <v>1001</v>
      </c>
      <c r="C15" t="s">
        <v>1143</v>
      </c>
      <c r="D15" t="s">
        <v>42</v>
      </c>
      <c r="E15" s="33" t="s">
        <v>19</v>
      </c>
      <c r="F15" s="33" t="s">
        <v>28</v>
      </c>
      <c r="G15" s="33"/>
      <c r="H15" s="33" t="s">
        <v>630</v>
      </c>
      <c r="I15" s="34">
        <f t="shared" si="5"/>
        <v>5</v>
      </c>
      <c r="J15" s="34">
        <f t="shared" si="6"/>
        <v>23</v>
      </c>
      <c r="K15" s="35">
        <f t="shared" si="7"/>
        <v>0.17857142857142858</v>
      </c>
      <c r="L15" s="86" t="s">
        <v>1594</v>
      </c>
      <c r="M15" s="86" t="s">
        <v>1594</v>
      </c>
      <c r="N15" s="86" t="s">
        <v>1594</v>
      </c>
      <c r="O15" s="86" t="s">
        <v>1594</v>
      </c>
      <c r="P15" s="86" t="s">
        <v>1594</v>
      </c>
      <c r="Q15" s="86" t="s">
        <v>1594</v>
      </c>
      <c r="R15" s="86" t="s">
        <v>1594</v>
      </c>
      <c r="S15" s="86" t="s">
        <v>1594</v>
      </c>
      <c r="T15" s="86" t="s">
        <v>1594</v>
      </c>
      <c r="U15" s="86" t="s">
        <v>1594</v>
      </c>
      <c r="V15" s="86" t="s">
        <v>1594</v>
      </c>
      <c r="W15" s="86" t="s">
        <v>1594</v>
      </c>
      <c r="X15" s="86"/>
      <c r="Y15" s="87" t="s">
        <v>1594</v>
      </c>
      <c r="Z15" s="86" t="s">
        <v>1594</v>
      </c>
      <c r="AA15" s="86" t="s">
        <v>1594</v>
      </c>
      <c r="AB15" s="86" t="s">
        <v>1594</v>
      </c>
      <c r="AC15" s="86" t="s">
        <v>1594</v>
      </c>
      <c r="AD15" s="86" t="s">
        <v>1594</v>
      </c>
      <c r="AE15" s="86" t="s">
        <v>1594</v>
      </c>
      <c r="AF15" s="86" t="s">
        <v>1594</v>
      </c>
      <c r="AG15" s="86" t="s">
        <v>1594</v>
      </c>
      <c r="AH15" s="86" t="s">
        <v>1594</v>
      </c>
      <c r="AI15" s="86" t="s">
        <v>1594</v>
      </c>
      <c r="AJ15" s="86"/>
      <c r="AK15" s="86"/>
      <c r="AL15" s="86"/>
      <c r="AM15" s="86"/>
      <c r="AN15" s="86"/>
      <c r="AO15" s="86"/>
    </row>
    <row r="16" spans="1:41" ht="15.75" thickBot="1" x14ac:dyDescent="0.3">
      <c r="A16" t="s">
        <v>43</v>
      </c>
      <c r="B16" t="s">
        <v>1002</v>
      </c>
      <c r="C16" t="s">
        <v>1143</v>
      </c>
      <c r="D16" t="s">
        <v>44</v>
      </c>
      <c r="E16" s="33" t="s">
        <v>15</v>
      </c>
      <c r="F16" s="33" t="s">
        <v>28</v>
      </c>
      <c r="G16" s="33"/>
      <c r="H16" s="33" t="s">
        <v>631</v>
      </c>
      <c r="I16" s="34">
        <f t="shared" si="5"/>
        <v>21</v>
      </c>
      <c r="J16" s="34">
        <f t="shared" si="6"/>
        <v>7</v>
      </c>
      <c r="K16" s="35">
        <f t="shared" si="7"/>
        <v>0.75</v>
      </c>
      <c r="L16" s="86"/>
      <c r="M16" s="86"/>
      <c r="N16" s="86"/>
      <c r="O16" s="86"/>
      <c r="P16" s="86"/>
      <c r="Q16" s="86"/>
      <c r="R16" s="86"/>
      <c r="S16" s="86"/>
      <c r="T16" s="86"/>
      <c r="U16" s="86"/>
      <c r="V16" s="86"/>
      <c r="W16" s="86"/>
      <c r="X16" s="86"/>
      <c r="Y16" s="86"/>
      <c r="Z16" s="86"/>
      <c r="AA16" s="86"/>
      <c r="AB16" s="86"/>
      <c r="AC16" s="86"/>
      <c r="AD16" s="86"/>
      <c r="AE16" s="86" t="s">
        <v>1594</v>
      </c>
      <c r="AF16" s="86" t="s">
        <v>1594</v>
      </c>
      <c r="AG16" s="86" t="s">
        <v>1594</v>
      </c>
      <c r="AH16" s="86" t="s">
        <v>1594</v>
      </c>
      <c r="AI16" s="86" t="s">
        <v>1594</v>
      </c>
      <c r="AJ16" s="86" t="s">
        <v>1594</v>
      </c>
      <c r="AK16" s="86" t="s">
        <v>1594</v>
      </c>
      <c r="AL16" s="86"/>
      <c r="AM16" s="86"/>
      <c r="AN16" s="86"/>
      <c r="AO16" s="86" t="s">
        <v>1594</v>
      </c>
    </row>
    <row r="17" spans="1:41" ht="15.75" thickBot="1" x14ac:dyDescent="0.3">
      <c r="A17" t="s">
        <v>43</v>
      </c>
      <c r="B17" t="s">
        <v>1354</v>
      </c>
      <c r="C17" t="s">
        <v>1143</v>
      </c>
      <c r="D17" t="s">
        <v>1355</v>
      </c>
      <c r="E17" s="33" t="s">
        <v>15</v>
      </c>
      <c r="F17" s="33" t="s">
        <v>28</v>
      </c>
      <c r="G17" s="33"/>
      <c r="H17" s="33"/>
      <c r="I17" s="34">
        <f t="shared" ref="I17" si="8">COUNTIF(L17:AM17,"")</f>
        <v>21</v>
      </c>
      <c r="J17" s="34">
        <f t="shared" ref="J17" si="9">COUNTIF(L17:AM17,"APAGADO")</f>
        <v>7</v>
      </c>
      <c r="K17" s="35">
        <f t="shared" ref="K17" si="10">(I17)/(J17+I17)</f>
        <v>0.75</v>
      </c>
      <c r="L17" s="86"/>
      <c r="M17" s="86"/>
      <c r="N17" s="86"/>
      <c r="O17" s="86"/>
      <c r="P17" s="86"/>
      <c r="Q17" s="86"/>
      <c r="R17" s="86"/>
      <c r="S17" s="86"/>
      <c r="T17" s="86"/>
      <c r="U17" s="86"/>
      <c r="V17" s="86"/>
      <c r="W17" s="86"/>
      <c r="X17" s="86"/>
      <c r="Y17" s="86"/>
      <c r="Z17" s="86"/>
      <c r="AA17" s="86"/>
      <c r="AB17" s="86"/>
      <c r="AC17" s="86"/>
      <c r="AD17" s="86"/>
      <c r="AE17" s="86" t="s">
        <v>1594</v>
      </c>
      <c r="AF17" s="86" t="s">
        <v>1594</v>
      </c>
      <c r="AG17" s="86" t="s">
        <v>1594</v>
      </c>
      <c r="AH17" s="86" t="s">
        <v>1594</v>
      </c>
      <c r="AI17" s="86" t="s">
        <v>1594</v>
      </c>
      <c r="AJ17" s="86" t="s">
        <v>1594</v>
      </c>
      <c r="AK17" s="86" t="s">
        <v>1594</v>
      </c>
      <c r="AL17" s="86"/>
      <c r="AM17" s="86"/>
      <c r="AN17" s="86"/>
      <c r="AO17" s="86" t="s">
        <v>1594</v>
      </c>
    </row>
    <row r="18" spans="1:41" ht="15.75" thickBot="1" x14ac:dyDescent="0.3">
      <c r="A18" t="s">
        <v>1276</v>
      </c>
      <c r="B18" s="33" t="s">
        <v>1260</v>
      </c>
      <c r="C18" s="33" t="s">
        <v>1144</v>
      </c>
      <c r="D18" t="s">
        <v>1244</v>
      </c>
      <c r="E18" s="33" t="s">
        <v>73</v>
      </c>
      <c r="F18" s="33" t="s">
        <v>20</v>
      </c>
      <c r="G18" s="33"/>
      <c r="H18" s="33" t="s">
        <v>1247</v>
      </c>
      <c r="I18" s="34">
        <f t="shared" si="5"/>
        <v>28</v>
      </c>
      <c r="J18" s="34">
        <f>COUNTIF(L18:AM18,"APAGADO")</f>
        <v>0</v>
      </c>
      <c r="K18" s="35">
        <f>(I18)/(J18+I18)</f>
        <v>1</v>
      </c>
      <c r="L18" s="86"/>
      <c r="M18" s="86"/>
      <c r="N18" s="86"/>
      <c r="O18" s="86"/>
      <c r="P18" s="86"/>
      <c r="Q18" s="86"/>
      <c r="R18" s="86"/>
      <c r="S18" s="86"/>
      <c r="T18" s="86"/>
      <c r="U18" s="86"/>
      <c r="V18" s="86"/>
      <c r="W18" s="86"/>
      <c r="X18" s="86"/>
      <c r="Y18" s="86"/>
      <c r="Z18" s="86"/>
      <c r="AA18" s="86"/>
      <c r="AB18" s="86"/>
      <c r="AC18" s="86"/>
      <c r="AD18" s="86"/>
      <c r="AE18" s="86"/>
      <c r="AF18" s="86"/>
      <c r="AG18" s="86"/>
      <c r="AH18" s="86"/>
      <c r="AI18" s="86"/>
      <c r="AJ18" s="86"/>
      <c r="AK18" s="86"/>
      <c r="AL18" s="86"/>
      <c r="AM18" s="86"/>
      <c r="AN18" s="86"/>
      <c r="AO18" s="86"/>
    </row>
    <row r="19" spans="1:41" ht="15.75" thickBot="1" x14ac:dyDescent="0.3">
      <c r="A19" t="s">
        <v>1276</v>
      </c>
      <c r="B19" s="33" t="s">
        <v>1261</v>
      </c>
      <c r="C19" s="33" t="s">
        <v>1144</v>
      </c>
      <c r="D19" t="s">
        <v>1244</v>
      </c>
      <c r="E19" s="33" t="s">
        <v>73</v>
      </c>
      <c r="F19" s="33" t="s">
        <v>20</v>
      </c>
      <c r="G19" s="33"/>
      <c r="H19" s="33" t="s">
        <v>1248</v>
      </c>
      <c r="I19" s="34">
        <f t="shared" si="5"/>
        <v>28</v>
      </c>
      <c r="J19" s="34">
        <f>COUNTIF(L19:AM19,"APAGADO")</f>
        <v>0</v>
      </c>
      <c r="K19" s="35">
        <f>(I19)/(J19+I19)</f>
        <v>1</v>
      </c>
      <c r="L19" s="86"/>
      <c r="M19" s="86"/>
      <c r="N19" s="86"/>
      <c r="O19" s="86"/>
      <c r="P19" s="86"/>
      <c r="Q19" s="86"/>
      <c r="R19" s="86"/>
      <c r="S19" s="86"/>
      <c r="T19" s="86"/>
      <c r="U19" s="86"/>
      <c r="V19" s="86"/>
      <c r="W19" s="86"/>
      <c r="X19" s="86"/>
      <c r="Y19" s="86"/>
      <c r="Z19" s="86"/>
      <c r="AA19" s="86"/>
      <c r="AB19" s="86"/>
      <c r="AC19" s="86"/>
      <c r="AD19" s="86"/>
      <c r="AE19" s="86"/>
      <c r="AF19" s="86"/>
      <c r="AG19" s="86"/>
      <c r="AH19" s="86"/>
      <c r="AI19" s="86"/>
      <c r="AJ19" s="86"/>
      <c r="AK19" s="86"/>
      <c r="AL19" s="86"/>
      <c r="AM19" s="86"/>
      <c r="AN19" s="86"/>
      <c r="AO19" s="86"/>
    </row>
    <row r="20" spans="1:41" ht="15.75" thickBot="1" x14ac:dyDescent="0.3">
      <c r="A20" t="s">
        <v>1276</v>
      </c>
      <c r="B20" s="33" t="s">
        <v>1259</v>
      </c>
      <c r="C20" s="33" t="s">
        <v>1144</v>
      </c>
      <c r="D20" t="s">
        <v>1243</v>
      </c>
      <c r="E20" s="33" t="s">
        <v>73</v>
      </c>
      <c r="F20" s="33" t="s">
        <v>20</v>
      </c>
      <c r="G20" s="33"/>
      <c r="H20" s="33" t="s">
        <v>1246</v>
      </c>
      <c r="I20" s="34">
        <f t="shared" si="5"/>
        <v>28</v>
      </c>
      <c r="J20" s="34">
        <f t="shared" ref="J20:J23" si="11">COUNTIF(L20:AM20,"APAGADO")</f>
        <v>0</v>
      </c>
      <c r="K20" s="35">
        <f t="shared" ref="K20:K23" si="12">(I20)/(J20+I20)</f>
        <v>1</v>
      </c>
      <c r="L20" s="86"/>
      <c r="M20" s="86"/>
      <c r="N20" s="86"/>
      <c r="O20" s="86"/>
      <c r="P20" s="86"/>
      <c r="Q20" s="86"/>
      <c r="R20" s="86"/>
      <c r="S20" s="86"/>
      <c r="T20" s="86"/>
      <c r="U20" s="86"/>
      <c r="V20" s="86"/>
      <c r="W20" s="86"/>
      <c r="X20" s="86"/>
      <c r="Y20" s="86"/>
      <c r="Z20" s="86"/>
      <c r="AA20" s="86"/>
      <c r="AB20" s="86"/>
      <c r="AC20" s="86"/>
      <c r="AD20" s="86"/>
      <c r="AE20" s="86"/>
      <c r="AF20" s="86"/>
      <c r="AG20" s="86"/>
      <c r="AH20" s="86"/>
      <c r="AI20" s="86"/>
      <c r="AJ20" s="86"/>
      <c r="AK20" s="86"/>
      <c r="AL20" s="86"/>
      <c r="AM20" s="86"/>
      <c r="AN20" s="86"/>
      <c r="AO20" s="86"/>
    </row>
    <row r="21" spans="1:41" ht="15.75" thickBot="1" x14ac:dyDescent="0.3">
      <c r="A21" t="s">
        <v>1276</v>
      </c>
      <c r="B21" s="33" t="s">
        <v>1258</v>
      </c>
      <c r="C21" s="33" t="s">
        <v>1144</v>
      </c>
      <c r="D21" t="s">
        <v>1243</v>
      </c>
      <c r="E21" s="33" t="s">
        <v>73</v>
      </c>
      <c r="F21" s="33" t="s">
        <v>20</v>
      </c>
      <c r="G21" s="33"/>
      <c r="H21" s="33" t="s">
        <v>1253</v>
      </c>
      <c r="I21" s="34">
        <f t="shared" si="5"/>
        <v>28</v>
      </c>
      <c r="J21" s="34">
        <f t="shared" si="11"/>
        <v>0</v>
      </c>
      <c r="K21" s="35">
        <f t="shared" si="12"/>
        <v>1</v>
      </c>
      <c r="L21" s="86"/>
      <c r="M21" s="86"/>
      <c r="N21" s="86"/>
      <c r="O21" s="86"/>
      <c r="P21" s="86"/>
      <c r="Q21" s="86"/>
      <c r="R21" s="86"/>
      <c r="S21" s="86"/>
      <c r="T21" s="86"/>
      <c r="U21" s="86"/>
      <c r="V21" s="86"/>
      <c r="W21" s="86"/>
      <c r="X21" s="86"/>
      <c r="Y21" s="86"/>
      <c r="Z21" s="86"/>
      <c r="AA21" s="86"/>
      <c r="AB21" s="86"/>
      <c r="AC21" s="86"/>
      <c r="AD21" s="86"/>
      <c r="AE21" s="86"/>
      <c r="AF21" s="86"/>
      <c r="AG21" s="86"/>
      <c r="AH21" s="86"/>
      <c r="AI21" s="86"/>
      <c r="AJ21" s="86"/>
      <c r="AK21" s="86"/>
      <c r="AL21" s="86"/>
      <c r="AM21" s="86"/>
      <c r="AN21" s="86"/>
      <c r="AO21" s="86"/>
    </row>
    <row r="22" spans="1:41" ht="15.75" thickBot="1" x14ac:dyDescent="0.3">
      <c r="A22" t="s">
        <v>1276</v>
      </c>
      <c r="B22" s="33" t="s">
        <v>1262</v>
      </c>
      <c r="C22" s="33" t="s">
        <v>1144</v>
      </c>
      <c r="D22" t="s">
        <v>1245</v>
      </c>
      <c r="E22" s="33" t="s">
        <v>73</v>
      </c>
      <c r="F22" s="33" t="s">
        <v>20</v>
      </c>
      <c r="G22" s="33"/>
      <c r="H22" s="33" t="s">
        <v>1249</v>
      </c>
      <c r="I22" s="34">
        <f t="shared" si="5"/>
        <v>28</v>
      </c>
      <c r="J22" s="34">
        <f t="shared" si="11"/>
        <v>0</v>
      </c>
      <c r="K22" s="35">
        <f t="shared" si="12"/>
        <v>1</v>
      </c>
      <c r="L22" s="86"/>
      <c r="M22" s="86"/>
      <c r="N22" s="86"/>
      <c r="O22" s="86"/>
      <c r="P22" s="86"/>
      <c r="Q22" s="86"/>
      <c r="R22" s="86"/>
      <c r="S22" s="86"/>
      <c r="T22" s="86"/>
      <c r="U22" s="86"/>
      <c r="V22" s="86"/>
      <c r="W22" s="86"/>
      <c r="X22" s="86"/>
      <c r="Y22" s="86"/>
      <c r="Z22" s="86"/>
      <c r="AA22" s="86"/>
      <c r="AB22" s="86"/>
      <c r="AC22" s="86"/>
      <c r="AD22" s="86"/>
      <c r="AE22" s="86"/>
      <c r="AF22" s="86"/>
      <c r="AG22" s="86"/>
      <c r="AH22" s="86"/>
      <c r="AI22" s="86"/>
      <c r="AJ22" s="86"/>
      <c r="AK22" s="86"/>
      <c r="AL22" s="86"/>
      <c r="AM22" s="86"/>
      <c r="AN22" s="86"/>
      <c r="AO22" s="86"/>
    </row>
    <row r="23" spans="1:41" ht="15.75" thickBot="1" x14ac:dyDescent="0.3">
      <c r="A23" t="s">
        <v>1276</v>
      </c>
      <c r="B23" s="33" t="s">
        <v>1263</v>
      </c>
      <c r="C23" s="33" t="s">
        <v>1144</v>
      </c>
      <c r="D23" t="s">
        <v>1245</v>
      </c>
      <c r="E23" s="33" t="s">
        <v>73</v>
      </c>
      <c r="F23" s="33" t="s">
        <v>20</v>
      </c>
      <c r="G23" s="33"/>
      <c r="H23" s="33" t="s">
        <v>1250</v>
      </c>
      <c r="I23" s="34">
        <f t="shared" si="5"/>
        <v>28</v>
      </c>
      <c r="J23" s="34">
        <f t="shared" si="11"/>
        <v>0</v>
      </c>
      <c r="K23" s="35">
        <f t="shared" si="12"/>
        <v>1</v>
      </c>
      <c r="L23" s="86"/>
      <c r="M23" s="86"/>
      <c r="N23" s="86"/>
      <c r="O23" s="86"/>
      <c r="P23" s="86"/>
      <c r="Q23" s="86"/>
      <c r="R23" s="86"/>
      <c r="S23" s="86"/>
      <c r="T23" s="86"/>
      <c r="U23" s="86"/>
      <c r="V23" s="86"/>
      <c r="W23" s="86"/>
      <c r="X23" s="86"/>
      <c r="Y23" s="86"/>
      <c r="Z23" s="86"/>
      <c r="AA23" s="86"/>
      <c r="AB23" s="86"/>
      <c r="AC23" s="86"/>
      <c r="AD23" s="86"/>
      <c r="AE23" s="86"/>
      <c r="AF23" s="86"/>
      <c r="AG23" s="86"/>
      <c r="AH23" s="86"/>
      <c r="AI23" s="86"/>
      <c r="AJ23" s="86"/>
      <c r="AK23" s="86"/>
      <c r="AL23" s="86"/>
      <c r="AM23" s="86"/>
      <c r="AN23" s="86"/>
      <c r="AO23" s="86"/>
    </row>
    <row r="24" spans="1:41" ht="15.75" thickBot="1" x14ac:dyDescent="0.3">
      <c r="A24" t="s">
        <v>52</v>
      </c>
      <c r="B24" t="s">
        <v>71</v>
      </c>
      <c r="C24" t="s">
        <v>1143</v>
      </c>
      <c r="D24" t="s">
        <v>72</v>
      </c>
      <c r="E24" s="33" t="s">
        <v>73</v>
      </c>
      <c r="F24" s="33" t="s">
        <v>28</v>
      </c>
      <c r="G24" s="33"/>
      <c r="H24" s="33" t="s">
        <v>632</v>
      </c>
      <c r="I24" s="34">
        <f t="shared" si="5"/>
        <v>3</v>
      </c>
      <c r="J24" s="34">
        <f t="shared" si="6"/>
        <v>25</v>
      </c>
      <c r="K24" s="35">
        <f t="shared" si="7"/>
        <v>0.10714285714285714</v>
      </c>
      <c r="L24" s="86" t="s">
        <v>1594</v>
      </c>
      <c r="M24" s="86" t="s">
        <v>1594</v>
      </c>
      <c r="N24" s="86" t="s">
        <v>1594</v>
      </c>
      <c r="O24" s="86" t="s">
        <v>1594</v>
      </c>
      <c r="P24" s="86" t="s">
        <v>1594</v>
      </c>
      <c r="Q24" s="86" t="s">
        <v>1594</v>
      </c>
      <c r="R24" s="86" t="s">
        <v>1594</v>
      </c>
      <c r="S24" s="86" t="s">
        <v>1594</v>
      </c>
      <c r="T24" s="86" t="s">
        <v>1594</v>
      </c>
      <c r="U24" s="86" t="s">
        <v>1594</v>
      </c>
      <c r="V24" s="86" t="s">
        <v>1594</v>
      </c>
      <c r="W24" s="86" t="s">
        <v>1594</v>
      </c>
      <c r="X24" s="86"/>
      <c r="Y24" s="86" t="s">
        <v>1594</v>
      </c>
      <c r="Z24" s="86" t="s">
        <v>1594</v>
      </c>
      <c r="AA24" s="86" t="s">
        <v>1594</v>
      </c>
      <c r="AB24" s="86" t="s">
        <v>1594</v>
      </c>
      <c r="AC24" s="86" t="s">
        <v>1594</v>
      </c>
      <c r="AD24" s="86" t="s">
        <v>1594</v>
      </c>
      <c r="AE24" s="86" t="s">
        <v>1594</v>
      </c>
      <c r="AF24" s="86" t="s">
        <v>1594</v>
      </c>
      <c r="AG24" s="86" t="s">
        <v>1594</v>
      </c>
      <c r="AH24" s="86" t="s">
        <v>1594</v>
      </c>
      <c r="AI24" s="86" t="s">
        <v>1594</v>
      </c>
      <c r="AJ24" s="86" t="s">
        <v>1594</v>
      </c>
      <c r="AK24" s="86" t="s">
        <v>1594</v>
      </c>
      <c r="AL24" s="86"/>
      <c r="AM24" s="86"/>
      <c r="AN24" s="86"/>
      <c r="AO24" s="86" t="s">
        <v>1594</v>
      </c>
    </row>
    <row r="25" spans="1:41" ht="15.75" thickBot="1" x14ac:dyDescent="0.3">
      <c r="A25" t="s">
        <v>52</v>
      </c>
      <c r="B25" t="s">
        <v>74</v>
      </c>
      <c r="C25" t="s">
        <v>1143</v>
      </c>
      <c r="D25" t="s">
        <v>75</v>
      </c>
      <c r="E25" s="33" t="s">
        <v>73</v>
      </c>
      <c r="F25" s="33" t="s">
        <v>28</v>
      </c>
      <c r="G25" s="33"/>
      <c r="H25" s="33" t="s">
        <v>626</v>
      </c>
      <c r="I25" s="34">
        <f t="shared" si="5"/>
        <v>3</v>
      </c>
      <c r="J25" s="34">
        <f t="shared" si="6"/>
        <v>25</v>
      </c>
      <c r="K25" s="35">
        <f t="shared" si="7"/>
        <v>0.10714285714285714</v>
      </c>
      <c r="L25" s="86" t="s">
        <v>1594</v>
      </c>
      <c r="M25" s="86" t="s">
        <v>1594</v>
      </c>
      <c r="N25" s="86" t="s">
        <v>1594</v>
      </c>
      <c r="O25" s="86" t="s">
        <v>1594</v>
      </c>
      <c r="P25" s="86" t="s">
        <v>1594</v>
      </c>
      <c r="Q25" s="86" t="s">
        <v>1594</v>
      </c>
      <c r="R25" s="86" t="s">
        <v>1594</v>
      </c>
      <c r="S25" s="86" t="s">
        <v>1594</v>
      </c>
      <c r="T25" s="86" t="s">
        <v>1594</v>
      </c>
      <c r="U25" s="86" t="s">
        <v>1594</v>
      </c>
      <c r="V25" s="86" t="s">
        <v>1594</v>
      </c>
      <c r="W25" s="86" t="s">
        <v>1594</v>
      </c>
      <c r="X25" s="86"/>
      <c r="Y25" s="86" t="s">
        <v>1594</v>
      </c>
      <c r="Z25" s="86" t="s">
        <v>1594</v>
      </c>
      <c r="AA25" s="86" t="s">
        <v>1594</v>
      </c>
      <c r="AB25" s="86" t="s">
        <v>1594</v>
      </c>
      <c r="AC25" s="86" t="s">
        <v>1594</v>
      </c>
      <c r="AD25" s="86" t="s">
        <v>1594</v>
      </c>
      <c r="AE25" s="86" t="s">
        <v>1594</v>
      </c>
      <c r="AF25" s="86" t="s">
        <v>1594</v>
      </c>
      <c r="AG25" s="86" t="s">
        <v>1594</v>
      </c>
      <c r="AH25" s="86" t="s">
        <v>1594</v>
      </c>
      <c r="AI25" s="86" t="s">
        <v>1594</v>
      </c>
      <c r="AJ25" s="86" t="s">
        <v>1594</v>
      </c>
      <c r="AK25" s="86" t="s">
        <v>1594</v>
      </c>
      <c r="AL25" s="86"/>
      <c r="AM25" s="86"/>
      <c r="AN25" s="86"/>
      <c r="AO25" s="86" t="s">
        <v>1594</v>
      </c>
    </row>
    <row r="26" spans="1:41" ht="15.75" thickBot="1" x14ac:dyDescent="0.3">
      <c r="A26" t="s">
        <v>52</v>
      </c>
      <c r="B26" t="s">
        <v>76</v>
      </c>
      <c r="C26" t="s">
        <v>1143</v>
      </c>
      <c r="D26" t="s">
        <v>77</v>
      </c>
      <c r="E26" s="33" t="s">
        <v>19</v>
      </c>
      <c r="F26" s="33" t="s">
        <v>28</v>
      </c>
      <c r="G26" s="33"/>
      <c r="H26" s="33" t="s">
        <v>633</v>
      </c>
      <c r="I26" s="34">
        <f t="shared" si="5"/>
        <v>28</v>
      </c>
      <c r="J26" s="34">
        <f t="shared" si="6"/>
        <v>0</v>
      </c>
      <c r="K26" s="35">
        <f t="shared" si="7"/>
        <v>1</v>
      </c>
      <c r="L26" s="86"/>
      <c r="M26" s="86"/>
      <c r="N26" s="86"/>
      <c r="O26" s="86"/>
      <c r="P26" s="86"/>
      <c r="Q26" s="86"/>
      <c r="R26" s="86"/>
      <c r="S26" s="86"/>
      <c r="T26" s="86"/>
      <c r="U26" s="86"/>
      <c r="V26" s="86"/>
      <c r="W26" s="86"/>
      <c r="X26" s="86"/>
      <c r="Y26" s="86"/>
      <c r="Z26" s="86"/>
      <c r="AA26" s="86"/>
      <c r="AB26" s="86"/>
      <c r="AC26" s="86"/>
      <c r="AD26" s="86"/>
      <c r="AE26" s="86"/>
      <c r="AF26" s="86"/>
      <c r="AG26" s="86"/>
      <c r="AH26" s="86"/>
      <c r="AI26" s="86"/>
      <c r="AJ26" s="86"/>
      <c r="AK26" s="86"/>
      <c r="AL26" s="86"/>
      <c r="AM26" s="86"/>
      <c r="AN26" s="86"/>
      <c r="AO26" s="86"/>
    </row>
    <row r="27" spans="1:41" ht="15.75" thickBot="1" x14ac:dyDescent="0.3">
      <c r="A27" t="s">
        <v>52</v>
      </c>
      <c r="B27" t="s">
        <v>78</v>
      </c>
      <c r="C27" t="s">
        <v>1143</v>
      </c>
      <c r="D27" t="s">
        <v>79</v>
      </c>
      <c r="E27" s="33" t="s">
        <v>19</v>
      </c>
      <c r="F27" s="33" t="s">
        <v>28</v>
      </c>
      <c r="G27" s="33"/>
      <c r="H27" s="33" t="s">
        <v>634</v>
      </c>
      <c r="I27" s="34">
        <f t="shared" si="5"/>
        <v>28</v>
      </c>
      <c r="J27" s="34">
        <f t="shared" si="6"/>
        <v>0</v>
      </c>
      <c r="K27" s="35">
        <f t="shared" si="7"/>
        <v>1</v>
      </c>
      <c r="L27" s="86"/>
      <c r="M27" s="86"/>
      <c r="N27" s="86"/>
      <c r="O27" s="86"/>
      <c r="P27" s="86"/>
      <c r="Q27" s="86"/>
      <c r="R27" s="86"/>
      <c r="S27" s="86"/>
      <c r="T27" s="86"/>
      <c r="U27" s="86"/>
      <c r="V27" s="86"/>
      <c r="W27" s="86"/>
      <c r="X27" s="86"/>
      <c r="Y27" s="86"/>
      <c r="Z27" s="86"/>
      <c r="AA27" s="86"/>
      <c r="AB27" s="86"/>
      <c r="AC27" s="86"/>
      <c r="AD27" s="86"/>
      <c r="AE27" s="86"/>
      <c r="AF27" s="86"/>
      <c r="AG27" s="86"/>
      <c r="AH27" s="86"/>
      <c r="AI27" s="86"/>
      <c r="AJ27" s="86"/>
      <c r="AK27" s="86"/>
      <c r="AL27" s="86"/>
      <c r="AM27" s="86"/>
      <c r="AN27" s="86"/>
      <c r="AO27" s="86"/>
    </row>
    <row r="28" spans="1:41" ht="15.75" thickBot="1" x14ac:dyDescent="0.3">
      <c r="A28" t="s">
        <v>52</v>
      </c>
      <c r="B28" t="s">
        <v>1003</v>
      </c>
      <c r="C28" t="s">
        <v>1143</v>
      </c>
      <c r="D28" t="s">
        <v>1163</v>
      </c>
      <c r="E28" s="33" t="s">
        <v>15</v>
      </c>
      <c r="F28" s="33" t="s">
        <v>28</v>
      </c>
      <c r="G28" s="33"/>
      <c r="H28" s="33" t="s">
        <v>635</v>
      </c>
      <c r="I28" s="34">
        <f t="shared" si="5"/>
        <v>11</v>
      </c>
      <c r="J28" s="34">
        <f>COUNTIF(L28:AM28,"APAGADO")</f>
        <v>17</v>
      </c>
      <c r="K28" s="35">
        <f>(I28)/(J28+I28)</f>
        <v>0.39285714285714285</v>
      </c>
      <c r="L28" s="86" t="s">
        <v>1594</v>
      </c>
      <c r="M28" s="86" t="s">
        <v>1594</v>
      </c>
      <c r="N28" s="86" t="s">
        <v>1594</v>
      </c>
      <c r="O28" s="86" t="s">
        <v>1594</v>
      </c>
      <c r="P28" s="86" t="s">
        <v>1594</v>
      </c>
      <c r="Q28" s="86" t="s">
        <v>1594</v>
      </c>
      <c r="R28" s="86" t="s">
        <v>1594</v>
      </c>
      <c r="S28" s="86" t="s">
        <v>1594</v>
      </c>
      <c r="T28" s="86" t="s">
        <v>1594</v>
      </c>
      <c r="U28" s="86" t="s">
        <v>1594</v>
      </c>
      <c r="V28" s="86" t="s">
        <v>1594</v>
      </c>
      <c r="W28" s="86" t="s">
        <v>1594</v>
      </c>
      <c r="X28" s="86"/>
      <c r="Y28" s="86" t="s">
        <v>1594</v>
      </c>
      <c r="Z28" s="86" t="s">
        <v>1594</v>
      </c>
      <c r="AA28" s="86" t="s">
        <v>1594</v>
      </c>
      <c r="AB28" s="86" t="s">
        <v>1594</v>
      </c>
      <c r="AC28" s="86" t="s">
        <v>1594</v>
      </c>
      <c r="AD28" s="86"/>
      <c r="AE28" s="86"/>
      <c r="AF28" s="86"/>
      <c r="AG28" s="86"/>
      <c r="AH28" s="86"/>
      <c r="AI28" s="86"/>
      <c r="AJ28" s="86"/>
      <c r="AK28" s="86"/>
      <c r="AL28" s="86"/>
      <c r="AM28" s="86"/>
      <c r="AN28" s="86"/>
      <c r="AO28" s="86"/>
    </row>
    <row r="29" spans="1:41" ht="15.75" thickBot="1" x14ac:dyDescent="0.3">
      <c r="A29" t="s">
        <v>52</v>
      </c>
      <c r="B29" t="s">
        <v>80</v>
      </c>
      <c r="C29" t="s">
        <v>1143</v>
      </c>
      <c r="D29" t="s">
        <v>81</v>
      </c>
      <c r="E29" s="33" t="s">
        <v>73</v>
      </c>
      <c r="F29" s="33" t="s">
        <v>28</v>
      </c>
      <c r="G29" s="33"/>
      <c r="H29" s="33" t="s">
        <v>636</v>
      </c>
      <c r="I29" s="34">
        <f t="shared" si="5"/>
        <v>3</v>
      </c>
      <c r="J29" s="34">
        <f t="shared" si="6"/>
        <v>25</v>
      </c>
      <c r="K29" s="35">
        <f t="shared" si="7"/>
        <v>0.10714285714285714</v>
      </c>
      <c r="L29" s="86" t="s">
        <v>1594</v>
      </c>
      <c r="M29" s="86" t="s">
        <v>1594</v>
      </c>
      <c r="N29" s="86" t="s">
        <v>1594</v>
      </c>
      <c r="O29" s="86" t="s">
        <v>1594</v>
      </c>
      <c r="P29" s="86" t="s">
        <v>1594</v>
      </c>
      <c r="Q29" s="86" t="s">
        <v>1594</v>
      </c>
      <c r="R29" s="86" t="s">
        <v>1594</v>
      </c>
      <c r="S29" s="86" t="s">
        <v>1594</v>
      </c>
      <c r="T29" s="86" t="s">
        <v>1594</v>
      </c>
      <c r="U29" s="86" t="s">
        <v>1594</v>
      </c>
      <c r="V29" s="86" t="s">
        <v>1594</v>
      </c>
      <c r="W29" s="86" t="s">
        <v>1594</v>
      </c>
      <c r="X29" s="86"/>
      <c r="Y29" s="86" t="s">
        <v>1594</v>
      </c>
      <c r="Z29" s="86" t="s">
        <v>1594</v>
      </c>
      <c r="AA29" s="86" t="s">
        <v>1594</v>
      </c>
      <c r="AB29" s="86" t="s">
        <v>1594</v>
      </c>
      <c r="AC29" s="86" t="s">
        <v>1594</v>
      </c>
      <c r="AD29" s="86" t="s">
        <v>1594</v>
      </c>
      <c r="AE29" s="86" t="s">
        <v>1594</v>
      </c>
      <c r="AF29" s="86" t="s">
        <v>1594</v>
      </c>
      <c r="AG29" s="86" t="s">
        <v>1594</v>
      </c>
      <c r="AH29" s="86" t="s">
        <v>1594</v>
      </c>
      <c r="AI29" s="86" t="s">
        <v>1594</v>
      </c>
      <c r="AJ29" s="86" t="s">
        <v>1594</v>
      </c>
      <c r="AK29" s="86" t="s">
        <v>1594</v>
      </c>
      <c r="AL29" s="86"/>
      <c r="AM29" s="86"/>
      <c r="AN29" s="86"/>
      <c r="AO29" s="86" t="s">
        <v>1594</v>
      </c>
    </row>
    <row r="30" spans="1:41" ht="15.75" thickBot="1" x14ac:dyDescent="0.3">
      <c r="A30" t="s">
        <v>52</v>
      </c>
      <c r="B30" t="s">
        <v>82</v>
      </c>
      <c r="C30" t="s">
        <v>1143</v>
      </c>
      <c r="D30" t="s">
        <v>1159</v>
      </c>
      <c r="E30" s="33" t="s">
        <v>15</v>
      </c>
      <c r="F30" s="33" t="s">
        <v>28</v>
      </c>
      <c r="G30" s="33"/>
      <c r="H30" s="33" t="s">
        <v>637</v>
      </c>
      <c r="I30" s="34">
        <f t="shared" si="5"/>
        <v>28</v>
      </c>
      <c r="J30" s="34">
        <f t="shared" si="6"/>
        <v>0</v>
      </c>
      <c r="K30" s="35">
        <f t="shared" si="7"/>
        <v>1</v>
      </c>
      <c r="L30" s="86"/>
      <c r="M30" s="86"/>
      <c r="N30" s="86"/>
      <c r="O30" s="86"/>
      <c r="P30" s="86"/>
      <c r="Q30" s="86"/>
      <c r="R30" s="86"/>
      <c r="S30" s="86"/>
      <c r="T30" s="86"/>
      <c r="U30" s="86"/>
      <c r="V30" s="86"/>
      <c r="W30" s="86"/>
      <c r="X30" s="86"/>
      <c r="Y30" s="86"/>
      <c r="Z30" s="86"/>
      <c r="AA30" s="86"/>
      <c r="AB30" s="86"/>
      <c r="AC30" s="86"/>
      <c r="AD30" s="86"/>
      <c r="AE30" s="86"/>
      <c r="AF30" s="86"/>
      <c r="AG30" s="86"/>
      <c r="AH30" s="86"/>
      <c r="AI30" s="86"/>
      <c r="AJ30" s="86"/>
      <c r="AK30" s="86"/>
      <c r="AL30" s="86"/>
      <c r="AM30" s="86"/>
      <c r="AN30" s="86"/>
      <c r="AO30" s="86"/>
    </row>
    <row r="31" spans="1:41" ht="15.75" thickBot="1" x14ac:dyDescent="0.3">
      <c r="A31" t="s">
        <v>52</v>
      </c>
      <c r="B31" t="s">
        <v>83</v>
      </c>
      <c r="C31" t="s">
        <v>1143</v>
      </c>
      <c r="D31" t="s">
        <v>1158</v>
      </c>
      <c r="E31" s="33" t="s">
        <v>19</v>
      </c>
      <c r="F31" s="33" t="s">
        <v>28</v>
      </c>
      <c r="G31" s="33"/>
      <c r="H31" s="33" t="s">
        <v>638</v>
      </c>
      <c r="I31" s="34">
        <f t="shared" si="5"/>
        <v>28</v>
      </c>
      <c r="J31" s="34">
        <f t="shared" si="6"/>
        <v>0</v>
      </c>
      <c r="K31" s="35">
        <f t="shared" si="7"/>
        <v>1</v>
      </c>
      <c r="L31" s="86"/>
      <c r="M31" s="86"/>
      <c r="N31" s="86"/>
      <c r="O31" s="86"/>
      <c r="P31" s="86"/>
      <c r="Q31" s="86"/>
      <c r="R31" s="86"/>
      <c r="S31" s="86"/>
      <c r="T31" s="86"/>
      <c r="U31" s="86"/>
      <c r="V31" s="86"/>
      <c r="W31" s="86"/>
      <c r="X31" s="86"/>
      <c r="Y31" s="86"/>
      <c r="Z31" s="86"/>
      <c r="AA31" s="86"/>
      <c r="AB31" s="86"/>
      <c r="AC31" s="86"/>
      <c r="AD31" s="86"/>
      <c r="AE31" s="86"/>
      <c r="AF31" s="86"/>
      <c r="AG31" s="86"/>
      <c r="AH31" s="86"/>
      <c r="AI31" s="86"/>
      <c r="AJ31" s="86"/>
      <c r="AK31" s="86"/>
      <c r="AL31" s="86"/>
      <c r="AM31" s="86"/>
      <c r="AN31" s="86"/>
      <c r="AO31" s="86" t="s">
        <v>1594</v>
      </c>
    </row>
    <row r="32" spans="1:41" ht="15.75" thickBot="1" x14ac:dyDescent="0.3">
      <c r="A32" t="s">
        <v>52</v>
      </c>
      <c r="B32" t="s">
        <v>84</v>
      </c>
      <c r="C32" t="s">
        <v>1143</v>
      </c>
      <c r="D32" t="s">
        <v>85</v>
      </c>
      <c r="E32" s="33" t="s">
        <v>19</v>
      </c>
      <c r="F32" s="33" t="s">
        <v>28</v>
      </c>
      <c r="G32" s="33"/>
      <c r="H32" s="33" t="s">
        <v>639</v>
      </c>
      <c r="I32" s="34">
        <f t="shared" si="5"/>
        <v>28</v>
      </c>
      <c r="J32" s="34">
        <f t="shared" si="6"/>
        <v>0</v>
      </c>
      <c r="K32" s="35">
        <f t="shared" si="7"/>
        <v>1</v>
      </c>
      <c r="L32" s="86"/>
      <c r="M32" s="86"/>
      <c r="N32" s="86"/>
      <c r="O32" s="86"/>
      <c r="P32" s="86"/>
      <c r="Q32" s="86"/>
      <c r="R32" s="86"/>
      <c r="S32" s="86"/>
      <c r="T32" s="86"/>
      <c r="U32" s="86"/>
      <c r="V32" s="86"/>
      <c r="W32" s="86"/>
      <c r="X32" s="86"/>
      <c r="Y32" s="86"/>
      <c r="Z32" s="86"/>
      <c r="AA32" s="86"/>
      <c r="AB32" s="86"/>
      <c r="AC32" s="86"/>
      <c r="AD32" s="86"/>
      <c r="AE32" s="86"/>
      <c r="AF32" s="86"/>
      <c r="AG32" s="86"/>
      <c r="AH32" s="86"/>
      <c r="AI32" s="86"/>
      <c r="AJ32" s="86"/>
      <c r="AK32" s="86"/>
      <c r="AL32" s="86"/>
      <c r="AM32" s="86"/>
      <c r="AN32" s="86"/>
      <c r="AO32" s="86"/>
    </row>
    <row r="33" spans="1:41" ht="15.75" thickBot="1" x14ac:dyDescent="0.3">
      <c r="A33" t="s">
        <v>52</v>
      </c>
      <c r="B33" t="s">
        <v>86</v>
      </c>
      <c r="C33" t="s">
        <v>1143</v>
      </c>
      <c r="D33" t="s">
        <v>1157</v>
      </c>
      <c r="E33" s="33" t="s">
        <v>19</v>
      </c>
      <c r="F33" s="33" t="s">
        <v>28</v>
      </c>
      <c r="G33" s="33"/>
      <c r="H33" s="33" t="s">
        <v>640</v>
      </c>
      <c r="I33" s="34">
        <f t="shared" si="5"/>
        <v>28</v>
      </c>
      <c r="J33" s="34">
        <f t="shared" si="6"/>
        <v>0</v>
      </c>
      <c r="K33" s="35">
        <f t="shared" si="7"/>
        <v>1</v>
      </c>
      <c r="L33" s="86"/>
      <c r="M33" s="86"/>
      <c r="N33" s="86"/>
      <c r="O33" s="86"/>
      <c r="P33" s="86"/>
      <c r="Q33" s="86"/>
      <c r="R33" s="86"/>
      <c r="S33" s="86"/>
      <c r="T33" s="86"/>
      <c r="U33" s="86"/>
      <c r="V33" s="86"/>
      <c r="W33" s="86"/>
      <c r="X33" s="86"/>
      <c r="Y33" s="86"/>
      <c r="Z33" s="86"/>
      <c r="AA33" s="86"/>
      <c r="AB33" s="86"/>
      <c r="AC33" s="86"/>
      <c r="AD33" s="86"/>
      <c r="AE33" s="86"/>
      <c r="AF33" s="86"/>
      <c r="AG33" s="86"/>
      <c r="AH33" s="86"/>
      <c r="AI33" s="86"/>
      <c r="AJ33" s="86"/>
      <c r="AK33" s="86"/>
      <c r="AL33" s="86"/>
      <c r="AM33" s="86"/>
      <c r="AN33" s="86"/>
      <c r="AO33" s="86"/>
    </row>
    <row r="34" spans="1:41" ht="15.75" thickBot="1" x14ac:dyDescent="0.3">
      <c r="A34" t="s">
        <v>52</v>
      </c>
      <c r="B34" t="s">
        <v>87</v>
      </c>
      <c r="C34" t="s">
        <v>1143</v>
      </c>
      <c r="D34" t="s">
        <v>88</v>
      </c>
      <c r="E34" s="33" t="s">
        <v>19</v>
      </c>
      <c r="F34" s="33" t="s">
        <v>28</v>
      </c>
      <c r="G34" s="33"/>
      <c r="H34" s="33" t="s">
        <v>641</v>
      </c>
      <c r="I34" s="34">
        <f t="shared" si="5"/>
        <v>28</v>
      </c>
      <c r="J34" s="34">
        <f t="shared" si="6"/>
        <v>0</v>
      </c>
      <c r="K34" s="35">
        <f t="shared" si="7"/>
        <v>1</v>
      </c>
      <c r="L34" s="86"/>
      <c r="M34" s="86"/>
      <c r="N34" s="86"/>
      <c r="O34" s="86"/>
      <c r="P34" s="86"/>
      <c r="Q34" s="86"/>
      <c r="R34" s="86"/>
      <c r="S34" s="86"/>
      <c r="T34" s="86"/>
      <c r="U34" s="86"/>
      <c r="V34" s="86"/>
      <c r="W34" s="86"/>
      <c r="X34" s="86"/>
      <c r="Y34" s="86"/>
      <c r="Z34" s="86"/>
      <c r="AA34" s="86"/>
      <c r="AB34" s="86"/>
      <c r="AC34" s="86"/>
      <c r="AD34" s="86"/>
      <c r="AE34" s="86"/>
      <c r="AF34" s="86"/>
      <c r="AG34" s="86"/>
      <c r="AH34" s="86"/>
      <c r="AI34" s="86"/>
      <c r="AJ34" s="86"/>
      <c r="AK34" s="86"/>
      <c r="AL34" s="86"/>
      <c r="AM34" s="86"/>
      <c r="AN34" s="86"/>
      <c r="AO34" s="86"/>
    </row>
    <row r="35" spans="1:41" ht="15.75" thickBot="1" x14ac:dyDescent="0.3">
      <c r="A35" t="s">
        <v>52</v>
      </c>
      <c r="B35" t="s">
        <v>1004</v>
      </c>
      <c r="C35" t="s">
        <v>1143</v>
      </c>
      <c r="D35" t="s">
        <v>89</v>
      </c>
      <c r="E35" s="33" t="s">
        <v>19</v>
      </c>
      <c r="F35" s="33" t="s">
        <v>28</v>
      </c>
      <c r="G35" s="33"/>
      <c r="H35" s="33" t="s">
        <v>642</v>
      </c>
      <c r="I35" s="34">
        <f t="shared" si="5"/>
        <v>28</v>
      </c>
      <c r="J35" s="34">
        <f>COUNTIF(L35:AM35,"APAGADO")</f>
        <v>0</v>
      </c>
      <c r="K35" s="35">
        <f>(I35)/(J35+I35)</f>
        <v>1</v>
      </c>
      <c r="L35" s="86"/>
      <c r="M35" s="86"/>
      <c r="N35" s="86"/>
      <c r="O35" s="86"/>
      <c r="P35" s="86"/>
      <c r="Q35" s="86"/>
      <c r="R35" s="86"/>
      <c r="S35" s="86"/>
      <c r="T35" s="86"/>
      <c r="U35" s="86"/>
      <c r="V35" s="86"/>
      <c r="W35" s="86"/>
      <c r="X35" s="86"/>
      <c r="Y35" s="86"/>
      <c r="Z35" s="86"/>
      <c r="AA35" s="86"/>
      <c r="AB35" s="86"/>
      <c r="AC35" s="86"/>
      <c r="AD35" s="86"/>
      <c r="AE35" s="86"/>
      <c r="AF35" s="86"/>
      <c r="AG35" s="86"/>
      <c r="AH35" s="86"/>
      <c r="AI35" s="86"/>
      <c r="AJ35" s="86"/>
      <c r="AK35" s="86"/>
      <c r="AL35" s="86"/>
      <c r="AM35" s="86"/>
      <c r="AN35" s="86"/>
      <c r="AO35" s="86"/>
    </row>
    <row r="36" spans="1:41" ht="15.75" thickBot="1" x14ac:dyDescent="0.3">
      <c r="A36" t="s">
        <v>52</v>
      </c>
      <c r="B36" t="s">
        <v>1005</v>
      </c>
      <c r="C36" t="s">
        <v>1143</v>
      </c>
      <c r="D36" t="s">
        <v>90</v>
      </c>
      <c r="E36" s="33" t="s">
        <v>15</v>
      </c>
      <c r="F36" s="33" t="s">
        <v>28</v>
      </c>
      <c r="G36" s="33"/>
      <c r="H36" s="33" t="s">
        <v>643</v>
      </c>
      <c r="I36" s="34">
        <f t="shared" si="5"/>
        <v>28</v>
      </c>
      <c r="J36" s="34">
        <f>COUNTIF(L36:AM36,"APAGADO")</f>
        <v>0</v>
      </c>
      <c r="K36" s="35">
        <f>(I36)/(J36+I36)</f>
        <v>1</v>
      </c>
      <c r="L36" s="86"/>
      <c r="M36" s="86"/>
      <c r="N36" s="86"/>
      <c r="O36" s="86"/>
      <c r="P36" s="86"/>
      <c r="Q36" s="86"/>
      <c r="R36" s="86"/>
      <c r="S36" s="86"/>
      <c r="T36" s="86"/>
      <c r="U36" s="86"/>
      <c r="V36" s="86"/>
      <c r="W36" s="86"/>
      <c r="X36" s="86"/>
      <c r="Y36" s="86"/>
      <c r="Z36" s="86"/>
      <c r="AA36" s="86"/>
      <c r="AB36" s="86"/>
      <c r="AC36" s="86"/>
      <c r="AD36" s="86"/>
      <c r="AE36" s="86"/>
      <c r="AF36" s="86"/>
      <c r="AG36" s="86"/>
      <c r="AH36" s="86"/>
      <c r="AI36" s="86"/>
      <c r="AJ36" s="86"/>
      <c r="AK36" s="86"/>
      <c r="AL36" s="86"/>
      <c r="AM36" s="86"/>
      <c r="AN36" s="86"/>
      <c r="AO36" s="86"/>
    </row>
    <row r="37" spans="1:41" ht="15.75" thickBot="1" x14ac:dyDescent="0.3">
      <c r="A37" t="s">
        <v>52</v>
      </c>
      <c r="B37" t="s">
        <v>91</v>
      </c>
      <c r="C37" t="s">
        <v>1143</v>
      </c>
      <c r="D37" t="s">
        <v>1161</v>
      </c>
      <c r="E37" s="33" t="s">
        <v>19</v>
      </c>
      <c r="F37" s="33" t="s">
        <v>28</v>
      </c>
      <c r="G37" s="33"/>
      <c r="H37" s="33" t="s">
        <v>1583</v>
      </c>
      <c r="I37" s="34">
        <f t="shared" si="5"/>
        <v>28</v>
      </c>
      <c r="J37" s="34">
        <f t="shared" si="6"/>
        <v>0</v>
      </c>
      <c r="K37" s="35">
        <f t="shared" si="7"/>
        <v>1</v>
      </c>
      <c r="L37" s="86"/>
      <c r="M37" s="86"/>
      <c r="N37" s="86"/>
      <c r="O37" s="86"/>
      <c r="P37" s="86"/>
      <c r="Q37" s="86"/>
      <c r="R37" s="86"/>
      <c r="S37" s="86"/>
      <c r="T37" s="86"/>
      <c r="U37" s="86"/>
      <c r="V37" s="86"/>
      <c r="W37" s="86"/>
      <c r="X37" s="86"/>
      <c r="Y37" s="86"/>
      <c r="Z37" s="86"/>
      <c r="AA37" s="86"/>
      <c r="AB37" s="86"/>
      <c r="AC37" s="86"/>
      <c r="AD37" s="86"/>
      <c r="AE37" s="86"/>
      <c r="AF37" s="86"/>
      <c r="AG37" s="86"/>
      <c r="AH37" s="86"/>
      <c r="AI37" s="86"/>
      <c r="AJ37" s="86"/>
      <c r="AK37" s="86"/>
      <c r="AL37" s="86"/>
      <c r="AM37" s="86"/>
      <c r="AN37" s="86"/>
      <c r="AO37" s="86"/>
    </row>
    <row r="38" spans="1:41" ht="15.75" thickBot="1" x14ac:dyDescent="0.3">
      <c r="A38" t="s">
        <v>52</v>
      </c>
      <c r="B38" t="s">
        <v>92</v>
      </c>
      <c r="C38" t="s">
        <v>1143</v>
      </c>
      <c r="D38" t="s">
        <v>93</v>
      </c>
      <c r="E38" s="33" t="s">
        <v>19</v>
      </c>
      <c r="F38" s="33" t="s">
        <v>28</v>
      </c>
      <c r="G38" s="33"/>
      <c r="H38" s="33" t="s">
        <v>645</v>
      </c>
      <c r="I38" s="34">
        <f t="shared" si="5"/>
        <v>28</v>
      </c>
      <c r="J38" s="34">
        <f t="shared" si="6"/>
        <v>0</v>
      </c>
      <c r="K38" s="35">
        <f t="shared" si="7"/>
        <v>1</v>
      </c>
      <c r="L38" s="86"/>
      <c r="M38" s="86"/>
      <c r="N38" s="86"/>
      <c r="O38" s="86"/>
      <c r="P38" s="86"/>
      <c r="Q38" s="86"/>
      <c r="R38" s="86"/>
      <c r="S38" s="86"/>
      <c r="T38" s="86"/>
      <c r="U38" s="86"/>
      <c r="V38" s="86"/>
      <c r="W38" s="86"/>
      <c r="X38" s="86"/>
      <c r="Y38" s="86"/>
      <c r="Z38" s="86"/>
      <c r="AA38" s="86"/>
      <c r="AB38" s="86"/>
      <c r="AC38" s="86"/>
      <c r="AD38" s="86"/>
      <c r="AE38" s="86"/>
      <c r="AF38" s="86"/>
      <c r="AG38" s="86"/>
      <c r="AH38" s="86"/>
      <c r="AI38" s="86"/>
      <c r="AJ38" s="86"/>
      <c r="AK38" s="86"/>
      <c r="AL38" s="86"/>
      <c r="AM38" s="86"/>
      <c r="AN38" s="86"/>
      <c r="AO38" s="86"/>
    </row>
    <row r="39" spans="1:41" ht="15.75" thickBot="1" x14ac:dyDescent="0.3">
      <c r="A39" t="s">
        <v>52</v>
      </c>
      <c r="B39" t="s">
        <v>94</v>
      </c>
      <c r="C39" t="s">
        <v>1143</v>
      </c>
      <c r="D39" t="s">
        <v>95</v>
      </c>
      <c r="E39" s="33" t="s">
        <v>73</v>
      </c>
      <c r="F39" s="33" t="s">
        <v>28</v>
      </c>
      <c r="G39" s="33"/>
      <c r="H39" s="33" t="s">
        <v>646</v>
      </c>
      <c r="I39" s="34">
        <f t="shared" si="5"/>
        <v>28</v>
      </c>
      <c r="J39" s="34">
        <f t="shared" si="6"/>
        <v>0</v>
      </c>
      <c r="K39" s="35">
        <f t="shared" si="7"/>
        <v>1</v>
      </c>
      <c r="L39" s="86"/>
      <c r="M39" s="86"/>
      <c r="N39" s="86"/>
      <c r="O39" s="86"/>
      <c r="P39" s="86"/>
      <c r="Q39" s="86"/>
      <c r="R39" s="86"/>
      <c r="S39" s="86"/>
      <c r="T39" s="86"/>
      <c r="U39" s="86"/>
      <c r="V39" s="86"/>
      <c r="W39" s="86"/>
      <c r="X39" s="86"/>
      <c r="Y39" s="86"/>
      <c r="Z39" s="86"/>
      <c r="AA39" s="86"/>
      <c r="AB39" s="86"/>
      <c r="AC39" s="86"/>
      <c r="AD39" s="86"/>
      <c r="AE39" s="86"/>
      <c r="AF39" s="86"/>
      <c r="AG39" s="86"/>
      <c r="AH39" s="86"/>
      <c r="AI39" s="86"/>
      <c r="AJ39" s="86"/>
      <c r="AK39" s="86"/>
      <c r="AL39" s="86"/>
      <c r="AM39" s="86"/>
      <c r="AN39" s="86"/>
      <c r="AO39" s="86" t="s">
        <v>1594</v>
      </c>
    </row>
    <row r="40" spans="1:41" ht="15.75" thickBot="1" x14ac:dyDescent="0.3">
      <c r="A40" t="s">
        <v>52</v>
      </c>
      <c r="B40" t="s">
        <v>96</v>
      </c>
      <c r="C40" t="s">
        <v>1143</v>
      </c>
      <c r="D40" t="s">
        <v>97</v>
      </c>
      <c r="E40" s="33" t="s">
        <v>19</v>
      </c>
      <c r="F40" s="33" t="s">
        <v>1137</v>
      </c>
      <c r="G40" s="33" t="s">
        <v>1338</v>
      </c>
      <c r="H40" s="33" t="s">
        <v>647</v>
      </c>
      <c r="I40" s="34">
        <f t="shared" si="5"/>
        <v>28</v>
      </c>
      <c r="J40" s="34">
        <f t="shared" si="6"/>
        <v>0</v>
      </c>
      <c r="K40" s="35">
        <f t="shared" si="7"/>
        <v>1</v>
      </c>
      <c r="L40" s="86"/>
      <c r="M40" s="86"/>
      <c r="N40" s="86"/>
      <c r="O40" s="86"/>
      <c r="P40" s="86"/>
      <c r="Q40" s="86"/>
      <c r="R40" s="86"/>
      <c r="S40" s="86"/>
      <c r="T40" s="86"/>
      <c r="U40" s="86"/>
      <c r="V40" s="86"/>
      <c r="W40" s="86"/>
      <c r="X40" s="86"/>
      <c r="Y40" s="86"/>
      <c r="Z40" s="86"/>
      <c r="AA40" s="86"/>
      <c r="AB40" s="86"/>
      <c r="AC40" s="86"/>
      <c r="AD40" s="86"/>
      <c r="AE40" s="86"/>
      <c r="AF40" s="86"/>
      <c r="AG40" s="86"/>
      <c r="AH40" s="86"/>
      <c r="AI40" s="86"/>
      <c r="AJ40" s="86"/>
      <c r="AK40" s="86"/>
      <c r="AL40" s="86"/>
      <c r="AM40" s="86"/>
      <c r="AN40" s="86"/>
      <c r="AO40" s="86"/>
    </row>
    <row r="41" spans="1:41" ht="15.75" thickBot="1" x14ac:dyDescent="0.3">
      <c r="A41" t="s">
        <v>52</v>
      </c>
      <c r="B41" t="s">
        <v>98</v>
      </c>
      <c r="C41" t="s">
        <v>1143</v>
      </c>
      <c r="D41" t="s">
        <v>99</v>
      </c>
      <c r="E41" s="33" t="s">
        <v>73</v>
      </c>
      <c r="F41" s="33" t="s">
        <v>28</v>
      </c>
      <c r="G41" s="33"/>
      <c r="H41" s="33" t="s">
        <v>648</v>
      </c>
      <c r="I41" s="34">
        <f t="shared" si="5"/>
        <v>28</v>
      </c>
      <c r="J41" s="34">
        <f t="shared" si="6"/>
        <v>0</v>
      </c>
      <c r="K41" s="35">
        <f t="shared" si="7"/>
        <v>1</v>
      </c>
      <c r="L41" s="86"/>
      <c r="M41" s="86"/>
      <c r="N41" s="86"/>
      <c r="O41" s="86"/>
      <c r="P41" s="86"/>
      <c r="Q41" s="86"/>
      <c r="R41" s="86"/>
      <c r="S41" s="86"/>
      <c r="T41" s="86"/>
      <c r="U41" s="86"/>
      <c r="V41" s="86"/>
      <c r="W41" s="86"/>
      <c r="X41" s="86"/>
      <c r="Y41" s="86"/>
      <c r="Z41" s="86"/>
      <c r="AA41" s="86"/>
      <c r="AB41" s="86"/>
      <c r="AC41" s="86"/>
      <c r="AD41" s="86"/>
      <c r="AE41" s="86"/>
      <c r="AF41" s="86"/>
      <c r="AG41" s="86"/>
      <c r="AH41" s="86"/>
      <c r="AI41" s="86"/>
      <c r="AJ41" s="86"/>
      <c r="AK41" s="86"/>
      <c r="AL41" s="86"/>
      <c r="AM41" s="86"/>
      <c r="AN41" s="86"/>
      <c r="AO41" s="86"/>
    </row>
    <row r="42" spans="1:41" ht="15.75" thickBot="1" x14ac:dyDescent="0.3">
      <c r="A42" t="s">
        <v>52</v>
      </c>
      <c r="B42" t="s">
        <v>100</v>
      </c>
      <c r="C42" t="s">
        <v>1143</v>
      </c>
      <c r="D42" t="s">
        <v>85</v>
      </c>
      <c r="E42" s="33" t="s">
        <v>73</v>
      </c>
      <c r="F42" s="33" t="s">
        <v>28</v>
      </c>
      <c r="G42" s="33"/>
      <c r="H42" s="33" t="s">
        <v>649</v>
      </c>
      <c r="I42" s="34">
        <f t="shared" si="5"/>
        <v>28</v>
      </c>
      <c r="J42" s="34">
        <f t="shared" si="6"/>
        <v>0</v>
      </c>
      <c r="K42" s="35">
        <f t="shared" si="7"/>
        <v>1</v>
      </c>
      <c r="L42" s="86"/>
      <c r="M42" s="86"/>
      <c r="N42" s="86"/>
      <c r="O42" s="86"/>
      <c r="P42" s="86"/>
      <c r="Q42" s="86"/>
      <c r="R42" s="86"/>
      <c r="S42" s="86"/>
      <c r="T42" s="86"/>
      <c r="U42" s="86"/>
      <c r="V42" s="86"/>
      <c r="W42" s="86"/>
      <c r="X42" s="86"/>
      <c r="Y42" s="86"/>
      <c r="Z42" s="86"/>
      <c r="AA42" s="86"/>
      <c r="AB42" s="86"/>
      <c r="AC42" s="86"/>
      <c r="AD42" s="86"/>
      <c r="AE42" s="86"/>
      <c r="AF42" s="86"/>
      <c r="AG42" s="86"/>
      <c r="AH42" s="86"/>
      <c r="AI42" s="86"/>
      <c r="AJ42" s="86"/>
      <c r="AK42" s="86"/>
      <c r="AL42" s="86"/>
      <c r="AM42" s="86"/>
      <c r="AN42" s="86"/>
      <c r="AO42" s="86"/>
    </row>
    <row r="43" spans="1:41" ht="15.75" thickBot="1" x14ac:dyDescent="0.3">
      <c r="A43" t="s">
        <v>101</v>
      </c>
      <c r="B43" t="s">
        <v>102</v>
      </c>
      <c r="C43" t="s">
        <v>1143</v>
      </c>
      <c r="D43" t="s">
        <v>103</v>
      </c>
      <c r="E43" s="33" t="s">
        <v>19</v>
      </c>
      <c r="F43" s="33" t="s">
        <v>28</v>
      </c>
      <c r="G43" s="33"/>
      <c r="H43" s="33" t="s">
        <v>650</v>
      </c>
      <c r="I43" s="34">
        <f t="shared" si="5"/>
        <v>28</v>
      </c>
      <c r="J43" s="34">
        <f t="shared" si="6"/>
        <v>0</v>
      </c>
      <c r="K43" s="35">
        <f t="shared" si="7"/>
        <v>1</v>
      </c>
      <c r="L43" s="86"/>
      <c r="M43" s="86"/>
      <c r="N43" s="86"/>
      <c r="O43" s="86"/>
      <c r="P43" s="86"/>
      <c r="Q43" s="86"/>
      <c r="R43" s="86"/>
      <c r="S43" s="86"/>
      <c r="T43" s="86"/>
      <c r="U43" s="86"/>
      <c r="V43" s="86"/>
      <c r="W43" s="86"/>
      <c r="X43" s="86"/>
      <c r="Y43" s="86"/>
      <c r="Z43" s="86"/>
      <c r="AA43" s="86"/>
      <c r="AB43" s="86"/>
      <c r="AC43" s="86"/>
      <c r="AD43" s="86"/>
      <c r="AE43" s="86"/>
      <c r="AF43" s="86"/>
      <c r="AG43" s="86"/>
      <c r="AH43" s="86"/>
      <c r="AI43" s="86"/>
      <c r="AJ43" s="86"/>
      <c r="AK43" s="86"/>
      <c r="AL43" s="86"/>
      <c r="AM43" s="86"/>
      <c r="AN43" s="86"/>
      <c r="AO43" s="86"/>
    </row>
    <row r="44" spans="1:41" ht="15.75" thickBot="1" x14ac:dyDescent="0.3">
      <c r="A44" t="s">
        <v>52</v>
      </c>
      <c r="B44" t="s">
        <v>104</v>
      </c>
      <c r="C44" t="s">
        <v>1143</v>
      </c>
      <c r="D44" t="s">
        <v>105</v>
      </c>
      <c r="E44" s="33" t="s">
        <v>73</v>
      </c>
      <c r="F44" s="33" t="s">
        <v>20</v>
      </c>
      <c r="G44" s="33"/>
      <c r="H44" s="33" t="s">
        <v>651</v>
      </c>
      <c r="I44" s="34">
        <f t="shared" si="5"/>
        <v>28</v>
      </c>
      <c r="J44" s="34">
        <f t="shared" si="6"/>
        <v>0</v>
      </c>
      <c r="K44" s="35">
        <f t="shared" si="7"/>
        <v>1</v>
      </c>
      <c r="L44" s="86"/>
      <c r="M44" s="86"/>
      <c r="N44" s="86"/>
      <c r="O44" s="86"/>
      <c r="P44" s="86"/>
      <c r="Q44" s="86"/>
      <c r="R44" s="86"/>
      <c r="S44" s="86"/>
      <c r="T44" s="86"/>
      <c r="U44" s="86"/>
      <c r="V44" s="86"/>
      <c r="W44" s="86"/>
      <c r="X44" s="86"/>
      <c r="Y44" s="86"/>
      <c r="Z44" s="86"/>
      <c r="AA44" s="86"/>
      <c r="AB44" s="86"/>
      <c r="AC44" s="86"/>
      <c r="AD44" s="86"/>
      <c r="AE44" s="86"/>
      <c r="AF44" s="86"/>
      <c r="AG44" s="86"/>
      <c r="AH44" s="86"/>
      <c r="AI44" s="86"/>
      <c r="AJ44" s="86"/>
      <c r="AK44" s="86"/>
      <c r="AL44" s="86"/>
      <c r="AM44" s="86"/>
      <c r="AN44" s="86"/>
      <c r="AO44" s="86"/>
    </row>
    <row r="45" spans="1:41" ht="15.75" thickBot="1" x14ac:dyDescent="0.3">
      <c r="A45" t="s">
        <v>52</v>
      </c>
      <c r="B45" t="s">
        <v>106</v>
      </c>
      <c r="C45" t="s">
        <v>1143</v>
      </c>
      <c r="D45" t="s">
        <v>107</v>
      </c>
      <c r="E45" s="33" t="s">
        <v>19</v>
      </c>
      <c r="F45" s="33" t="s">
        <v>20</v>
      </c>
      <c r="G45" s="33"/>
      <c r="H45" s="33" t="s">
        <v>652</v>
      </c>
      <c r="I45" s="34">
        <f t="shared" si="5"/>
        <v>28</v>
      </c>
      <c r="J45" s="34">
        <f t="shared" si="6"/>
        <v>0</v>
      </c>
      <c r="K45" s="35">
        <f t="shared" si="7"/>
        <v>1</v>
      </c>
      <c r="L45" s="86"/>
      <c r="M45" s="86"/>
      <c r="N45" s="86"/>
      <c r="O45" s="86"/>
      <c r="P45" s="86"/>
      <c r="Q45" s="86"/>
      <c r="R45" s="86"/>
      <c r="S45" s="86"/>
      <c r="T45" s="86"/>
      <c r="U45" s="86"/>
      <c r="V45" s="86"/>
      <c r="W45" s="86"/>
      <c r="X45" s="86"/>
      <c r="Y45" s="86"/>
      <c r="Z45" s="86"/>
      <c r="AA45" s="86"/>
      <c r="AB45" s="86"/>
      <c r="AC45" s="86"/>
      <c r="AD45" s="86"/>
      <c r="AE45" s="86"/>
      <c r="AF45" s="86"/>
      <c r="AG45" s="86"/>
      <c r="AH45" s="86"/>
      <c r="AI45" s="86"/>
      <c r="AJ45" s="86"/>
      <c r="AK45" s="86"/>
      <c r="AL45" s="86"/>
      <c r="AM45" s="86"/>
      <c r="AN45" s="86"/>
      <c r="AO45" s="86"/>
    </row>
    <row r="46" spans="1:41" ht="15.75" thickBot="1" x14ac:dyDescent="0.3">
      <c r="A46" t="s">
        <v>52</v>
      </c>
      <c r="B46" t="s">
        <v>108</v>
      </c>
      <c r="C46" t="s">
        <v>1143</v>
      </c>
      <c r="D46" t="s">
        <v>109</v>
      </c>
      <c r="E46" s="33" t="s">
        <v>19</v>
      </c>
      <c r="F46" s="33" t="s">
        <v>28</v>
      </c>
      <c r="G46" s="33"/>
      <c r="H46" s="33" t="s">
        <v>653</v>
      </c>
      <c r="I46" s="34">
        <f t="shared" si="5"/>
        <v>28</v>
      </c>
      <c r="J46" s="34">
        <f t="shared" si="6"/>
        <v>0</v>
      </c>
      <c r="K46" s="35">
        <f t="shared" si="7"/>
        <v>1</v>
      </c>
      <c r="L46" s="86"/>
      <c r="M46" s="86"/>
      <c r="N46" s="86"/>
      <c r="O46" s="86"/>
      <c r="P46" s="86"/>
      <c r="Q46" s="86"/>
      <c r="R46" s="86"/>
      <c r="S46" s="86"/>
      <c r="T46" s="86"/>
      <c r="U46" s="86"/>
      <c r="V46" s="86"/>
      <c r="W46" s="86"/>
      <c r="X46" s="86"/>
      <c r="Y46" s="86"/>
      <c r="Z46" s="86"/>
      <c r="AA46" s="86"/>
      <c r="AB46" s="86"/>
      <c r="AC46" s="86"/>
      <c r="AD46" s="86"/>
      <c r="AE46" s="86"/>
      <c r="AF46" s="86"/>
      <c r="AG46" s="86"/>
      <c r="AH46" s="86"/>
      <c r="AI46" s="86"/>
      <c r="AJ46" s="86"/>
      <c r="AK46" s="86"/>
      <c r="AL46" s="86"/>
      <c r="AM46" s="86"/>
      <c r="AN46" s="86"/>
      <c r="AO46" s="86"/>
    </row>
    <row r="47" spans="1:41" ht="15.75" thickBot="1" x14ac:dyDescent="0.3">
      <c r="A47" t="s">
        <v>52</v>
      </c>
      <c r="B47" t="s">
        <v>110</v>
      </c>
      <c r="C47" t="s">
        <v>1143</v>
      </c>
      <c r="D47" t="s">
        <v>1162</v>
      </c>
      <c r="E47" s="33" t="s">
        <v>19</v>
      </c>
      <c r="F47" s="33" t="s">
        <v>28</v>
      </c>
      <c r="G47" s="33"/>
      <c r="H47" s="33" t="s">
        <v>654</v>
      </c>
      <c r="I47" s="34">
        <f t="shared" si="5"/>
        <v>27</v>
      </c>
      <c r="J47" s="34">
        <f t="shared" si="6"/>
        <v>1</v>
      </c>
      <c r="K47" s="35">
        <f t="shared" si="7"/>
        <v>0.9642857142857143</v>
      </c>
      <c r="L47" s="86"/>
      <c r="M47" s="86"/>
      <c r="N47" s="86"/>
      <c r="O47" s="86"/>
      <c r="P47" s="86"/>
      <c r="Q47" s="86"/>
      <c r="R47" s="86"/>
      <c r="S47" s="86"/>
      <c r="T47" s="86"/>
      <c r="U47" s="86"/>
      <c r="V47" s="86"/>
      <c r="W47" s="86"/>
      <c r="X47" s="86"/>
      <c r="Y47" s="86"/>
      <c r="Z47" s="86"/>
      <c r="AA47" s="86"/>
      <c r="AB47" s="86"/>
      <c r="AC47" s="86"/>
      <c r="AD47" s="86"/>
      <c r="AE47" s="86"/>
      <c r="AF47" s="86"/>
      <c r="AG47" s="86"/>
      <c r="AH47" s="86"/>
      <c r="AI47" s="86"/>
      <c r="AJ47" s="86"/>
      <c r="AK47" s="86" t="s">
        <v>1594</v>
      </c>
      <c r="AL47" s="86"/>
      <c r="AM47" s="86"/>
      <c r="AN47" s="86"/>
      <c r="AO47" s="86"/>
    </row>
    <row r="48" spans="1:41" ht="15.75" thickBot="1" x14ac:dyDescent="0.3">
      <c r="A48" t="s">
        <v>52</v>
      </c>
      <c r="B48" t="s">
        <v>111</v>
      </c>
      <c r="C48" t="s">
        <v>1143</v>
      </c>
      <c r="D48" t="s">
        <v>112</v>
      </c>
      <c r="E48" s="33" t="s">
        <v>19</v>
      </c>
      <c r="F48" s="33" t="s">
        <v>28</v>
      </c>
      <c r="G48" s="33"/>
      <c r="H48" s="33" t="s">
        <v>655</v>
      </c>
      <c r="I48" s="34">
        <f t="shared" si="5"/>
        <v>28</v>
      </c>
      <c r="J48" s="34">
        <f t="shared" si="6"/>
        <v>0</v>
      </c>
      <c r="K48" s="35">
        <f t="shared" si="7"/>
        <v>1</v>
      </c>
      <c r="L48" s="86"/>
      <c r="M48" s="86"/>
      <c r="N48" s="86"/>
      <c r="O48" s="86"/>
      <c r="P48" s="86"/>
      <c r="Q48" s="86"/>
      <c r="R48" s="86"/>
      <c r="S48" s="86"/>
      <c r="T48" s="86"/>
      <c r="U48" s="86"/>
      <c r="V48" s="86"/>
      <c r="W48" s="86"/>
      <c r="X48" s="86"/>
      <c r="Y48" s="86"/>
      <c r="Z48" s="86"/>
      <c r="AA48" s="86"/>
      <c r="AB48" s="86"/>
      <c r="AC48" s="86"/>
      <c r="AD48" s="86"/>
      <c r="AE48" s="86"/>
      <c r="AF48" s="86"/>
      <c r="AG48" s="86"/>
      <c r="AH48" s="86"/>
      <c r="AI48" s="86"/>
      <c r="AJ48" s="86"/>
      <c r="AK48" s="86"/>
      <c r="AL48" s="86"/>
      <c r="AM48" s="86"/>
      <c r="AN48" s="86"/>
      <c r="AO48" s="86"/>
    </row>
    <row r="49" spans="1:41" ht="15.75" thickBot="1" x14ac:dyDescent="0.3">
      <c r="A49" t="s">
        <v>52</v>
      </c>
      <c r="B49" t="s">
        <v>113</v>
      </c>
      <c r="C49" t="s">
        <v>1143</v>
      </c>
      <c r="D49" t="s">
        <v>1164</v>
      </c>
      <c r="E49" s="33" t="s">
        <v>19</v>
      </c>
      <c r="F49" s="33" t="s">
        <v>28</v>
      </c>
      <c r="G49" s="33"/>
      <c r="H49" s="33" t="s">
        <v>656</v>
      </c>
      <c r="I49" s="34">
        <f t="shared" si="5"/>
        <v>28</v>
      </c>
      <c r="J49" s="34">
        <f t="shared" si="6"/>
        <v>0</v>
      </c>
      <c r="K49" s="35">
        <f t="shared" si="7"/>
        <v>1</v>
      </c>
      <c r="L49" s="86"/>
      <c r="M49" s="86"/>
      <c r="N49" s="86"/>
      <c r="O49" s="86"/>
      <c r="P49" s="86"/>
      <c r="Q49" s="86"/>
      <c r="R49" s="86"/>
      <c r="S49" s="86"/>
      <c r="T49" s="86"/>
      <c r="U49" s="86"/>
      <c r="V49" s="86"/>
      <c r="W49" s="86"/>
      <c r="X49" s="86"/>
      <c r="Y49" s="86"/>
      <c r="Z49" s="86"/>
      <c r="AA49" s="86"/>
      <c r="AB49" s="86"/>
      <c r="AC49" s="86"/>
      <c r="AD49" s="86"/>
      <c r="AE49" s="86"/>
      <c r="AF49" s="86"/>
      <c r="AG49" s="86"/>
      <c r="AH49" s="86"/>
      <c r="AI49" s="86"/>
      <c r="AJ49" s="86"/>
      <c r="AK49" s="86"/>
      <c r="AL49" s="86"/>
      <c r="AM49" s="86"/>
      <c r="AN49" s="86"/>
      <c r="AO49" s="86"/>
    </row>
    <row r="50" spans="1:41" ht="15.75" thickBot="1" x14ac:dyDescent="0.3">
      <c r="A50" t="s">
        <v>52</v>
      </c>
      <c r="B50" t="s">
        <v>114</v>
      </c>
      <c r="C50" t="s">
        <v>1143</v>
      </c>
      <c r="D50" t="s">
        <v>1165</v>
      </c>
      <c r="E50" s="33" t="s">
        <v>19</v>
      </c>
      <c r="F50" s="33" t="s">
        <v>28</v>
      </c>
      <c r="G50" s="33"/>
      <c r="H50" s="33" t="s">
        <v>657</v>
      </c>
      <c r="I50" s="34">
        <f t="shared" si="5"/>
        <v>28</v>
      </c>
      <c r="J50" s="34">
        <f t="shared" si="6"/>
        <v>0</v>
      </c>
      <c r="K50" s="35">
        <f t="shared" si="7"/>
        <v>1</v>
      </c>
      <c r="L50" s="86"/>
      <c r="M50" s="86"/>
      <c r="N50" s="86"/>
      <c r="O50" s="86"/>
      <c r="P50" s="86"/>
      <c r="Q50" s="86"/>
      <c r="R50" s="86"/>
      <c r="S50" s="86"/>
      <c r="T50" s="86"/>
      <c r="U50" s="86"/>
      <c r="V50" s="86"/>
      <c r="W50" s="86"/>
      <c r="X50" s="86"/>
      <c r="Y50" s="86"/>
      <c r="Z50" s="86"/>
      <c r="AA50" s="86"/>
      <c r="AB50" s="86"/>
      <c r="AC50" s="86"/>
      <c r="AD50" s="86"/>
      <c r="AE50" s="86"/>
      <c r="AF50" s="86"/>
      <c r="AG50" s="86"/>
      <c r="AH50" s="86"/>
      <c r="AI50" s="86"/>
      <c r="AJ50" s="86"/>
      <c r="AK50" s="86"/>
      <c r="AL50" s="86"/>
      <c r="AM50" s="86"/>
      <c r="AN50" s="86"/>
      <c r="AO50" s="86"/>
    </row>
    <row r="51" spans="1:41" ht="15.75" thickBot="1" x14ac:dyDescent="0.3">
      <c r="A51" t="s">
        <v>52</v>
      </c>
      <c r="B51" t="s">
        <v>115</v>
      </c>
      <c r="C51" t="s">
        <v>1143</v>
      </c>
      <c r="D51" t="s">
        <v>116</v>
      </c>
      <c r="E51" s="33" t="s">
        <v>19</v>
      </c>
      <c r="F51" s="33" t="s">
        <v>28</v>
      </c>
      <c r="G51" s="33"/>
      <c r="H51" s="33" t="s">
        <v>658</v>
      </c>
      <c r="I51" s="34">
        <f t="shared" si="5"/>
        <v>28</v>
      </c>
      <c r="J51" s="34">
        <f t="shared" si="6"/>
        <v>0</v>
      </c>
      <c r="K51" s="35">
        <f t="shared" si="7"/>
        <v>1</v>
      </c>
      <c r="L51" s="86"/>
      <c r="M51" s="86"/>
      <c r="N51" s="86"/>
      <c r="O51" s="86"/>
      <c r="P51" s="86"/>
      <c r="Q51" s="86"/>
      <c r="R51" s="86"/>
      <c r="S51" s="86"/>
      <c r="T51" s="86"/>
      <c r="U51" s="86"/>
      <c r="V51" s="86"/>
      <c r="W51" s="86"/>
      <c r="X51" s="86"/>
      <c r="Y51" s="86"/>
      <c r="Z51" s="86"/>
      <c r="AA51" s="86"/>
      <c r="AB51" s="86"/>
      <c r="AC51" s="86"/>
      <c r="AD51" s="86"/>
      <c r="AE51" s="86"/>
      <c r="AF51" s="86"/>
      <c r="AG51" s="86"/>
      <c r="AH51" s="86"/>
      <c r="AI51" s="86"/>
      <c r="AJ51" s="86"/>
      <c r="AK51" s="86"/>
      <c r="AL51" s="86"/>
      <c r="AM51" s="86"/>
      <c r="AN51" s="86"/>
      <c r="AO51" s="86"/>
    </row>
    <row r="52" spans="1:41" ht="15.75" thickBot="1" x14ac:dyDescent="0.3">
      <c r="A52" t="s">
        <v>52</v>
      </c>
      <c r="B52" t="s">
        <v>117</v>
      </c>
      <c r="C52" t="s">
        <v>1143</v>
      </c>
      <c r="D52" t="s">
        <v>118</v>
      </c>
      <c r="E52" s="33" t="s">
        <v>19</v>
      </c>
      <c r="F52" s="33" t="s">
        <v>28</v>
      </c>
      <c r="G52" s="33"/>
      <c r="H52" s="33" t="s">
        <v>659</v>
      </c>
      <c r="I52" s="34">
        <f t="shared" si="5"/>
        <v>28</v>
      </c>
      <c r="J52" s="34">
        <f t="shared" si="6"/>
        <v>0</v>
      </c>
      <c r="K52" s="35">
        <f t="shared" si="7"/>
        <v>1</v>
      </c>
      <c r="L52" s="86"/>
      <c r="M52" s="86"/>
      <c r="N52" s="86"/>
      <c r="O52" s="86"/>
      <c r="P52" s="86"/>
      <c r="Q52" s="86"/>
      <c r="R52" s="86"/>
      <c r="S52" s="86"/>
      <c r="T52" s="86"/>
      <c r="U52" s="86"/>
      <c r="V52" s="86"/>
      <c r="W52" s="86"/>
      <c r="X52" s="86"/>
      <c r="Y52" s="86"/>
      <c r="Z52" s="86"/>
      <c r="AA52" s="86"/>
      <c r="AB52" s="86"/>
      <c r="AC52" s="86"/>
      <c r="AD52" s="86"/>
      <c r="AE52" s="86"/>
      <c r="AF52" s="86"/>
      <c r="AG52" s="86"/>
      <c r="AH52" s="86"/>
      <c r="AI52" s="86"/>
      <c r="AJ52" s="86"/>
      <c r="AK52" s="86"/>
      <c r="AL52" s="86"/>
      <c r="AM52" s="86"/>
      <c r="AN52" s="86"/>
      <c r="AO52" s="86"/>
    </row>
    <row r="53" spans="1:41" ht="15.75" thickBot="1" x14ac:dyDescent="0.3">
      <c r="A53" t="s">
        <v>52</v>
      </c>
      <c r="B53" t="s">
        <v>119</v>
      </c>
      <c r="C53" t="s">
        <v>1143</v>
      </c>
      <c r="D53" t="s">
        <v>120</v>
      </c>
      <c r="E53" s="33" t="s">
        <v>19</v>
      </c>
      <c r="F53" s="33" t="s">
        <v>28</v>
      </c>
      <c r="G53" s="33"/>
      <c r="H53" s="33" t="s">
        <v>660</v>
      </c>
      <c r="I53" s="34">
        <f t="shared" si="5"/>
        <v>28</v>
      </c>
      <c r="J53" s="34">
        <f t="shared" si="6"/>
        <v>0</v>
      </c>
      <c r="K53" s="35">
        <f t="shared" si="7"/>
        <v>1</v>
      </c>
      <c r="L53" s="86"/>
      <c r="M53" s="86"/>
      <c r="N53" s="86"/>
      <c r="O53" s="86"/>
      <c r="P53" s="86"/>
      <c r="Q53" s="86"/>
      <c r="R53" s="86"/>
      <c r="S53" s="86"/>
      <c r="T53" s="86"/>
      <c r="U53" s="86"/>
      <c r="V53" s="86"/>
      <c r="W53" s="86"/>
      <c r="X53" s="86"/>
      <c r="Y53" s="86"/>
      <c r="Z53" s="86"/>
      <c r="AA53" s="86"/>
      <c r="AB53" s="86"/>
      <c r="AC53" s="86"/>
      <c r="AD53" s="86"/>
      <c r="AE53" s="86"/>
      <c r="AF53" s="86"/>
      <c r="AG53" s="86"/>
      <c r="AH53" s="86"/>
      <c r="AI53" s="86"/>
      <c r="AJ53" s="86"/>
      <c r="AK53" s="86"/>
      <c r="AL53" s="86"/>
      <c r="AM53" s="86"/>
      <c r="AN53" s="86"/>
      <c r="AO53" s="86"/>
    </row>
    <row r="54" spans="1:41" ht="15.75" thickBot="1" x14ac:dyDescent="0.3">
      <c r="A54" t="s">
        <v>52</v>
      </c>
      <c r="B54" t="s">
        <v>121</v>
      </c>
      <c r="C54" t="s">
        <v>1143</v>
      </c>
      <c r="D54" t="s">
        <v>122</v>
      </c>
      <c r="E54" s="33" t="s">
        <v>19</v>
      </c>
      <c r="F54" s="33" t="s">
        <v>28</v>
      </c>
      <c r="G54" s="33"/>
      <c r="H54" s="33" t="s">
        <v>661</v>
      </c>
      <c r="I54" s="34">
        <f t="shared" si="5"/>
        <v>28</v>
      </c>
      <c r="J54" s="34">
        <f t="shared" si="6"/>
        <v>0</v>
      </c>
      <c r="K54" s="35">
        <f t="shared" si="7"/>
        <v>1</v>
      </c>
      <c r="L54" s="86"/>
      <c r="M54" s="86"/>
      <c r="N54" s="86"/>
      <c r="O54" s="86"/>
      <c r="P54" s="86"/>
      <c r="Q54" s="86"/>
      <c r="R54" s="86"/>
      <c r="S54" s="86"/>
      <c r="T54" s="86"/>
      <c r="U54" s="86"/>
      <c r="V54" s="86"/>
      <c r="W54" s="86"/>
      <c r="X54" s="86"/>
      <c r="Y54" s="86"/>
      <c r="Z54" s="86"/>
      <c r="AA54" s="86"/>
      <c r="AB54" s="86"/>
      <c r="AC54" s="86"/>
      <c r="AD54" s="86"/>
      <c r="AE54" s="86"/>
      <c r="AF54" s="86"/>
      <c r="AG54" s="86"/>
      <c r="AH54" s="86"/>
      <c r="AI54" s="86"/>
      <c r="AJ54" s="86"/>
      <c r="AK54" s="86"/>
      <c r="AL54" s="86"/>
      <c r="AM54" s="86"/>
      <c r="AN54" s="86"/>
      <c r="AO54" s="86"/>
    </row>
    <row r="55" spans="1:41" ht="15.75" thickBot="1" x14ac:dyDescent="0.3">
      <c r="A55" t="s">
        <v>52</v>
      </c>
      <c r="B55" t="s">
        <v>123</v>
      </c>
      <c r="C55" t="s">
        <v>1143</v>
      </c>
      <c r="D55" t="s">
        <v>1166</v>
      </c>
      <c r="E55" s="33" t="s">
        <v>19</v>
      </c>
      <c r="F55" s="33" t="s">
        <v>28</v>
      </c>
      <c r="G55" s="33"/>
      <c r="H55" s="33" t="s">
        <v>662</v>
      </c>
      <c r="I55" s="34">
        <f t="shared" si="5"/>
        <v>27</v>
      </c>
      <c r="J55" s="34">
        <f t="shared" si="6"/>
        <v>1</v>
      </c>
      <c r="K55" s="35">
        <f t="shared" si="7"/>
        <v>0.9642857142857143</v>
      </c>
      <c r="L55" s="86"/>
      <c r="M55" s="86"/>
      <c r="N55" s="86"/>
      <c r="O55" s="86"/>
      <c r="P55" s="86"/>
      <c r="Q55" s="86"/>
      <c r="R55" s="86"/>
      <c r="S55" s="86"/>
      <c r="T55" s="86"/>
      <c r="U55" s="86"/>
      <c r="V55" s="86"/>
      <c r="W55" s="86"/>
      <c r="X55" s="86"/>
      <c r="Y55" s="86"/>
      <c r="Z55" s="86" t="s">
        <v>1594</v>
      </c>
      <c r="AA55" s="86"/>
      <c r="AB55" s="86"/>
      <c r="AC55" s="86"/>
      <c r="AD55" s="86"/>
      <c r="AE55" s="86"/>
      <c r="AF55" s="86"/>
      <c r="AG55" s="86"/>
      <c r="AH55" s="86"/>
      <c r="AI55" s="86"/>
      <c r="AJ55" s="86"/>
      <c r="AK55" s="86"/>
      <c r="AL55" s="86"/>
      <c r="AM55" s="86"/>
      <c r="AN55" s="86"/>
      <c r="AO55" s="86"/>
    </row>
    <row r="56" spans="1:41" ht="15.75" thickBot="1" x14ac:dyDescent="0.3">
      <c r="A56" t="s">
        <v>52</v>
      </c>
      <c r="B56" t="s">
        <v>124</v>
      </c>
      <c r="C56" t="s">
        <v>1143</v>
      </c>
      <c r="D56" t="s">
        <v>125</v>
      </c>
      <c r="E56" s="33" t="s">
        <v>19</v>
      </c>
      <c r="F56" s="33" t="s">
        <v>28</v>
      </c>
      <c r="G56" s="33"/>
      <c r="H56" s="33" t="s">
        <v>663</v>
      </c>
      <c r="I56" s="34">
        <f t="shared" si="5"/>
        <v>28</v>
      </c>
      <c r="J56" s="34">
        <f t="shared" si="6"/>
        <v>0</v>
      </c>
      <c r="K56" s="35">
        <f t="shared" si="7"/>
        <v>1</v>
      </c>
      <c r="L56" s="86"/>
      <c r="M56" s="86"/>
      <c r="N56" s="86"/>
      <c r="O56" s="86"/>
      <c r="P56" s="86"/>
      <c r="Q56" s="86"/>
      <c r="R56" s="86"/>
      <c r="S56" s="86"/>
      <c r="T56" s="86"/>
      <c r="U56" s="86"/>
      <c r="V56" s="86"/>
      <c r="W56" s="86"/>
      <c r="X56" s="86"/>
      <c r="Y56" s="86"/>
      <c r="Z56" s="86"/>
      <c r="AA56" s="86"/>
      <c r="AB56" s="86"/>
      <c r="AC56" s="86"/>
      <c r="AD56" s="86"/>
      <c r="AE56" s="86"/>
      <c r="AF56" s="86"/>
      <c r="AG56" s="86"/>
      <c r="AH56" s="86"/>
      <c r="AI56" s="86"/>
      <c r="AJ56" s="86"/>
      <c r="AK56" s="86"/>
      <c r="AL56" s="86"/>
      <c r="AM56" s="86"/>
      <c r="AN56" s="86"/>
      <c r="AO56" s="86"/>
    </row>
    <row r="57" spans="1:41" ht="15.75" thickBot="1" x14ac:dyDescent="0.3">
      <c r="A57" t="s">
        <v>52</v>
      </c>
      <c r="B57" t="s">
        <v>126</v>
      </c>
      <c r="C57" t="s">
        <v>1143</v>
      </c>
      <c r="D57" t="s">
        <v>1147</v>
      </c>
      <c r="E57" s="33" t="s">
        <v>19</v>
      </c>
      <c r="F57" s="33" t="s">
        <v>28</v>
      </c>
      <c r="G57" s="33"/>
      <c r="H57" s="33" t="s">
        <v>664</v>
      </c>
      <c r="I57" s="34">
        <f t="shared" si="5"/>
        <v>28</v>
      </c>
      <c r="J57" s="34">
        <f t="shared" si="6"/>
        <v>0</v>
      </c>
      <c r="K57" s="35">
        <f t="shared" si="7"/>
        <v>1</v>
      </c>
      <c r="L57" s="86"/>
      <c r="M57" s="86"/>
      <c r="N57" s="86"/>
      <c r="O57" s="86"/>
      <c r="P57" s="86"/>
      <c r="Q57" s="86"/>
      <c r="R57" s="86"/>
      <c r="S57" s="86"/>
      <c r="T57" s="86"/>
      <c r="U57" s="86"/>
      <c r="V57" s="86"/>
      <c r="W57" s="86"/>
      <c r="X57" s="86"/>
      <c r="Y57" s="86"/>
      <c r="Z57" s="86"/>
      <c r="AA57" s="86"/>
      <c r="AB57" s="86"/>
      <c r="AC57" s="86"/>
      <c r="AD57" s="86"/>
      <c r="AE57" s="86"/>
      <c r="AF57" s="86"/>
      <c r="AG57" s="86"/>
      <c r="AH57" s="86"/>
      <c r="AI57" s="86"/>
      <c r="AJ57" s="86"/>
      <c r="AK57" s="86"/>
      <c r="AL57" s="86"/>
      <c r="AM57" s="86"/>
      <c r="AN57" s="86"/>
      <c r="AO57" s="86"/>
    </row>
    <row r="58" spans="1:41" ht="15.75" thickBot="1" x14ac:dyDescent="0.3">
      <c r="A58" t="s">
        <v>52</v>
      </c>
      <c r="B58" t="s">
        <v>127</v>
      </c>
      <c r="C58" t="s">
        <v>1143</v>
      </c>
      <c r="D58" t="s">
        <v>1148</v>
      </c>
      <c r="E58" s="33" t="s">
        <v>19</v>
      </c>
      <c r="F58" s="33" t="s">
        <v>28</v>
      </c>
      <c r="G58" s="33"/>
      <c r="H58" s="33" t="s">
        <v>665</v>
      </c>
      <c r="I58" s="34">
        <f t="shared" si="5"/>
        <v>28</v>
      </c>
      <c r="J58" s="34">
        <f t="shared" si="6"/>
        <v>0</v>
      </c>
      <c r="K58" s="35">
        <f t="shared" si="7"/>
        <v>1</v>
      </c>
      <c r="L58" s="86"/>
      <c r="M58" s="86"/>
      <c r="N58" s="86"/>
      <c r="O58" s="86"/>
      <c r="P58" s="86"/>
      <c r="Q58" s="86"/>
      <c r="R58" s="86"/>
      <c r="S58" s="86"/>
      <c r="T58" s="86"/>
      <c r="U58" s="86"/>
      <c r="V58" s="86"/>
      <c r="W58" s="86"/>
      <c r="X58" s="86"/>
      <c r="Y58" s="86"/>
      <c r="Z58" s="86"/>
      <c r="AA58" s="86"/>
      <c r="AB58" s="86"/>
      <c r="AC58" s="86"/>
      <c r="AD58" s="86"/>
      <c r="AE58" s="86"/>
      <c r="AF58" s="86"/>
      <c r="AG58" s="86"/>
      <c r="AH58" s="86"/>
      <c r="AI58" s="86"/>
      <c r="AJ58" s="86"/>
      <c r="AK58" s="86"/>
      <c r="AL58" s="86"/>
      <c r="AM58" s="86"/>
      <c r="AN58" s="86"/>
      <c r="AO58" s="86"/>
    </row>
    <row r="59" spans="1:41" ht="15.75" thickBot="1" x14ac:dyDescent="0.3">
      <c r="A59" t="s">
        <v>52</v>
      </c>
      <c r="B59" t="s">
        <v>128</v>
      </c>
      <c r="C59" t="s">
        <v>1143</v>
      </c>
      <c r="D59" t="s">
        <v>1149</v>
      </c>
      <c r="E59" s="33" t="s">
        <v>19</v>
      </c>
      <c r="F59" s="33" t="s">
        <v>28</v>
      </c>
      <c r="G59" s="33"/>
      <c r="H59" s="33" t="s">
        <v>666</v>
      </c>
      <c r="I59" s="34">
        <f t="shared" si="5"/>
        <v>28</v>
      </c>
      <c r="J59" s="34">
        <f t="shared" si="6"/>
        <v>0</v>
      </c>
      <c r="K59" s="35">
        <f t="shared" si="7"/>
        <v>1</v>
      </c>
      <c r="L59" s="86"/>
      <c r="M59" s="86"/>
      <c r="N59" s="86"/>
      <c r="O59" s="86"/>
      <c r="P59" s="86"/>
      <c r="Q59" s="86"/>
      <c r="R59" s="86"/>
      <c r="S59" s="86"/>
      <c r="T59" s="86"/>
      <c r="U59" s="86"/>
      <c r="V59" s="86"/>
      <c r="W59" s="86"/>
      <c r="X59" s="86"/>
      <c r="Y59" s="86"/>
      <c r="Z59" s="86"/>
      <c r="AA59" s="86"/>
      <c r="AB59" s="86"/>
      <c r="AC59" s="86"/>
      <c r="AD59" s="86"/>
      <c r="AE59" s="86"/>
      <c r="AF59" s="86"/>
      <c r="AG59" s="86"/>
      <c r="AH59" s="86"/>
      <c r="AI59" s="86"/>
      <c r="AJ59" s="86"/>
      <c r="AK59" s="86"/>
      <c r="AL59" s="86"/>
      <c r="AM59" s="86"/>
      <c r="AN59" s="86"/>
      <c r="AO59" s="86"/>
    </row>
    <row r="60" spans="1:41" ht="15.75" thickBot="1" x14ac:dyDescent="0.3">
      <c r="A60" t="s">
        <v>52</v>
      </c>
      <c r="B60" t="s">
        <v>1006</v>
      </c>
      <c r="C60" t="s">
        <v>1143</v>
      </c>
      <c r="D60" t="s">
        <v>129</v>
      </c>
      <c r="E60" s="33" t="s">
        <v>19</v>
      </c>
      <c r="F60" s="33" t="s">
        <v>28</v>
      </c>
      <c r="G60" s="33"/>
      <c r="H60" s="33" t="s">
        <v>667</v>
      </c>
      <c r="I60" s="34">
        <f t="shared" si="5"/>
        <v>28</v>
      </c>
      <c r="J60" s="34">
        <f>COUNTIF(L60:AM60,"APAGADO")</f>
        <v>0</v>
      </c>
      <c r="K60" s="35">
        <f>(I60)/(J60+I60)</f>
        <v>1</v>
      </c>
      <c r="L60" s="86"/>
      <c r="M60" s="86"/>
      <c r="N60" s="86"/>
      <c r="O60" s="86"/>
      <c r="P60" s="86"/>
      <c r="Q60" s="86"/>
      <c r="R60" s="86"/>
      <c r="S60" s="86"/>
      <c r="T60" s="86"/>
      <c r="U60" s="86"/>
      <c r="V60" s="86"/>
      <c r="W60" s="86"/>
      <c r="X60" s="86"/>
      <c r="Y60" s="86"/>
      <c r="Z60" s="86"/>
      <c r="AA60" s="86"/>
      <c r="AB60" s="86"/>
      <c r="AC60" s="86"/>
      <c r="AD60" s="86"/>
      <c r="AE60" s="86"/>
      <c r="AF60" s="86"/>
      <c r="AG60" s="86"/>
      <c r="AH60" s="86"/>
      <c r="AI60" s="86"/>
      <c r="AJ60" s="86"/>
      <c r="AK60" s="86"/>
      <c r="AL60" s="86"/>
      <c r="AM60" s="86"/>
      <c r="AN60" s="86"/>
      <c r="AO60" s="86"/>
    </row>
    <row r="61" spans="1:41" ht="15.75" thickBot="1" x14ac:dyDescent="0.3">
      <c r="A61" t="s">
        <v>52</v>
      </c>
      <c r="B61" t="s">
        <v>130</v>
      </c>
      <c r="C61" t="s">
        <v>1143</v>
      </c>
      <c r="D61" t="s">
        <v>131</v>
      </c>
      <c r="E61" s="33" t="s">
        <v>19</v>
      </c>
      <c r="F61" s="33" t="s">
        <v>28</v>
      </c>
      <c r="G61" s="33"/>
      <c r="H61" s="33" t="s">
        <v>668</v>
      </c>
      <c r="I61" s="34">
        <f t="shared" si="5"/>
        <v>27</v>
      </c>
      <c r="J61" s="34">
        <f t="shared" si="6"/>
        <v>1</v>
      </c>
      <c r="K61" s="35">
        <f t="shared" si="7"/>
        <v>0.9642857142857143</v>
      </c>
      <c r="L61" s="86"/>
      <c r="M61" s="86"/>
      <c r="N61" s="86"/>
      <c r="O61" s="86"/>
      <c r="P61" s="86"/>
      <c r="Q61" s="86"/>
      <c r="R61" s="86"/>
      <c r="S61" s="86"/>
      <c r="T61" s="86"/>
      <c r="U61" s="86"/>
      <c r="V61" s="86"/>
      <c r="W61" s="86"/>
      <c r="X61" s="86"/>
      <c r="Y61" s="86"/>
      <c r="Z61" s="86"/>
      <c r="AA61" s="86"/>
      <c r="AB61" s="86"/>
      <c r="AC61" s="86"/>
      <c r="AD61" s="86"/>
      <c r="AE61" s="86"/>
      <c r="AF61" s="86"/>
      <c r="AG61" s="86"/>
      <c r="AH61" s="86"/>
      <c r="AI61" s="86"/>
      <c r="AJ61" s="86"/>
      <c r="AK61" s="86" t="s">
        <v>1594</v>
      </c>
      <c r="AL61" s="86"/>
      <c r="AM61" s="86"/>
      <c r="AN61" s="86"/>
      <c r="AO61" s="86"/>
    </row>
    <row r="62" spans="1:41" ht="15.75" thickBot="1" x14ac:dyDescent="0.3">
      <c r="A62" t="s">
        <v>52</v>
      </c>
      <c r="B62" t="s">
        <v>132</v>
      </c>
      <c r="C62" t="s">
        <v>1143</v>
      </c>
      <c r="D62" t="s">
        <v>133</v>
      </c>
      <c r="E62" s="33" t="s">
        <v>19</v>
      </c>
      <c r="F62" s="33" t="s">
        <v>28</v>
      </c>
      <c r="G62" s="33"/>
      <c r="H62" s="33" t="s">
        <v>669</v>
      </c>
      <c r="I62" s="34">
        <f t="shared" si="5"/>
        <v>28</v>
      </c>
      <c r="J62" s="34">
        <f t="shared" si="6"/>
        <v>0</v>
      </c>
      <c r="K62" s="35">
        <f t="shared" si="7"/>
        <v>1</v>
      </c>
      <c r="L62" s="86"/>
      <c r="M62" s="86"/>
      <c r="N62" s="86"/>
      <c r="O62" s="86"/>
      <c r="P62" s="86"/>
      <c r="Q62" s="86"/>
      <c r="R62" s="86"/>
      <c r="S62" s="86"/>
      <c r="T62" s="86"/>
      <c r="U62" s="86"/>
      <c r="V62" s="86"/>
      <c r="W62" s="86"/>
      <c r="X62" s="86"/>
      <c r="Y62" s="86"/>
      <c r="Z62" s="86"/>
      <c r="AA62" s="86"/>
      <c r="AB62" s="86"/>
      <c r="AC62" s="86"/>
      <c r="AD62" s="86"/>
      <c r="AE62" s="86"/>
      <c r="AF62" s="86"/>
      <c r="AG62" s="86"/>
      <c r="AH62" s="86"/>
      <c r="AI62" s="86"/>
      <c r="AJ62" s="86"/>
      <c r="AK62" s="86"/>
      <c r="AL62" s="86"/>
      <c r="AM62" s="86"/>
      <c r="AN62" s="86"/>
      <c r="AO62" s="86"/>
    </row>
    <row r="63" spans="1:41" ht="15.75" thickBot="1" x14ac:dyDescent="0.3">
      <c r="A63" t="s">
        <v>52</v>
      </c>
      <c r="B63" t="s">
        <v>134</v>
      </c>
      <c r="C63" t="s">
        <v>1143</v>
      </c>
      <c r="D63" t="s">
        <v>135</v>
      </c>
      <c r="E63" s="33" t="s">
        <v>19</v>
      </c>
      <c r="F63" s="33" t="s">
        <v>28</v>
      </c>
      <c r="G63" s="33"/>
      <c r="H63" s="33" t="s">
        <v>670</v>
      </c>
      <c r="I63" s="34">
        <f t="shared" si="5"/>
        <v>28</v>
      </c>
      <c r="J63" s="34">
        <f t="shared" si="6"/>
        <v>0</v>
      </c>
      <c r="K63" s="35">
        <f t="shared" si="7"/>
        <v>1</v>
      </c>
      <c r="L63" s="86"/>
      <c r="M63" s="86"/>
      <c r="N63" s="86"/>
      <c r="O63" s="86"/>
      <c r="P63" s="86"/>
      <c r="Q63" s="86"/>
      <c r="R63" s="86"/>
      <c r="S63" s="86"/>
      <c r="T63" s="86"/>
      <c r="U63" s="86"/>
      <c r="V63" s="86"/>
      <c r="W63" s="86"/>
      <c r="X63" s="86"/>
      <c r="Y63" s="86"/>
      <c r="Z63" s="86"/>
      <c r="AA63" s="86"/>
      <c r="AB63" s="86"/>
      <c r="AC63" s="86"/>
      <c r="AD63" s="86"/>
      <c r="AE63" s="86"/>
      <c r="AF63" s="86"/>
      <c r="AG63" s="86"/>
      <c r="AH63" s="86"/>
      <c r="AI63" s="86"/>
      <c r="AJ63" s="86"/>
      <c r="AK63" s="86"/>
      <c r="AL63" s="86"/>
      <c r="AM63" s="86"/>
      <c r="AN63" s="86"/>
      <c r="AO63" s="86"/>
    </row>
    <row r="64" spans="1:41" ht="15.75" thickBot="1" x14ac:dyDescent="0.3">
      <c r="A64" t="s">
        <v>52</v>
      </c>
      <c r="B64" t="s">
        <v>136</v>
      </c>
      <c r="C64" t="s">
        <v>1143</v>
      </c>
      <c r="D64" t="s">
        <v>137</v>
      </c>
      <c r="E64" s="33" t="s">
        <v>19</v>
      </c>
      <c r="F64" s="33" t="s">
        <v>28</v>
      </c>
      <c r="G64" s="33"/>
      <c r="H64" s="33" t="s">
        <v>671</v>
      </c>
      <c r="I64" s="34">
        <f t="shared" si="5"/>
        <v>28</v>
      </c>
      <c r="J64" s="34">
        <f t="shared" si="6"/>
        <v>0</v>
      </c>
      <c r="K64" s="35">
        <f t="shared" si="7"/>
        <v>1</v>
      </c>
      <c r="L64" s="86"/>
      <c r="M64" s="86"/>
      <c r="N64" s="86"/>
      <c r="O64" s="86"/>
      <c r="P64" s="86"/>
      <c r="Q64" s="86"/>
      <c r="R64" s="86"/>
      <c r="S64" s="86"/>
      <c r="T64" s="86"/>
      <c r="U64" s="86"/>
      <c r="V64" s="86"/>
      <c r="W64" s="86"/>
      <c r="X64" s="86"/>
      <c r="Y64" s="86"/>
      <c r="Z64" s="86"/>
      <c r="AA64" s="86"/>
      <c r="AB64" s="86"/>
      <c r="AC64" s="86"/>
      <c r="AD64" s="86"/>
      <c r="AE64" s="86"/>
      <c r="AF64" s="86"/>
      <c r="AG64" s="86"/>
      <c r="AH64" s="86"/>
      <c r="AI64" s="86"/>
      <c r="AJ64" s="86"/>
      <c r="AK64" s="86"/>
      <c r="AL64" s="86"/>
      <c r="AM64" s="86"/>
      <c r="AN64" s="86"/>
      <c r="AO64" s="86"/>
    </row>
    <row r="65" spans="1:41" ht="15.75" thickBot="1" x14ac:dyDescent="0.3">
      <c r="A65" t="s">
        <v>52</v>
      </c>
      <c r="B65" t="s">
        <v>138</v>
      </c>
      <c r="C65" t="s">
        <v>1143</v>
      </c>
      <c r="D65" t="s">
        <v>139</v>
      </c>
      <c r="E65" s="33" t="s">
        <v>19</v>
      </c>
      <c r="F65" s="33" t="s">
        <v>28</v>
      </c>
      <c r="G65" s="33"/>
      <c r="H65" s="33" t="s">
        <v>672</v>
      </c>
      <c r="I65" s="34">
        <f t="shared" si="5"/>
        <v>3</v>
      </c>
      <c r="J65" s="34">
        <f t="shared" si="6"/>
        <v>25</v>
      </c>
      <c r="K65" s="35">
        <f t="shared" si="7"/>
        <v>0.10714285714285714</v>
      </c>
      <c r="L65" s="86" t="s">
        <v>1594</v>
      </c>
      <c r="M65" s="86" t="s">
        <v>1594</v>
      </c>
      <c r="N65" s="86" t="s">
        <v>1594</v>
      </c>
      <c r="O65" s="86" t="s">
        <v>1594</v>
      </c>
      <c r="P65" s="86" t="s">
        <v>1594</v>
      </c>
      <c r="Q65" s="86" t="s">
        <v>1594</v>
      </c>
      <c r="R65" s="86" t="s">
        <v>1594</v>
      </c>
      <c r="S65" s="86" t="s">
        <v>1594</v>
      </c>
      <c r="T65" s="86" t="s">
        <v>1594</v>
      </c>
      <c r="U65" s="86" t="s">
        <v>1594</v>
      </c>
      <c r="V65" s="86" t="s">
        <v>1594</v>
      </c>
      <c r="W65" s="86" t="s">
        <v>1594</v>
      </c>
      <c r="X65" s="86"/>
      <c r="Y65" s="86" t="s">
        <v>1594</v>
      </c>
      <c r="Z65" s="86" t="s">
        <v>1594</v>
      </c>
      <c r="AA65" s="86" t="s">
        <v>1594</v>
      </c>
      <c r="AB65" s="86" t="s">
        <v>1594</v>
      </c>
      <c r="AC65" s="86" t="s">
        <v>1594</v>
      </c>
      <c r="AD65" s="86" t="s">
        <v>1594</v>
      </c>
      <c r="AE65" s="86" t="s">
        <v>1594</v>
      </c>
      <c r="AF65" s="86" t="s">
        <v>1594</v>
      </c>
      <c r="AG65" s="86" t="s">
        <v>1594</v>
      </c>
      <c r="AH65" s="86" t="s">
        <v>1594</v>
      </c>
      <c r="AI65" s="86" t="s">
        <v>1594</v>
      </c>
      <c r="AJ65" s="86" t="s">
        <v>1594</v>
      </c>
      <c r="AK65" s="86" t="s">
        <v>1594</v>
      </c>
      <c r="AL65" s="86"/>
      <c r="AM65" s="86"/>
      <c r="AN65" s="86"/>
      <c r="AO65" s="86" t="s">
        <v>1594</v>
      </c>
    </row>
    <row r="66" spans="1:41" ht="15.75" thickBot="1" x14ac:dyDescent="0.3">
      <c r="A66" t="s">
        <v>52</v>
      </c>
      <c r="B66" t="s">
        <v>140</v>
      </c>
      <c r="C66" t="s">
        <v>1143</v>
      </c>
      <c r="D66" t="s">
        <v>141</v>
      </c>
      <c r="E66" s="33" t="s">
        <v>19</v>
      </c>
      <c r="F66" s="33" t="s">
        <v>28</v>
      </c>
      <c r="G66" s="33"/>
      <c r="H66" s="33" t="s">
        <v>673</v>
      </c>
      <c r="I66" s="34">
        <f t="shared" si="5"/>
        <v>28</v>
      </c>
      <c r="J66" s="34">
        <f t="shared" si="6"/>
        <v>0</v>
      </c>
      <c r="K66" s="35">
        <f t="shared" si="7"/>
        <v>1</v>
      </c>
      <c r="L66" s="86"/>
      <c r="M66" s="86"/>
      <c r="N66" s="86"/>
      <c r="O66" s="86"/>
      <c r="P66" s="86"/>
      <c r="Q66" s="86"/>
      <c r="R66" s="86"/>
      <c r="S66" s="86"/>
      <c r="T66" s="86"/>
      <c r="U66" s="86"/>
      <c r="V66" s="86"/>
      <c r="W66" s="86"/>
      <c r="X66" s="86"/>
      <c r="Y66" s="86"/>
      <c r="Z66" s="86"/>
      <c r="AA66" s="86"/>
      <c r="AB66" s="86"/>
      <c r="AC66" s="86"/>
      <c r="AD66" s="86"/>
      <c r="AE66" s="86"/>
      <c r="AF66" s="86"/>
      <c r="AG66" s="86"/>
      <c r="AH66" s="86"/>
      <c r="AI66" s="86"/>
      <c r="AJ66" s="86"/>
      <c r="AK66" s="86"/>
      <c r="AL66" s="86"/>
      <c r="AM66" s="86"/>
      <c r="AN66" s="86"/>
      <c r="AO66" s="86"/>
    </row>
    <row r="67" spans="1:41" ht="15.75" thickBot="1" x14ac:dyDescent="0.3">
      <c r="A67" t="s">
        <v>52</v>
      </c>
      <c r="B67" t="s">
        <v>142</v>
      </c>
      <c r="C67" t="s">
        <v>1143</v>
      </c>
      <c r="D67" t="s">
        <v>143</v>
      </c>
      <c r="E67" s="33" t="s">
        <v>19</v>
      </c>
      <c r="F67" s="33" t="s">
        <v>28</v>
      </c>
      <c r="G67" s="33"/>
      <c r="H67" s="33" t="s">
        <v>674</v>
      </c>
      <c r="I67" s="34">
        <f t="shared" si="5"/>
        <v>28</v>
      </c>
      <c r="J67" s="34">
        <f t="shared" si="6"/>
        <v>0</v>
      </c>
      <c r="K67" s="35">
        <f t="shared" si="7"/>
        <v>1</v>
      </c>
      <c r="L67" s="86"/>
      <c r="M67" s="86"/>
      <c r="N67" s="86"/>
      <c r="O67" s="86"/>
      <c r="P67" s="86"/>
      <c r="Q67" s="86"/>
      <c r="R67" s="86"/>
      <c r="S67" s="86"/>
      <c r="T67" s="86"/>
      <c r="U67" s="86"/>
      <c r="V67" s="86"/>
      <c r="W67" s="86"/>
      <c r="X67" s="86"/>
      <c r="Y67" s="86"/>
      <c r="Z67" s="86"/>
      <c r="AA67" s="86"/>
      <c r="AB67" s="86"/>
      <c r="AC67" s="86"/>
      <c r="AD67" s="86"/>
      <c r="AE67" s="86"/>
      <c r="AF67" s="86"/>
      <c r="AG67" s="86"/>
      <c r="AH67" s="86"/>
      <c r="AI67" s="86"/>
      <c r="AJ67" s="86"/>
      <c r="AK67" s="86"/>
      <c r="AL67" s="86"/>
      <c r="AM67" s="86"/>
      <c r="AN67" s="86"/>
      <c r="AO67" s="86"/>
    </row>
    <row r="68" spans="1:41" ht="15.75" thickBot="1" x14ac:dyDescent="0.3">
      <c r="A68" t="s">
        <v>52</v>
      </c>
      <c r="B68" t="s">
        <v>144</v>
      </c>
      <c r="C68" t="s">
        <v>1143</v>
      </c>
      <c r="D68" t="s">
        <v>58</v>
      </c>
      <c r="E68" s="33" t="s">
        <v>73</v>
      </c>
      <c r="F68" s="33" t="s">
        <v>28</v>
      </c>
      <c r="G68" s="33"/>
      <c r="H68" s="33" t="s">
        <v>675</v>
      </c>
      <c r="I68" s="34">
        <f t="shared" si="5"/>
        <v>28</v>
      </c>
      <c r="J68" s="34">
        <f t="shared" si="6"/>
        <v>0</v>
      </c>
      <c r="K68" s="35">
        <f t="shared" si="7"/>
        <v>1</v>
      </c>
      <c r="L68" s="86"/>
      <c r="M68" s="86"/>
      <c r="N68" s="86"/>
      <c r="O68" s="86"/>
      <c r="P68" s="86"/>
      <c r="Q68" s="86"/>
      <c r="R68" s="86"/>
      <c r="S68" s="86"/>
      <c r="T68" s="86"/>
      <c r="U68" s="86"/>
      <c r="V68" s="86"/>
      <c r="W68" s="86"/>
      <c r="X68" s="86"/>
      <c r="Y68" s="86"/>
      <c r="Z68" s="86"/>
      <c r="AA68" s="86"/>
      <c r="AB68" s="86"/>
      <c r="AC68" s="86"/>
      <c r="AD68" s="86"/>
      <c r="AE68" s="86"/>
      <c r="AF68" s="86"/>
      <c r="AG68" s="86"/>
      <c r="AH68" s="86"/>
      <c r="AI68" s="86"/>
      <c r="AJ68" s="86"/>
      <c r="AK68" s="86"/>
      <c r="AL68" s="86"/>
      <c r="AM68" s="86"/>
      <c r="AN68" s="86"/>
      <c r="AO68" s="86"/>
    </row>
    <row r="69" spans="1:41" ht="15.75" thickBot="1" x14ac:dyDescent="0.3">
      <c r="A69" t="s">
        <v>52</v>
      </c>
      <c r="B69" t="s">
        <v>145</v>
      </c>
      <c r="C69" t="s">
        <v>1143</v>
      </c>
      <c r="D69" t="s">
        <v>58</v>
      </c>
      <c r="E69" s="33" t="s">
        <v>73</v>
      </c>
      <c r="F69" s="33" t="s">
        <v>28</v>
      </c>
      <c r="G69" s="33"/>
      <c r="H69" s="33" t="s">
        <v>676</v>
      </c>
      <c r="I69" s="34">
        <f t="shared" si="5"/>
        <v>28</v>
      </c>
      <c r="J69" s="34">
        <f t="shared" si="6"/>
        <v>0</v>
      </c>
      <c r="K69" s="35">
        <f t="shared" si="7"/>
        <v>1</v>
      </c>
      <c r="L69" s="86"/>
      <c r="M69" s="86"/>
      <c r="N69" s="86"/>
      <c r="O69" s="86"/>
      <c r="P69" s="86"/>
      <c r="Q69" s="86"/>
      <c r="R69" s="86"/>
      <c r="S69" s="86"/>
      <c r="T69" s="86"/>
      <c r="U69" s="86"/>
      <c r="V69" s="86"/>
      <c r="W69" s="86"/>
      <c r="X69" s="86"/>
      <c r="Y69" s="86"/>
      <c r="Z69" s="86"/>
      <c r="AA69" s="86"/>
      <c r="AB69" s="86"/>
      <c r="AC69" s="86"/>
      <c r="AD69" s="86"/>
      <c r="AE69" s="86"/>
      <c r="AF69" s="86"/>
      <c r="AG69" s="86"/>
      <c r="AH69" s="86"/>
      <c r="AI69" s="86"/>
      <c r="AJ69" s="86"/>
      <c r="AK69" s="86"/>
      <c r="AL69" s="86"/>
      <c r="AM69" s="86"/>
      <c r="AN69" s="86"/>
      <c r="AO69" s="86"/>
    </row>
    <row r="70" spans="1:41" ht="15.75" thickBot="1" x14ac:dyDescent="0.3">
      <c r="A70" t="s">
        <v>52</v>
      </c>
      <c r="B70" t="s">
        <v>146</v>
      </c>
      <c r="C70" t="s">
        <v>1143</v>
      </c>
      <c r="D70" t="s">
        <v>147</v>
      </c>
      <c r="E70" s="33" t="s">
        <v>19</v>
      </c>
      <c r="F70" s="33" t="s">
        <v>28</v>
      </c>
      <c r="G70" s="33"/>
      <c r="H70" s="33" t="s">
        <v>677</v>
      </c>
      <c r="I70" s="34">
        <f t="shared" ref="I70:I139" si="13">COUNTIF(L70:AM70,"")</f>
        <v>24</v>
      </c>
      <c r="J70" s="34">
        <f t="shared" si="6"/>
        <v>4</v>
      </c>
      <c r="K70" s="35">
        <f t="shared" si="7"/>
        <v>0.8571428571428571</v>
      </c>
      <c r="L70" s="86"/>
      <c r="M70" s="86"/>
      <c r="N70" s="86"/>
      <c r="O70" s="86"/>
      <c r="P70" s="86" t="s">
        <v>1594</v>
      </c>
      <c r="Q70" s="86" t="s">
        <v>1594</v>
      </c>
      <c r="R70" s="86" t="s">
        <v>1594</v>
      </c>
      <c r="S70" s="86"/>
      <c r="T70" s="86"/>
      <c r="U70" s="86" t="s">
        <v>1594</v>
      </c>
      <c r="V70" s="86"/>
      <c r="W70" s="86"/>
      <c r="X70" s="86"/>
      <c r="Y70" s="86"/>
      <c r="Z70" s="86"/>
      <c r="AA70" s="86"/>
      <c r="AB70" s="86"/>
      <c r="AC70" s="86"/>
      <c r="AD70" s="86"/>
      <c r="AE70" s="86"/>
      <c r="AF70" s="86"/>
      <c r="AG70" s="86"/>
      <c r="AH70" s="86"/>
      <c r="AI70" s="86"/>
      <c r="AJ70" s="86"/>
      <c r="AK70" s="86"/>
      <c r="AL70" s="86"/>
      <c r="AM70" s="86"/>
      <c r="AN70" s="86"/>
      <c r="AO70" s="86"/>
    </row>
    <row r="71" spans="1:41" ht="15.75" thickBot="1" x14ac:dyDescent="0.3">
      <c r="A71" t="s">
        <v>52</v>
      </c>
      <c r="B71" t="s">
        <v>148</v>
      </c>
      <c r="C71" t="s">
        <v>1143</v>
      </c>
      <c r="D71" t="s">
        <v>149</v>
      </c>
      <c r="E71" s="33" t="s">
        <v>19</v>
      </c>
      <c r="F71" s="33" t="s">
        <v>20</v>
      </c>
      <c r="G71" s="33"/>
      <c r="H71" s="33" t="s">
        <v>678</v>
      </c>
      <c r="I71" s="34">
        <f t="shared" si="13"/>
        <v>28</v>
      </c>
      <c r="J71" s="34">
        <f t="shared" si="6"/>
        <v>0</v>
      </c>
      <c r="K71" s="35">
        <f t="shared" si="7"/>
        <v>1</v>
      </c>
      <c r="L71" s="86"/>
      <c r="M71" s="86"/>
      <c r="N71" s="86"/>
      <c r="O71" s="86"/>
      <c r="P71" s="86"/>
      <c r="Q71" s="86"/>
      <c r="R71" s="86"/>
      <c r="S71" s="86"/>
      <c r="T71" s="86"/>
      <c r="U71" s="86"/>
      <c r="V71" s="86"/>
      <c r="W71" s="86"/>
      <c r="X71" s="86"/>
      <c r="Y71" s="86"/>
      <c r="Z71" s="86"/>
      <c r="AA71" s="86"/>
      <c r="AB71" s="86"/>
      <c r="AC71" s="86"/>
      <c r="AD71" s="86"/>
      <c r="AE71" s="86"/>
      <c r="AF71" s="86"/>
      <c r="AG71" s="133"/>
      <c r="AH71" s="86"/>
      <c r="AI71" s="86"/>
      <c r="AJ71" s="86"/>
      <c r="AK71" s="86"/>
      <c r="AL71" s="86"/>
      <c r="AM71" s="86"/>
      <c r="AN71" s="86"/>
      <c r="AO71" s="86"/>
    </row>
    <row r="72" spans="1:41" ht="15.75" thickBot="1" x14ac:dyDescent="0.3">
      <c r="A72" t="s">
        <v>52</v>
      </c>
      <c r="B72" t="s">
        <v>150</v>
      </c>
      <c r="C72" t="s">
        <v>1143</v>
      </c>
      <c r="D72" t="s">
        <v>151</v>
      </c>
      <c r="E72" s="33" t="s">
        <v>19</v>
      </c>
      <c r="F72" s="33" t="s">
        <v>20</v>
      </c>
      <c r="G72" s="33"/>
      <c r="H72" s="33" t="s">
        <v>679</v>
      </c>
      <c r="I72" s="34">
        <f t="shared" si="13"/>
        <v>28</v>
      </c>
      <c r="J72" s="34">
        <f t="shared" si="6"/>
        <v>0</v>
      </c>
      <c r="K72" s="35">
        <f t="shared" si="7"/>
        <v>1</v>
      </c>
      <c r="L72" s="86"/>
      <c r="M72" s="86"/>
      <c r="N72" s="86"/>
      <c r="O72" s="86"/>
      <c r="P72" s="86"/>
      <c r="Q72" s="86"/>
      <c r="R72" s="86"/>
      <c r="S72" s="86"/>
      <c r="T72" s="86"/>
      <c r="U72" s="86"/>
      <c r="V72" s="86"/>
      <c r="W72" s="86"/>
      <c r="X72" s="86"/>
      <c r="Y72" s="86"/>
      <c r="Z72" s="86"/>
      <c r="AA72" s="86"/>
      <c r="AB72" s="86"/>
      <c r="AC72" s="86"/>
      <c r="AD72" s="86"/>
      <c r="AE72" s="86"/>
      <c r="AF72" s="86"/>
      <c r="AG72" s="86"/>
      <c r="AH72" s="86"/>
      <c r="AI72" s="86"/>
      <c r="AJ72" s="86"/>
      <c r="AK72" s="86"/>
      <c r="AL72" s="86"/>
      <c r="AM72" s="86"/>
      <c r="AN72" s="86"/>
      <c r="AO72" s="86"/>
    </row>
    <row r="73" spans="1:41" ht="15.75" thickBot="1" x14ac:dyDescent="0.3">
      <c r="A73" t="s">
        <v>52</v>
      </c>
      <c r="B73" t="s">
        <v>1007</v>
      </c>
      <c r="C73" t="s">
        <v>1143</v>
      </c>
      <c r="D73" t="s">
        <v>152</v>
      </c>
      <c r="E73" s="33" t="s">
        <v>19</v>
      </c>
      <c r="F73" s="33" t="s">
        <v>20</v>
      </c>
      <c r="G73" s="33"/>
      <c r="H73" s="33" t="s">
        <v>680</v>
      </c>
      <c r="I73" s="34">
        <f t="shared" si="13"/>
        <v>26</v>
      </c>
      <c r="J73" s="34">
        <f>COUNTIF(L73:AM73,"APAGADO")</f>
        <v>2</v>
      </c>
      <c r="K73" s="35">
        <f>(I73)/(J73+I73)</f>
        <v>0.9285714285714286</v>
      </c>
      <c r="L73" s="86"/>
      <c r="M73" s="86"/>
      <c r="N73" s="86"/>
      <c r="O73" s="86"/>
      <c r="P73" s="86"/>
      <c r="Q73" s="86"/>
      <c r="R73" s="86" t="s">
        <v>1594</v>
      </c>
      <c r="S73" s="86" t="s">
        <v>1594</v>
      </c>
      <c r="T73" s="86"/>
      <c r="U73" s="86"/>
      <c r="V73" s="86"/>
      <c r="W73" s="86"/>
      <c r="X73" s="86"/>
      <c r="Y73" s="86"/>
      <c r="Z73" s="86"/>
      <c r="AA73" s="86"/>
      <c r="AB73" s="86"/>
      <c r="AC73" s="86"/>
      <c r="AD73" s="86"/>
      <c r="AE73" s="86"/>
      <c r="AF73" s="86"/>
      <c r="AG73" s="86"/>
      <c r="AH73" s="86"/>
      <c r="AI73" s="86"/>
      <c r="AJ73" s="86"/>
      <c r="AK73" s="86"/>
      <c r="AL73" s="86"/>
      <c r="AM73" s="86"/>
      <c r="AN73" s="86"/>
      <c r="AO73" s="86"/>
    </row>
    <row r="74" spans="1:41" ht="15.75" thickBot="1" x14ac:dyDescent="0.3">
      <c r="A74" t="s">
        <v>52</v>
      </c>
      <c r="B74" t="s">
        <v>1008</v>
      </c>
      <c r="C74" t="s">
        <v>1143</v>
      </c>
      <c r="D74" t="s">
        <v>45</v>
      </c>
      <c r="E74" s="33" t="s">
        <v>46</v>
      </c>
      <c r="F74" s="33" t="s">
        <v>28</v>
      </c>
      <c r="G74" s="33"/>
      <c r="H74" s="33" t="s">
        <v>681</v>
      </c>
      <c r="I74" s="34">
        <f t="shared" si="13"/>
        <v>28</v>
      </c>
      <c r="J74" s="34">
        <f>COUNTIF(L74:AM74,"APAGADO")</f>
        <v>0</v>
      </c>
      <c r="K74" s="35">
        <f>(I74)/(J74+I74)</f>
        <v>1</v>
      </c>
      <c r="L74" s="86"/>
      <c r="M74" s="86"/>
      <c r="N74" s="86"/>
      <c r="O74" s="86"/>
      <c r="P74" s="86"/>
      <c r="Q74" s="86"/>
      <c r="R74" s="86"/>
      <c r="S74" s="86"/>
      <c r="T74" s="86"/>
      <c r="U74" s="86"/>
      <c r="V74" s="86"/>
      <c r="W74" s="86"/>
      <c r="X74" s="86"/>
      <c r="Y74" s="86"/>
      <c r="Z74" s="86"/>
      <c r="AA74" s="86"/>
      <c r="AB74" s="86"/>
      <c r="AC74" s="86"/>
      <c r="AD74" s="86"/>
      <c r="AE74" s="86"/>
      <c r="AF74" s="86"/>
      <c r="AG74" s="86"/>
      <c r="AH74" s="86"/>
      <c r="AI74" s="86"/>
      <c r="AJ74" s="86"/>
      <c r="AK74" s="86"/>
      <c r="AL74" s="86"/>
      <c r="AM74" s="86"/>
      <c r="AN74" s="86"/>
      <c r="AO74" s="86"/>
    </row>
    <row r="75" spans="1:41" ht="15.75" thickBot="1" x14ac:dyDescent="0.3">
      <c r="A75" t="s">
        <v>52</v>
      </c>
      <c r="B75" t="s">
        <v>153</v>
      </c>
      <c r="C75" t="s">
        <v>1143</v>
      </c>
      <c r="D75" t="s">
        <v>154</v>
      </c>
      <c r="E75" s="33" t="s">
        <v>15</v>
      </c>
      <c r="F75" s="33" t="s">
        <v>20</v>
      </c>
      <c r="G75" s="33"/>
      <c r="H75" s="33" t="s">
        <v>682</v>
      </c>
      <c r="I75" s="34">
        <f t="shared" si="13"/>
        <v>28</v>
      </c>
      <c r="J75" s="34">
        <f t="shared" si="6"/>
        <v>0</v>
      </c>
      <c r="K75" s="35">
        <f t="shared" si="7"/>
        <v>1</v>
      </c>
      <c r="L75" s="86"/>
      <c r="M75" s="86"/>
      <c r="N75" s="86"/>
      <c r="O75" s="86"/>
      <c r="P75" s="86"/>
      <c r="Q75" s="86"/>
      <c r="R75" s="86"/>
      <c r="S75" s="86"/>
      <c r="T75" s="86"/>
      <c r="U75" s="86"/>
      <c r="V75" s="86"/>
      <c r="W75" s="86"/>
      <c r="X75" s="86"/>
      <c r="Y75" s="86"/>
      <c r="Z75" s="86"/>
      <c r="AA75" s="86"/>
      <c r="AB75" s="86"/>
      <c r="AC75" s="86"/>
      <c r="AD75" s="86"/>
      <c r="AE75" s="86"/>
      <c r="AF75" s="86"/>
      <c r="AG75" s="86"/>
      <c r="AH75" s="86"/>
      <c r="AI75" s="86"/>
      <c r="AJ75" s="86"/>
      <c r="AK75" s="86"/>
      <c r="AL75" s="86"/>
      <c r="AM75" s="86"/>
      <c r="AN75" s="86"/>
      <c r="AO75" s="86"/>
    </row>
    <row r="76" spans="1:41" ht="15.75" thickBot="1" x14ac:dyDescent="0.3">
      <c r="A76" t="s">
        <v>52</v>
      </c>
      <c r="B76" t="s">
        <v>1009</v>
      </c>
      <c r="C76" t="s">
        <v>1143</v>
      </c>
      <c r="D76" t="s">
        <v>47</v>
      </c>
      <c r="E76" s="33" t="s">
        <v>19</v>
      </c>
      <c r="F76" s="33" t="s">
        <v>20</v>
      </c>
      <c r="G76" s="33"/>
      <c r="H76" s="33" t="s">
        <v>683</v>
      </c>
      <c r="I76" s="34">
        <f t="shared" si="13"/>
        <v>28</v>
      </c>
      <c r="J76" s="34">
        <f t="shared" si="6"/>
        <v>0</v>
      </c>
      <c r="K76" s="35">
        <f t="shared" si="7"/>
        <v>1</v>
      </c>
      <c r="L76" s="86"/>
      <c r="M76" s="86"/>
      <c r="N76" s="86"/>
      <c r="O76" s="86"/>
      <c r="P76" s="86"/>
      <c r="Q76" s="86"/>
      <c r="R76" s="86"/>
      <c r="S76" s="86"/>
      <c r="T76" s="86"/>
      <c r="U76" s="86"/>
      <c r="V76" s="86"/>
      <c r="W76" s="86"/>
      <c r="X76" s="86"/>
      <c r="Y76" s="86"/>
      <c r="Z76" s="86"/>
      <c r="AA76" s="86"/>
      <c r="AB76" s="86"/>
      <c r="AC76" s="86"/>
      <c r="AD76" s="86"/>
      <c r="AE76" s="86"/>
      <c r="AF76" s="86"/>
      <c r="AG76" s="86"/>
      <c r="AH76" s="86"/>
      <c r="AI76" s="86"/>
      <c r="AJ76" s="86"/>
      <c r="AK76" s="86"/>
      <c r="AL76" s="86"/>
      <c r="AM76" s="86"/>
      <c r="AN76" s="86"/>
      <c r="AO76" s="86"/>
    </row>
    <row r="77" spans="1:41" ht="15.75" thickBot="1" x14ac:dyDescent="0.3">
      <c r="A77" t="s">
        <v>52</v>
      </c>
      <c r="B77" t="s">
        <v>48</v>
      </c>
      <c r="C77" t="s">
        <v>1143</v>
      </c>
      <c r="D77" t="s">
        <v>49</v>
      </c>
      <c r="E77" s="33" t="s">
        <v>19</v>
      </c>
      <c r="F77" s="33" t="s">
        <v>20</v>
      </c>
      <c r="G77" s="33"/>
      <c r="H77" s="33" t="s">
        <v>684</v>
      </c>
      <c r="I77" s="34">
        <f t="shared" si="13"/>
        <v>27</v>
      </c>
      <c r="J77" s="34">
        <f t="shared" si="6"/>
        <v>1</v>
      </c>
      <c r="K77" s="35">
        <f t="shared" si="7"/>
        <v>0.9642857142857143</v>
      </c>
      <c r="L77" s="86"/>
      <c r="M77" s="86"/>
      <c r="N77" s="86"/>
      <c r="O77" s="86"/>
      <c r="P77" s="86"/>
      <c r="Q77" s="86"/>
      <c r="R77" s="86"/>
      <c r="S77" s="86"/>
      <c r="T77" s="86"/>
      <c r="U77" s="86"/>
      <c r="V77" s="86"/>
      <c r="W77" s="86"/>
      <c r="X77" s="86"/>
      <c r="Y77" s="86"/>
      <c r="Z77" s="86"/>
      <c r="AA77" s="86"/>
      <c r="AB77" s="86"/>
      <c r="AC77" s="86" t="s">
        <v>1594</v>
      </c>
      <c r="AD77" s="86"/>
      <c r="AE77" s="86"/>
      <c r="AF77" s="86"/>
      <c r="AG77" s="86"/>
      <c r="AH77" s="86"/>
      <c r="AI77" s="86"/>
      <c r="AJ77" s="86"/>
      <c r="AK77" s="86"/>
      <c r="AL77" s="86"/>
      <c r="AM77" s="86"/>
      <c r="AN77" s="86"/>
      <c r="AO77" s="86"/>
    </row>
    <row r="78" spans="1:41" ht="15.75" thickBot="1" x14ac:dyDescent="0.3">
      <c r="A78" t="s">
        <v>52</v>
      </c>
      <c r="B78" t="s">
        <v>50</v>
      </c>
      <c r="C78" t="s">
        <v>1143</v>
      </c>
      <c r="D78" t="s">
        <v>51</v>
      </c>
      <c r="E78" s="33" t="s">
        <v>19</v>
      </c>
      <c r="F78" s="33" t="s">
        <v>20</v>
      </c>
      <c r="G78" s="33"/>
      <c r="H78" s="33" t="s">
        <v>685</v>
      </c>
      <c r="I78" s="34">
        <f t="shared" si="13"/>
        <v>28</v>
      </c>
      <c r="J78" s="34">
        <f t="shared" ref="J78:J149" si="14">COUNTIF(L78:AM78,"APAGADO")</f>
        <v>0</v>
      </c>
      <c r="K78" s="35">
        <f t="shared" ref="K78:K149" si="15">(I78)/(J78+I78)</f>
        <v>1</v>
      </c>
      <c r="L78" s="86"/>
      <c r="M78" s="86"/>
      <c r="N78" s="86"/>
      <c r="O78" s="86"/>
      <c r="P78" s="86"/>
      <c r="Q78" s="86"/>
      <c r="R78" s="86"/>
      <c r="S78" s="86"/>
      <c r="T78" s="86"/>
      <c r="U78" s="86"/>
      <c r="V78" s="86"/>
      <c r="W78" s="86"/>
      <c r="X78" s="86"/>
      <c r="Y78" s="86"/>
      <c r="Z78" s="86"/>
      <c r="AA78" s="86"/>
      <c r="AB78" s="86"/>
      <c r="AC78" s="86"/>
      <c r="AD78" s="86"/>
      <c r="AE78" s="86"/>
      <c r="AF78" s="86"/>
      <c r="AG78" s="86"/>
      <c r="AH78" s="86"/>
      <c r="AI78" s="86"/>
      <c r="AJ78" s="86"/>
      <c r="AK78" s="86"/>
      <c r="AL78" s="86"/>
      <c r="AM78" s="86"/>
      <c r="AN78" s="86"/>
      <c r="AO78" s="86"/>
    </row>
    <row r="79" spans="1:41" ht="15.75" thickBot="1" x14ac:dyDescent="0.3">
      <c r="A79" t="s">
        <v>52</v>
      </c>
      <c r="B79" t="s">
        <v>53</v>
      </c>
      <c r="C79" t="s">
        <v>1143</v>
      </c>
      <c r="D79" t="s">
        <v>54</v>
      </c>
      <c r="E79" s="33" t="s">
        <v>15</v>
      </c>
      <c r="F79" s="33" t="s">
        <v>20</v>
      </c>
      <c r="G79" s="33"/>
      <c r="H79" s="33" t="s">
        <v>686</v>
      </c>
      <c r="I79" s="34">
        <f t="shared" si="13"/>
        <v>26</v>
      </c>
      <c r="J79" s="34">
        <f t="shared" si="14"/>
        <v>2</v>
      </c>
      <c r="K79" s="35">
        <f t="shared" si="15"/>
        <v>0.9285714285714286</v>
      </c>
      <c r="L79" s="86"/>
      <c r="M79" s="86"/>
      <c r="N79" s="86"/>
      <c r="O79" s="86"/>
      <c r="P79" s="86"/>
      <c r="Q79" s="86"/>
      <c r="R79" s="86"/>
      <c r="S79" s="86"/>
      <c r="T79" s="86"/>
      <c r="U79" s="86"/>
      <c r="V79" s="86"/>
      <c r="W79" s="86"/>
      <c r="X79" s="86"/>
      <c r="Y79" s="86"/>
      <c r="Z79" s="86"/>
      <c r="AA79" s="86"/>
      <c r="AB79" s="86"/>
      <c r="AC79" s="86"/>
      <c r="AD79" s="86"/>
      <c r="AE79" s="86"/>
      <c r="AF79" s="86" t="s">
        <v>1594</v>
      </c>
      <c r="AG79" s="86"/>
      <c r="AH79" s="86"/>
      <c r="AI79" s="86"/>
      <c r="AJ79" s="86"/>
      <c r="AK79" s="86" t="s">
        <v>1594</v>
      </c>
      <c r="AL79" s="86"/>
      <c r="AM79" s="86"/>
      <c r="AN79" s="86"/>
      <c r="AO79" s="86"/>
    </row>
    <row r="80" spans="1:41" ht="15.75" thickBot="1" x14ac:dyDescent="0.3">
      <c r="A80" t="s">
        <v>52</v>
      </c>
      <c r="B80" t="s">
        <v>55</v>
      </c>
      <c r="C80" t="s">
        <v>1143</v>
      </c>
      <c r="D80" t="s">
        <v>56</v>
      </c>
      <c r="E80" s="33" t="s">
        <v>15</v>
      </c>
      <c r="F80" s="33" t="s">
        <v>20</v>
      </c>
      <c r="G80" s="33"/>
      <c r="H80" s="33" t="s">
        <v>687</v>
      </c>
      <c r="I80" s="34">
        <f t="shared" si="13"/>
        <v>28</v>
      </c>
      <c r="J80" s="34">
        <f t="shared" si="14"/>
        <v>0</v>
      </c>
      <c r="K80" s="35">
        <f t="shared" si="15"/>
        <v>1</v>
      </c>
      <c r="L80" s="86"/>
      <c r="M80" s="86"/>
      <c r="N80" s="86"/>
      <c r="O80" s="86"/>
      <c r="P80" s="86"/>
      <c r="Q80" s="86"/>
      <c r="R80" s="86"/>
      <c r="S80" s="86"/>
      <c r="T80" s="86"/>
      <c r="U80" s="86"/>
      <c r="V80" s="86"/>
      <c r="W80" s="86"/>
      <c r="X80" s="86"/>
      <c r="Y80" s="86"/>
      <c r="Z80" s="86"/>
      <c r="AA80" s="86"/>
      <c r="AB80" s="86"/>
      <c r="AC80" s="86"/>
      <c r="AD80" s="86"/>
      <c r="AE80" s="86"/>
      <c r="AF80" s="86"/>
      <c r="AG80" s="86"/>
      <c r="AH80" s="86"/>
      <c r="AI80" s="86"/>
      <c r="AJ80" s="86"/>
      <c r="AK80" s="86"/>
      <c r="AL80" s="86"/>
      <c r="AM80" s="86"/>
      <c r="AN80" s="86"/>
      <c r="AO80" s="86"/>
    </row>
    <row r="81" spans="1:41" ht="15.75" thickBot="1" x14ac:dyDescent="0.3">
      <c r="A81" t="s">
        <v>52</v>
      </c>
      <c r="B81" t="s">
        <v>57</v>
      </c>
      <c r="C81" t="s">
        <v>1143</v>
      </c>
      <c r="D81" t="s">
        <v>58</v>
      </c>
      <c r="E81" s="33" t="s">
        <v>15</v>
      </c>
      <c r="F81" s="33" t="s">
        <v>28</v>
      </c>
      <c r="G81" s="33"/>
      <c r="H81" s="33" t="s">
        <v>688</v>
      </c>
      <c r="I81" s="34">
        <f t="shared" si="13"/>
        <v>28</v>
      </c>
      <c r="J81" s="34">
        <f t="shared" si="14"/>
        <v>0</v>
      </c>
      <c r="K81" s="35">
        <f t="shared" si="15"/>
        <v>1</v>
      </c>
      <c r="L81" s="86"/>
      <c r="M81" s="86"/>
      <c r="N81" s="86"/>
      <c r="O81" s="86"/>
      <c r="P81" s="86"/>
      <c r="Q81" s="86"/>
      <c r="R81" s="86"/>
      <c r="S81" s="86"/>
      <c r="T81" s="86"/>
      <c r="U81" s="86"/>
      <c r="V81" s="86"/>
      <c r="W81" s="86"/>
      <c r="X81" s="86"/>
      <c r="Y81" s="86"/>
      <c r="Z81" s="86"/>
      <c r="AA81" s="86"/>
      <c r="AB81" s="86"/>
      <c r="AC81" s="86"/>
      <c r="AD81" s="86"/>
      <c r="AE81" s="86"/>
      <c r="AF81" s="86"/>
      <c r="AG81" s="86"/>
      <c r="AH81" s="86"/>
      <c r="AI81" s="86"/>
      <c r="AJ81" s="86"/>
      <c r="AK81" s="86"/>
      <c r="AL81" s="86"/>
      <c r="AM81" s="86"/>
      <c r="AN81" s="86"/>
      <c r="AO81" s="86"/>
    </row>
    <row r="82" spans="1:41" ht="15.75" thickBot="1" x14ac:dyDescent="0.3">
      <c r="A82" t="s">
        <v>52</v>
      </c>
      <c r="B82" t="s">
        <v>1014</v>
      </c>
      <c r="C82" t="s">
        <v>1143</v>
      </c>
      <c r="D82" t="s">
        <v>59</v>
      </c>
      <c r="E82" s="33" t="s">
        <v>15</v>
      </c>
      <c r="F82" s="33" t="s">
        <v>20</v>
      </c>
      <c r="G82" s="33"/>
      <c r="H82" s="33" t="s">
        <v>689</v>
      </c>
      <c r="I82" s="34">
        <f t="shared" si="13"/>
        <v>28</v>
      </c>
      <c r="J82" s="34">
        <f t="shared" si="14"/>
        <v>0</v>
      </c>
      <c r="K82" s="35">
        <f t="shared" si="15"/>
        <v>1</v>
      </c>
      <c r="L82" s="86"/>
      <c r="M82" s="86"/>
      <c r="N82" s="86"/>
      <c r="O82" s="86"/>
      <c r="P82" s="86"/>
      <c r="Q82" s="86"/>
      <c r="R82" s="86"/>
      <c r="S82" s="86"/>
      <c r="T82" s="86"/>
      <c r="U82" s="86"/>
      <c r="V82" s="86"/>
      <c r="W82" s="86"/>
      <c r="X82" s="86"/>
      <c r="Y82" s="86"/>
      <c r="Z82" s="86"/>
      <c r="AA82" s="86"/>
      <c r="AB82" s="86"/>
      <c r="AC82" s="86"/>
      <c r="AD82" s="86"/>
      <c r="AE82" s="86"/>
      <c r="AF82" s="86"/>
      <c r="AG82" s="86"/>
      <c r="AH82" s="86"/>
      <c r="AI82" s="86"/>
      <c r="AJ82" s="86"/>
      <c r="AK82" s="86"/>
      <c r="AL82" s="86"/>
      <c r="AM82" s="86"/>
      <c r="AN82" s="86"/>
      <c r="AO82" s="86"/>
    </row>
    <row r="83" spans="1:41" ht="15.75" thickBot="1" x14ac:dyDescent="0.3">
      <c r="A83" t="s">
        <v>52</v>
      </c>
      <c r="B83" t="s">
        <v>60</v>
      </c>
      <c r="C83" t="s">
        <v>1143</v>
      </c>
      <c r="D83" t="s">
        <v>61</v>
      </c>
      <c r="E83" s="33" t="s">
        <v>15</v>
      </c>
      <c r="F83" s="33" t="s">
        <v>1137</v>
      </c>
      <c r="G83" s="33" t="s">
        <v>45</v>
      </c>
      <c r="H83" s="33" t="s">
        <v>690</v>
      </c>
      <c r="I83" s="34">
        <f t="shared" si="13"/>
        <v>28</v>
      </c>
      <c r="J83" s="34">
        <f>COUNTIF(L83:AM83,"APAGADO")</f>
        <v>0</v>
      </c>
      <c r="K83" s="35">
        <f>(I83)/(J83+I83)</f>
        <v>1</v>
      </c>
      <c r="L83" s="86"/>
      <c r="M83" s="86"/>
      <c r="N83" s="86"/>
      <c r="O83" s="86"/>
      <c r="P83" s="86"/>
      <c r="Q83" s="86"/>
      <c r="R83" s="86"/>
      <c r="S83" s="86"/>
      <c r="T83" s="86"/>
      <c r="U83" s="86"/>
      <c r="V83" s="86"/>
      <c r="W83" s="86"/>
      <c r="X83" s="86"/>
      <c r="Y83" s="86"/>
      <c r="Z83" s="86"/>
      <c r="AA83" s="86"/>
      <c r="AB83" s="86"/>
      <c r="AC83" s="86"/>
      <c r="AD83" s="86"/>
      <c r="AE83" s="86"/>
      <c r="AF83" s="86"/>
      <c r="AG83" s="86"/>
      <c r="AH83" s="86"/>
      <c r="AI83" s="86"/>
      <c r="AJ83" s="86"/>
      <c r="AK83" s="86"/>
      <c r="AL83" s="86"/>
      <c r="AM83" s="86"/>
      <c r="AN83" s="86"/>
      <c r="AO83" s="86"/>
    </row>
    <row r="84" spans="1:41" ht="15.75" thickBot="1" x14ac:dyDescent="0.3">
      <c r="A84" t="s">
        <v>52</v>
      </c>
      <c r="B84" t="s">
        <v>62</v>
      </c>
      <c r="C84" t="s">
        <v>1143</v>
      </c>
      <c r="D84" t="s">
        <v>63</v>
      </c>
      <c r="E84" s="33" t="s">
        <v>15</v>
      </c>
      <c r="F84" s="33" t="s">
        <v>20</v>
      </c>
      <c r="G84" s="33"/>
      <c r="H84" s="33" t="s">
        <v>691</v>
      </c>
      <c r="I84" s="34">
        <f t="shared" si="13"/>
        <v>28</v>
      </c>
      <c r="J84" s="34">
        <f>COUNTIF(L84:AM84,"APAGADO")</f>
        <v>0</v>
      </c>
      <c r="K84" s="35">
        <f>(I84)/(J84+I84)</f>
        <v>1</v>
      </c>
      <c r="L84" s="86"/>
      <c r="M84" s="86"/>
      <c r="N84" s="86"/>
      <c r="O84" s="86"/>
      <c r="P84" s="86"/>
      <c r="Q84" s="86"/>
      <c r="R84" s="86"/>
      <c r="S84" s="86"/>
      <c r="T84" s="86"/>
      <c r="U84" s="86"/>
      <c r="V84" s="86"/>
      <c r="W84" s="86"/>
      <c r="X84" s="86"/>
      <c r="Y84" s="86"/>
      <c r="Z84" s="86"/>
      <c r="AA84" s="86"/>
      <c r="AB84" s="86"/>
      <c r="AC84" s="86"/>
      <c r="AD84" s="86"/>
      <c r="AE84" s="86"/>
      <c r="AF84" s="86"/>
      <c r="AG84" s="86"/>
      <c r="AH84" s="86"/>
      <c r="AI84" s="86"/>
      <c r="AJ84" s="86"/>
      <c r="AK84" s="86"/>
      <c r="AL84" s="86"/>
      <c r="AM84" s="86"/>
      <c r="AN84" s="86"/>
      <c r="AO84" s="86"/>
    </row>
    <row r="85" spans="1:41" ht="15.75" thickBot="1" x14ac:dyDescent="0.3">
      <c r="A85" t="s">
        <v>52</v>
      </c>
      <c r="B85" t="s">
        <v>1015</v>
      </c>
      <c r="C85" t="s">
        <v>1143</v>
      </c>
      <c r="D85" t="s">
        <v>1167</v>
      </c>
      <c r="E85" s="33" t="s">
        <v>15</v>
      </c>
      <c r="F85" s="33" t="s">
        <v>1137</v>
      </c>
      <c r="G85" s="33" t="s">
        <v>1339</v>
      </c>
      <c r="H85" s="33" t="s">
        <v>692</v>
      </c>
      <c r="I85" s="34">
        <f t="shared" si="13"/>
        <v>28</v>
      </c>
      <c r="J85" s="34">
        <f t="shared" si="14"/>
        <v>0</v>
      </c>
      <c r="K85" s="35">
        <f t="shared" si="15"/>
        <v>1</v>
      </c>
      <c r="L85" s="86"/>
      <c r="M85" s="86"/>
      <c r="N85" s="86"/>
      <c r="O85" s="86"/>
      <c r="P85" s="86"/>
      <c r="Q85" s="86"/>
      <c r="R85" s="86"/>
      <c r="S85" s="86"/>
      <c r="T85" s="86"/>
      <c r="U85" s="86"/>
      <c r="V85" s="86"/>
      <c r="W85" s="86"/>
      <c r="X85" s="86"/>
      <c r="Y85" s="86"/>
      <c r="Z85" s="86"/>
      <c r="AA85" s="86"/>
      <c r="AB85" s="86"/>
      <c r="AC85" s="86"/>
      <c r="AD85" s="86"/>
      <c r="AE85" s="86"/>
      <c r="AF85" s="86"/>
      <c r="AG85" s="86"/>
      <c r="AH85" s="86"/>
      <c r="AI85" s="86"/>
      <c r="AJ85" s="86"/>
      <c r="AK85" s="86"/>
      <c r="AL85" s="86"/>
      <c r="AM85" s="86"/>
      <c r="AN85" s="86"/>
      <c r="AO85" s="86"/>
    </row>
    <row r="86" spans="1:41" ht="15.75" thickBot="1" x14ac:dyDescent="0.3">
      <c r="A86" t="s">
        <v>52</v>
      </c>
      <c r="B86" t="s">
        <v>1016</v>
      </c>
      <c r="C86" t="s">
        <v>1143</v>
      </c>
      <c r="D86" t="s">
        <v>64</v>
      </c>
      <c r="E86" s="33" t="s">
        <v>15</v>
      </c>
      <c r="F86" s="33" t="s">
        <v>28</v>
      </c>
      <c r="G86" s="33"/>
      <c r="H86" s="33" t="s">
        <v>693</v>
      </c>
      <c r="I86" s="34">
        <f t="shared" si="13"/>
        <v>28</v>
      </c>
      <c r="J86" s="34">
        <f t="shared" si="14"/>
        <v>0</v>
      </c>
      <c r="K86" s="35">
        <f t="shared" si="15"/>
        <v>1</v>
      </c>
      <c r="L86" s="86"/>
      <c r="M86" s="86"/>
      <c r="N86" s="86"/>
      <c r="O86" s="86"/>
      <c r="P86" s="86"/>
      <c r="Q86" s="86"/>
      <c r="R86" s="86"/>
      <c r="S86" s="86"/>
      <c r="T86" s="86"/>
      <c r="U86" s="86"/>
      <c r="V86" s="86"/>
      <c r="W86" s="86"/>
      <c r="X86" s="86"/>
      <c r="Y86" s="86"/>
      <c r="Z86" s="86"/>
      <c r="AA86" s="86"/>
      <c r="AB86" s="86"/>
      <c r="AC86" s="86"/>
      <c r="AD86" s="86"/>
      <c r="AE86" s="86"/>
      <c r="AF86" s="86"/>
      <c r="AG86" s="86"/>
      <c r="AH86" s="86"/>
      <c r="AI86" s="86"/>
      <c r="AJ86" s="86"/>
      <c r="AK86" s="86"/>
      <c r="AL86" s="86"/>
      <c r="AM86" s="86"/>
      <c r="AN86" s="86"/>
      <c r="AO86" s="86"/>
    </row>
    <row r="87" spans="1:41" ht="15.75" thickBot="1" x14ac:dyDescent="0.3">
      <c r="A87" t="s">
        <v>52</v>
      </c>
      <c r="B87" t="s">
        <v>155</v>
      </c>
      <c r="C87" t="s">
        <v>1143</v>
      </c>
      <c r="D87" t="s">
        <v>156</v>
      </c>
      <c r="E87" s="33" t="s">
        <v>46</v>
      </c>
      <c r="F87" s="33" t="s">
        <v>28</v>
      </c>
      <c r="G87" s="33"/>
      <c r="H87" s="33" t="s">
        <v>694</v>
      </c>
      <c r="I87" s="34">
        <f t="shared" si="13"/>
        <v>28</v>
      </c>
      <c r="J87" s="34">
        <f t="shared" si="14"/>
        <v>0</v>
      </c>
      <c r="K87" s="35">
        <f t="shared" si="15"/>
        <v>1</v>
      </c>
      <c r="L87" s="86"/>
      <c r="M87" s="86"/>
      <c r="N87" s="86"/>
      <c r="O87" s="86"/>
      <c r="P87" s="86"/>
      <c r="Q87" s="86"/>
      <c r="R87" s="86"/>
      <c r="S87" s="86"/>
      <c r="T87" s="86"/>
      <c r="U87" s="86"/>
      <c r="V87" s="86"/>
      <c r="W87" s="86"/>
      <c r="X87" s="86"/>
      <c r="Y87" s="86"/>
      <c r="Z87" s="86"/>
      <c r="AA87" s="86"/>
      <c r="AB87" s="86"/>
      <c r="AC87" s="86"/>
      <c r="AD87" s="86"/>
      <c r="AE87" s="86"/>
      <c r="AF87" s="86"/>
      <c r="AG87" s="86"/>
      <c r="AH87" s="86"/>
      <c r="AI87" s="86"/>
      <c r="AJ87" s="86"/>
      <c r="AK87" s="86"/>
      <c r="AL87" s="86"/>
      <c r="AM87" s="86"/>
      <c r="AN87" s="86"/>
      <c r="AO87" s="86"/>
    </row>
    <row r="88" spans="1:41" ht="15.75" thickBot="1" x14ac:dyDescent="0.3">
      <c r="A88" t="s">
        <v>52</v>
      </c>
      <c r="B88" t="s">
        <v>1010</v>
      </c>
      <c r="C88" t="s">
        <v>1143</v>
      </c>
      <c r="D88" t="s">
        <v>157</v>
      </c>
      <c r="E88" s="33" t="s">
        <v>46</v>
      </c>
      <c r="F88" s="33" t="s">
        <v>28</v>
      </c>
      <c r="G88" s="33"/>
      <c r="H88" s="33" t="s">
        <v>1140</v>
      </c>
      <c r="I88" s="34">
        <f t="shared" si="13"/>
        <v>28</v>
      </c>
      <c r="J88" s="34">
        <f>COUNTIF(L88:AM88,"APAGADO")</f>
        <v>0</v>
      </c>
      <c r="K88" s="35">
        <f>(I88)/(J88+I88)</f>
        <v>1</v>
      </c>
      <c r="L88" s="86"/>
      <c r="M88" s="86"/>
      <c r="N88" s="86"/>
      <c r="O88" s="86"/>
      <c r="P88" s="86"/>
      <c r="Q88" s="86"/>
      <c r="R88" s="86"/>
      <c r="S88" s="86"/>
      <c r="T88" s="86"/>
      <c r="U88" s="86"/>
      <c r="V88" s="86"/>
      <c r="W88" s="86"/>
      <c r="X88" s="86"/>
      <c r="Y88" s="86"/>
      <c r="Z88" s="86"/>
      <c r="AA88" s="86"/>
      <c r="AB88" s="86"/>
      <c r="AC88" s="86"/>
      <c r="AD88" s="86"/>
      <c r="AE88" s="86"/>
      <c r="AF88" s="86"/>
      <c r="AG88" s="86"/>
      <c r="AH88" s="86"/>
      <c r="AI88" s="86"/>
      <c r="AJ88" s="86"/>
      <c r="AK88" s="86"/>
      <c r="AL88" s="86"/>
      <c r="AM88" s="86"/>
      <c r="AN88" s="86"/>
      <c r="AO88" s="86"/>
    </row>
    <row r="89" spans="1:41" ht="15.75" thickBot="1" x14ac:dyDescent="0.3">
      <c r="A89" t="s">
        <v>52</v>
      </c>
      <c r="B89" t="s">
        <v>158</v>
      </c>
      <c r="C89" t="s">
        <v>1143</v>
      </c>
      <c r="D89" t="s">
        <v>157</v>
      </c>
      <c r="E89" s="33" t="s">
        <v>46</v>
      </c>
      <c r="F89" s="33" t="s">
        <v>28</v>
      </c>
      <c r="G89" s="33"/>
      <c r="H89" s="33" t="s">
        <v>695</v>
      </c>
      <c r="I89" s="34">
        <f t="shared" si="13"/>
        <v>28</v>
      </c>
      <c r="J89" s="34">
        <f t="shared" si="14"/>
        <v>0</v>
      </c>
      <c r="K89" s="35">
        <f t="shared" si="15"/>
        <v>1</v>
      </c>
      <c r="L89" s="86"/>
      <c r="M89" s="86"/>
      <c r="N89" s="86"/>
      <c r="O89" s="86"/>
      <c r="P89" s="86"/>
      <c r="Q89" s="86"/>
      <c r="R89" s="86"/>
      <c r="S89" s="86"/>
      <c r="T89" s="86"/>
      <c r="U89" s="86"/>
      <c r="V89" s="86"/>
      <c r="W89" s="86"/>
      <c r="X89" s="86"/>
      <c r="Y89" s="86"/>
      <c r="Z89" s="86"/>
      <c r="AA89" s="86"/>
      <c r="AB89" s="86"/>
      <c r="AC89" s="86"/>
      <c r="AD89" s="86"/>
      <c r="AE89" s="86"/>
      <c r="AF89" s="86"/>
      <c r="AG89" s="86"/>
      <c r="AH89" s="86"/>
      <c r="AI89" s="86"/>
      <c r="AJ89" s="86"/>
      <c r="AK89" s="86"/>
      <c r="AL89" s="86"/>
      <c r="AM89" s="86"/>
      <c r="AN89" s="86"/>
      <c r="AO89" s="86"/>
    </row>
    <row r="90" spans="1:41" ht="15.75" thickBot="1" x14ac:dyDescent="0.3">
      <c r="A90" t="s">
        <v>52</v>
      </c>
      <c r="B90" t="s">
        <v>159</v>
      </c>
      <c r="C90" t="s">
        <v>1143</v>
      </c>
      <c r="D90" t="s">
        <v>160</v>
      </c>
      <c r="E90" s="33" t="s">
        <v>73</v>
      </c>
      <c r="F90" s="33" t="s">
        <v>28</v>
      </c>
      <c r="G90" s="33"/>
      <c r="H90" s="33" t="s">
        <v>699</v>
      </c>
      <c r="I90" s="34">
        <f t="shared" si="13"/>
        <v>4</v>
      </c>
      <c r="J90" s="34">
        <f t="shared" si="14"/>
        <v>24</v>
      </c>
      <c r="K90" s="35">
        <f t="shared" si="15"/>
        <v>0.14285714285714285</v>
      </c>
      <c r="L90" s="86" t="s">
        <v>1594</v>
      </c>
      <c r="M90" s="86" t="s">
        <v>1594</v>
      </c>
      <c r="N90" s="86" t="s">
        <v>1594</v>
      </c>
      <c r="O90" s="86" t="s">
        <v>1594</v>
      </c>
      <c r="P90" s="86" t="s">
        <v>1594</v>
      </c>
      <c r="Q90" s="86" t="s">
        <v>1594</v>
      </c>
      <c r="R90" s="86" t="s">
        <v>1594</v>
      </c>
      <c r="S90" s="86" t="s">
        <v>1594</v>
      </c>
      <c r="T90" s="86" t="s">
        <v>1594</v>
      </c>
      <c r="U90" s="86" t="s">
        <v>1594</v>
      </c>
      <c r="V90" s="86" t="s">
        <v>1594</v>
      </c>
      <c r="W90" s="86" t="s">
        <v>1594</v>
      </c>
      <c r="X90" s="86"/>
      <c r="Y90" s="86" t="s">
        <v>1594</v>
      </c>
      <c r="Z90" s="86" t="s">
        <v>1594</v>
      </c>
      <c r="AA90" s="86" t="s">
        <v>1594</v>
      </c>
      <c r="AB90" s="86" t="s">
        <v>1594</v>
      </c>
      <c r="AC90" s="86" t="s">
        <v>1594</v>
      </c>
      <c r="AD90" s="86" t="s">
        <v>1594</v>
      </c>
      <c r="AE90" s="86" t="s">
        <v>1594</v>
      </c>
      <c r="AF90" s="86" t="s">
        <v>1594</v>
      </c>
      <c r="AG90" s="86" t="s">
        <v>1594</v>
      </c>
      <c r="AH90" s="86" t="s">
        <v>1594</v>
      </c>
      <c r="AI90" s="86" t="s">
        <v>1594</v>
      </c>
      <c r="AJ90" s="86" t="s">
        <v>1594</v>
      </c>
      <c r="AK90" s="86"/>
      <c r="AL90" s="86"/>
      <c r="AM90" s="86"/>
      <c r="AN90" s="86"/>
      <c r="AO90" s="86" t="s">
        <v>1594</v>
      </c>
    </row>
    <row r="91" spans="1:41" ht="15.75" thickBot="1" x14ac:dyDescent="0.3">
      <c r="A91" t="s">
        <v>52</v>
      </c>
      <c r="B91" t="s">
        <v>161</v>
      </c>
      <c r="C91" t="s">
        <v>1143</v>
      </c>
      <c r="D91" t="s">
        <v>160</v>
      </c>
      <c r="E91" s="33" t="s">
        <v>73</v>
      </c>
      <c r="F91" s="33" t="s">
        <v>28</v>
      </c>
      <c r="G91" s="33"/>
      <c r="H91" s="33" t="s">
        <v>700</v>
      </c>
      <c r="I91" s="34">
        <f t="shared" si="13"/>
        <v>4</v>
      </c>
      <c r="J91" s="34">
        <f t="shared" si="14"/>
        <v>24</v>
      </c>
      <c r="K91" s="35">
        <f t="shared" si="15"/>
        <v>0.14285714285714285</v>
      </c>
      <c r="L91" s="86" t="s">
        <v>1594</v>
      </c>
      <c r="M91" s="86" t="s">
        <v>1594</v>
      </c>
      <c r="N91" s="86" t="s">
        <v>1594</v>
      </c>
      <c r="O91" s="86" t="s">
        <v>1594</v>
      </c>
      <c r="P91" s="86" t="s">
        <v>1594</v>
      </c>
      <c r="Q91" s="86" t="s">
        <v>1594</v>
      </c>
      <c r="R91" s="86" t="s">
        <v>1594</v>
      </c>
      <c r="S91" s="86" t="s">
        <v>1594</v>
      </c>
      <c r="T91" s="86" t="s">
        <v>1594</v>
      </c>
      <c r="U91" s="86" t="s">
        <v>1594</v>
      </c>
      <c r="V91" s="86" t="s">
        <v>1594</v>
      </c>
      <c r="W91" s="86" t="s">
        <v>1594</v>
      </c>
      <c r="X91" s="86"/>
      <c r="Y91" s="86" t="s">
        <v>1594</v>
      </c>
      <c r="Z91" s="86" t="s">
        <v>1594</v>
      </c>
      <c r="AA91" s="86" t="s">
        <v>1594</v>
      </c>
      <c r="AB91" s="86" t="s">
        <v>1594</v>
      </c>
      <c r="AC91" s="86" t="s">
        <v>1594</v>
      </c>
      <c r="AD91" s="86" t="s">
        <v>1594</v>
      </c>
      <c r="AE91" s="86" t="s">
        <v>1594</v>
      </c>
      <c r="AF91" s="86" t="s">
        <v>1594</v>
      </c>
      <c r="AG91" s="86" t="s">
        <v>1594</v>
      </c>
      <c r="AH91" s="86" t="s">
        <v>1594</v>
      </c>
      <c r="AI91" s="86" t="s">
        <v>1594</v>
      </c>
      <c r="AJ91" s="86" t="s">
        <v>1594</v>
      </c>
      <c r="AK91" s="86"/>
      <c r="AL91" s="86"/>
      <c r="AM91" s="86"/>
      <c r="AN91" s="86"/>
      <c r="AO91" s="86" t="s">
        <v>1594</v>
      </c>
    </row>
    <row r="92" spans="1:41" ht="15.75" thickBot="1" x14ac:dyDescent="0.3">
      <c r="A92" t="s">
        <v>52</v>
      </c>
      <c r="B92" t="s">
        <v>162</v>
      </c>
      <c r="C92" t="s">
        <v>1143</v>
      </c>
      <c r="D92" t="s">
        <v>163</v>
      </c>
      <c r="E92" s="33" t="s">
        <v>15</v>
      </c>
      <c r="F92" s="33" t="s">
        <v>28</v>
      </c>
      <c r="G92" s="33"/>
      <c r="H92" s="33" t="s">
        <v>701</v>
      </c>
      <c r="I92" s="34">
        <f t="shared" si="13"/>
        <v>28</v>
      </c>
      <c r="J92" s="34">
        <f t="shared" si="14"/>
        <v>0</v>
      </c>
      <c r="K92" s="35">
        <f t="shared" si="15"/>
        <v>1</v>
      </c>
      <c r="L92" s="86"/>
      <c r="M92" s="86"/>
      <c r="N92" s="86"/>
      <c r="O92" s="86"/>
      <c r="P92" s="86"/>
      <c r="Q92" s="86"/>
      <c r="R92" s="86"/>
      <c r="S92" s="86"/>
      <c r="T92" s="86"/>
      <c r="U92" s="86"/>
      <c r="V92" s="86"/>
      <c r="W92" s="86"/>
      <c r="X92" s="86"/>
      <c r="Y92" s="86"/>
      <c r="Z92" s="86"/>
      <c r="AA92" s="86"/>
      <c r="AB92" s="86"/>
      <c r="AC92" s="86"/>
      <c r="AD92" s="86"/>
      <c r="AE92" s="86"/>
      <c r="AF92" s="86"/>
      <c r="AG92" s="86"/>
      <c r="AH92" s="86"/>
      <c r="AI92" s="86"/>
      <c r="AJ92" s="86"/>
      <c r="AK92" s="86"/>
      <c r="AL92" s="86"/>
      <c r="AM92" s="86"/>
      <c r="AN92" s="86"/>
      <c r="AO92" s="86"/>
    </row>
    <row r="93" spans="1:41" ht="15.75" thickBot="1" x14ac:dyDescent="0.3">
      <c r="A93" t="s">
        <v>52</v>
      </c>
      <c r="B93" t="s">
        <v>65</v>
      </c>
      <c r="C93" t="s">
        <v>1143</v>
      </c>
      <c r="D93" t="s">
        <v>66</v>
      </c>
      <c r="E93" s="33" t="s">
        <v>19</v>
      </c>
      <c r="F93" s="33" t="s">
        <v>28</v>
      </c>
      <c r="G93" s="33"/>
      <c r="H93" s="33" t="s">
        <v>702</v>
      </c>
      <c r="I93" s="34">
        <f t="shared" si="13"/>
        <v>28</v>
      </c>
      <c r="J93" s="34">
        <f>COUNTIF(L93:AM93,"APAGADO")</f>
        <v>0</v>
      </c>
      <c r="K93" s="35">
        <f>(I93)/(J93+I93)</f>
        <v>1</v>
      </c>
      <c r="L93" s="86"/>
      <c r="M93" s="86"/>
      <c r="N93" s="86"/>
      <c r="O93" s="86"/>
      <c r="P93" s="86"/>
      <c r="Q93" s="86"/>
      <c r="R93" s="86"/>
      <c r="S93" s="86"/>
      <c r="T93" s="86"/>
      <c r="U93" s="86"/>
      <c r="V93" s="86"/>
      <c r="W93" s="86"/>
      <c r="X93" s="86"/>
      <c r="Y93" s="86"/>
      <c r="Z93" s="86"/>
      <c r="AA93" s="86"/>
      <c r="AB93" s="86"/>
      <c r="AC93" s="86"/>
      <c r="AD93" s="86"/>
      <c r="AE93" s="86"/>
      <c r="AF93" s="86"/>
      <c r="AG93" s="86"/>
      <c r="AH93" s="86"/>
      <c r="AI93" s="86"/>
      <c r="AJ93" s="86"/>
      <c r="AK93" s="86"/>
      <c r="AL93" s="86"/>
      <c r="AM93" s="86"/>
      <c r="AN93" s="86"/>
      <c r="AO93" s="86"/>
    </row>
    <row r="94" spans="1:41" ht="15.75" thickBot="1" x14ac:dyDescent="0.3">
      <c r="A94" t="s">
        <v>52</v>
      </c>
      <c r="B94" t="s">
        <v>67</v>
      </c>
      <c r="C94" t="s">
        <v>1143</v>
      </c>
      <c r="D94" t="s">
        <v>68</v>
      </c>
      <c r="E94" s="33" t="s">
        <v>19</v>
      </c>
      <c r="F94" s="33" t="s">
        <v>28</v>
      </c>
      <c r="G94" s="33"/>
      <c r="H94" s="33" t="s">
        <v>703</v>
      </c>
      <c r="I94" s="34">
        <f t="shared" si="13"/>
        <v>28</v>
      </c>
      <c r="J94" s="34">
        <f>COUNTIF(L94:AM94,"APAGADO")</f>
        <v>0</v>
      </c>
      <c r="K94" s="35">
        <f>(I94)/(J94+I94)</f>
        <v>1</v>
      </c>
      <c r="L94" s="86"/>
      <c r="M94" s="86"/>
      <c r="N94" s="86"/>
      <c r="O94" s="86"/>
      <c r="P94" s="86"/>
      <c r="Q94" s="86"/>
      <c r="R94" s="86"/>
      <c r="S94" s="86"/>
      <c r="T94" s="86"/>
      <c r="U94" s="86"/>
      <c r="V94" s="86"/>
      <c r="W94" s="86"/>
      <c r="X94" s="86"/>
      <c r="Y94" s="86"/>
      <c r="Z94" s="86"/>
      <c r="AA94" s="86"/>
      <c r="AB94" s="86"/>
      <c r="AC94" s="86"/>
      <c r="AD94" s="86"/>
      <c r="AE94" s="86"/>
      <c r="AF94" s="86"/>
      <c r="AG94" s="86"/>
      <c r="AH94" s="86"/>
      <c r="AI94" s="86"/>
      <c r="AJ94" s="86"/>
      <c r="AK94" s="86"/>
      <c r="AL94" s="86"/>
      <c r="AM94" s="86"/>
      <c r="AN94" s="86"/>
      <c r="AO94" s="86"/>
    </row>
    <row r="95" spans="1:41" ht="15.75" thickBot="1" x14ac:dyDescent="0.3">
      <c r="A95" t="s">
        <v>52</v>
      </c>
      <c r="B95" t="s">
        <v>69</v>
      </c>
      <c r="C95" t="s">
        <v>1143</v>
      </c>
      <c r="D95" t="s">
        <v>70</v>
      </c>
      <c r="E95" s="33" t="s">
        <v>19</v>
      </c>
      <c r="F95" s="33" t="s">
        <v>28</v>
      </c>
      <c r="G95" s="33"/>
      <c r="H95" s="33" t="s">
        <v>704</v>
      </c>
      <c r="I95" s="34">
        <f t="shared" si="13"/>
        <v>28</v>
      </c>
      <c r="J95" s="34">
        <f>COUNTIF(L95:AM95,"APAGADO")</f>
        <v>0</v>
      </c>
      <c r="K95" s="35">
        <f>(I95)/(J95+I95)</f>
        <v>1</v>
      </c>
      <c r="L95" s="86"/>
      <c r="M95" s="86"/>
      <c r="N95" s="86"/>
      <c r="O95" s="86"/>
      <c r="P95" s="86"/>
      <c r="Q95" s="86"/>
      <c r="R95" s="86"/>
      <c r="S95" s="86"/>
      <c r="T95" s="86"/>
      <c r="U95" s="86"/>
      <c r="V95" s="86"/>
      <c r="W95" s="86"/>
      <c r="X95" s="86"/>
      <c r="Y95" s="86"/>
      <c r="Z95" s="86"/>
      <c r="AA95" s="86"/>
      <c r="AB95" s="86"/>
      <c r="AC95" s="86"/>
      <c r="AD95" s="86"/>
      <c r="AE95" s="86"/>
      <c r="AF95" s="86"/>
      <c r="AG95" s="86"/>
      <c r="AH95" s="86"/>
      <c r="AI95" s="86"/>
      <c r="AJ95" s="86"/>
      <c r="AK95" s="86"/>
      <c r="AL95" s="86"/>
      <c r="AM95" s="86"/>
      <c r="AN95" s="86"/>
      <c r="AO95" s="86"/>
    </row>
    <row r="96" spans="1:41" ht="13.9" customHeight="1" thickBot="1" x14ac:dyDescent="0.3">
      <c r="A96" t="s">
        <v>52</v>
      </c>
      <c r="B96" t="s">
        <v>164</v>
      </c>
      <c r="C96" t="s">
        <v>1143</v>
      </c>
      <c r="D96" t="s">
        <v>165</v>
      </c>
      <c r="E96" s="33" t="s">
        <v>15</v>
      </c>
      <c r="F96" s="33" t="s">
        <v>28</v>
      </c>
      <c r="G96" s="33"/>
      <c r="H96" s="33" t="s">
        <v>705</v>
      </c>
      <c r="I96" s="34">
        <f t="shared" si="13"/>
        <v>28</v>
      </c>
      <c r="J96" s="34">
        <f t="shared" si="14"/>
        <v>0</v>
      </c>
      <c r="K96" s="35">
        <f t="shared" si="15"/>
        <v>1</v>
      </c>
      <c r="L96" s="86"/>
      <c r="M96" s="86"/>
      <c r="N96" s="86"/>
      <c r="O96" s="86"/>
      <c r="P96" s="86"/>
      <c r="Q96" s="86"/>
      <c r="R96" s="86"/>
      <c r="S96" s="86"/>
      <c r="T96" s="86"/>
      <c r="U96" s="86"/>
      <c r="V96" s="86"/>
      <c r="W96" s="86"/>
      <c r="X96" s="86"/>
      <c r="Y96" s="86"/>
      <c r="Z96" s="86"/>
      <c r="AA96" s="86"/>
      <c r="AB96" s="86"/>
      <c r="AC96" s="86"/>
      <c r="AD96" s="86"/>
      <c r="AE96" s="86"/>
      <c r="AF96" s="86"/>
      <c r="AG96" s="86"/>
      <c r="AH96" s="86"/>
      <c r="AI96" s="86"/>
      <c r="AJ96" s="86"/>
      <c r="AK96" s="86"/>
      <c r="AL96" s="86"/>
      <c r="AM96" s="86"/>
      <c r="AN96" s="86"/>
      <c r="AO96" s="86"/>
    </row>
    <row r="97" spans="1:41" ht="15.75" thickBot="1" x14ac:dyDescent="0.3">
      <c r="A97" t="s">
        <v>52</v>
      </c>
      <c r="B97" t="s">
        <v>166</v>
      </c>
      <c r="C97" t="s">
        <v>1143</v>
      </c>
      <c r="D97" t="s">
        <v>167</v>
      </c>
      <c r="E97" s="33" t="s">
        <v>19</v>
      </c>
      <c r="F97" s="33" t="s">
        <v>28</v>
      </c>
      <c r="G97" s="33"/>
      <c r="H97" s="33" t="s">
        <v>706</v>
      </c>
      <c r="I97" s="34">
        <f t="shared" si="13"/>
        <v>28</v>
      </c>
      <c r="J97" s="34">
        <f t="shared" si="14"/>
        <v>0</v>
      </c>
      <c r="K97" s="35">
        <f t="shared" si="15"/>
        <v>1</v>
      </c>
      <c r="L97" s="86"/>
      <c r="M97" s="86"/>
      <c r="N97" s="86"/>
      <c r="O97" s="86"/>
      <c r="P97" s="86"/>
      <c r="Q97" s="86"/>
      <c r="R97" s="86"/>
      <c r="S97" s="86"/>
      <c r="T97" s="86"/>
      <c r="U97" s="86"/>
      <c r="V97" s="86"/>
      <c r="W97" s="86"/>
      <c r="X97" s="86"/>
      <c r="Y97" s="86"/>
      <c r="Z97" s="86"/>
      <c r="AA97" s="86"/>
      <c r="AB97" s="86"/>
      <c r="AC97" s="86"/>
      <c r="AD97" s="86"/>
      <c r="AE97" s="86"/>
      <c r="AF97" s="86"/>
      <c r="AG97" s="86"/>
      <c r="AH97" s="86"/>
      <c r="AI97" s="86"/>
      <c r="AJ97" s="86"/>
      <c r="AK97" s="86"/>
      <c r="AL97" s="86"/>
      <c r="AM97" s="86"/>
      <c r="AN97" s="86"/>
      <c r="AO97" s="86"/>
    </row>
    <row r="98" spans="1:41" ht="15.75" thickBot="1" x14ac:dyDescent="0.3">
      <c r="A98" t="s">
        <v>52</v>
      </c>
      <c r="B98" t="s">
        <v>1011</v>
      </c>
      <c r="C98" t="s">
        <v>1143</v>
      </c>
      <c r="D98" t="s">
        <v>1012</v>
      </c>
      <c r="E98" s="33" t="s">
        <v>19</v>
      </c>
      <c r="F98" s="33" t="s">
        <v>28</v>
      </c>
      <c r="G98" s="33"/>
      <c r="H98" s="33" t="s">
        <v>1297</v>
      </c>
      <c r="I98" s="34">
        <f t="shared" si="13"/>
        <v>28</v>
      </c>
      <c r="J98" s="34">
        <f>COUNTIF(L98:AM98,"APAGADO")</f>
        <v>0</v>
      </c>
      <c r="K98" s="35">
        <f>(I98)/(J98+I98)</f>
        <v>1</v>
      </c>
      <c r="L98" s="86"/>
      <c r="M98" s="86"/>
      <c r="N98" s="86"/>
      <c r="O98" s="86"/>
      <c r="P98" s="86"/>
      <c r="Q98" s="86"/>
      <c r="R98" s="86"/>
      <c r="S98" s="86"/>
      <c r="T98" s="86"/>
      <c r="U98" s="86"/>
      <c r="V98" s="86"/>
      <c r="W98" s="86"/>
      <c r="X98" s="86"/>
      <c r="Y98" s="86"/>
      <c r="Z98" s="86"/>
      <c r="AA98" s="86"/>
      <c r="AB98" s="86"/>
      <c r="AC98" s="86"/>
      <c r="AD98" s="86"/>
      <c r="AE98" s="86"/>
      <c r="AF98" s="86"/>
      <c r="AG98" s="86"/>
      <c r="AH98" s="86"/>
      <c r="AI98" s="86"/>
      <c r="AJ98" s="86"/>
      <c r="AK98" s="86"/>
      <c r="AL98" s="86"/>
      <c r="AM98" s="86"/>
      <c r="AN98" s="86"/>
      <c r="AO98" s="86"/>
    </row>
    <row r="99" spans="1:41" ht="15.75" thickBot="1" x14ac:dyDescent="0.3">
      <c r="A99" t="s">
        <v>52</v>
      </c>
      <c r="B99" t="s">
        <v>1013</v>
      </c>
      <c r="C99" t="s">
        <v>1143</v>
      </c>
      <c r="D99" t="s">
        <v>1160</v>
      </c>
      <c r="E99" s="33" t="s">
        <v>73</v>
      </c>
      <c r="F99" s="33" t="s">
        <v>28</v>
      </c>
      <c r="G99" s="33"/>
      <c r="H99" s="33" t="s">
        <v>1298</v>
      </c>
      <c r="I99" s="34">
        <f t="shared" si="13"/>
        <v>23</v>
      </c>
      <c r="J99" s="34">
        <f>COUNTIF(L99:AM99,"APAGADO")</f>
        <v>5</v>
      </c>
      <c r="K99" s="35">
        <f>(I99)/(J99+I99)</f>
        <v>0.8214285714285714</v>
      </c>
      <c r="L99" s="86" t="s">
        <v>1594</v>
      </c>
      <c r="M99" s="86" t="s">
        <v>1594</v>
      </c>
      <c r="N99" s="86" t="s">
        <v>1594</v>
      </c>
      <c r="O99" s="86" t="s">
        <v>1594</v>
      </c>
      <c r="P99" s="86"/>
      <c r="Q99" s="86"/>
      <c r="R99" s="86"/>
      <c r="S99" s="86"/>
      <c r="T99" s="86"/>
      <c r="U99" s="86"/>
      <c r="V99" s="86"/>
      <c r="W99" s="86"/>
      <c r="X99" s="86"/>
      <c r="Y99" s="86"/>
      <c r="Z99" s="86"/>
      <c r="AA99" s="86"/>
      <c r="AB99" s="86"/>
      <c r="AC99" s="86"/>
      <c r="AD99" s="86"/>
      <c r="AE99" s="86"/>
      <c r="AF99" s="86"/>
      <c r="AG99" s="86"/>
      <c r="AH99" s="86"/>
      <c r="AI99" s="86"/>
      <c r="AJ99" s="86"/>
      <c r="AK99" s="86" t="s">
        <v>1594</v>
      </c>
      <c r="AL99" s="86"/>
      <c r="AM99" s="86"/>
      <c r="AN99" s="86"/>
      <c r="AO99" s="86"/>
    </row>
    <row r="100" spans="1:41" ht="15.75" thickBot="1" x14ac:dyDescent="0.3">
      <c r="A100" t="s">
        <v>52</v>
      </c>
      <c r="B100" t="s">
        <v>1191</v>
      </c>
      <c r="C100" t="s">
        <v>1143</v>
      </c>
      <c r="D100" t="s">
        <v>1190</v>
      </c>
      <c r="E100" s="33" t="s">
        <v>73</v>
      </c>
      <c r="F100" s="33" t="s">
        <v>28</v>
      </c>
      <c r="G100" s="33"/>
      <c r="H100" s="33" t="s">
        <v>1192</v>
      </c>
      <c r="I100" s="34">
        <f t="shared" si="13"/>
        <v>28</v>
      </c>
      <c r="J100" s="34">
        <f t="shared" si="14"/>
        <v>0</v>
      </c>
      <c r="K100" s="35">
        <f t="shared" si="15"/>
        <v>1</v>
      </c>
      <c r="L100" s="86"/>
      <c r="M100" s="86"/>
      <c r="N100" s="86"/>
      <c r="O100" s="86"/>
      <c r="P100" s="86"/>
      <c r="Q100" s="86"/>
      <c r="R100" s="86"/>
      <c r="S100" s="86"/>
      <c r="T100" s="86"/>
      <c r="U100" s="86"/>
      <c r="V100" s="86"/>
      <c r="W100" s="86"/>
      <c r="X100" s="86"/>
      <c r="Y100" s="86"/>
      <c r="Z100" s="86"/>
      <c r="AA100" s="86"/>
      <c r="AB100" s="86"/>
      <c r="AC100" s="86"/>
      <c r="AD100" s="86"/>
      <c r="AE100" s="86"/>
      <c r="AF100" s="86"/>
      <c r="AG100" s="86"/>
      <c r="AH100" s="86"/>
      <c r="AI100" s="86"/>
      <c r="AJ100" s="86"/>
      <c r="AK100" s="86"/>
      <c r="AL100" s="86"/>
      <c r="AM100" s="86"/>
      <c r="AN100" s="86"/>
      <c r="AO100" s="86"/>
    </row>
    <row r="101" spans="1:41" ht="15.75" thickBot="1" x14ac:dyDescent="0.3">
      <c r="A101" t="s">
        <v>52</v>
      </c>
      <c r="B101" s="33" t="s">
        <v>1200</v>
      </c>
      <c r="C101" s="33" t="s">
        <v>1143</v>
      </c>
      <c r="D101" t="s">
        <v>122</v>
      </c>
      <c r="E101" s="33" t="s">
        <v>73</v>
      </c>
      <c r="F101" s="33" t="s">
        <v>28</v>
      </c>
      <c r="G101" s="33"/>
      <c r="H101" s="33" t="s">
        <v>1201</v>
      </c>
      <c r="I101" s="34">
        <f t="shared" si="13"/>
        <v>28</v>
      </c>
      <c r="J101" s="34">
        <f t="shared" si="14"/>
        <v>0</v>
      </c>
      <c r="K101" s="35">
        <f t="shared" si="15"/>
        <v>1</v>
      </c>
      <c r="L101" s="86"/>
      <c r="M101" s="86"/>
      <c r="N101" s="86"/>
      <c r="O101" s="86"/>
      <c r="P101" s="86"/>
      <c r="Q101" s="86"/>
      <c r="R101" s="86"/>
      <c r="S101" s="86"/>
      <c r="T101" s="86"/>
      <c r="U101" s="86"/>
      <c r="V101" s="86"/>
      <c r="W101" s="86"/>
      <c r="X101" s="86"/>
      <c r="Y101" s="86"/>
      <c r="Z101" s="86"/>
      <c r="AA101" s="86"/>
      <c r="AB101" s="86"/>
      <c r="AC101" s="86"/>
      <c r="AD101" s="86"/>
      <c r="AE101" s="86"/>
      <c r="AF101" s="86"/>
      <c r="AG101" s="86"/>
      <c r="AH101" s="86"/>
      <c r="AI101" s="86"/>
      <c r="AJ101" s="86"/>
      <c r="AK101" s="86"/>
      <c r="AL101" s="86"/>
      <c r="AM101" s="86"/>
      <c r="AN101" s="86"/>
      <c r="AO101" s="86"/>
    </row>
    <row r="102" spans="1:41" ht="15.75" thickBot="1" x14ac:dyDescent="0.3">
      <c r="A102" t="s">
        <v>52</v>
      </c>
      <c r="B102" s="33" t="s">
        <v>1193</v>
      </c>
      <c r="C102" s="33" t="s">
        <v>1143</v>
      </c>
      <c r="D102" t="s">
        <v>1195</v>
      </c>
      <c r="E102" s="33" t="s">
        <v>73</v>
      </c>
      <c r="F102" s="33" t="s">
        <v>28</v>
      </c>
      <c r="G102" s="33"/>
      <c r="H102" s="33" t="s">
        <v>1202</v>
      </c>
      <c r="I102" s="34">
        <f t="shared" si="13"/>
        <v>27</v>
      </c>
      <c r="J102" s="34">
        <f t="shared" si="14"/>
        <v>1</v>
      </c>
      <c r="K102" s="35">
        <f t="shared" si="15"/>
        <v>0.9642857142857143</v>
      </c>
      <c r="L102" s="86"/>
      <c r="M102" s="86"/>
      <c r="N102" s="86"/>
      <c r="O102" s="86"/>
      <c r="P102" s="86"/>
      <c r="Q102" s="86"/>
      <c r="R102" s="86"/>
      <c r="S102" s="86"/>
      <c r="T102" s="86"/>
      <c r="U102" s="86"/>
      <c r="V102" s="86"/>
      <c r="W102" s="86"/>
      <c r="X102" s="86"/>
      <c r="Y102" s="86"/>
      <c r="Z102" s="86"/>
      <c r="AA102" s="86"/>
      <c r="AB102" s="86"/>
      <c r="AC102" s="86"/>
      <c r="AD102" s="86"/>
      <c r="AE102" s="86"/>
      <c r="AF102" s="86"/>
      <c r="AG102" s="86"/>
      <c r="AH102" s="86"/>
      <c r="AI102" s="86"/>
      <c r="AJ102" s="86"/>
      <c r="AK102" s="86" t="s">
        <v>1594</v>
      </c>
      <c r="AL102" s="86"/>
      <c r="AM102" s="86"/>
      <c r="AN102" s="86"/>
      <c r="AO102" s="86"/>
    </row>
    <row r="103" spans="1:41" ht="15.75" thickBot="1" x14ac:dyDescent="0.3">
      <c r="A103" t="s">
        <v>52</v>
      </c>
      <c r="B103" s="33" t="s">
        <v>1194</v>
      </c>
      <c r="C103" s="33" t="s">
        <v>1143</v>
      </c>
      <c r="D103" t="s">
        <v>1195</v>
      </c>
      <c r="E103" s="33" t="s">
        <v>73</v>
      </c>
      <c r="F103" s="33" t="s">
        <v>28</v>
      </c>
      <c r="G103" s="33"/>
      <c r="H103" s="33" t="s">
        <v>1203</v>
      </c>
      <c r="I103" s="34">
        <f t="shared" si="13"/>
        <v>27</v>
      </c>
      <c r="J103" s="34">
        <f t="shared" si="14"/>
        <v>1</v>
      </c>
      <c r="K103" s="35">
        <f t="shared" si="15"/>
        <v>0.9642857142857143</v>
      </c>
      <c r="L103" s="86"/>
      <c r="M103" s="86"/>
      <c r="N103" s="86"/>
      <c r="O103" s="86"/>
      <c r="P103" s="86"/>
      <c r="Q103" s="86"/>
      <c r="R103" s="86"/>
      <c r="S103" s="86"/>
      <c r="T103" s="86"/>
      <c r="U103" s="86"/>
      <c r="V103" s="86"/>
      <c r="W103" s="86"/>
      <c r="X103" s="86"/>
      <c r="Y103" s="86"/>
      <c r="Z103" s="86"/>
      <c r="AA103" s="86"/>
      <c r="AB103" s="86"/>
      <c r="AC103" s="86"/>
      <c r="AD103" s="86"/>
      <c r="AE103" s="86"/>
      <c r="AF103" s="86"/>
      <c r="AG103" s="86"/>
      <c r="AH103" s="86"/>
      <c r="AI103" s="86"/>
      <c r="AJ103" s="86"/>
      <c r="AK103" s="86" t="s">
        <v>1594</v>
      </c>
      <c r="AL103" s="86"/>
      <c r="AM103" s="86"/>
      <c r="AN103" s="86"/>
      <c r="AO103" s="86"/>
    </row>
    <row r="104" spans="1:41" ht="15.75" thickBot="1" x14ac:dyDescent="0.3">
      <c r="A104" t="s">
        <v>52</v>
      </c>
      <c r="B104" s="33" t="s">
        <v>1264</v>
      </c>
      <c r="C104" s="33" t="s">
        <v>1143</v>
      </c>
      <c r="D104" t="s">
        <v>93</v>
      </c>
      <c r="E104" s="33" t="s">
        <v>73</v>
      </c>
      <c r="F104" s="33" t="s">
        <v>28</v>
      </c>
      <c r="G104" s="33"/>
      <c r="H104" s="33" t="s">
        <v>1265</v>
      </c>
      <c r="I104" s="34">
        <f t="shared" si="13"/>
        <v>28</v>
      </c>
      <c r="J104" s="34">
        <f t="shared" si="14"/>
        <v>0</v>
      </c>
      <c r="K104" s="35">
        <f t="shared" si="15"/>
        <v>1</v>
      </c>
      <c r="L104" s="86"/>
      <c r="M104" s="86"/>
      <c r="N104" s="86"/>
      <c r="O104" s="86"/>
      <c r="P104" s="86"/>
      <c r="Q104" s="86"/>
      <c r="R104" s="86"/>
      <c r="S104" s="86"/>
      <c r="T104" s="86"/>
      <c r="U104" s="86"/>
      <c r="V104" s="86"/>
      <c r="W104" s="86"/>
      <c r="X104" s="86"/>
      <c r="Y104" s="86"/>
      <c r="Z104" s="86"/>
      <c r="AA104" s="86"/>
      <c r="AB104" s="86"/>
      <c r="AC104" s="86"/>
      <c r="AD104" s="86"/>
      <c r="AE104" s="86"/>
      <c r="AF104" s="86"/>
      <c r="AG104" s="86"/>
      <c r="AH104" s="86"/>
      <c r="AI104" s="86"/>
      <c r="AJ104" s="86"/>
      <c r="AK104" s="86"/>
      <c r="AL104" s="86"/>
      <c r="AM104" s="86"/>
      <c r="AN104" s="86"/>
      <c r="AO104" s="86"/>
    </row>
    <row r="105" spans="1:41" ht="15.75" thickBot="1" x14ac:dyDescent="0.3">
      <c r="A105" t="s">
        <v>52</v>
      </c>
      <c r="B105" s="33" t="s">
        <v>1280</v>
      </c>
      <c r="C105" s="33" t="s">
        <v>1143</v>
      </c>
      <c r="D105" t="s">
        <v>1281</v>
      </c>
      <c r="E105" s="33" t="s">
        <v>19</v>
      </c>
      <c r="F105" s="33" t="s">
        <v>28</v>
      </c>
      <c r="G105" s="33"/>
      <c r="H105" s="33" t="s">
        <v>1282</v>
      </c>
      <c r="I105" s="34">
        <f t="shared" si="13"/>
        <v>28</v>
      </c>
      <c r="J105" s="34">
        <f t="shared" ref="J105" si="16">COUNTIF(L105:AM105,"APAGADO")</f>
        <v>0</v>
      </c>
      <c r="K105" s="35">
        <f t="shared" ref="K105" si="17">(I105)/(J105+I105)</f>
        <v>1</v>
      </c>
      <c r="L105" s="86"/>
      <c r="M105" s="86"/>
      <c r="N105" s="86"/>
      <c r="O105" s="86"/>
      <c r="P105" s="86"/>
      <c r="Q105" s="86"/>
      <c r="R105" s="86"/>
      <c r="S105" s="86"/>
      <c r="T105" s="86"/>
      <c r="U105" s="86"/>
      <c r="V105" s="86"/>
      <c r="W105" s="86"/>
      <c r="X105" s="86"/>
      <c r="Y105" s="86"/>
      <c r="Z105" s="86"/>
      <c r="AA105" s="86"/>
      <c r="AB105" s="86"/>
      <c r="AC105" s="86"/>
      <c r="AD105" s="86"/>
      <c r="AE105" s="86"/>
      <c r="AF105" s="86"/>
      <c r="AG105" s="86"/>
      <c r="AH105" s="86"/>
      <c r="AI105" s="86"/>
      <c r="AJ105" s="86"/>
      <c r="AK105" s="86"/>
      <c r="AL105" s="86"/>
      <c r="AM105" s="86"/>
      <c r="AN105" s="86"/>
      <c r="AO105" s="86"/>
    </row>
    <row r="106" spans="1:41" ht="15.75" thickBot="1" x14ac:dyDescent="0.3">
      <c r="A106" t="s">
        <v>52</v>
      </c>
      <c r="B106" s="33" t="s">
        <v>1277</v>
      </c>
      <c r="C106" s="33" t="s">
        <v>1143</v>
      </c>
      <c r="D106" t="s">
        <v>1278</v>
      </c>
      <c r="E106" s="33" t="s">
        <v>19</v>
      </c>
      <c r="F106" s="33" t="s">
        <v>20</v>
      </c>
      <c r="G106" s="33"/>
      <c r="H106" s="33" t="s">
        <v>1279</v>
      </c>
      <c r="I106" s="34">
        <f t="shared" si="13"/>
        <v>3</v>
      </c>
      <c r="J106" s="34">
        <f t="shared" ref="J106:J110" si="18">COUNTIF(L106:AM106,"APAGADO")</f>
        <v>25</v>
      </c>
      <c r="K106" s="35">
        <f t="shared" ref="K106:K110" si="19">(I106)/(J106+I106)</f>
        <v>0.10714285714285714</v>
      </c>
      <c r="L106" s="86" t="s">
        <v>1594</v>
      </c>
      <c r="M106" s="86" t="s">
        <v>1594</v>
      </c>
      <c r="N106" s="86" t="s">
        <v>1594</v>
      </c>
      <c r="O106" s="86" t="s">
        <v>1594</v>
      </c>
      <c r="P106" s="86" t="s">
        <v>1594</v>
      </c>
      <c r="Q106" s="86" t="s">
        <v>1594</v>
      </c>
      <c r="R106" s="86" t="s">
        <v>1594</v>
      </c>
      <c r="S106" s="86" t="s">
        <v>1594</v>
      </c>
      <c r="T106" s="86" t="s">
        <v>1594</v>
      </c>
      <c r="U106" s="86" t="s">
        <v>1594</v>
      </c>
      <c r="V106" s="86" t="s">
        <v>1594</v>
      </c>
      <c r="W106" s="86" t="s">
        <v>1594</v>
      </c>
      <c r="X106" s="86"/>
      <c r="Y106" s="86" t="s">
        <v>1594</v>
      </c>
      <c r="Z106" s="86" t="s">
        <v>1594</v>
      </c>
      <c r="AA106" s="86" t="s">
        <v>1594</v>
      </c>
      <c r="AB106" s="86" t="s">
        <v>1594</v>
      </c>
      <c r="AC106" s="86" t="s">
        <v>1594</v>
      </c>
      <c r="AD106" s="86" t="s">
        <v>1594</v>
      </c>
      <c r="AE106" s="86" t="s">
        <v>1594</v>
      </c>
      <c r="AF106" s="86" t="s">
        <v>1594</v>
      </c>
      <c r="AG106" s="86" t="s">
        <v>1594</v>
      </c>
      <c r="AH106" s="86" t="s">
        <v>1594</v>
      </c>
      <c r="AI106" s="86" t="s">
        <v>1594</v>
      </c>
      <c r="AJ106" s="86" t="s">
        <v>1594</v>
      </c>
      <c r="AK106" s="86" t="s">
        <v>1594</v>
      </c>
      <c r="AL106" s="86"/>
      <c r="AM106" s="86"/>
      <c r="AN106" s="86"/>
      <c r="AO106" s="86" t="s">
        <v>1594</v>
      </c>
    </row>
    <row r="107" spans="1:41" ht="15.75" thickBot="1" x14ac:dyDescent="0.3">
      <c r="A107" s="85" t="s">
        <v>52</v>
      </c>
      <c r="B107" t="s">
        <v>1309</v>
      </c>
      <c r="C107" s="33" t="s">
        <v>1143</v>
      </c>
      <c r="D107" t="s">
        <v>1310</v>
      </c>
      <c r="E107" t="s">
        <v>73</v>
      </c>
      <c r="F107" t="s">
        <v>28</v>
      </c>
      <c r="G107"/>
      <c r="H107" s="33" t="s">
        <v>1557</v>
      </c>
      <c r="I107" s="34">
        <f t="shared" si="13"/>
        <v>28</v>
      </c>
      <c r="J107" s="34">
        <f t="shared" si="18"/>
        <v>0</v>
      </c>
      <c r="K107" s="35">
        <f t="shared" si="19"/>
        <v>1</v>
      </c>
      <c r="L107" s="86"/>
      <c r="M107" s="86"/>
      <c r="N107" s="86"/>
      <c r="O107" s="86"/>
      <c r="P107" s="86"/>
      <c r="Q107" s="86"/>
      <c r="R107" s="86"/>
      <c r="S107" s="86"/>
      <c r="T107" s="86"/>
      <c r="U107" s="86"/>
      <c r="V107" s="86"/>
      <c r="W107" s="86"/>
      <c r="X107" s="86"/>
      <c r="Y107" s="86"/>
      <c r="Z107" s="86"/>
      <c r="AA107" s="86"/>
      <c r="AB107" s="86"/>
      <c r="AC107" s="86"/>
      <c r="AD107" s="86"/>
      <c r="AE107" s="86"/>
      <c r="AF107" s="86"/>
      <c r="AG107" s="86"/>
      <c r="AH107" s="86"/>
      <c r="AI107" s="86"/>
      <c r="AJ107" s="86"/>
      <c r="AK107" s="86"/>
      <c r="AL107" s="86"/>
      <c r="AM107" s="86"/>
      <c r="AN107" s="86"/>
      <c r="AO107" s="86"/>
    </row>
    <row r="108" spans="1:41" ht="15.75" thickBot="1" x14ac:dyDescent="0.3">
      <c r="A108" s="85" t="s">
        <v>52</v>
      </c>
      <c r="B108" t="s">
        <v>1311</v>
      </c>
      <c r="C108" s="33" t="s">
        <v>1143</v>
      </c>
      <c r="D108" t="s">
        <v>1312</v>
      </c>
      <c r="E108" t="s">
        <v>73</v>
      </c>
      <c r="F108" t="s">
        <v>28</v>
      </c>
      <c r="G108"/>
      <c r="H108" s="33" t="s">
        <v>644</v>
      </c>
      <c r="I108" s="34">
        <f t="shared" si="13"/>
        <v>27</v>
      </c>
      <c r="J108" s="34">
        <f t="shared" si="18"/>
        <v>1</v>
      </c>
      <c r="K108" s="35">
        <f t="shared" si="19"/>
        <v>0.9642857142857143</v>
      </c>
      <c r="L108" s="86"/>
      <c r="M108" s="86"/>
      <c r="N108" s="86"/>
      <c r="O108" s="86"/>
      <c r="P108" s="86"/>
      <c r="Q108" s="86"/>
      <c r="R108" s="86"/>
      <c r="S108" s="86"/>
      <c r="T108" s="86"/>
      <c r="U108" s="86"/>
      <c r="V108" s="86"/>
      <c r="W108" s="86"/>
      <c r="X108" s="86"/>
      <c r="Y108" s="86"/>
      <c r="Z108" s="86"/>
      <c r="AA108" s="86"/>
      <c r="AB108" s="86"/>
      <c r="AC108" s="86"/>
      <c r="AD108" s="86"/>
      <c r="AE108" s="86"/>
      <c r="AF108" s="86"/>
      <c r="AG108" s="86" t="s">
        <v>1594</v>
      </c>
      <c r="AH108" s="86"/>
      <c r="AI108" s="86"/>
      <c r="AJ108" s="86"/>
      <c r="AK108" s="86"/>
      <c r="AL108" s="86"/>
      <c r="AM108" s="86"/>
      <c r="AN108" s="86"/>
      <c r="AO108" s="86"/>
    </row>
    <row r="109" spans="1:41" ht="15.75" thickBot="1" x14ac:dyDescent="0.3">
      <c r="A109" t="s">
        <v>52</v>
      </c>
      <c r="B109" s="33" t="s">
        <v>1385</v>
      </c>
      <c r="C109" s="33" t="s">
        <v>1143</v>
      </c>
      <c r="D109" t="s">
        <v>88</v>
      </c>
      <c r="E109" s="33" t="s">
        <v>73</v>
      </c>
      <c r="F109" s="33" t="s">
        <v>28</v>
      </c>
      <c r="G109" s="33"/>
      <c r="H109" s="33" t="s">
        <v>1384</v>
      </c>
      <c r="I109" s="34">
        <f t="shared" si="13"/>
        <v>24</v>
      </c>
      <c r="J109" s="34">
        <f t="shared" si="18"/>
        <v>4</v>
      </c>
      <c r="K109" s="35">
        <f t="shared" si="19"/>
        <v>0.8571428571428571</v>
      </c>
      <c r="L109" s="86" t="s">
        <v>1594</v>
      </c>
      <c r="M109" s="86" t="s">
        <v>1594</v>
      </c>
      <c r="N109" s="86" t="s">
        <v>1594</v>
      </c>
      <c r="O109" s="86" t="s">
        <v>1594</v>
      </c>
      <c r="P109" s="86"/>
      <c r="Q109" s="86"/>
      <c r="R109" s="86"/>
      <c r="S109" s="86"/>
      <c r="T109" s="86"/>
      <c r="U109" s="86"/>
      <c r="V109" s="86"/>
      <c r="W109" s="86"/>
      <c r="X109" s="86"/>
      <c r="Y109" s="86"/>
      <c r="Z109" s="86"/>
      <c r="AA109" s="86"/>
      <c r="AB109" s="86"/>
      <c r="AC109" s="86"/>
      <c r="AD109" s="86"/>
      <c r="AE109" s="86"/>
      <c r="AF109" s="86"/>
      <c r="AG109" s="86"/>
      <c r="AH109" s="86"/>
      <c r="AI109" s="86"/>
      <c r="AJ109" s="86"/>
      <c r="AK109" s="86"/>
      <c r="AL109" s="86"/>
      <c r="AM109" s="86"/>
      <c r="AN109" s="86"/>
      <c r="AO109" s="86"/>
    </row>
    <row r="110" spans="1:41" ht="15.75" thickBot="1" x14ac:dyDescent="0.3">
      <c r="A110" t="s">
        <v>52</v>
      </c>
      <c r="B110" s="33" t="s">
        <v>1585</v>
      </c>
      <c r="C110" s="33" t="s">
        <v>1579</v>
      </c>
      <c r="D110" t="s">
        <v>1586</v>
      </c>
      <c r="E110" s="33" t="s">
        <v>19</v>
      </c>
      <c r="F110" s="33" t="s">
        <v>1392</v>
      </c>
      <c r="G110" s="33"/>
      <c r="H110" s="33" t="s">
        <v>1587</v>
      </c>
      <c r="I110" s="34">
        <f t="shared" si="13"/>
        <v>15</v>
      </c>
      <c r="J110" s="34">
        <f t="shared" si="18"/>
        <v>13</v>
      </c>
      <c r="K110" s="35">
        <f t="shared" si="19"/>
        <v>0.5357142857142857</v>
      </c>
      <c r="L110" s="86" t="s">
        <v>1594</v>
      </c>
      <c r="M110" s="86" t="s">
        <v>1594</v>
      </c>
      <c r="N110" s="86" t="s">
        <v>1594</v>
      </c>
      <c r="O110" s="86" t="s">
        <v>1594</v>
      </c>
      <c r="P110" s="86" t="s">
        <v>1594</v>
      </c>
      <c r="Q110" s="86" t="s">
        <v>1594</v>
      </c>
      <c r="R110" s="86" t="s">
        <v>1594</v>
      </c>
      <c r="S110" s="86" t="s">
        <v>1594</v>
      </c>
      <c r="T110" s="86" t="s">
        <v>1594</v>
      </c>
      <c r="U110" s="86" t="s">
        <v>1594</v>
      </c>
      <c r="V110" s="86" t="s">
        <v>1594</v>
      </c>
      <c r="W110" s="86" t="s">
        <v>1594</v>
      </c>
      <c r="X110" s="86"/>
      <c r="Y110" s="86"/>
      <c r="Z110" s="86"/>
      <c r="AA110" s="86"/>
      <c r="AB110" s="86"/>
      <c r="AC110" s="86"/>
      <c r="AD110" s="86"/>
      <c r="AE110" s="86"/>
      <c r="AF110" s="86"/>
      <c r="AG110" s="86"/>
      <c r="AH110" s="86"/>
      <c r="AI110" s="86"/>
      <c r="AJ110" s="86"/>
      <c r="AK110" s="86" t="s">
        <v>1594</v>
      </c>
      <c r="AL110" s="86"/>
      <c r="AM110" s="86"/>
      <c r="AN110" s="86"/>
      <c r="AO110" s="86"/>
    </row>
    <row r="111" spans="1:41" ht="15.75" thickBot="1" x14ac:dyDescent="0.3">
      <c r="A111" t="s">
        <v>168</v>
      </c>
      <c r="B111" t="s">
        <v>169</v>
      </c>
      <c r="C111" t="s">
        <v>1143</v>
      </c>
      <c r="D111" t="s">
        <v>170</v>
      </c>
      <c r="E111" s="33" t="s">
        <v>19</v>
      </c>
      <c r="F111" s="33" t="s">
        <v>20</v>
      </c>
      <c r="G111" s="33"/>
      <c r="H111" s="33" t="s">
        <v>707</v>
      </c>
      <c r="I111" s="34">
        <f t="shared" si="13"/>
        <v>28</v>
      </c>
      <c r="J111" s="34">
        <f t="shared" si="14"/>
        <v>0</v>
      </c>
      <c r="K111" s="35">
        <f t="shared" si="15"/>
        <v>1</v>
      </c>
      <c r="L111" s="86"/>
      <c r="M111" s="86"/>
      <c r="N111" s="86"/>
      <c r="O111" s="86"/>
      <c r="P111" s="86"/>
      <c r="Q111" s="86"/>
      <c r="R111" s="86"/>
      <c r="S111" s="86"/>
      <c r="T111" s="86"/>
      <c r="U111" s="86"/>
      <c r="V111" s="86"/>
      <c r="W111" s="86"/>
      <c r="X111" s="86"/>
      <c r="Y111" s="86"/>
      <c r="Z111" s="86"/>
      <c r="AA111" s="86"/>
      <c r="AB111" s="86"/>
      <c r="AC111" s="86"/>
      <c r="AD111" s="86"/>
      <c r="AE111" s="86"/>
      <c r="AF111" s="86"/>
      <c r="AG111" s="86"/>
      <c r="AH111" s="86"/>
      <c r="AI111" s="86"/>
      <c r="AJ111" s="86"/>
      <c r="AK111" s="86"/>
      <c r="AL111" s="86"/>
      <c r="AM111" s="86"/>
      <c r="AN111" s="86"/>
      <c r="AO111" s="86"/>
    </row>
    <row r="112" spans="1:41" ht="15.75" thickBot="1" x14ac:dyDescent="0.3">
      <c r="A112" t="s">
        <v>171</v>
      </c>
      <c r="B112" t="s">
        <v>172</v>
      </c>
      <c r="C112" t="s">
        <v>1143</v>
      </c>
      <c r="D112" t="s">
        <v>173</v>
      </c>
      <c r="E112" s="33" t="s">
        <v>19</v>
      </c>
      <c r="F112" s="33" t="s">
        <v>20</v>
      </c>
      <c r="G112" s="33"/>
      <c r="H112" s="33" t="s">
        <v>708</v>
      </c>
      <c r="I112" s="34">
        <f t="shared" si="13"/>
        <v>3</v>
      </c>
      <c r="J112" s="34">
        <f t="shared" si="14"/>
        <v>25</v>
      </c>
      <c r="K112" s="35">
        <f t="shared" si="15"/>
        <v>0.10714285714285714</v>
      </c>
      <c r="L112" s="86" t="s">
        <v>1594</v>
      </c>
      <c r="M112" s="86" t="s">
        <v>1594</v>
      </c>
      <c r="N112" s="86" t="s">
        <v>1594</v>
      </c>
      <c r="O112" s="86" t="s">
        <v>1594</v>
      </c>
      <c r="P112" s="86" t="s">
        <v>1594</v>
      </c>
      <c r="Q112" s="86" t="s">
        <v>1594</v>
      </c>
      <c r="R112" s="86" t="s">
        <v>1594</v>
      </c>
      <c r="S112" s="86" t="s">
        <v>1594</v>
      </c>
      <c r="T112" s="86" t="s">
        <v>1594</v>
      </c>
      <c r="U112" s="86" t="s">
        <v>1594</v>
      </c>
      <c r="V112" s="86" t="s">
        <v>1594</v>
      </c>
      <c r="W112" s="86" t="s">
        <v>1594</v>
      </c>
      <c r="X112" s="86"/>
      <c r="Y112" s="86" t="s">
        <v>1594</v>
      </c>
      <c r="Z112" s="86" t="s">
        <v>1594</v>
      </c>
      <c r="AA112" s="86" t="s">
        <v>1594</v>
      </c>
      <c r="AB112" s="86" t="s">
        <v>1594</v>
      </c>
      <c r="AC112" s="86" t="s">
        <v>1594</v>
      </c>
      <c r="AD112" s="86" t="s">
        <v>1594</v>
      </c>
      <c r="AE112" s="86" t="s">
        <v>1594</v>
      </c>
      <c r="AF112" s="86" t="s">
        <v>1594</v>
      </c>
      <c r="AG112" s="86" t="s">
        <v>1594</v>
      </c>
      <c r="AH112" s="86" t="s">
        <v>1594</v>
      </c>
      <c r="AI112" s="86" t="s">
        <v>1594</v>
      </c>
      <c r="AJ112" s="86" t="s">
        <v>1594</v>
      </c>
      <c r="AK112" s="86" t="s">
        <v>1594</v>
      </c>
      <c r="AL112" s="86"/>
      <c r="AM112" s="86"/>
      <c r="AN112" s="86"/>
      <c r="AO112" s="86" t="s">
        <v>1594</v>
      </c>
    </row>
    <row r="113" spans="1:41" ht="15.75" thickBot="1" x14ac:dyDescent="0.3">
      <c r="A113" t="s">
        <v>171</v>
      </c>
      <c r="B113" t="s">
        <v>174</v>
      </c>
      <c r="C113" t="s">
        <v>1143</v>
      </c>
      <c r="D113" t="s">
        <v>175</v>
      </c>
      <c r="E113" s="33" t="s">
        <v>15</v>
      </c>
      <c r="F113" s="33" t="s">
        <v>28</v>
      </c>
      <c r="G113" s="33"/>
      <c r="H113" s="33" t="s">
        <v>709</v>
      </c>
      <c r="I113" s="34">
        <f t="shared" si="13"/>
        <v>28</v>
      </c>
      <c r="J113" s="34">
        <f t="shared" si="14"/>
        <v>0</v>
      </c>
      <c r="K113" s="35">
        <f t="shared" si="15"/>
        <v>1</v>
      </c>
      <c r="L113" s="86"/>
      <c r="M113" s="86"/>
      <c r="N113" s="86"/>
      <c r="O113" s="86"/>
      <c r="P113" s="86"/>
      <c r="Q113" s="86"/>
      <c r="R113" s="86"/>
      <c r="S113" s="86"/>
      <c r="T113" s="86"/>
      <c r="U113" s="86"/>
      <c r="V113" s="86"/>
      <c r="W113" s="86"/>
      <c r="X113" s="86"/>
      <c r="Y113" s="86"/>
      <c r="Z113" s="86"/>
      <c r="AA113" s="86"/>
      <c r="AB113" s="86"/>
      <c r="AC113" s="86"/>
      <c r="AD113" s="86"/>
      <c r="AE113" s="86"/>
      <c r="AF113" s="86"/>
      <c r="AG113" s="86"/>
      <c r="AH113" s="86"/>
      <c r="AI113" s="86"/>
      <c r="AJ113" s="86"/>
      <c r="AK113" s="86"/>
      <c r="AL113" s="86"/>
      <c r="AM113" s="86"/>
      <c r="AN113" s="86"/>
      <c r="AO113" s="86"/>
    </row>
    <row r="114" spans="1:41" ht="15.75" thickBot="1" x14ac:dyDescent="0.3">
      <c r="A114" t="s">
        <v>171</v>
      </c>
      <c r="B114" t="s">
        <v>176</v>
      </c>
      <c r="C114" t="s">
        <v>1143</v>
      </c>
      <c r="D114" t="s">
        <v>177</v>
      </c>
      <c r="E114" s="33" t="s">
        <v>15</v>
      </c>
      <c r="F114" s="33" t="s">
        <v>28</v>
      </c>
      <c r="G114" s="33"/>
      <c r="H114" s="33" t="s">
        <v>710</v>
      </c>
      <c r="I114" s="34">
        <f t="shared" si="13"/>
        <v>3</v>
      </c>
      <c r="J114" s="34">
        <f t="shared" si="14"/>
        <v>25</v>
      </c>
      <c r="K114" s="35">
        <f t="shared" si="15"/>
        <v>0.10714285714285714</v>
      </c>
      <c r="L114" s="86" t="s">
        <v>1594</v>
      </c>
      <c r="M114" s="86" t="s">
        <v>1594</v>
      </c>
      <c r="N114" s="86" t="s">
        <v>1594</v>
      </c>
      <c r="O114" s="86" t="s">
        <v>1594</v>
      </c>
      <c r="P114" s="86" t="s">
        <v>1594</v>
      </c>
      <c r="Q114" s="86" t="s">
        <v>1594</v>
      </c>
      <c r="R114" s="86" t="s">
        <v>1594</v>
      </c>
      <c r="S114" s="86" t="s">
        <v>1594</v>
      </c>
      <c r="T114" s="86" t="s">
        <v>1594</v>
      </c>
      <c r="U114" s="86" t="s">
        <v>1594</v>
      </c>
      <c r="V114" s="86" t="s">
        <v>1594</v>
      </c>
      <c r="W114" s="86" t="s">
        <v>1594</v>
      </c>
      <c r="X114" s="86"/>
      <c r="Y114" s="86" t="s">
        <v>1594</v>
      </c>
      <c r="Z114" s="86" t="s">
        <v>1594</v>
      </c>
      <c r="AA114" s="86" t="s">
        <v>1594</v>
      </c>
      <c r="AB114" s="86" t="s">
        <v>1594</v>
      </c>
      <c r="AC114" s="86" t="s">
        <v>1594</v>
      </c>
      <c r="AD114" s="86" t="s">
        <v>1594</v>
      </c>
      <c r="AE114" s="86" t="s">
        <v>1594</v>
      </c>
      <c r="AF114" s="86" t="s">
        <v>1594</v>
      </c>
      <c r="AG114" s="86" t="s">
        <v>1594</v>
      </c>
      <c r="AH114" s="86" t="s">
        <v>1594</v>
      </c>
      <c r="AI114" s="86" t="s">
        <v>1594</v>
      </c>
      <c r="AJ114" s="86" t="s">
        <v>1594</v>
      </c>
      <c r="AK114" s="86" t="s">
        <v>1594</v>
      </c>
      <c r="AL114" s="86"/>
      <c r="AM114" s="86"/>
      <c r="AN114" s="86"/>
      <c r="AO114" s="86" t="s">
        <v>1594</v>
      </c>
    </row>
    <row r="115" spans="1:41" ht="15.75" thickBot="1" x14ac:dyDescent="0.3">
      <c r="A115" t="s">
        <v>178</v>
      </c>
      <c r="B115" t="s">
        <v>179</v>
      </c>
      <c r="C115" t="s">
        <v>1144</v>
      </c>
      <c r="D115" t="s">
        <v>180</v>
      </c>
      <c r="E115" s="33" t="s">
        <v>19</v>
      </c>
      <c r="F115" s="33" t="s">
        <v>20</v>
      </c>
      <c r="G115" s="33"/>
      <c r="H115" s="33" t="s">
        <v>711</v>
      </c>
      <c r="I115" s="34">
        <f>COUNTIF(L115:AM115,"")</f>
        <v>21</v>
      </c>
      <c r="J115" s="34">
        <f>COUNTIF(L115:AM115,"APAGADO")</f>
        <v>7</v>
      </c>
      <c r="K115" s="35">
        <f>(I115)/(J115+I115)</f>
        <v>0.75</v>
      </c>
      <c r="L115" s="86" t="s">
        <v>1594</v>
      </c>
      <c r="M115" s="86" t="s">
        <v>1594</v>
      </c>
      <c r="N115" s="86" t="s">
        <v>1594</v>
      </c>
      <c r="O115" s="86" t="s">
        <v>1594</v>
      </c>
      <c r="P115" s="86"/>
      <c r="Q115" s="86"/>
      <c r="R115" s="86"/>
      <c r="S115" s="86" t="s">
        <v>1594</v>
      </c>
      <c r="T115" s="86"/>
      <c r="U115" s="86"/>
      <c r="V115" s="86"/>
      <c r="W115" s="86"/>
      <c r="X115" s="86"/>
      <c r="Y115" s="86" t="s">
        <v>1594</v>
      </c>
      <c r="Z115" s="86" t="s">
        <v>1594</v>
      </c>
      <c r="AA115" s="86"/>
      <c r="AB115" s="86"/>
      <c r="AC115" s="86"/>
      <c r="AD115" s="86"/>
      <c r="AE115" s="86"/>
      <c r="AF115" s="86"/>
      <c r="AG115" s="86"/>
      <c r="AH115" s="86"/>
      <c r="AI115" s="86"/>
      <c r="AJ115" s="86"/>
      <c r="AK115" s="86"/>
      <c r="AL115" s="86"/>
      <c r="AM115" s="86"/>
      <c r="AN115" s="86"/>
      <c r="AO115" s="86"/>
    </row>
    <row r="116" spans="1:41" ht="15.75" thickBot="1" x14ac:dyDescent="0.3">
      <c r="A116" t="s">
        <v>181</v>
      </c>
      <c r="B116" t="s">
        <v>182</v>
      </c>
      <c r="C116" t="s">
        <v>1144</v>
      </c>
      <c r="D116" t="s">
        <v>183</v>
      </c>
      <c r="E116" s="33" t="s">
        <v>19</v>
      </c>
      <c r="F116" s="33" t="s">
        <v>20</v>
      </c>
      <c r="G116" s="33"/>
      <c r="H116" s="33" t="s">
        <v>1466</v>
      </c>
      <c r="I116" s="34">
        <f>COUNTIF(L116:AM116,"")</f>
        <v>20</v>
      </c>
      <c r="J116" s="34">
        <f>COUNTIF(L116:AM116,"APAGADO")</f>
        <v>8</v>
      </c>
      <c r="K116" s="35">
        <f>(I116)/(J116+I116)</f>
        <v>0.7142857142857143</v>
      </c>
      <c r="L116" s="86" t="s">
        <v>1594</v>
      </c>
      <c r="M116" s="86" t="s">
        <v>1594</v>
      </c>
      <c r="N116" s="86" t="s">
        <v>1594</v>
      </c>
      <c r="O116" s="86" t="s">
        <v>1594</v>
      </c>
      <c r="P116" s="86"/>
      <c r="Q116" s="86"/>
      <c r="R116" s="86"/>
      <c r="S116" s="86" t="s">
        <v>1594</v>
      </c>
      <c r="T116" s="86"/>
      <c r="U116" s="86" t="s">
        <v>1594</v>
      </c>
      <c r="V116" s="86"/>
      <c r="W116" s="86"/>
      <c r="X116" s="86"/>
      <c r="Y116" s="86" t="s">
        <v>1594</v>
      </c>
      <c r="Z116" s="86" t="s">
        <v>1594</v>
      </c>
      <c r="AA116" s="86"/>
      <c r="AB116" s="86"/>
      <c r="AC116" s="86"/>
      <c r="AD116" s="86"/>
      <c r="AE116" s="86"/>
      <c r="AF116" s="86"/>
      <c r="AG116" s="86"/>
      <c r="AH116" s="86"/>
      <c r="AI116" s="86"/>
      <c r="AJ116" s="86"/>
      <c r="AK116" s="86"/>
      <c r="AL116" s="86"/>
      <c r="AM116" s="86"/>
      <c r="AN116" s="86"/>
      <c r="AO116" s="86"/>
    </row>
    <row r="117" spans="1:41" ht="15.75" thickBot="1" x14ac:dyDescent="0.3">
      <c r="A117" t="s">
        <v>181</v>
      </c>
      <c r="B117" t="s">
        <v>1017</v>
      </c>
      <c r="C117" t="s">
        <v>1144</v>
      </c>
      <c r="D117" t="s">
        <v>184</v>
      </c>
      <c r="E117" s="33" t="s">
        <v>15</v>
      </c>
      <c r="F117" s="33" t="s">
        <v>20</v>
      </c>
      <c r="G117" s="33"/>
      <c r="H117" s="33" t="s">
        <v>712</v>
      </c>
      <c r="I117" s="34">
        <f t="shared" si="13"/>
        <v>19</v>
      </c>
      <c r="J117" s="34">
        <f t="shared" si="14"/>
        <v>9</v>
      </c>
      <c r="K117" s="35">
        <f t="shared" si="15"/>
        <v>0.6785714285714286</v>
      </c>
      <c r="L117" s="86"/>
      <c r="M117" s="86"/>
      <c r="N117" s="86"/>
      <c r="O117" s="86"/>
      <c r="P117" s="86"/>
      <c r="Q117" s="86"/>
      <c r="R117" s="86"/>
      <c r="S117" s="86" t="s">
        <v>1594</v>
      </c>
      <c r="T117" s="86" t="s">
        <v>1594</v>
      </c>
      <c r="U117" s="86" t="s">
        <v>1594</v>
      </c>
      <c r="V117" s="86" t="s">
        <v>1594</v>
      </c>
      <c r="W117" s="86" t="s">
        <v>1594</v>
      </c>
      <c r="X117" s="86"/>
      <c r="Y117" s="86"/>
      <c r="Z117" s="86"/>
      <c r="AA117" s="86"/>
      <c r="AB117" s="86"/>
      <c r="AC117" s="86" t="s">
        <v>1594</v>
      </c>
      <c r="AD117" s="86" t="s">
        <v>1594</v>
      </c>
      <c r="AE117" s="86" t="s">
        <v>1594</v>
      </c>
      <c r="AF117" s="86" t="s">
        <v>1594</v>
      </c>
      <c r="AG117" s="86"/>
      <c r="AH117" s="86"/>
      <c r="AI117" s="86"/>
      <c r="AJ117" s="86"/>
      <c r="AK117" s="86"/>
      <c r="AL117" s="86"/>
      <c r="AM117" s="86"/>
      <c r="AN117" s="86"/>
      <c r="AO117" s="86"/>
    </row>
    <row r="118" spans="1:41" ht="15.75" thickBot="1" x14ac:dyDescent="0.3">
      <c r="A118" s="85" t="s">
        <v>181</v>
      </c>
      <c r="B118" t="s">
        <v>1313</v>
      </c>
      <c r="C118" t="s">
        <v>1144</v>
      </c>
      <c r="D118" t="s">
        <v>1314</v>
      </c>
      <c r="E118" t="s">
        <v>19</v>
      </c>
      <c r="F118" t="s">
        <v>28</v>
      </c>
      <c r="G118"/>
      <c r="H118" s="33" t="s">
        <v>1324</v>
      </c>
      <c r="I118" s="34">
        <f t="shared" si="13"/>
        <v>20</v>
      </c>
      <c r="J118" s="34">
        <f t="shared" si="14"/>
        <v>8</v>
      </c>
      <c r="K118" s="35">
        <f t="shared" si="15"/>
        <v>0.7142857142857143</v>
      </c>
      <c r="L118" s="86"/>
      <c r="M118" s="86" t="s">
        <v>1594</v>
      </c>
      <c r="N118" s="86" t="s">
        <v>1594</v>
      </c>
      <c r="O118" s="86" t="s">
        <v>1594</v>
      </c>
      <c r="P118" s="86"/>
      <c r="Q118" s="86"/>
      <c r="R118" s="86"/>
      <c r="S118" s="86" t="s">
        <v>1594</v>
      </c>
      <c r="T118" s="86"/>
      <c r="U118" s="86" t="s">
        <v>1594</v>
      </c>
      <c r="V118" s="86"/>
      <c r="W118" s="86"/>
      <c r="X118" s="86"/>
      <c r="Y118" s="86" t="s">
        <v>1594</v>
      </c>
      <c r="Z118" s="86" t="s">
        <v>1594</v>
      </c>
      <c r="AA118" s="86"/>
      <c r="AB118" s="86"/>
      <c r="AC118" s="86"/>
      <c r="AD118" s="86"/>
      <c r="AE118" s="86"/>
      <c r="AF118" s="86"/>
      <c r="AG118" s="86"/>
      <c r="AH118" s="86"/>
      <c r="AI118" s="86"/>
      <c r="AJ118" s="86"/>
      <c r="AK118" s="86" t="s">
        <v>1594</v>
      </c>
      <c r="AL118" s="86"/>
      <c r="AM118" s="86"/>
      <c r="AN118" s="86"/>
      <c r="AO118" s="86"/>
    </row>
    <row r="119" spans="1:41" ht="15.75" thickBot="1" x14ac:dyDescent="0.3">
      <c r="A119" t="s">
        <v>187</v>
      </c>
      <c r="B119" t="s">
        <v>185</v>
      </c>
      <c r="C119" t="s">
        <v>1143</v>
      </c>
      <c r="D119" t="s">
        <v>186</v>
      </c>
      <c r="E119" s="33" t="s">
        <v>19</v>
      </c>
      <c r="F119" s="33" t="s">
        <v>20</v>
      </c>
      <c r="G119" s="33"/>
      <c r="H119" s="33" t="s">
        <v>713</v>
      </c>
      <c r="I119" s="34">
        <f t="shared" si="13"/>
        <v>28</v>
      </c>
      <c r="J119" s="34">
        <f>COUNTIF(L119:AM119,"APAGADO")</f>
        <v>0</v>
      </c>
      <c r="K119" s="35">
        <f>(I119)/(J119+I119)</f>
        <v>1</v>
      </c>
      <c r="L119" s="86"/>
      <c r="M119" s="86"/>
      <c r="N119" s="86"/>
      <c r="O119" s="86"/>
      <c r="P119" s="86"/>
      <c r="Q119" s="86"/>
      <c r="R119" s="86"/>
      <c r="S119" s="86"/>
      <c r="T119" s="86"/>
      <c r="U119" s="86"/>
      <c r="V119" s="86"/>
      <c r="W119" s="86"/>
      <c r="X119" s="86"/>
      <c r="Y119" s="86"/>
      <c r="Z119" s="86"/>
      <c r="AA119" s="86"/>
      <c r="AB119" s="86"/>
      <c r="AC119" s="86"/>
      <c r="AD119" s="86"/>
      <c r="AE119" s="86"/>
      <c r="AF119" s="86"/>
      <c r="AG119" s="86"/>
      <c r="AH119" s="86"/>
      <c r="AI119" s="86"/>
      <c r="AJ119" s="86"/>
      <c r="AK119" s="86"/>
      <c r="AL119" s="86"/>
      <c r="AM119" s="86"/>
      <c r="AN119" s="86"/>
      <c r="AO119" s="86"/>
    </row>
    <row r="120" spans="1:41" ht="15.75" thickBot="1" x14ac:dyDescent="0.3">
      <c r="A120" t="s">
        <v>187</v>
      </c>
      <c r="B120" t="s">
        <v>1018</v>
      </c>
      <c r="C120" t="s">
        <v>1143</v>
      </c>
      <c r="D120" t="s">
        <v>188</v>
      </c>
      <c r="E120" s="33" t="s">
        <v>73</v>
      </c>
      <c r="F120" s="33" t="s">
        <v>1137</v>
      </c>
      <c r="G120" s="33" t="s">
        <v>1335</v>
      </c>
      <c r="H120" s="33" t="s">
        <v>714</v>
      </c>
      <c r="I120" s="34">
        <f t="shared" si="13"/>
        <v>27</v>
      </c>
      <c r="J120" s="34">
        <f t="shared" si="14"/>
        <v>1</v>
      </c>
      <c r="K120" s="35">
        <f t="shared" si="15"/>
        <v>0.9642857142857143</v>
      </c>
      <c r="L120" s="86"/>
      <c r="M120" s="86"/>
      <c r="N120" s="86"/>
      <c r="O120" s="86"/>
      <c r="P120" s="86"/>
      <c r="Q120" s="86"/>
      <c r="R120" s="86"/>
      <c r="S120" s="86"/>
      <c r="T120" s="86"/>
      <c r="U120" s="86"/>
      <c r="V120" s="86"/>
      <c r="W120" s="86" t="s">
        <v>1594</v>
      </c>
      <c r="X120" s="86"/>
      <c r="Y120" s="86"/>
      <c r="Z120" s="86"/>
      <c r="AA120" s="86"/>
      <c r="AB120" s="86"/>
      <c r="AC120" s="86"/>
      <c r="AD120" s="86"/>
      <c r="AE120" s="86"/>
      <c r="AF120" s="86"/>
      <c r="AG120" s="86"/>
      <c r="AH120" s="86"/>
      <c r="AI120" s="86"/>
      <c r="AJ120" s="86"/>
      <c r="AK120" s="86"/>
      <c r="AL120" s="86"/>
      <c r="AM120" s="86"/>
      <c r="AN120" s="86"/>
      <c r="AO120" s="86"/>
    </row>
    <row r="121" spans="1:41" ht="15.75" thickBot="1" x14ac:dyDescent="0.3">
      <c r="A121" t="s">
        <v>187</v>
      </c>
      <c r="B121" t="s">
        <v>1019</v>
      </c>
      <c r="C121" t="s">
        <v>1143</v>
      </c>
      <c r="D121" t="s">
        <v>188</v>
      </c>
      <c r="E121" s="33" t="s">
        <v>73</v>
      </c>
      <c r="F121" s="33" t="s">
        <v>1137</v>
      </c>
      <c r="G121" s="33" t="s">
        <v>1335</v>
      </c>
      <c r="H121" s="33" t="s">
        <v>715</v>
      </c>
      <c r="I121" s="34">
        <f t="shared" si="13"/>
        <v>28</v>
      </c>
      <c r="J121" s="34">
        <f t="shared" si="14"/>
        <v>0</v>
      </c>
      <c r="K121" s="35">
        <f t="shared" si="15"/>
        <v>1</v>
      </c>
      <c r="L121" s="86"/>
      <c r="M121" s="86"/>
      <c r="N121" s="86"/>
      <c r="O121" s="86"/>
      <c r="P121" s="86"/>
      <c r="Q121" s="86"/>
      <c r="R121" s="86"/>
      <c r="S121" s="86"/>
      <c r="T121" s="86"/>
      <c r="U121" s="86"/>
      <c r="V121" s="86"/>
      <c r="W121" s="86"/>
      <c r="X121" s="86"/>
      <c r="Y121" s="86"/>
      <c r="Z121" s="86"/>
      <c r="AA121" s="86"/>
      <c r="AB121" s="86"/>
      <c r="AC121" s="86"/>
      <c r="AD121" s="86"/>
      <c r="AE121" s="86"/>
      <c r="AF121" s="86"/>
      <c r="AG121" s="86"/>
      <c r="AH121" s="86"/>
      <c r="AI121" s="86"/>
      <c r="AJ121" s="86"/>
      <c r="AK121" s="86"/>
      <c r="AL121" s="86"/>
      <c r="AM121" s="86"/>
      <c r="AN121" s="86"/>
      <c r="AO121" s="86"/>
    </row>
    <row r="122" spans="1:41" ht="15.75" thickBot="1" x14ac:dyDescent="0.3">
      <c r="A122" t="s">
        <v>187</v>
      </c>
      <c r="B122" t="s">
        <v>1020</v>
      </c>
      <c r="C122" t="s">
        <v>1143</v>
      </c>
      <c r="D122" t="s">
        <v>1021</v>
      </c>
      <c r="E122" s="33" t="s">
        <v>73</v>
      </c>
      <c r="F122" s="33" t="s">
        <v>1137</v>
      </c>
      <c r="G122" s="33" t="s">
        <v>1335</v>
      </c>
      <c r="H122" s="33" t="s">
        <v>1299</v>
      </c>
      <c r="I122" s="34">
        <f t="shared" si="13"/>
        <v>28</v>
      </c>
      <c r="J122" s="34">
        <f t="shared" si="14"/>
        <v>0</v>
      </c>
      <c r="K122" s="35">
        <f t="shared" si="15"/>
        <v>1</v>
      </c>
      <c r="L122" s="86"/>
      <c r="M122" s="86"/>
      <c r="N122" s="86"/>
      <c r="O122" s="86"/>
      <c r="P122" s="86"/>
      <c r="Q122" s="86"/>
      <c r="R122" s="86"/>
      <c r="S122" s="86"/>
      <c r="T122" s="86"/>
      <c r="U122" s="86"/>
      <c r="V122" s="86"/>
      <c r="W122" s="86"/>
      <c r="X122" s="86"/>
      <c r="Y122" s="86"/>
      <c r="Z122" s="86"/>
      <c r="AA122" s="86"/>
      <c r="AB122" s="86"/>
      <c r="AC122" s="86"/>
      <c r="AD122" s="86"/>
      <c r="AE122" s="86"/>
      <c r="AF122" s="86"/>
      <c r="AG122" s="86"/>
      <c r="AH122" s="86"/>
      <c r="AI122" s="86"/>
      <c r="AJ122" s="86"/>
      <c r="AK122" s="86"/>
      <c r="AL122" s="86"/>
      <c r="AM122" s="86"/>
      <c r="AN122" s="86"/>
      <c r="AO122" s="86" t="s">
        <v>1594</v>
      </c>
    </row>
    <row r="123" spans="1:41" ht="15.75" thickBot="1" x14ac:dyDescent="0.3">
      <c r="A123" t="s">
        <v>187</v>
      </c>
      <c r="B123" t="s">
        <v>1022</v>
      </c>
      <c r="C123" t="s">
        <v>1143</v>
      </c>
      <c r="D123" t="s">
        <v>1021</v>
      </c>
      <c r="E123" s="33" t="s">
        <v>73</v>
      </c>
      <c r="F123" s="33" t="s">
        <v>1137</v>
      </c>
      <c r="G123" s="33" t="s">
        <v>1335</v>
      </c>
      <c r="H123" s="33" t="s">
        <v>1300</v>
      </c>
      <c r="I123" s="34">
        <f t="shared" si="13"/>
        <v>28</v>
      </c>
      <c r="J123" s="34">
        <f t="shared" si="14"/>
        <v>0</v>
      </c>
      <c r="K123" s="35">
        <f t="shared" si="15"/>
        <v>1</v>
      </c>
      <c r="L123" s="86"/>
      <c r="M123" s="86"/>
      <c r="N123" s="86"/>
      <c r="O123" s="86"/>
      <c r="P123" s="86"/>
      <c r="Q123" s="86"/>
      <c r="R123" s="86"/>
      <c r="S123" s="86"/>
      <c r="T123" s="86"/>
      <c r="U123" s="86"/>
      <c r="V123" s="86"/>
      <c r="W123" s="86"/>
      <c r="X123" s="86"/>
      <c r="Y123" s="86"/>
      <c r="Z123" s="86"/>
      <c r="AA123" s="86"/>
      <c r="AB123" s="86"/>
      <c r="AC123" s="86"/>
      <c r="AD123" s="86"/>
      <c r="AE123" s="86"/>
      <c r="AF123" s="86"/>
      <c r="AG123" s="86"/>
      <c r="AH123" s="86"/>
      <c r="AI123" s="86"/>
      <c r="AJ123" s="86"/>
      <c r="AK123" s="86"/>
      <c r="AL123" s="86"/>
      <c r="AM123" s="86"/>
      <c r="AN123" s="86"/>
      <c r="AO123" s="86" t="s">
        <v>1594</v>
      </c>
    </row>
    <row r="124" spans="1:41" ht="16.149999999999999" customHeight="1" thickBot="1" x14ac:dyDescent="0.3">
      <c r="A124" t="s">
        <v>187</v>
      </c>
      <c r="B124" t="s">
        <v>1216</v>
      </c>
      <c r="C124" t="s">
        <v>1143</v>
      </c>
      <c r="D124" t="s">
        <v>1211</v>
      </c>
      <c r="E124" s="33" t="s">
        <v>73</v>
      </c>
      <c r="F124" s="33" t="s">
        <v>1137</v>
      </c>
      <c r="G124" s="33" t="s">
        <v>1335</v>
      </c>
      <c r="H124" s="33" t="s">
        <v>1224</v>
      </c>
      <c r="I124" s="34">
        <f t="shared" si="13"/>
        <v>28</v>
      </c>
      <c r="J124" s="34">
        <f t="shared" si="14"/>
        <v>0</v>
      </c>
      <c r="K124" s="35">
        <f t="shared" si="15"/>
        <v>1</v>
      </c>
      <c r="L124" s="86"/>
      <c r="M124" s="86"/>
      <c r="N124" s="86"/>
      <c r="O124" s="86"/>
      <c r="P124" s="86"/>
      <c r="Q124" s="86"/>
      <c r="R124" s="86"/>
      <c r="S124" s="86"/>
      <c r="T124" s="86"/>
      <c r="U124" s="86"/>
      <c r="V124" s="86"/>
      <c r="W124" s="86"/>
      <c r="X124" s="86"/>
      <c r="Y124" s="86"/>
      <c r="Z124" s="86"/>
      <c r="AA124" s="86"/>
      <c r="AB124" s="86"/>
      <c r="AC124" s="86"/>
      <c r="AD124" s="86"/>
      <c r="AE124" s="86"/>
      <c r="AF124" s="86"/>
      <c r="AG124" s="86"/>
      <c r="AH124" s="86"/>
      <c r="AI124" s="86"/>
      <c r="AJ124" s="86"/>
      <c r="AK124" s="86"/>
      <c r="AL124" s="86"/>
      <c r="AM124" s="86"/>
      <c r="AN124" s="86"/>
      <c r="AO124" s="86"/>
    </row>
    <row r="125" spans="1:41" ht="15.75" thickBot="1" x14ac:dyDescent="0.3">
      <c r="A125" t="s">
        <v>187</v>
      </c>
      <c r="B125" t="s">
        <v>1217</v>
      </c>
      <c r="C125" t="s">
        <v>1143</v>
      </c>
      <c r="D125" t="s">
        <v>1211</v>
      </c>
      <c r="E125" s="33" t="s">
        <v>73</v>
      </c>
      <c r="F125" s="33" t="s">
        <v>1137</v>
      </c>
      <c r="G125" s="33" t="s">
        <v>1335</v>
      </c>
      <c r="H125" s="33" t="s">
        <v>1225</v>
      </c>
      <c r="I125" s="34">
        <f t="shared" si="13"/>
        <v>28</v>
      </c>
      <c r="J125" s="34">
        <f t="shared" si="14"/>
        <v>0</v>
      </c>
      <c r="K125" s="35">
        <f t="shared" si="15"/>
        <v>1</v>
      </c>
      <c r="L125" s="86"/>
      <c r="M125" s="86"/>
      <c r="N125" s="86"/>
      <c r="O125" s="86"/>
      <c r="P125" s="86"/>
      <c r="Q125" s="86"/>
      <c r="R125" s="86"/>
      <c r="S125" s="86"/>
      <c r="T125" s="86"/>
      <c r="U125" s="86"/>
      <c r="V125" s="86"/>
      <c r="W125" s="86"/>
      <c r="X125" s="86"/>
      <c r="Y125" s="86"/>
      <c r="Z125" s="86"/>
      <c r="AA125" s="86"/>
      <c r="AB125" s="86"/>
      <c r="AC125" s="86"/>
      <c r="AD125" s="86"/>
      <c r="AE125" s="86"/>
      <c r="AF125" s="86"/>
      <c r="AG125" s="86"/>
      <c r="AH125" s="86"/>
      <c r="AI125" s="86"/>
      <c r="AJ125" s="86"/>
      <c r="AK125" s="86"/>
      <c r="AL125" s="86"/>
      <c r="AM125" s="86"/>
      <c r="AN125" s="86"/>
      <c r="AO125" s="86"/>
    </row>
    <row r="126" spans="1:41" ht="15.75" thickBot="1" x14ac:dyDescent="0.3">
      <c r="A126" t="s">
        <v>1590</v>
      </c>
      <c r="B126" t="s">
        <v>1577</v>
      </c>
      <c r="C126" s="129" t="s">
        <v>1579</v>
      </c>
      <c r="D126" t="s">
        <v>1578</v>
      </c>
      <c r="E126" s="33" t="s">
        <v>19</v>
      </c>
      <c r="F126" s="33" t="s">
        <v>1392</v>
      </c>
      <c r="G126" s="33"/>
      <c r="H126" s="33"/>
      <c r="I126" s="34">
        <f t="shared" si="13"/>
        <v>26</v>
      </c>
      <c r="J126" s="34">
        <f t="shared" si="14"/>
        <v>2</v>
      </c>
      <c r="K126" s="35">
        <f t="shared" si="15"/>
        <v>0.9285714285714286</v>
      </c>
      <c r="L126" s="86"/>
      <c r="M126" s="86"/>
      <c r="N126" s="86"/>
      <c r="O126" s="86"/>
      <c r="P126" s="86"/>
      <c r="Q126" s="86"/>
      <c r="R126" s="86"/>
      <c r="S126" s="86"/>
      <c r="T126" s="86"/>
      <c r="U126" s="86"/>
      <c r="V126" s="86"/>
      <c r="W126" s="86"/>
      <c r="X126" s="86"/>
      <c r="Y126" s="86"/>
      <c r="Z126" s="86"/>
      <c r="AA126" s="86"/>
      <c r="AB126" s="86"/>
      <c r="AC126" s="86" t="s">
        <v>1594</v>
      </c>
      <c r="AD126" s="86"/>
      <c r="AE126" s="86"/>
      <c r="AF126" s="86"/>
      <c r="AG126" s="86"/>
      <c r="AH126" s="86"/>
      <c r="AI126" s="86"/>
      <c r="AJ126" s="86"/>
      <c r="AK126" s="86" t="s">
        <v>1594</v>
      </c>
      <c r="AL126" s="86"/>
      <c r="AM126" s="86"/>
      <c r="AN126" s="86"/>
      <c r="AO126" s="86"/>
    </row>
    <row r="127" spans="1:41" ht="15.75" thickBot="1" x14ac:dyDescent="0.3">
      <c r="A127" t="s">
        <v>189</v>
      </c>
      <c r="B127" t="s">
        <v>1023</v>
      </c>
      <c r="C127" t="s">
        <v>1144</v>
      </c>
      <c r="D127" t="s">
        <v>190</v>
      </c>
      <c r="E127" s="33" t="s">
        <v>15</v>
      </c>
      <c r="F127" s="33" t="s">
        <v>28</v>
      </c>
      <c r="G127" s="33"/>
      <c r="H127" s="33" t="s">
        <v>716</v>
      </c>
      <c r="I127" s="34">
        <f t="shared" si="13"/>
        <v>10</v>
      </c>
      <c r="J127" s="34">
        <f t="shared" si="14"/>
        <v>18</v>
      </c>
      <c r="K127" s="35">
        <f t="shared" si="15"/>
        <v>0.35714285714285715</v>
      </c>
      <c r="L127" s="86" t="s">
        <v>1594</v>
      </c>
      <c r="M127" s="86" t="s">
        <v>1594</v>
      </c>
      <c r="N127" s="86" t="s">
        <v>1594</v>
      </c>
      <c r="O127" s="86" t="s">
        <v>1594</v>
      </c>
      <c r="P127" s="86" t="s">
        <v>1594</v>
      </c>
      <c r="Q127" s="86" t="s">
        <v>1594</v>
      </c>
      <c r="R127" s="86" t="s">
        <v>1594</v>
      </c>
      <c r="S127" s="86" t="s">
        <v>1594</v>
      </c>
      <c r="T127" s="86" t="s">
        <v>1594</v>
      </c>
      <c r="U127" s="86" t="s">
        <v>1594</v>
      </c>
      <c r="V127" s="86" t="s">
        <v>1594</v>
      </c>
      <c r="W127" s="86" t="s">
        <v>1594</v>
      </c>
      <c r="X127" s="86"/>
      <c r="Y127" s="86" t="s">
        <v>1594</v>
      </c>
      <c r="Z127" s="86" t="s">
        <v>1594</v>
      </c>
      <c r="AA127" s="86" t="s">
        <v>1594</v>
      </c>
      <c r="AB127" s="86" t="s">
        <v>1594</v>
      </c>
      <c r="AC127" s="86" t="s">
        <v>1594</v>
      </c>
      <c r="AD127" s="86" t="s">
        <v>1594</v>
      </c>
      <c r="AE127" s="86"/>
      <c r="AF127" s="86"/>
      <c r="AG127" s="86"/>
      <c r="AH127" s="86"/>
      <c r="AI127" s="86"/>
      <c r="AJ127" s="86"/>
      <c r="AK127" s="86"/>
      <c r="AL127" s="86"/>
      <c r="AM127" s="86"/>
      <c r="AN127" s="86"/>
      <c r="AO127" s="86"/>
    </row>
    <row r="128" spans="1:41" ht="15.75" thickBot="1" x14ac:dyDescent="0.3">
      <c r="A128" t="s">
        <v>189</v>
      </c>
      <c r="B128" t="s">
        <v>1024</v>
      </c>
      <c r="C128" t="s">
        <v>1144</v>
      </c>
      <c r="D128" t="s">
        <v>191</v>
      </c>
      <c r="E128" s="33" t="s">
        <v>15</v>
      </c>
      <c r="F128" s="33" t="s">
        <v>28</v>
      </c>
      <c r="G128" s="33"/>
      <c r="H128" s="33" t="s">
        <v>717</v>
      </c>
      <c r="I128" s="34">
        <f t="shared" si="13"/>
        <v>24</v>
      </c>
      <c r="J128" s="34">
        <f t="shared" si="14"/>
        <v>4</v>
      </c>
      <c r="K128" s="35">
        <f t="shared" si="15"/>
        <v>0.8571428571428571</v>
      </c>
      <c r="L128" s="86"/>
      <c r="M128" s="86"/>
      <c r="N128" s="86"/>
      <c r="O128" s="86"/>
      <c r="P128" s="86"/>
      <c r="Q128" s="86" t="s">
        <v>1594</v>
      </c>
      <c r="R128" s="86" t="s">
        <v>1594</v>
      </c>
      <c r="S128" s="86" t="s">
        <v>1594</v>
      </c>
      <c r="T128" s="86" t="s">
        <v>1594</v>
      </c>
      <c r="U128" s="86"/>
      <c r="V128" s="86"/>
      <c r="W128" s="86"/>
      <c r="X128" s="86"/>
      <c r="Y128" s="86"/>
      <c r="Z128" s="86"/>
      <c r="AA128" s="86"/>
      <c r="AB128" s="86"/>
      <c r="AC128" s="86"/>
      <c r="AD128" s="86"/>
      <c r="AE128" s="86"/>
      <c r="AF128" s="86"/>
      <c r="AG128" s="86"/>
      <c r="AH128" s="86"/>
      <c r="AI128" s="86"/>
      <c r="AJ128" s="86"/>
      <c r="AK128" s="86"/>
      <c r="AL128" s="86"/>
      <c r="AM128" s="86"/>
      <c r="AN128" s="86"/>
      <c r="AO128" s="86"/>
    </row>
    <row r="129" spans="1:41" ht="15.75" thickBot="1" x14ac:dyDescent="0.3">
      <c r="A129" t="s">
        <v>189</v>
      </c>
      <c r="B129" t="s">
        <v>1025</v>
      </c>
      <c r="C129" t="s">
        <v>1144</v>
      </c>
      <c r="D129" t="s">
        <v>192</v>
      </c>
      <c r="E129" s="33" t="s">
        <v>19</v>
      </c>
      <c r="F129" s="33" t="s">
        <v>28</v>
      </c>
      <c r="G129" s="33"/>
      <c r="H129" s="33" t="s">
        <v>1467</v>
      </c>
      <c r="I129" s="34">
        <f t="shared" si="13"/>
        <v>4</v>
      </c>
      <c r="J129" s="34">
        <f t="shared" si="14"/>
        <v>24</v>
      </c>
      <c r="K129" s="35">
        <f t="shared" si="15"/>
        <v>0.14285714285714285</v>
      </c>
      <c r="L129" s="86" t="s">
        <v>1594</v>
      </c>
      <c r="M129" s="86" t="s">
        <v>1594</v>
      </c>
      <c r="N129" s="86" t="s">
        <v>1594</v>
      </c>
      <c r="O129" s="86" t="s">
        <v>1594</v>
      </c>
      <c r="P129" s="86" t="s">
        <v>1594</v>
      </c>
      <c r="Q129" s="86" t="s">
        <v>1594</v>
      </c>
      <c r="R129" s="86" t="s">
        <v>1594</v>
      </c>
      <c r="S129" s="86" t="s">
        <v>1594</v>
      </c>
      <c r="T129" s="86" t="s">
        <v>1594</v>
      </c>
      <c r="U129" s="86" t="s">
        <v>1594</v>
      </c>
      <c r="V129" s="86" t="s">
        <v>1594</v>
      </c>
      <c r="W129" s="86" t="s">
        <v>1594</v>
      </c>
      <c r="X129" s="86"/>
      <c r="Y129" s="86" t="s">
        <v>1594</v>
      </c>
      <c r="Z129" s="86" t="s">
        <v>1594</v>
      </c>
      <c r="AA129" s="86" t="s">
        <v>1594</v>
      </c>
      <c r="AB129" s="86" t="s">
        <v>1594</v>
      </c>
      <c r="AC129" s="86" t="s">
        <v>1594</v>
      </c>
      <c r="AD129" s="86" t="s">
        <v>1594</v>
      </c>
      <c r="AE129" s="86" t="s">
        <v>1594</v>
      </c>
      <c r="AF129" s="86" t="s">
        <v>1594</v>
      </c>
      <c r="AG129" s="86" t="s">
        <v>1594</v>
      </c>
      <c r="AH129" s="86" t="s">
        <v>1594</v>
      </c>
      <c r="AI129" s="86" t="s">
        <v>1594</v>
      </c>
      <c r="AJ129" s="86" t="s">
        <v>1594</v>
      </c>
      <c r="AK129" s="86"/>
      <c r="AL129" s="86"/>
      <c r="AM129" s="86"/>
      <c r="AN129" s="86"/>
      <c r="AO129" s="86" t="s">
        <v>1594</v>
      </c>
    </row>
    <row r="130" spans="1:41" ht="15.75" thickBot="1" x14ac:dyDescent="0.3">
      <c r="A130" t="s">
        <v>189</v>
      </c>
      <c r="B130" t="s">
        <v>1026</v>
      </c>
      <c r="C130" t="s">
        <v>1144</v>
      </c>
      <c r="D130" t="s">
        <v>193</v>
      </c>
      <c r="E130" s="33" t="s">
        <v>15</v>
      </c>
      <c r="F130" s="33" t="s">
        <v>28</v>
      </c>
      <c r="G130" s="33"/>
      <c r="H130" s="33" t="s">
        <v>718</v>
      </c>
      <c r="I130" s="34">
        <f t="shared" si="13"/>
        <v>24</v>
      </c>
      <c r="J130" s="34">
        <f t="shared" si="14"/>
        <v>4</v>
      </c>
      <c r="K130" s="35">
        <f t="shared" si="15"/>
        <v>0.8571428571428571</v>
      </c>
      <c r="L130" s="86"/>
      <c r="M130" s="86"/>
      <c r="N130" s="86"/>
      <c r="O130" s="86"/>
      <c r="P130" s="86"/>
      <c r="Q130" s="86" t="s">
        <v>1594</v>
      </c>
      <c r="R130" s="86" t="s">
        <v>1594</v>
      </c>
      <c r="S130" s="86" t="s">
        <v>1594</v>
      </c>
      <c r="T130" s="86" t="s">
        <v>1594</v>
      </c>
      <c r="U130" s="86"/>
      <c r="V130" s="86"/>
      <c r="W130" s="86"/>
      <c r="X130" s="86"/>
      <c r="Y130" s="86"/>
      <c r="Z130" s="86"/>
      <c r="AA130" s="86"/>
      <c r="AB130" s="86"/>
      <c r="AC130" s="86"/>
      <c r="AD130" s="86"/>
      <c r="AE130" s="86"/>
      <c r="AF130" s="86"/>
      <c r="AG130" s="86"/>
      <c r="AH130" s="86"/>
      <c r="AI130" s="86"/>
      <c r="AJ130" s="86"/>
      <c r="AK130" s="86"/>
      <c r="AL130" s="86"/>
      <c r="AM130" s="86"/>
      <c r="AN130" s="86"/>
      <c r="AO130" s="86"/>
    </row>
    <row r="131" spans="1:41" ht="15.75" thickBot="1" x14ac:dyDescent="0.3">
      <c r="A131" t="s">
        <v>194</v>
      </c>
      <c r="B131" t="s">
        <v>197</v>
      </c>
      <c r="C131" t="s">
        <v>1144</v>
      </c>
      <c r="D131" t="s">
        <v>198</v>
      </c>
      <c r="E131" s="33" t="s">
        <v>19</v>
      </c>
      <c r="F131" s="33" t="s">
        <v>20</v>
      </c>
      <c r="G131" s="33"/>
      <c r="H131" s="33" t="s">
        <v>719</v>
      </c>
      <c r="I131" s="34">
        <f t="shared" si="13"/>
        <v>28</v>
      </c>
      <c r="J131" s="34">
        <f t="shared" si="14"/>
        <v>0</v>
      </c>
      <c r="K131" s="35">
        <f t="shared" si="15"/>
        <v>1</v>
      </c>
      <c r="L131" s="86"/>
      <c r="M131" s="86"/>
      <c r="N131" s="86"/>
      <c r="O131" s="86"/>
      <c r="P131" s="86"/>
      <c r="Q131" s="86"/>
      <c r="R131" s="86"/>
      <c r="S131" s="86"/>
      <c r="T131" s="86"/>
      <c r="U131" s="86"/>
      <c r="V131" s="86"/>
      <c r="W131" s="86"/>
      <c r="X131" s="86"/>
      <c r="Y131" s="86"/>
      <c r="Z131" s="86"/>
      <c r="AA131" s="86"/>
      <c r="AB131" s="86"/>
      <c r="AC131" s="86"/>
      <c r="AD131" s="86"/>
      <c r="AE131" s="86"/>
      <c r="AF131" s="86"/>
      <c r="AG131" s="86"/>
      <c r="AH131" s="86"/>
      <c r="AI131" s="86"/>
      <c r="AJ131" s="86"/>
      <c r="AK131" s="86"/>
      <c r="AL131" s="86"/>
      <c r="AM131" s="86"/>
      <c r="AN131" s="86"/>
      <c r="AO131" s="86"/>
    </row>
    <row r="132" spans="1:41" ht="15.75" thickBot="1" x14ac:dyDescent="0.3">
      <c r="A132" t="s">
        <v>199</v>
      </c>
      <c r="B132" t="s">
        <v>200</v>
      </c>
      <c r="C132" t="s">
        <v>1144</v>
      </c>
      <c r="D132" t="s">
        <v>201</v>
      </c>
      <c r="E132" s="33" t="s">
        <v>19</v>
      </c>
      <c r="F132" s="33" t="s">
        <v>1137</v>
      </c>
      <c r="G132" s="33" t="s">
        <v>461</v>
      </c>
      <c r="H132" s="33" t="s">
        <v>720</v>
      </c>
      <c r="I132" s="34">
        <f t="shared" si="13"/>
        <v>28</v>
      </c>
      <c r="J132" s="34">
        <f t="shared" si="14"/>
        <v>0</v>
      </c>
      <c r="K132" s="35">
        <f t="shared" si="15"/>
        <v>1</v>
      </c>
      <c r="L132" s="86"/>
      <c r="M132" s="86"/>
      <c r="N132" s="86"/>
      <c r="O132" s="86"/>
      <c r="P132" s="86"/>
      <c r="Q132" s="86"/>
      <c r="R132" s="86"/>
      <c r="S132" s="86"/>
      <c r="T132" s="86"/>
      <c r="U132" s="86"/>
      <c r="V132" s="86"/>
      <c r="W132" s="86"/>
      <c r="X132" s="86"/>
      <c r="Y132" s="86"/>
      <c r="Z132" s="86"/>
      <c r="AA132" s="86"/>
      <c r="AB132" s="86"/>
      <c r="AC132" s="86"/>
      <c r="AD132" s="86"/>
      <c r="AE132" s="86"/>
      <c r="AF132" s="86"/>
      <c r="AG132" s="86"/>
      <c r="AH132" s="86"/>
      <c r="AI132" s="86"/>
      <c r="AJ132" s="86"/>
      <c r="AK132" s="86"/>
      <c r="AL132" s="86"/>
      <c r="AM132" s="86"/>
      <c r="AN132" s="86"/>
      <c r="AO132" s="86"/>
    </row>
    <row r="133" spans="1:41" ht="15.75" thickBot="1" x14ac:dyDescent="0.3">
      <c r="B133" t="s">
        <v>203</v>
      </c>
      <c r="C133" t="s">
        <v>1144</v>
      </c>
      <c r="D133" t="s">
        <v>204</v>
      </c>
      <c r="E133" s="33" t="s">
        <v>15</v>
      </c>
      <c r="F133" s="33" t="s">
        <v>1137</v>
      </c>
      <c r="G133" s="33" t="s">
        <v>461</v>
      </c>
      <c r="H133" s="33" t="s">
        <v>721</v>
      </c>
      <c r="I133" s="34">
        <f t="shared" si="13"/>
        <v>28</v>
      </c>
      <c r="J133" s="34">
        <f t="shared" si="14"/>
        <v>0</v>
      </c>
      <c r="K133" s="35">
        <f t="shared" si="15"/>
        <v>1</v>
      </c>
      <c r="L133" s="86"/>
      <c r="M133" s="86"/>
      <c r="N133" s="86"/>
      <c r="O133" s="86"/>
      <c r="P133" s="86"/>
      <c r="Q133" s="86"/>
      <c r="R133" s="86"/>
      <c r="S133" s="86"/>
      <c r="T133" s="86"/>
      <c r="U133" s="86"/>
      <c r="V133" s="86"/>
      <c r="W133" s="86"/>
      <c r="X133" s="86"/>
      <c r="Y133" s="86"/>
      <c r="Z133" s="86"/>
      <c r="AA133" s="86"/>
      <c r="AB133" s="86"/>
      <c r="AC133" s="86"/>
      <c r="AD133" s="86"/>
      <c r="AE133" s="86"/>
      <c r="AF133" s="86"/>
      <c r="AG133" s="86"/>
      <c r="AH133" s="86"/>
      <c r="AI133" s="86"/>
      <c r="AJ133" s="86"/>
      <c r="AK133" s="86"/>
      <c r="AL133" s="86"/>
      <c r="AM133" s="86"/>
      <c r="AN133" s="86"/>
      <c r="AO133" s="86"/>
    </row>
    <row r="134" spans="1:41" ht="15.75" thickBot="1" x14ac:dyDescent="0.3">
      <c r="A134" t="s">
        <v>194</v>
      </c>
      <c r="B134" t="s">
        <v>205</v>
      </c>
      <c r="C134" t="s">
        <v>1144</v>
      </c>
      <c r="D134" t="s">
        <v>206</v>
      </c>
      <c r="E134" s="33" t="s">
        <v>19</v>
      </c>
      <c r="F134" s="33" t="s">
        <v>28</v>
      </c>
      <c r="G134" s="33"/>
      <c r="H134" s="33" t="s">
        <v>722</v>
      </c>
      <c r="I134" s="34">
        <f t="shared" si="13"/>
        <v>3</v>
      </c>
      <c r="J134" s="34">
        <f t="shared" si="14"/>
        <v>25</v>
      </c>
      <c r="K134" s="35">
        <f t="shared" si="15"/>
        <v>0.10714285714285714</v>
      </c>
      <c r="L134" s="86" t="s">
        <v>1594</v>
      </c>
      <c r="M134" s="86" t="s">
        <v>1594</v>
      </c>
      <c r="N134" s="86" t="s">
        <v>1594</v>
      </c>
      <c r="O134" s="86" t="s">
        <v>1594</v>
      </c>
      <c r="P134" s="86" t="s">
        <v>1594</v>
      </c>
      <c r="Q134" s="86" t="s">
        <v>1594</v>
      </c>
      <c r="R134" s="86" t="s">
        <v>1594</v>
      </c>
      <c r="S134" s="86" t="s">
        <v>1594</v>
      </c>
      <c r="T134" s="86" t="s">
        <v>1594</v>
      </c>
      <c r="U134" s="86" t="s">
        <v>1594</v>
      </c>
      <c r="V134" s="86" t="s">
        <v>1594</v>
      </c>
      <c r="W134" s="86" t="s">
        <v>1594</v>
      </c>
      <c r="X134" s="86"/>
      <c r="Y134" s="86" t="s">
        <v>1594</v>
      </c>
      <c r="Z134" s="86" t="s">
        <v>1594</v>
      </c>
      <c r="AA134" s="86" t="s">
        <v>1594</v>
      </c>
      <c r="AB134" s="86" t="s">
        <v>1594</v>
      </c>
      <c r="AC134" s="86" t="s">
        <v>1594</v>
      </c>
      <c r="AD134" s="86" t="s">
        <v>1594</v>
      </c>
      <c r="AE134" s="86" t="s">
        <v>1594</v>
      </c>
      <c r="AF134" s="86" t="s">
        <v>1594</v>
      </c>
      <c r="AG134" s="86" t="s">
        <v>1594</v>
      </c>
      <c r="AH134" s="86" t="s">
        <v>1594</v>
      </c>
      <c r="AI134" s="86" t="s">
        <v>1594</v>
      </c>
      <c r="AJ134" s="86" t="s">
        <v>1594</v>
      </c>
      <c r="AK134" s="86" t="s">
        <v>1594</v>
      </c>
      <c r="AL134" s="86"/>
      <c r="AM134" s="86"/>
      <c r="AN134" s="86"/>
      <c r="AO134" s="86" t="s">
        <v>1594</v>
      </c>
    </row>
    <row r="135" spans="1:41" ht="15.75" thickBot="1" x14ac:dyDescent="0.3">
      <c r="A135" t="s">
        <v>194</v>
      </c>
      <c r="B135" t="s">
        <v>207</v>
      </c>
      <c r="C135" t="s">
        <v>1144</v>
      </c>
      <c r="D135" t="s">
        <v>208</v>
      </c>
      <c r="E135" s="33" t="s">
        <v>19</v>
      </c>
      <c r="F135" s="33" t="s">
        <v>28</v>
      </c>
      <c r="G135" s="33"/>
      <c r="H135" s="33" t="s">
        <v>723</v>
      </c>
      <c r="I135" s="34">
        <f t="shared" si="13"/>
        <v>3</v>
      </c>
      <c r="J135" s="34">
        <f t="shared" si="14"/>
        <v>25</v>
      </c>
      <c r="K135" s="35">
        <f t="shared" si="15"/>
        <v>0.10714285714285714</v>
      </c>
      <c r="L135" s="86" t="s">
        <v>1594</v>
      </c>
      <c r="M135" s="86" t="s">
        <v>1594</v>
      </c>
      <c r="N135" s="86" t="s">
        <v>1594</v>
      </c>
      <c r="O135" s="86" t="s">
        <v>1594</v>
      </c>
      <c r="P135" s="86" t="s">
        <v>1594</v>
      </c>
      <c r="Q135" s="86" t="s">
        <v>1594</v>
      </c>
      <c r="R135" s="86" t="s">
        <v>1594</v>
      </c>
      <c r="S135" s="86" t="s">
        <v>1594</v>
      </c>
      <c r="T135" s="86" t="s">
        <v>1594</v>
      </c>
      <c r="U135" s="86" t="s">
        <v>1594</v>
      </c>
      <c r="V135" s="86" t="s">
        <v>1594</v>
      </c>
      <c r="W135" s="86" t="s">
        <v>1594</v>
      </c>
      <c r="X135" s="86"/>
      <c r="Y135" s="86" t="s">
        <v>1594</v>
      </c>
      <c r="Z135" s="86" t="s">
        <v>1594</v>
      </c>
      <c r="AA135" s="86" t="s">
        <v>1594</v>
      </c>
      <c r="AB135" s="86" t="s">
        <v>1594</v>
      </c>
      <c r="AC135" s="86" t="s">
        <v>1594</v>
      </c>
      <c r="AD135" s="86" t="s">
        <v>1594</v>
      </c>
      <c r="AE135" s="86" t="s">
        <v>1594</v>
      </c>
      <c r="AF135" s="86" t="s">
        <v>1594</v>
      </c>
      <c r="AG135" s="86" t="s">
        <v>1594</v>
      </c>
      <c r="AH135" s="86" t="s">
        <v>1594</v>
      </c>
      <c r="AI135" s="86" t="s">
        <v>1594</v>
      </c>
      <c r="AJ135" s="86" t="s">
        <v>1594</v>
      </c>
      <c r="AK135" s="86" t="s">
        <v>1594</v>
      </c>
      <c r="AL135" s="86"/>
      <c r="AM135" s="86"/>
      <c r="AN135" s="86"/>
      <c r="AO135" s="86" t="s">
        <v>1594</v>
      </c>
    </row>
    <row r="136" spans="1:41" ht="15.75" thickBot="1" x14ac:dyDescent="0.3">
      <c r="A136" t="s">
        <v>194</v>
      </c>
      <c r="B136" t="s">
        <v>209</v>
      </c>
      <c r="C136" t="s">
        <v>1144</v>
      </c>
      <c r="D136" t="s">
        <v>210</v>
      </c>
      <c r="E136" s="33" t="s">
        <v>19</v>
      </c>
      <c r="F136" s="33" t="s">
        <v>20</v>
      </c>
      <c r="G136" s="33"/>
      <c r="H136" s="33" t="s">
        <v>724</v>
      </c>
      <c r="I136" s="34">
        <f t="shared" si="13"/>
        <v>28</v>
      </c>
      <c r="J136" s="34">
        <f t="shared" si="14"/>
        <v>0</v>
      </c>
      <c r="K136" s="35">
        <f t="shared" si="15"/>
        <v>1</v>
      </c>
      <c r="L136" s="86"/>
      <c r="M136" s="86"/>
      <c r="N136" s="86"/>
      <c r="O136" s="86"/>
      <c r="P136" s="86"/>
      <c r="Q136" s="86"/>
      <c r="R136" s="86"/>
      <c r="S136" s="86"/>
      <c r="T136" s="86"/>
      <c r="U136" s="86"/>
      <c r="V136" s="86"/>
      <c r="W136" s="86"/>
      <c r="X136" s="86"/>
      <c r="Y136" s="86"/>
      <c r="Z136" s="86"/>
      <c r="AA136" s="86"/>
      <c r="AB136" s="86"/>
      <c r="AC136" s="86"/>
      <c r="AD136" s="86"/>
      <c r="AE136" s="86"/>
      <c r="AF136" s="86"/>
      <c r="AG136" s="86"/>
      <c r="AH136" s="86"/>
      <c r="AI136" s="86"/>
      <c r="AJ136" s="86"/>
      <c r="AK136" s="86"/>
      <c r="AL136" s="86"/>
      <c r="AM136" s="86"/>
      <c r="AN136" s="86"/>
      <c r="AO136" s="86"/>
    </row>
    <row r="137" spans="1:41" ht="15.75" thickBot="1" x14ac:dyDescent="0.3">
      <c r="A137" t="s">
        <v>194</v>
      </c>
      <c r="B137" t="s">
        <v>1028</v>
      </c>
      <c r="C137" t="s">
        <v>1144</v>
      </c>
      <c r="D137" t="s">
        <v>195</v>
      </c>
      <c r="E137" s="33" t="s">
        <v>15</v>
      </c>
      <c r="F137" s="33" t="s">
        <v>1137</v>
      </c>
      <c r="G137" s="33" t="s">
        <v>461</v>
      </c>
      <c r="H137" s="33" t="s">
        <v>725</v>
      </c>
      <c r="I137" s="34">
        <f t="shared" si="13"/>
        <v>28</v>
      </c>
      <c r="J137" s="34">
        <f t="shared" si="14"/>
        <v>0</v>
      </c>
      <c r="K137" s="35">
        <f t="shared" si="15"/>
        <v>1</v>
      </c>
      <c r="L137" s="86"/>
      <c r="M137" s="86"/>
      <c r="N137" s="86"/>
      <c r="O137" s="86"/>
      <c r="P137" s="86"/>
      <c r="Q137" s="86"/>
      <c r="R137" s="86"/>
      <c r="S137" s="86"/>
      <c r="T137" s="86"/>
      <c r="U137" s="86"/>
      <c r="V137" s="86"/>
      <c r="W137" s="86"/>
      <c r="X137" s="86"/>
      <c r="Y137" s="86"/>
      <c r="Z137" s="86"/>
      <c r="AA137" s="86"/>
      <c r="AB137" s="86"/>
      <c r="AC137" s="86"/>
      <c r="AD137" s="86"/>
      <c r="AE137" s="86"/>
      <c r="AF137" s="86"/>
      <c r="AG137" s="86"/>
      <c r="AH137" s="86"/>
      <c r="AI137" s="86"/>
      <c r="AJ137" s="86"/>
      <c r="AK137" s="86"/>
      <c r="AL137" s="86"/>
      <c r="AM137" s="86"/>
      <c r="AN137" s="86"/>
      <c r="AO137" s="86"/>
    </row>
    <row r="138" spans="1:41" ht="15.75" thickBot="1" x14ac:dyDescent="0.3">
      <c r="A138" t="s">
        <v>194</v>
      </c>
      <c r="B138" t="s">
        <v>196</v>
      </c>
      <c r="C138" t="s">
        <v>1144</v>
      </c>
      <c r="D138" t="s">
        <v>1027</v>
      </c>
      <c r="E138" s="33" t="s">
        <v>46</v>
      </c>
      <c r="F138" s="33" t="s">
        <v>20</v>
      </c>
      <c r="G138" s="33"/>
      <c r="H138" s="33" t="s">
        <v>726</v>
      </c>
      <c r="I138" s="34">
        <f t="shared" si="13"/>
        <v>28</v>
      </c>
      <c r="J138" s="34">
        <f>COUNTIF(L138:AM138,"APAGADO")</f>
        <v>0</v>
      </c>
      <c r="K138" s="35">
        <f>(I138)/(J138+I138)</f>
        <v>1</v>
      </c>
      <c r="L138" s="86"/>
      <c r="M138" s="86"/>
      <c r="N138" s="86"/>
      <c r="O138" s="86"/>
      <c r="P138" s="86"/>
      <c r="Q138" s="86"/>
      <c r="R138" s="86"/>
      <c r="S138" s="86"/>
      <c r="T138" s="86"/>
      <c r="U138" s="86"/>
      <c r="V138" s="86"/>
      <c r="W138" s="86"/>
      <c r="X138" s="86"/>
      <c r="Y138" s="86"/>
      <c r="Z138" s="86"/>
      <c r="AA138" s="86"/>
      <c r="AB138" s="86"/>
      <c r="AC138" s="86"/>
      <c r="AD138" s="86"/>
      <c r="AE138" s="86"/>
      <c r="AF138" s="86"/>
      <c r="AG138" s="86"/>
      <c r="AH138" s="86"/>
      <c r="AI138" s="86"/>
      <c r="AJ138" s="86"/>
      <c r="AK138" s="86"/>
      <c r="AL138" s="86"/>
      <c r="AM138" s="86"/>
      <c r="AN138" s="86"/>
      <c r="AO138" s="86"/>
    </row>
    <row r="139" spans="1:41" ht="15.75" thickBot="1" x14ac:dyDescent="0.3">
      <c r="A139" t="s">
        <v>194</v>
      </c>
      <c r="B139" t="s">
        <v>211</v>
      </c>
      <c r="C139" t="s">
        <v>1144</v>
      </c>
      <c r="D139" t="s">
        <v>212</v>
      </c>
      <c r="E139" s="33" t="s">
        <v>73</v>
      </c>
      <c r="F139" s="33" t="s">
        <v>28</v>
      </c>
      <c r="G139" s="33"/>
      <c r="H139" s="33" t="s">
        <v>727</v>
      </c>
      <c r="I139" s="34">
        <f t="shared" si="13"/>
        <v>28</v>
      </c>
      <c r="J139" s="34">
        <f t="shared" si="14"/>
        <v>0</v>
      </c>
      <c r="K139" s="35">
        <f t="shared" si="15"/>
        <v>1</v>
      </c>
      <c r="L139" s="86"/>
      <c r="M139" s="86"/>
      <c r="N139" s="86"/>
      <c r="O139" s="86"/>
      <c r="P139" s="86"/>
      <c r="Q139" s="86"/>
      <c r="R139" s="86"/>
      <c r="S139" s="86"/>
      <c r="T139" s="86"/>
      <c r="U139" s="86"/>
      <c r="V139" s="86"/>
      <c r="W139" s="86"/>
      <c r="X139" s="86"/>
      <c r="Y139" s="86"/>
      <c r="Z139" s="86"/>
      <c r="AA139" s="86"/>
      <c r="AB139" s="86"/>
      <c r="AC139" s="86"/>
      <c r="AD139" s="86"/>
      <c r="AE139" s="86"/>
      <c r="AF139" s="86"/>
      <c r="AG139" s="86"/>
      <c r="AH139" s="86"/>
      <c r="AI139" s="86"/>
      <c r="AJ139" s="86"/>
      <c r="AK139" s="86"/>
      <c r="AL139" s="86"/>
      <c r="AM139" s="86"/>
      <c r="AN139" s="86"/>
      <c r="AO139" s="86"/>
    </row>
    <row r="140" spans="1:41" ht="15.75" thickBot="1" x14ac:dyDescent="0.3">
      <c r="A140" t="s">
        <v>194</v>
      </c>
      <c r="B140" t="s">
        <v>213</v>
      </c>
      <c r="C140" t="s">
        <v>1144</v>
      </c>
      <c r="D140" t="s">
        <v>212</v>
      </c>
      <c r="E140" s="33" t="s">
        <v>73</v>
      </c>
      <c r="F140" s="33" t="s">
        <v>28</v>
      </c>
      <c r="G140" s="33"/>
      <c r="H140" s="33" t="s">
        <v>728</v>
      </c>
      <c r="I140" s="34">
        <f t="shared" ref="I140:I208" si="20">COUNTIF(L140:AM140,"")</f>
        <v>28</v>
      </c>
      <c r="J140" s="34">
        <f t="shared" si="14"/>
        <v>0</v>
      </c>
      <c r="K140" s="35">
        <f t="shared" si="15"/>
        <v>1</v>
      </c>
      <c r="L140" s="86"/>
      <c r="M140" s="86"/>
      <c r="N140" s="86"/>
      <c r="O140" s="86"/>
      <c r="P140" s="86"/>
      <c r="Q140" s="86"/>
      <c r="R140" s="86"/>
      <c r="S140" s="86"/>
      <c r="T140" s="86"/>
      <c r="U140" s="86"/>
      <c r="V140" s="86"/>
      <c r="W140" s="86"/>
      <c r="X140" s="86"/>
      <c r="Y140" s="86"/>
      <c r="Z140" s="86"/>
      <c r="AA140" s="86"/>
      <c r="AB140" s="86"/>
      <c r="AC140" s="86"/>
      <c r="AD140" s="86"/>
      <c r="AE140" s="86"/>
      <c r="AF140" s="86"/>
      <c r="AG140" s="86"/>
      <c r="AH140" s="86"/>
      <c r="AI140" s="86"/>
      <c r="AJ140" s="86"/>
      <c r="AK140" s="86"/>
      <c r="AL140" s="86"/>
      <c r="AM140" s="86"/>
      <c r="AN140" s="86"/>
      <c r="AO140" s="86"/>
    </row>
    <row r="141" spans="1:41" ht="15.75" thickBot="1" x14ac:dyDescent="0.3">
      <c r="A141" t="s">
        <v>194</v>
      </c>
      <c r="B141" t="s">
        <v>214</v>
      </c>
      <c r="C141" t="s">
        <v>1144</v>
      </c>
      <c r="D141" t="s">
        <v>215</v>
      </c>
      <c r="E141" s="33" t="s">
        <v>73</v>
      </c>
      <c r="F141" s="33" t="s">
        <v>28</v>
      </c>
      <c r="G141" s="33"/>
      <c r="H141" s="33" t="s">
        <v>697</v>
      </c>
      <c r="I141" s="34">
        <f t="shared" si="20"/>
        <v>28</v>
      </c>
      <c r="J141" s="34">
        <f t="shared" si="14"/>
        <v>0</v>
      </c>
      <c r="K141" s="35">
        <f t="shared" si="15"/>
        <v>1</v>
      </c>
      <c r="L141" s="86"/>
      <c r="M141" s="86"/>
      <c r="N141" s="86"/>
      <c r="O141" s="86"/>
      <c r="P141" s="86"/>
      <c r="Q141" s="86"/>
      <c r="R141" s="86"/>
      <c r="S141" s="86"/>
      <c r="T141" s="86"/>
      <c r="U141" s="86"/>
      <c r="V141" s="86"/>
      <c r="W141" s="86"/>
      <c r="X141" s="86"/>
      <c r="Y141" s="86"/>
      <c r="Z141" s="86"/>
      <c r="AA141" s="86"/>
      <c r="AB141" s="86"/>
      <c r="AC141" s="86"/>
      <c r="AD141" s="86"/>
      <c r="AE141" s="86"/>
      <c r="AF141" s="86"/>
      <c r="AG141" s="86"/>
      <c r="AH141" s="86"/>
      <c r="AI141" s="86"/>
      <c r="AJ141" s="86"/>
      <c r="AK141" s="86"/>
      <c r="AL141" s="86"/>
      <c r="AM141" s="86"/>
      <c r="AN141" s="86"/>
      <c r="AO141" s="86"/>
    </row>
    <row r="142" spans="1:41" ht="15.75" thickBot="1" x14ac:dyDescent="0.3">
      <c r="A142" t="s">
        <v>194</v>
      </c>
      <c r="B142" t="s">
        <v>216</v>
      </c>
      <c r="C142" t="s">
        <v>1144</v>
      </c>
      <c r="D142" t="s">
        <v>215</v>
      </c>
      <c r="E142" s="33" t="s">
        <v>73</v>
      </c>
      <c r="F142" s="33" t="s">
        <v>28</v>
      </c>
      <c r="G142" s="33"/>
      <c r="H142" s="33" t="s">
        <v>698</v>
      </c>
      <c r="I142" s="34">
        <f t="shared" si="20"/>
        <v>28</v>
      </c>
      <c r="J142" s="34">
        <f t="shared" si="14"/>
        <v>0</v>
      </c>
      <c r="K142" s="35">
        <f t="shared" si="15"/>
        <v>1</v>
      </c>
      <c r="L142" s="86"/>
      <c r="M142" s="86"/>
      <c r="N142" s="86"/>
      <c r="O142" s="86"/>
      <c r="P142" s="86"/>
      <c r="Q142" s="86"/>
      <c r="R142" s="86"/>
      <c r="S142" s="86"/>
      <c r="T142" s="86"/>
      <c r="U142" s="86"/>
      <c r="V142" s="86"/>
      <c r="W142" s="86"/>
      <c r="X142" s="86"/>
      <c r="Y142" s="86"/>
      <c r="Z142" s="86"/>
      <c r="AA142" s="86"/>
      <c r="AB142" s="86"/>
      <c r="AC142" s="86"/>
      <c r="AD142" s="86"/>
      <c r="AE142" s="86"/>
      <c r="AF142" s="86"/>
      <c r="AG142" s="86"/>
      <c r="AH142" s="86"/>
      <c r="AI142" s="86"/>
      <c r="AJ142" s="86"/>
      <c r="AK142" s="86"/>
      <c r="AL142" s="86"/>
      <c r="AM142" s="86"/>
      <c r="AN142" s="86"/>
      <c r="AO142" s="86"/>
    </row>
    <row r="143" spans="1:41" ht="15.75" thickBot="1" x14ac:dyDescent="0.3">
      <c r="A143" t="s">
        <v>194</v>
      </c>
      <c r="B143" s="33" t="s">
        <v>1252</v>
      </c>
      <c r="C143" s="33" t="s">
        <v>1144</v>
      </c>
      <c r="D143" t="s">
        <v>1235</v>
      </c>
      <c r="E143" s="33" t="s">
        <v>1196</v>
      </c>
      <c r="F143" s="33" t="s">
        <v>28</v>
      </c>
      <c r="G143" s="33"/>
      <c r="H143" s="33" t="s">
        <v>1236</v>
      </c>
      <c r="I143" s="34">
        <f t="shared" si="20"/>
        <v>28</v>
      </c>
      <c r="J143" s="34">
        <f>COUNTIF(L143:AM143,"APAGADO")</f>
        <v>0</v>
      </c>
      <c r="K143" s="35">
        <f>(I143)/(J143+I143)</f>
        <v>1</v>
      </c>
      <c r="L143" s="86"/>
      <c r="M143" s="86"/>
      <c r="N143" s="86"/>
      <c r="O143" s="86"/>
      <c r="P143" s="86"/>
      <c r="Q143" s="86"/>
      <c r="R143" s="86"/>
      <c r="S143" s="86"/>
      <c r="T143" s="86"/>
      <c r="U143" s="86"/>
      <c r="V143" s="86"/>
      <c r="W143" s="86"/>
      <c r="X143" s="86"/>
      <c r="Y143" s="86"/>
      <c r="Z143" s="86"/>
      <c r="AA143" s="86"/>
      <c r="AB143" s="86"/>
      <c r="AC143" s="86"/>
      <c r="AD143" s="86"/>
      <c r="AE143" s="86"/>
      <c r="AF143" s="86"/>
      <c r="AG143" s="86"/>
      <c r="AH143" s="86"/>
      <c r="AI143" s="86"/>
      <c r="AJ143" s="86"/>
      <c r="AK143" s="86"/>
      <c r="AL143" s="86"/>
      <c r="AM143" s="86"/>
      <c r="AN143" s="86"/>
      <c r="AO143" s="86"/>
    </row>
    <row r="144" spans="1:41" ht="15.75" thickBot="1" x14ac:dyDescent="0.3">
      <c r="A144" t="s">
        <v>194</v>
      </c>
      <c r="B144" s="33" t="s">
        <v>1251</v>
      </c>
      <c r="C144" s="33" t="s">
        <v>1144</v>
      </c>
      <c r="D144" t="s">
        <v>1235</v>
      </c>
      <c r="E144" s="33" t="s">
        <v>1196</v>
      </c>
      <c r="F144" s="33" t="s">
        <v>28</v>
      </c>
      <c r="G144" s="33"/>
      <c r="H144" s="33" t="s">
        <v>1237</v>
      </c>
      <c r="I144" s="34">
        <f t="shared" si="20"/>
        <v>28</v>
      </c>
      <c r="J144" s="34">
        <f>COUNTIF(L144:AM144,"APAGADO")</f>
        <v>0</v>
      </c>
      <c r="K144" s="35">
        <f>(I144)/(J144+I144)</f>
        <v>1</v>
      </c>
      <c r="L144" s="86"/>
      <c r="M144" s="86"/>
      <c r="N144" s="86"/>
      <c r="O144" s="86"/>
      <c r="P144" s="86"/>
      <c r="Q144" s="86"/>
      <c r="R144" s="86"/>
      <c r="S144" s="86"/>
      <c r="T144" s="86"/>
      <c r="U144" s="86"/>
      <c r="V144" s="86"/>
      <c r="W144" s="86"/>
      <c r="X144" s="86"/>
      <c r="Y144" s="86"/>
      <c r="Z144" s="86"/>
      <c r="AA144" s="86"/>
      <c r="AB144" s="86"/>
      <c r="AC144" s="86"/>
      <c r="AD144" s="86"/>
      <c r="AE144" s="86"/>
      <c r="AF144" s="86"/>
      <c r="AG144" s="86"/>
      <c r="AH144" s="86"/>
      <c r="AI144" s="86"/>
      <c r="AJ144" s="86"/>
      <c r="AK144" s="86"/>
      <c r="AL144" s="86"/>
      <c r="AM144" s="86"/>
      <c r="AN144" s="86"/>
      <c r="AO144" s="86"/>
    </row>
    <row r="145" spans="1:41" ht="15.75" thickBot="1" x14ac:dyDescent="0.3">
      <c r="A145" t="s">
        <v>194</v>
      </c>
      <c r="B145" s="33" t="s">
        <v>1254</v>
      </c>
      <c r="C145" s="33" t="s">
        <v>1144</v>
      </c>
      <c r="D145" t="s">
        <v>1232</v>
      </c>
      <c r="E145" s="33" t="s">
        <v>73</v>
      </c>
      <c r="F145" s="33" t="s">
        <v>28</v>
      </c>
      <c r="G145" s="33"/>
      <c r="H145" s="33" t="s">
        <v>1233</v>
      </c>
      <c r="I145" s="34">
        <f t="shared" si="20"/>
        <v>17</v>
      </c>
      <c r="J145" s="34">
        <f>COUNTIF(L145:AM145,"APAGADO")</f>
        <v>11</v>
      </c>
      <c r="K145" s="35">
        <f>(I145)/(J145+I145)</f>
        <v>0.6071428571428571</v>
      </c>
      <c r="L145" s="86" t="s">
        <v>1594</v>
      </c>
      <c r="M145" s="86" t="s">
        <v>1594</v>
      </c>
      <c r="N145" s="86" t="s">
        <v>1594</v>
      </c>
      <c r="O145" s="86" t="s">
        <v>1594</v>
      </c>
      <c r="P145" s="86" t="s">
        <v>1594</v>
      </c>
      <c r="Q145" s="86"/>
      <c r="R145" s="86" t="s">
        <v>1594</v>
      </c>
      <c r="S145" s="86" t="s">
        <v>1594</v>
      </c>
      <c r="T145" s="86" t="s">
        <v>1594</v>
      </c>
      <c r="U145" s="86" t="s">
        <v>1594</v>
      </c>
      <c r="V145" s="86" t="s">
        <v>1594</v>
      </c>
      <c r="W145" s="86" t="s">
        <v>1594</v>
      </c>
      <c r="X145" s="86"/>
      <c r="Y145" s="86"/>
      <c r="Z145" s="86"/>
      <c r="AA145" s="86"/>
      <c r="AB145" s="86"/>
      <c r="AC145" s="86"/>
      <c r="AD145" s="86"/>
      <c r="AE145" s="86"/>
      <c r="AF145" s="86"/>
      <c r="AG145" s="86"/>
      <c r="AH145" s="86"/>
      <c r="AI145" s="86"/>
      <c r="AJ145" s="86"/>
      <c r="AK145" s="86"/>
      <c r="AL145" s="86"/>
      <c r="AM145" s="86"/>
      <c r="AN145" s="86"/>
      <c r="AO145" s="86"/>
    </row>
    <row r="146" spans="1:41" ht="15.75" thickBot="1" x14ac:dyDescent="0.3">
      <c r="A146" t="s">
        <v>194</v>
      </c>
      <c r="B146" s="33" t="s">
        <v>1255</v>
      </c>
      <c r="C146" s="33" t="s">
        <v>1144</v>
      </c>
      <c r="D146" t="s">
        <v>1232</v>
      </c>
      <c r="E146" s="33" t="s">
        <v>73</v>
      </c>
      <c r="F146" s="33" t="s">
        <v>28</v>
      </c>
      <c r="G146" s="33"/>
      <c r="H146" s="33" t="s">
        <v>1234</v>
      </c>
      <c r="I146" s="34">
        <f t="shared" si="20"/>
        <v>17</v>
      </c>
      <c r="J146" s="34">
        <f>COUNTIF(L146:AM146,"APAGADO")</f>
        <v>11</v>
      </c>
      <c r="K146" s="35">
        <f>(I146)/(J146+I146)</f>
        <v>0.6071428571428571</v>
      </c>
      <c r="L146" s="86" t="s">
        <v>1594</v>
      </c>
      <c r="M146" s="86" t="s">
        <v>1594</v>
      </c>
      <c r="N146" s="86" t="s">
        <v>1594</v>
      </c>
      <c r="O146" s="86" t="s">
        <v>1594</v>
      </c>
      <c r="P146" s="86" t="s">
        <v>1594</v>
      </c>
      <c r="Q146" s="86"/>
      <c r="R146" s="86" t="s">
        <v>1594</v>
      </c>
      <c r="S146" s="86" t="s">
        <v>1594</v>
      </c>
      <c r="T146" s="86" t="s">
        <v>1594</v>
      </c>
      <c r="U146" s="86" t="s">
        <v>1594</v>
      </c>
      <c r="V146" s="86" t="s">
        <v>1594</v>
      </c>
      <c r="W146" s="86" t="s">
        <v>1594</v>
      </c>
      <c r="X146" s="86"/>
      <c r="Y146" s="86"/>
      <c r="Z146" s="86"/>
      <c r="AA146" s="86"/>
      <c r="AB146" s="86"/>
      <c r="AC146" s="86"/>
      <c r="AD146" s="86"/>
      <c r="AE146" s="86"/>
      <c r="AF146" s="86"/>
      <c r="AG146" s="86"/>
      <c r="AH146" s="86"/>
      <c r="AI146" s="86"/>
      <c r="AJ146" s="86"/>
      <c r="AK146" s="86"/>
      <c r="AL146" s="86"/>
      <c r="AM146" s="86"/>
      <c r="AN146" s="86"/>
      <c r="AO146" s="86"/>
    </row>
    <row r="147" spans="1:41" ht="15.75" thickBot="1" x14ac:dyDescent="0.3">
      <c r="A147" t="s">
        <v>217</v>
      </c>
      <c r="B147" t="s">
        <v>1029</v>
      </c>
      <c r="C147" t="s">
        <v>1144</v>
      </c>
      <c r="D147" t="s">
        <v>218</v>
      </c>
      <c r="E147" s="33" t="s">
        <v>15</v>
      </c>
      <c r="F147" s="33" t="s">
        <v>28</v>
      </c>
      <c r="G147" s="33"/>
      <c r="H147" s="33" t="s">
        <v>730</v>
      </c>
      <c r="I147" s="34">
        <f t="shared" si="20"/>
        <v>25</v>
      </c>
      <c r="J147" s="34">
        <f t="shared" si="14"/>
        <v>3</v>
      </c>
      <c r="K147" s="35">
        <f t="shared" si="15"/>
        <v>0.8928571428571429</v>
      </c>
      <c r="L147" s="86"/>
      <c r="M147" s="86"/>
      <c r="N147" s="86"/>
      <c r="O147" s="86"/>
      <c r="P147" s="86"/>
      <c r="Q147" s="86"/>
      <c r="R147" s="86" t="s">
        <v>1594</v>
      </c>
      <c r="S147" s="86" t="s">
        <v>1594</v>
      </c>
      <c r="T147" s="86" t="s">
        <v>1594</v>
      </c>
      <c r="U147" s="86"/>
      <c r="V147" s="86"/>
      <c r="W147" s="86"/>
      <c r="X147" s="86"/>
      <c r="Y147" s="86"/>
      <c r="Z147" s="86"/>
      <c r="AA147" s="86"/>
      <c r="AB147" s="86"/>
      <c r="AC147" s="86"/>
      <c r="AD147" s="86"/>
      <c r="AE147" s="86"/>
      <c r="AF147" s="86"/>
      <c r="AG147" s="86"/>
      <c r="AH147" s="86"/>
      <c r="AI147" s="86"/>
      <c r="AJ147" s="86"/>
      <c r="AK147" s="86"/>
      <c r="AL147" s="86"/>
      <c r="AM147" s="86"/>
      <c r="AN147" s="86"/>
      <c r="AO147" s="86"/>
    </row>
    <row r="148" spans="1:41" ht="15.75" thickBot="1" x14ac:dyDescent="0.3">
      <c r="A148" t="s">
        <v>217</v>
      </c>
      <c r="B148" t="s">
        <v>1030</v>
      </c>
      <c r="C148" t="s">
        <v>1144</v>
      </c>
      <c r="D148" t="s">
        <v>219</v>
      </c>
      <c r="E148" s="33" t="s">
        <v>15</v>
      </c>
      <c r="F148" s="33" t="s">
        <v>28</v>
      </c>
      <c r="G148" s="33"/>
      <c r="H148" s="33" t="s">
        <v>731</v>
      </c>
      <c r="I148" s="34">
        <f t="shared" si="20"/>
        <v>3</v>
      </c>
      <c r="J148" s="34">
        <f t="shared" si="14"/>
        <v>25</v>
      </c>
      <c r="K148" s="35">
        <f t="shared" si="15"/>
        <v>0.10714285714285714</v>
      </c>
      <c r="L148" s="86" t="s">
        <v>1594</v>
      </c>
      <c r="M148" s="86" t="s">
        <v>1594</v>
      </c>
      <c r="N148" s="86" t="s">
        <v>1594</v>
      </c>
      <c r="O148" s="86" t="s">
        <v>1594</v>
      </c>
      <c r="P148" s="86" t="s">
        <v>1594</v>
      </c>
      <c r="Q148" s="86" t="s">
        <v>1594</v>
      </c>
      <c r="R148" s="86" t="s">
        <v>1594</v>
      </c>
      <c r="S148" s="86" t="s">
        <v>1594</v>
      </c>
      <c r="T148" s="86" t="s">
        <v>1594</v>
      </c>
      <c r="U148" s="86" t="s">
        <v>1594</v>
      </c>
      <c r="V148" s="86" t="s">
        <v>1594</v>
      </c>
      <c r="W148" s="86" t="s">
        <v>1594</v>
      </c>
      <c r="X148" s="86"/>
      <c r="Y148" s="86" t="s">
        <v>1594</v>
      </c>
      <c r="Z148" s="86" t="s">
        <v>1594</v>
      </c>
      <c r="AA148" s="86" t="s">
        <v>1594</v>
      </c>
      <c r="AB148" s="86" t="s">
        <v>1594</v>
      </c>
      <c r="AC148" s="86" t="s">
        <v>1594</v>
      </c>
      <c r="AD148" s="86" t="s">
        <v>1594</v>
      </c>
      <c r="AE148" s="86" t="s">
        <v>1594</v>
      </c>
      <c r="AF148" s="86" t="s">
        <v>1594</v>
      </c>
      <c r="AG148" s="86" t="s">
        <v>1594</v>
      </c>
      <c r="AH148" s="86" t="s">
        <v>1594</v>
      </c>
      <c r="AI148" s="86" t="s">
        <v>1594</v>
      </c>
      <c r="AJ148" s="86" t="s">
        <v>1594</v>
      </c>
      <c r="AK148" s="86" t="s">
        <v>1594</v>
      </c>
      <c r="AL148" s="86"/>
      <c r="AM148" s="86"/>
      <c r="AN148" s="86"/>
      <c r="AO148" s="86" t="s">
        <v>1594</v>
      </c>
    </row>
    <row r="149" spans="1:41" ht="15.75" thickBot="1" x14ac:dyDescent="0.3">
      <c r="A149" t="s">
        <v>220</v>
      </c>
      <c r="B149" t="s">
        <v>1031</v>
      </c>
      <c r="C149" t="s">
        <v>1144</v>
      </c>
      <c r="D149" t="s">
        <v>221</v>
      </c>
      <c r="E149" s="33"/>
      <c r="F149" s="33" t="s">
        <v>28</v>
      </c>
      <c r="G149" s="33"/>
      <c r="H149" s="33" t="s">
        <v>732</v>
      </c>
      <c r="I149" s="34">
        <f t="shared" si="20"/>
        <v>28</v>
      </c>
      <c r="J149" s="34">
        <f t="shared" si="14"/>
        <v>0</v>
      </c>
      <c r="K149" s="35">
        <f t="shared" si="15"/>
        <v>1</v>
      </c>
      <c r="L149" s="86"/>
      <c r="M149" s="86"/>
      <c r="N149" s="86"/>
      <c r="O149" s="86"/>
      <c r="P149" s="86"/>
      <c r="Q149" s="86"/>
      <c r="R149" s="86"/>
      <c r="S149" s="86"/>
      <c r="T149" s="86"/>
      <c r="U149" s="86"/>
      <c r="V149" s="86"/>
      <c r="W149" s="86"/>
      <c r="X149" s="86"/>
      <c r="Y149" s="86"/>
      <c r="Z149" s="86"/>
      <c r="AA149" s="86"/>
      <c r="AB149" s="86"/>
      <c r="AC149" s="86"/>
      <c r="AD149" s="86"/>
      <c r="AE149" s="86"/>
      <c r="AF149" s="86"/>
      <c r="AG149" s="86"/>
      <c r="AH149" s="86"/>
      <c r="AI149" s="86"/>
      <c r="AJ149" s="86"/>
      <c r="AK149" s="86"/>
      <c r="AL149" s="86"/>
      <c r="AM149" s="86"/>
      <c r="AN149" s="86"/>
      <c r="AO149" s="86"/>
    </row>
    <row r="150" spans="1:41" ht="15.75" thickBot="1" x14ac:dyDescent="0.3">
      <c r="A150" t="s">
        <v>232</v>
      </c>
      <c r="B150" t="s">
        <v>233</v>
      </c>
      <c r="C150" t="s">
        <v>1143</v>
      </c>
      <c r="D150" t="s">
        <v>234</v>
      </c>
      <c r="E150" s="33" t="s">
        <v>15</v>
      </c>
      <c r="F150" s="33" t="s">
        <v>20</v>
      </c>
      <c r="G150" s="33"/>
      <c r="H150" s="33" t="s">
        <v>733</v>
      </c>
      <c r="I150" s="34">
        <f t="shared" si="20"/>
        <v>28</v>
      </c>
      <c r="J150" s="34">
        <f t="shared" ref="J150:J256" si="21">COUNTIF(L150:AM150,"APAGADO")</f>
        <v>0</v>
      </c>
      <c r="K150" s="35">
        <f t="shared" ref="K150:K256" si="22">(I150)/(J150+I150)</f>
        <v>1</v>
      </c>
      <c r="L150" s="86"/>
      <c r="M150" s="86"/>
      <c r="N150" s="86"/>
      <c r="O150" s="86"/>
      <c r="P150" s="86"/>
      <c r="Q150" s="86"/>
      <c r="R150" s="86"/>
      <c r="S150" s="86"/>
      <c r="T150" s="86"/>
      <c r="U150" s="86"/>
      <c r="V150" s="86"/>
      <c r="W150" s="86"/>
      <c r="X150" s="86"/>
      <c r="Y150" s="86"/>
      <c r="Z150" s="86"/>
      <c r="AA150" s="86"/>
      <c r="AB150" s="86"/>
      <c r="AC150" s="86"/>
      <c r="AD150" s="86"/>
      <c r="AE150" s="86"/>
      <c r="AF150" s="86"/>
      <c r="AG150" s="86"/>
      <c r="AH150" s="86"/>
      <c r="AI150" s="86"/>
      <c r="AJ150" s="86"/>
      <c r="AK150" s="86"/>
      <c r="AL150" s="86"/>
      <c r="AM150" s="86"/>
      <c r="AN150" s="86"/>
      <c r="AO150" s="86"/>
    </row>
    <row r="151" spans="1:41" ht="15.75" thickBot="1" x14ac:dyDescent="0.3">
      <c r="A151" t="s">
        <v>171</v>
      </c>
      <c r="B151" t="s">
        <v>235</v>
      </c>
      <c r="C151" t="s">
        <v>1143</v>
      </c>
      <c r="D151" t="s">
        <v>236</v>
      </c>
      <c r="E151" s="33" t="s">
        <v>19</v>
      </c>
      <c r="F151" s="33" t="s">
        <v>20</v>
      </c>
      <c r="G151" s="33"/>
      <c r="H151" s="33" t="s">
        <v>734</v>
      </c>
      <c r="I151" s="34">
        <f t="shared" si="20"/>
        <v>28</v>
      </c>
      <c r="J151" s="34">
        <f t="shared" si="21"/>
        <v>0</v>
      </c>
      <c r="K151" s="35">
        <f t="shared" si="22"/>
        <v>1</v>
      </c>
      <c r="L151" s="86"/>
      <c r="M151" s="86"/>
      <c r="N151" s="86"/>
      <c r="O151" s="86"/>
      <c r="P151" s="86"/>
      <c r="Q151" s="86"/>
      <c r="R151" s="86"/>
      <c r="S151" s="86"/>
      <c r="T151" s="86"/>
      <c r="U151" s="86"/>
      <c r="V151" s="86"/>
      <c r="W151" s="86"/>
      <c r="X151" s="86"/>
      <c r="Y151" s="86"/>
      <c r="Z151" s="86"/>
      <c r="AA151" s="86"/>
      <c r="AB151" s="86"/>
      <c r="AC151" s="86"/>
      <c r="AD151" s="86"/>
      <c r="AE151" s="86"/>
      <c r="AF151" s="86"/>
      <c r="AG151" s="86"/>
      <c r="AH151" s="86"/>
      <c r="AI151" s="86"/>
      <c r="AJ151" s="86"/>
      <c r="AK151" s="86"/>
      <c r="AL151" s="86"/>
      <c r="AM151" s="86"/>
      <c r="AN151" s="86"/>
      <c r="AO151" s="86"/>
    </row>
    <row r="152" spans="1:41" ht="15.75" thickBot="1" x14ac:dyDescent="0.3">
      <c r="A152" t="s">
        <v>222</v>
      </c>
      <c r="B152" t="s">
        <v>237</v>
      </c>
      <c r="C152" t="s">
        <v>1143</v>
      </c>
      <c r="D152" t="s">
        <v>238</v>
      </c>
      <c r="E152" s="33" t="s">
        <v>19</v>
      </c>
      <c r="F152" s="33" t="s">
        <v>20</v>
      </c>
      <c r="G152" s="33"/>
      <c r="H152" s="33" t="s">
        <v>735</v>
      </c>
      <c r="I152" s="34">
        <f t="shared" si="20"/>
        <v>28</v>
      </c>
      <c r="J152" s="34">
        <f t="shared" si="21"/>
        <v>0</v>
      </c>
      <c r="K152" s="35">
        <f t="shared" si="22"/>
        <v>1</v>
      </c>
      <c r="L152" s="86"/>
      <c r="M152" s="86"/>
      <c r="N152" s="86"/>
      <c r="O152" s="86"/>
      <c r="P152" s="86"/>
      <c r="Q152" s="86"/>
      <c r="R152" s="86"/>
      <c r="S152" s="86"/>
      <c r="T152" s="86"/>
      <c r="U152" s="86"/>
      <c r="V152" s="86"/>
      <c r="W152" s="86"/>
      <c r="X152" s="86"/>
      <c r="Y152" s="86"/>
      <c r="Z152" s="86"/>
      <c r="AA152" s="86"/>
      <c r="AB152" s="86"/>
      <c r="AC152" s="86"/>
      <c r="AD152" s="86"/>
      <c r="AE152" s="86"/>
      <c r="AF152" s="86"/>
      <c r="AG152" s="86"/>
      <c r="AH152" s="86"/>
      <c r="AI152" s="86"/>
      <c r="AJ152" s="86"/>
      <c r="AK152" s="86"/>
      <c r="AL152" s="86"/>
      <c r="AM152" s="86"/>
      <c r="AN152" s="86"/>
      <c r="AO152" s="86"/>
    </row>
    <row r="153" spans="1:41" ht="15.75" thickBot="1" x14ac:dyDescent="0.3">
      <c r="A153" t="s">
        <v>222</v>
      </c>
      <c r="B153" t="s">
        <v>239</v>
      </c>
      <c r="C153" t="s">
        <v>1143</v>
      </c>
      <c r="D153" t="s">
        <v>240</v>
      </c>
      <c r="E153" s="33" t="s">
        <v>19</v>
      </c>
      <c r="F153" s="33" t="s">
        <v>20</v>
      </c>
      <c r="G153" s="33"/>
      <c r="H153" s="33" t="s">
        <v>736</v>
      </c>
      <c r="I153" s="34">
        <f t="shared" si="20"/>
        <v>27</v>
      </c>
      <c r="J153" s="34">
        <f t="shared" si="21"/>
        <v>1</v>
      </c>
      <c r="K153" s="35">
        <f t="shared" si="22"/>
        <v>0.9642857142857143</v>
      </c>
      <c r="L153" s="86"/>
      <c r="M153" s="86"/>
      <c r="N153" s="86"/>
      <c r="O153" s="86"/>
      <c r="P153" s="86"/>
      <c r="Q153" s="86"/>
      <c r="R153" s="86"/>
      <c r="S153" s="86"/>
      <c r="T153" s="86"/>
      <c r="U153" s="86"/>
      <c r="V153" s="86"/>
      <c r="W153" s="86" t="s">
        <v>1594</v>
      </c>
      <c r="X153" s="86"/>
      <c r="Y153" s="86"/>
      <c r="Z153" s="86"/>
      <c r="AA153" s="86"/>
      <c r="AB153" s="86"/>
      <c r="AC153" s="86"/>
      <c r="AD153" s="86"/>
      <c r="AE153" s="86"/>
      <c r="AF153" s="86"/>
      <c r="AG153" s="86"/>
      <c r="AH153" s="86"/>
      <c r="AI153" s="86"/>
      <c r="AJ153" s="86"/>
      <c r="AK153" s="86"/>
      <c r="AL153" s="86"/>
      <c r="AM153" s="86"/>
      <c r="AN153" s="86"/>
      <c r="AO153" s="86"/>
    </row>
    <row r="154" spans="1:41" ht="15.75" thickBot="1" x14ac:dyDescent="0.3">
      <c r="A154" t="s">
        <v>222</v>
      </c>
      <c r="B154" t="s">
        <v>241</v>
      </c>
      <c r="C154" t="s">
        <v>1143</v>
      </c>
      <c r="D154" t="s">
        <v>242</v>
      </c>
      <c r="E154" s="33" t="s">
        <v>19</v>
      </c>
      <c r="F154" s="33" t="s">
        <v>20</v>
      </c>
      <c r="G154" s="33"/>
      <c r="H154" s="33" t="s">
        <v>737</v>
      </c>
      <c r="I154" s="34">
        <f t="shared" si="20"/>
        <v>28</v>
      </c>
      <c r="J154" s="34">
        <f t="shared" si="21"/>
        <v>0</v>
      </c>
      <c r="K154" s="35">
        <f t="shared" si="22"/>
        <v>1</v>
      </c>
      <c r="L154" s="86"/>
      <c r="M154" s="86"/>
      <c r="N154" s="86"/>
      <c r="O154" s="86"/>
      <c r="P154" s="86"/>
      <c r="Q154" s="86"/>
      <c r="R154" s="86"/>
      <c r="S154" s="86"/>
      <c r="T154" s="86"/>
      <c r="U154" s="86"/>
      <c r="V154" s="86"/>
      <c r="W154" s="86"/>
      <c r="X154" s="86"/>
      <c r="Y154" s="86"/>
      <c r="Z154" s="86"/>
      <c r="AA154" s="86"/>
      <c r="AB154" s="86"/>
      <c r="AC154" s="86"/>
      <c r="AD154" s="86"/>
      <c r="AE154" s="86"/>
      <c r="AF154" s="86"/>
      <c r="AG154" s="86"/>
      <c r="AH154" s="86"/>
      <c r="AI154" s="86"/>
      <c r="AJ154" s="86"/>
      <c r="AK154" s="86"/>
      <c r="AL154" s="86"/>
      <c r="AM154" s="86"/>
      <c r="AN154" s="86"/>
      <c r="AO154" s="86"/>
    </row>
    <row r="155" spans="1:41" ht="15.75" thickBot="1" x14ac:dyDescent="0.3">
      <c r="A155" t="s">
        <v>222</v>
      </c>
      <c r="B155" t="s">
        <v>243</v>
      </c>
      <c r="C155" t="s">
        <v>1143</v>
      </c>
      <c r="D155" t="s">
        <v>244</v>
      </c>
      <c r="E155" s="33" t="s">
        <v>15</v>
      </c>
      <c r="F155" s="33" t="s">
        <v>20</v>
      </c>
      <c r="G155" s="33"/>
      <c r="H155" s="33" t="s">
        <v>738</v>
      </c>
      <c r="I155" s="34">
        <f t="shared" si="20"/>
        <v>28</v>
      </c>
      <c r="J155" s="34">
        <f t="shared" si="21"/>
        <v>0</v>
      </c>
      <c r="K155" s="35">
        <f t="shared" si="22"/>
        <v>1</v>
      </c>
      <c r="L155" s="86"/>
      <c r="M155" s="86"/>
      <c r="N155" s="86"/>
      <c r="O155" s="86"/>
      <c r="P155" s="86"/>
      <c r="Q155" s="86"/>
      <c r="R155" s="86"/>
      <c r="S155" s="86"/>
      <c r="T155" s="86"/>
      <c r="U155" s="86"/>
      <c r="V155" s="86"/>
      <c r="W155" s="86"/>
      <c r="X155" s="86"/>
      <c r="Y155" s="86"/>
      <c r="Z155" s="86"/>
      <c r="AA155" s="86"/>
      <c r="AB155" s="86"/>
      <c r="AC155" s="86"/>
      <c r="AD155" s="86"/>
      <c r="AE155" s="86"/>
      <c r="AF155" s="86"/>
      <c r="AG155" s="86"/>
      <c r="AH155" s="86"/>
      <c r="AI155" s="86"/>
      <c r="AJ155" s="86"/>
      <c r="AK155" s="86"/>
      <c r="AL155" s="86"/>
      <c r="AM155" s="86"/>
      <c r="AN155" s="86"/>
      <c r="AO155" s="86"/>
    </row>
    <row r="156" spans="1:41" ht="15.75" thickBot="1" x14ac:dyDescent="0.3">
      <c r="A156" t="s">
        <v>222</v>
      </c>
      <c r="B156" t="s">
        <v>223</v>
      </c>
      <c r="C156" t="s">
        <v>1143</v>
      </c>
      <c r="D156" t="s">
        <v>224</v>
      </c>
      <c r="E156" s="33" t="s">
        <v>15</v>
      </c>
      <c r="F156" s="33" t="s">
        <v>20</v>
      </c>
      <c r="G156" s="33"/>
      <c r="H156" s="33" t="s">
        <v>739</v>
      </c>
      <c r="I156" s="34">
        <f t="shared" si="20"/>
        <v>28</v>
      </c>
      <c r="J156" s="34">
        <f>COUNTIF(L156:AM156,"APAGADO")</f>
        <v>0</v>
      </c>
      <c r="K156" s="35">
        <f>(I156)/(J156+I156)</f>
        <v>1</v>
      </c>
      <c r="L156" s="86"/>
      <c r="M156" s="86"/>
      <c r="N156" s="86"/>
      <c r="O156" s="86"/>
      <c r="P156" s="86"/>
      <c r="Q156" s="86"/>
      <c r="R156" s="86"/>
      <c r="S156" s="86"/>
      <c r="T156" s="86"/>
      <c r="U156" s="86"/>
      <c r="V156" s="86"/>
      <c r="W156" s="86"/>
      <c r="X156" s="86"/>
      <c r="Y156" s="86"/>
      <c r="Z156" s="86"/>
      <c r="AA156" s="86"/>
      <c r="AB156" s="86"/>
      <c r="AC156" s="86"/>
      <c r="AD156" s="86"/>
      <c r="AE156" s="86"/>
      <c r="AF156" s="86"/>
      <c r="AG156" s="86"/>
      <c r="AH156" s="86"/>
      <c r="AI156" s="86"/>
      <c r="AJ156" s="86"/>
      <c r="AK156" s="86"/>
      <c r="AL156" s="86"/>
      <c r="AM156" s="86"/>
      <c r="AN156" s="86"/>
      <c r="AO156" s="86"/>
    </row>
    <row r="157" spans="1:41" ht="15.75" thickBot="1" x14ac:dyDescent="0.3">
      <c r="A157" t="s">
        <v>222</v>
      </c>
      <c r="B157" t="s">
        <v>1036</v>
      </c>
      <c r="C157" t="s">
        <v>1143</v>
      </c>
      <c r="D157" t="s">
        <v>225</v>
      </c>
      <c r="E157" s="33" t="s">
        <v>15</v>
      </c>
      <c r="F157" s="33" t="s">
        <v>20</v>
      </c>
      <c r="G157" s="33"/>
      <c r="H157" s="33" t="s">
        <v>740</v>
      </c>
      <c r="I157" s="34">
        <f t="shared" si="20"/>
        <v>28</v>
      </c>
      <c r="J157" s="34">
        <f t="shared" si="21"/>
        <v>0</v>
      </c>
      <c r="K157" s="35">
        <f t="shared" si="22"/>
        <v>1</v>
      </c>
      <c r="L157" s="86"/>
      <c r="M157" s="86"/>
      <c r="N157" s="86"/>
      <c r="O157" s="86"/>
      <c r="P157" s="86"/>
      <c r="Q157" s="86"/>
      <c r="R157" s="86"/>
      <c r="S157" s="86"/>
      <c r="T157" s="86"/>
      <c r="U157" s="86"/>
      <c r="V157" s="86"/>
      <c r="W157" s="86"/>
      <c r="X157" s="86"/>
      <c r="Y157" s="86"/>
      <c r="Z157" s="86"/>
      <c r="AA157" s="86"/>
      <c r="AB157" s="86"/>
      <c r="AC157" s="86"/>
      <c r="AD157" s="86"/>
      <c r="AE157" s="86"/>
      <c r="AF157" s="86"/>
      <c r="AG157" s="86"/>
      <c r="AH157" s="86"/>
      <c r="AI157" s="86"/>
      <c r="AJ157" s="86"/>
      <c r="AK157" s="86"/>
      <c r="AL157" s="86"/>
      <c r="AM157" s="86"/>
      <c r="AN157" s="86"/>
      <c r="AO157" s="86"/>
    </row>
    <row r="158" spans="1:41" ht="15.75" thickBot="1" x14ac:dyDescent="0.3">
      <c r="A158" t="s">
        <v>222</v>
      </c>
      <c r="B158" t="s">
        <v>1037</v>
      </c>
      <c r="C158" t="s">
        <v>1143</v>
      </c>
      <c r="D158" t="s">
        <v>226</v>
      </c>
      <c r="E158" s="33" t="s">
        <v>15</v>
      </c>
      <c r="F158" s="33" t="s">
        <v>20</v>
      </c>
      <c r="G158" s="33"/>
      <c r="H158" s="33" t="s">
        <v>1295</v>
      </c>
      <c r="I158" s="34">
        <f t="shared" si="20"/>
        <v>28</v>
      </c>
      <c r="J158" s="34">
        <f t="shared" si="21"/>
        <v>0</v>
      </c>
      <c r="K158" s="35">
        <f t="shared" si="22"/>
        <v>1</v>
      </c>
      <c r="L158" s="86"/>
      <c r="M158" s="86"/>
      <c r="N158" s="86"/>
      <c r="O158" s="86"/>
      <c r="P158" s="86"/>
      <c r="Q158" s="86"/>
      <c r="R158" s="86"/>
      <c r="S158" s="86"/>
      <c r="T158" s="86"/>
      <c r="U158" s="86"/>
      <c r="V158" s="86"/>
      <c r="W158" s="86"/>
      <c r="X158" s="86"/>
      <c r="Y158" s="86"/>
      <c r="Z158" s="86"/>
      <c r="AA158" s="86"/>
      <c r="AB158" s="86"/>
      <c r="AC158" s="86"/>
      <c r="AD158" s="86"/>
      <c r="AE158" s="86"/>
      <c r="AF158" s="86"/>
      <c r="AG158" s="86"/>
      <c r="AH158" s="86"/>
      <c r="AI158" s="86"/>
      <c r="AJ158" s="86"/>
      <c r="AK158" s="86"/>
      <c r="AL158" s="86"/>
      <c r="AM158" s="86"/>
      <c r="AN158" s="86"/>
      <c r="AO158" s="86"/>
    </row>
    <row r="159" spans="1:41" ht="15.75" thickBot="1" x14ac:dyDescent="0.3">
      <c r="A159" t="s">
        <v>222</v>
      </c>
      <c r="B159" t="s">
        <v>227</v>
      </c>
      <c r="C159" t="s">
        <v>1143</v>
      </c>
      <c r="D159" t="s">
        <v>228</v>
      </c>
      <c r="E159" s="33" t="s">
        <v>15</v>
      </c>
      <c r="F159" s="33" t="s">
        <v>20</v>
      </c>
      <c r="G159" s="33"/>
      <c r="H159" s="33" t="s">
        <v>741</v>
      </c>
      <c r="I159" s="34">
        <f t="shared" si="20"/>
        <v>28</v>
      </c>
      <c r="J159" s="34">
        <f t="shared" ref="J159:J167" si="23">COUNTIF(L159:AM159,"APAGADO")</f>
        <v>0</v>
      </c>
      <c r="K159" s="35">
        <f t="shared" ref="K159:K167" si="24">(I159)/(J159+I159)</f>
        <v>1</v>
      </c>
      <c r="L159" s="86"/>
      <c r="M159" s="86"/>
      <c r="N159" s="86"/>
      <c r="O159" s="86"/>
      <c r="P159" s="86"/>
      <c r="Q159" s="86"/>
      <c r="R159" s="86"/>
      <c r="S159" s="86"/>
      <c r="T159" s="86"/>
      <c r="U159" s="86"/>
      <c r="V159" s="86"/>
      <c r="W159" s="86"/>
      <c r="X159" s="86"/>
      <c r="Y159" s="86"/>
      <c r="Z159" s="86"/>
      <c r="AA159" s="86"/>
      <c r="AB159" s="86"/>
      <c r="AC159" s="86"/>
      <c r="AD159" s="86"/>
      <c r="AE159" s="86"/>
      <c r="AF159" s="86"/>
      <c r="AG159" s="86"/>
      <c r="AH159" s="86"/>
      <c r="AI159" s="86"/>
      <c r="AJ159" s="86"/>
      <c r="AK159" s="86"/>
      <c r="AL159" s="86"/>
      <c r="AM159" s="86"/>
      <c r="AN159" s="86"/>
      <c r="AO159" s="86"/>
    </row>
    <row r="160" spans="1:41" ht="15.75" thickBot="1" x14ac:dyDescent="0.3">
      <c r="A160" t="s">
        <v>222</v>
      </c>
      <c r="B160" t="s">
        <v>245</v>
      </c>
      <c r="C160" t="s">
        <v>1143</v>
      </c>
      <c r="D160" t="s">
        <v>246</v>
      </c>
      <c r="E160" s="33" t="s">
        <v>15</v>
      </c>
      <c r="F160" s="33" t="s">
        <v>28</v>
      </c>
      <c r="G160" s="33"/>
      <c r="H160" s="33" t="s">
        <v>742</v>
      </c>
      <c r="I160" s="34">
        <f t="shared" si="20"/>
        <v>28</v>
      </c>
      <c r="J160" s="34">
        <f t="shared" si="23"/>
        <v>0</v>
      </c>
      <c r="K160" s="35">
        <f t="shared" si="24"/>
        <v>1</v>
      </c>
      <c r="L160" s="86"/>
      <c r="M160" s="86"/>
      <c r="N160" s="86"/>
      <c r="O160" s="86"/>
      <c r="P160" s="86"/>
      <c r="Q160" s="86"/>
      <c r="R160" s="86"/>
      <c r="S160" s="86"/>
      <c r="T160" s="86"/>
      <c r="U160" s="86"/>
      <c r="V160" s="86"/>
      <c r="W160" s="86"/>
      <c r="X160" s="86"/>
      <c r="Y160" s="86"/>
      <c r="Z160" s="86"/>
      <c r="AA160" s="86"/>
      <c r="AB160" s="86"/>
      <c r="AC160" s="86"/>
      <c r="AD160" s="86"/>
      <c r="AE160" s="86"/>
      <c r="AF160" s="86"/>
      <c r="AG160" s="86"/>
      <c r="AH160" s="86"/>
      <c r="AI160" s="86"/>
      <c r="AJ160" s="86"/>
      <c r="AK160" s="86"/>
      <c r="AL160" s="86"/>
      <c r="AM160" s="86"/>
      <c r="AN160" s="86"/>
      <c r="AO160" s="86"/>
    </row>
    <row r="161" spans="1:41" ht="15.75" thickBot="1" x14ac:dyDescent="0.3">
      <c r="A161" t="s">
        <v>222</v>
      </c>
      <c r="B161" t="s">
        <v>229</v>
      </c>
      <c r="C161" t="s">
        <v>1143</v>
      </c>
      <c r="D161" t="s">
        <v>230</v>
      </c>
      <c r="E161" s="33" t="s">
        <v>73</v>
      </c>
      <c r="F161" s="33" t="s">
        <v>1137</v>
      </c>
      <c r="G161" s="33" t="s">
        <v>1335</v>
      </c>
      <c r="H161" s="33" t="s">
        <v>743</v>
      </c>
      <c r="I161" s="34">
        <f t="shared" si="20"/>
        <v>28</v>
      </c>
      <c r="J161" s="34">
        <f t="shared" si="23"/>
        <v>0</v>
      </c>
      <c r="K161" s="35">
        <f t="shared" si="24"/>
        <v>1</v>
      </c>
      <c r="L161" s="86"/>
      <c r="M161" s="86"/>
      <c r="N161" s="86"/>
      <c r="O161" s="86"/>
      <c r="P161" s="86"/>
      <c r="Q161" s="86"/>
      <c r="R161" s="86"/>
      <c r="S161" s="86"/>
      <c r="T161" s="86"/>
      <c r="U161" s="86"/>
      <c r="V161" s="86"/>
      <c r="W161" s="86"/>
      <c r="X161" s="86"/>
      <c r="Y161" s="86"/>
      <c r="Z161" s="86"/>
      <c r="AA161" s="86"/>
      <c r="AB161" s="86"/>
      <c r="AC161" s="86"/>
      <c r="AD161" s="86"/>
      <c r="AE161" s="86"/>
      <c r="AF161" s="86"/>
      <c r="AG161" s="86"/>
      <c r="AH161" s="86"/>
      <c r="AI161" s="86"/>
      <c r="AJ161" s="86"/>
      <c r="AK161" s="86"/>
      <c r="AL161" s="86"/>
      <c r="AM161" s="86"/>
      <c r="AN161" s="86"/>
      <c r="AO161" s="86"/>
    </row>
    <row r="162" spans="1:41" ht="15.75" thickBot="1" x14ac:dyDescent="0.3">
      <c r="A162" t="s">
        <v>222</v>
      </c>
      <c r="B162" t="s">
        <v>231</v>
      </c>
      <c r="C162" t="s">
        <v>1143</v>
      </c>
      <c r="D162" t="s">
        <v>230</v>
      </c>
      <c r="E162" s="33" t="s">
        <v>73</v>
      </c>
      <c r="F162" s="33" t="s">
        <v>1137</v>
      </c>
      <c r="G162" s="33" t="s">
        <v>1335</v>
      </c>
      <c r="H162" s="33" t="s">
        <v>744</v>
      </c>
      <c r="I162" s="34">
        <f t="shared" si="20"/>
        <v>28</v>
      </c>
      <c r="J162" s="34">
        <f t="shared" si="23"/>
        <v>0</v>
      </c>
      <c r="K162" s="35">
        <f t="shared" si="24"/>
        <v>1</v>
      </c>
      <c r="L162" s="86"/>
      <c r="M162" s="86"/>
      <c r="N162" s="86"/>
      <c r="O162" s="86"/>
      <c r="P162" s="86"/>
      <c r="Q162" s="86"/>
      <c r="R162" s="86"/>
      <c r="S162" s="86"/>
      <c r="T162" s="86"/>
      <c r="U162" s="86"/>
      <c r="V162" s="86"/>
      <c r="W162" s="86"/>
      <c r="X162" s="86"/>
      <c r="Y162" s="86"/>
      <c r="Z162" s="86"/>
      <c r="AA162" s="86"/>
      <c r="AB162" s="86"/>
      <c r="AC162" s="86"/>
      <c r="AD162" s="86"/>
      <c r="AE162" s="86"/>
      <c r="AF162" s="86"/>
      <c r="AG162" s="86"/>
      <c r="AH162" s="86"/>
      <c r="AI162" s="86"/>
      <c r="AJ162" s="86"/>
      <c r="AK162" s="86"/>
      <c r="AL162" s="86"/>
      <c r="AM162" s="86"/>
      <c r="AN162" s="86"/>
      <c r="AO162" s="86"/>
    </row>
    <row r="163" spans="1:41" ht="15.75" thickBot="1" x14ac:dyDescent="0.3">
      <c r="A163" t="s">
        <v>222</v>
      </c>
      <c r="B163" t="s">
        <v>1032</v>
      </c>
      <c r="C163" t="s">
        <v>1143</v>
      </c>
      <c r="D163" t="s">
        <v>247</v>
      </c>
      <c r="E163" s="33" t="s">
        <v>73</v>
      </c>
      <c r="F163" s="33" t="s">
        <v>1137</v>
      </c>
      <c r="G163" s="33" t="s">
        <v>1335</v>
      </c>
      <c r="H163" s="33" t="s">
        <v>745</v>
      </c>
      <c r="I163" s="34">
        <f t="shared" si="20"/>
        <v>28</v>
      </c>
      <c r="J163" s="34">
        <f t="shared" si="23"/>
        <v>0</v>
      </c>
      <c r="K163" s="35">
        <f t="shared" si="24"/>
        <v>1</v>
      </c>
      <c r="L163" s="86"/>
      <c r="M163" s="86"/>
      <c r="N163" s="86"/>
      <c r="O163" s="86"/>
      <c r="P163" s="86"/>
      <c r="Q163" s="86"/>
      <c r="R163" s="86"/>
      <c r="S163" s="86"/>
      <c r="T163" s="86"/>
      <c r="U163" s="86"/>
      <c r="V163" s="86"/>
      <c r="W163" s="86"/>
      <c r="X163" s="86"/>
      <c r="Y163" s="86"/>
      <c r="Z163" s="86"/>
      <c r="AA163" s="86"/>
      <c r="AB163" s="86"/>
      <c r="AC163" s="86"/>
      <c r="AD163" s="86"/>
      <c r="AE163" s="86"/>
      <c r="AF163" s="86"/>
      <c r="AG163" s="86"/>
      <c r="AH163" s="86"/>
      <c r="AI163" s="86"/>
      <c r="AJ163" s="86"/>
      <c r="AK163" s="86"/>
      <c r="AL163" s="86"/>
      <c r="AM163" s="86"/>
      <c r="AN163" s="86"/>
      <c r="AO163" s="86"/>
    </row>
    <row r="164" spans="1:41" ht="15.75" thickBot="1" x14ac:dyDescent="0.3">
      <c r="A164" t="s">
        <v>222</v>
      </c>
      <c r="B164" t="s">
        <v>1033</v>
      </c>
      <c r="C164" t="s">
        <v>1143</v>
      </c>
      <c r="D164" t="s">
        <v>247</v>
      </c>
      <c r="E164" s="33" t="s">
        <v>73</v>
      </c>
      <c r="F164" s="33" t="s">
        <v>1137</v>
      </c>
      <c r="G164" s="33" t="s">
        <v>1335</v>
      </c>
      <c r="H164" s="33" t="s">
        <v>746</v>
      </c>
      <c r="I164" s="34">
        <f t="shared" si="20"/>
        <v>28</v>
      </c>
      <c r="J164" s="34">
        <f t="shared" si="23"/>
        <v>0</v>
      </c>
      <c r="K164" s="35">
        <f t="shared" si="24"/>
        <v>1</v>
      </c>
      <c r="L164" s="86"/>
      <c r="M164" s="86"/>
      <c r="N164" s="86"/>
      <c r="O164" s="86"/>
      <c r="P164" s="86"/>
      <c r="Q164" s="86"/>
      <c r="R164" s="86"/>
      <c r="S164" s="86"/>
      <c r="T164" s="86"/>
      <c r="U164" s="86"/>
      <c r="V164" s="86"/>
      <c r="W164" s="86"/>
      <c r="X164" s="86"/>
      <c r="Y164" s="86"/>
      <c r="Z164" s="86"/>
      <c r="AA164" s="86"/>
      <c r="AB164" s="86"/>
      <c r="AC164" s="86"/>
      <c r="AD164" s="86"/>
      <c r="AE164" s="86"/>
      <c r="AF164" s="86"/>
      <c r="AG164" s="86"/>
      <c r="AH164" s="86"/>
      <c r="AI164" s="86"/>
      <c r="AJ164" s="86"/>
      <c r="AK164" s="86"/>
      <c r="AL164" s="86"/>
      <c r="AM164" s="86"/>
      <c r="AN164" s="86"/>
      <c r="AO164" s="86"/>
    </row>
    <row r="165" spans="1:41" ht="15.75" thickBot="1" x14ac:dyDescent="0.3">
      <c r="A165" t="s">
        <v>222</v>
      </c>
      <c r="B165" t="s">
        <v>1034</v>
      </c>
      <c r="C165" t="s">
        <v>1143</v>
      </c>
      <c r="D165" t="s">
        <v>248</v>
      </c>
      <c r="E165" s="33" t="s">
        <v>73</v>
      </c>
      <c r="F165" s="33" t="s">
        <v>1137</v>
      </c>
      <c r="G165" s="33" t="s">
        <v>1335</v>
      </c>
      <c r="H165" s="33" t="s">
        <v>747</v>
      </c>
      <c r="I165" s="34">
        <f t="shared" si="20"/>
        <v>28</v>
      </c>
      <c r="J165" s="34">
        <f t="shared" si="23"/>
        <v>0</v>
      </c>
      <c r="K165" s="35">
        <f t="shared" si="24"/>
        <v>1</v>
      </c>
      <c r="L165" s="86"/>
      <c r="M165" s="86"/>
      <c r="N165" s="86"/>
      <c r="O165" s="86"/>
      <c r="P165" s="86"/>
      <c r="Q165" s="86"/>
      <c r="R165" s="86"/>
      <c r="S165" s="86"/>
      <c r="T165" s="86"/>
      <c r="U165" s="86"/>
      <c r="V165" s="86"/>
      <c r="W165" s="86"/>
      <c r="X165" s="86"/>
      <c r="Y165" s="86"/>
      <c r="Z165" s="86"/>
      <c r="AA165" s="86"/>
      <c r="AB165" s="86"/>
      <c r="AC165" s="86"/>
      <c r="AD165" s="86"/>
      <c r="AE165" s="86"/>
      <c r="AF165" s="86"/>
      <c r="AG165" s="86"/>
      <c r="AH165" s="86"/>
      <c r="AI165" s="86"/>
      <c r="AJ165" s="86"/>
      <c r="AK165" s="86"/>
      <c r="AL165" s="86"/>
      <c r="AM165" s="86"/>
      <c r="AN165" s="86"/>
      <c r="AO165" s="86"/>
    </row>
    <row r="166" spans="1:41" ht="15.75" thickBot="1" x14ac:dyDescent="0.3">
      <c r="A166" t="s">
        <v>222</v>
      </c>
      <c r="B166" t="s">
        <v>1035</v>
      </c>
      <c r="C166" t="s">
        <v>1143</v>
      </c>
      <c r="D166" t="s">
        <v>248</v>
      </c>
      <c r="E166" s="33" t="s">
        <v>73</v>
      </c>
      <c r="F166" s="33" t="s">
        <v>1137</v>
      </c>
      <c r="G166" s="33" t="s">
        <v>1335</v>
      </c>
      <c r="H166" s="33" t="s">
        <v>748</v>
      </c>
      <c r="I166" s="34">
        <f t="shared" si="20"/>
        <v>28</v>
      </c>
      <c r="J166" s="34">
        <f t="shared" si="23"/>
        <v>0</v>
      </c>
      <c r="K166" s="35">
        <f t="shared" si="24"/>
        <v>1</v>
      </c>
      <c r="L166" s="86"/>
      <c r="M166" s="86"/>
      <c r="N166" s="86"/>
      <c r="O166" s="86"/>
      <c r="P166" s="86"/>
      <c r="Q166" s="86"/>
      <c r="R166" s="86"/>
      <c r="S166" s="86"/>
      <c r="T166" s="86"/>
      <c r="U166" s="86"/>
      <c r="V166" s="86"/>
      <c r="W166" s="86"/>
      <c r="X166" s="86"/>
      <c r="Y166" s="86"/>
      <c r="Z166" s="86"/>
      <c r="AA166" s="86"/>
      <c r="AB166" s="86"/>
      <c r="AC166" s="86"/>
      <c r="AD166" s="86"/>
      <c r="AE166" s="86"/>
      <c r="AF166" s="86"/>
      <c r="AG166" s="86"/>
      <c r="AH166" s="86"/>
      <c r="AI166" s="86"/>
      <c r="AJ166" s="86"/>
      <c r="AK166" s="86"/>
      <c r="AL166" s="86"/>
      <c r="AM166" s="86"/>
      <c r="AN166" s="86"/>
      <c r="AO166" s="86"/>
    </row>
    <row r="167" spans="1:41" ht="15.75" thickBot="1" x14ac:dyDescent="0.3">
      <c r="A167" s="89" t="s">
        <v>222</v>
      </c>
      <c r="B167" t="s">
        <v>1316</v>
      </c>
      <c r="C167" t="s">
        <v>1143</v>
      </c>
      <c r="D167" t="s">
        <v>1315</v>
      </c>
      <c r="E167" t="s">
        <v>19</v>
      </c>
      <c r="F167" t="s">
        <v>28</v>
      </c>
      <c r="G167"/>
      <c r="H167" s="33" t="s">
        <v>1325</v>
      </c>
      <c r="I167" s="34">
        <f t="shared" si="20"/>
        <v>14</v>
      </c>
      <c r="J167" s="34">
        <f t="shared" si="23"/>
        <v>14</v>
      </c>
      <c r="K167" s="35">
        <f t="shared" si="24"/>
        <v>0.5</v>
      </c>
      <c r="L167" s="86" t="s">
        <v>1594</v>
      </c>
      <c r="M167" s="86"/>
      <c r="N167" s="86"/>
      <c r="O167" s="86"/>
      <c r="P167" s="86"/>
      <c r="Q167" s="86"/>
      <c r="R167" s="86"/>
      <c r="S167" s="86"/>
      <c r="T167" s="86"/>
      <c r="U167" s="86"/>
      <c r="V167" s="86"/>
      <c r="W167" s="86"/>
      <c r="X167" s="86"/>
      <c r="Y167" s="86" t="s">
        <v>1594</v>
      </c>
      <c r="Z167" s="86" t="s">
        <v>1594</v>
      </c>
      <c r="AA167" s="86" t="s">
        <v>1594</v>
      </c>
      <c r="AB167" s="86" t="s">
        <v>1594</v>
      </c>
      <c r="AC167" s="86" t="s">
        <v>1594</v>
      </c>
      <c r="AD167" s="86" t="s">
        <v>1594</v>
      </c>
      <c r="AE167" s="86" t="s">
        <v>1594</v>
      </c>
      <c r="AF167" s="86" t="s">
        <v>1594</v>
      </c>
      <c r="AG167" s="86" t="s">
        <v>1594</v>
      </c>
      <c r="AH167" s="86" t="s">
        <v>1594</v>
      </c>
      <c r="AI167" s="86" t="s">
        <v>1594</v>
      </c>
      <c r="AJ167" s="86" t="s">
        <v>1594</v>
      </c>
      <c r="AK167" s="86" t="s">
        <v>1594</v>
      </c>
      <c r="AL167" s="86"/>
      <c r="AM167" s="86"/>
      <c r="AN167" s="86"/>
      <c r="AO167" s="86" t="s">
        <v>1594</v>
      </c>
    </row>
    <row r="168" spans="1:41" ht="15.75" thickBot="1" x14ac:dyDescent="0.3">
      <c r="A168" t="s">
        <v>101</v>
      </c>
      <c r="B168" t="s">
        <v>249</v>
      </c>
      <c r="C168" t="s">
        <v>1143</v>
      </c>
      <c r="D168" t="s">
        <v>250</v>
      </c>
      <c r="E168" s="33" t="s">
        <v>15</v>
      </c>
      <c r="F168" s="33" t="s">
        <v>1137</v>
      </c>
      <c r="G168" s="33" t="s">
        <v>45</v>
      </c>
      <c r="H168" s="33" t="s">
        <v>749</v>
      </c>
      <c r="I168" s="34">
        <f t="shared" si="20"/>
        <v>28</v>
      </c>
      <c r="J168" s="34">
        <f t="shared" si="21"/>
        <v>0</v>
      </c>
      <c r="K168" s="35">
        <f t="shared" si="22"/>
        <v>1</v>
      </c>
      <c r="L168" s="86"/>
      <c r="M168" s="86"/>
      <c r="N168" s="86"/>
      <c r="O168" s="86"/>
      <c r="P168" s="86"/>
      <c r="Q168" s="86"/>
      <c r="R168" s="86"/>
      <c r="S168" s="86"/>
      <c r="T168" s="86"/>
      <c r="U168" s="86"/>
      <c r="V168" s="86"/>
      <c r="W168" s="86"/>
      <c r="X168" s="86"/>
      <c r="Y168" s="86"/>
      <c r="Z168" s="86"/>
      <c r="AA168" s="86"/>
      <c r="AB168" s="86"/>
      <c r="AC168" s="86"/>
      <c r="AD168" s="86"/>
      <c r="AE168" s="86"/>
      <c r="AF168" s="86"/>
      <c r="AG168" s="86"/>
      <c r="AH168" s="86"/>
      <c r="AI168" s="86"/>
      <c r="AJ168" s="86"/>
      <c r="AK168" s="86"/>
      <c r="AL168" s="86"/>
      <c r="AM168" s="86"/>
      <c r="AN168" s="86"/>
      <c r="AO168" s="86"/>
    </row>
    <row r="169" spans="1:41" ht="15.75" thickBot="1" x14ac:dyDescent="0.3">
      <c r="A169" t="s">
        <v>101</v>
      </c>
      <c r="B169" t="s">
        <v>251</v>
      </c>
      <c r="C169" t="s">
        <v>1143</v>
      </c>
      <c r="D169" t="s">
        <v>252</v>
      </c>
      <c r="E169" s="33" t="s">
        <v>15</v>
      </c>
      <c r="F169" s="33" t="s">
        <v>1137</v>
      </c>
      <c r="G169" s="33" t="s">
        <v>45</v>
      </c>
      <c r="H169" s="33" t="s">
        <v>750</v>
      </c>
      <c r="I169" s="34">
        <f t="shared" si="20"/>
        <v>3</v>
      </c>
      <c r="J169" s="34">
        <f t="shared" si="21"/>
        <v>25</v>
      </c>
      <c r="K169" s="35">
        <f t="shared" si="22"/>
        <v>0.10714285714285714</v>
      </c>
      <c r="L169" s="86" t="s">
        <v>1594</v>
      </c>
      <c r="M169" s="86" t="s">
        <v>1594</v>
      </c>
      <c r="N169" s="86" t="s">
        <v>1594</v>
      </c>
      <c r="O169" s="86" t="s">
        <v>1594</v>
      </c>
      <c r="P169" s="86" t="s">
        <v>1594</v>
      </c>
      <c r="Q169" s="86" t="s">
        <v>1594</v>
      </c>
      <c r="R169" s="86" t="s">
        <v>1594</v>
      </c>
      <c r="S169" s="86" t="s">
        <v>1594</v>
      </c>
      <c r="T169" s="86" t="s">
        <v>1594</v>
      </c>
      <c r="U169" s="86" t="s">
        <v>1594</v>
      </c>
      <c r="V169" s="86" t="s">
        <v>1594</v>
      </c>
      <c r="W169" s="86" t="s">
        <v>1594</v>
      </c>
      <c r="X169" s="86"/>
      <c r="Y169" s="86" t="s">
        <v>1594</v>
      </c>
      <c r="Z169" s="86" t="s">
        <v>1594</v>
      </c>
      <c r="AA169" s="86" t="s">
        <v>1594</v>
      </c>
      <c r="AB169" s="86" t="s">
        <v>1594</v>
      </c>
      <c r="AC169" s="86" t="s">
        <v>1594</v>
      </c>
      <c r="AD169" s="86" t="s">
        <v>1594</v>
      </c>
      <c r="AE169" s="86" t="s">
        <v>1594</v>
      </c>
      <c r="AF169" s="86" t="s">
        <v>1594</v>
      </c>
      <c r="AG169" s="86" t="s">
        <v>1594</v>
      </c>
      <c r="AH169" s="86" t="s">
        <v>1594</v>
      </c>
      <c r="AI169" s="86" t="s">
        <v>1594</v>
      </c>
      <c r="AJ169" s="86" t="s">
        <v>1594</v>
      </c>
      <c r="AK169" s="86" t="s">
        <v>1594</v>
      </c>
      <c r="AL169" s="86"/>
      <c r="AM169" s="86"/>
      <c r="AN169" s="86"/>
      <c r="AO169" s="86" t="s">
        <v>1594</v>
      </c>
    </row>
    <row r="170" spans="1:41" ht="15.75" thickBot="1" x14ac:dyDescent="0.3">
      <c r="A170" t="s">
        <v>101</v>
      </c>
      <c r="B170" t="s">
        <v>253</v>
      </c>
      <c r="C170" t="s">
        <v>1143</v>
      </c>
      <c r="D170" t="s">
        <v>254</v>
      </c>
      <c r="E170" s="33" t="s">
        <v>15</v>
      </c>
      <c r="F170" s="33" t="s">
        <v>1137</v>
      </c>
      <c r="G170" s="33" t="s">
        <v>45</v>
      </c>
      <c r="H170" s="33" t="s">
        <v>751</v>
      </c>
      <c r="I170" s="34">
        <f t="shared" si="20"/>
        <v>3</v>
      </c>
      <c r="J170" s="34">
        <f t="shared" si="21"/>
        <v>25</v>
      </c>
      <c r="K170" s="35">
        <f t="shared" si="22"/>
        <v>0.10714285714285714</v>
      </c>
      <c r="L170" s="86" t="s">
        <v>1594</v>
      </c>
      <c r="M170" s="86" t="s">
        <v>1594</v>
      </c>
      <c r="N170" s="86" t="s">
        <v>1594</v>
      </c>
      <c r="O170" s="86" t="s">
        <v>1594</v>
      </c>
      <c r="P170" s="86" t="s">
        <v>1594</v>
      </c>
      <c r="Q170" s="86" t="s">
        <v>1594</v>
      </c>
      <c r="R170" s="86" t="s">
        <v>1594</v>
      </c>
      <c r="S170" s="86" t="s">
        <v>1594</v>
      </c>
      <c r="T170" s="86" t="s">
        <v>1594</v>
      </c>
      <c r="U170" s="86" t="s">
        <v>1594</v>
      </c>
      <c r="V170" s="86" t="s">
        <v>1594</v>
      </c>
      <c r="W170" s="86" t="s">
        <v>1594</v>
      </c>
      <c r="X170" s="86"/>
      <c r="Y170" s="86" t="s">
        <v>1594</v>
      </c>
      <c r="Z170" s="86" t="s">
        <v>1594</v>
      </c>
      <c r="AA170" s="86" t="s">
        <v>1594</v>
      </c>
      <c r="AB170" s="86" t="s">
        <v>1594</v>
      </c>
      <c r="AC170" s="86" t="s">
        <v>1594</v>
      </c>
      <c r="AD170" s="86" t="s">
        <v>1594</v>
      </c>
      <c r="AE170" s="86" t="s">
        <v>1594</v>
      </c>
      <c r="AF170" s="86" t="s">
        <v>1594</v>
      </c>
      <c r="AG170" s="86" t="s">
        <v>1594</v>
      </c>
      <c r="AH170" s="86" t="s">
        <v>1594</v>
      </c>
      <c r="AI170" s="86" t="s">
        <v>1594</v>
      </c>
      <c r="AJ170" s="86" t="s">
        <v>1594</v>
      </c>
      <c r="AK170" s="86" t="s">
        <v>1594</v>
      </c>
      <c r="AL170" s="86"/>
      <c r="AM170" s="86"/>
      <c r="AN170" s="86"/>
      <c r="AO170" s="86" t="s">
        <v>1594</v>
      </c>
    </row>
    <row r="171" spans="1:41" ht="15.75" thickBot="1" x14ac:dyDescent="0.3">
      <c r="A171" t="s">
        <v>202</v>
      </c>
      <c r="B171" t="s">
        <v>1266</v>
      </c>
      <c r="C171" t="s">
        <v>1144</v>
      </c>
      <c r="D171" t="s">
        <v>1267</v>
      </c>
      <c r="E171" s="33" t="s">
        <v>73</v>
      </c>
      <c r="F171" s="33" t="s">
        <v>16</v>
      </c>
      <c r="G171" s="33"/>
      <c r="H171" s="33" t="s">
        <v>1356</v>
      </c>
      <c r="I171" s="34">
        <f t="shared" si="20"/>
        <v>28</v>
      </c>
      <c r="J171" s="34">
        <f t="shared" si="21"/>
        <v>0</v>
      </c>
      <c r="K171" s="35">
        <f t="shared" si="22"/>
        <v>1</v>
      </c>
      <c r="L171" s="86"/>
      <c r="M171" s="86"/>
      <c r="N171" s="86"/>
      <c r="O171" s="86"/>
      <c r="P171" s="86"/>
      <c r="Q171" s="86"/>
      <c r="R171" s="86"/>
      <c r="S171" s="86"/>
      <c r="T171" s="86"/>
      <c r="U171" s="86"/>
      <c r="V171" s="86"/>
      <c r="W171" s="86"/>
      <c r="X171" s="86"/>
      <c r="Y171" s="86"/>
      <c r="Z171" s="86"/>
      <c r="AA171" s="86"/>
      <c r="AB171" s="86"/>
      <c r="AC171" s="86"/>
      <c r="AD171" s="86"/>
      <c r="AE171" s="86"/>
      <c r="AF171" s="86"/>
      <c r="AG171" s="86"/>
      <c r="AH171" s="86"/>
      <c r="AI171" s="86"/>
      <c r="AJ171" s="86"/>
      <c r="AK171" s="86"/>
      <c r="AL171" s="86"/>
      <c r="AM171" s="86"/>
      <c r="AN171" s="86"/>
      <c r="AO171" s="86"/>
    </row>
    <row r="172" spans="1:41" ht="15.75" thickBot="1" x14ac:dyDescent="0.3">
      <c r="A172" t="s">
        <v>202</v>
      </c>
      <c r="B172" t="s">
        <v>1268</v>
      </c>
      <c r="C172" t="s">
        <v>1144</v>
      </c>
      <c r="D172" t="s">
        <v>1269</v>
      </c>
      <c r="E172" s="33" t="s">
        <v>73</v>
      </c>
      <c r="F172" s="33" t="s">
        <v>20</v>
      </c>
      <c r="G172" s="33"/>
      <c r="H172" s="33" t="s">
        <v>1357</v>
      </c>
      <c r="I172" s="34">
        <f t="shared" si="20"/>
        <v>28</v>
      </c>
      <c r="J172" s="34">
        <f t="shared" si="21"/>
        <v>0</v>
      </c>
      <c r="K172" s="35">
        <f t="shared" si="22"/>
        <v>1</v>
      </c>
      <c r="L172" s="86"/>
      <c r="M172" s="86"/>
      <c r="N172" s="86"/>
      <c r="O172" s="86"/>
      <c r="P172" s="86"/>
      <c r="Q172" s="86"/>
      <c r="R172" s="86"/>
      <c r="S172" s="86"/>
      <c r="T172" s="86"/>
      <c r="U172" s="86"/>
      <c r="V172" s="86"/>
      <c r="W172" s="86"/>
      <c r="X172" s="86"/>
      <c r="Y172" s="86"/>
      <c r="Z172" s="86"/>
      <c r="AA172" s="86"/>
      <c r="AB172" s="86"/>
      <c r="AC172" s="86"/>
      <c r="AD172" s="86"/>
      <c r="AE172" s="86"/>
      <c r="AF172" s="86"/>
      <c r="AG172" s="86"/>
      <c r="AH172" s="86"/>
      <c r="AI172" s="86"/>
      <c r="AJ172" s="86"/>
      <c r="AK172" s="86"/>
      <c r="AL172" s="86"/>
      <c r="AM172" s="86"/>
      <c r="AN172" s="86"/>
      <c r="AO172" s="86"/>
    </row>
    <row r="173" spans="1:41" ht="15.75" thickBot="1" x14ac:dyDescent="0.3">
      <c r="A173" t="s">
        <v>171</v>
      </c>
      <c r="B173" t="s">
        <v>1038</v>
      </c>
      <c r="C173" t="s">
        <v>1143</v>
      </c>
      <c r="D173" t="s">
        <v>1168</v>
      </c>
      <c r="E173" s="33" t="s">
        <v>19</v>
      </c>
      <c r="F173" s="33" t="s">
        <v>20</v>
      </c>
      <c r="G173" s="33"/>
      <c r="H173" s="33" t="s">
        <v>752</v>
      </c>
      <c r="I173" s="34">
        <f t="shared" si="20"/>
        <v>28</v>
      </c>
      <c r="J173" s="34">
        <f t="shared" si="21"/>
        <v>0</v>
      </c>
      <c r="K173" s="35">
        <f t="shared" si="22"/>
        <v>1</v>
      </c>
      <c r="L173" s="86"/>
      <c r="M173" s="86"/>
      <c r="N173" s="86"/>
      <c r="O173" s="86"/>
      <c r="P173" s="86"/>
      <c r="Q173" s="86"/>
      <c r="R173" s="86"/>
      <c r="S173" s="86"/>
      <c r="T173" s="86"/>
      <c r="U173" s="86"/>
      <c r="V173" s="86"/>
      <c r="W173" s="86"/>
      <c r="X173" s="86"/>
      <c r="Y173" s="86"/>
      <c r="Z173" s="86"/>
      <c r="AA173" s="86"/>
      <c r="AB173" s="86"/>
      <c r="AC173" s="86"/>
      <c r="AD173" s="86"/>
      <c r="AE173" s="86"/>
      <c r="AF173" s="86"/>
      <c r="AG173" s="86"/>
      <c r="AH173" s="86"/>
      <c r="AI173" s="86"/>
      <c r="AJ173" s="86"/>
      <c r="AK173" s="86"/>
      <c r="AL173" s="86"/>
      <c r="AM173" s="86"/>
      <c r="AN173" s="86"/>
      <c r="AO173" s="86"/>
    </row>
    <row r="174" spans="1:41" ht="15.75" thickBot="1" x14ac:dyDescent="0.3">
      <c r="A174" t="s">
        <v>171</v>
      </c>
      <c r="B174" t="s">
        <v>255</v>
      </c>
      <c r="C174" t="s">
        <v>1143</v>
      </c>
      <c r="D174" t="s">
        <v>256</v>
      </c>
      <c r="E174" s="33" t="s">
        <v>19</v>
      </c>
      <c r="F174" s="33" t="s">
        <v>20</v>
      </c>
      <c r="G174" s="33"/>
      <c r="H174" s="33" t="s">
        <v>753</v>
      </c>
      <c r="I174" s="34">
        <f t="shared" si="20"/>
        <v>27</v>
      </c>
      <c r="J174" s="34">
        <f t="shared" si="21"/>
        <v>1</v>
      </c>
      <c r="K174" s="35">
        <f t="shared" si="22"/>
        <v>0.9642857142857143</v>
      </c>
      <c r="L174" s="86"/>
      <c r="M174" s="86"/>
      <c r="N174" s="86"/>
      <c r="O174" s="86" t="s">
        <v>1594</v>
      </c>
      <c r="P174" s="86"/>
      <c r="Q174" s="86"/>
      <c r="R174" s="86"/>
      <c r="S174" s="86"/>
      <c r="T174" s="86"/>
      <c r="U174" s="86"/>
      <c r="V174" s="86"/>
      <c r="W174" s="86"/>
      <c r="X174" s="86"/>
      <c r="Y174" s="86"/>
      <c r="Z174" s="86"/>
      <c r="AA174" s="86"/>
      <c r="AB174" s="86"/>
      <c r="AC174" s="86"/>
      <c r="AD174" s="86"/>
      <c r="AE174" s="86"/>
      <c r="AF174" s="86"/>
      <c r="AG174" s="86"/>
      <c r="AH174" s="86"/>
      <c r="AI174" s="86"/>
      <c r="AJ174" s="86"/>
      <c r="AK174" s="86"/>
      <c r="AL174" s="86"/>
      <c r="AM174" s="86"/>
      <c r="AN174" s="86"/>
      <c r="AO174" s="86"/>
    </row>
    <row r="175" spans="1:41" ht="15.75" thickBot="1" x14ac:dyDescent="0.3">
      <c r="A175" t="s">
        <v>257</v>
      </c>
      <c r="B175" t="s">
        <v>258</v>
      </c>
      <c r="C175" t="s">
        <v>1143</v>
      </c>
      <c r="D175" t="s">
        <v>259</v>
      </c>
      <c r="E175" s="33" t="s">
        <v>73</v>
      </c>
      <c r="F175" s="33" t="s">
        <v>28</v>
      </c>
      <c r="G175" s="33"/>
      <c r="H175" s="33" t="s">
        <v>754</v>
      </c>
      <c r="I175" s="34">
        <f t="shared" si="20"/>
        <v>27</v>
      </c>
      <c r="J175" s="34">
        <f t="shared" si="21"/>
        <v>1</v>
      </c>
      <c r="K175" s="35">
        <f t="shared" si="22"/>
        <v>0.9642857142857143</v>
      </c>
      <c r="L175" s="86"/>
      <c r="M175" s="86"/>
      <c r="N175" s="86"/>
      <c r="O175" s="86"/>
      <c r="P175" s="86"/>
      <c r="Q175" s="86"/>
      <c r="R175" s="86"/>
      <c r="S175" s="86"/>
      <c r="T175" s="86"/>
      <c r="U175" s="86"/>
      <c r="V175" s="86"/>
      <c r="W175" s="86"/>
      <c r="X175" s="86"/>
      <c r="Y175" s="86"/>
      <c r="Z175" s="86"/>
      <c r="AA175" s="86" t="s">
        <v>1594</v>
      </c>
      <c r="AB175" s="86"/>
      <c r="AC175" s="86"/>
      <c r="AD175" s="86"/>
      <c r="AE175" s="86"/>
      <c r="AF175" s="86"/>
      <c r="AG175" s="86"/>
      <c r="AH175" s="86"/>
      <c r="AI175" s="86"/>
      <c r="AJ175" s="86"/>
      <c r="AK175" s="86"/>
      <c r="AL175" s="86"/>
      <c r="AM175" s="86"/>
      <c r="AN175" s="86"/>
      <c r="AO175" s="86"/>
    </row>
    <row r="176" spans="1:41" ht="15.75" thickBot="1" x14ac:dyDescent="0.3">
      <c r="A176" t="s">
        <v>257</v>
      </c>
      <c r="B176" t="s">
        <v>260</v>
      </c>
      <c r="C176" t="s">
        <v>1143</v>
      </c>
      <c r="D176" t="s">
        <v>259</v>
      </c>
      <c r="E176" s="33" t="s">
        <v>46</v>
      </c>
      <c r="F176" s="33" t="s">
        <v>28</v>
      </c>
      <c r="G176" s="33"/>
      <c r="H176" s="33" t="s">
        <v>729</v>
      </c>
      <c r="I176" s="34">
        <f t="shared" si="20"/>
        <v>27</v>
      </c>
      <c r="J176" s="34">
        <f t="shared" si="21"/>
        <v>1</v>
      </c>
      <c r="K176" s="35">
        <f t="shared" si="22"/>
        <v>0.9642857142857143</v>
      </c>
      <c r="L176" s="86"/>
      <c r="M176" s="86"/>
      <c r="N176" s="86"/>
      <c r="O176" s="86"/>
      <c r="P176" s="86"/>
      <c r="Q176" s="86"/>
      <c r="R176" s="86"/>
      <c r="S176" s="86"/>
      <c r="T176" s="86"/>
      <c r="U176" s="86"/>
      <c r="V176" s="86"/>
      <c r="W176" s="86"/>
      <c r="X176" s="86"/>
      <c r="Y176" s="86"/>
      <c r="Z176" s="86"/>
      <c r="AA176" s="86" t="s">
        <v>1594</v>
      </c>
      <c r="AB176" s="86"/>
      <c r="AC176" s="86"/>
      <c r="AD176" s="86"/>
      <c r="AE176" s="86"/>
      <c r="AF176" s="86"/>
      <c r="AG176" s="86"/>
      <c r="AH176" s="86"/>
      <c r="AI176" s="86"/>
      <c r="AJ176" s="86"/>
      <c r="AK176" s="86"/>
      <c r="AL176" s="86"/>
      <c r="AM176" s="86"/>
      <c r="AN176" s="86"/>
      <c r="AO176" s="86"/>
    </row>
    <row r="177" spans="1:41" ht="15.75" thickBot="1" x14ac:dyDescent="0.3">
      <c r="A177" t="s">
        <v>257</v>
      </c>
      <c r="B177" t="s">
        <v>1584</v>
      </c>
      <c r="C177" t="s">
        <v>1579</v>
      </c>
      <c r="D177" t="s">
        <v>1588</v>
      </c>
      <c r="E177" s="33" t="s">
        <v>15</v>
      </c>
      <c r="F177" s="33" t="s">
        <v>1392</v>
      </c>
      <c r="G177" s="33"/>
      <c r="H177" s="33" t="s">
        <v>1589</v>
      </c>
      <c r="I177" s="34">
        <f t="shared" ref="I177" si="25">COUNTIF(L177:AM177,"")</f>
        <v>28</v>
      </c>
      <c r="J177" s="34">
        <f t="shared" ref="J177" si="26">COUNTIF(L177:AM177,"APAGADO")</f>
        <v>0</v>
      </c>
      <c r="K177" s="35">
        <f t="shared" ref="K177" si="27">(I177)/(J177+I177)</f>
        <v>1</v>
      </c>
      <c r="L177" s="86"/>
      <c r="M177" s="86"/>
      <c r="N177" s="86"/>
      <c r="O177" s="86"/>
      <c r="P177" s="86"/>
      <c r="Q177" s="86"/>
      <c r="R177" s="86"/>
      <c r="S177" s="86"/>
      <c r="T177" s="86"/>
      <c r="U177" s="86"/>
      <c r="V177" s="86"/>
      <c r="W177" s="86"/>
      <c r="X177" s="86"/>
      <c r="Y177" s="86"/>
      <c r="Z177" s="86"/>
      <c r="AA177" s="86"/>
      <c r="AB177" s="86"/>
      <c r="AC177" s="86"/>
      <c r="AD177" s="86"/>
      <c r="AE177" s="86"/>
      <c r="AF177" s="86"/>
      <c r="AG177" s="86"/>
      <c r="AH177" s="86"/>
      <c r="AI177" s="86"/>
      <c r="AJ177" s="86"/>
      <c r="AK177" s="86"/>
      <c r="AL177" s="86"/>
      <c r="AM177" s="86"/>
      <c r="AN177" s="86"/>
      <c r="AO177" s="86"/>
    </row>
    <row r="178" spans="1:41" ht="15.75" thickBot="1" x14ac:dyDescent="0.3">
      <c r="A178" t="s">
        <v>261</v>
      </c>
      <c r="B178" t="s">
        <v>1039</v>
      </c>
      <c r="C178" t="s">
        <v>1144</v>
      </c>
      <c r="D178" t="s">
        <v>262</v>
      </c>
      <c r="E178" s="33" t="s">
        <v>15</v>
      </c>
      <c r="F178" s="33" t="s">
        <v>28</v>
      </c>
      <c r="G178" s="33"/>
      <c r="H178" s="33" t="s">
        <v>755</v>
      </c>
      <c r="I178" s="34">
        <f t="shared" si="20"/>
        <v>20</v>
      </c>
      <c r="J178" s="34">
        <f t="shared" si="21"/>
        <v>8</v>
      </c>
      <c r="K178" s="35">
        <f t="shared" si="22"/>
        <v>0.7142857142857143</v>
      </c>
      <c r="L178" s="86" t="s">
        <v>1594</v>
      </c>
      <c r="M178" s="86" t="s">
        <v>1594</v>
      </c>
      <c r="N178" s="86" t="s">
        <v>1594</v>
      </c>
      <c r="O178" s="86" t="s">
        <v>1594</v>
      </c>
      <c r="P178" s="86"/>
      <c r="Q178" s="86"/>
      <c r="R178" s="86"/>
      <c r="S178" s="86" t="s">
        <v>1594</v>
      </c>
      <c r="T178" s="86"/>
      <c r="U178" s="86" t="s">
        <v>1594</v>
      </c>
      <c r="V178" s="86"/>
      <c r="W178" s="86"/>
      <c r="X178" s="86"/>
      <c r="Y178" s="86" t="s">
        <v>1594</v>
      </c>
      <c r="Z178" s="86" t="s">
        <v>1594</v>
      </c>
      <c r="AA178" s="86"/>
      <c r="AB178" s="86"/>
      <c r="AC178" s="86"/>
      <c r="AD178" s="86"/>
      <c r="AE178" s="86"/>
      <c r="AF178" s="86"/>
      <c r="AG178" s="86"/>
      <c r="AH178" s="86"/>
      <c r="AI178" s="86"/>
      <c r="AJ178" s="86"/>
      <c r="AK178" s="86"/>
      <c r="AL178" s="86"/>
      <c r="AM178" s="86"/>
      <c r="AN178" s="86"/>
      <c r="AO178" s="86"/>
    </row>
    <row r="179" spans="1:41" ht="15.75" thickBot="1" x14ac:dyDescent="0.3">
      <c r="A179" t="s">
        <v>261</v>
      </c>
      <c r="B179" t="s">
        <v>263</v>
      </c>
      <c r="C179" t="s">
        <v>1144</v>
      </c>
      <c r="D179" t="s">
        <v>264</v>
      </c>
      <c r="E179" s="33" t="s">
        <v>73</v>
      </c>
      <c r="F179" s="33" t="s">
        <v>28</v>
      </c>
      <c r="G179" s="33"/>
      <c r="H179" s="33" t="s">
        <v>756</v>
      </c>
      <c r="I179" s="34">
        <f t="shared" si="20"/>
        <v>20</v>
      </c>
      <c r="J179" s="34">
        <f t="shared" si="21"/>
        <v>8</v>
      </c>
      <c r="K179" s="35">
        <f t="shared" si="22"/>
        <v>0.7142857142857143</v>
      </c>
      <c r="L179" s="86" t="s">
        <v>1594</v>
      </c>
      <c r="M179" s="86" t="s">
        <v>1594</v>
      </c>
      <c r="N179" s="86" t="s">
        <v>1594</v>
      </c>
      <c r="O179" s="86" t="s">
        <v>1594</v>
      </c>
      <c r="P179" s="86"/>
      <c r="Q179" s="86"/>
      <c r="R179" s="86"/>
      <c r="S179" s="86" t="s">
        <v>1594</v>
      </c>
      <c r="T179" s="86"/>
      <c r="U179" s="86" t="s">
        <v>1594</v>
      </c>
      <c r="V179" s="86"/>
      <c r="W179" s="86"/>
      <c r="X179" s="86"/>
      <c r="Y179" s="86" t="s">
        <v>1594</v>
      </c>
      <c r="Z179" s="86" t="s">
        <v>1594</v>
      </c>
      <c r="AA179" s="86"/>
      <c r="AB179" s="86"/>
      <c r="AC179" s="86"/>
      <c r="AD179" s="86"/>
      <c r="AE179" s="86"/>
      <c r="AF179" s="86"/>
      <c r="AG179" s="86"/>
      <c r="AH179" s="86"/>
      <c r="AI179" s="86"/>
      <c r="AJ179" s="86"/>
      <c r="AK179" s="86"/>
      <c r="AL179" s="86"/>
      <c r="AM179" s="86"/>
      <c r="AN179" s="86"/>
      <c r="AO179" s="86"/>
    </row>
    <row r="180" spans="1:41" ht="15.75" thickBot="1" x14ac:dyDescent="0.3">
      <c r="A180" t="s">
        <v>261</v>
      </c>
      <c r="B180" t="s">
        <v>265</v>
      </c>
      <c r="C180" t="s">
        <v>1144</v>
      </c>
      <c r="D180" t="s">
        <v>264</v>
      </c>
      <c r="E180" s="33" t="s">
        <v>73</v>
      </c>
      <c r="F180" s="33" t="s">
        <v>28</v>
      </c>
      <c r="G180" s="33"/>
      <c r="H180" s="33" t="s">
        <v>757</v>
      </c>
      <c r="I180" s="34">
        <f t="shared" si="20"/>
        <v>20</v>
      </c>
      <c r="J180" s="34">
        <f t="shared" si="21"/>
        <v>8</v>
      </c>
      <c r="K180" s="35">
        <f t="shared" si="22"/>
        <v>0.7142857142857143</v>
      </c>
      <c r="L180" s="86" t="s">
        <v>1594</v>
      </c>
      <c r="M180" s="86" t="s">
        <v>1594</v>
      </c>
      <c r="N180" s="86" t="s">
        <v>1594</v>
      </c>
      <c r="O180" s="86" t="s">
        <v>1594</v>
      </c>
      <c r="P180" s="86"/>
      <c r="Q180" s="86"/>
      <c r="R180" s="86"/>
      <c r="S180" s="86" t="s">
        <v>1594</v>
      </c>
      <c r="T180" s="86"/>
      <c r="U180" s="86" t="s">
        <v>1594</v>
      </c>
      <c r="V180" s="86"/>
      <c r="W180" s="86"/>
      <c r="X180" s="86"/>
      <c r="Y180" s="86" t="s">
        <v>1594</v>
      </c>
      <c r="Z180" s="86" t="s">
        <v>1594</v>
      </c>
      <c r="AA180" s="86"/>
      <c r="AB180" s="86"/>
      <c r="AC180" s="86"/>
      <c r="AD180" s="86"/>
      <c r="AE180" s="86"/>
      <c r="AF180" s="86"/>
      <c r="AG180" s="86"/>
      <c r="AH180" s="86"/>
      <c r="AI180" s="86"/>
      <c r="AJ180" s="86"/>
      <c r="AK180" s="86"/>
      <c r="AL180" s="86"/>
      <c r="AM180" s="86"/>
      <c r="AN180" s="86"/>
      <c r="AO180" s="86"/>
    </row>
    <row r="181" spans="1:41" ht="15.75" thickBot="1" x14ac:dyDescent="0.3">
      <c r="A181" t="s">
        <v>270</v>
      </c>
      <c r="B181" t="s">
        <v>1040</v>
      </c>
      <c r="C181" t="s">
        <v>1143</v>
      </c>
      <c r="D181" t="s">
        <v>275</v>
      </c>
      <c r="E181" s="33" t="s">
        <v>73</v>
      </c>
      <c r="F181" s="33" t="s">
        <v>28</v>
      </c>
      <c r="G181" s="33"/>
      <c r="H181" s="33" t="s">
        <v>762</v>
      </c>
      <c r="I181" s="34">
        <f t="shared" si="20"/>
        <v>18</v>
      </c>
      <c r="J181" s="34">
        <f t="shared" si="21"/>
        <v>10</v>
      </c>
      <c r="K181" s="35">
        <f t="shared" si="22"/>
        <v>0.6428571428571429</v>
      </c>
      <c r="L181" s="86"/>
      <c r="M181" s="86"/>
      <c r="N181" s="86"/>
      <c r="O181" s="86"/>
      <c r="P181" s="86"/>
      <c r="Q181" s="86"/>
      <c r="R181" s="86"/>
      <c r="S181" s="86"/>
      <c r="T181" s="86"/>
      <c r="U181" s="86"/>
      <c r="V181" s="86"/>
      <c r="W181" s="86"/>
      <c r="X181" s="86"/>
      <c r="Y181" s="86" t="s">
        <v>1594</v>
      </c>
      <c r="Z181" s="86"/>
      <c r="AA181" s="86" t="s">
        <v>1594</v>
      </c>
      <c r="AB181" s="86" t="s">
        <v>1594</v>
      </c>
      <c r="AC181" s="86" t="s">
        <v>1594</v>
      </c>
      <c r="AD181" s="86" t="s">
        <v>1594</v>
      </c>
      <c r="AE181" s="86" t="s">
        <v>1594</v>
      </c>
      <c r="AF181" s="86" t="s">
        <v>1594</v>
      </c>
      <c r="AG181" s="86" t="s">
        <v>1594</v>
      </c>
      <c r="AH181" s="86" t="s">
        <v>1594</v>
      </c>
      <c r="AI181" s="86" t="s">
        <v>1594</v>
      </c>
      <c r="AJ181" s="86"/>
      <c r="AK181" s="86"/>
      <c r="AL181" s="86"/>
      <c r="AM181" s="86"/>
      <c r="AN181" s="86"/>
      <c r="AO181" s="86"/>
    </row>
    <row r="182" spans="1:41" ht="15.75" thickBot="1" x14ac:dyDescent="0.3">
      <c r="A182" t="s">
        <v>270</v>
      </c>
      <c r="B182" t="s">
        <v>1041</v>
      </c>
      <c r="C182" t="s">
        <v>1143</v>
      </c>
      <c r="D182" t="s">
        <v>1169</v>
      </c>
      <c r="E182" s="33" t="s">
        <v>19</v>
      </c>
      <c r="F182" s="33" t="s">
        <v>28</v>
      </c>
      <c r="G182" s="33"/>
      <c r="H182" s="33" t="s">
        <v>766</v>
      </c>
      <c r="I182" s="34">
        <f t="shared" si="20"/>
        <v>27</v>
      </c>
      <c r="J182" s="34">
        <f t="shared" si="21"/>
        <v>1</v>
      </c>
      <c r="K182" s="35">
        <f t="shared" si="22"/>
        <v>0.9642857142857143</v>
      </c>
      <c r="L182" s="86"/>
      <c r="M182" s="86"/>
      <c r="N182" s="86"/>
      <c r="O182" s="86"/>
      <c r="P182" s="86"/>
      <c r="Q182" s="86"/>
      <c r="R182" s="86"/>
      <c r="S182" s="86"/>
      <c r="T182" s="86"/>
      <c r="U182" s="86"/>
      <c r="V182" s="86"/>
      <c r="W182" s="86"/>
      <c r="X182" s="86"/>
      <c r="Y182" s="86" t="s">
        <v>1594</v>
      </c>
      <c r="Z182" s="86"/>
      <c r="AA182" s="86"/>
      <c r="AB182" s="86"/>
      <c r="AC182" s="86"/>
      <c r="AD182" s="86"/>
      <c r="AE182" s="86"/>
      <c r="AF182" s="86"/>
      <c r="AG182" s="86"/>
      <c r="AH182" s="86"/>
      <c r="AI182" s="86"/>
      <c r="AJ182" s="86"/>
      <c r="AK182" s="86"/>
      <c r="AL182" s="86"/>
      <c r="AM182" s="86"/>
      <c r="AN182" s="86"/>
      <c r="AO182" s="86"/>
    </row>
    <row r="183" spans="1:41" ht="15.75" thickBot="1" x14ac:dyDescent="0.3">
      <c r="A183" t="s">
        <v>270</v>
      </c>
      <c r="B183" t="s">
        <v>1042</v>
      </c>
      <c r="C183" t="s">
        <v>1143</v>
      </c>
      <c r="D183" t="s">
        <v>282</v>
      </c>
      <c r="E183" s="33" t="s">
        <v>19</v>
      </c>
      <c r="F183" s="33" t="s">
        <v>28</v>
      </c>
      <c r="G183" s="33"/>
      <c r="H183" s="33" t="s">
        <v>767</v>
      </c>
      <c r="I183" s="34">
        <f t="shared" si="20"/>
        <v>27</v>
      </c>
      <c r="J183" s="34">
        <f t="shared" si="21"/>
        <v>1</v>
      </c>
      <c r="K183" s="35">
        <f t="shared" si="22"/>
        <v>0.9642857142857143</v>
      </c>
      <c r="L183" s="86"/>
      <c r="M183" s="86"/>
      <c r="N183" s="86"/>
      <c r="O183" s="86"/>
      <c r="P183" s="86"/>
      <c r="Q183" s="86"/>
      <c r="R183" s="86"/>
      <c r="S183" s="86"/>
      <c r="T183" s="86"/>
      <c r="U183" s="86"/>
      <c r="V183" s="86"/>
      <c r="W183" s="86"/>
      <c r="X183" s="86"/>
      <c r="Y183" s="86" t="s">
        <v>1594</v>
      </c>
      <c r="Z183" s="86"/>
      <c r="AA183" s="86"/>
      <c r="AB183" s="86"/>
      <c r="AC183" s="86"/>
      <c r="AD183" s="86"/>
      <c r="AE183" s="86"/>
      <c r="AF183" s="86"/>
      <c r="AG183" s="86"/>
      <c r="AH183" s="86"/>
      <c r="AI183" s="86"/>
      <c r="AJ183" s="86"/>
      <c r="AK183" s="86"/>
      <c r="AL183" s="86"/>
      <c r="AM183" s="86"/>
      <c r="AN183" s="86"/>
      <c r="AO183" s="86"/>
    </row>
    <row r="184" spans="1:41" ht="15.75" thickBot="1" x14ac:dyDescent="0.3">
      <c r="A184" t="s">
        <v>270</v>
      </c>
      <c r="B184" t="s">
        <v>1043</v>
      </c>
      <c r="C184" t="s">
        <v>1143</v>
      </c>
      <c r="D184" t="s">
        <v>285</v>
      </c>
      <c r="E184" s="33" t="s">
        <v>73</v>
      </c>
      <c r="F184" s="33" t="s">
        <v>28</v>
      </c>
      <c r="G184" s="33"/>
      <c r="H184" s="33" t="s">
        <v>769</v>
      </c>
      <c r="I184" s="34">
        <f t="shared" si="20"/>
        <v>27</v>
      </c>
      <c r="J184" s="34">
        <f t="shared" si="21"/>
        <v>1</v>
      </c>
      <c r="K184" s="35">
        <f t="shared" si="22"/>
        <v>0.9642857142857143</v>
      </c>
      <c r="L184" s="86"/>
      <c r="M184" s="86"/>
      <c r="N184" s="86"/>
      <c r="O184" s="86"/>
      <c r="P184" s="86"/>
      <c r="Q184" s="86"/>
      <c r="R184" s="86"/>
      <c r="S184" s="86"/>
      <c r="T184" s="86"/>
      <c r="U184" s="86"/>
      <c r="V184" s="86"/>
      <c r="W184" s="86"/>
      <c r="X184" s="86"/>
      <c r="Y184" s="86" t="s">
        <v>1594</v>
      </c>
      <c r="Z184" s="86"/>
      <c r="AA184" s="86"/>
      <c r="AB184" s="86"/>
      <c r="AC184" s="86"/>
      <c r="AD184" s="86"/>
      <c r="AE184" s="86"/>
      <c r="AF184" s="86"/>
      <c r="AG184" s="86"/>
      <c r="AH184" s="86"/>
      <c r="AI184" s="86"/>
      <c r="AJ184" s="86"/>
      <c r="AK184" s="86"/>
      <c r="AL184" s="86"/>
      <c r="AM184" s="86"/>
      <c r="AN184" s="86"/>
      <c r="AO184" s="86"/>
    </row>
    <row r="185" spans="1:41" ht="15.75" thickBot="1" x14ac:dyDescent="0.3">
      <c r="A185" t="s">
        <v>270</v>
      </c>
      <c r="B185" t="s">
        <v>1044</v>
      </c>
      <c r="C185" t="s">
        <v>1143</v>
      </c>
      <c r="D185" t="s">
        <v>285</v>
      </c>
      <c r="E185" s="33" t="s">
        <v>73</v>
      </c>
      <c r="F185" s="33" t="s">
        <v>28</v>
      </c>
      <c r="G185" s="33"/>
      <c r="H185" s="33" t="s">
        <v>770</v>
      </c>
      <c r="I185" s="34">
        <f t="shared" si="20"/>
        <v>27</v>
      </c>
      <c r="J185" s="34">
        <f t="shared" si="21"/>
        <v>1</v>
      </c>
      <c r="K185" s="35">
        <f t="shared" si="22"/>
        <v>0.9642857142857143</v>
      </c>
      <c r="L185" s="86"/>
      <c r="M185" s="86"/>
      <c r="N185" s="86"/>
      <c r="O185" s="86"/>
      <c r="P185" s="86"/>
      <c r="Q185" s="86"/>
      <c r="R185" s="86"/>
      <c r="S185" s="86"/>
      <c r="T185" s="86"/>
      <c r="U185" s="86"/>
      <c r="V185" s="86"/>
      <c r="W185" s="86"/>
      <c r="X185" s="86"/>
      <c r="Y185" s="86" t="s">
        <v>1594</v>
      </c>
      <c r="Z185" s="86"/>
      <c r="AA185" s="86"/>
      <c r="AB185" s="86"/>
      <c r="AC185" s="86"/>
      <c r="AD185" s="86"/>
      <c r="AE185" s="86"/>
      <c r="AF185" s="86"/>
      <c r="AG185" s="86"/>
      <c r="AH185" s="86"/>
      <c r="AI185" s="86"/>
      <c r="AJ185" s="86"/>
      <c r="AK185" s="86"/>
      <c r="AL185" s="86"/>
      <c r="AM185" s="86"/>
      <c r="AN185" s="86"/>
      <c r="AO185" s="86"/>
    </row>
    <row r="186" spans="1:41" ht="15.75" thickBot="1" x14ac:dyDescent="0.3">
      <c r="A186" t="s">
        <v>270</v>
      </c>
      <c r="B186" t="s">
        <v>1045</v>
      </c>
      <c r="C186" t="s">
        <v>1143</v>
      </c>
      <c r="D186" t="s">
        <v>266</v>
      </c>
      <c r="E186" s="33" t="s">
        <v>46</v>
      </c>
      <c r="F186" s="33" t="s">
        <v>28</v>
      </c>
      <c r="G186" s="33"/>
      <c r="H186" s="33" t="s">
        <v>758</v>
      </c>
      <c r="I186" s="34">
        <f t="shared" si="20"/>
        <v>28</v>
      </c>
      <c r="J186" s="34">
        <f t="shared" si="21"/>
        <v>0</v>
      </c>
      <c r="K186" s="35">
        <f t="shared" si="22"/>
        <v>1</v>
      </c>
      <c r="L186" s="86"/>
      <c r="M186" s="86"/>
      <c r="N186" s="86"/>
      <c r="O186" s="86"/>
      <c r="P186" s="86"/>
      <c r="Q186" s="86"/>
      <c r="R186" s="86"/>
      <c r="S186" s="86"/>
      <c r="T186" s="86"/>
      <c r="U186" s="86"/>
      <c r="V186" s="86"/>
      <c r="W186" s="86"/>
      <c r="X186" s="86"/>
      <c r="Y186" s="86"/>
      <c r="Z186" s="86"/>
      <c r="AA186" s="86"/>
      <c r="AB186" s="86"/>
      <c r="AC186" s="86"/>
      <c r="AD186" s="86"/>
      <c r="AE186" s="86"/>
      <c r="AF186" s="86"/>
      <c r="AG186" s="86"/>
      <c r="AH186" s="86"/>
      <c r="AI186" s="86"/>
      <c r="AJ186" s="86"/>
      <c r="AK186" s="86"/>
      <c r="AL186" s="86"/>
      <c r="AM186" s="86"/>
      <c r="AN186" s="86"/>
      <c r="AO186" s="86"/>
    </row>
    <row r="187" spans="1:41" ht="15.75" thickBot="1" x14ac:dyDescent="0.3">
      <c r="A187" t="s">
        <v>267</v>
      </c>
      <c r="B187" t="s">
        <v>268</v>
      </c>
      <c r="C187" t="s">
        <v>1143</v>
      </c>
      <c r="D187" t="s">
        <v>269</v>
      </c>
      <c r="E187" s="33" t="s">
        <v>19</v>
      </c>
      <c r="F187" s="33" t="s">
        <v>28</v>
      </c>
      <c r="G187" s="33"/>
      <c r="H187" s="33" t="s">
        <v>759</v>
      </c>
      <c r="I187" s="34">
        <f t="shared" si="20"/>
        <v>28</v>
      </c>
      <c r="J187" s="34">
        <f t="shared" si="21"/>
        <v>0</v>
      </c>
      <c r="K187" s="35">
        <f t="shared" si="22"/>
        <v>1</v>
      </c>
      <c r="L187" s="86"/>
      <c r="M187" s="86"/>
      <c r="N187" s="86"/>
      <c r="O187" s="86"/>
      <c r="P187" s="86"/>
      <c r="Q187" s="86"/>
      <c r="R187" s="86"/>
      <c r="S187" s="86"/>
      <c r="T187" s="86"/>
      <c r="U187" s="86"/>
      <c r="V187" s="86"/>
      <c r="W187" s="86"/>
      <c r="X187" s="86"/>
      <c r="Y187" s="86"/>
      <c r="Z187" s="86"/>
      <c r="AA187" s="86"/>
      <c r="AB187" s="86"/>
      <c r="AC187" s="86"/>
      <c r="AD187" s="86"/>
      <c r="AE187" s="86"/>
      <c r="AF187" s="86"/>
      <c r="AG187" s="86"/>
      <c r="AH187" s="86"/>
      <c r="AI187" s="86"/>
      <c r="AJ187" s="86"/>
      <c r="AK187" s="86"/>
      <c r="AL187" s="86"/>
      <c r="AM187" s="86"/>
      <c r="AN187" s="86"/>
      <c r="AO187" s="86"/>
    </row>
    <row r="188" spans="1:41" ht="15.75" thickBot="1" x14ac:dyDescent="0.3">
      <c r="A188" t="s">
        <v>270</v>
      </c>
      <c r="B188" t="s">
        <v>271</v>
      </c>
      <c r="C188" t="s">
        <v>1143</v>
      </c>
      <c r="D188" t="s">
        <v>272</v>
      </c>
      <c r="E188" s="33" t="s">
        <v>73</v>
      </c>
      <c r="F188" s="33" t="s">
        <v>28</v>
      </c>
      <c r="G188" s="33"/>
      <c r="H188" s="33" t="s">
        <v>760</v>
      </c>
      <c r="I188" s="34">
        <f t="shared" si="20"/>
        <v>28</v>
      </c>
      <c r="J188" s="34">
        <f t="shared" si="21"/>
        <v>0</v>
      </c>
      <c r="K188" s="35">
        <f t="shared" si="22"/>
        <v>1</v>
      </c>
      <c r="L188" s="86"/>
      <c r="M188" s="86"/>
      <c r="N188" s="86"/>
      <c r="O188" s="86"/>
      <c r="P188" s="86"/>
      <c r="Q188" s="86"/>
      <c r="R188" s="86"/>
      <c r="S188" s="86"/>
      <c r="T188" s="86"/>
      <c r="U188" s="86"/>
      <c r="V188" s="86"/>
      <c r="W188" s="86"/>
      <c r="X188" s="86"/>
      <c r="Y188" s="86"/>
      <c r="Z188" s="86"/>
      <c r="AA188" s="86"/>
      <c r="AB188" s="86"/>
      <c r="AC188" s="86"/>
      <c r="AD188" s="86"/>
      <c r="AE188" s="86"/>
      <c r="AF188" s="86"/>
      <c r="AG188" s="86"/>
      <c r="AH188" s="86"/>
      <c r="AI188" s="86"/>
      <c r="AJ188" s="86"/>
      <c r="AK188" s="86"/>
      <c r="AL188" s="86"/>
      <c r="AM188" s="86"/>
      <c r="AN188" s="86"/>
      <c r="AO188" s="86"/>
    </row>
    <row r="189" spans="1:41" ht="15.75" thickBot="1" x14ac:dyDescent="0.3">
      <c r="A189" t="s">
        <v>270</v>
      </c>
      <c r="B189" t="s">
        <v>273</v>
      </c>
      <c r="C189" t="s">
        <v>1143</v>
      </c>
      <c r="D189" t="s">
        <v>274</v>
      </c>
      <c r="E189" s="33" t="s">
        <v>46</v>
      </c>
      <c r="F189" s="33" t="s">
        <v>28</v>
      </c>
      <c r="G189" s="33"/>
      <c r="H189" s="33" t="s">
        <v>761</v>
      </c>
      <c r="I189" s="34">
        <f t="shared" si="20"/>
        <v>7</v>
      </c>
      <c r="J189" s="34">
        <f t="shared" si="21"/>
        <v>21</v>
      </c>
      <c r="K189" s="35">
        <f t="shared" si="22"/>
        <v>0.25</v>
      </c>
      <c r="L189" s="86"/>
      <c r="M189" s="86"/>
      <c r="N189" s="86"/>
      <c r="O189" s="86" t="s">
        <v>1594</v>
      </c>
      <c r="P189" s="86" t="s">
        <v>1594</v>
      </c>
      <c r="Q189" s="86" t="s">
        <v>1594</v>
      </c>
      <c r="R189" s="86" t="s">
        <v>1594</v>
      </c>
      <c r="S189" s="86" t="s">
        <v>1594</v>
      </c>
      <c r="T189" s="86" t="s">
        <v>1594</v>
      </c>
      <c r="U189" s="86" t="s">
        <v>1594</v>
      </c>
      <c r="V189" s="86" t="s">
        <v>1594</v>
      </c>
      <c r="W189" s="86" t="s">
        <v>1594</v>
      </c>
      <c r="X189" s="86"/>
      <c r="Y189" s="86" t="s">
        <v>1594</v>
      </c>
      <c r="Z189" s="86" t="s">
        <v>1594</v>
      </c>
      <c r="AA189" s="86" t="s">
        <v>1594</v>
      </c>
      <c r="AB189" s="86" t="s">
        <v>1594</v>
      </c>
      <c r="AC189" s="86" t="s">
        <v>1594</v>
      </c>
      <c r="AD189" s="86" t="s">
        <v>1594</v>
      </c>
      <c r="AE189" s="86" t="s">
        <v>1594</v>
      </c>
      <c r="AF189" s="86" t="s">
        <v>1594</v>
      </c>
      <c r="AG189" s="86" t="s">
        <v>1594</v>
      </c>
      <c r="AH189" s="86" t="s">
        <v>1594</v>
      </c>
      <c r="AI189" s="86" t="s">
        <v>1594</v>
      </c>
      <c r="AJ189" s="86"/>
      <c r="AK189" s="86" t="s">
        <v>1594</v>
      </c>
      <c r="AL189" s="86"/>
      <c r="AM189" s="86"/>
      <c r="AN189" s="86"/>
      <c r="AO189" s="86" t="s">
        <v>1594</v>
      </c>
    </row>
    <row r="190" spans="1:41" ht="15.75" thickBot="1" x14ac:dyDescent="0.3">
      <c r="A190" t="s">
        <v>267</v>
      </c>
      <c r="B190" t="s">
        <v>276</v>
      </c>
      <c r="C190" t="s">
        <v>1143</v>
      </c>
      <c r="D190" t="s">
        <v>277</v>
      </c>
      <c r="E190" s="33" t="s">
        <v>19</v>
      </c>
      <c r="F190" s="33" t="s">
        <v>28</v>
      </c>
      <c r="G190" s="33"/>
      <c r="H190" s="33" t="s">
        <v>763</v>
      </c>
      <c r="I190" s="34">
        <f t="shared" si="20"/>
        <v>23</v>
      </c>
      <c r="J190" s="34">
        <f t="shared" si="21"/>
        <v>5</v>
      </c>
      <c r="K190" s="35">
        <f t="shared" si="22"/>
        <v>0.8214285714285714</v>
      </c>
      <c r="L190" s="86"/>
      <c r="M190" s="86"/>
      <c r="N190" s="86"/>
      <c r="O190" s="86"/>
      <c r="P190" s="86"/>
      <c r="Q190" s="86"/>
      <c r="R190" s="86"/>
      <c r="S190" s="86"/>
      <c r="T190" s="86"/>
      <c r="U190" s="86"/>
      <c r="V190" s="86"/>
      <c r="W190" s="86"/>
      <c r="X190" s="86"/>
      <c r="Y190" s="86" t="s">
        <v>1594</v>
      </c>
      <c r="Z190" s="86" t="s">
        <v>1594</v>
      </c>
      <c r="AA190" s="86" t="s">
        <v>1594</v>
      </c>
      <c r="AB190" s="86" t="s">
        <v>1594</v>
      </c>
      <c r="AC190" s="86" t="s">
        <v>1594</v>
      </c>
      <c r="AD190" s="86"/>
      <c r="AE190" s="86"/>
      <c r="AF190" s="86"/>
      <c r="AG190" s="86"/>
      <c r="AH190" s="86"/>
      <c r="AI190" s="86"/>
      <c r="AJ190" s="86"/>
      <c r="AK190" s="86"/>
      <c r="AL190" s="86"/>
      <c r="AM190" s="86"/>
      <c r="AN190" s="86"/>
      <c r="AO190" s="86"/>
    </row>
    <row r="191" spans="1:41" ht="15.75" thickBot="1" x14ac:dyDescent="0.3">
      <c r="A191" t="s">
        <v>270</v>
      </c>
      <c r="B191" t="s">
        <v>278</v>
      </c>
      <c r="C191" t="s">
        <v>1143</v>
      </c>
      <c r="D191" t="s">
        <v>279</v>
      </c>
      <c r="E191" s="33" t="s">
        <v>19</v>
      </c>
      <c r="F191" s="33" t="s">
        <v>28</v>
      </c>
      <c r="G191" s="33"/>
      <c r="H191" s="33" t="s">
        <v>764</v>
      </c>
      <c r="I191" s="34">
        <f t="shared" si="20"/>
        <v>27</v>
      </c>
      <c r="J191" s="34">
        <f t="shared" si="21"/>
        <v>1</v>
      </c>
      <c r="K191" s="35">
        <f t="shared" si="22"/>
        <v>0.9642857142857143</v>
      </c>
      <c r="L191" s="86"/>
      <c r="M191" s="86"/>
      <c r="N191" s="86"/>
      <c r="O191" s="86"/>
      <c r="P191" s="86"/>
      <c r="Q191" s="86"/>
      <c r="R191" s="86"/>
      <c r="S191" s="86"/>
      <c r="T191" s="86"/>
      <c r="U191" s="86"/>
      <c r="V191" s="86"/>
      <c r="W191" s="86"/>
      <c r="X191" s="86"/>
      <c r="Y191" s="86" t="s">
        <v>1594</v>
      </c>
      <c r="Z191" s="86"/>
      <c r="AA191" s="86"/>
      <c r="AB191" s="86"/>
      <c r="AC191" s="86"/>
      <c r="AD191" s="86"/>
      <c r="AE191" s="86"/>
      <c r="AF191" s="86"/>
      <c r="AG191" s="86"/>
      <c r="AH191" s="86"/>
      <c r="AI191" s="86"/>
      <c r="AJ191" s="86"/>
      <c r="AK191" s="86"/>
      <c r="AL191" s="86"/>
      <c r="AM191" s="86"/>
      <c r="AN191" s="86"/>
      <c r="AO191" s="86"/>
    </row>
    <row r="192" spans="1:41" ht="15.75" thickBot="1" x14ac:dyDescent="0.3">
      <c r="A192" t="s">
        <v>270</v>
      </c>
      <c r="B192" t="s">
        <v>280</v>
      </c>
      <c r="C192" t="s">
        <v>1143</v>
      </c>
      <c r="D192" t="s">
        <v>281</v>
      </c>
      <c r="E192" s="33" t="s">
        <v>19</v>
      </c>
      <c r="F192" s="33" t="s">
        <v>28</v>
      </c>
      <c r="G192" s="33"/>
      <c r="H192" s="33" t="s">
        <v>765</v>
      </c>
      <c r="I192" s="34">
        <f t="shared" si="20"/>
        <v>27</v>
      </c>
      <c r="J192" s="34">
        <f t="shared" si="21"/>
        <v>1</v>
      </c>
      <c r="K192" s="35">
        <f t="shared" si="22"/>
        <v>0.9642857142857143</v>
      </c>
      <c r="L192" s="86"/>
      <c r="M192" s="86"/>
      <c r="N192" s="86"/>
      <c r="O192" s="86"/>
      <c r="P192" s="86"/>
      <c r="Q192" s="86"/>
      <c r="R192" s="86"/>
      <c r="S192" s="86"/>
      <c r="T192" s="86"/>
      <c r="U192" s="86"/>
      <c r="V192" s="86"/>
      <c r="W192" s="86"/>
      <c r="X192" s="86"/>
      <c r="Y192" s="86" t="s">
        <v>1594</v>
      </c>
      <c r="Z192" s="86"/>
      <c r="AA192" s="86"/>
      <c r="AB192" s="86"/>
      <c r="AC192" s="86"/>
      <c r="AD192" s="86"/>
      <c r="AE192" s="86"/>
      <c r="AF192" s="86"/>
      <c r="AG192" s="86"/>
      <c r="AH192" s="86"/>
      <c r="AI192" s="86"/>
      <c r="AJ192" s="86"/>
      <c r="AK192" s="86"/>
      <c r="AL192" s="86"/>
      <c r="AM192" s="86"/>
      <c r="AN192" s="86"/>
      <c r="AO192" s="86"/>
    </row>
    <row r="193" spans="1:41" ht="15.75" thickBot="1" x14ac:dyDescent="0.3">
      <c r="A193" t="s">
        <v>270</v>
      </c>
      <c r="B193" t="s">
        <v>283</v>
      </c>
      <c r="C193" t="s">
        <v>1143</v>
      </c>
      <c r="D193" t="s">
        <v>284</v>
      </c>
      <c r="E193" s="19"/>
      <c r="F193" s="33" t="s">
        <v>28</v>
      </c>
      <c r="G193" s="33"/>
      <c r="H193" s="33" t="s">
        <v>768</v>
      </c>
      <c r="I193" s="34">
        <f t="shared" si="20"/>
        <v>28</v>
      </c>
      <c r="J193" s="34">
        <f t="shared" si="21"/>
        <v>0</v>
      </c>
      <c r="K193" s="35">
        <f t="shared" si="22"/>
        <v>1</v>
      </c>
      <c r="L193" s="86"/>
      <c r="M193" s="86"/>
      <c r="N193" s="86"/>
      <c r="O193" s="86"/>
      <c r="P193" s="86"/>
      <c r="Q193" s="86"/>
      <c r="R193" s="86"/>
      <c r="S193" s="86"/>
      <c r="T193" s="86"/>
      <c r="U193" s="86"/>
      <c r="V193" s="86"/>
      <c r="W193" s="86"/>
      <c r="X193" s="86"/>
      <c r="Y193" s="86"/>
      <c r="Z193" s="86"/>
      <c r="AA193" s="86"/>
      <c r="AB193" s="86"/>
      <c r="AC193" s="86"/>
      <c r="AD193" s="86"/>
      <c r="AE193" s="86"/>
      <c r="AF193" s="86"/>
      <c r="AG193" s="86"/>
      <c r="AH193" s="86"/>
      <c r="AI193" s="86"/>
      <c r="AJ193" s="86"/>
      <c r="AK193" s="86"/>
      <c r="AL193" s="86"/>
      <c r="AM193" s="86"/>
      <c r="AN193" s="86"/>
      <c r="AO193" s="86"/>
    </row>
    <row r="194" spans="1:41" ht="15.75" thickBot="1" x14ac:dyDescent="0.3">
      <c r="A194" t="s">
        <v>270</v>
      </c>
      <c r="B194" t="s">
        <v>286</v>
      </c>
      <c r="C194" t="s">
        <v>1143</v>
      </c>
      <c r="D194" t="s">
        <v>287</v>
      </c>
      <c r="E194" s="33" t="s">
        <v>15</v>
      </c>
      <c r="F194" s="33" t="s">
        <v>28</v>
      </c>
      <c r="G194" s="33"/>
      <c r="H194" s="33" t="s">
        <v>771</v>
      </c>
      <c r="I194" s="34">
        <f t="shared" si="20"/>
        <v>27</v>
      </c>
      <c r="J194" s="34">
        <f t="shared" si="21"/>
        <v>1</v>
      </c>
      <c r="K194" s="35">
        <f t="shared" si="22"/>
        <v>0.9642857142857143</v>
      </c>
      <c r="L194" s="86"/>
      <c r="M194" s="86"/>
      <c r="N194" s="86"/>
      <c r="O194" s="86"/>
      <c r="P194" s="86"/>
      <c r="Q194" s="86"/>
      <c r="R194" s="86"/>
      <c r="S194" s="86"/>
      <c r="T194" s="86"/>
      <c r="U194" s="86"/>
      <c r="V194" s="86"/>
      <c r="W194" s="86"/>
      <c r="X194" s="86"/>
      <c r="Y194" s="86" t="s">
        <v>1594</v>
      </c>
      <c r="Z194" s="86"/>
      <c r="AA194" s="86"/>
      <c r="AB194" s="86"/>
      <c r="AC194" s="86"/>
      <c r="AD194" s="86"/>
      <c r="AE194" s="86"/>
      <c r="AF194" s="86"/>
      <c r="AG194" s="86"/>
      <c r="AH194" s="86"/>
      <c r="AI194" s="86"/>
      <c r="AJ194" s="86"/>
      <c r="AK194" s="86"/>
      <c r="AL194" s="86"/>
      <c r="AM194" s="86"/>
      <c r="AN194" s="86"/>
      <c r="AO194" s="86"/>
    </row>
    <row r="195" spans="1:41" ht="15.75" thickBot="1" x14ac:dyDescent="0.3">
      <c r="A195" t="s">
        <v>270</v>
      </c>
      <c r="B195" s="33" t="s">
        <v>1294</v>
      </c>
      <c r="C195" s="33" t="s">
        <v>1143</v>
      </c>
      <c r="D195" t="s">
        <v>1288</v>
      </c>
      <c r="E195" s="33" t="s">
        <v>15</v>
      </c>
      <c r="F195" s="33" t="s">
        <v>28</v>
      </c>
      <c r="G195" s="33"/>
      <c r="H195" s="33" t="s">
        <v>1289</v>
      </c>
      <c r="I195" s="34">
        <f>COUNTIF(L195:AM195,"")</f>
        <v>27</v>
      </c>
      <c r="J195" s="34">
        <f t="shared" ref="J195" si="28">COUNTIF(L195:AM195,"APAGADO")</f>
        <v>1</v>
      </c>
      <c r="K195" s="35">
        <f t="shared" ref="K195" si="29">(I195)/(J195+I195)</f>
        <v>0.9642857142857143</v>
      </c>
      <c r="L195" s="86"/>
      <c r="M195" s="86"/>
      <c r="N195" s="86"/>
      <c r="O195" s="86"/>
      <c r="P195" s="86"/>
      <c r="Q195" s="86"/>
      <c r="R195" s="86"/>
      <c r="S195" s="86"/>
      <c r="T195" s="86"/>
      <c r="U195" s="86"/>
      <c r="V195" s="86"/>
      <c r="W195" s="86"/>
      <c r="X195" s="86"/>
      <c r="Y195" s="86" t="s">
        <v>1594</v>
      </c>
      <c r="Z195" s="86"/>
      <c r="AA195" s="86"/>
      <c r="AB195" s="86"/>
      <c r="AC195" s="86"/>
      <c r="AD195" s="86"/>
      <c r="AE195" s="86"/>
      <c r="AF195" s="86"/>
      <c r="AG195" s="86"/>
      <c r="AH195" s="86"/>
      <c r="AI195" s="86"/>
      <c r="AJ195" s="86"/>
      <c r="AK195" s="86"/>
      <c r="AL195" s="86"/>
      <c r="AM195" s="86"/>
      <c r="AN195" s="86"/>
      <c r="AO195" s="86"/>
    </row>
    <row r="196" spans="1:41" ht="15.75" thickBot="1" x14ac:dyDescent="0.3">
      <c r="A196" t="s">
        <v>290</v>
      </c>
      <c r="B196" t="s">
        <v>1046</v>
      </c>
      <c r="C196" t="s">
        <v>1143</v>
      </c>
      <c r="D196" t="s">
        <v>1170</v>
      </c>
      <c r="E196" s="33" t="s">
        <v>19</v>
      </c>
      <c r="F196" s="33" t="s">
        <v>20</v>
      </c>
      <c r="G196" s="33"/>
      <c r="H196" s="33" t="s">
        <v>772</v>
      </c>
      <c r="I196" s="34">
        <f t="shared" si="20"/>
        <v>26</v>
      </c>
      <c r="J196" s="34">
        <f t="shared" si="21"/>
        <v>2</v>
      </c>
      <c r="K196" s="35">
        <f t="shared" si="22"/>
        <v>0.9285714285714286</v>
      </c>
      <c r="L196" s="86"/>
      <c r="M196" s="86"/>
      <c r="N196" s="86"/>
      <c r="O196" s="86"/>
      <c r="P196" s="86"/>
      <c r="Q196" s="86"/>
      <c r="R196" s="86"/>
      <c r="S196" s="86"/>
      <c r="T196" s="86"/>
      <c r="U196" s="86"/>
      <c r="V196" s="86"/>
      <c r="W196" s="86"/>
      <c r="X196" s="86"/>
      <c r="Y196" s="86"/>
      <c r="Z196" s="86"/>
      <c r="AA196" s="86" t="s">
        <v>1594</v>
      </c>
      <c r="AB196" s="86" t="s">
        <v>1594</v>
      </c>
      <c r="AC196" s="86"/>
      <c r="AD196" s="86"/>
      <c r="AE196" s="86"/>
      <c r="AF196" s="86"/>
      <c r="AG196" s="86"/>
      <c r="AH196" s="86"/>
      <c r="AI196" s="86"/>
      <c r="AJ196" s="86"/>
      <c r="AK196" s="86"/>
      <c r="AL196" s="86"/>
      <c r="AM196" s="86"/>
      <c r="AN196" s="86"/>
      <c r="AO196" s="86"/>
    </row>
    <row r="197" spans="1:41" ht="15.75" thickBot="1" x14ac:dyDescent="0.3">
      <c r="A197" t="s">
        <v>232</v>
      </c>
      <c r="B197" t="s">
        <v>288</v>
      </c>
      <c r="C197" t="s">
        <v>1144</v>
      </c>
      <c r="D197" t="s">
        <v>289</v>
      </c>
      <c r="E197" s="33" t="s">
        <v>15</v>
      </c>
      <c r="F197" s="33" t="s">
        <v>1137</v>
      </c>
      <c r="G197" s="33"/>
      <c r="H197" s="33" t="s">
        <v>1146</v>
      </c>
      <c r="I197" s="34">
        <f t="shared" si="20"/>
        <v>28</v>
      </c>
      <c r="J197" s="34">
        <f t="shared" si="21"/>
        <v>0</v>
      </c>
      <c r="K197" s="35">
        <f t="shared" si="22"/>
        <v>1</v>
      </c>
      <c r="L197" s="86"/>
      <c r="M197" s="86"/>
      <c r="N197" s="86"/>
      <c r="O197" s="86"/>
      <c r="P197" s="86"/>
      <c r="Q197" s="86"/>
      <c r="R197" s="87"/>
      <c r="S197" s="86"/>
      <c r="T197" s="86"/>
      <c r="U197" s="86"/>
      <c r="V197" s="86"/>
      <c r="W197" s="86"/>
      <c r="X197" s="86"/>
      <c r="Y197" s="86"/>
      <c r="Z197" s="86"/>
      <c r="AA197" s="86"/>
      <c r="AB197" s="86"/>
      <c r="AC197" s="86"/>
      <c r="AD197" s="86"/>
      <c r="AE197" s="86"/>
      <c r="AF197" s="86"/>
      <c r="AG197" s="86"/>
      <c r="AH197" s="86"/>
      <c r="AI197" s="86"/>
      <c r="AJ197" s="86"/>
      <c r="AK197" s="86"/>
      <c r="AL197" s="86"/>
      <c r="AM197" s="86"/>
      <c r="AN197" s="86"/>
      <c r="AO197" s="86"/>
    </row>
    <row r="198" spans="1:41" ht="15.75" thickBot="1" x14ac:dyDescent="0.3">
      <c r="A198" t="s">
        <v>290</v>
      </c>
      <c r="B198" t="s">
        <v>291</v>
      </c>
      <c r="C198" t="s">
        <v>1144</v>
      </c>
      <c r="D198" t="s">
        <v>292</v>
      </c>
      <c r="E198" s="33" t="s">
        <v>15</v>
      </c>
      <c r="F198" s="33" t="s">
        <v>28</v>
      </c>
      <c r="G198" s="33"/>
      <c r="H198" s="33" t="s">
        <v>773</v>
      </c>
      <c r="I198" s="34">
        <f t="shared" si="20"/>
        <v>28</v>
      </c>
      <c r="J198" s="34">
        <f t="shared" si="21"/>
        <v>0</v>
      </c>
      <c r="K198" s="35">
        <f t="shared" si="22"/>
        <v>1</v>
      </c>
      <c r="L198" s="86"/>
      <c r="M198" s="86"/>
      <c r="N198" s="86"/>
      <c r="O198" s="86"/>
      <c r="P198" s="86"/>
      <c r="Q198" s="86"/>
      <c r="R198" s="86"/>
      <c r="S198" s="86"/>
      <c r="T198" s="86"/>
      <c r="U198" s="86"/>
      <c r="V198" s="86"/>
      <c r="W198" s="86"/>
      <c r="X198" s="86"/>
      <c r="Y198" s="86"/>
      <c r="Z198" s="86"/>
      <c r="AA198" s="86"/>
      <c r="AB198" s="86"/>
      <c r="AC198" s="86"/>
      <c r="AD198" s="86"/>
      <c r="AE198" s="86"/>
      <c r="AF198" s="86"/>
      <c r="AG198" s="86"/>
      <c r="AH198" s="86"/>
      <c r="AI198" s="86"/>
      <c r="AJ198" s="86"/>
      <c r="AK198" s="86"/>
      <c r="AL198" s="86"/>
      <c r="AM198" s="86"/>
      <c r="AN198" s="86"/>
      <c r="AO198" s="86"/>
    </row>
    <row r="199" spans="1:41" ht="15.75" thickBot="1" x14ac:dyDescent="0.3">
      <c r="A199" t="s">
        <v>12</v>
      </c>
      <c r="B199" s="38" t="s">
        <v>13</v>
      </c>
      <c r="C199" t="s">
        <v>1144</v>
      </c>
      <c r="D199" t="s">
        <v>14</v>
      </c>
      <c r="E199" s="33" t="s">
        <v>15</v>
      </c>
      <c r="F199" s="33" t="s">
        <v>1137</v>
      </c>
      <c r="G199" s="33"/>
      <c r="H199" s="33" t="s">
        <v>774</v>
      </c>
      <c r="I199" s="34">
        <f t="shared" si="20"/>
        <v>3</v>
      </c>
      <c r="J199" s="34">
        <f t="shared" si="21"/>
        <v>25</v>
      </c>
      <c r="K199" s="35">
        <f t="shared" si="22"/>
        <v>0.10714285714285714</v>
      </c>
      <c r="L199" s="86" t="s">
        <v>1594</v>
      </c>
      <c r="M199" s="86" t="s">
        <v>1594</v>
      </c>
      <c r="N199" s="86" t="s">
        <v>1594</v>
      </c>
      <c r="O199" s="86" t="s">
        <v>1594</v>
      </c>
      <c r="P199" s="86" t="s">
        <v>1594</v>
      </c>
      <c r="Q199" s="86" t="s">
        <v>1594</v>
      </c>
      <c r="R199" s="86" t="s">
        <v>1594</v>
      </c>
      <c r="S199" s="86" t="s">
        <v>1594</v>
      </c>
      <c r="T199" s="86" t="s">
        <v>1594</v>
      </c>
      <c r="U199" s="86" t="s">
        <v>1594</v>
      </c>
      <c r="V199" s="86" t="s">
        <v>1594</v>
      </c>
      <c r="W199" s="86" t="s">
        <v>1594</v>
      </c>
      <c r="X199" s="86"/>
      <c r="Y199" s="86" t="s">
        <v>1594</v>
      </c>
      <c r="Z199" s="86" t="s">
        <v>1594</v>
      </c>
      <c r="AA199" s="86" t="s">
        <v>1594</v>
      </c>
      <c r="AB199" s="86" t="s">
        <v>1594</v>
      </c>
      <c r="AC199" s="86" t="s">
        <v>1594</v>
      </c>
      <c r="AD199" s="86" t="s">
        <v>1594</v>
      </c>
      <c r="AE199" s="86" t="s">
        <v>1594</v>
      </c>
      <c r="AF199" s="86" t="s">
        <v>1594</v>
      </c>
      <c r="AG199" s="86" t="s">
        <v>1594</v>
      </c>
      <c r="AH199" s="86" t="s">
        <v>1594</v>
      </c>
      <c r="AI199" s="86" t="s">
        <v>1594</v>
      </c>
      <c r="AJ199" s="86" t="s">
        <v>1594</v>
      </c>
      <c r="AK199" s="86" t="s">
        <v>1594</v>
      </c>
      <c r="AL199" s="86"/>
      <c r="AM199" s="86"/>
      <c r="AN199" s="86"/>
      <c r="AO199" s="86" t="s">
        <v>1594</v>
      </c>
    </row>
    <row r="200" spans="1:41" ht="15.75" thickBot="1" x14ac:dyDescent="0.3">
      <c r="A200" t="s">
        <v>378</v>
      </c>
      <c r="B200" t="s">
        <v>1047</v>
      </c>
      <c r="C200" t="s">
        <v>1144</v>
      </c>
      <c r="D200" t="s">
        <v>1048</v>
      </c>
      <c r="E200" s="33" t="s">
        <v>73</v>
      </c>
      <c r="F200" s="33" t="s">
        <v>28</v>
      </c>
      <c r="G200" s="33"/>
      <c r="H200" s="33" t="s">
        <v>1301</v>
      </c>
      <c r="I200" s="34">
        <f t="shared" si="20"/>
        <v>28</v>
      </c>
      <c r="J200" s="34">
        <f t="shared" si="21"/>
        <v>0</v>
      </c>
      <c r="K200" s="35">
        <f t="shared" si="22"/>
        <v>1</v>
      </c>
      <c r="L200" s="86"/>
      <c r="M200" s="86"/>
      <c r="N200" s="86"/>
      <c r="O200" s="86"/>
      <c r="P200" s="86"/>
      <c r="Q200" s="86"/>
      <c r="R200" s="86"/>
      <c r="S200" s="86"/>
      <c r="T200" s="86"/>
      <c r="U200" s="86"/>
      <c r="V200" s="86"/>
      <c r="W200" s="86"/>
      <c r="X200" s="86"/>
      <c r="Y200" s="86"/>
      <c r="Z200" s="86"/>
      <c r="AA200" s="86"/>
      <c r="AB200" s="86"/>
      <c r="AC200" s="86"/>
      <c r="AD200" s="86"/>
      <c r="AE200" s="86"/>
      <c r="AF200" s="86"/>
      <c r="AG200" s="86"/>
      <c r="AH200" s="86"/>
      <c r="AI200" s="86"/>
      <c r="AJ200" s="86"/>
      <c r="AK200" s="86"/>
      <c r="AL200" s="86"/>
      <c r="AM200" s="86"/>
      <c r="AN200" s="86"/>
      <c r="AO200" s="86"/>
    </row>
    <row r="201" spans="1:41" ht="15.75" thickBot="1" x14ac:dyDescent="0.3">
      <c r="A201" t="s">
        <v>1049</v>
      </c>
      <c r="B201" t="s">
        <v>1050</v>
      </c>
      <c r="C201" t="s">
        <v>1144</v>
      </c>
      <c r="D201" t="s">
        <v>1048</v>
      </c>
      <c r="E201" s="33" t="s">
        <v>73</v>
      </c>
      <c r="F201" s="33" t="s">
        <v>28</v>
      </c>
      <c r="G201" s="33"/>
      <c r="H201" s="33" t="s">
        <v>1302</v>
      </c>
      <c r="I201" s="34">
        <f t="shared" si="20"/>
        <v>28</v>
      </c>
      <c r="J201" s="34">
        <f t="shared" si="21"/>
        <v>0</v>
      </c>
      <c r="K201" s="35">
        <f t="shared" si="22"/>
        <v>1</v>
      </c>
      <c r="L201" s="86"/>
      <c r="M201" s="86"/>
      <c r="N201" s="86"/>
      <c r="O201" s="86"/>
      <c r="P201" s="86"/>
      <c r="Q201" s="86"/>
      <c r="R201" s="86"/>
      <c r="S201" s="86"/>
      <c r="T201" s="86"/>
      <c r="U201" s="86"/>
      <c r="V201" s="86"/>
      <c r="W201" s="86"/>
      <c r="X201" s="86"/>
      <c r="Y201" s="86"/>
      <c r="Z201" s="86"/>
      <c r="AA201" s="86"/>
      <c r="AB201" s="86"/>
      <c r="AC201" s="86"/>
      <c r="AD201" s="86"/>
      <c r="AE201" s="86"/>
      <c r="AF201" s="86"/>
      <c r="AG201" s="86"/>
      <c r="AH201" s="86"/>
      <c r="AI201" s="86"/>
      <c r="AJ201" s="86"/>
      <c r="AK201" s="86"/>
      <c r="AL201" s="86"/>
      <c r="AM201" s="86"/>
      <c r="AN201" s="86"/>
      <c r="AO201" s="86"/>
    </row>
    <row r="202" spans="1:41" ht="15.75" thickBot="1" x14ac:dyDescent="0.3">
      <c r="A202" t="s">
        <v>17</v>
      </c>
      <c r="B202" s="38" t="s">
        <v>18</v>
      </c>
      <c r="C202" t="s">
        <v>1144</v>
      </c>
      <c r="D202" t="s">
        <v>1171</v>
      </c>
      <c r="E202" s="33" t="s">
        <v>19</v>
      </c>
      <c r="F202" s="33" t="s">
        <v>20</v>
      </c>
      <c r="G202" s="33"/>
      <c r="H202" s="33" t="s">
        <v>775</v>
      </c>
      <c r="I202" s="34">
        <f t="shared" si="20"/>
        <v>28</v>
      </c>
      <c r="J202" s="34">
        <f t="shared" si="21"/>
        <v>0</v>
      </c>
      <c r="K202" s="35">
        <f t="shared" si="22"/>
        <v>1</v>
      </c>
      <c r="L202" s="86"/>
      <c r="M202" s="86"/>
      <c r="N202" s="86"/>
      <c r="O202" s="86"/>
      <c r="P202" s="86"/>
      <c r="Q202" s="86"/>
      <c r="R202" s="86"/>
      <c r="S202" s="86"/>
      <c r="T202" s="86"/>
      <c r="U202" s="86"/>
      <c r="V202" s="86"/>
      <c r="W202" s="86"/>
      <c r="X202" s="86"/>
      <c r="Y202" s="86"/>
      <c r="Z202" s="86"/>
      <c r="AA202" s="86"/>
      <c r="AB202" s="86"/>
      <c r="AC202" s="86"/>
      <c r="AD202" s="86"/>
      <c r="AE202" s="86"/>
      <c r="AF202" s="86"/>
      <c r="AG202" s="86"/>
      <c r="AH202" s="86"/>
      <c r="AI202" s="86"/>
      <c r="AJ202" s="86"/>
      <c r="AK202" s="86"/>
      <c r="AL202" s="86"/>
      <c r="AM202" s="86"/>
      <c r="AN202" s="86"/>
      <c r="AO202" s="86"/>
    </row>
    <row r="203" spans="1:41" ht="15.75" thickBot="1" x14ac:dyDescent="0.3">
      <c r="A203" t="s">
        <v>17</v>
      </c>
      <c r="B203" s="38" t="s">
        <v>21</v>
      </c>
      <c r="C203" t="s">
        <v>1144</v>
      </c>
      <c r="D203" t="s">
        <v>22</v>
      </c>
      <c r="E203" s="33" t="s">
        <v>19</v>
      </c>
      <c r="F203" s="33" t="s">
        <v>20</v>
      </c>
      <c r="G203" s="33"/>
      <c r="H203" s="33" t="s">
        <v>724</v>
      </c>
      <c r="I203" s="34">
        <f t="shared" si="20"/>
        <v>28</v>
      </c>
      <c r="J203" s="34">
        <f t="shared" si="21"/>
        <v>0</v>
      </c>
      <c r="K203" s="35">
        <f t="shared" si="22"/>
        <v>1</v>
      </c>
      <c r="L203" s="86"/>
      <c r="M203" s="86"/>
      <c r="N203" s="86"/>
      <c r="O203" s="86"/>
      <c r="P203" s="86"/>
      <c r="Q203" s="86"/>
      <c r="R203" s="86"/>
      <c r="S203" s="86"/>
      <c r="T203" s="86"/>
      <c r="U203" s="86"/>
      <c r="V203" s="86"/>
      <c r="W203" s="86"/>
      <c r="X203" s="86"/>
      <c r="Y203" s="86"/>
      <c r="Z203" s="86"/>
      <c r="AA203" s="86"/>
      <c r="AB203" s="86"/>
      <c r="AC203" s="86"/>
      <c r="AD203" s="86"/>
      <c r="AE203" s="86"/>
      <c r="AF203" s="86"/>
      <c r="AG203" s="86"/>
      <c r="AH203" s="86"/>
      <c r="AI203" s="86"/>
      <c r="AJ203" s="86"/>
      <c r="AK203" s="86"/>
      <c r="AL203" s="86"/>
      <c r="AM203" s="86"/>
      <c r="AN203" s="86"/>
      <c r="AO203" s="86"/>
    </row>
    <row r="204" spans="1:41" ht="15.75" thickBot="1" x14ac:dyDescent="0.3">
      <c r="A204" t="s">
        <v>17</v>
      </c>
      <c r="B204" s="38" t="s">
        <v>23</v>
      </c>
      <c r="C204" t="s">
        <v>1144</v>
      </c>
      <c r="D204" t="s">
        <v>614</v>
      </c>
      <c r="E204" s="33" t="s">
        <v>15</v>
      </c>
      <c r="F204" s="33" t="s">
        <v>1137</v>
      </c>
      <c r="G204" s="33" t="s">
        <v>1340</v>
      </c>
      <c r="H204" s="33" t="s">
        <v>776</v>
      </c>
      <c r="I204" s="34">
        <f t="shared" si="20"/>
        <v>3</v>
      </c>
      <c r="J204" s="34">
        <f t="shared" si="21"/>
        <v>25</v>
      </c>
      <c r="K204" s="35">
        <f t="shared" si="22"/>
        <v>0.10714285714285714</v>
      </c>
      <c r="L204" s="86" t="s">
        <v>1594</v>
      </c>
      <c r="M204" s="86" t="s">
        <v>1594</v>
      </c>
      <c r="N204" s="86" t="s">
        <v>1594</v>
      </c>
      <c r="O204" s="86" t="s">
        <v>1594</v>
      </c>
      <c r="P204" s="86" t="s">
        <v>1594</v>
      </c>
      <c r="Q204" s="86" t="s">
        <v>1594</v>
      </c>
      <c r="R204" s="86" t="s">
        <v>1594</v>
      </c>
      <c r="S204" s="86" t="s">
        <v>1594</v>
      </c>
      <c r="T204" s="86" t="s">
        <v>1594</v>
      </c>
      <c r="U204" s="86" t="s">
        <v>1594</v>
      </c>
      <c r="V204" s="86" t="s">
        <v>1594</v>
      </c>
      <c r="W204" s="86" t="s">
        <v>1594</v>
      </c>
      <c r="X204" s="86"/>
      <c r="Y204" s="86" t="s">
        <v>1594</v>
      </c>
      <c r="Z204" s="86" t="s">
        <v>1594</v>
      </c>
      <c r="AA204" s="86" t="s">
        <v>1594</v>
      </c>
      <c r="AB204" s="86" t="s">
        <v>1594</v>
      </c>
      <c r="AC204" s="86" t="s">
        <v>1594</v>
      </c>
      <c r="AD204" s="86" t="s">
        <v>1594</v>
      </c>
      <c r="AE204" s="86" t="s">
        <v>1594</v>
      </c>
      <c r="AF204" s="86" t="s">
        <v>1594</v>
      </c>
      <c r="AG204" s="86" t="s">
        <v>1594</v>
      </c>
      <c r="AH204" s="86" t="s">
        <v>1594</v>
      </c>
      <c r="AI204" s="86" t="s">
        <v>1594</v>
      </c>
      <c r="AJ204" s="86" t="s">
        <v>1594</v>
      </c>
      <c r="AK204" s="86" t="s">
        <v>1594</v>
      </c>
      <c r="AL204" s="86"/>
      <c r="AM204" s="86"/>
      <c r="AN204" s="86"/>
      <c r="AO204" s="86" t="s">
        <v>1594</v>
      </c>
    </row>
    <row r="205" spans="1:41" ht="15.75" thickBot="1" x14ac:dyDescent="0.3">
      <c r="A205" t="s">
        <v>17</v>
      </c>
      <c r="B205" s="38" t="s">
        <v>24</v>
      </c>
      <c r="C205" t="s">
        <v>1144</v>
      </c>
      <c r="D205" t="s">
        <v>25</v>
      </c>
      <c r="E205" s="33" t="s">
        <v>15</v>
      </c>
      <c r="F205" s="33" t="s">
        <v>20</v>
      </c>
      <c r="G205" s="33"/>
      <c r="H205" s="33" t="s">
        <v>777</v>
      </c>
      <c r="I205" s="34">
        <f t="shared" si="20"/>
        <v>3</v>
      </c>
      <c r="J205" s="34">
        <f t="shared" si="21"/>
        <v>25</v>
      </c>
      <c r="K205" s="35">
        <f t="shared" si="22"/>
        <v>0.10714285714285714</v>
      </c>
      <c r="L205" s="86" t="s">
        <v>1594</v>
      </c>
      <c r="M205" s="86" t="s">
        <v>1594</v>
      </c>
      <c r="N205" s="86" t="s">
        <v>1594</v>
      </c>
      <c r="O205" s="86" t="s">
        <v>1594</v>
      </c>
      <c r="P205" s="86" t="s">
        <v>1594</v>
      </c>
      <c r="Q205" s="86" t="s">
        <v>1594</v>
      </c>
      <c r="R205" s="86" t="s">
        <v>1594</v>
      </c>
      <c r="S205" s="86" t="s">
        <v>1594</v>
      </c>
      <c r="T205" s="86" t="s">
        <v>1594</v>
      </c>
      <c r="U205" s="86" t="s">
        <v>1594</v>
      </c>
      <c r="V205" s="86" t="s">
        <v>1594</v>
      </c>
      <c r="W205" s="86" t="s">
        <v>1594</v>
      </c>
      <c r="X205" s="86"/>
      <c r="Y205" s="86" t="s">
        <v>1594</v>
      </c>
      <c r="Z205" s="86" t="s">
        <v>1594</v>
      </c>
      <c r="AA205" s="86" t="s">
        <v>1594</v>
      </c>
      <c r="AB205" s="86" t="s">
        <v>1594</v>
      </c>
      <c r="AC205" s="86" t="s">
        <v>1594</v>
      </c>
      <c r="AD205" s="86" t="s">
        <v>1594</v>
      </c>
      <c r="AE205" s="86" t="s">
        <v>1594</v>
      </c>
      <c r="AF205" s="86" t="s">
        <v>1594</v>
      </c>
      <c r="AG205" s="86" t="s">
        <v>1594</v>
      </c>
      <c r="AH205" s="86" t="s">
        <v>1594</v>
      </c>
      <c r="AI205" s="86" t="s">
        <v>1594</v>
      </c>
      <c r="AJ205" s="86" t="s">
        <v>1594</v>
      </c>
      <c r="AK205" s="86" t="s">
        <v>1594</v>
      </c>
      <c r="AL205" s="86"/>
      <c r="AM205" s="86"/>
      <c r="AN205" s="86"/>
      <c r="AO205" s="86" t="s">
        <v>1594</v>
      </c>
    </row>
    <row r="206" spans="1:41" ht="15.75" thickBot="1" x14ac:dyDescent="0.3">
      <c r="A206" s="85"/>
      <c r="B206" t="s">
        <v>1317</v>
      </c>
      <c r="C206" t="s">
        <v>1143</v>
      </c>
      <c r="D206" t="s">
        <v>1318</v>
      </c>
      <c r="E206" t="s">
        <v>19</v>
      </c>
      <c r="F206" t="s">
        <v>28</v>
      </c>
      <c r="G206"/>
      <c r="H206" s="33" t="s">
        <v>1358</v>
      </c>
      <c r="I206" s="34">
        <f t="shared" si="20"/>
        <v>27</v>
      </c>
      <c r="J206" s="34">
        <f t="shared" si="21"/>
        <v>1</v>
      </c>
      <c r="K206" s="35">
        <f t="shared" si="22"/>
        <v>0.9642857142857143</v>
      </c>
      <c r="L206" s="86"/>
      <c r="M206" s="86"/>
      <c r="N206" s="86"/>
      <c r="O206" s="86"/>
      <c r="P206" s="86"/>
      <c r="Q206" s="86"/>
      <c r="R206" s="86"/>
      <c r="S206" s="86"/>
      <c r="T206" s="86"/>
      <c r="U206" s="86"/>
      <c r="V206" s="86"/>
      <c r="W206" s="86"/>
      <c r="X206" s="86"/>
      <c r="Y206" s="86"/>
      <c r="Z206" s="86"/>
      <c r="AA206" s="86"/>
      <c r="AB206" s="86"/>
      <c r="AC206" s="86"/>
      <c r="AD206" s="86"/>
      <c r="AE206" s="86"/>
      <c r="AF206" s="86"/>
      <c r="AG206" s="86"/>
      <c r="AH206" s="86"/>
      <c r="AI206" s="86"/>
      <c r="AJ206" s="86"/>
      <c r="AK206" s="86" t="s">
        <v>1594</v>
      </c>
      <c r="AL206" s="86"/>
      <c r="AM206" s="86"/>
      <c r="AN206" s="86"/>
      <c r="AO206" s="86" t="s">
        <v>1594</v>
      </c>
    </row>
    <row r="207" spans="1:41" ht="15.75" thickBot="1" x14ac:dyDescent="0.3">
      <c r="A207" s="85"/>
      <c r="B207" t="s">
        <v>1564</v>
      </c>
      <c r="C207" t="s">
        <v>1143</v>
      </c>
      <c r="D207" t="s">
        <v>1580</v>
      </c>
      <c r="E207" s="33" t="s">
        <v>15</v>
      </c>
      <c r="F207" s="33" t="s">
        <v>28</v>
      </c>
      <c r="G207"/>
      <c r="H207" s="33" t="s">
        <v>1592</v>
      </c>
      <c r="I207" s="34">
        <f t="shared" si="20"/>
        <v>27</v>
      </c>
      <c r="J207" s="34">
        <f t="shared" si="21"/>
        <v>1</v>
      </c>
      <c r="K207" s="35">
        <f t="shared" si="22"/>
        <v>0.9642857142857143</v>
      </c>
      <c r="L207" s="86"/>
      <c r="M207" s="86"/>
      <c r="N207" s="86"/>
      <c r="O207" s="86"/>
      <c r="P207" s="86"/>
      <c r="Q207" s="86"/>
      <c r="R207" s="86"/>
      <c r="S207" s="86"/>
      <c r="T207" s="86"/>
      <c r="U207" s="86"/>
      <c r="V207" s="86"/>
      <c r="W207" s="86"/>
      <c r="X207" s="86"/>
      <c r="Y207" s="86"/>
      <c r="Z207" s="86"/>
      <c r="AA207" s="86"/>
      <c r="AB207" s="86"/>
      <c r="AC207" s="86"/>
      <c r="AD207" s="86"/>
      <c r="AE207" s="86"/>
      <c r="AF207" s="86"/>
      <c r="AG207" s="86"/>
      <c r="AH207" s="86"/>
      <c r="AI207" s="86"/>
      <c r="AJ207" s="86"/>
      <c r="AK207" s="86" t="s">
        <v>1594</v>
      </c>
      <c r="AL207" s="86"/>
      <c r="AM207" s="86"/>
      <c r="AN207" s="86"/>
      <c r="AO207" s="86"/>
    </row>
    <row r="208" spans="1:41" ht="15.75" thickBot="1" x14ac:dyDescent="0.3">
      <c r="A208" t="s">
        <v>293</v>
      </c>
      <c r="B208" t="s">
        <v>1051</v>
      </c>
      <c r="C208" t="s">
        <v>1143</v>
      </c>
      <c r="D208" t="s">
        <v>294</v>
      </c>
      <c r="E208" s="33" t="s">
        <v>73</v>
      </c>
      <c r="F208" s="33" t="s">
        <v>28</v>
      </c>
      <c r="G208" s="33"/>
      <c r="H208" s="33" t="s">
        <v>778</v>
      </c>
      <c r="I208" s="34">
        <f t="shared" si="20"/>
        <v>18</v>
      </c>
      <c r="J208" s="34">
        <f t="shared" si="21"/>
        <v>10</v>
      </c>
      <c r="K208" s="35">
        <f t="shared" si="22"/>
        <v>0.6428571428571429</v>
      </c>
      <c r="L208" s="86"/>
      <c r="M208" s="86"/>
      <c r="N208" s="86"/>
      <c r="O208" s="86"/>
      <c r="P208" s="86"/>
      <c r="Q208" s="86"/>
      <c r="R208" s="86"/>
      <c r="S208" s="86"/>
      <c r="T208" s="86"/>
      <c r="U208" s="86"/>
      <c r="V208" s="86"/>
      <c r="W208" s="86"/>
      <c r="X208" s="86"/>
      <c r="Y208" s="86" t="s">
        <v>1594</v>
      </c>
      <c r="Z208" s="86"/>
      <c r="AA208" s="86" t="s">
        <v>1594</v>
      </c>
      <c r="AB208" s="86" t="s">
        <v>1594</v>
      </c>
      <c r="AC208" s="86" t="s">
        <v>1594</v>
      </c>
      <c r="AD208" s="86" t="s">
        <v>1594</v>
      </c>
      <c r="AE208" s="86" t="s">
        <v>1594</v>
      </c>
      <c r="AF208" s="86" t="s">
        <v>1594</v>
      </c>
      <c r="AG208" s="86" t="s">
        <v>1594</v>
      </c>
      <c r="AH208" s="86" t="s">
        <v>1594</v>
      </c>
      <c r="AI208" s="86" t="s">
        <v>1594</v>
      </c>
      <c r="AJ208" s="86"/>
      <c r="AK208" s="86"/>
      <c r="AL208" s="86"/>
      <c r="AM208" s="86"/>
      <c r="AN208" s="86"/>
      <c r="AO208" s="86"/>
    </row>
    <row r="209" spans="1:41" ht="15.75" thickBot="1" x14ac:dyDescent="0.3">
      <c r="A209" t="s">
        <v>270</v>
      </c>
      <c r="B209" t="s">
        <v>295</v>
      </c>
      <c r="C209" t="s">
        <v>1143</v>
      </c>
      <c r="D209" t="s">
        <v>296</v>
      </c>
      <c r="E209" s="33" t="s">
        <v>73</v>
      </c>
      <c r="F209" s="33" t="s">
        <v>28</v>
      </c>
      <c r="G209" s="33"/>
      <c r="H209" s="33" t="s">
        <v>1141</v>
      </c>
      <c r="I209" s="34">
        <f t="shared" ref="I209:I274" si="30">COUNTIF(L209:AM209,"")</f>
        <v>27</v>
      </c>
      <c r="J209" s="34">
        <f t="shared" si="21"/>
        <v>1</v>
      </c>
      <c r="K209" s="35">
        <f t="shared" si="22"/>
        <v>0.9642857142857143</v>
      </c>
      <c r="L209" s="86"/>
      <c r="M209" s="86"/>
      <c r="N209" s="86"/>
      <c r="O209" s="86"/>
      <c r="P209" s="86"/>
      <c r="Q209" s="86"/>
      <c r="R209" s="86"/>
      <c r="S209" s="86"/>
      <c r="T209" s="86"/>
      <c r="U209" s="86"/>
      <c r="V209" s="86"/>
      <c r="W209" s="86"/>
      <c r="X209" s="86"/>
      <c r="Y209" s="86" t="s">
        <v>1594</v>
      </c>
      <c r="Z209" s="86"/>
      <c r="AA209" s="86"/>
      <c r="AB209" s="86"/>
      <c r="AC209" s="86"/>
      <c r="AD209" s="86"/>
      <c r="AE209" s="86"/>
      <c r="AF209" s="86"/>
      <c r="AG209" s="86"/>
      <c r="AH209" s="86"/>
      <c r="AI209" s="86"/>
      <c r="AJ209" s="86"/>
      <c r="AK209" s="86"/>
      <c r="AL209" s="86"/>
      <c r="AM209" s="86"/>
      <c r="AN209" s="86"/>
      <c r="AO209" s="86"/>
    </row>
    <row r="210" spans="1:41" ht="15.75" thickBot="1" x14ac:dyDescent="0.3">
      <c r="A210" t="s">
        <v>297</v>
      </c>
      <c r="B210" t="s">
        <v>1052</v>
      </c>
      <c r="C210" t="s">
        <v>1143</v>
      </c>
      <c r="D210" t="s">
        <v>298</v>
      </c>
      <c r="E210" s="33" t="s">
        <v>19</v>
      </c>
      <c r="F210" s="33" t="s">
        <v>28</v>
      </c>
      <c r="G210" s="33"/>
      <c r="H210" s="33" t="s">
        <v>779</v>
      </c>
      <c r="I210" s="34">
        <f t="shared" si="30"/>
        <v>18</v>
      </c>
      <c r="J210" s="34">
        <f>COUNTIF(L210:AM210,"APAGADO")</f>
        <v>10</v>
      </c>
      <c r="K210" s="35">
        <f>(I210)/(J210+I210)</f>
        <v>0.6428571428571429</v>
      </c>
      <c r="L210" s="86"/>
      <c r="M210" s="86"/>
      <c r="N210" s="86"/>
      <c r="O210" s="86"/>
      <c r="P210" s="86"/>
      <c r="Q210" s="86"/>
      <c r="R210" s="86"/>
      <c r="S210" s="86"/>
      <c r="T210" s="86"/>
      <c r="U210" s="86"/>
      <c r="V210" s="86"/>
      <c r="W210" s="86"/>
      <c r="X210" s="86"/>
      <c r="Y210" s="86" t="s">
        <v>1594</v>
      </c>
      <c r="Z210" s="86"/>
      <c r="AA210" s="86" t="s">
        <v>1594</v>
      </c>
      <c r="AB210" s="86" t="s">
        <v>1594</v>
      </c>
      <c r="AC210" s="86" t="s">
        <v>1594</v>
      </c>
      <c r="AD210" s="86" t="s">
        <v>1594</v>
      </c>
      <c r="AE210" s="86" t="s">
        <v>1594</v>
      </c>
      <c r="AF210" s="86" t="s">
        <v>1594</v>
      </c>
      <c r="AG210" s="86" t="s">
        <v>1594</v>
      </c>
      <c r="AH210" s="86" t="s">
        <v>1594</v>
      </c>
      <c r="AI210" s="86" t="s">
        <v>1594</v>
      </c>
      <c r="AJ210" s="86"/>
      <c r="AK210" s="86"/>
      <c r="AL210" s="86"/>
      <c r="AM210" s="86"/>
      <c r="AN210" s="86"/>
      <c r="AO210" s="86"/>
    </row>
    <row r="211" spans="1:41" ht="15.75" thickBot="1" x14ac:dyDescent="0.3">
      <c r="A211" t="s">
        <v>293</v>
      </c>
      <c r="B211" t="s">
        <v>299</v>
      </c>
      <c r="C211" t="s">
        <v>1143</v>
      </c>
      <c r="D211" t="s">
        <v>300</v>
      </c>
      <c r="E211" s="33" t="s">
        <v>19</v>
      </c>
      <c r="F211" s="33" t="s">
        <v>28</v>
      </c>
      <c r="G211" s="33"/>
      <c r="H211" s="33" t="s">
        <v>780</v>
      </c>
      <c r="I211" s="34">
        <f t="shared" si="30"/>
        <v>27</v>
      </c>
      <c r="J211" s="34">
        <f t="shared" si="21"/>
        <v>1</v>
      </c>
      <c r="K211" s="35">
        <f t="shared" si="22"/>
        <v>0.9642857142857143</v>
      </c>
      <c r="L211" s="86"/>
      <c r="M211" s="86"/>
      <c r="N211" s="86"/>
      <c r="O211" s="86"/>
      <c r="P211" s="86"/>
      <c r="Q211" s="86"/>
      <c r="R211" s="86"/>
      <c r="S211" s="86"/>
      <c r="T211" s="86"/>
      <c r="U211" s="86"/>
      <c r="V211" s="86"/>
      <c r="W211" s="86"/>
      <c r="X211" s="86"/>
      <c r="Y211" s="86" t="s">
        <v>1594</v>
      </c>
      <c r="Z211" s="86"/>
      <c r="AA211" s="86"/>
      <c r="AB211" s="86"/>
      <c r="AC211" s="86"/>
      <c r="AD211" s="86"/>
      <c r="AE211" s="86"/>
      <c r="AF211" s="86"/>
      <c r="AG211" s="86"/>
      <c r="AH211" s="86"/>
      <c r="AI211" s="86"/>
      <c r="AJ211" s="86"/>
      <c r="AK211" s="86"/>
      <c r="AL211" s="86"/>
      <c r="AM211" s="86"/>
      <c r="AN211" s="86"/>
      <c r="AO211" s="86"/>
    </row>
    <row r="212" spans="1:41" ht="15.75" thickBot="1" x14ac:dyDescent="0.3">
      <c r="A212" t="s">
        <v>297</v>
      </c>
      <c r="B212" t="s">
        <v>1053</v>
      </c>
      <c r="C212" t="s">
        <v>1143</v>
      </c>
      <c r="D212" t="s">
        <v>301</v>
      </c>
      <c r="E212" s="33" t="s">
        <v>19</v>
      </c>
      <c r="F212" s="33" t="s">
        <v>28</v>
      </c>
      <c r="G212" s="33"/>
      <c r="H212" s="33" t="s">
        <v>781</v>
      </c>
      <c r="I212" s="34">
        <f t="shared" si="30"/>
        <v>18</v>
      </c>
      <c r="J212" s="34">
        <f>COUNTIF(L212:AM212,"APAGADO")</f>
        <v>10</v>
      </c>
      <c r="K212" s="35">
        <f>(I212)/(J212+I212)</f>
        <v>0.6428571428571429</v>
      </c>
      <c r="L212" s="86"/>
      <c r="M212" s="86"/>
      <c r="N212" s="86"/>
      <c r="O212" s="86"/>
      <c r="P212" s="86"/>
      <c r="Q212" s="86"/>
      <c r="R212" s="86"/>
      <c r="S212" s="86"/>
      <c r="T212" s="86"/>
      <c r="U212" s="86"/>
      <c r="V212" s="86"/>
      <c r="W212" s="86"/>
      <c r="X212" s="86"/>
      <c r="Y212" s="86" t="s">
        <v>1594</v>
      </c>
      <c r="Z212" s="86"/>
      <c r="AA212" s="86" t="s">
        <v>1594</v>
      </c>
      <c r="AB212" s="86" t="s">
        <v>1594</v>
      </c>
      <c r="AC212" s="86" t="s">
        <v>1594</v>
      </c>
      <c r="AD212" s="86" t="s">
        <v>1594</v>
      </c>
      <c r="AE212" s="86" t="s">
        <v>1594</v>
      </c>
      <c r="AF212" s="86" t="s">
        <v>1594</v>
      </c>
      <c r="AG212" s="86" t="s">
        <v>1594</v>
      </c>
      <c r="AH212" s="86" t="s">
        <v>1594</v>
      </c>
      <c r="AI212" s="86" t="s">
        <v>1594</v>
      </c>
      <c r="AJ212" s="86"/>
      <c r="AK212" s="86"/>
      <c r="AL212" s="86"/>
      <c r="AM212" s="86"/>
      <c r="AN212" s="86"/>
      <c r="AO212" s="86"/>
    </row>
    <row r="213" spans="1:41" ht="15.75" thickBot="1" x14ac:dyDescent="0.3">
      <c r="A213" t="s">
        <v>297</v>
      </c>
      <c r="B213" t="s">
        <v>302</v>
      </c>
      <c r="C213" t="s">
        <v>1143</v>
      </c>
      <c r="D213" t="s">
        <v>303</v>
      </c>
      <c r="E213" s="33" t="s">
        <v>15</v>
      </c>
      <c r="F213" s="33" t="s">
        <v>20</v>
      </c>
      <c r="G213" s="33"/>
      <c r="H213" s="33" t="s">
        <v>782</v>
      </c>
      <c r="I213" s="34">
        <f t="shared" si="30"/>
        <v>5</v>
      </c>
      <c r="J213" s="34">
        <f t="shared" si="21"/>
        <v>23</v>
      </c>
      <c r="K213" s="35">
        <f t="shared" si="22"/>
        <v>0.17857142857142858</v>
      </c>
      <c r="L213" s="86" t="s">
        <v>1594</v>
      </c>
      <c r="M213" s="86" t="s">
        <v>1594</v>
      </c>
      <c r="N213" s="86" t="s">
        <v>1594</v>
      </c>
      <c r="O213" s="86" t="s">
        <v>1594</v>
      </c>
      <c r="P213" s="86" t="s">
        <v>1594</v>
      </c>
      <c r="Q213" s="86" t="s">
        <v>1594</v>
      </c>
      <c r="R213" s="86" t="s">
        <v>1594</v>
      </c>
      <c r="S213" s="86" t="s">
        <v>1594</v>
      </c>
      <c r="T213" s="86" t="s">
        <v>1594</v>
      </c>
      <c r="U213" s="86" t="s">
        <v>1594</v>
      </c>
      <c r="V213" s="86" t="s">
        <v>1594</v>
      </c>
      <c r="W213" s="86" t="s">
        <v>1594</v>
      </c>
      <c r="X213" s="86"/>
      <c r="Y213" s="86" t="s">
        <v>1594</v>
      </c>
      <c r="Z213" s="86" t="s">
        <v>1594</v>
      </c>
      <c r="AA213" s="86" t="s">
        <v>1594</v>
      </c>
      <c r="AB213" s="86" t="s">
        <v>1594</v>
      </c>
      <c r="AC213" s="86" t="s">
        <v>1594</v>
      </c>
      <c r="AD213" s="86" t="s">
        <v>1594</v>
      </c>
      <c r="AE213" s="86" t="s">
        <v>1594</v>
      </c>
      <c r="AF213" s="86" t="s">
        <v>1594</v>
      </c>
      <c r="AG213" s="86" t="s">
        <v>1594</v>
      </c>
      <c r="AH213" s="86" t="s">
        <v>1594</v>
      </c>
      <c r="AI213" s="86" t="s">
        <v>1594</v>
      </c>
      <c r="AJ213" s="86"/>
      <c r="AK213" s="86"/>
      <c r="AL213" s="86"/>
      <c r="AM213" s="86"/>
      <c r="AN213" s="86"/>
      <c r="AO213" s="86"/>
    </row>
    <row r="214" spans="1:41" ht="15.75" thickBot="1" x14ac:dyDescent="0.3">
      <c r="A214" t="s">
        <v>293</v>
      </c>
      <c r="B214" t="s">
        <v>1331</v>
      </c>
      <c r="C214" t="s">
        <v>1143</v>
      </c>
      <c r="D214" t="s">
        <v>1332</v>
      </c>
      <c r="E214" s="33" t="s">
        <v>19</v>
      </c>
      <c r="F214" s="33" t="s">
        <v>1137</v>
      </c>
      <c r="G214" s="33"/>
      <c r="H214" s="33" t="s">
        <v>1333</v>
      </c>
      <c r="I214" s="34">
        <f t="shared" ref="I214" si="31">COUNTIF(L214:AM214,"")</f>
        <v>28</v>
      </c>
      <c r="J214" s="34">
        <f t="shared" ref="J214" si="32">COUNTIF(L214:AM214,"APAGADO")</f>
        <v>0</v>
      </c>
      <c r="K214" s="35">
        <f t="shared" ref="K214" si="33">(I214)/(J214+I214)</f>
        <v>1</v>
      </c>
      <c r="L214" s="86"/>
      <c r="M214" s="86"/>
      <c r="N214" s="86"/>
      <c r="O214" s="86"/>
      <c r="P214" s="86"/>
      <c r="Q214" s="86"/>
      <c r="R214" s="86"/>
      <c r="S214" s="86"/>
      <c r="T214" s="86"/>
      <c r="U214" s="86"/>
      <c r="V214" s="86"/>
      <c r="W214" s="86"/>
      <c r="X214" s="86"/>
      <c r="Y214" s="86"/>
      <c r="Z214" s="86"/>
      <c r="AA214" s="86"/>
      <c r="AB214" s="86"/>
      <c r="AC214" s="86"/>
      <c r="AD214" s="86"/>
      <c r="AE214" s="86"/>
      <c r="AF214" s="86"/>
      <c r="AG214" s="86"/>
      <c r="AH214" s="86"/>
      <c r="AI214" s="86"/>
      <c r="AJ214" s="86"/>
      <c r="AK214" s="86"/>
      <c r="AL214" s="86"/>
      <c r="AM214" s="86"/>
      <c r="AN214" s="86"/>
      <c r="AO214" s="86"/>
    </row>
    <row r="215" spans="1:41" ht="15.75" thickBot="1" x14ac:dyDescent="0.3">
      <c r="A215" t="s">
        <v>293</v>
      </c>
      <c r="B215" t="s">
        <v>1370</v>
      </c>
      <c r="C215" t="s">
        <v>1143</v>
      </c>
      <c r="D215" t="s">
        <v>1371</v>
      </c>
      <c r="E215" s="33" t="s">
        <v>19</v>
      </c>
      <c r="F215" s="33" t="s">
        <v>1137</v>
      </c>
      <c r="G215" s="33"/>
      <c r="H215" s="33"/>
      <c r="I215" s="34">
        <f t="shared" ref="I215" si="34">COUNTIF(L215:AM215,"")</f>
        <v>27</v>
      </c>
      <c r="J215" s="34">
        <f t="shared" ref="J215" si="35">COUNTIF(L215:AM215,"APAGADO")</f>
        <v>1</v>
      </c>
      <c r="K215" s="35">
        <f t="shared" ref="K215" si="36">(I215)/(J215+I215)</f>
        <v>0.9642857142857143</v>
      </c>
      <c r="L215" s="86"/>
      <c r="M215" s="86"/>
      <c r="N215" s="86"/>
      <c r="O215" s="86"/>
      <c r="P215" s="86"/>
      <c r="Q215" s="86"/>
      <c r="R215" s="86"/>
      <c r="S215" s="86"/>
      <c r="T215" s="86"/>
      <c r="U215" s="86"/>
      <c r="V215" s="86"/>
      <c r="W215" s="86"/>
      <c r="X215" s="86"/>
      <c r="Y215" s="86" t="s">
        <v>1594</v>
      </c>
      <c r="Z215" s="86"/>
      <c r="AA215" s="86"/>
      <c r="AB215" s="86"/>
      <c r="AC215" s="86"/>
      <c r="AD215" s="86"/>
      <c r="AE215" s="86"/>
      <c r="AF215" s="86"/>
      <c r="AG215" s="86"/>
      <c r="AH215" s="86"/>
      <c r="AI215" s="86"/>
      <c r="AJ215" s="86"/>
      <c r="AK215" s="86"/>
      <c r="AL215" s="86"/>
      <c r="AM215" s="86"/>
      <c r="AN215" s="86"/>
      <c r="AO215" s="86"/>
    </row>
    <row r="216" spans="1:41" ht="15.75" thickBot="1" x14ac:dyDescent="0.3">
      <c r="A216" t="s">
        <v>304</v>
      </c>
      <c r="B216" t="s">
        <v>305</v>
      </c>
      <c r="C216" t="s">
        <v>1143</v>
      </c>
      <c r="D216" t="s">
        <v>306</v>
      </c>
      <c r="E216" s="33" t="s">
        <v>73</v>
      </c>
      <c r="F216" s="33" t="s">
        <v>28</v>
      </c>
      <c r="G216" s="33"/>
      <c r="H216" s="33" t="s">
        <v>783</v>
      </c>
      <c r="I216" s="34">
        <f t="shared" si="30"/>
        <v>28</v>
      </c>
      <c r="J216" s="34">
        <f t="shared" si="21"/>
        <v>0</v>
      </c>
      <c r="K216" s="35">
        <f t="shared" si="22"/>
        <v>1</v>
      </c>
      <c r="L216" s="86"/>
      <c r="M216" s="86"/>
      <c r="N216" s="86"/>
      <c r="O216" s="86"/>
      <c r="P216" s="86"/>
      <c r="Q216" s="86"/>
      <c r="R216" s="86"/>
      <c r="S216" s="86"/>
      <c r="T216" s="86"/>
      <c r="U216" s="86"/>
      <c r="V216" s="86"/>
      <c r="W216" s="86"/>
      <c r="X216" s="86"/>
      <c r="Y216" s="86"/>
      <c r="Z216" s="86"/>
      <c r="AA216" s="86"/>
      <c r="AB216" s="86"/>
      <c r="AC216" s="86"/>
      <c r="AD216" s="86"/>
      <c r="AE216" s="86"/>
      <c r="AF216" s="86"/>
      <c r="AG216" s="86"/>
      <c r="AH216" s="86"/>
      <c r="AI216" s="86"/>
      <c r="AJ216" s="86"/>
      <c r="AK216" s="86"/>
      <c r="AL216" s="86"/>
      <c r="AM216" s="86"/>
      <c r="AN216" s="86"/>
      <c r="AO216" s="86"/>
    </row>
    <row r="217" spans="1:41" ht="15.75" thickBot="1" x14ac:dyDescent="0.3">
      <c r="A217" t="s">
        <v>304</v>
      </c>
      <c r="B217" t="s">
        <v>307</v>
      </c>
      <c r="C217" t="s">
        <v>1143</v>
      </c>
      <c r="D217" t="s">
        <v>308</v>
      </c>
      <c r="E217" s="33" t="s">
        <v>19</v>
      </c>
      <c r="F217" s="33" t="s">
        <v>20</v>
      </c>
      <c r="G217" s="33"/>
      <c r="H217" s="33" t="s">
        <v>784</v>
      </c>
      <c r="I217" s="34">
        <f t="shared" si="30"/>
        <v>28</v>
      </c>
      <c r="J217" s="34">
        <f t="shared" si="21"/>
        <v>0</v>
      </c>
      <c r="K217" s="35">
        <f t="shared" si="22"/>
        <v>1</v>
      </c>
      <c r="L217" s="86"/>
      <c r="M217" s="86"/>
      <c r="N217" s="86"/>
      <c r="O217" s="86"/>
      <c r="P217" s="86"/>
      <c r="Q217" s="86"/>
      <c r="R217" s="86"/>
      <c r="S217" s="86"/>
      <c r="T217" s="86"/>
      <c r="U217" s="86"/>
      <c r="V217" s="86"/>
      <c r="W217" s="86"/>
      <c r="X217" s="86"/>
      <c r="Y217" s="86"/>
      <c r="Z217" s="86"/>
      <c r="AA217" s="86"/>
      <c r="AB217" s="86"/>
      <c r="AC217" s="86"/>
      <c r="AD217" s="86"/>
      <c r="AE217" s="86"/>
      <c r="AF217" s="86"/>
      <c r="AG217" s="86"/>
      <c r="AH217" s="86"/>
      <c r="AI217" s="86"/>
      <c r="AJ217" s="86"/>
      <c r="AK217" s="86"/>
      <c r="AL217" s="86"/>
      <c r="AM217" s="86"/>
      <c r="AN217" s="86"/>
      <c r="AO217" s="86"/>
    </row>
    <row r="218" spans="1:41" ht="15.75" thickBot="1" x14ac:dyDescent="0.3">
      <c r="A218" t="s">
        <v>304</v>
      </c>
      <c r="B218" t="s">
        <v>309</v>
      </c>
      <c r="C218" t="s">
        <v>1143</v>
      </c>
      <c r="D218" t="s">
        <v>310</v>
      </c>
      <c r="E218" s="33" t="s">
        <v>19</v>
      </c>
      <c r="F218" s="33" t="s">
        <v>20</v>
      </c>
      <c r="G218" s="33"/>
      <c r="H218" s="33" t="s">
        <v>785</v>
      </c>
      <c r="I218" s="34">
        <f t="shared" si="30"/>
        <v>28</v>
      </c>
      <c r="J218" s="34">
        <f t="shared" si="21"/>
        <v>0</v>
      </c>
      <c r="K218" s="35">
        <f t="shared" si="22"/>
        <v>1</v>
      </c>
      <c r="L218" s="86"/>
      <c r="M218" s="86"/>
      <c r="N218" s="86"/>
      <c r="O218" s="86"/>
      <c r="P218" s="86"/>
      <c r="Q218" s="86"/>
      <c r="R218" s="86"/>
      <c r="S218" s="86"/>
      <c r="T218" s="86"/>
      <c r="U218" s="86"/>
      <c r="V218" s="86"/>
      <c r="W218" s="86"/>
      <c r="X218" s="86"/>
      <c r="Y218" s="86"/>
      <c r="Z218" s="86"/>
      <c r="AA218" s="86"/>
      <c r="AB218" s="86"/>
      <c r="AC218" s="86"/>
      <c r="AD218" s="86"/>
      <c r="AE218" s="86"/>
      <c r="AF218" s="86"/>
      <c r="AG218" s="86"/>
      <c r="AH218" s="86"/>
      <c r="AI218" s="86"/>
      <c r="AJ218" s="86"/>
      <c r="AK218" s="86"/>
      <c r="AL218" s="86"/>
      <c r="AM218" s="86"/>
      <c r="AN218" s="86"/>
      <c r="AO218" s="86"/>
    </row>
    <row r="219" spans="1:41" ht="15.75" thickBot="1" x14ac:dyDescent="0.3">
      <c r="A219" t="s">
        <v>304</v>
      </c>
      <c r="B219" t="s">
        <v>311</v>
      </c>
      <c r="C219" t="s">
        <v>1143</v>
      </c>
      <c r="D219" t="s">
        <v>312</v>
      </c>
      <c r="E219" s="33" t="s">
        <v>19</v>
      </c>
      <c r="F219" s="33" t="s">
        <v>20</v>
      </c>
      <c r="G219" s="33"/>
      <c r="H219" s="33" t="s">
        <v>786</v>
      </c>
      <c r="I219" s="34">
        <f t="shared" si="30"/>
        <v>28</v>
      </c>
      <c r="J219" s="34">
        <f t="shared" si="21"/>
        <v>0</v>
      </c>
      <c r="K219" s="35">
        <f t="shared" si="22"/>
        <v>1</v>
      </c>
      <c r="L219" s="86"/>
      <c r="M219" s="86"/>
      <c r="N219" s="86"/>
      <c r="O219" s="86"/>
      <c r="P219" s="86"/>
      <c r="Q219" s="86"/>
      <c r="R219" s="86"/>
      <c r="S219" s="86"/>
      <c r="T219" s="86"/>
      <c r="U219" s="86"/>
      <c r="V219" s="86"/>
      <c r="W219" s="86"/>
      <c r="X219" s="86"/>
      <c r="Y219" s="86"/>
      <c r="Z219" s="86"/>
      <c r="AA219" s="86"/>
      <c r="AB219" s="86"/>
      <c r="AC219" s="86"/>
      <c r="AD219" s="86"/>
      <c r="AE219" s="86"/>
      <c r="AF219" s="86"/>
      <c r="AG219" s="86"/>
      <c r="AH219" s="86"/>
      <c r="AI219" s="86"/>
      <c r="AJ219" s="86"/>
      <c r="AK219" s="86"/>
      <c r="AL219" s="86"/>
      <c r="AM219" s="86"/>
      <c r="AN219" s="86"/>
      <c r="AO219" s="86"/>
    </row>
    <row r="220" spans="1:41" ht="15.75" thickBot="1" x14ac:dyDescent="0.3">
      <c r="A220" t="s">
        <v>313</v>
      </c>
      <c r="B220" t="s">
        <v>1054</v>
      </c>
      <c r="C220" t="s">
        <v>1143</v>
      </c>
      <c r="D220" t="s">
        <v>316</v>
      </c>
      <c r="E220" s="33" t="s">
        <v>19</v>
      </c>
      <c r="F220" s="33" t="s">
        <v>28</v>
      </c>
      <c r="G220" s="33"/>
      <c r="H220" s="33" t="s">
        <v>787</v>
      </c>
      <c r="I220" s="34">
        <f t="shared" si="30"/>
        <v>21</v>
      </c>
      <c r="J220" s="34">
        <f t="shared" si="21"/>
        <v>7</v>
      </c>
      <c r="K220" s="35">
        <f t="shared" si="22"/>
        <v>0.75</v>
      </c>
      <c r="L220" s="86"/>
      <c r="M220" s="86"/>
      <c r="N220" s="86"/>
      <c r="O220" s="86"/>
      <c r="P220" s="86"/>
      <c r="Q220" s="86" t="s">
        <v>1594</v>
      </c>
      <c r="R220" s="86" t="s">
        <v>1594</v>
      </c>
      <c r="S220" s="86" t="s">
        <v>1594</v>
      </c>
      <c r="T220" s="86" t="s">
        <v>1594</v>
      </c>
      <c r="U220" s="86" t="s">
        <v>1594</v>
      </c>
      <c r="V220" s="86" t="s">
        <v>1594</v>
      </c>
      <c r="W220" s="86" t="s">
        <v>1594</v>
      </c>
      <c r="X220" s="86"/>
      <c r="Y220" s="86"/>
      <c r="Z220" s="86"/>
      <c r="AA220" s="86"/>
      <c r="AB220" s="86"/>
      <c r="AC220" s="86"/>
      <c r="AD220" s="86"/>
      <c r="AE220" s="86"/>
      <c r="AF220" s="86"/>
      <c r="AG220" s="86"/>
      <c r="AH220" s="86"/>
      <c r="AI220" s="86"/>
      <c r="AJ220" s="86"/>
      <c r="AK220" s="86"/>
      <c r="AL220" s="86"/>
      <c r="AM220" s="86"/>
      <c r="AN220" s="86"/>
      <c r="AO220" s="86"/>
    </row>
    <row r="221" spans="1:41" ht="15.75" thickBot="1" x14ac:dyDescent="0.3">
      <c r="A221" t="s">
        <v>313</v>
      </c>
      <c r="B221" t="s">
        <v>317</v>
      </c>
      <c r="C221" t="s">
        <v>1143</v>
      </c>
      <c r="D221" t="s">
        <v>318</v>
      </c>
      <c r="E221" s="33" t="s">
        <v>19</v>
      </c>
      <c r="F221" s="33" t="s">
        <v>20</v>
      </c>
      <c r="G221" s="33"/>
      <c r="H221" s="33" t="s">
        <v>788</v>
      </c>
      <c r="I221" s="34">
        <f t="shared" si="30"/>
        <v>28</v>
      </c>
      <c r="J221" s="34">
        <f t="shared" si="21"/>
        <v>0</v>
      </c>
      <c r="K221" s="35">
        <f t="shared" si="22"/>
        <v>1</v>
      </c>
      <c r="L221" s="86"/>
      <c r="M221" s="86"/>
      <c r="N221" s="86"/>
      <c r="O221" s="86"/>
      <c r="P221" s="86"/>
      <c r="Q221" s="86"/>
      <c r="R221" s="86"/>
      <c r="S221" s="86"/>
      <c r="T221" s="86"/>
      <c r="U221" s="86"/>
      <c r="V221" s="86"/>
      <c r="W221" s="86"/>
      <c r="X221" s="86"/>
      <c r="Y221" s="86"/>
      <c r="Z221" s="86"/>
      <c r="AA221" s="86"/>
      <c r="AB221" s="86"/>
      <c r="AC221" s="86"/>
      <c r="AD221" s="86"/>
      <c r="AE221" s="86"/>
      <c r="AF221" s="86"/>
      <c r="AG221" s="86"/>
      <c r="AH221" s="86"/>
      <c r="AI221" s="86"/>
      <c r="AJ221" s="86"/>
      <c r="AK221" s="86"/>
      <c r="AL221" s="86"/>
      <c r="AM221" s="86"/>
      <c r="AN221" s="86"/>
      <c r="AO221" s="86"/>
    </row>
    <row r="222" spans="1:41" ht="15.75" thickBot="1" x14ac:dyDescent="0.3">
      <c r="A222" t="s">
        <v>313</v>
      </c>
      <c r="B222" t="s">
        <v>319</v>
      </c>
      <c r="C222" t="s">
        <v>1143</v>
      </c>
      <c r="D222" t="s">
        <v>320</v>
      </c>
      <c r="E222" s="33" t="s">
        <v>19</v>
      </c>
      <c r="F222" s="33" t="s">
        <v>1137</v>
      </c>
      <c r="G222" s="33" t="s">
        <v>1341</v>
      </c>
      <c r="H222" s="33" t="s">
        <v>789</v>
      </c>
      <c r="I222" s="34">
        <f t="shared" si="30"/>
        <v>21</v>
      </c>
      <c r="J222" s="34">
        <f t="shared" si="21"/>
        <v>7</v>
      </c>
      <c r="K222" s="35">
        <f t="shared" si="22"/>
        <v>0.75</v>
      </c>
      <c r="L222" s="86"/>
      <c r="M222" s="86"/>
      <c r="N222" s="86"/>
      <c r="O222" s="86"/>
      <c r="P222" s="86"/>
      <c r="Q222" s="86" t="s">
        <v>1594</v>
      </c>
      <c r="R222" s="86" t="s">
        <v>1594</v>
      </c>
      <c r="S222" s="86" t="s">
        <v>1594</v>
      </c>
      <c r="T222" s="86" t="s">
        <v>1594</v>
      </c>
      <c r="U222" s="86" t="s">
        <v>1594</v>
      </c>
      <c r="V222" s="86" t="s">
        <v>1594</v>
      </c>
      <c r="W222" s="86" t="s">
        <v>1594</v>
      </c>
      <c r="X222" s="86"/>
      <c r="Y222" s="86"/>
      <c r="Z222" s="86"/>
      <c r="AA222" s="86"/>
      <c r="AB222" s="86"/>
      <c r="AC222" s="86"/>
      <c r="AD222" s="86"/>
      <c r="AE222" s="86"/>
      <c r="AF222" s="86"/>
      <c r="AG222" s="86"/>
      <c r="AH222" s="86"/>
      <c r="AI222" s="86"/>
      <c r="AJ222" s="86"/>
      <c r="AK222" s="86"/>
      <c r="AL222" s="86"/>
      <c r="AM222" s="86"/>
      <c r="AN222" s="86"/>
      <c r="AO222" s="86"/>
    </row>
    <row r="223" spans="1:41" ht="15.75" thickBot="1" x14ac:dyDescent="0.3">
      <c r="A223" t="s">
        <v>313</v>
      </c>
      <c r="B223" t="s">
        <v>321</v>
      </c>
      <c r="C223" t="s">
        <v>1143</v>
      </c>
      <c r="D223" t="s">
        <v>322</v>
      </c>
      <c r="E223" s="33" t="s">
        <v>19</v>
      </c>
      <c r="F223" s="33" t="s">
        <v>20</v>
      </c>
      <c r="G223" s="33"/>
      <c r="H223" s="33" t="s">
        <v>790</v>
      </c>
      <c r="I223" s="34">
        <f t="shared" si="30"/>
        <v>28</v>
      </c>
      <c r="J223" s="34">
        <f t="shared" si="21"/>
        <v>0</v>
      </c>
      <c r="K223" s="35">
        <f t="shared" si="22"/>
        <v>1</v>
      </c>
      <c r="L223" s="86"/>
      <c r="M223" s="86"/>
      <c r="N223" s="86"/>
      <c r="O223" s="86"/>
      <c r="P223" s="86"/>
      <c r="Q223" s="86"/>
      <c r="R223" s="86"/>
      <c r="S223" s="86"/>
      <c r="T223" s="86"/>
      <c r="U223" s="86"/>
      <c r="V223" s="86"/>
      <c r="W223" s="86"/>
      <c r="X223" s="86"/>
      <c r="Y223" s="86"/>
      <c r="Z223" s="86"/>
      <c r="AA223" s="86"/>
      <c r="AB223" s="86"/>
      <c r="AC223" s="86"/>
      <c r="AD223" s="86"/>
      <c r="AE223" s="86"/>
      <c r="AF223" s="86"/>
      <c r="AG223" s="86"/>
      <c r="AH223" s="86"/>
      <c r="AI223" s="86"/>
      <c r="AJ223" s="86"/>
      <c r="AK223" s="86"/>
      <c r="AL223" s="86"/>
      <c r="AM223" s="86"/>
      <c r="AN223" s="86"/>
      <c r="AO223" s="86"/>
    </row>
    <row r="224" spans="1:41" ht="15.75" thickBot="1" x14ac:dyDescent="0.3">
      <c r="A224" t="s">
        <v>323</v>
      </c>
      <c r="B224" t="s">
        <v>324</v>
      </c>
      <c r="C224" t="s">
        <v>1143</v>
      </c>
      <c r="D224" t="s">
        <v>325</v>
      </c>
      <c r="E224" s="33" t="s">
        <v>19</v>
      </c>
      <c r="F224" s="33" t="s">
        <v>20</v>
      </c>
      <c r="G224" s="33"/>
      <c r="H224" s="97" t="s">
        <v>1292</v>
      </c>
      <c r="I224" s="34">
        <f t="shared" si="30"/>
        <v>28</v>
      </c>
      <c r="J224" s="34">
        <f t="shared" si="21"/>
        <v>0</v>
      </c>
      <c r="K224" s="35">
        <f t="shared" si="22"/>
        <v>1</v>
      </c>
      <c r="L224" s="86"/>
      <c r="M224" s="86"/>
      <c r="N224" s="86"/>
      <c r="O224" s="86"/>
      <c r="P224" s="86"/>
      <c r="Q224" s="86"/>
      <c r="R224" s="86"/>
      <c r="S224" s="86"/>
      <c r="T224" s="86"/>
      <c r="U224" s="86"/>
      <c r="V224" s="86"/>
      <c r="W224" s="86"/>
      <c r="X224" s="86"/>
      <c r="Y224" s="86"/>
      <c r="Z224" s="86"/>
      <c r="AA224" s="86"/>
      <c r="AB224" s="86"/>
      <c r="AC224" s="86"/>
      <c r="AD224" s="86"/>
      <c r="AE224" s="86"/>
      <c r="AF224" s="86"/>
      <c r="AG224" s="86"/>
      <c r="AH224" s="86"/>
      <c r="AI224" s="86"/>
      <c r="AJ224" s="86"/>
      <c r="AK224" s="86"/>
      <c r="AL224" s="86"/>
      <c r="AM224" s="86"/>
      <c r="AN224" s="86"/>
      <c r="AO224" s="86"/>
    </row>
    <row r="225" spans="1:41" ht="15.75" thickBot="1" x14ac:dyDescent="0.3">
      <c r="A225" t="s">
        <v>52</v>
      </c>
      <c r="B225" t="s">
        <v>326</v>
      </c>
      <c r="C225" t="s">
        <v>1143</v>
      </c>
      <c r="D225" t="s">
        <v>327</v>
      </c>
      <c r="E225" s="33" t="s">
        <v>19</v>
      </c>
      <c r="F225" s="33" t="s">
        <v>28</v>
      </c>
      <c r="G225" s="33"/>
      <c r="H225" s="33" t="s">
        <v>791</v>
      </c>
      <c r="I225" s="34">
        <f t="shared" si="30"/>
        <v>28</v>
      </c>
      <c r="J225" s="34">
        <f t="shared" si="21"/>
        <v>0</v>
      </c>
      <c r="K225" s="35">
        <f t="shared" si="22"/>
        <v>1</v>
      </c>
      <c r="L225" s="86"/>
      <c r="M225" s="86"/>
      <c r="N225" s="86"/>
      <c r="O225" s="86"/>
      <c r="P225" s="86"/>
      <c r="Q225" s="86"/>
      <c r="R225" s="86"/>
      <c r="S225" s="86"/>
      <c r="T225" s="86"/>
      <c r="U225" s="86"/>
      <c r="V225" s="86"/>
      <c r="W225" s="86"/>
      <c r="X225" s="86"/>
      <c r="Y225" s="86"/>
      <c r="Z225" s="86"/>
      <c r="AA225" s="86"/>
      <c r="AB225" s="86"/>
      <c r="AC225" s="86"/>
      <c r="AD225" s="86"/>
      <c r="AE225" s="86"/>
      <c r="AF225" s="86"/>
      <c r="AG225" s="86"/>
      <c r="AH225" s="86"/>
      <c r="AI225" s="86"/>
      <c r="AJ225" s="86"/>
      <c r="AK225" s="86"/>
      <c r="AL225" s="86"/>
      <c r="AM225" s="86"/>
      <c r="AN225" s="86"/>
      <c r="AO225" s="86"/>
    </row>
    <row r="226" spans="1:41" ht="15.75" thickBot="1" x14ac:dyDescent="0.3">
      <c r="A226" t="s">
        <v>313</v>
      </c>
      <c r="B226" t="s">
        <v>328</v>
      </c>
      <c r="C226" t="s">
        <v>1143</v>
      </c>
      <c r="D226" t="s">
        <v>329</v>
      </c>
      <c r="E226" s="33" t="s">
        <v>19</v>
      </c>
      <c r="F226" s="33" t="s">
        <v>28</v>
      </c>
      <c r="G226" s="33"/>
      <c r="H226" s="33" t="s">
        <v>792</v>
      </c>
      <c r="I226" s="34">
        <f t="shared" si="30"/>
        <v>28</v>
      </c>
      <c r="J226" s="34">
        <f t="shared" si="21"/>
        <v>0</v>
      </c>
      <c r="K226" s="35">
        <f t="shared" si="22"/>
        <v>1</v>
      </c>
      <c r="L226" s="86"/>
      <c r="M226" s="86"/>
      <c r="N226" s="86"/>
      <c r="O226" s="86"/>
      <c r="P226" s="86"/>
      <c r="Q226" s="86"/>
      <c r="R226" s="86"/>
      <c r="S226" s="86"/>
      <c r="T226" s="86"/>
      <c r="U226" s="86"/>
      <c r="V226" s="86"/>
      <c r="W226" s="86"/>
      <c r="X226" s="86"/>
      <c r="Y226" s="86"/>
      <c r="Z226" s="86"/>
      <c r="AA226" s="86"/>
      <c r="AB226" s="86"/>
      <c r="AC226" s="86"/>
      <c r="AD226" s="86"/>
      <c r="AE226" s="86"/>
      <c r="AF226" s="86"/>
      <c r="AG226" s="86"/>
      <c r="AH226" s="86"/>
      <c r="AI226" s="86"/>
      <c r="AJ226" s="86"/>
      <c r="AK226" s="86"/>
      <c r="AL226" s="86"/>
      <c r="AM226" s="86"/>
      <c r="AN226" s="86"/>
      <c r="AO226" s="86"/>
    </row>
    <row r="227" spans="1:41" ht="15.75" thickBot="1" x14ac:dyDescent="0.3">
      <c r="A227" t="s">
        <v>313</v>
      </c>
      <c r="B227" t="s">
        <v>314</v>
      </c>
      <c r="C227" t="s">
        <v>1143</v>
      </c>
      <c r="D227" t="s">
        <v>315</v>
      </c>
      <c r="E227" s="33" t="s">
        <v>15</v>
      </c>
      <c r="F227" s="33" t="s">
        <v>20</v>
      </c>
      <c r="G227" s="33"/>
      <c r="H227" s="33" t="s">
        <v>793</v>
      </c>
      <c r="I227" s="34">
        <f t="shared" si="30"/>
        <v>27</v>
      </c>
      <c r="J227" s="34">
        <f>COUNTIF(L227:AM227,"APAGADO")</f>
        <v>1</v>
      </c>
      <c r="K227" s="35">
        <f>(I227)/(J227+I227)</f>
        <v>0.9642857142857143</v>
      </c>
      <c r="L227" s="86"/>
      <c r="M227" s="86" t="s">
        <v>1594</v>
      </c>
      <c r="N227" s="86"/>
      <c r="O227" s="86"/>
      <c r="P227" s="86"/>
      <c r="Q227" s="86"/>
      <c r="R227" s="86"/>
      <c r="S227" s="86"/>
      <c r="T227" s="86"/>
      <c r="U227" s="86"/>
      <c r="V227" s="86"/>
      <c r="W227" s="86"/>
      <c r="X227" s="86"/>
      <c r="Y227" s="86"/>
      <c r="Z227" s="86"/>
      <c r="AA227" s="86"/>
      <c r="AB227" s="86"/>
      <c r="AC227" s="86"/>
      <c r="AD227" s="86"/>
      <c r="AE227" s="86"/>
      <c r="AF227" s="86"/>
      <c r="AG227" s="86"/>
      <c r="AH227" s="86"/>
      <c r="AI227" s="86"/>
      <c r="AJ227" s="86"/>
      <c r="AK227" s="86"/>
      <c r="AL227" s="86"/>
      <c r="AM227" s="86"/>
      <c r="AN227" s="86"/>
      <c r="AO227" s="86"/>
    </row>
    <row r="228" spans="1:41" ht="15.75" thickBot="1" x14ac:dyDescent="0.3">
      <c r="A228" t="s">
        <v>313</v>
      </c>
      <c r="B228" t="s">
        <v>330</v>
      </c>
      <c r="C228" t="s">
        <v>1143</v>
      </c>
      <c r="D228" t="s">
        <v>331</v>
      </c>
      <c r="E228" s="33" t="s">
        <v>15</v>
      </c>
      <c r="F228" s="33" t="s">
        <v>28</v>
      </c>
      <c r="G228" s="33"/>
      <c r="H228" s="33" t="s">
        <v>794</v>
      </c>
      <c r="I228" s="34">
        <f t="shared" si="30"/>
        <v>28</v>
      </c>
      <c r="J228" s="34">
        <f t="shared" si="21"/>
        <v>0</v>
      </c>
      <c r="K228" s="35">
        <f t="shared" si="22"/>
        <v>1</v>
      </c>
      <c r="L228" s="86"/>
      <c r="M228" s="86"/>
      <c r="N228" s="86"/>
      <c r="O228" s="86"/>
      <c r="P228" s="86"/>
      <c r="Q228" s="86"/>
      <c r="R228" s="86"/>
      <c r="S228" s="86"/>
      <c r="T228" s="86"/>
      <c r="U228" s="86"/>
      <c r="V228" s="86"/>
      <c r="W228" s="86"/>
      <c r="X228" s="86"/>
      <c r="Y228" s="86"/>
      <c r="Z228" s="86"/>
      <c r="AA228" s="86"/>
      <c r="AB228" s="86"/>
      <c r="AC228" s="86"/>
      <c r="AD228" s="86"/>
      <c r="AE228" s="86"/>
      <c r="AF228" s="86"/>
      <c r="AG228" s="86"/>
      <c r="AH228" s="86"/>
      <c r="AI228" s="86"/>
      <c r="AJ228" s="86"/>
      <c r="AK228" s="86"/>
      <c r="AL228" s="86"/>
      <c r="AM228" s="86"/>
      <c r="AN228" s="86"/>
      <c r="AO228" s="86"/>
    </row>
    <row r="229" spans="1:41" ht="15.75" thickBot="1" x14ac:dyDescent="0.3">
      <c r="A229" t="s">
        <v>334</v>
      </c>
      <c r="B229" t="s">
        <v>332</v>
      </c>
      <c r="C229" t="s">
        <v>1144</v>
      </c>
      <c r="D229" t="s">
        <v>333</v>
      </c>
      <c r="E229" s="33" t="s">
        <v>15</v>
      </c>
      <c r="F229" s="33" t="s">
        <v>28</v>
      </c>
      <c r="G229" s="33"/>
      <c r="H229" s="33" t="s">
        <v>795</v>
      </c>
      <c r="I229" s="34">
        <f t="shared" si="30"/>
        <v>20</v>
      </c>
      <c r="J229" s="34">
        <f t="shared" si="21"/>
        <v>8</v>
      </c>
      <c r="K229" s="35">
        <f t="shared" si="22"/>
        <v>0.7142857142857143</v>
      </c>
      <c r="L229" s="86" t="s">
        <v>1594</v>
      </c>
      <c r="M229" s="86" t="s">
        <v>1594</v>
      </c>
      <c r="N229" s="86" t="s">
        <v>1594</v>
      </c>
      <c r="O229" s="86" t="s">
        <v>1594</v>
      </c>
      <c r="P229" s="86"/>
      <c r="Q229" s="86"/>
      <c r="R229" s="86"/>
      <c r="S229" s="86" t="s">
        <v>1594</v>
      </c>
      <c r="T229" s="86"/>
      <c r="U229" s="86" t="s">
        <v>1594</v>
      </c>
      <c r="V229" s="86"/>
      <c r="W229" s="86"/>
      <c r="X229" s="86"/>
      <c r="Y229" s="86" t="s">
        <v>1594</v>
      </c>
      <c r="Z229" s="86" t="s">
        <v>1594</v>
      </c>
      <c r="AA229" s="86"/>
      <c r="AB229" s="86"/>
      <c r="AC229" s="86"/>
      <c r="AD229" s="86"/>
      <c r="AE229" s="86"/>
      <c r="AF229" s="86"/>
      <c r="AG229" s="86"/>
      <c r="AH229" s="86"/>
      <c r="AI229" s="86"/>
      <c r="AJ229" s="86"/>
      <c r="AK229" s="86"/>
      <c r="AL229" s="86"/>
      <c r="AM229" s="86"/>
      <c r="AN229" s="86"/>
      <c r="AO229" s="86"/>
    </row>
    <row r="230" spans="1:41" ht="15.75" thickBot="1" x14ac:dyDescent="0.3">
      <c r="A230" t="s">
        <v>334</v>
      </c>
      <c r="B230" t="s">
        <v>335</v>
      </c>
      <c r="C230" t="s">
        <v>1144</v>
      </c>
      <c r="D230" t="s">
        <v>336</v>
      </c>
      <c r="E230" s="33" t="s">
        <v>73</v>
      </c>
      <c r="F230" s="33" t="s">
        <v>28</v>
      </c>
      <c r="G230" s="33"/>
      <c r="H230" s="33" t="s">
        <v>796</v>
      </c>
      <c r="I230" s="34">
        <f t="shared" si="30"/>
        <v>20</v>
      </c>
      <c r="J230" s="34">
        <f t="shared" si="21"/>
        <v>8</v>
      </c>
      <c r="K230" s="35">
        <f t="shared" si="22"/>
        <v>0.7142857142857143</v>
      </c>
      <c r="L230" s="86" t="s">
        <v>1594</v>
      </c>
      <c r="M230" s="86" t="s">
        <v>1594</v>
      </c>
      <c r="N230" s="86" t="s">
        <v>1594</v>
      </c>
      <c r="O230" s="86" t="s">
        <v>1594</v>
      </c>
      <c r="P230" s="86"/>
      <c r="Q230" s="86"/>
      <c r="R230" s="86"/>
      <c r="S230" s="86" t="s">
        <v>1594</v>
      </c>
      <c r="T230" s="86"/>
      <c r="U230" s="86" t="s">
        <v>1594</v>
      </c>
      <c r="V230" s="86"/>
      <c r="W230" s="86"/>
      <c r="X230" s="86"/>
      <c r="Y230" s="86" t="s">
        <v>1594</v>
      </c>
      <c r="Z230" s="86" t="s">
        <v>1594</v>
      </c>
      <c r="AA230" s="86"/>
      <c r="AB230" s="86"/>
      <c r="AC230" s="86"/>
      <c r="AD230" s="86"/>
      <c r="AE230" s="86"/>
      <c r="AF230" s="86"/>
      <c r="AG230" s="86"/>
      <c r="AH230" s="86"/>
      <c r="AI230" s="86"/>
      <c r="AJ230" s="86"/>
      <c r="AK230" s="86"/>
      <c r="AL230" s="86"/>
      <c r="AM230" s="86"/>
      <c r="AN230" s="86"/>
      <c r="AO230" s="86"/>
    </row>
    <row r="231" spans="1:41" ht="15.75" thickBot="1" x14ac:dyDescent="0.3">
      <c r="A231" t="s">
        <v>334</v>
      </c>
      <c r="B231" t="s">
        <v>337</v>
      </c>
      <c r="C231" t="s">
        <v>1144</v>
      </c>
      <c r="D231" t="s">
        <v>336</v>
      </c>
      <c r="E231" s="33" t="s">
        <v>73</v>
      </c>
      <c r="F231" s="33" t="s">
        <v>28</v>
      </c>
      <c r="G231" s="33"/>
      <c r="H231" s="33" t="s">
        <v>797</v>
      </c>
      <c r="I231" s="34">
        <f t="shared" si="30"/>
        <v>20</v>
      </c>
      <c r="J231" s="34">
        <f t="shared" si="21"/>
        <v>8</v>
      </c>
      <c r="K231" s="35">
        <f t="shared" si="22"/>
        <v>0.7142857142857143</v>
      </c>
      <c r="L231" s="86" t="s">
        <v>1594</v>
      </c>
      <c r="M231" s="86" t="s">
        <v>1594</v>
      </c>
      <c r="N231" s="86" t="s">
        <v>1594</v>
      </c>
      <c r="O231" s="86" t="s">
        <v>1594</v>
      </c>
      <c r="P231" s="86"/>
      <c r="Q231" s="86"/>
      <c r="R231" s="86"/>
      <c r="S231" s="86" t="s">
        <v>1594</v>
      </c>
      <c r="T231" s="86"/>
      <c r="U231" s="86" t="s">
        <v>1594</v>
      </c>
      <c r="V231" s="86"/>
      <c r="W231" s="86"/>
      <c r="X231" s="86"/>
      <c r="Y231" s="86" t="s">
        <v>1594</v>
      </c>
      <c r="Z231" s="86" t="s">
        <v>1594</v>
      </c>
      <c r="AA231" s="86"/>
      <c r="AB231" s="86"/>
      <c r="AC231" s="86"/>
      <c r="AD231" s="86"/>
      <c r="AE231" s="86"/>
      <c r="AF231" s="86"/>
      <c r="AG231" s="86"/>
      <c r="AH231" s="86"/>
      <c r="AI231" s="86"/>
      <c r="AJ231" s="86"/>
      <c r="AK231" s="86"/>
      <c r="AL231" s="86"/>
      <c r="AM231" s="86"/>
      <c r="AN231" s="86"/>
      <c r="AO231" s="86"/>
    </row>
    <row r="232" spans="1:41" ht="15.75" thickBot="1" x14ac:dyDescent="0.3">
      <c r="A232" t="s">
        <v>334</v>
      </c>
      <c r="B232" t="s">
        <v>338</v>
      </c>
      <c r="C232" t="s">
        <v>1144</v>
      </c>
      <c r="D232" t="s">
        <v>339</v>
      </c>
      <c r="E232" s="33" t="s">
        <v>73</v>
      </c>
      <c r="F232" s="33" t="s">
        <v>28</v>
      </c>
      <c r="G232" s="33"/>
      <c r="H232" s="33" t="s">
        <v>798</v>
      </c>
      <c r="I232" s="34">
        <f t="shared" si="30"/>
        <v>20</v>
      </c>
      <c r="J232" s="34">
        <f t="shared" si="21"/>
        <v>8</v>
      </c>
      <c r="K232" s="35">
        <f t="shared" si="22"/>
        <v>0.7142857142857143</v>
      </c>
      <c r="L232" s="86" t="s">
        <v>1594</v>
      </c>
      <c r="M232" s="86" t="s">
        <v>1594</v>
      </c>
      <c r="N232" s="86" t="s">
        <v>1594</v>
      </c>
      <c r="O232" s="86" t="s">
        <v>1594</v>
      </c>
      <c r="P232" s="86"/>
      <c r="Q232" s="86"/>
      <c r="R232" s="86"/>
      <c r="S232" s="86" t="s">
        <v>1594</v>
      </c>
      <c r="T232" s="86"/>
      <c r="U232" s="86" t="s">
        <v>1594</v>
      </c>
      <c r="V232" s="86"/>
      <c r="W232" s="86"/>
      <c r="X232" s="86"/>
      <c r="Y232" s="86" t="s">
        <v>1594</v>
      </c>
      <c r="Z232" s="86" t="s">
        <v>1594</v>
      </c>
      <c r="AA232" s="86"/>
      <c r="AB232" s="86"/>
      <c r="AC232" s="86"/>
      <c r="AD232" s="86"/>
      <c r="AE232" s="86"/>
      <c r="AF232" s="86"/>
      <c r="AG232" s="86"/>
      <c r="AH232" s="86"/>
      <c r="AI232" s="86"/>
      <c r="AJ232" s="86"/>
      <c r="AK232" s="86"/>
      <c r="AL232" s="86"/>
      <c r="AM232" s="86"/>
      <c r="AN232" s="86"/>
      <c r="AO232" s="86"/>
    </row>
    <row r="233" spans="1:41" ht="15.75" thickBot="1" x14ac:dyDescent="0.3">
      <c r="A233" t="s">
        <v>334</v>
      </c>
      <c r="B233" t="s">
        <v>340</v>
      </c>
      <c r="C233" t="s">
        <v>1144</v>
      </c>
      <c r="D233" t="s">
        <v>339</v>
      </c>
      <c r="E233" s="33" t="s">
        <v>73</v>
      </c>
      <c r="F233" s="33" t="s">
        <v>28</v>
      </c>
      <c r="G233" s="33"/>
      <c r="H233" s="33" t="s">
        <v>799</v>
      </c>
      <c r="I233" s="34">
        <f t="shared" si="30"/>
        <v>20</v>
      </c>
      <c r="J233" s="34">
        <f t="shared" si="21"/>
        <v>8</v>
      </c>
      <c r="K233" s="35">
        <f t="shared" si="22"/>
        <v>0.7142857142857143</v>
      </c>
      <c r="L233" s="86" t="s">
        <v>1594</v>
      </c>
      <c r="M233" s="86" t="s">
        <v>1594</v>
      </c>
      <c r="N233" s="86" t="s">
        <v>1594</v>
      </c>
      <c r="O233" s="86" t="s">
        <v>1594</v>
      </c>
      <c r="P233" s="86"/>
      <c r="Q233" s="86"/>
      <c r="R233" s="86"/>
      <c r="S233" s="86" t="s">
        <v>1594</v>
      </c>
      <c r="T233" s="86"/>
      <c r="U233" s="86" t="s">
        <v>1594</v>
      </c>
      <c r="V233" s="86"/>
      <c r="W233" s="86"/>
      <c r="X233" s="86"/>
      <c r="Y233" s="86" t="s">
        <v>1594</v>
      </c>
      <c r="Z233" s="86" t="s">
        <v>1594</v>
      </c>
      <c r="AA233" s="86"/>
      <c r="AB233" s="86"/>
      <c r="AC233" s="86"/>
      <c r="AD233" s="86"/>
      <c r="AE233" s="86"/>
      <c r="AF233" s="86"/>
      <c r="AG233" s="86"/>
      <c r="AH233" s="86"/>
      <c r="AI233" s="86"/>
      <c r="AJ233" s="86"/>
      <c r="AK233" s="86"/>
      <c r="AL233" s="86"/>
      <c r="AM233" s="86"/>
      <c r="AN233" s="86"/>
      <c r="AO233" s="86"/>
    </row>
    <row r="234" spans="1:41" ht="15.75" thickBot="1" x14ac:dyDescent="0.3">
      <c r="A234" t="s">
        <v>41</v>
      </c>
      <c r="B234" t="s">
        <v>342</v>
      </c>
      <c r="C234" t="s">
        <v>1143</v>
      </c>
      <c r="D234" t="s">
        <v>343</v>
      </c>
      <c r="E234" s="33" t="s">
        <v>15</v>
      </c>
      <c r="F234" s="33" t="s">
        <v>28</v>
      </c>
      <c r="G234" s="33"/>
      <c r="H234" s="33" t="s">
        <v>802</v>
      </c>
      <c r="I234" s="34">
        <f t="shared" si="30"/>
        <v>24</v>
      </c>
      <c r="J234" s="34">
        <f t="shared" si="21"/>
        <v>4</v>
      </c>
      <c r="K234" s="35">
        <f t="shared" si="22"/>
        <v>0.8571428571428571</v>
      </c>
      <c r="L234" s="86" t="s">
        <v>1594</v>
      </c>
      <c r="M234" s="86" t="s">
        <v>1594</v>
      </c>
      <c r="N234" s="86" t="s">
        <v>1594</v>
      </c>
      <c r="O234" s="86" t="s">
        <v>1594</v>
      </c>
      <c r="P234" s="86"/>
      <c r="Q234" s="86"/>
      <c r="R234" s="86"/>
      <c r="S234" s="86"/>
      <c r="T234" s="86"/>
      <c r="U234" s="86"/>
      <c r="V234" s="86"/>
      <c r="W234" s="86"/>
      <c r="X234" s="86"/>
      <c r="Y234" s="86"/>
      <c r="Z234" s="86"/>
      <c r="AA234" s="86"/>
      <c r="AB234" s="86"/>
      <c r="AC234" s="86"/>
      <c r="AD234" s="86"/>
      <c r="AE234" s="86"/>
      <c r="AF234" s="86"/>
      <c r="AG234" s="86"/>
      <c r="AH234" s="86"/>
      <c r="AI234" s="86"/>
      <c r="AJ234" s="86"/>
      <c r="AK234" s="86"/>
      <c r="AL234" s="86"/>
      <c r="AM234" s="86"/>
      <c r="AN234" s="86"/>
      <c r="AO234" s="86"/>
    </row>
    <row r="235" spans="1:41" ht="15.75" thickBot="1" x14ac:dyDescent="0.3">
      <c r="A235" t="s">
        <v>41</v>
      </c>
      <c r="B235" t="s">
        <v>344</v>
      </c>
      <c r="C235" t="s">
        <v>1143</v>
      </c>
      <c r="D235" t="s">
        <v>343</v>
      </c>
      <c r="E235" s="33" t="s">
        <v>73</v>
      </c>
      <c r="F235" s="33" t="s">
        <v>28</v>
      </c>
      <c r="G235" s="33"/>
      <c r="H235" s="33" t="s">
        <v>803</v>
      </c>
      <c r="I235" s="34">
        <f t="shared" si="30"/>
        <v>24</v>
      </c>
      <c r="J235" s="34">
        <f t="shared" si="21"/>
        <v>4</v>
      </c>
      <c r="K235" s="35">
        <f t="shared" si="22"/>
        <v>0.8571428571428571</v>
      </c>
      <c r="L235" s="86" t="s">
        <v>1594</v>
      </c>
      <c r="M235" s="86" t="s">
        <v>1594</v>
      </c>
      <c r="N235" s="86" t="s">
        <v>1594</v>
      </c>
      <c r="O235" s="86" t="s">
        <v>1594</v>
      </c>
      <c r="P235" s="86"/>
      <c r="Q235" s="86"/>
      <c r="R235" s="86"/>
      <c r="S235" s="86"/>
      <c r="T235" s="86"/>
      <c r="U235" s="86"/>
      <c r="V235" s="86"/>
      <c r="W235" s="86"/>
      <c r="X235" s="86"/>
      <c r="Y235" s="86"/>
      <c r="Z235" s="86"/>
      <c r="AA235" s="86"/>
      <c r="AB235" s="86"/>
      <c r="AC235" s="86"/>
      <c r="AD235" s="86"/>
      <c r="AE235" s="86"/>
      <c r="AF235" s="86"/>
      <c r="AG235" s="86"/>
      <c r="AH235" s="86"/>
      <c r="AI235" s="86"/>
      <c r="AJ235" s="86"/>
      <c r="AK235" s="86"/>
      <c r="AL235" s="86"/>
      <c r="AM235" s="86"/>
      <c r="AN235" s="86"/>
      <c r="AO235" s="86"/>
    </row>
    <row r="236" spans="1:41" ht="15.75" thickBot="1" x14ac:dyDescent="0.3">
      <c r="A236" t="s">
        <v>41</v>
      </c>
      <c r="B236" t="s">
        <v>1056</v>
      </c>
      <c r="C236" t="s">
        <v>1143</v>
      </c>
      <c r="D236" t="s">
        <v>1057</v>
      </c>
      <c r="E236" s="33" t="s">
        <v>73</v>
      </c>
      <c r="F236" s="33" t="s">
        <v>28</v>
      </c>
      <c r="G236" s="33"/>
      <c r="H236" s="33" t="s">
        <v>1359</v>
      </c>
      <c r="I236" s="34">
        <f>COUNTIF(L236:AM236,"")</f>
        <v>24</v>
      </c>
      <c r="J236" s="34">
        <f>COUNTIF(L236:AM236,"APAGADO")</f>
        <v>4</v>
      </c>
      <c r="K236" s="35">
        <f>(I236)/(J236+I236)</f>
        <v>0.8571428571428571</v>
      </c>
      <c r="L236" s="86" t="s">
        <v>1594</v>
      </c>
      <c r="M236" s="86" t="s">
        <v>1594</v>
      </c>
      <c r="N236" s="86" t="s">
        <v>1594</v>
      </c>
      <c r="O236" s="86" t="s">
        <v>1594</v>
      </c>
      <c r="P236" s="86"/>
      <c r="Q236" s="86"/>
      <c r="R236" s="86"/>
      <c r="S236" s="86"/>
      <c r="T236" s="86"/>
      <c r="U236" s="86"/>
      <c r="V236" s="86"/>
      <c r="W236" s="86"/>
      <c r="X236" s="86"/>
      <c r="Y236" s="86"/>
      <c r="Z236" s="86"/>
      <c r="AA236" s="86"/>
      <c r="AB236" s="86"/>
      <c r="AC236" s="86"/>
      <c r="AD236" s="86"/>
      <c r="AE236" s="86"/>
      <c r="AF236" s="86"/>
      <c r="AG236" s="86"/>
      <c r="AH236" s="86"/>
      <c r="AI236" s="86"/>
      <c r="AJ236" s="86"/>
      <c r="AK236" s="86"/>
      <c r="AL236" s="86"/>
      <c r="AM236" s="86"/>
      <c r="AN236" s="86"/>
      <c r="AO236" s="86"/>
    </row>
    <row r="237" spans="1:41" ht="15.75" thickBot="1" x14ac:dyDescent="0.3">
      <c r="A237" t="s">
        <v>189</v>
      </c>
      <c r="B237" t="s">
        <v>345</v>
      </c>
      <c r="C237" t="s">
        <v>1144</v>
      </c>
      <c r="D237" t="s">
        <v>346</v>
      </c>
      <c r="E237" s="33" t="s">
        <v>15</v>
      </c>
      <c r="F237" s="33" t="s">
        <v>28</v>
      </c>
      <c r="G237" s="33"/>
      <c r="H237" s="33" t="s">
        <v>804</v>
      </c>
      <c r="I237" s="34">
        <f t="shared" si="30"/>
        <v>3</v>
      </c>
      <c r="J237" s="34">
        <f t="shared" si="21"/>
        <v>25</v>
      </c>
      <c r="K237" s="35">
        <f t="shared" si="22"/>
        <v>0.10714285714285714</v>
      </c>
      <c r="L237" s="86" t="s">
        <v>1594</v>
      </c>
      <c r="M237" s="86" t="s">
        <v>1594</v>
      </c>
      <c r="N237" s="86" t="s">
        <v>1594</v>
      </c>
      <c r="O237" s="86" t="s">
        <v>1594</v>
      </c>
      <c r="P237" s="86" t="s">
        <v>1594</v>
      </c>
      <c r="Q237" s="86" t="s">
        <v>1594</v>
      </c>
      <c r="R237" s="86" t="s">
        <v>1594</v>
      </c>
      <c r="S237" s="86" t="s">
        <v>1594</v>
      </c>
      <c r="T237" s="86" t="s">
        <v>1594</v>
      </c>
      <c r="U237" s="86" t="s">
        <v>1594</v>
      </c>
      <c r="V237" s="86" t="s">
        <v>1594</v>
      </c>
      <c r="W237" s="86" t="s">
        <v>1594</v>
      </c>
      <c r="X237" s="86"/>
      <c r="Y237" s="86" t="s">
        <v>1594</v>
      </c>
      <c r="Z237" s="86" t="s">
        <v>1594</v>
      </c>
      <c r="AA237" s="86" t="s">
        <v>1594</v>
      </c>
      <c r="AB237" s="86" t="s">
        <v>1594</v>
      </c>
      <c r="AC237" s="86" t="s">
        <v>1594</v>
      </c>
      <c r="AD237" s="86" t="s">
        <v>1594</v>
      </c>
      <c r="AE237" s="86" t="s">
        <v>1594</v>
      </c>
      <c r="AF237" s="86" t="s">
        <v>1594</v>
      </c>
      <c r="AG237" s="86" t="s">
        <v>1594</v>
      </c>
      <c r="AH237" s="86" t="s">
        <v>1594</v>
      </c>
      <c r="AI237" s="86" t="s">
        <v>1594</v>
      </c>
      <c r="AJ237" s="86" t="s">
        <v>1594</v>
      </c>
      <c r="AK237" s="86" t="s">
        <v>1594</v>
      </c>
      <c r="AL237" s="86"/>
      <c r="AM237" s="86"/>
      <c r="AN237" s="86"/>
      <c r="AO237" s="86" t="s">
        <v>1594</v>
      </c>
    </row>
    <row r="238" spans="1:41" ht="15.75" thickBot="1" x14ac:dyDescent="0.3">
      <c r="A238" t="s">
        <v>189</v>
      </c>
      <c r="B238" t="s">
        <v>347</v>
      </c>
      <c r="C238" t="s">
        <v>1144</v>
      </c>
      <c r="D238" t="s">
        <v>346</v>
      </c>
      <c r="E238" s="33" t="s">
        <v>73</v>
      </c>
      <c r="F238" s="33" t="s">
        <v>28</v>
      </c>
      <c r="G238" s="33"/>
      <c r="H238" s="33" t="s">
        <v>805</v>
      </c>
      <c r="I238" s="34">
        <f t="shared" si="30"/>
        <v>24</v>
      </c>
      <c r="J238" s="34">
        <f t="shared" si="21"/>
        <v>4</v>
      </c>
      <c r="K238" s="35">
        <f t="shared" si="22"/>
        <v>0.8571428571428571</v>
      </c>
      <c r="L238" s="86"/>
      <c r="M238" s="86"/>
      <c r="N238" s="86"/>
      <c r="O238" s="86"/>
      <c r="P238" s="86"/>
      <c r="Q238" s="86" t="s">
        <v>1594</v>
      </c>
      <c r="R238" s="86" t="s">
        <v>1594</v>
      </c>
      <c r="S238" s="86" t="s">
        <v>1594</v>
      </c>
      <c r="T238" s="86" t="s">
        <v>1594</v>
      </c>
      <c r="U238" s="86"/>
      <c r="V238" s="86"/>
      <c r="W238" s="86"/>
      <c r="X238" s="86"/>
      <c r="Y238" s="86"/>
      <c r="Z238" s="86"/>
      <c r="AA238" s="86"/>
      <c r="AB238" s="86"/>
      <c r="AC238" s="86"/>
      <c r="AD238" s="86"/>
      <c r="AE238" s="86"/>
      <c r="AF238" s="86"/>
      <c r="AG238" s="86"/>
      <c r="AH238" s="86"/>
      <c r="AI238" s="86"/>
      <c r="AJ238" s="86"/>
      <c r="AK238" s="86"/>
      <c r="AL238" s="86"/>
      <c r="AM238" s="86"/>
      <c r="AN238" s="86"/>
      <c r="AO238" s="86"/>
    </row>
    <row r="239" spans="1:41" ht="15.75" thickBot="1" x14ac:dyDescent="0.3">
      <c r="A239" t="s">
        <v>189</v>
      </c>
      <c r="B239" t="s">
        <v>1381</v>
      </c>
      <c r="C239" t="s">
        <v>1144</v>
      </c>
      <c r="D239" t="s">
        <v>1058</v>
      </c>
      <c r="E239" s="33" t="s">
        <v>73</v>
      </c>
      <c r="F239" s="33" t="s">
        <v>28</v>
      </c>
      <c r="G239" s="33"/>
      <c r="H239" s="33" t="s">
        <v>1360</v>
      </c>
      <c r="I239" s="34">
        <f>COUNTIF(L239:AM239,"")</f>
        <v>5</v>
      </c>
      <c r="J239" s="34">
        <f>COUNTIF(L239:AM239,"APAGADO")</f>
        <v>23</v>
      </c>
      <c r="K239" s="35">
        <f>(I239)/(J239+I239)</f>
        <v>0.17857142857142858</v>
      </c>
      <c r="L239" s="86" t="s">
        <v>1594</v>
      </c>
      <c r="M239" s="86" t="s">
        <v>1594</v>
      </c>
      <c r="N239" s="86" t="s">
        <v>1594</v>
      </c>
      <c r="O239" s="86" t="s">
        <v>1594</v>
      </c>
      <c r="P239" s="86"/>
      <c r="Q239" s="86"/>
      <c r="R239" s="86" t="s">
        <v>1594</v>
      </c>
      <c r="S239" s="86" t="s">
        <v>1594</v>
      </c>
      <c r="T239" s="86" t="s">
        <v>1594</v>
      </c>
      <c r="U239" s="86" t="s">
        <v>1594</v>
      </c>
      <c r="V239" s="86" t="s">
        <v>1594</v>
      </c>
      <c r="W239" s="86" t="s">
        <v>1594</v>
      </c>
      <c r="X239" s="86"/>
      <c r="Y239" s="86" t="s">
        <v>1594</v>
      </c>
      <c r="Z239" s="86" t="s">
        <v>1594</v>
      </c>
      <c r="AA239" s="86" t="s">
        <v>1594</v>
      </c>
      <c r="AB239" s="86" t="s">
        <v>1594</v>
      </c>
      <c r="AC239" s="86" t="s">
        <v>1594</v>
      </c>
      <c r="AD239" s="86" t="s">
        <v>1594</v>
      </c>
      <c r="AE239" s="86" t="s">
        <v>1594</v>
      </c>
      <c r="AF239" s="86" t="s">
        <v>1594</v>
      </c>
      <c r="AG239" s="86" t="s">
        <v>1594</v>
      </c>
      <c r="AH239" s="86" t="s">
        <v>1594</v>
      </c>
      <c r="AI239" s="86" t="s">
        <v>1594</v>
      </c>
      <c r="AJ239" s="86" t="s">
        <v>1594</v>
      </c>
      <c r="AK239" s="86" t="s">
        <v>1594</v>
      </c>
      <c r="AL239" s="86"/>
      <c r="AM239" s="86"/>
      <c r="AN239" s="86"/>
      <c r="AO239" s="86" t="s">
        <v>1594</v>
      </c>
    </row>
    <row r="240" spans="1:41" ht="15.75" thickBot="1" x14ac:dyDescent="0.3">
      <c r="A240" t="s">
        <v>217</v>
      </c>
      <c r="B240" t="s">
        <v>348</v>
      </c>
      <c r="C240" t="s">
        <v>1144</v>
      </c>
      <c r="D240" t="s">
        <v>349</v>
      </c>
      <c r="E240" s="33" t="s">
        <v>15</v>
      </c>
      <c r="F240" s="33" t="s">
        <v>28</v>
      </c>
      <c r="G240" s="33"/>
      <c r="H240" s="33" t="s">
        <v>806</v>
      </c>
      <c r="I240" s="34">
        <f t="shared" si="30"/>
        <v>24</v>
      </c>
      <c r="J240" s="34">
        <f t="shared" si="21"/>
        <v>4</v>
      </c>
      <c r="K240" s="35">
        <f t="shared" si="22"/>
        <v>0.8571428571428571</v>
      </c>
      <c r="L240" s="86"/>
      <c r="M240" s="86"/>
      <c r="N240" s="86"/>
      <c r="O240" s="86"/>
      <c r="P240" s="86"/>
      <c r="Q240" s="86" t="s">
        <v>1594</v>
      </c>
      <c r="R240" s="86" t="s">
        <v>1594</v>
      </c>
      <c r="S240" s="86" t="s">
        <v>1594</v>
      </c>
      <c r="T240" s="86" t="s">
        <v>1594</v>
      </c>
      <c r="U240" s="86"/>
      <c r="V240" s="86"/>
      <c r="W240" s="86"/>
      <c r="X240" s="86"/>
      <c r="Y240" s="86"/>
      <c r="Z240" s="86"/>
      <c r="AA240" s="86"/>
      <c r="AB240" s="86"/>
      <c r="AC240" s="86"/>
      <c r="AD240" s="86"/>
      <c r="AE240" s="86"/>
      <c r="AF240" s="86"/>
      <c r="AG240" s="86"/>
      <c r="AH240" s="86"/>
      <c r="AI240" s="86"/>
      <c r="AJ240" s="86"/>
      <c r="AK240" s="86"/>
      <c r="AL240" s="86"/>
      <c r="AM240" s="86"/>
      <c r="AN240" s="86"/>
      <c r="AO240" s="86"/>
    </row>
    <row r="241" spans="1:41" ht="15.75" thickBot="1" x14ac:dyDescent="0.3">
      <c r="A241" t="s">
        <v>217</v>
      </c>
      <c r="B241" t="s">
        <v>350</v>
      </c>
      <c r="C241" t="s">
        <v>1144</v>
      </c>
      <c r="D241" t="s">
        <v>349</v>
      </c>
      <c r="E241" s="33" t="s">
        <v>73</v>
      </c>
      <c r="F241" s="33" t="s">
        <v>28</v>
      </c>
      <c r="G241" s="33"/>
      <c r="H241" s="33" t="s">
        <v>807</v>
      </c>
      <c r="I241" s="34">
        <f t="shared" si="30"/>
        <v>19</v>
      </c>
      <c r="J241" s="34">
        <f t="shared" si="21"/>
        <v>9</v>
      </c>
      <c r="K241" s="35">
        <f t="shared" si="22"/>
        <v>0.6785714285714286</v>
      </c>
      <c r="L241" s="86"/>
      <c r="M241" s="86"/>
      <c r="N241" s="86"/>
      <c r="O241" s="86"/>
      <c r="P241" s="86"/>
      <c r="Q241" s="86" t="s">
        <v>1594</v>
      </c>
      <c r="R241" s="86" t="s">
        <v>1594</v>
      </c>
      <c r="S241" s="86" t="s">
        <v>1594</v>
      </c>
      <c r="T241" s="86" t="s">
        <v>1594</v>
      </c>
      <c r="U241" s="86" t="s">
        <v>1594</v>
      </c>
      <c r="V241" s="86"/>
      <c r="W241" s="86"/>
      <c r="X241" s="86"/>
      <c r="Y241" s="86"/>
      <c r="Z241" s="86"/>
      <c r="AA241" s="86"/>
      <c r="AB241" s="86" t="s">
        <v>1594</v>
      </c>
      <c r="AC241" s="86" t="s">
        <v>1594</v>
      </c>
      <c r="AD241" s="86" t="s">
        <v>1594</v>
      </c>
      <c r="AE241" s="86"/>
      <c r="AF241" s="86"/>
      <c r="AG241" s="86"/>
      <c r="AH241" s="86" t="s">
        <v>1594</v>
      </c>
      <c r="AI241" s="86"/>
      <c r="AJ241" s="86"/>
      <c r="AK241" s="86"/>
      <c r="AL241" s="86"/>
      <c r="AM241" s="86"/>
      <c r="AN241" s="86"/>
      <c r="AO241" s="86"/>
    </row>
    <row r="242" spans="1:41" ht="15.75" thickBot="1" x14ac:dyDescent="0.3">
      <c r="A242" t="s">
        <v>217</v>
      </c>
      <c r="B242" t="s">
        <v>1380</v>
      </c>
      <c r="C242" t="s">
        <v>1144</v>
      </c>
      <c r="D242" t="s">
        <v>1059</v>
      </c>
      <c r="E242" s="33" t="s">
        <v>19</v>
      </c>
      <c r="F242" s="33" t="s">
        <v>28</v>
      </c>
      <c r="G242" s="33"/>
      <c r="H242" s="33" t="s">
        <v>1361</v>
      </c>
      <c r="I242" s="34">
        <f>COUNTIF(L242:AM242,"")</f>
        <v>24</v>
      </c>
      <c r="J242" s="34">
        <f>COUNTIF(L242:AM242,"APAGADO")</f>
        <v>4</v>
      </c>
      <c r="K242" s="35">
        <f>(I242)/(J242+I242)</f>
        <v>0.8571428571428571</v>
      </c>
      <c r="L242" s="86"/>
      <c r="M242" s="86"/>
      <c r="N242" s="86"/>
      <c r="O242" s="86"/>
      <c r="P242" s="86"/>
      <c r="Q242" s="86" t="s">
        <v>1594</v>
      </c>
      <c r="R242" s="86" t="s">
        <v>1594</v>
      </c>
      <c r="S242" s="86" t="s">
        <v>1594</v>
      </c>
      <c r="T242" s="86" t="s">
        <v>1594</v>
      </c>
      <c r="U242" s="86"/>
      <c r="V242" s="86"/>
      <c r="W242" s="86"/>
      <c r="X242" s="86"/>
      <c r="Y242" s="86"/>
      <c r="Z242" s="86"/>
      <c r="AA242" s="86"/>
      <c r="AB242" s="86"/>
      <c r="AC242" s="86"/>
      <c r="AD242" s="86"/>
      <c r="AE242" s="86"/>
      <c r="AF242" s="86"/>
      <c r="AG242" s="86"/>
      <c r="AH242" s="86"/>
      <c r="AI242" s="86"/>
      <c r="AJ242" s="86"/>
      <c r="AK242" s="86"/>
      <c r="AL242" s="86"/>
      <c r="AM242" s="86"/>
      <c r="AN242" s="86"/>
      <c r="AO242" s="86"/>
    </row>
    <row r="243" spans="1:41" ht="15.75" thickBot="1" x14ac:dyDescent="0.3">
      <c r="A243" t="s">
        <v>290</v>
      </c>
      <c r="B243" t="s">
        <v>351</v>
      </c>
      <c r="C243" t="s">
        <v>1143</v>
      </c>
      <c r="D243" t="s">
        <v>352</v>
      </c>
      <c r="E243" s="33" t="s">
        <v>73</v>
      </c>
      <c r="F243" s="33" t="s">
        <v>28</v>
      </c>
      <c r="G243" s="33"/>
      <c r="H243" s="33" t="s">
        <v>809</v>
      </c>
      <c r="I243" s="34">
        <f t="shared" si="30"/>
        <v>25</v>
      </c>
      <c r="J243" s="34">
        <f t="shared" si="21"/>
        <v>3</v>
      </c>
      <c r="K243" s="35">
        <f t="shared" si="22"/>
        <v>0.8928571428571429</v>
      </c>
      <c r="L243" s="86"/>
      <c r="M243" s="86"/>
      <c r="N243" s="86"/>
      <c r="O243" s="86"/>
      <c r="P243" s="86"/>
      <c r="Q243" s="86"/>
      <c r="R243" s="86"/>
      <c r="S243" s="86"/>
      <c r="T243" s="86"/>
      <c r="U243" s="86"/>
      <c r="V243" s="86"/>
      <c r="W243" s="86" t="s">
        <v>1594</v>
      </c>
      <c r="X243" s="86"/>
      <c r="Y243" s="86" t="s">
        <v>1594</v>
      </c>
      <c r="Z243" s="86" t="s">
        <v>1594</v>
      </c>
      <c r="AA243" s="86"/>
      <c r="AB243" s="86"/>
      <c r="AC243" s="86"/>
      <c r="AD243" s="86"/>
      <c r="AE243" s="86"/>
      <c r="AF243" s="86"/>
      <c r="AG243" s="86"/>
      <c r="AH243" s="86"/>
      <c r="AI243" s="86"/>
      <c r="AJ243" s="86"/>
      <c r="AK243" s="86"/>
      <c r="AL243" s="86"/>
      <c r="AM243" s="86"/>
      <c r="AN243" s="86"/>
      <c r="AO243" s="86"/>
    </row>
    <row r="244" spans="1:41" ht="15.75" thickBot="1" x14ac:dyDescent="0.3">
      <c r="A244" t="s">
        <v>290</v>
      </c>
      <c r="B244" t="s">
        <v>367</v>
      </c>
      <c r="C244" t="s">
        <v>1144</v>
      </c>
      <c r="D244" t="s">
        <v>352</v>
      </c>
      <c r="E244" s="33" t="s">
        <v>15</v>
      </c>
      <c r="F244" s="33" t="s">
        <v>28</v>
      </c>
      <c r="G244" s="33"/>
      <c r="H244" s="33" t="s">
        <v>810</v>
      </c>
      <c r="I244" s="34">
        <f>COUNTIF(L244:AM244,"")</f>
        <v>28</v>
      </c>
      <c r="J244" s="34">
        <f>COUNTIF(L244:AM244,"APAGADO")</f>
        <v>0</v>
      </c>
      <c r="K244" s="35">
        <f>(I244)/(J244+I244)</f>
        <v>1</v>
      </c>
      <c r="L244" s="86"/>
      <c r="M244" s="86"/>
      <c r="N244" s="86"/>
      <c r="O244" s="86"/>
      <c r="P244" s="86"/>
      <c r="Q244" s="86"/>
      <c r="R244" s="86"/>
      <c r="S244" s="86"/>
      <c r="T244" s="86"/>
      <c r="U244" s="86"/>
      <c r="V244" s="86"/>
      <c r="W244" s="86"/>
      <c r="X244" s="86"/>
      <c r="Y244" s="86"/>
      <c r="Z244" s="86"/>
      <c r="AA244" s="86"/>
      <c r="AB244" s="86"/>
      <c r="AC244" s="86"/>
      <c r="AD244" s="86"/>
      <c r="AE244" s="86"/>
      <c r="AF244" s="86"/>
      <c r="AG244" s="86"/>
      <c r="AH244" s="86"/>
      <c r="AI244" s="86"/>
      <c r="AJ244" s="86"/>
      <c r="AK244" s="86"/>
      <c r="AL244" s="86"/>
      <c r="AM244" s="86"/>
      <c r="AN244" s="86"/>
      <c r="AO244" s="86"/>
    </row>
    <row r="245" spans="1:41" ht="15.75" thickBot="1" x14ac:dyDescent="0.3">
      <c r="A245" t="s">
        <v>290</v>
      </c>
      <c r="B245" t="s">
        <v>1060</v>
      </c>
      <c r="C245" t="s">
        <v>1144</v>
      </c>
      <c r="D245" t="s">
        <v>1061</v>
      </c>
      <c r="E245" s="33" t="s">
        <v>73</v>
      </c>
      <c r="F245" s="33" t="s">
        <v>28</v>
      </c>
      <c r="G245" s="33"/>
      <c r="H245" s="33" t="s">
        <v>1362</v>
      </c>
      <c r="I245" s="34">
        <f>COUNTIF(L245:AM245,"")</f>
        <v>23</v>
      </c>
      <c r="J245" s="34">
        <f>COUNTIF(L245:AM245,"APAGADO")</f>
        <v>5</v>
      </c>
      <c r="K245" s="35">
        <f>(I245)/(J245+I245)</f>
        <v>0.8214285714285714</v>
      </c>
      <c r="L245" s="86"/>
      <c r="M245" s="86"/>
      <c r="N245" s="86"/>
      <c r="O245" s="86"/>
      <c r="P245" s="86"/>
      <c r="Q245" s="86"/>
      <c r="R245" s="86"/>
      <c r="S245" s="86"/>
      <c r="T245" s="86"/>
      <c r="U245" s="86"/>
      <c r="V245" s="86"/>
      <c r="W245" s="86"/>
      <c r="X245" s="86"/>
      <c r="Y245" s="86"/>
      <c r="Z245" s="86"/>
      <c r="AA245" s="86"/>
      <c r="AB245" s="86"/>
      <c r="AC245" s="86"/>
      <c r="AD245" s="86"/>
      <c r="AE245" s="86" t="s">
        <v>1594</v>
      </c>
      <c r="AF245" s="86" t="s">
        <v>1594</v>
      </c>
      <c r="AG245" s="86"/>
      <c r="AH245" s="86" t="s">
        <v>1594</v>
      </c>
      <c r="AI245" s="86" t="s">
        <v>1594</v>
      </c>
      <c r="AJ245" s="86" t="s">
        <v>1594</v>
      </c>
      <c r="AK245" s="86"/>
      <c r="AL245" s="86"/>
      <c r="AM245" s="86"/>
      <c r="AN245" s="86"/>
      <c r="AO245" s="86"/>
    </row>
    <row r="246" spans="1:41" ht="15.75" thickBot="1" x14ac:dyDescent="0.3">
      <c r="A246" t="s">
        <v>353</v>
      </c>
      <c r="B246" t="s">
        <v>354</v>
      </c>
      <c r="C246" t="s">
        <v>1144</v>
      </c>
      <c r="D246" t="s">
        <v>355</v>
      </c>
      <c r="E246" s="33" t="s">
        <v>15</v>
      </c>
      <c r="F246" s="33" t="s">
        <v>28</v>
      </c>
      <c r="G246" s="33"/>
      <c r="H246" s="33" t="s">
        <v>811</v>
      </c>
      <c r="I246" s="34">
        <f t="shared" si="30"/>
        <v>19</v>
      </c>
      <c r="J246" s="34">
        <f t="shared" si="21"/>
        <v>9</v>
      </c>
      <c r="K246" s="35">
        <f t="shared" si="22"/>
        <v>0.6785714285714286</v>
      </c>
      <c r="L246" s="86" t="s">
        <v>1594</v>
      </c>
      <c r="M246" s="86" t="s">
        <v>1594</v>
      </c>
      <c r="N246" s="86" t="s">
        <v>1594</v>
      </c>
      <c r="O246" s="86" t="s">
        <v>1594</v>
      </c>
      <c r="P246" s="86"/>
      <c r="Q246" s="86"/>
      <c r="R246" s="86"/>
      <c r="S246" s="86" t="s">
        <v>1594</v>
      </c>
      <c r="T246" s="86" t="s">
        <v>1594</v>
      </c>
      <c r="U246" s="86" t="s">
        <v>1594</v>
      </c>
      <c r="V246" s="86" t="s">
        <v>1594</v>
      </c>
      <c r="W246" s="86" t="s">
        <v>1594</v>
      </c>
      <c r="X246" s="86"/>
      <c r="Y246" s="86"/>
      <c r="Z246" s="86"/>
      <c r="AA246" s="86"/>
      <c r="AB246" s="86"/>
      <c r="AC246" s="86"/>
      <c r="AD246" s="86"/>
      <c r="AE246" s="86"/>
      <c r="AF246" s="86"/>
      <c r="AG246" s="86"/>
      <c r="AH246" s="86"/>
      <c r="AI246" s="86"/>
      <c r="AJ246" s="86"/>
      <c r="AK246" s="86"/>
      <c r="AL246" s="86"/>
      <c r="AM246" s="86"/>
      <c r="AN246" s="86"/>
      <c r="AO246" s="86"/>
    </row>
    <row r="247" spans="1:41" ht="15.75" thickBot="1" x14ac:dyDescent="0.3">
      <c r="A247" t="s">
        <v>353</v>
      </c>
      <c r="B247" t="s">
        <v>356</v>
      </c>
      <c r="C247" t="s">
        <v>1144</v>
      </c>
      <c r="D247" t="s">
        <v>355</v>
      </c>
      <c r="E247" s="33" t="s">
        <v>73</v>
      </c>
      <c r="F247" s="33" t="s">
        <v>28</v>
      </c>
      <c r="G247" s="33"/>
      <c r="H247" s="33" t="s">
        <v>812</v>
      </c>
      <c r="I247" s="34">
        <f t="shared" si="30"/>
        <v>22</v>
      </c>
      <c r="J247" s="34">
        <f t="shared" si="21"/>
        <v>6</v>
      </c>
      <c r="K247" s="35">
        <f t="shared" si="22"/>
        <v>0.7857142857142857</v>
      </c>
      <c r="L247" s="86" t="s">
        <v>1594</v>
      </c>
      <c r="M247" s="86" t="s">
        <v>1594</v>
      </c>
      <c r="N247" s="86" t="s">
        <v>1594</v>
      </c>
      <c r="O247" s="86" t="s">
        <v>1594</v>
      </c>
      <c r="P247" s="86"/>
      <c r="Q247" s="86"/>
      <c r="R247" s="86"/>
      <c r="S247" s="86" t="s">
        <v>1594</v>
      </c>
      <c r="T247" s="86"/>
      <c r="U247" s="86" t="s">
        <v>1594</v>
      </c>
      <c r="V247" s="86"/>
      <c r="W247" s="86"/>
      <c r="X247" s="86"/>
      <c r="Y247" s="86"/>
      <c r="Z247" s="86"/>
      <c r="AA247" s="86"/>
      <c r="AB247" s="86"/>
      <c r="AC247" s="86"/>
      <c r="AD247" s="86"/>
      <c r="AE247" s="86"/>
      <c r="AF247" s="86"/>
      <c r="AG247" s="86"/>
      <c r="AH247" s="86"/>
      <c r="AI247" s="86"/>
      <c r="AJ247" s="86"/>
      <c r="AK247" s="86"/>
      <c r="AL247" s="86"/>
      <c r="AM247" s="86"/>
      <c r="AN247" s="86"/>
      <c r="AO247" s="86"/>
    </row>
    <row r="248" spans="1:41" ht="15.75" thickBot="1" x14ac:dyDescent="0.3">
      <c r="A248" t="s">
        <v>353</v>
      </c>
      <c r="B248" t="s">
        <v>1062</v>
      </c>
      <c r="C248" t="s">
        <v>1144</v>
      </c>
      <c r="D248" t="s">
        <v>355</v>
      </c>
      <c r="E248" s="33" t="s">
        <v>19</v>
      </c>
      <c r="F248" s="33" t="s">
        <v>28</v>
      </c>
      <c r="G248" s="33"/>
      <c r="H248" s="33" t="s">
        <v>1363</v>
      </c>
      <c r="I248" s="34">
        <f>COUNTIF(L248:AM248,"")</f>
        <v>22</v>
      </c>
      <c r="J248" s="34">
        <f>COUNTIF(L248:AM248,"APAGADO")</f>
        <v>6</v>
      </c>
      <c r="K248" s="35">
        <f>(I248)/(J248+I248)</f>
        <v>0.7857142857142857</v>
      </c>
      <c r="L248" s="86" t="s">
        <v>1594</v>
      </c>
      <c r="M248" s="86" t="s">
        <v>1594</v>
      </c>
      <c r="N248" s="86" t="s">
        <v>1594</v>
      </c>
      <c r="O248" s="86" t="s">
        <v>1594</v>
      </c>
      <c r="P248" s="86"/>
      <c r="Q248" s="86"/>
      <c r="R248" s="86"/>
      <c r="S248" s="86" t="s">
        <v>1594</v>
      </c>
      <c r="T248" s="86"/>
      <c r="U248" s="86" t="s">
        <v>1594</v>
      </c>
      <c r="V248" s="86"/>
      <c r="W248" s="86"/>
      <c r="X248" s="86"/>
      <c r="Y248" s="86"/>
      <c r="Z248" s="86"/>
      <c r="AA248" s="86"/>
      <c r="AB248" s="86"/>
      <c r="AC248" s="86"/>
      <c r="AD248" s="86"/>
      <c r="AE248" s="86"/>
      <c r="AF248" s="86"/>
      <c r="AG248" s="86"/>
      <c r="AH248" s="86"/>
      <c r="AI248" s="86"/>
      <c r="AJ248" s="86"/>
      <c r="AK248" s="86"/>
      <c r="AL248" s="86"/>
      <c r="AM248" s="86"/>
      <c r="AN248" s="86"/>
      <c r="AO248" s="86"/>
    </row>
    <row r="249" spans="1:41" ht="15.75" thickBot="1" x14ac:dyDescent="0.3">
      <c r="A249" t="s">
        <v>357</v>
      </c>
      <c r="B249" t="s">
        <v>1055</v>
      </c>
      <c r="C249" t="s">
        <v>1144</v>
      </c>
      <c r="D249" t="s">
        <v>358</v>
      </c>
      <c r="E249" s="33" t="s">
        <v>15</v>
      </c>
      <c r="F249" s="33" t="s">
        <v>28</v>
      </c>
      <c r="G249" s="33"/>
      <c r="H249" s="33" t="s">
        <v>818</v>
      </c>
      <c r="I249" s="34">
        <f t="shared" si="30"/>
        <v>19</v>
      </c>
      <c r="J249" s="34">
        <f t="shared" si="21"/>
        <v>9</v>
      </c>
      <c r="K249" s="35">
        <f t="shared" si="22"/>
        <v>0.6785714285714286</v>
      </c>
      <c r="L249" s="86" t="s">
        <v>1594</v>
      </c>
      <c r="M249" s="86" t="s">
        <v>1594</v>
      </c>
      <c r="N249" s="86" t="s">
        <v>1594</v>
      </c>
      <c r="O249" s="86" t="s">
        <v>1594</v>
      </c>
      <c r="P249" s="86"/>
      <c r="Q249" s="86" t="s">
        <v>1594</v>
      </c>
      <c r="R249" s="86" t="s">
        <v>1594</v>
      </c>
      <c r="S249" s="86" t="s">
        <v>1594</v>
      </c>
      <c r="T249" s="86"/>
      <c r="U249" s="86"/>
      <c r="V249" s="86"/>
      <c r="W249" s="86"/>
      <c r="X249" s="86"/>
      <c r="Y249" s="86" t="s">
        <v>1594</v>
      </c>
      <c r="Z249" s="86" t="s">
        <v>1594</v>
      </c>
      <c r="AA249" s="86"/>
      <c r="AB249" s="86"/>
      <c r="AC249" s="86"/>
      <c r="AD249" s="86"/>
      <c r="AE249" s="86"/>
      <c r="AF249" s="86"/>
      <c r="AG249" s="86"/>
      <c r="AH249" s="86"/>
      <c r="AI249" s="86"/>
      <c r="AJ249" s="86"/>
      <c r="AK249" s="86"/>
      <c r="AL249" s="86"/>
      <c r="AM249" s="86"/>
      <c r="AN249" s="86"/>
      <c r="AO249" s="86"/>
    </row>
    <row r="250" spans="1:41" ht="15.75" thickBot="1" x14ac:dyDescent="0.3">
      <c r="A250" t="s">
        <v>199</v>
      </c>
      <c r="B250" t="s">
        <v>359</v>
      </c>
      <c r="C250" t="s">
        <v>1144</v>
      </c>
      <c r="D250" t="s">
        <v>360</v>
      </c>
      <c r="E250" s="33" t="s">
        <v>15</v>
      </c>
      <c r="F250" s="33" t="s">
        <v>28</v>
      </c>
      <c r="G250" s="33"/>
      <c r="H250" s="33" t="s">
        <v>813</v>
      </c>
      <c r="I250" s="34">
        <f t="shared" si="30"/>
        <v>13</v>
      </c>
      <c r="J250" s="34">
        <f t="shared" si="21"/>
        <v>15</v>
      </c>
      <c r="K250" s="35">
        <f t="shared" si="22"/>
        <v>0.4642857142857143</v>
      </c>
      <c r="L250" s="86"/>
      <c r="M250" s="86"/>
      <c r="N250" s="86"/>
      <c r="O250" s="86"/>
      <c r="P250" s="86"/>
      <c r="Q250" s="86" t="s">
        <v>1594</v>
      </c>
      <c r="R250" s="86" t="s">
        <v>1594</v>
      </c>
      <c r="S250" s="86"/>
      <c r="T250" s="86"/>
      <c r="U250" s="86"/>
      <c r="V250" s="86"/>
      <c r="W250" s="86"/>
      <c r="X250" s="86"/>
      <c r="Y250" s="86" t="s">
        <v>1594</v>
      </c>
      <c r="Z250" s="86" t="s">
        <v>1594</v>
      </c>
      <c r="AA250" s="86" t="s">
        <v>1594</v>
      </c>
      <c r="AB250" s="86" t="s">
        <v>1594</v>
      </c>
      <c r="AC250" s="86" t="s">
        <v>1594</v>
      </c>
      <c r="AD250" s="86" t="s">
        <v>1594</v>
      </c>
      <c r="AE250" s="86" t="s">
        <v>1594</v>
      </c>
      <c r="AF250" s="86" t="s">
        <v>1594</v>
      </c>
      <c r="AG250" s="86" t="s">
        <v>1594</v>
      </c>
      <c r="AH250" s="86" t="s">
        <v>1594</v>
      </c>
      <c r="AI250" s="86" t="s">
        <v>1594</v>
      </c>
      <c r="AJ250" s="86" t="s">
        <v>1594</v>
      </c>
      <c r="AK250" s="86" t="s">
        <v>1594</v>
      </c>
      <c r="AL250" s="86"/>
      <c r="AM250" s="86"/>
      <c r="AN250" s="86"/>
      <c r="AO250" s="86"/>
    </row>
    <row r="251" spans="1:41" ht="15.75" thickBot="1" x14ac:dyDescent="0.3">
      <c r="A251" t="s">
        <v>199</v>
      </c>
      <c r="B251" t="s">
        <v>361</v>
      </c>
      <c r="C251" t="s">
        <v>1144</v>
      </c>
      <c r="D251" t="s">
        <v>360</v>
      </c>
      <c r="E251" s="33" t="s">
        <v>73</v>
      </c>
      <c r="F251" s="33" t="s">
        <v>28</v>
      </c>
      <c r="G251" s="33"/>
      <c r="H251" s="33" t="s">
        <v>814</v>
      </c>
      <c r="I251" s="34">
        <f t="shared" si="30"/>
        <v>3</v>
      </c>
      <c r="J251" s="34">
        <f t="shared" si="21"/>
        <v>25</v>
      </c>
      <c r="K251" s="35">
        <f t="shared" si="22"/>
        <v>0.10714285714285714</v>
      </c>
      <c r="L251" s="86" t="s">
        <v>1594</v>
      </c>
      <c r="M251" s="86" t="s">
        <v>1594</v>
      </c>
      <c r="N251" s="86" t="s">
        <v>1594</v>
      </c>
      <c r="O251" s="86" t="s">
        <v>1594</v>
      </c>
      <c r="P251" s="86" t="s">
        <v>1594</v>
      </c>
      <c r="Q251" s="86" t="s">
        <v>1594</v>
      </c>
      <c r="R251" s="86" t="s">
        <v>1594</v>
      </c>
      <c r="S251" s="86" t="s">
        <v>1594</v>
      </c>
      <c r="T251" s="86" t="s">
        <v>1594</v>
      </c>
      <c r="U251" s="86" t="s">
        <v>1594</v>
      </c>
      <c r="V251" s="86" t="s">
        <v>1594</v>
      </c>
      <c r="W251" s="86" t="s">
        <v>1594</v>
      </c>
      <c r="X251" s="86"/>
      <c r="Y251" s="86" t="s">
        <v>1594</v>
      </c>
      <c r="Z251" s="86" t="s">
        <v>1594</v>
      </c>
      <c r="AA251" s="86" t="s">
        <v>1594</v>
      </c>
      <c r="AB251" s="86" t="s">
        <v>1594</v>
      </c>
      <c r="AC251" s="86" t="s">
        <v>1594</v>
      </c>
      <c r="AD251" s="86" t="s">
        <v>1594</v>
      </c>
      <c r="AE251" s="86" t="s">
        <v>1594</v>
      </c>
      <c r="AF251" s="86" t="s">
        <v>1594</v>
      </c>
      <c r="AG251" s="86" t="s">
        <v>1594</v>
      </c>
      <c r="AH251" s="86" t="s">
        <v>1594</v>
      </c>
      <c r="AI251" s="86" t="s">
        <v>1594</v>
      </c>
      <c r="AJ251" s="86" t="s">
        <v>1594</v>
      </c>
      <c r="AK251" s="86" t="s">
        <v>1594</v>
      </c>
      <c r="AL251" s="86"/>
      <c r="AM251" s="86"/>
      <c r="AN251" s="86"/>
      <c r="AO251" s="86" t="s">
        <v>1594</v>
      </c>
    </row>
    <row r="252" spans="1:41" ht="15.75" thickBot="1" x14ac:dyDescent="0.3">
      <c r="A252" t="s">
        <v>199</v>
      </c>
      <c r="B252" t="s">
        <v>1063</v>
      </c>
      <c r="C252" t="s">
        <v>1144</v>
      </c>
      <c r="D252" t="s">
        <v>1064</v>
      </c>
      <c r="E252" s="33" t="s">
        <v>73</v>
      </c>
      <c r="F252" s="33" t="s">
        <v>28</v>
      </c>
      <c r="G252" s="33"/>
      <c r="H252" s="33" t="s">
        <v>1364</v>
      </c>
      <c r="I252" s="34">
        <f>COUNTIF(L252:AM252,"")</f>
        <v>5</v>
      </c>
      <c r="J252" s="34">
        <f>COUNTIF(L252:AM252,"APAGADO")</f>
        <v>23</v>
      </c>
      <c r="K252" s="35">
        <f>(I252)/(J252+I252)</f>
        <v>0.17857142857142858</v>
      </c>
      <c r="L252" s="86" t="s">
        <v>1594</v>
      </c>
      <c r="M252" s="86" t="s">
        <v>1594</v>
      </c>
      <c r="N252" s="86" t="s">
        <v>1594</v>
      </c>
      <c r="O252" s="86" t="s">
        <v>1594</v>
      </c>
      <c r="P252" s="86" t="s">
        <v>1594</v>
      </c>
      <c r="Q252" s="86"/>
      <c r="R252" s="86"/>
      <c r="S252" s="86" t="s">
        <v>1594</v>
      </c>
      <c r="T252" s="86" t="s">
        <v>1594</v>
      </c>
      <c r="U252" s="86" t="s">
        <v>1594</v>
      </c>
      <c r="V252" s="86" t="s">
        <v>1594</v>
      </c>
      <c r="W252" s="86" t="s">
        <v>1594</v>
      </c>
      <c r="X252" s="86"/>
      <c r="Y252" s="86" t="s">
        <v>1594</v>
      </c>
      <c r="Z252" s="86" t="s">
        <v>1594</v>
      </c>
      <c r="AA252" s="86" t="s">
        <v>1594</v>
      </c>
      <c r="AB252" s="86" t="s">
        <v>1594</v>
      </c>
      <c r="AC252" s="86" t="s">
        <v>1594</v>
      </c>
      <c r="AD252" s="86" t="s">
        <v>1594</v>
      </c>
      <c r="AE252" s="86" t="s">
        <v>1594</v>
      </c>
      <c r="AF252" s="86" t="s">
        <v>1594</v>
      </c>
      <c r="AG252" s="86" t="s">
        <v>1594</v>
      </c>
      <c r="AH252" s="86" t="s">
        <v>1594</v>
      </c>
      <c r="AI252" s="86" t="s">
        <v>1594</v>
      </c>
      <c r="AJ252" s="86" t="s">
        <v>1594</v>
      </c>
      <c r="AK252" s="86" t="s">
        <v>1594</v>
      </c>
      <c r="AL252" s="86"/>
      <c r="AM252" s="86"/>
      <c r="AN252" s="86"/>
      <c r="AO252" s="86" t="s">
        <v>1594</v>
      </c>
    </row>
    <row r="253" spans="1:41" ht="15.75" thickBot="1" x14ac:dyDescent="0.3">
      <c r="A253" t="s">
        <v>362</v>
      </c>
      <c r="B253" t="s">
        <v>1291</v>
      </c>
      <c r="C253" t="s">
        <v>1144</v>
      </c>
      <c r="D253" t="s">
        <v>1293</v>
      </c>
      <c r="E253" s="33" t="s">
        <v>15</v>
      </c>
      <c r="F253" s="33" t="s">
        <v>28</v>
      </c>
      <c r="G253" s="33"/>
      <c r="H253" s="33" t="s">
        <v>819</v>
      </c>
      <c r="I253" s="34">
        <f t="shared" si="30"/>
        <v>18</v>
      </c>
      <c r="J253" s="34">
        <f t="shared" si="21"/>
        <v>10</v>
      </c>
      <c r="K253" s="35">
        <f t="shared" si="22"/>
        <v>0.6428571428571429</v>
      </c>
      <c r="L253" s="86" t="s">
        <v>1594</v>
      </c>
      <c r="M253" s="86" t="s">
        <v>1594</v>
      </c>
      <c r="N253" s="86" t="s">
        <v>1594</v>
      </c>
      <c r="O253" s="86"/>
      <c r="P253" s="86"/>
      <c r="Q253" s="86" t="s">
        <v>1594</v>
      </c>
      <c r="R253" s="86" t="s">
        <v>1594</v>
      </c>
      <c r="S253" s="86" t="s">
        <v>1594</v>
      </c>
      <c r="T253" s="86" t="s">
        <v>1594</v>
      </c>
      <c r="U253" s="86"/>
      <c r="V253" s="86"/>
      <c r="W253" s="86"/>
      <c r="X253" s="86"/>
      <c r="Y253" s="86"/>
      <c r="Z253" s="86" t="s">
        <v>1594</v>
      </c>
      <c r="AA253" s="86" t="s">
        <v>1594</v>
      </c>
      <c r="AB253" s="86" t="s">
        <v>1594</v>
      </c>
      <c r="AC253" s="86"/>
      <c r="AD253" s="86"/>
      <c r="AE253" s="86"/>
      <c r="AF253" s="86"/>
      <c r="AG253" s="86"/>
      <c r="AH253" s="86"/>
      <c r="AI253" s="86"/>
      <c r="AJ253" s="86"/>
      <c r="AK253" s="86"/>
      <c r="AL253" s="86"/>
      <c r="AM253" s="86"/>
      <c r="AN253" s="86"/>
      <c r="AO253" s="86"/>
    </row>
    <row r="254" spans="1:41" ht="15.75" thickBot="1" x14ac:dyDescent="0.3">
      <c r="A254" t="s">
        <v>362</v>
      </c>
      <c r="B254" t="s">
        <v>363</v>
      </c>
      <c r="C254" t="s">
        <v>1144</v>
      </c>
      <c r="D254" t="s">
        <v>1293</v>
      </c>
      <c r="E254" s="33" t="s">
        <v>73</v>
      </c>
      <c r="F254" s="33" t="s">
        <v>28</v>
      </c>
      <c r="G254" s="33"/>
      <c r="H254" s="33" t="s">
        <v>820</v>
      </c>
      <c r="I254" s="34">
        <f t="shared" si="30"/>
        <v>22</v>
      </c>
      <c r="J254" s="34">
        <f t="shared" si="21"/>
        <v>6</v>
      </c>
      <c r="K254" s="35">
        <f t="shared" si="22"/>
        <v>0.7857142857142857</v>
      </c>
      <c r="L254" s="86"/>
      <c r="M254" s="86"/>
      <c r="N254" s="86"/>
      <c r="O254" s="86"/>
      <c r="P254" s="86"/>
      <c r="Q254" s="86" t="s">
        <v>1594</v>
      </c>
      <c r="R254" s="86" t="s">
        <v>1594</v>
      </c>
      <c r="S254" s="86" t="s">
        <v>1594</v>
      </c>
      <c r="T254" s="86"/>
      <c r="U254" s="86"/>
      <c r="V254" s="86"/>
      <c r="W254" s="86"/>
      <c r="X254" s="86"/>
      <c r="Y254" s="86"/>
      <c r="Z254" s="86" t="s">
        <v>1594</v>
      </c>
      <c r="AA254" s="86" t="s">
        <v>1594</v>
      </c>
      <c r="AB254" s="86" t="s">
        <v>1594</v>
      </c>
      <c r="AC254" s="86"/>
      <c r="AD254" s="86"/>
      <c r="AE254" s="86"/>
      <c r="AF254" s="86"/>
      <c r="AG254" s="86"/>
      <c r="AH254" s="86"/>
      <c r="AI254" s="86"/>
      <c r="AJ254" s="86"/>
      <c r="AK254" s="86"/>
      <c r="AL254" s="86"/>
      <c r="AM254" s="86"/>
      <c r="AN254" s="86"/>
      <c r="AO254" s="86"/>
    </row>
    <row r="255" spans="1:41" ht="15.75" thickBot="1" x14ac:dyDescent="0.3">
      <c r="A255" t="s">
        <v>362</v>
      </c>
      <c r="B255" t="s">
        <v>1065</v>
      </c>
      <c r="C255" t="s">
        <v>1144</v>
      </c>
      <c r="D255" t="s">
        <v>1066</v>
      </c>
      <c r="E255" s="33" t="s">
        <v>19</v>
      </c>
      <c r="F255" s="33" t="s">
        <v>28</v>
      </c>
      <c r="G255" s="33"/>
      <c r="H255" s="33" t="s">
        <v>1365</v>
      </c>
      <c r="I255" s="34">
        <f>COUNTIF(L255:AM255,"")</f>
        <v>22</v>
      </c>
      <c r="J255" s="34">
        <f>COUNTIF(L255:AM255,"APAGADO")</f>
        <v>6</v>
      </c>
      <c r="K255" s="35">
        <f>(I255)/(J255+I255)</f>
        <v>0.7857142857142857</v>
      </c>
      <c r="L255" s="86"/>
      <c r="M255" s="86"/>
      <c r="N255" s="86"/>
      <c r="O255" s="86"/>
      <c r="P255" s="86"/>
      <c r="Q255" s="86" t="s">
        <v>1594</v>
      </c>
      <c r="R255" s="86" t="s">
        <v>1594</v>
      </c>
      <c r="S255" s="86" t="s">
        <v>1594</v>
      </c>
      <c r="T255" s="86"/>
      <c r="U255" s="86"/>
      <c r="V255" s="86"/>
      <c r="W255" s="86"/>
      <c r="X255" s="86"/>
      <c r="Y255" s="86"/>
      <c r="Z255" s="86" t="s">
        <v>1594</v>
      </c>
      <c r="AA255" s="86" t="s">
        <v>1594</v>
      </c>
      <c r="AB255" s="86" t="s">
        <v>1594</v>
      </c>
      <c r="AC255" s="86"/>
      <c r="AD255" s="86"/>
      <c r="AE255" s="86"/>
      <c r="AF255" s="86"/>
      <c r="AG255" s="86"/>
      <c r="AH255" s="86"/>
      <c r="AI255" s="86"/>
      <c r="AJ255" s="86"/>
      <c r="AK255" s="86"/>
      <c r="AL255" s="86"/>
      <c r="AM255" s="86"/>
      <c r="AN255" s="86"/>
      <c r="AO255" s="86"/>
    </row>
    <row r="256" spans="1:41" ht="15.75" thickBot="1" x14ac:dyDescent="0.3">
      <c r="A256" t="s">
        <v>353</v>
      </c>
      <c r="B256" t="s">
        <v>364</v>
      </c>
      <c r="C256" t="s">
        <v>1144</v>
      </c>
      <c r="D256" t="s">
        <v>365</v>
      </c>
      <c r="E256" s="33" t="s">
        <v>15</v>
      </c>
      <c r="F256" s="33" t="s">
        <v>28</v>
      </c>
      <c r="G256" s="33"/>
      <c r="H256" s="33" t="s">
        <v>816</v>
      </c>
      <c r="I256" s="34">
        <f t="shared" si="30"/>
        <v>8</v>
      </c>
      <c r="J256" s="34">
        <f t="shared" si="21"/>
        <v>20</v>
      </c>
      <c r="K256" s="35">
        <f t="shared" si="22"/>
        <v>0.2857142857142857</v>
      </c>
      <c r="L256" s="86" t="s">
        <v>1594</v>
      </c>
      <c r="M256" s="86" t="s">
        <v>1594</v>
      </c>
      <c r="N256" s="86" t="s">
        <v>1594</v>
      </c>
      <c r="O256" s="86" t="s">
        <v>1594</v>
      </c>
      <c r="P256" s="86" t="s">
        <v>1594</v>
      </c>
      <c r="Q256" s="86" t="s">
        <v>1594</v>
      </c>
      <c r="R256" s="86" t="s">
        <v>1594</v>
      </c>
      <c r="S256" s="86" t="s">
        <v>1594</v>
      </c>
      <c r="T256" s="86" t="s">
        <v>1594</v>
      </c>
      <c r="U256" s="86"/>
      <c r="V256" s="86"/>
      <c r="W256" s="86"/>
      <c r="X256" s="86"/>
      <c r="Y256" s="86"/>
      <c r="Z256" s="86" t="s">
        <v>1594</v>
      </c>
      <c r="AA256" s="86" t="s">
        <v>1594</v>
      </c>
      <c r="AB256" s="86" t="s">
        <v>1594</v>
      </c>
      <c r="AC256" s="86" t="s">
        <v>1594</v>
      </c>
      <c r="AD256" s="86" t="s">
        <v>1594</v>
      </c>
      <c r="AE256" s="86" t="s">
        <v>1594</v>
      </c>
      <c r="AF256" s="86" t="s">
        <v>1594</v>
      </c>
      <c r="AG256" s="86" t="s">
        <v>1594</v>
      </c>
      <c r="AH256" s="86" t="s">
        <v>1594</v>
      </c>
      <c r="AI256" s="86" t="s">
        <v>1594</v>
      </c>
      <c r="AJ256" s="86" t="s">
        <v>1594</v>
      </c>
      <c r="AK256" s="86"/>
      <c r="AL256" s="86"/>
      <c r="AM256" s="86"/>
      <c r="AN256" s="86"/>
      <c r="AO256" s="86" t="s">
        <v>1594</v>
      </c>
    </row>
    <row r="257" spans="1:41" ht="15.75" thickBot="1" x14ac:dyDescent="0.3">
      <c r="A257" t="s">
        <v>353</v>
      </c>
      <c r="B257" t="s">
        <v>366</v>
      </c>
      <c r="C257" t="s">
        <v>1144</v>
      </c>
      <c r="D257" t="s">
        <v>365</v>
      </c>
      <c r="E257" s="33" t="s">
        <v>73</v>
      </c>
      <c r="F257" s="33" t="s">
        <v>28</v>
      </c>
      <c r="G257" s="33"/>
      <c r="H257" s="33" t="s">
        <v>815</v>
      </c>
      <c r="I257" s="34">
        <f t="shared" si="30"/>
        <v>4</v>
      </c>
      <c r="J257" s="34">
        <f t="shared" ref="J257:J321" si="37">COUNTIF(L257:AM257,"APAGADO")</f>
        <v>24</v>
      </c>
      <c r="K257" s="35">
        <f t="shared" ref="K257:K321" si="38">(I257)/(J257+I257)</f>
        <v>0.14285714285714285</v>
      </c>
      <c r="L257" s="86" t="s">
        <v>1594</v>
      </c>
      <c r="M257" s="86" t="s">
        <v>1594</v>
      </c>
      <c r="N257" s="86" t="s">
        <v>1594</v>
      </c>
      <c r="O257" s="86" t="s">
        <v>1594</v>
      </c>
      <c r="P257" s="86" t="s">
        <v>1594</v>
      </c>
      <c r="Q257" s="86" t="s">
        <v>1594</v>
      </c>
      <c r="R257" s="86" t="s">
        <v>1594</v>
      </c>
      <c r="S257" s="86" t="s">
        <v>1594</v>
      </c>
      <c r="T257" s="86" t="s">
        <v>1594</v>
      </c>
      <c r="U257" s="86" t="s">
        <v>1594</v>
      </c>
      <c r="V257" s="86" t="s">
        <v>1594</v>
      </c>
      <c r="W257" s="86" t="s">
        <v>1594</v>
      </c>
      <c r="X257" s="86"/>
      <c r="Y257" s="86" t="s">
        <v>1594</v>
      </c>
      <c r="Z257" s="86" t="s">
        <v>1594</v>
      </c>
      <c r="AA257" s="86" t="s">
        <v>1594</v>
      </c>
      <c r="AB257" s="86" t="s">
        <v>1594</v>
      </c>
      <c r="AC257" s="86" t="s">
        <v>1594</v>
      </c>
      <c r="AD257" s="86" t="s">
        <v>1594</v>
      </c>
      <c r="AE257" s="86" t="s">
        <v>1594</v>
      </c>
      <c r="AF257" s="86" t="s">
        <v>1594</v>
      </c>
      <c r="AG257" s="86" t="s">
        <v>1594</v>
      </c>
      <c r="AH257" s="86" t="s">
        <v>1594</v>
      </c>
      <c r="AI257" s="86" t="s">
        <v>1594</v>
      </c>
      <c r="AJ257" s="86" t="s">
        <v>1594</v>
      </c>
      <c r="AK257" s="86"/>
      <c r="AL257" s="86"/>
      <c r="AM257" s="86"/>
      <c r="AN257" s="86"/>
      <c r="AO257" s="86" t="s">
        <v>1594</v>
      </c>
    </row>
    <row r="258" spans="1:41" ht="15.75" thickBot="1" x14ac:dyDescent="0.3">
      <c r="A258" t="s">
        <v>353</v>
      </c>
      <c r="B258" t="s">
        <v>1067</v>
      </c>
      <c r="C258" t="s">
        <v>1144</v>
      </c>
      <c r="D258" t="s">
        <v>1068</v>
      </c>
      <c r="E258" s="33" t="s">
        <v>73</v>
      </c>
      <c r="F258" s="33" t="s">
        <v>28</v>
      </c>
      <c r="G258" s="33"/>
      <c r="H258" s="33" t="s">
        <v>1366</v>
      </c>
      <c r="I258" s="34">
        <f t="shared" si="30"/>
        <v>28</v>
      </c>
      <c r="J258" s="34">
        <f t="shared" si="37"/>
        <v>0</v>
      </c>
      <c r="K258" s="35">
        <f t="shared" si="38"/>
        <v>1</v>
      </c>
      <c r="L258" s="86"/>
      <c r="M258" s="86"/>
      <c r="N258" s="86"/>
      <c r="O258" s="86"/>
      <c r="P258" s="86"/>
      <c r="Q258" s="86"/>
      <c r="R258" s="86"/>
      <c r="S258" s="86"/>
      <c r="T258" s="86"/>
      <c r="U258" s="86"/>
      <c r="V258" s="86"/>
      <c r="W258" s="86"/>
      <c r="X258" s="86"/>
      <c r="Y258" s="86"/>
      <c r="Z258" s="86"/>
      <c r="AA258" s="86"/>
      <c r="AB258" s="86"/>
      <c r="AC258" s="86"/>
      <c r="AD258" s="86"/>
      <c r="AE258" s="86"/>
      <c r="AF258" s="86"/>
      <c r="AG258" s="86"/>
      <c r="AH258" s="86"/>
      <c r="AI258" s="86"/>
      <c r="AJ258" s="86"/>
      <c r="AK258" s="86"/>
      <c r="AL258" s="86"/>
      <c r="AM258" s="86"/>
      <c r="AN258" s="86"/>
      <c r="AO258" s="86"/>
    </row>
    <row r="259" spans="1:41" ht="15.75" thickBot="1" x14ac:dyDescent="0.3">
      <c r="A259" t="s">
        <v>232</v>
      </c>
      <c r="B259" t="s">
        <v>1377</v>
      </c>
      <c r="C259" t="s">
        <v>1144</v>
      </c>
      <c r="D259" t="s">
        <v>1070</v>
      </c>
      <c r="E259" s="33" t="s">
        <v>73</v>
      </c>
      <c r="F259" s="33" t="s">
        <v>28</v>
      </c>
      <c r="G259" s="33"/>
      <c r="H259" s="33" t="s">
        <v>817</v>
      </c>
      <c r="I259" s="34">
        <f t="shared" si="30"/>
        <v>28</v>
      </c>
      <c r="J259" s="34">
        <f t="shared" si="37"/>
        <v>0</v>
      </c>
      <c r="K259" s="35">
        <f t="shared" si="38"/>
        <v>1</v>
      </c>
      <c r="L259" s="86"/>
      <c r="M259" s="86"/>
      <c r="N259" s="86"/>
      <c r="O259" s="86"/>
      <c r="P259" s="86"/>
      <c r="Q259" s="86"/>
      <c r="R259" s="86"/>
      <c r="S259" s="86"/>
      <c r="T259" s="86"/>
      <c r="U259" s="86"/>
      <c r="V259" s="86"/>
      <c r="W259" s="86"/>
      <c r="X259" s="86"/>
      <c r="Y259" s="86"/>
      <c r="Z259" s="86"/>
      <c r="AA259" s="86"/>
      <c r="AB259" s="86"/>
      <c r="AC259" s="86"/>
      <c r="AD259" s="86"/>
      <c r="AE259" s="86"/>
      <c r="AF259" s="86"/>
      <c r="AG259" s="86"/>
      <c r="AH259" s="86"/>
      <c r="AI259" s="86"/>
      <c r="AJ259" s="86"/>
      <c r="AK259" s="86"/>
      <c r="AL259" s="86"/>
      <c r="AM259" s="86"/>
      <c r="AN259" s="86"/>
      <c r="AO259" s="86"/>
    </row>
    <row r="260" spans="1:41" ht="15.75" thickBot="1" x14ac:dyDescent="0.3">
      <c r="A260" t="s">
        <v>232</v>
      </c>
      <c r="B260" t="s">
        <v>1378</v>
      </c>
      <c r="C260" t="s">
        <v>1144</v>
      </c>
      <c r="D260" t="s">
        <v>1070</v>
      </c>
      <c r="E260" s="33" t="s">
        <v>73</v>
      </c>
      <c r="F260" s="33" t="s">
        <v>28</v>
      </c>
      <c r="G260" s="33"/>
      <c r="H260" s="33" t="s">
        <v>808</v>
      </c>
      <c r="I260" s="34">
        <f t="shared" ref="I260" si="39">COUNTIF(L260:AM260,"")</f>
        <v>28</v>
      </c>
      <c r="J260" s="34">
        <f t="shared" ref="J260" si="40">COUNTIF(L260:AM260,"APAGADO")</f>
        <v>0</v>
      </c>
      <c r="K260" s="35">
        <f t="shared" ref="K260" si="41">(I260)/(J260+I260)</f>
        <v>1</v>
      </c>
      <c r="L260" s="86"/>
      <c r="M260" s="86"/>
      <c r="N260" s="86"/>
      <c r="O260" s="86"/>
      <c r="P260" s="86"/>
      <c r="Q260" s="86"/>
      <c r="R260" s="86"/>
      <c r="S260" s="86"/>
      <c r="T260" s="86"/>
      <c r="U260" s="86"/>
      <c r="V260" s="86"/>
      <c r="W260" s="86"/>
      <c r="X260" s="86"/>
      <c r="Y260" s="86"/>
      <c r="Z260" s="86"/>
      <c r="AA260" s="86"/>
      <c r="AB260" s="86"/>
      <c r="AC260" s="86"/>
      <c r="AD260" s="86"/>
      <c r="AE260" s="86"/>
      <c r="AF260" s="86"/>
      <c r="AG260" s="86"/>
      <c r="AH260" s="86"/>
      <c r="AI260" s="86"/>
      <c r="AJ260" s="86"/>
      <c r="AK260" s="86"/>
      <c r="AL260" s="86"/>
      <c r="AM260" s="86"/>
      <c r="AN260" s="86"/>
      <c r="AO260" s="86"/>
    </row>
    <row r="261" spans="1:41" ht="15.75" thickBot="1" x14ac:dyDescent="0.3">
      <c r="A261" t="s">
        <v>232</v>
      </c>
      <c r="B261" t="s">
        <v>1069</v>
      </c>
      <c r="C261" t="s">
        <v>1144</v>
      </c>
      <c r="D261" t="s">
        <v>1070</v>
      </c>
      <c r="E261" s="33" t="s">
        <v>73</v>
      </c>
      <c r="F261" s="33" t="s">
        <v>28</v>
      </c>
      <c r="G261" s="33"/>
      <c r="H261" s="33" t="s">
        <v>1379</v>
      </c>
      <c r="I261" s="34">
        <f t="shared" ref="I261" si="42">COUNTIF(L261:AM261,"")</f>
        <v>28</v>
      </c>
      <c r="J261" s="34">
        <f t="shared" ref="J261" si="43">COUNTIF(L261:AM261,"APAGADO")</f>
        <v>0</v>
      </c>
      <c r="K261" s="35">
        <f t="shared" ref="K261" si="44">(I261)/(J261+I261)</f>
        <v>1</v>
      </c>
      <c r="L261" s="86"/>
      <c r="M261" s="86"/>
      <c r="N261" s="86"/>
      <c r="O261" s="86"/>
      <c r="P261" s="86"/>
      <c r="Q261" s="86"/>
      <c r="R261" s="86"/>
      <c r="S261" s="86"/>
      <c r="T261" s="86"/>
      <c r="U261" s="86"/>
      <c r="V261" s="86"/>
      <c r="W261" s="86"/>
      <c r="X261" s="86"/>
      <c r="Y261" s="86"/>
      <c r="Z261" s="86"/>
      <c r="AA261" s="86"/>
      <c r="AB261" s="86"/>
      <c r="AC261" s="86"/>
      <c r="AD261" s="86"/>
      <c r="AE261" s="86"/>
      <c r="AF261" s="86"/>
      <c r="AG261" s="86"/>
      <c r="AH261" s="86"/>
      <c r="AI261" s="86"/>
      <c r="AJ261" s="86"/>
      <c r="AK261" s="86"/>
      <c r="AL261" s="86"/>
      <c r="AM261" s="86"/>
      <c r="AN261" s="86"/>
      <c r="AO261" s="86"/>
    </row>
    <row r="262" spans="1:41" ht="15.75" thickBot="1" x14ac:dyDescent="0.3">
      <c r="A262" t="s">
        <v>368</v>
      </c>
      <c r="B262" t="s">
        <v>369</v>
      </c>
      <c r="C262" t="s">
        <v>1144</v>
      </c>
      <c r="D262" t="s">
        <v>370</v>
      </c>
      <c r="E262" s="33" t="s">
        <v>15</v>
      </c>
      <c r="F262" s="33" t="s">
        <v>28</v>
      </c>
      <c r="G262" s="33"/>
      <c r="H262" s="33" t="s">
        <v>821</v>
      </c>
      <c r="I262" s="34">
        <f t="shared" si="30"/>
        <v>28</v>
      </c>
      <c r="J262" s="34">
        <f t="shared" si="37"/>
        <v>0</v>
      </c>
      <c r="K262" s="35">
        <f t="shared" si="38"/>
        <v>1</v>
      </c>
      <c r="L262" s="86"/>
      <c r="M262" s="86"/>
      <c r="N262" s="86"/>
      <c r="O262" s="86"/>
      <c r="P262" s="86"/>
      <c r="Q262" s="86"/>
      <c r="R262" s="86"/>
      <c r="S262" s="86"/>
      <c r="T262" s="86"/>
      <c r="U262" s="86"/>
      <c r="V262" s="86"/>
      <c r="W262" s="86"/>
      <c r="X262" s="86"/>
      <c r="Y262" s="86"/>
      <c r="Z262" s="86"/>
      <c r="AA262" s="86"/>
      <c r="AB262" s="86"/>
      <c r="AC262" s="86"/>
      <c r="AD262" s="86"/>
      <c r="AE262" s="86"/>
      <c r="AF262" s="86"/>
      <c r="AG262" s="86"/>
      <c r="AH262" s="86"/>
      <c r="AI262" s="86"/>
      <c r="AJ262" s="86"/>
      <c r="AK262" s="86"/>
      <c r="AL262" s="86"/>
      <c r="AM262" s="86"/>
      <c r="AN262" s="86"/>
      <c r="AO262" s="86"/>
    </row>
    <row r="263" spans="1:41" ht="15.75" thickBot="1" x14ac:dyDescent="0.3">
      <c r="A263" t="s">
        <v>368</v>
      </c>
      <c r="B263" t="s">
        <v>1071</v>
      </c>
      <c r="C263" t="s">
        <v>1144</v>
      </c>
      <c r="D263" t="s">
        <v>371</v>
      </c>
      <c r="E263" s="33" t="s">
        <v>15</v>
      </c>
      <c r="F263" s="33" t="s">
        <v>28</v>
      </c>
      <c r="G263" s="33"/>
      <c r="H263" s="33" t="s">
        <v>822</v>
      </c>
      <c r="I263" s="34">
        <f t="shared" si="30"/>
        <v>28</v>
      </c>
      <c r="J263" s="34">
        <f t="shared" si="37"/>
        <v>0</v>
      </c>
      <c r="K263" s="35">
        <f t="shared" si="38"/>
        <v>1</v>
      </c>
      <c r="L263" s="86"/>
      <c r="M263" s="86"/>
      <c r="N263" s="86"/>
      <c r="O263" s="86"/>
      <c r="P263" s="86"/>
      <c r="Q263" s="86"/>
      <c r="R263" s="86"/>
      <c r="S263" s="86"/>
      <c r="T263" s="86"/>
      <c r="U263" s="86"/>
      <c r="V263" s="86"/>
      <c r="W263" s="86"/>
      <c r="X263" s="86"/>
      <c r="Y263" s="86"/>
      <c r="Z263" s="86"/>
      <c r="AA263" s="86"/>
      <c r="AB263" s="86"/>
      <c r="AC263" s="86"/>
      <c r="AD263" s="86"/>
      <c r="AE263" s="86"/>
      <c r="AF263" s="86"/>
      <c r="AG263" s="86"/>
      <c r="AH263" s="86"/>
      <c r="AI263" s="86"/>
      <c r="AJ263" s="86"/>
      <c r="AK263" s="86"/>
      <c r="AL263" s="86"/>
      <c r="AM263" s="86"/>
      <c r="AN263" s="86"/>
      <c r="AO263" s="86"/>
    </row>
    <row r="264" spans="1:41" ht="15.75" thickBot="1" x14ac:dyDescent="0.3">
      <c r="A264" t="s">
        <v>368</v>
      </c>
      <c r="B264" t="s">
        <v>372</v>
      </c>
      <c r="C264" t="s">
        <v>1144</v>
      </c>
      <c r="D264" t="s">
        <v>373</v>
      </c>
      <c r="E264" s="33" t="s">
        <v>73</v>
      </c>
      <c r="F264" s="33" t="s">
        <v>28</v>
      </c>
      <c r="G264" s="33"/>
      <c r="H264" s="33" t="s">
        <v>823</v>
      </c>
      <c r="I264" s="34">
        <f t="shared" si="30"/>
        <v>28</v>
      </c>
      <c r="J264" s="34">
        <f t="shared" si="37"/>
        <v>0</v>
      </c>
      <c r="K264" s="35">
        <f t="shared" si="38"/>
        <v>1</v>
      </c>
      <c r="L264" s="86"/>
      <c r="M264" s="86"/>
      <c r="N264" s="86"/>
      <c r="O264" s="86"/>
      <c r="P264" s="86"/>
      <c r="Q264" s="86"/>
      <c r="R264" s="86"/>
      <c r="S264" s="86"/>
      <c r="T264" s="86"/>
      <c r="U264" s="86"/>
      <c r="V264" s="86"/>
      <c r="W264" s="86"/>
      <c r="X264" s="86"/>
      <c r="Y264" s="86"/>
      <c r="Z264" s="86"/>
      <c r="AA264" s="86"/>
      <c r="AB264" s="86"/>
      <c r="AC264" s="86"/>
      <c r="AD264" s="86"/>
      <c r="AE264" s="86"/>
      <c r="AF264" s="86"/>
      <c r="AG264" s="86"/>
      <c r="AH264" s="86"/>
      <c r="AI264" s="86"/>
      <c r="AJ264" s="86"/>
      <c r="AK264" s="86"/>
      <c r="AL264" s="86"/>
      <c r="AM264" s="86"/>
      <c r="AN264" s="86"/>
      <c r="AO264" s="86"/>
    </row>
    <row r="265" spans="1:41" ht="15.75" thickBot="1" x14ac:dyDescent="0.3">
      <c r="A265" t="s">
        <v>368</v>
      </c>
      <c r="B265" t="s">
        <v>374</v>
      </c>
      <c r="C265" t="s">
        <v>1144</v>
      </c>
      <c r="D265" t="s">
        <v>373</v>
      </c>
      <c r="E265" s="33" t="s">
        <v>73</v>
      </c>
      <c r="F265" s="33" t="s">
        <v>28</v>
      </c>
      <c r="G265" s="33"/>
      <c r="H265" s="33" t="s">
        <v>824</v>
      </c>
      <c r="I265" s="34">
        <f t="shared" si="30"/>
        <v>28</v>
      </c>
      <c r="J265" s="34">
        <f t="shared" si="37"/>
        <v>0</v>
      </c>
      <c r="K265" s="35">
        <f t="shared" si="38"/>
        <v>1</v>
      </c>
      <c r="L265" s="86"/>
      <c r="M265" s="86"/>
      <c r="N265" s="86"/>
      <c r="O265" s="86"/>
      <c r="P265" s="86"/>
      <c r="Q265" s="86"/>
      <c r="R265" s="86"/>
      <c r="S265" s="86"/>
      <c r="T265" s="86"/>
      <c r="U265" s="86"/>
      <c r="V265" s="86"/>
      <c r="W265" s="86"/>
      <c r="X265" s="86"/>
      <c r="Y265" s="86"/>
      <c r="Z265" s="86"/>
      <c r="AA265" s="86"/>
      <c r="AB265" s="86"/>
      <c r="AC265" s="86"/>
      <c r="AD265" s="86"/>
      <c r="AE265" s="86"/>
      <c r="AF265" s="86"/>
      <c r="AG265" s="86"/>
      <c r="AH265" s="86"/>
      <c r="AI265" s="86"/>
      <c r="AJ265" s="86"/>
      <c r="AK265" s="86"/>
      <c r="AL265" s="86"/>
      <c r="AM265" s="86"/>
      <c r="AN265" s="86"/>
      <c r="AO265" s="86"/>
    </row>
    <row r="266" spans="1:41" ht="15.75" thickBot="1" x14ac:dyDescent="0.3">
      <c r="A266" t="s">
        <v>368</v>
      </c>
      <c r="B266" t="s">
        <v>375</v>
      </c>
      <c r="C266" t="s">
        <v>1144</v>
      </c>
      <c r="D266" t="s">
        <v>376</v>
      </c>
      <c r="E266" s="33" t="s">
        <v>73</v>
      </c>
      <c r="F266" s="33" t="s">
        <v>28</v>
      </c>
      <c r="G266" s="33"/>
      <c r="H266" s="33" t="s">
        <v>825</v>
      </c>
      <c r="I266" s="34">
        <f t="shared" si="30"/>
        <v>24</v>
      </c>
      <c r="J266" s="34">
        <f t="shared" si="37"/>
        <v>4</v>
      </c>
      <c r="K266" s="35">
        <f t="shared" si="38"/>
        <v>0.8571428571428571</v>
      </c>
      <c r="L266" s="86"/>
      <c r="M266" s="86"/>
      <c r="N266" s="86"/>
      <c r="O266" s="86"/>
      <c r="P266" s="86"/>
      <c r="Q266" s="86"/>
      <c r="R266" s="86"/>
      <c r="S266" s="86"/>
      <c r="T266" s="86"/>
      <c r="U266" s="86"/>
      <c r="V266" s="86"/>
      <c r="W266" s="86"/>
      <c r="X266" s="86"/>
      <c r="Y266" s="86" t="s">
        <v>1594</v>
      </c>
      <c r="Z266" s="86" t="s">
        <v>1594</v>
      </c>
      <c r="AA266" s="86" t="s">
        <v>1594</v>
      </c>
      <c r="AB266" s="86" t="s">
        <v>1594</v>
      </c>
      <c r="AC266" s="86"/>
      <c r="AD266" s="86"/>
      <c r="AE266" s="86"/>
      <c r="AF266" s="86"/>
      <c r="AG266" s="86"/>
      <c r="AH266" s="86"/>
      <c r="AI266" s="86"/>
      <c r="AJ266" s="86"/>
      <c r="AK266" s="86"/>
      <c r="AL266" s="86"/>
      <c r="AM266" s="86"/>
      <c r="AN266" s="86"/>
      <c r="AO266" s="86"/>
    </row>
    <row r="267" spans="1:41" ht="15.75" thickBot="1" x14ac:dyDescent="0.3">
      <c r="A267" t="s">
        <v>368</v>
      </c>
      <c r="B267" t="s">
        <v>377</v>
      </c>
      <c r="C267" t="s">
        <v>1144</v>
      </c>
      <c r="D267" t="s">
        <v>376</v>
      </c>
      <c r="E267" s="33" t="s">
        <v>46</v>
      </c>
      <c r="F267" s="33" t="s">
        <v>28</v>
      </c>
      <c r="G267" s="33"/>
      <c r="H267" s="33" t="s">
        <v>826</v>
      </c>
      <c r="I267" s="34">
        <f t="shared" si="30"/>
        <v>24</v>
      </c>
      <c r="J267" s="34">
        <f t="shared" si="37"/>
        <v>4</v>
      </c>
      <c r="K267" s="35">
        <f t="shared" si="38"/>
        <v>0.8571428571428571</v>
      </c>
      <c r="L267" s="86"/>
      <c r="M267" s="86"/>
      <c r="N267" s="86"/>
      <c r="O267" s="86"/>
      <c r="P267" s="86"/>
      <c r="Q267" s="86"/>
      <c r="R267" s="86"/>
      <c r="S267" s="86"/>
      <c r="T267" s="86"/>
      <c r="U267" s="86"/>
      <c r="V267" s="86"/>
      <c r="W267" s="86"/>
      <c r="X267" s="86"/>
      <c r="Y267" s="86" t="s">
        <v>1594</v>
      </c>
      <c r="Z267" s="86" t="s">
        <v>1594</v>
      </c>
      <c r="AA267" s="86" t="s">
        <v>1594</v>
      </c>
      <c r="AB267" s="86" t="s">
        <v>1594</v>
      </c>
      <c r="AC267" s="86"/>
      <c r="AD267" s="86"/>
      <c r="AE267" s="86"/>
      <c r="AF267" s="86"/>
      <c r="AG267" s="86"/>
      <c r="AH267" s="86"/>
      <c r="AI267" s="86"/>
      <c r="AJ267" s="86"/>
      <c r="AK267" s="86"/>
      <c r="AL267" s="86"/>
      <c r="AM267" s="86"/>
      <c r="AN267" s="86"/>
      <c r="AO267" s="86"/>
    </row>
    <row r="268" spans="1:41" ht="15.75" thickBot="1" x14ac:dyDescent="0.3">
      <c r="A268" t="s">
        <v>378</v>
      </c>
      <c r="B268" t="s">
        <v>1081</v>
      </c>
      <c r="C268" t="s">
        <v>1144</v>
      </c>
      <c r="D268" t="s">
        <v>379</v>
      </c>
      <c r="E268" s="33" t="s">
        <v>15</v>
      </c>
      <c r="F268" s="33" t="s">
        <v>28</v>
      </c>
      <c r="G268" s="33"/>
      <c r="H268" s="33" t="s">
        <v>827</v>
      </c>
      <c r="I268" s="34">
        <f t="shared" si="30"/>
        <v>28</v>
      </c>
      <c r="J268" s="34">
        <f>COUNTIF(L268:AM268,"APAGADO")</f>
        <v>0</v>
      </c>
      <c r="K268" s="35">
        <f>(I268)/(J268+I268)</f>
        <v>1</v>
      </c>
      <c r="L268" s="86"/>
      <c r="M268" s="86"/>
      <c r="N268" s="86"/>
      <c r="O268" s="86"/>
      <c r="P268" s="86"/>
      <c r="Q268" s="86"/>
      <c r="R268" s="86"/>
      <c r="S268" s="86"/>
      <c r="T268" s="86"/>
      <c r="U268" s="86"/>
      <c r="V268" s="86"/>
      <c r="W268" s="86"/>
      <c r="X268" s="86"/>
      <c r="Y268" s="86"/>
      <c r="Z268" s="86"/>
      <c r="AA268" s="86"/>
      <c r="AB268" s="86"/>
      <c r="AC268" s="86"/>
      <c r="AD268" s="86"/>
      <c r="AE268" s="86"/>
      <c r="AF268" s="86"/>
      <c r="AG268" s="86"/>
      <c r="AH268" s="86"/>
      <c r="AI268" s="86"/>
      <c r="AJ268" s="86"/>
      <c r="AK268" s="86"/>
      <c r="AL268" s="86"/>
      <c r="AM268" s="86"/>
      <c r="AN268" s="86"/>
      <c r="AO268" s="86"/>
    </row>
    <row r="269" spans="1:41" ht="15.75" thickBot="1" x14ac:dyDescent="0.3">
      <c r="A269" t="s">
        <v>378</v>
      </c>
      <c r="B269" t="s">
        <v>1082</v>
      </c>
      <c r="C269" t="s">
        <v>1144</v>
      </c>
      <c r="D269" t="s">
        <v>380</v>
      </c>
      <c r="E269" s="33" t="s">
        <v>15</v>
      </c>
      <c r="F269" s="33" t="s">
        <v>28</v>
      </c>
      <c r="G269" s="33"/>
      <c r="H269" s="33" t="s">
        <v>830</v>
      </c>
      <c r="I269" s="34">
        <f t="shared" si="30"/>
        <v>28</v>
      </c>
      <c r="J269" s="34">
        <f>COUNTIF(L269:AM269,"APAGADO")</f>
        <v>0</v>
      </c>
      <c r="K269" s="35">
        <f>(I269)/(J269+I269)</f>
        <v>1</v>
      </c>
      <c r="L269" s="86"/>
      <c r="M269" s="86"/>
      <c r="N269" s="86"/>
      <c r="O269" s="86"/>
      <c r="P269" s="86"/>
      <c r="Q269" s="86"/>
      <c r="R269" s="86"/>
      <c r="S269" s="86"/>
      <c r="T269" s="86"/>
      <c r="U269" s="86"/>
      <c r="V269" s="86"/>
      <c r="W269" s="86"/>
      <c r="X269" s="86"/>
      <c r="Y269" s="86"/>
      <c r="Z269" s="86"/>
      <c r="AA269" s="86"/>
      <c r="AB269" s="86"/>
      <c r="AC269" s="86"/>
      <c r="AD269" s="86"/>
      <c r="AE269" s="86"/>
      <c r="AF269" s="86"/>
      <c r="AG269" s="86"/>
      <c r="AH269" s="86"/>
      <c r="AI269" s="86"/>
      <c r="AJ269" s="86"/>
      <c r="AK269" s="86"/>
      <c r="AL269" s="86"/>
      <c r="AM269" s="86"/>
      <c r="AN269" s="86"/>
      <c r="AO269" s="86"/>
    </row>
    <row r="270" spans="1:41" ht="15.75" thickBot="1" x14ac:dyDescent="0.3">
      <c r="A270" t="s">
        <v>378</v>
      </c>
      <c r="B270" t="s">
        <v>381</v>
      </c>
      <c r="C270" t="s">
        <v>1144</v>
      </c>
      <c r="D270" t="s">
        <v>382</v>
      </c>
      <c r="E270" s="33" t="s">
        <v>73</v>
      </c>
      <c r="F270" s="33" t="s">
        <v>28</v>
      </c>
      <c r="G270" s="33"/>
      <c r="H270" s="33" t="s">
        <v>828</v>
      </c>
      <c r="I270" s="34">
        <f t="shared" si="30"/>
        <v>28</v>
      </c>
      <c r="J270" s="34">
        <f>COUNTIF(L270:AM270,"APAGADO")</f>
        <v>0</v>
      </c>
      <c r="K270" s="35">
        <f>(I270)/(J270+I270)</f>
        <v>1</v>
      </c>
      <c r="L270" s="86"/>
      <c r="M270" s="86"/>
      <c r="N270" s="86"/>
      <c r="O270" s="86"/>
      <c r="P270" s="86"/>
      <c r="Q270" s="86"/>
      <c r="R270" s="86"/>
      <c r="S270" s="86"/>
      <c r="T270" s="86"/>
      <c r="U270" s="86"/>
      <c r="V270" s="86"/>
      <c r="W270" s="86"/>
      <c r="X270" s="86"/>
      <c r="Y270" s="86"/>
      <c r="Z270" s="86"/>
      <c r="AA270" s="86"/>
      <c r="AB270" s="86"/>
      <c r="AC270" s="86"/>
      <c r="AD270" s="86"/>
      <c r="AE270" s="86"/>
      <c r="AF270" s="86"/>
      <c r="AG270" s="86"/>
      <c r="AH270" s="86"/>
      <c r="AI270" s="86"/>
      <c r="AJ270" s="86"/>
      <c r="AK270" s="86"/>
      <c r="AL270" s="86"/>
      <c r="AM270" s="86"/>
      <c r="AN270" s="86"/>
      <c r="AO270" s="86"/>
    </row>
    <row r="271" spans="1:41" ht="15.75" thickBot="1" x14ac:dyDescent="0.3">
      <c r="A271" t="s">
        <v>378</v>
      </c>
      <c r="B271" t="s">
        <v>383</v>
      </c>
      <c r="C271" t="s">
        <v>1144</v>
      </c>
      <c r="D271" t="s">
        <v>382</v>
      </c>
      <c r="E271" s="33" t="s">
        <v>73</v>
      </c>
      <c r="F271" s="33" t="s">
        <v>28</v>
      </c>
      <c r="G271" s="33"/>
      <c r="H271" s="33" t="s">
        <v>829</v>
      </c>
      <c r="I271" s="34">
        <f t="shared" si="30"/>
        <v>28</v>
      </c>
      <c r="J271" s="34">
        <f>COUNTIF(L271:AM271,"APAGADO")</f>
        <v>0</v>
      </c>
      <c r="K271" s="35">
        <f>(I271)/(J271+I271)</f>
        <v>1</v>
      </c>
      <c r="L271" s="86"/>
      <c r="M271" s="86"/>
      <c r="N271" s="86"/>
      <c r="O271" s="86"/>
      <c r="P271" s="86"/>
      <c r="Q271" s="86"/>
      <c r="R271" s="86"/>
      <c r="S271" s="86"/>
      <c r="T271" s="86"/>
      <c r="U271" s="86"/>
      <c r="V271" s="86"/>
      <c r="W271" s="86"/>
      <c r="X271" s="86"/>
      <c r="Y271" s="86"/>
      <c r="Z271" s="86"/>
      <c r="AA271" s="86"/>
      <c r="AB271" s="86"/>
      <c r="AC271" s="86"/>
      <c r="AD271" s="86"/>
      <c r="AE271" s="86"/>
      <c r="AF271" s="86"/>
      <c r="AG271" s="86"/>
      <c r="AH271" s="86"/>
      <c r="AI271" s="86"/>
      <c r="AJ271" s="86"/>
      <c r="AK271" s="86"/>
      <c r="AL271" s="86"/>
      <c r="AM271" s="86"/>
      <c r="AN271" s="86"/>
      <c r="AO271" s="86"/>
    </row>
    <row r="272" spans="1:41" ht="15.75" thickBot="1" x14ac:dyDescent="0.3">
      <c r="A272" t="s">
        <v>378</v>
      </c>
      <c r="B272" t="s">
        <v>1072</v>
      </c>
      <c r="C272" t="s">
        <v>1144</v>
      </c>
      <c r="D272" t="s">
        <v>384</v>
      </c>
      <c r="E272" s="33" t="s">
        <v>15</v>
      </c>
      <c r="F272" s="33" t="s">
        <v>28</v>
      </c>
      <c r="G272" s="33"/>
      <c r="H272" s="33" t="s">
        <v>831</v>
      </c>
      <c r="I272" s="34">
        <f t="shared" si="30"/>
        <v>28</v>
      </c>
      <c r="J272" s="34">
        <f t="shared" si="37"/>
        <v>0</v>
      </c>
      <c r="K272" s="35">
        <f t="shared" si="38"/>
        <v>1</v>
      </c>
      <c r="L272" s="86"/>
      <c r="M272" s="86"/>
      <c r="N272" s="86"/>
      <c r="O272" s="86"/>
      <c r="P272" s="86"/>
      <c r="Q272" s="86"/>
      <c r="R272" s="86"/>
      <c r="S272" s="86"/>
      <c r="T272" s="86"/>
      <c r="U272" s="86"/>
      <c r="V272" s="86"/>
      <c r="W272" s="86"/>
      <c r="X272" s="86"/>
      <c r="Y272" s="86"/>
      <c r="Z272" s="86"/>
      <c r="AA272" s="86"/>
      <c r="AB272" s="86"/>
      <c r="AC272" s="86"/>
      <c r="AD272" s="86"/>
      <c r="AE272" s="86"/>
      <c r="AF272" s="86"/>
      <c r="AG272" s="86"/>
      <c r="AH272" s="86"/>
      <c r="AI272" s="86"/>
      <c r="AJ272" s="86"/>
      <c r="AK272" s="86"/>
      <c r="AL272" s="86"/>
      <c r="AM272" s="86"/>
      <c r="AN272" s="86"/>
      <c r="AO272" s="86"/>
    </row>
    <row r="273" spans="1:41" ht="15.75" thickBot="1" x14ac:dyDescent="0.3">
      <c r="A273" t="s">
        <v>378</v>
      </c>
      <c r="B273" t="s">
        <v>1073</v>
      </c>
      <c r="C273" t="s">
        <v>1144</v>
      </c>
      <c r="D273" t="s">
        <v>1074</v>
      </c>
      <c r="E273" s="33" t="s">
        <v>19</v>
      </c>
      <c r="F273" s="33" t="s">
        <v>28</v>
      </c>
      <c r="G273" s="33"/>
      <c r="H273" s="33" t="s">
        <v>985</v>
      </c>
      <c r="I273" s="34">
        <f t="shared" si="30"/>
        <v>24</v>
      </c>
      <c r="J273" s="34">
        <f t="shared" si="37"/>
        <v>4</v>
      </c>
      <c r="K273" s="35">
        <f t="shared" si="38"/>
        <v>0.8571428571428571</v>
      </c>
      <c r="L273" s="86"/>
      <c r="M273" s="86"/>
      <c r="N273" s="86"/>
      <c r="O273" s="86"/>
      <c r="P273" s="86" t="s">
        <v>1594</v>
      </c>
      <c r="Q273" s="86" t="s">
        <v>1594</v>
      </c>
      <c r="R273" s="86" t="s">
        <v>1594</v>
      </c>
      <c r="S273" s="86" t="s">
        <v>1594</v>
      </c>
      <c r="T273" s="86"/>
      <c r="U273" s="86"/>
      <c r="V273" s="86"/>
      <c r="W273" s="86"/>
      <c r="X273" s="86"/>
      <c r="Y273" s="86"/>
      <c r="Z273" s="86"/>
      <c r="AA273" s="86"/>
      <c r="AB273" s="86"/>
      <c r="AC273" s="86"/>
      <c r="AD273" s="86"/>
      <c r="AE273" s="86"/>
      <c r="AF273" s="86"/>
      <c r="AG273" s="86"/>
      <c r="AH273" s="86"/>
      <c r="AI273" s="86"/>
      <c r="AJ273" s="86"/>
      <c r="AK273" s="86"/>
      <c r="AL273" s="86"/>
      <c r="AM273" s="86"/>
      <c r="AN273" s="86"/>
      <c r="AO273" s="86"/>
    </row>
    <row r="274" spans="1:41" ht="15.75" thickBot="1" x14ac:dyDescent="0.3">
      <c r="A274" t="s">
        <v>378</v>
      </c>
      <c r="B274" t="s">
        <v>1075</v>
      </c>
      <c r="C274" t="s">
        <v>1144</v>
      </c>
      <c r="D274" t="s">
        <v>1076</v>
      </c>
      <c r="E274" s="33" t="s">
        <v>19</v>
      </c>
      <c r="F274" s="33" t="s">
        <v>28</v>
      </c>
      <c r="G274" s="33"/>
      <c r="H274" s="33" t="s">
        <v>986</v>
      </c>
      <c r="I274" s="34">
        <f t="shared" si="30"/>
        <v>28</v>
      </c>
      <c r="J274" s="34">
        <f t="shared" si="37"/>
        <v>0</v>
      </c>
      <c r="K274" s="35">
        <f t="shared" si="38"/>
        <v>1</v>
      </c>
      <c r="L274" s="86"/>
      <c r="M274" s="86"/>
      <c r="N274" s="86"/>
      <c r="O274" s="86"/>
      <c r="P274" s="86"/>
      <c r="Q274" s="86"/>
      <c r="R274" s="86"/>
      <c r="S274" s="86"/>
      <c r="T274" s="86"/>
      <c r="U274" s="86"/>
      <c r="V274" s="86"/>
      <c r="W274" s="86"/>
      <c r="X274" s="86"/>
      <c r="Y274" s="86"/>
      <c r="Z274" s="86"/>
      <c r="AA274" s="86"/>
      <c r="AB274" s="86"/>
      <c r="AC274" s="86"/>
      <c r="AD274" s="86"/>
      <c r="AE274" s="86"/>
      <c r="AF274" s="86"/>
      <c r="AG274" s="86"/>
      <c r="AH274" s="86"/>
      <c r="AI274" s="86"/>
      <c r="AJ274" s="86"/>
      <c r="AK274" s="86"/>
      <c r="AL274" s="86"/>
      <c r="AM274" s="86"/>
      <c r="AN274" s="86"/>
      <c r="AO274" s="86"/>
    </row>
    <row r="275" spans="1:41" ht="15.75" thickBot="1" x14ac:dyDescent="0.3">
      <c r="A275" t="s">
        <v>378</v>
      </c>
      <c r="B275" t="s">
        <v>1077</v>
      </c>
      <c r="C275" t="s">
        <v>1144</v>
      </c>
      <c r="D275" t="s">
        <v>1078</v>
      </c>
      <c r="E275" s="33" t="s">
        <v>19</v>
      </c>
      <c r="F275" s="33" t="s">
        <v>28</v>
      </c>
      <c r="G275" s="33"/>
      <c r="H275" s="33" t="s">
        <v>987</v>
      </c>
      <c r="I275" s="34">
        <f t="shared" ref="I275:I349" si="45">COUNTIF(L275:AM275,"")</f>
        <v>27</v>
      </c>
      <c r="J275" s="34">
        <f t="shared" si="37"/>
        <v>1</v>
      </c>
      <c r="K275" s="35">
        <f t="shared" si="38"/>
        <v>0.9642857142857143</v>
      </c>
      <c r="L275" s="86"/>
      <c r="M275" s="86"/>
      <c r="N275" s="86"/>
      <c r="O275" s="86"/>
      <c r="P275" s="86"/>
      <c r="Q275" s="86"/>
      <c r="R275" s="86"/>
      <c r="S275" s="86"/>
      <c r="T275" s="86" t="s">
        <v>1594</v>
      </c>
      <c r="U275" s="86"/>
      <c r="V275" s="86"/>
      <c r="W275" s="86"/>
      <c r="X275" s="86"/>
      <c r="Y275" s="86"/>
      <c r="Z275" s="86"/>
      <c r="AA275" s="86"/>
      <c r="AC275" s="86"/>
      <c r="AD275" s="86"/>
      <c r="AE275" s="86"/>
      <c r="AF275" s="86"/>
      <c r="AG275" s="86"/>
      <c r="AH275" s="86"/>
      <c r="AI275" s="86"/>
      <c r="AJ275" s="86"/>
      <c r="AK275" s="86"/>
      <c r="AL275" s="86"/>
      <c r="AM275" s="86"/>
      <c r="AN275" s="86"/>
      <c r="AO275" s="86"/>
    </row>
    <row r="276" spans="1:41" ht="15.75" thickBot="1" x14ac:dyDescent="0.3">
      <c r="A276" t="s">
        <v>378</v>
      </c>
      <c r="B276" t="s">
        <v>1079</v>
      </c>
      <c r="C276" t="s">
        <v>1144</v>
      </c>
      <c r="D276" t="s">
        <v>1080</v>
      </c>
      <c r="E276" s="33" t="s">
        <v>19</v>
      </c>
      <c r="F276" s="33" t="s">
        <v>28</v>
      </c>
      <c r="G276" s="33"/>
      <c r="H276" s="33" t="s">
        <v>988</v>
      </c>
      <c r="I276" s="34">
        <f t="shared" si="45"/>
        <v>3</v>
      </c>
      <c r="J276" s="34">
        <f t="shared" si="37"/>
        <v>25</v>
      </c>
      <c r="K276" s="35">
        <f t="shared" si="38"/>
        <v>0.10714285714285714</v>
      </c>
      <c r="L276" s="86" t="s">
        <v>1594</v>
      </c>
      <c r="M276" s="86" t="s">
        <v>1594</v>
      </c>
      <c r="N276" s="86" t="s">
        <v>1594</v>
      </c>
      <c r="O276" s="86" t="s">
        <v>1594</v>
      </c>
      <c r="P276" s="86" t="s">
        <v>1594</v>
      </c>
      <c r="Q276" s="86" t="s">
        <v>1594</v>
      </c>
      <c r="R276" s="86" t="s">
        <v>1594</v>
      </c>
      <c r="S276" s="86" t="s">
        <v>1594</v>
      </c>
      <c r="T276" s="86" t="s">
        <v>1594</v>
      </c>
      <c r="U276" s="86" t="s">
        <v>1594</v>
      </c>
      <c r="V276" s="86" t="s">
        <v>1594</v>
      </c>
      <c r="W276" s="86" t="s">
        <v>1594</v>
      </c>
      <c r="X276" s="86"/>
      <c r="Y276" s="86" t="s">
        <v>1594</v>
      </c>
      <c r="Z276" s="86" t="s">
        <v>1594</v>
      </c>
      <c r="AA276" s="86" t="s">
        <v>1594</v>
      </c>
      <c r="AB276" s="86" t="s">
        <v>1594</v>
      </c>
      <c r="AC276" s="86" t="s">
        <v>1594</v>
      </c>
      <c r="AD276" s="86" t="s">
        <v>1594</v>
      </c>
      <c r="AE276" s="86" t="s">
        <v>1594</v>
      </c>
      <c r="AF276" s="86" t="s">
        <v>1594</v>
      </c>
      <c r="AG276" s="86" t="s">
        <v>1594</v>
      </c>
      <c r="AH276" s="86" t="s">
        <v>1594</v>
      </c>
      <c r="AI276" s="86" t="s">
        <v>1594</v>
      </c>
      <c r="AJ276" s="86" t="s">
        <v>1594</v>
      </c>
      <c r="AK276" s="86" t="s">
        <v>1594</v>
      </c>
      <c r="AL276" s="86"/>
      <c r="AM276" s="86"/>
      <c r="AN276" s="86"/>
      <c r="AO276" s="86" t="s">
        <v>1594</v>
      </c>
    </row>
    <row r="277" spans="1:41" ht="15.75" thickBot="1" x14ac:dyDescent="0.3">
      <c r="A277" t="s">
        <v>378</v>
      </c>
      <c r="B277" t="s">
        <v>1256</v>
      </c>
      <c r="C277" t="s">
        <v>1144</v>
      </c>
      <c r="D277" t="s">
        <v>1239</v>
      </c>
      <c r="E277" s="33" t="s">
        <v>19</v>
      </c>
      <c r="F277" s="33" t="s">
        <v>28</v>
      </c>
      <c r="G277" s="33"/>
      <c r="H277" s="33" t="s">
        <v>1241</v>
      </c>
      <c r="I277" s="34">
        <f t="shared" si="45"/>
        <v>28</v>
      </c>
      <c r="J277" s="34">
        <f>COUNTIF(L277:AM277,"APAGADO")</f>
        <v>0</v>
      </c>
      <c r="K277" s="35">
        <f>(I277)/(J277+I277)</f>
        <v>1</v>
      </c>
      <c r="L277" s="86"/>
      <c r="M277" s="86"/>
      <c r="N277" s="86"/>
      <c r="O277" s="86"/>
      <c r="P277" s="86"/>
      <c r="Q277" s="86"/>
      <c r="R277" s="86"/>
      <c r="S277" s="86"/>
      <c r="T277" s="86"/>
      <c r="U277" s="86"/>
      <c r="V277" s="86"/>
      <c r="W277" s="86"/>
      <c r="X277" s="86"/>
      <c r="Y277" s="86"/>
      <c r="Z277" s="86"/>
      <c r="AA277" s="86"/>
      <c r="AB277" s="86"/>
      <c r="AC277" s="86"/>
      <c r="AD277" s="86"/>
      <c r="AE277" s="86"/>
      <c r="AF277" s="86"/>
      <c r="AG277" s="86"/>
      <c r="AH277" s="86"/>
      <c r="AI277" s="86"/>
      <c r="AJ277" s="86"/>
      <c r="AK277" s="86"/>
      <c r="AL277" s="86"/>
      <c r="AM277" s="86"/>
      <c r="AN277" s="86"/>
      <c r="AO277" s="86"/>
    </row>
    <row r="278" spans="1:41" ht="15.75" thickBot="1" x14ac:dyDescent="0.3">
      <c r="A278" t="s">
        <v>378</v>
      </c>
      <c r="B278" t="s">
        <v>1257</v>
      </c>
      <c r="C278" t="s">
        <v>1144</v>
      </c>
      <c r="D278" t="s">
        <v>1239</v>
      </c>
      <c r="E278" s="33" t="s">
        <v>19</v>
      </c>
      <c r="F278" s="33" t="s">
        <v>28</v>
      </c>
      <c r="G278" s="33"/>
      <c r="H278" s="33" t="s">
        <v>1242</v>
      </c>
      <c r="I278" s="34">
        <f t="shared" si="45"/>
        <v>28</v>
      </c>
      <c r="J278" s="34">
        <f>COUNTIF(L278:AM278,"APAGADO")</f>
        <v>0</v>
      </c>
      <c r="K278" s="35">
        <f>(I278)/(J278+I278)</f>
        <v>1</v>
      </c>
      <c r="L278" s="86"/>
      <c r="M278" s="86"/>
      <c r="N278" s="86"/>
      <c r="O278" s="86"/>
      <c r="P278" s="86"/>
      <c r="Q278" s="86"/>
      <c r="R278" s="86"/>
      <c r="S278" s="86"/>
      <c r="T278" s="86"/>
      <c r="U278" s="86"/>
      <c r="V278" s="86"/>
      <c r="W278" s="86"/>
      <c r="X278" s="86"/>
      <c r="Y278" s="86"/>
      <c r="Z278" s="86"/>
      <c r="AA278" s="86"/>
      <c r="AB278" s="86"/>
      <c r="AC278" s="86"/>
      <c r="AD278" s="86"/>
      <c r="AE278" s="86"/>
      <c r="AF278" s="86"/>
      <c r="AG278" s="86"/>
      <c r="AH278" s="86"/>
      <c r="AI278" s="86"/>
      <c r="AJ278" s="126"/>
      <c r="AK278" s="86"/>
      <c r="AL278" s="86"/>
      <c r="AM278" s="86"/>
      <c r="AN278" s="86"/>
      <c r="AO278" s="86"/>
    </row>
    <row r="279" spans="1:41" ht="15.75" thickBot="1" x14ac:dyDescent="0.3">
      <c r="A279" t="s">
        <v>378</v>
      </c>
      <c r="B279" t="s">
        <v>1275</v>
      </c>
      <c r="C279" t="s">
        <v>1144</v>
      </c>
      <c r="D279" t="s">
        <v>1238</v>
      </c>
      <c r="E279" s="33" t="s">
        <v>15</v>
      </c>
      <c r="F279" s="33" t="s">
        <v>28</v>
      </c>
      <c r="G279" s="33"/>
      <c r="H279" s="33" t="s">
        <v>1240</v>
      </c>
      <c r="I279" s="34">
        <f t="shared" si="45"/>
        <v>28</v>
      </c>
      <c r="J279" s="34">
        <f>COUNTIF(L279:AM279,"APAGADO")</f>
        <v>0</v>
      </c>
      <c r="K279" s="35">
        <f>(I279)/(J279+I279)</f>
        <v>1</v>
      </c>
      <c r="L279" s="86"/>
      <c r="M279" s="86"/>
      <c r="N279" s="86"/>
      <c r="O279" s="86"/>
      <c r="P279" s="86"/>
      <c r="Q279" s="86"/>
      <c r="R279" s="86"/>
      <c r="S279" s="86"/>
      <c r="T279" s="86"/>
      <c r="U279" s="86"/>
      <c r="V279" s="86"/>
      <c r="W279" s="86"/>
      <c r="X279" s="86"/>
      <c r="Y279" s="86"/>
      <c r="Z279" s="86"/>
      <c r="AA279" s="86"/>
      <c r="AB279" s="86"/>
      <c r="AC279" s="86"/>
      <c r="AD279" s="86"/>
      <c r="AE279" s="86"/>
      <c r="AF279" s="86"/>
      <c r="AG279" s="86"/>
      <c r="AH279" s="86"/>
      <c r="AI279" s="86"/>
      <c r="AJ279" s="86"/>
      <c r="AK279" s="86"/>
      <c r="AL279" s="86"/>
      <c r="AM279" s="86"/>
      <c r="AN279" s="86"/>
      <c r="AO279" s="86"/>
    </row>
    <row r="280" spans="1:41" ht="15.75" thickBot="1" x14ac:dyDescent="0.3">
      <c r="A280" t="s">
        <v>378</v>
      </c>
      <c r="B280" t="s">
        <v>1382</v>
      </c>
      <c r="C280" t="s">
        <v>1144</v>
      </c>
      <c r="D280" t="s">
        <v>1383</v>
      </c>
      <c r="E280" s="33" t="s">
        <v>73</v>
      </c>
      <c r="F280" s="33" t="s">
        <v>28</v>
      </c>
      <c r="G280" s="33"/>
      <c r="H280" s="33" t="s">
        <v>830</v>
      </c>
      <c r="I280" s="34">
        <f t="shared" ref="I280" si="46">COUNTIF(L280:AM280,"")</f>
        <v>28</v>
      </c>
      <c r="J280" s="34">
        <f>COUNTIF(L280:AM280,"APAGADO")</f>
        <v>0</v>
      </c>
      <c r="K280" s="35">
        <f>(I280)/(J280+I280)</f>
        <v>1</v>
      </c>
      <c r="L280" s="86"/>
      <c r="M280" s="86"/>
      <c r="N280" s="86"/>
      <c r="O280" s="86"/>
      <c r="P280" s="86"/>
      <c r="Q280" s="86"/>
      <c r="R280" s="86"/>
      <c r="S280" s="86"/>
      <c r="T280" s="86"/>
      <c r="U280" s="86"/>
      <c r="V280" s="86"/>
      <c r="W280" s="86"/>
      <c r="X280" s="86"/>
      <c r="Y280" s="86"/>
      <c r="Z280" s="86"/>
      <c r="AA280" s="86"/>
      <c r="AB280" s="86"/>
      <c r="AC280" s="86"/>
      <c r="AD280" s="86"/>
      <c r="AE280" s="86"/>
      <c r="AF280" s="86"/>
      <c r="AG280" s="86"/>
      <c r="AH280" s="86"/>
      <c r="AI280" s="86"/>
      <c r="AJ280" s="86"/>
      <c r="AK280" s="86"/>
      <c r="AL280" s="86"/>
      <c r="AM280" s="86"/>
      <c r="AN280" s="86"/>
      <c r="AO280" s="86"/>
    </row>
    <row r="281" spans="1:41" ht="15.75" thickBot="1" x14ac:dyDescent="0.3">
      <c r="A281" t="s">
        <v>976</v>
      </c>
      <c r="B281" t="s">
        <v>1083</v>
      </c>
      <c r="C281" t="s">
        <v>1144</v>
      </c>
      <c r="D281" t="s">
        <v>1084</v>
      </c>
      <c r="E281" s="33" t="s">
        <v>1138</v>
      </c>
      <c r="F281" s="33" t="s">
        <v>28</v>
      </c>
      <c r="G281" s="33"/>
      <c r="H281" s="33" t="s">
        <v>978</v>
      </c>
      <c r="I281" s="34">
        <f t="shared" si="45"/>
        <v>3</v>
      </c>
      <c r="J281" s="34">
        <f t="shared" si="37"/>
        <v>25</v>
      </c>
      <c r="K281" s="35">
        <f t="shared" si="38"/>
        <v>0.10714285714285714</v>
      </c>
      <c r="L281" s="86" t="s">
        <v>1594</v>
      </c>
      <c r="M281" s="86" t="s">
        <v>1594</v>
      </c>
      <c r="N281" s="86" t="s">
        <v>1594</v>
      </c>
      <c r="O281" s="86" t="s">
        <v>1594</v>
      </c>
      <c r="P281" s="86" t="s">
        <v>1594</v>
      </c>
      <c r="Q281" s="86" t="s">
        <v>1594</v>
      </c>
      <c r="R281" s="86" t="s">
        <v>1594</v>
      </c>
      <c r="S281" s="86" t="s">
        <v>1594</v>
      </c>
      <c r="T281" s="86" t="s">
        <v>1594</v>
      </c>
      <c r="U281" s="86" t="s">
        <v>1594</v>
      </c>
      <c r="V281" s="86" t="s">
        <v>1594</v>
      </c>
      <c r="W281" s="86" t="s">
        <v>1594</v>
      </c>
      <c r="X281" s="86"/>
      <c r="Y281" s="86" t="s">
        <v>1594</v>
      </c>
      <c r="Z281" s="86" t="s">
        <v>1594</v>
      </c>
      <c r="AA281" s="86" t="s">
        <v>1594</v>
      </c>
      <c r="AB281" s="86" t="s">
        <v>1594</v>
      </c>
      <c r="AC281" s="86" t="s">
        <v>1594</v>
      </c>
      <c r="AD281" s="86" t="s">
        <v>1594</v>
      </c>
      <c r="AE281" s="86" t="s">
        <v>1594</v>
      </c>
      <c r="AF281" s="86" t="s">
        <v>1594</v>
      </c>
      <c r="AG281" s="86" t="s">
        <v>1594</v>
      </c>
      <c r="AH281" s="86" t="s">
        <v>1594</v>
      </c>
      <c r="AI281" s="86" t="s">
        <v>1594</v>
      </c>
      <c r="AJ281" s="86" t="s">
        <v>1594</v>
      </c>
      <c r="AK281" s="86" t="s">
        <v>1594</v>
      </c>
      <c r="AL281" s="86"/>
      <c r="AM281" s="86"/>
      <c r="AN281" s="86"/>
      <c r="AO281" s="86" t="s">
        <v>1594</v>
      </c>
    </row>
    <row r="282" spans="1:41" ht="15.75" thickBot="1" x14ac:dyDescent="0.3">
      <c r="A282" t="s">
        <v>976</v>
      </c>
      <c r="B282" t="s">
        <v>975</v>
      </c>
      <c r="C282" t="s">
        <v>1144</v>
      </c>
      <c r="D282" t="s">
        <v>1084</v>
      </c>
      <c r="E282" s="33" t="s">
        <v>1139</v>
      </c>
      <c r="F282" s="33" t="s">
        <v>28</v>
      </c>
      <c r="G282" s="33"/>
      <c r="H282" s="33" t="s">
        <v>977</v>
      </c>
      <c r="I282" s="34">
        <f t="shared" si="45"/>
        <v>3</v>
      </c>
      <c r="J282" s="34">
        <f t="shared" si="37"/>
        <v>25</v>
      </c>
      <c r="K282" s="35">
        <f t="shared" si="38"/>
        <v>0.10714285714285714</v>
      </c>
      <c r="L282" s="86" t="s">
        <v>1594</v>
      </c>
      <c r="M282" s="86" t="s">
        <v>1594</v>
      </c>
      <c r="N282" s="86" t="s">
        <v>1594</v>
      </c>
      <c r="O282" s="86" t="s">
        <v>1594</v>
      </c>
      <c r="P282" s="86" t="s">
        <v>1594</v>
      </c>
      <c r="Q282" s="86" t="s">
        <v>1594</v>
      </c>
      <c r="R282" s="86" t="s">
        <v>1594</v>
      </c>
      <c r="S282" s="86" t="s">
        <v>1594</v>
      </c>
      <c r="T282" s="86" t="s">
        <v>1594</v>
      </c>
      <c r="U282" s="86" t="s">
        <v>1594</v>
      </c>
      <c r="V282" s="86" t="s">
        <v>1594</v>
      </c>
      <c r="W282" s="86" t="s">
        <v>1594</v>
      </c>
      <c r="X282" s="86"/>
      <c r="Y282" s="86" t="s">
        <v>1594</v>
      </c>
      <c r="Z282" s="86" t="s">
        <v>1594</v>
      </c>
      <c r="AA282" s="86" t="s">
        <v>1594</v>
      </c>
      <c r="AB282" s="86" t="s">
        <v>1594</v>
      </c>
      <c r="AC282" s="86" t="s">
        <v>1594</v>
      </c>
      <c r="AD282" s="86" t="s">
        <v>1594</v>
      </c>
      <c r="AE282" s="86" t="s">
        <v>1594</v>
      </c>
      <c r="AF282" s="86" t="s">
        <v>1594</v>
      </c>
      <c r="AG282" s="86" t="s">
        <v>1594</v>
      </c>
      <c r="AH282" s="86" t="s">
        <v>1594</v>
      </c>
      <c r="AI282" s="86" t="s">
        <v>1594</v>
      </c>
      <c r="AJ282" s="86" t="s">
        <v>1594</v>
      </c>
      <c r="AK282" s="86" t="s">
        <v>1594</v>
      </c>
      <c r="AL282" s="86"/>
      <c r="AM282" s="86"/>
      <c r="AN282" s="86"/>
      <c r="AO282" s="86" t="s">
        <v>1594</v>
      </c>
    </row>
    <row r="283" spans="1:41" ht="15.75" thickBot="1" x14ac:dyDescent="0.3">
      <c r="A283" t="s">
        <v>267</v>
      </c>
      <c r="B283" t="s">
        <v>385</v>
      </c>
      <c r="C283" t="s">
        <v>1143</v>
      </c>
      <c r="D283" t="s">
        <v>386</v>
      </c>
      <c r="E283" s="33" t="s">
        <v>19</v>
      </c>
      <c r="F283" s="33" t="s">
        <v>28</v>
      </c>
      <c r="G283" s="33"/>
      <c r="H283" s="33" t="s">
        <v>832</v>
      </c>
      <c r="I283" s="34">
        <f t="shared" si="45"/>
        <v>27</v>
      </c>
      <c r="J283" s="34">
        <f>COUNTIF(L283:AM283,"APAGADO")</f>
        <v>1</v>
      </c>
      <c r="K283" s="35">
        <f>(I283)/(J283+I283)</f>
        <v>0.9642857142857143</v>
      </c>
      <c r="L283" s="86"/>
      <c r="M283" s="86"/>
      <c r="N283" s="86"/>
      <c r="O283" s="86"/>
      <c r="P283" s="86"/>
      <c r="Q283" s="86"/>
      <c r="R283" s="86"/>
      <c r="S283" s="86"/>
      <c r="T283" s="86"/>
      <c r="U283" s="86"/>
      <c r="V283" s="86"/>
      <c r="W283" s="86"/>
      <c r="X283" s="86"/>
      <c r="Y283" s="86" t="s">
        <v>1594</v>
      </c>
      <c r="Z283" s="86"/>
      <c r="AA283" s="86"/>
      <c r="AB283" s="86"/>
      <c r="AC283" s="86"/>
      <c r="AD283" s="86"/>
      <c r="AE283" s="86"/>
      <c r="AF283" s="86"/>
      <c r="AG283" s="86"/>
      <c r="AH283" s="86"/>
      <c r="AI283" s="86"/>
      <c r="AJ283" s="86"/>
      <c r="AK283" s="86"/>
      <c r="AL283" s="86"/>
      <c r="AM283" s="86"/>
      <c r="AN283" s="86"/>
      <c r="AO283" s="86"/>
    </row>
    <row r="284" spans="1:41" ht="15.75" thickBot="1" x14ac:dyDescent="0.3">
      <c r="A284" t="s">
        <v>267</v>
      </c>
      <c r="B284" t="s">
        <v>1085</v>
      </c>
      <c r="C284" t="s">
        <v>1143</v>
      </c>
      <c r="D284" t="s">
        <v>341</v>
      </c>
      <c r="E284" s="33" t="s">
        <v>73</v>
      </c>
      <c r="F284" s="33" t="s">
        <v>28</v>
      </c>
      <c r="G284" s="33"/>
      <c r="H284" s="33" t="s">
        <v>800</v>
      </c>
      <c r="I284" s="34">
        <f t="shared" si="45"/>
        <v>28</v>
      </c>
      <c r="J284" s="34">
        <f t="shared" si="37"/>
        <v>0</v>
      </c>
      <c r="K284" s="35">
        <f t="shared" si="38"/>
        <v>1</v>
      </c>
      <c r="L284" s="86"/>
      <c r="M284" s="86"/>
      <c r="N284" s="86"/>
      <c r="O284" s="86"/>
      <c r="P284" s="86"/>
      <c r="Q284" s="86"/>
      <c r="R284" s="86"/>
      <c r="S284" s="86"/>
      <c r="T284" s="86"/>
      <c r="U284" s="86"/>
      <c r="V284" s="86"/>
      <c r="W284" s="86"/>
      <c r="X284" s="86"/>
      <c r="Y284" s="86"/>
      <c r="Z284" s="86"/>
      <c r="AA284" s="86"/>
      <c r="AB284" s="86"/>
      <c r="AC284" s="86"/>
      <c r="AD284" s="86"/>
      <c r="AE284" s="86"/>
      <c r="AF284" s="86"/>
      <c r="AG284" s="86"/>
      <c r="AH284" s="86"/>
      <c r="AI284" s="86"/>
      <c r="AJ284" s="86"/>
      <c r="AK284" s="86"/>
      <c r="AL284" s="86"/>
      <c r="AM284" s="86"/>
      <c r="AN284" s="86"/>
      <c r="AO284" s="86"/>
    </row>
    <row r="285" spans="1:41" ht="15.75" thickBot="1" x14ac:dyDescent="0.3">
      <c r="A285" t="s">
        <v>267</v>
      </c>
      <c r="B285" t="s">
        <v>1086</v>
      </c>
      <c r="C285" t="s">
        <v>1143</v>
      </c>
      <c r="D285" t="s">
        <v>341</v>
      </c>
      <c r="E285" s="33" t="s">
        <v>73</v>
      </c>
      <c r="F285" s="33" t="s">
        <v>28</v>
      </c>
      <c r="G285" s="33"/>
      <c r="H285" s="33" t="s">
        <v>801</v>
      </c>
      <c r="I285" s="34">
        <f t="shared" si="45"/>
        <v>28</v>
      </c>
      <c r="J285" s="34">
        <f t="shared" si="37"/>
        <v>0</v>
      </c>
      <c r="K285" s="35">
        <f t="shared" si="38"/>
        <v>1</v>
      </c>
      <c r="L285" s="86"/>
      <c r="M285" s="86"/>
      <c r="N285" s="86"/>
      <c r="O285" s="86"/>
      <c r="P285" s="86"/>
      <c r="Q285" s="86"/>
      <c r="R285" s="86"/>
      <c r="S285" s="86"/>
      <c r="T285" s="86"/>
      <c r="U285" s="86"/>
      <c r="V285" s="86"/>
      <c r="W285" s="86"/>
      <c r="X285" s="86"/>
      <c r="Y285" s="86"/>
      <c r="Z285" s="86"/>
      <c r="AA285" s="86"/>
      <c r="AB285" s="86"/>
      <c r="AC285" s="86"/>
      <c r="AD285" s="86"/>
      <c r="AE285" s="86"/>
      <c r="AF285" s="86"/>
      <c r="AG285" s="86"/>
      <c r="AH285" s="86"/>
      <c r="AI285" s="86"/>
      <c r="AJ285" s="86"/>
      <c r="AK285" s="86"/>
      <c r="AL285" s="86"/>
      <c r="AM285" s="86"/>
      <c r="AN285" s="86"/>
      <c r="AO285" s="86"/>
    </row>
    <row r="286" spans="1:41" ht="15.75" thickBot="1" x14ac:dyDescent="0.3">
      <c r="A286" t="s">
        <v>267</v>
      </c>
      <c r="B286" t="s">
        <v>1087</v>
      </c>
      <c r="C286" t="s">
        <v>1143</v>
      </c>
      <c r="D286" t="s">
        <v>1088</v>
      </c>
      <c r="E286" s="33" t="s">
        <v>19</v>
      </c>
      <c r="F286" s="33" t="s">
        <v>28</v>
      </c>
      <c r="G286" s="33"/>
      <c r="H286" s="33" t="s">
        <v>1304</v>
      </c>
      <c r="I286" s="34">
        <f t="shared" si="45"/>
        <v>28</v>
      </c>
      <c r="J286" s="34">
        <f t="shared" si="37"/>
        <v>0</v>
      </c>
      <c r="K286" s="35">
        <f t="shared" si="38"/>
        <v>1</v>
      </c>
      <c r="L286" s="86"/>
      <c r="M286" s="86"/>
      <c r="N286" s="86"/>
      <c r="O286" s="86"/>
      <c r="P286" s="86"/>
      <c r="Q286" s="86"/>
      <c r="R286" s="86"/>
      <c r="S286" s="86"/>
      <c r="T286" s="86"/>
      <c r="U286" s="86"/>
      <c r="V286" s="86"/>
      <c r="W286" s="86"/>
      <c r="X286" s="86"/>
      <c r="Y286" s="86"/>
      <c r="Z286" s="86"/>
      <c r="AA286" s="86"/>
      <c r="AB286" s="86"/>
      <c r="AC286" s="86"/>
      <c r="AD286" s="86"/>
      <c r="AE286" s="86"/>
      <c r="AF286" s="86"/>
      <c r="AG286" s="86"/>
      <c r="AH286" s="86"/>
      <c r="AI286" s="86"/>
      <c r="AJ286" s="86"/>
      <c r="AK286" s="86"/>
      <c r="AL286" s="86"/>
      <c r="AM286" s="86"/>
      <c r="AN286" s="86"/>
      <c r="AO286" s="86"/>
    </row>
    <row r="287" spans="1:41" ht="15.75" thickBot="1" x14ac:dyDescent="0.3">
      <c r="A287" t="s">
        <v>267</v>
      </c>
      <c r="B287" t="s">
        <v>1089</v>
      </c>
      <c r="C287" t="s">
        <v>1143</v>
      </c>
      <c r="D287" t="s">
        <v>1090</v>
      </c>
      <c r="E287" s="33" t="s">
        <v>19</v>
      </c>
      <c r="F287" s="33" t="s">
        <v>28</v>
      </c>
      <c r="G287" s="33"/>
      <c r="H287" s="33" t="s">
        <v>1303</v>
      </c>
      <c r="I287" s="34">
        <f t="shared" si="45"/>
        <v>28</v>
      </c>
      <c r="J287" s="34">
        <f t="shared" si="37"/>
        <v>0</v>
      </c>
      <c r="K287" s="35">
        <f t="shared" si="38"/>
        <v>1</v>
      </c>
      <c r="L287" s="86"/>
      <c r="M287" s="86"/>
      <c r="N287" s="86"/>
      <c r="O287" s="86"/>
      <c r="P287" s="86"/>
      <c r="Q287" s="86"/>
      <c r="R287" s="86"/>
      <c r="S287" s="86"/>
      <c r="T287" s="86"/>
      <c r="U287" s="86"/>
      <c r="V287" s="86"/>
      <c r="W287" s="86"/>
      <c r="X287" s="86"/>
      <c r="Y287" s="86"/>
      <c r="Z287" s="86"/>
      <c r="AA287" s="86"/>
      <c r="AB287" s="86"/>
      <c r="AC287" s="86"/>
      <c r="AD287" s="86"/>
      <c r="AE287" s="86"/>
      <c r="AF287" s="86"/>
      <c r="AG287" s="86"/>
      <c r="AH287" s="86"/>
      <c r="AI287" s="86"/>
      <c r="AJ287" s="86"/>
      <c r="AK287" s="86"/>
      <c r="AL287" s="86"/>
      <c r="AM287" s="86"/>
      <c r="AN287" s="86"/>
      <c r="AO287" s="86"/>
    </row>
    <row r="288" spans="1:41" ht="15.75" thickBot="1" x14ac:dyDescent="0.3">
      <c r="A288" t="s">
        <v>267</v>
      </c>
      <c r="B288" t="s">
        <v>1212</v>
      </c>
      <c r="C288" t="s">
        <v>1143</v>
      </c>
      <c r="D288" t="s">
        <v>1209</v>
      </c>
      <c r="E288" s="33" t="s">
        <v>73</v>
      </c>
      <c r="F288" s="33" t="s">
        <v>28</v>
      </c>
      <c r="G288" s="33"/>
      <c r="H288" s="33" t="s">
        <v>1218</v>
      </c>
      <c r="I288" s="34">
        <f t="shared" si="45"/>
        <v>28</v>
      </c>
      <c r="J288" s="34">
        <f>COUNTIF(L288:AM288,"APAGADO")</f>
        <v>0</v>
      </c>
      <c r="K288" s="35">
        <f>(I288)/(J288+I288)</f>
        <v>1</v>
      </c>
      <c r="L288" s="86"/>
      <c r="M288" s="86"/>
      <c r="N288" s="86"/>
      <c r="O288" s="86"/>
      <c r="P288" s="86"/>
      <c r="Q288" s="86"/>
      <c r="R288" s="86"/>
      <c r="S288" s="86"/>
      <c r="T288" s="86"/>
      <c r="U288" s="86"/>
      <c r="V288" s="86"/>
      <c r="W288" s="86"/>
      <c r="X288" s="86"/>
      <c r="Y288" s="86"/>
      <c r="Z288" s="86"/>
      <c r="AA288" s="86"/>
      <c r="AB288" s="86"/>
      <c r="AC288" s="86"/>
      <c r="AD288" s="86"/>
      <c r="AE288" s="86"/>
      <c r="AF288" s="86"/>
      <c r="AG288" s="86"/>
      <c r="AH288" s="86"/>
      <c r="AI288" s="86"/>
      <c r="AJ288" s="86"/>
      <c r="AK288" s="86"/>
      <c r="AL288" s="86"/>
      <c r="AM288" s="86"/>
      <c r="AN288" s="86"/>
      <c r="AO288" s="86"/>
    </row>
    <row r="289" spans="1:41" ht="15.75" thickBot="1" x14ac:dyDescent="0.3">
      <c r="A289" t="s">
        <v>267</v>
      </c>
      <c r="B289" t="s">
        <v>1213</v>
      </c>
      <c r="C289" t="s">
        <v>1143</v>
      </c>
      <c r="D289" t="s">
        <v>1209</v>
      </c>
      <c r="E289" s="33" t="s">
        <v>73</v>
      </c>
      <c r="F289" s="33" t="s">
        <v>28</v>
      </c>
      <c r="G289" s="33"/>
      <c r="H289" s="33" t="s">
        <v>1219</v>
      </c>
      <c r="I289" s="34">
        <f t="shared" si="45"/>
        <v>28</v>
      </c>
      <c r="J289" s="34">
        <f>COUNTIF(L289:AM289,"APAGADO")</f>
        <v>0</v>
      </c>
      <c r="K289" s="35">
        <f>(I289)/(J289+I289)</f>
        <v>1</v>
      </c>
      <c r="L289" s="86"/>
      <c r="M289" s="86"/>
      <c r="N289" s="86"/>
      <c r="O289" s="86"/>
      <c r="P289" s="86"/>
      <c r="Q289" s="86"/>
      <c r="R289" s="86"/>
      <c r="S289" s="86"/>
      <c r="T289" s="86"/>
      <c r="U289" s="86"/>
      <c r="V289" s="86"/>
      <c r="W289" s="86"/>
      <c r="X289" s="86"/>
      <c r="Y289" s="86"/>
      <c r="Z289" s="86"/>
      <c r="AA289" s="86"/>
      <c r="AB289" s="86"/>
      <c r="AC289" s="86"/>
      <c r="AD289" s="86"/>
      <c r="AE289" s="86"/>
      <c r="AF289" s="86"/>
      <c r="AG289" s="86"/>
      <c r="AH289" s="86"/>
      <c r="AI289" s="86"/>
      <c r="AJ289" s="86"/>
      <c r="AK289" s="86"/>
      <c r="AL289" s="86"/>
      <c r="AM289" s="86"/>
      <c r="AN289" s="86"/>
      <c r="AO289" s="86"/>
    </row>
    <row r="290" spans="1:41" ht="15.75" thickBot="1" x14ac:dyDescent="0.3">
      <c r="A290" t="s">
        <v>267</v>
      </c>
      <c r="B290" t="s">
        <v>1214</v>
      </c>
      <c r="C290" t="s">
        <v>1143</v>
      </c>
      <c r="D290" t="s">
        <v>1210</v>
      </c>
      <c r="E290" s="33" t="s">
        <v>73</v>
      </c>
      <c r="F290" s="33" t="s">
        <v>28</v>
      </c>
      <c r="G290" s="33"/>
      <c r="H290" s="33" t="s">
        <v>1220</v>
      </c>
      <c r="I290" s="34">
        <f t="shared" si="45"/>
        <v>28</v>
      </c>
      <c r="J290" s="34">
        <f>COUNTIF(L290:AM290,"APAGADO")</f>
        <v>0</v>
      </c>
      <c r="K290" s="35">
        <f>(I290)/(J290+I290)</f>
        <v>1</v>
      </c>
      <c r="L290" s="86"/>
      <c r="M290" s="86"/>
      <c r="N290" s="86"/>
      <c r="O290" s="86"/>
      <c r="P290" s="86"/>
      <c r="Q290" s="86"/>
      <c r="R290" s="86"/>
      <c r="S290" s="86"/>
      <c r="T290" s="86"/>
      <c r="U290" s="86"/>
      <c r="V290" s="86"/>
      <c r="W290" s="86"/>
      <c r="X290" s="86"/>
      <c r="Y290" s="86"/>
      <c r="Z290" s="86"/>
      <c r="AA290" s="86"/>
      <c r="AB290" s="86"/>
      <c r="AC290" s="86"/>
      <c r="AD290" s="86"/>
      <c r="AE290" s="86"/>
      <c r="AF290" s="86"/>
      <c r="AG290" s="86"/>
      <c r="AH290" s="86"/>
      <c r="AI290" s="86"/>
      <c r="AJ290" s="86"/>
      <c r="AK290" s="86"/>
      <c r="AL290" s="86"/>
      <c r="AM290" s="86"/>
      <c r="AN290" s="86"/>
      <c r="AO290" s="86"/>
    </row>
    <row r="291" spans="1:41" ht="15.75" thickBot="1" x14ac:dyDescent="0.3">
      <c r="A291" t="s">
        <v>267</v>
      </c>
      <c r="B291" t="s">
        <v>1215</v>
      </c>
      <c r="C291" t="s">
        <v>1143</v>
      </c>
      <c r="D291" t="s">
        <v>1210</v>
      </c>
      <c r="E291" s="33" t="s">
        <v>73</v>
      </c>
      <c r="F291" s="33" t="s">
        <v>28</v>
      </c>
      <c r="G291" s="33"/>
      <c r="H291" s="33" t="s">
        <v>1221</v>
      </c>
      <c r="I291" s="34">
        <f t="shared" si="45"/>
        <v>28</v>
      </c>
      <c r="J291" s="34">
        <f>COUNTIF(L291:AM291,"APAGADO")</f>
        <v>0</v>
      </c>
      <c r="K291" s="35">
        <f>(I291)/(J291+I291)</f>
        <v>1</v>
      </c>
      <c r="L291" s="86"/>
      <c r="M291" s="86"/>
      <c r="N291" s="86"/>
      <c r="O291" s="86"/>
      <c r="P291" s="86"/>
      <c r="Q291" s="86"/>
      <c r="R291" s="86"/>
      <c r="S291" s="86"/>
      <c r="T291" s="86"/>
      <c r="U291" s="86"/>
      <c r="V291" s="86"/>
      <c r="W291" s="86"/>
      <c r="X291" s="86"/>
      <c r="Y291" s="86"/>
      <c r="Z291" s="86"/>
      <c r="AA291" s="86"/>
      <c r="AB291" s="86"/>
      <c r="AC291" s="86"/>
      <c r="AD291" s="86"/>
      <c r="AE291" s="86"/>
      <c r="AF291" s="86"/>
      <c r="AG291" s="86"/>
      <c r="AH291" s="86"/>
      <c r="AI291" s="86"/>
      <c r="AJ291" s="86"/>
      <c r="AK291" s="86"/>
      <c r="AL291" s="86"/>
      <c r="AM291" s="86"/>
      <c r="AN291" s="86"/>
      <c r="AO291" s="86"/>
    </row>
    <row r="292" spans="1:41" ht="15.75" thickBot="1" x14ac:dyDescent="0.3">
      <c r="A292" s="89" t="s">
        <v>1581</v>
      </c>
      <c r="B292" t="s">
        <v>1319</v>
      </c>
      <c r="C292" t="s">
        <v>1143</v>
      </c>
      <c r="D292" t="s">
        <v>1320</v>
      </c>
      <c r="E292" t="s">
        <v>19</v>
      </c>
      <c r="F292" t="s">
        <v>28</v>
      </c>
      <c r="G292"/>
      <c r="H292" s="33" t="s">
        <v>1326</v>
      </c>
      <c r="I292" s="34">
        <f t="shared" si="45"/>
        <v>15</v>
      </c>
      <c r="J292" s="34">
        <f t="shared" ref="J292:J293" si="47">COUNTIF(L292:AM292,"APAGADO")</f>
        <v>13</v>
      </c>
      <c r="K292" s="35">
        <f t="shared" ref="K292:K293" si="48">(I292)/(J292+I292)</f>
        <v>0.5357142857142857</v>
      </c>
      <c r="L292" s="86"/>
      <c r="M292" s="86"/>
      <c r="N292" s="86"/>
      <c r="O292" s="86"/>
      <c r="P292" s="86"/>
      <c r="Q292" s="86"/>
      <c r="R292" s="86"/>
      <c r="S292" s="86"/>
      <c r="T292" s="86"/>
      <c r="U292" s="86"/>
      <c r="V292" s="86"/>
      <c r="W292" s="86"/>
      <c r="X292" s="86"/>
      <c r="Y292" s="86" t="s">
        <v>1594</v>
      </c>
      <c r="Z292" s="86" t="s">
        <v>1594</v>
      </c>
      <c r="AA292" s="86" t="s">
        <v>1594</v>
      </c>
      <c r="AB292" s="86" t="s">
        <v>1594</v>
      </c>
      <c r="AC292" s="86" t="s">
        <v>1594</v>
      </c>
      <c r="AD292" s="86" t="s">
        <v>1594</v>
      </c>
      <c r="AE292" s="86" t="s">
        <v>1594</v>
      </c>
      <c r="AF292" s="86" t="s">
        <v>1594</v>
      </c>
      <c r="AG292" s="86" t="s">
        <v>1594</v>
      </c>
      <c r="AH292" s="86" t="s">
        <v>1594</v>
      </c>
      <c r="AI292" s="86" t="s">
        <v>1594</v>
      </c>
      <c r="AJ292" s="86" t="s">
        <v>1594</v>
      </c>
      <c r="AK292" s="86" t="s">
        <v>1594</v>
      </c>
      <c r="AL292" s="86"/>
      <c r="AM292" s="86"/>
      <c r="AN292" s="86"/>
      <c r="AO292" s="86"/>
    </row>
    <row r="293" spans="1:41" ht="15.75" thickBot="1" x14ac:dyDescent="0.3">
      <c r="A293" s="89" t="s">
        <v>1581</v>
      </c>
      <c r="B293" t="s">
        <v>1321</v>
      </c>
      <c r="C293" t="s">
        <v>1143</v>
      </c>
      <c r="D293" t="s">
        <v>1322</v>
      </c>
      <c r="E293" t="s">
        <v>19</v>
      </c>
      <c r="F293" t="s">
        <v>28</v>
      </c>
      <c r="G293"/>
      <c r="H293" s="33" t="s">
        <v>1327</v>
      </c>
      <c r="I293" s="34">
        <f t="shared" si="45"/>
        <v>15</v>
      </c>
      <c r="J293" s="34">
        <f t="shared" si="47"/>
        <v>13</v>
      </c>
      <c r="K293" s="35">
        <f t="shared" si="48"/>
        <v>0.5357142857142857</v>
      </c>
      <c r="L293" s="86"/>
      <c r="M293" s="86"/>
      <c r="N293" s="86"/>
      <c r="O293" s="86"/>
      <c r="P293" s="86"/>
      <c r="Q293" s="86"/>
      <c r="R293" s="86"/>
      <c r="S293" s="86"/>
      <c r="T293" s="86"/>
      <c r="U293" s="86"/>
      <c r="V293" s="86"/>
      <c r="W293" s="86"/>
      <c r="X293" s="86"/>
      <c r="Y293" s="86" t="s">
        <v>1594</v>
      </c>
      <c r="Z293" s="86" t="s">
        <v>1594</v>
      </c>
      <c r="AA293" s="86" t="s">
        <v>1594</v>
      </c>
      <c r="AB293" s="86" t="s">
        <v>1594</v>
      </c>
      <c r="AC293" s="86" t="s">
        <v>1594</v>
      </c>
      <c r="AD293" s="86" t="s">
        <v>1594</v>
      </c>
      <c r="AE293" s="86" t="s">
        <v>1594</v>
      </c>
      <c r="AF293" s="86" t="s">
        <v>1594</v>
      </c>
      <c r="AG293" s="86" t="s">
        <v>1594</v>
      </c>
      <c r="AH293" s="86" t="s">
        <v>1594</v>
      </c>
      <c r="AI293" s="86" t="s">
        <v>1594</v>
      </c>
      <c r="AJ293" s="86" t="s">
        <v>1594</v>
      </c>
      <c r="AK293" s="86" t="s">
        <v>1594</v>
      </c>
      <c r="AL293" s="86"/>
      <c r="AM293" s="86"/>
      <c r="AN293" s="86"/>
      <c r="AO293" s="86"/>
    </row>
    <row r="294" spans="1:41" ht="15.75" thickBot="1" x14ac:dyDescent="0.3">
      <c r="A294" t="s">
        <v>387</v>
      </c>
      <c r="B294" t="s">
        <v>388</v>
      </c>
      <c r="C294" t="s">
        <v>1143</v>
      </c>
      <c r="D294" t="s">
        <v>389</v>
      </c>
      <c r="E294" s="33" t="s">
        <v>19</v>
      </c>
      <c r="F294" s="33" t="s">
        <v>28</v>
      </c>
      <c r="G294" s="33"/>
      <c r="H294" s="33" t="s">
        <v>833</v>
      </c>
      <c r="I294" s="34">
        <f t="shared" si="45"/>
        <v>28</v>
      </c>
      <c r="J294" s="34">
        <f t="shared" si="37"/>
        <v>0</v>
      </c>
      <c r="K294" s="35">
        <f t="shared" si="38"/>
        <v>1</v>
      </c>
      <c r="L294" s="86"/>
      <c r="M294" s="86"/>
      <c r="N294" s="86"/>
      <c r="O294" s="86"/>
      <c r="P294" s="86"/>
      <c r="Q294" s="86"/>
      <c r="R294" s="86"/>
      <c r="S294" s="86"/>
      <c r="T294" s="86"/>
      <c r="U294" s="86"/>
      <c r="V294" s="86"/>
      <c r="W294" s="86"/>
      <c r="X294" s="86"/>
      <c r="Y294" s="86"/>
      <c r="Z294" s="86"/>
      <c r="AA294" s="86"/>
      <c r="AB294" s="86"/>
      <c r="AC294" s="86"/>
      <c r="AD294" s="86"/>
      <c r="AE294" s="86"/>
      <c r="AF294" s="86"/>
      <c r="AG294" s="86"/>
      <c r="AH294" s="86"/>
      <c r="AI294" s="86"/>
      <c r="AJ294" s="86"/>
      <c r="AK294" s="86"/>
      <c r="AL294" s="86"/>
      <c r="AM294" s="86"/>
      <c r="AN294" s="86"/>
      <c r="AO294" s="86"/>
    </row>
    <row r="295" spans="1:41" ht="15.75" thickBot="1" x14ac:dyDescent="0.3">
      <c r="A295" t="s">
        <v>387</v>
      </c>
      <c r="B295" t="s">
        <v>390</v>
      </c>
      <c r="C295" t="s">
        <v>1143</v>
      </c>
      <c r="D295" t="s">
        <v>391</v>
      </c>
      <c r="E295" s="33" t="s">
        <v>19</v>
      </c>
      <c r="F295" s="33" t="s">
        <v>28</v>
      </c>
      <c r="G295" s="33"/>
      <c r="H295" s="33" t="s">
        <v>834</v>
      </c>
      <c r="I295" s="34">
        <f t="shared" si="45"/>
        <v>28</v>
      </c>
      <c r="J295" s="34">
        <f t="shared" si="37"/>
        <v>0</v>
      </c>
      <c r="K295" s="35">
        <f t="shared" si="38"/>
        <v>1</v>
      </c>
      <c r="L295" s="86"/>
      <c r="M295" s="86"/>
      <c r="N295" s="86"/>
      <c r="O295" s="86"/>
      <c r="P295" s="86"/>
      <c r="Q295" s="86"/>
      <c r="R295" s="86"/>
      <c r="S295" s="86"/>
      <c r="T295" s="86"/>
      <c r="U295" s="86"/>
      <c r="V295" s="86"/>
      <c r="W295" s="86"/>
      <c r="X295" s="86"/>
      <c r="Y295" s="86"/>
      <c r="Z295" s="86"/>
      <c r="AA295" s="86"/>
      <c r="AB295" s="86"/>
      <c r="AC295" s="86"/>
      <c r="AD295" s="86"/>
      <c r="AE295" s="86"/>
      <c r="AF295" s="86"/>
      <c r="AG295" s="86"/>
      <c r="AH295" s="86"/>
      <c r="AI295" s="86"/>
      <c r="AJ295" s="86"/>
      <c r="AK295" s="86"/>
      <c r="AL295" s="86"/>
      <c r="AM295" s="86"/>
      <c r="AN295" s="86"/>
      <c r="AO295" s="86"/>
    </row>
    <row r="296" spans="1:41" ht="15.75" thickBot="1" x14ac:dyDescent="0.3">
      <c r="A296" t="s">
        <v>392</v>
      </c>
      <c r="B296" t="s">
        <v>393</v>
      </c>
      <c r="C296" t="s">
        <v>1143</v>
      </c>
      <c r="D296" t="s">
        <v>394</v>
      </c>
      <c r="E296" s="33" t="s">
        <v>19</v>
      </c>
      <c r="F296" s="33" t="s">
        <v>20</v>
      </c>
      <c r="G296" s="33"/>
      <c r="H296" s="33" t="s">
        <v>835</v>
      </c>
      <c r="I296" s="34">
        <f t="shared" si="45"/>
        <v>28</v>
      </c>
      <c r="J296" s="34">
        <f t="shared" si="37"/>
        <v>0</v>
      </c>
      <c r="K296" s="35">
        <f t="shared" si="38"/>
        <v>1</v>
      </c>
      <c r="L296" s="86"/>
      <c r="M296" s="86"/>
      <c r="N296" s="86"/>
      <c r="O296" s="86"/>
      <c r="P296" s="86"/>
      <c r="Q296" s="86"/>
      <c r="R296" s="86"/>
      <c r="S296" s="86"/>
      <c r="T296" s="86"/>
      <c r="U296" s="86"/>
      <c r="V296" s="86"/>
      <c r="W296" s="86"/>
      <c r="X296" s="86"/>
      <c r="Y296" s="86"/>
      <c r="Z296" s="86"/>
      <c r="AA296" s="86"/>
      <c r="AB296" s="86"/>
      <c r="AC296" s="86"/>
      <c r="AD296" s="86"/>
      <c r="AE296" s="86"/>
      <c r="AF296" s="86"/>
      <c r="AG296" s="86"/>
      <c r="AH296" s="86"/>
      <c r="AI296" s="86"/>
      <c r="AJ296" s="86"/>
      <c r="AK296" s="86"/>
      <c r="AL296" s="86"/>
      <c r="AM296" s="86"/>
      <c r="AN296" s="86"/>
      <c r="AO296" s="86"/>
    </row>
    <row r="297" spans="1:41" ht="15.75" thickBot="1" x14ac:dyDescent="0.3">
      <c r="A297" t="s">
        <v>297</v>
      </c>
      <c r="B297" t="s">
        <v>395</v>
      </c>
      <c r="C297" t="s">
        <v>1143</v>
      </c>
      <c r="D297" t="s">
        <v>396</v>
      </c>
      <c r="E297" s="33" t="s">
        <v>19</v>
      </c>
      <c r="F297" s="33" t="s">
        <v>28</v>
      </c>
      <c r="G297" s="33"/>
      <c r="H297" s="33" t="s">
        <v>838</v>
      </c>
      <c r="I297" s="34">
        <f t="shared" si="45"/>
        <v>28</v>
      </c>
      <c r="J297" s="34">
        <f t="shared" si="37"/>
        <v>0</v>
      </c>
      <c r="K297" s="35">
        <f t="shared" si="38"/>
        <v>1</v>
      </c>
      <c r="L297" s="86"/>
      <c r="M297" s="86"/>
      <c r="N297" s="86"/>
      <c r="O297" s="86"/>
      <c r="P297" s="86"/>
      <c r="Q297" s="86"/>
      <c r="R297" s="86"/>
      <c r="S297" s="86"/>
      <c r="T297" s="86"/>
      <c r="U297" s="86"/>
      <c r="V297" s="86"/>
      <c r="W297" s="86"/>
      <c r="X297" s="86"/>
      <c r="Y297" s="86"/>
      <c r="Z297" s="86"/>
      <c r="AA297" s="86"/>
      <c r="AB297" s="86"/>
      <c r="AC297" s="86"/>
      <c r="AD297" s="86"/>
      <c r="AE297" s="86"/>
      <c r="AF297" s="86"/>
      <c r="AG297" s="86"/>
      <c r="AH297" s="86"/>
      <c r="AI297" s="86"/>
      <c r="AJ297" s="86"/>
      <c r="AK297" s="86"/>
      <c r="AL297" s="86"/>
      <c r="AM297" s="86"/>
      <c r="AN297" s="86"/>
      <c r="AO297" s="86"/>
    </row>
    <row r="298" spans="1:41" ht="15.75" thickBot="1" x14ac:dyDescent="0.3">
      <c r="A298" t="s">
        <v>297</v>
      </c>
      <c r="B298" t="s">
        <v>1091</v>
      </c>
      <c r="C298" t="s">
        <v>1143</v>
      </c>
      <c r="D298" t="s">
        <v>397</v>
      </c>
      <c r="E298" s="33" t="s">
        <v>19</v>
      </c>
      <c r="F298" s="33" t="s">
        <v>28</v>
      </c>
      <c r="G298" s="33"/>
      <c r="H298" s="33" t="s">
        <v>839</v>
      </c>
      <c r="I298" s="34">
        <f t="shared" si="45"/>
        <v>18</v>
      </c>
      <c r="J298" s="34">
        <f>COUNTIF(L298:AM298,"APAGADO")</f>
        <v>10</v>
      </c>
      <c r="K298" s="35">
        <f>(I298)/(J298+I298)</f>
        <v>0.6428571428571429</v>
      </c>
      <c r="L298" s="86"/>
      <c r="M298" s="86"/>
      <c r="N298" s="86"/>
      <c r="O298" s="86"/>
      <c r="P298" s="86"/>
      <c r="Q298" s="86"/>
      <c r="R298" s="86"/>
      <c r="S298" s="86"/>
      <c r="T298" s="86"/>
      <c r="U298" s="86"/>
      <c r="V298" s="86"/>
      <c r="W298" s="86"/>
      <c r="X298" s="86"/>
      <c r="Y298" s="86" t="s">
        <v>1594</v>
      </c>
      <c r="Z298" s="86"/>
      <c r="AA298" s="86" t="s">
        <v>1594</v>
      </c>
      <c r="AB298" s="86" t="s">
        <v>1594</v>
      </c>
      <c r="AC298" s="86" t="s">
        <v>1594</v>
      </c>
      <c r="AD298" s="86" t="s">
        <v>1594</v>
      </c>
      <c r="AE298" s="86" t="s">
        <v>1594</v>
      </c>
      <c r="AF298" s="86" t="s">
        <v>1594</v>
      </c>
      <c r="AG298" s="86" t="s">
        <v>1594</v>
      </c>
      <c r="AH298" s="86" t="s">
        <v>1594</v>
      </c>
      <c r="AI298" s="86" t="s">
        <v>1594</v>
      </c>
      <c r="AJ298" s="86"/>
      <c r="AK298" s="86"/>
      <c r="AL298" s="86"/>
      <c r="AM298" s="86"/>
      <c r="AN298" s="86"/>
      <c r="AO298" s="86"/>
    </row>
    <row r="299" spans="1:41" ht="15.75" thickBot="1" x14ac:dyDescent="0.3">
      <c r="A299" t="s">
        <v>297</v>
      </c>
      <c r="B299" t="s">
        <v>398</v>
      </c>
      <c r="C299" t="s">
        <v>1143</v>
      </c>
      <c r="D299" t="s">
        <v>399</v>
      </c>
      <c r="E299" s="33" t="s">
        <v>73</v>
      </c>
      <c r="F299" s="33" t="s">
        <v>28</v>
      </c>
      <c r="G299" s="33"/>
      <c r="H299" s="33" t="s">
        <v>836</v>
      </c>
      <c r="I299" s="34">
        <f t="shared" si="45"/>
        <v>28</v>
      </c>
      <c r="J299" s="34">
        <f t="shared" si="37"/>
        <v>0</v>
      </c>
      <c r="K299" s="35">
        <f t="shared" si="38"/>
        <v>1</v>
      </c>
      <c r="L299" s="86"/>
      <c r="M299" s="86"/>
      <c r="N299" s="86"/>
      <c r="O299" s="86"/>
      <c r="P299" s="86"/>
      <c r="Q299" s="86"/>
      <c r="R299" s="86"/>
      <c r="S299" s="86"/>
      <c r="T299" s="86"/>
      <c r="U299" s="86"/>
      <c r="V299" s="86"/>
      <c r="W299" s="86"/>
      <c r="X299" s="86"/>
      <c r="Y299" s="86"/>
      <c r="Z299" s="86"/>
      <c r="AA299" s="86"/>
      <c r="AB299" s="86"/>
      <c r="AC299" s="86"/>
      <c r="AD299" s="86"/>
      <c r="AE299" s="86"/>
      <c r="AF299" s="86"/>
      <c r="AG299" s="86"/>
      <c r="AH299" s="86"/>
      <c r="AI299" s="86"/>
      <c r="AJ299" s="86"/>
      <c r="AK299" s="86"/>
      <c r="AL299" s="86"/>
      <c r="AM299" s="86"/>
      <c r="AN299" s="86"/>
      <c r="AO299" s="86"/>
    </row>
    <row r="300" spans="1:41" ht="15.75" thickBot="1" x14ac:dyDescent="0.3">
      <c r="A300" t="s">
        <v>297</v>
      </c>
      <c r="B300" t="s">
        <v>400</v>
      </c>
      <c r="C300" t="s">
        <v>1143</v>
      </c>
      <c r="D300" t="s">
        <v>399</v>
      </c>
      <c r="E300" s="33" t="s">
        <v>73</v>
      </c>
      <c r="F300" s="33" t="s">
        <v>28</v>
      </c>
      <c r="G300" s="33"/>
      <c r="H300" s="33" t="s">
        <v>837</v>
      </c>
      <c r="I300" s="34">
        <f>COUNTIF(L300:AM300,"")</f>
        <v>28</v>
      </c>
      <c r="J300" s="34">
        <f>COUNTIF(L300:AM300,"APAGADO")</f>
        <v>0</v>
      </c>
      <c r="K300" s="35">
        <f>(I300)/(J300+I300)</f>
        <v>1</v>
      </c>
      <c r="L300" s="86"/>
      <c r="M300" s="86"/>
      <c r="N300" s="86"/>
      <c r="O300" s="86"/>
      <c r="P300" s="86"/>
      <c r="Q300" s="86"/>
      <c r="R300" s="86"/>
      <c r="S300" s="86"/>
      <c r="T300" s="86"/>
      <c r="U300" s="86"/>
      <c r="V300" s="86"/>
      <c r="W300" s="86"/>
      <c r="X300" s="86"/>
      <c r="Y300" s="86"/>
      <c r="Z300" s="86"/>
      <c r="AA300" s="86"/>
      <c r="AB300" s="86"/>
      <c r="AC300" s="86"/>
      <c r="AD300" s="86"/>
      <c r="AE300" s="86"/>
      <c r="AF300" s="86"/>
      <c r="AG300" s="86"/>
      <c r="AH300" s="86"/>
      <c r="AI300" s="86"/>
      <c r="AJ300" s="86"/>
      <c r="AK300" s="86"/>
      <c r="AL300" s="86"/>
      <c r="AM300" s="86"/>
      <c r="AN300" s="86"/>
      <c r="AO300" s="86"/>
    </row>
    <row r="301" spans="1:41" ht="15.75" thickBot="1" x14ac:dyDescent="0.3">
      <c r="A301" t="s">
        <v>297</v>
      </c>
      <c r="B301" t="s">
        <v>1350</v>
      </c>
      <c r="C301" t="s">
        <v>1143</v>
      </c>
      <c r="D301" t="s">
        <v>1351</v>
      </c>
      <c r="E301" s="33" t="s">
        <v>15</v>
      </c>
      <c r="F301" s="33" t="s">
        <v>1137</v>
      </c>
      <c r="G301" s="33" t="s">
        <v>1353</v>
      </c>
      <c r="H301" s="33" t="s">
        <v>1352</v>
      </c>
      <c r="I301" s="34">
        <f>COUNTIF(L301:AM301,"")</f>
        <v>28</v>
      </c>
      <c r="J301" s="34">
        <f>COUNTIF(L301:AM301,"APAGADO")</f>
        <v>0</v>
      </c>
      <c r="K301" s="35">
        <f>(I301)/(J301+I301)</f>
        <v>1</v>
      </c>
      <c r="L301" s="86"/>
      <c r="M301" s="86"/>
      <c r="N301" s="86"/>
      <c r="O301" s="86"/>
      <c r="P301" s="86"/>
      <c r="Q301" s="86"/>
      <c r="R301" s="86"/>
      <c r="S301" s="86"/>
      <c r="T301" s="86"/>
      <c r="U301" s="86"/>
      <c r="V301" s="86"/>
      <c r="W301" s="86"/>
      <c r="X301" s="86"/>
      <c r="Y301" s="86"/>
      <c r="Z301" s="86"/>
      <c r="AA301" s="86"/>
      <c r="AB301" s="86"/>
      <c r="AC301" s="86"/>
      <c r="AD301" s="86"/>
      <c r="AE301" s="86"/>
      <c r="AF301" s="86"/>
      <c r="AG301" s="86"/>
      <c r="AH301" s="86"/>
      <c r="AI301" s="86"/>
      <c r="AJ301" s="86"/>
      <c r="AK301" s="86"/>
      <c r="AL301" s="86"/>
      <c r="AM301" s="86"/>
      <c r="AN301" s="86"/>
      <c r="AO301" s="86"/>
    </row>
    <row r="302" spans="1:41" ht="15.75" thickBot="1" x14ac:dyDescent="0.3">
      <c r="A302" t="s">
        <v>297</v>
      </c>
      <c r="B302" t="s">
        <v>1561</v>
      </c>
      <c r="C302" s="129" t="s">
        <v>1579</v>
      </c>
      <c r="D302" t="s">
        <v>1562</v>
      </c>
      <c r="E302" s="33" t="s">
        <v>15</v>
      </c>
      <c r="F302" s="33" t="s">
        <v>1392</v>
      </c>
      <c r="G302" s="33"/>
      <c r="H302" s="33" t="s">
        <v>1563</v>
      </c>
      <c r="I302" s="34">
        <f>COUNTIF(L302:AM302,"")</f>
        <v>27</v>
      </c>
      <c r="J302" s="34">
        <f>COUNTIF(L302:AM302,"APAGADO")</f>
        <v>1</v>
      </c>
      <c r="K302" s="35">
        <f>(I302)/(J302+I302)</f>
        <v>0.9642857142857143</v>
      </c>
      <c r="L302" s="86"/>
      <c r="M302" s="86"/>
      <c r="N302" s="86"/>
      <c r="O302" s="86"/>
      <c r="P302" s="86"/>
      <c r="Q302" s="86"/>
      <c r="R302" s="86"/>
      <c r="S302" s="86"/>
      <c r="T302" s="86"/>
      <c r="U302" s="86"/>
      <c r="V302" s="86"/>
      <c r="W302" s="86"/>
      <c r="X302" s="86"/>
      <c r="Y302" s="86"/>
      <c r="Z302" s="86"/>
      <c r="AA302" s="86"/>
      <c r="AB302" s="86"/>
      <c r="AC302" s="86"/>
      <c r="AD302" s="86"/>
      <c r="AE302" s="86"/>
      <c r="AF302" s="86"/>
      <c r="AG302" s="86"/>
      <c r="AH302" s="86"/>
      <c r="AI302" s="86"/>
      <c r="AJ302" s="86"/>
      <c r="AK302" s="86" t="s">
        <v>1594</v>
      </c>
      <c r="AL302" s="86"/>
      <c r="AM302" s="86"/>
      <c r="AN302" s="86"/>
      <c r="AO302" s="86"/>
    </row>
    <row r="303" spans="1:41" ht="15.75" thickBot="1" x14ac:dyDescent="0.3">
      <c r="A303" t="s">
        <v>405</v>
      </c>
      <c r="B303" t="s">
        <v>410</v>
      </c>
      <c r="C303" t="s">
        <v>1143</v>
      </c>
      <c r="D303" t="s">
        <v>411</v>
      </c>
      <c r="E303" s="33" t="s">
        <v>15</v>
      </c>
      <c r="F303" s="33" t="s">
        <v>20</v>
      </c>
      <c r="G303" s="33"/>
      <c r="H303" s="33" t="s">
        <v>840</v>
      </c>
      <c r="I303" s="34">
        <f t="shared" si="45"/>
        <v>28</v>
      </c>
      <c r="J303" s="34">
        <f t="shared" si="37"/>
        <v>0</v>
      </c>
      <c r="K303" s="35">
        <f t="shared" si="38"/>
        <v>1</v>
      </c>
      <c r="L303" s="86"/>
      <c r="M303" s="86"/>
      <c r="N303" s="86"/>
      <c r="O303" s="86"/>
      <c r="P303" s="86"/>
      <c r="Q303" s="86"/>
      <c r="R303" s="86"/>
      <c r="S303" s="86"/>
      <c r="T303" s="86"/>
      <c r="U303" s="86"/>
      <c r="V303" s="86"/>
      <c r="W303" s="86"/>
      <c r="X303" s="86"/>
      <c r="Y303" s="86"/>
      <c r="Z303" s="86"/>
      <c r="AA303" s="86"/>
      <c r="AB303" s="86"/>
      <c r="AC303" s="86"/>
      <c r="AD303" s="86"/>
      <c r="AE303" s="86"/>
      <c r="AF303" s="86"/>
      <c r="AG303" s="86"/>
      <c r="AH303" s="86"/>
      <c r="AI303" s="86"/>
      <c r="AJ303" s="86"/>
      <c r="AK303" s="86"/>
      <c r="AL303" s="86"/>
      <c r="AM303" s="86"/>
      <c r="AN303" s="86"/>
      <c r="AO303" s="86"/>
    </row>
    <row r="304" spans="1:41" ht="15.75" thickBot="1" x14ac:dyDescent="0.3">
      <c r="A304" t="s">
        <v>387</v>
      </c>
      <c r="B304" t="s">
        <v>401</v>
      </c>
      <c r="C304" t="s">
        <v>1143</v>
      </c>
      <c r="D304" t="s">
        <v>402</v>
      </c>
      <c r="E304" s="33" t="s">
        <v>19</v>
      </c>
      <c r="F304" s="33" t="s">
        <v>20</v>
      </c>
      <c r="G304" s="33"/>
      <c r="H304" s="33" t="s">
        <v>841</v>
      </c>
      <c r="I304" s="34">
        <f t="shared" si="45"/>
        <v>19</v>
      </c>
      <c r="J304" s="34">
        <f>COUNTIF(L304:AM304,"APAGADO")</f>
        <v>9</v>
      </c>
      <c r="K304" s="35">
        <f>(I304)/(J304+I304)</f>
        <v>0.6785714285714286</v>
      </c>
      <c r="L304" s="86" t="s">
        <v>1594</v>
      </c>
      <c r="M304" s="86" t="s">
        <v>1594</v>
      </c>
      <c r="N304" s="86" t="s">
        <v>1594</v>
      </c>
      <c r="O304" s="86" t="s">
        <v>1594</v>
      </c>
      <c r="P304" s="86" t="s">
        <v>1594</v>
      </c>
      <c r="Q304" s="86" t="s">
        <v>1594</v>
      </c>
      <c r="R304" s="86"/>
      <c r="S304" s="86"/>
      <c r="T304" s="86"/>
      <c r="U304" s="86"/>
      <c r="V304" s="86"/>
      <c r="W304" s="86"/>
      <c r="X304" s="86"/>
      <c r="Y304" s="86"/>
      <c r="Z304" s="86"/>
      <c r="AA304" s="86"/>
      <c r="AB304" s="86"/>
      <c r="AC304" s="86"/>
      <c r="AD304" s="86" t="s">
        <v>1594</v>
      </c>
      <c r="AE304" s="86" t="s">
        <v>1594</v>
      </c>
      <c r="AF304" s="86" t="s">
        <v>1594</v>
      </c>
      <c r="AG304" s="86"/>
      <c r="AH304" s="86"/>
      <c r="AI304" s="86"/>
      <c r="AJ304" s="86"/>
      <c r="AK304" s="86"/>
      <c r="AL304" s="86"/>
      <c r="AM304" s="86"/>
      <c r="AN304" s="86"/>
      <c r="AO304" s="86" t="s">
        <v>1594</v>
      </c>
    </row>
    <row r="305" spans="1:41" ht="15.75" thickBot="1" x14ac:dyDescent="0.3">
      <c r="A305" t="s">
        <v>387</v>
      </c>
      <c r="B305" t="s">
        <v>403</v>
      </c>
      <c r="C305" t="s">
        <v>1143</v>
      </c>
      <c r="D305" t="s">
        <v>404</v>
      </c>
      <c r="E305" s="33" t="s">
        <v>15</v>
      </c>
      <c r="F305" s="33" t="s">
        <v>20</v>
      </c>
      <c r="G305" s="33"/>
      <c r="H305" s="33" t="s">
        <v>842</v>
      </c>
      <c r="I305" s="34">
        <f t="shared" si="45"/>
        <v>28</v>
      </c>
      <c r="J305" s="34">
        <f>COUNTIF(L305:AM305,"APAGADO")</f>
        <v>0</v>
      </c>
      <c r="K305" s="35">
        <f>(I305)/(J305+I305)</f>
        <v>1</v>
      </c>
      <c r="L305" s="86"/>
      <c r="M305" s="86"/>
      <c r="N305" s="86"/>
      <c r="O305" s="86"/>
      <c r="P305" s="86"/>
      <c r="Q305" s="86"/>
      <c r="R305" s="86"/>
      <c r="S305" s="86"/>
      <c r="T305" s="86"/>
      <c r="U305" s="86"/>
      <c r="V305" s="86"/>
      <c r="W305" s="86"/>
      <c r="X305" s="86"/>
      <c r="Y305" s="86"/>
      <c r="Z305" s="86"/>
      <c r="AA305" s="86"/>
      <c r="AB305" s="86"/>
      <c r="AC305" s="86"/>
      <c r="AD305" s="86"/>
      <c r="AE305" s="86"/>
      <c r="AF305" s="86"/>
      <c r="AG305" s="86"/>
      <c r="AH305" s="86"/>
      <c r="AI305" s="86"/>
      <c r="AJ305" s="86"/>
      <c r="AK305" s="86"/>
      <c r="AL305" s="86"/>
      <c r="AM305" s="86"/>
      <c r="AN305" s="86"/>
      <c r="AO305" s="86"/>
    </row>
    <row r="306" spans="1:41" ht="15.75" thickBot="1" x14ac:dyDescent="0.3">
      <c r="A306" t="s">
        <v>405</v>
      </c>
      <c r="B306" t="s">
        <v>406</v>
      </c>
      <c r="C306" t="s">
        <v>1143</v>
      </c>
      <c r="D306" t="s">
        <v>407</v>
      </c>
      <c r="E306" s="33" t="s">
        <v>19</v>
      </c>
      <c r="F306" s="33" t="s">
        <v>28</v>
      </c>
      <c r="G306" s="33"/>
      <c r="H306" s="33" t="s">
        <v>843</v>
      </c>
      <c r="I306" s="34">
        <f t="shared" si="45"/>
        <v>28</v>
      </c>
      <c r="J306" s="34">
        <f>COUNTIF(L306:AM306,"APAGADO")</f>
        <v>0</v>
      </c>
      <c r="K306" s="35">
        <f>(I306)/(J306+I306)</f>
        <v>1</v>
      </c>
      <c r="L306" s="86"/>
      <c r="M306" s="86"/>
      <c r="N306" s="86"/>
      <c r="O306" s="86"/>
      <c r="P306" s="86"/>
      <c r="Q306" s="86"/>
      <c r="R306" s="86"/>
      <c r="S306" s="86"/>
      <c r="T306" s="86"/>
      <c r="U306" s="86"/>
      <c r="V306" s="86"/>
      <c r="W306" s="86"/>
      <c r="X306" s="86"/>
      <c r="Y306" s="86"/>
      <c r="Z306" s="86"/>
      <c r="AA306" s="86"/>
      <c r="AB306" s="86"/>
      <c r="AC306" s="86"/>
      <c r="AD306" s="86"/>
      <c r="AE306" s="86"/>
      <c r="AF306" s="86"/>
      <c r="AG306" s="86"/>
      <c r="AH306" s="86"/>
      <c r="AI306" s="86"/>
      <c r="AJ306" s="86"/>
      <c r="AK306" s="86"/>
      <c r="AL306" s="86"/>
      <c r="AM306" s="86"/>
      <c r="AN306" s="86"/>
      <c r="AO306" s="86"/>
    </row>
    <row r="307" spans="1:41" ht="15.75" thickBot="1" x14ac:dyDescent="0.3">
      <c r="A307" t="s">
        <v>405</v>
      </c>
      <c r="B307" t="s">
        <v>408</v>
      </c>
      <c r="C307" t="s">
        <v>1143</v>
      </c>
      <c r="D307" t="s">
        <v>407</v>
      </c>
      <c r="E307" s="33" t="s">
        <v>73</v>
      </c>
      <c r="F307" s="33" t="s">
        <v>28</v>
      </c>
      <c r="G307" s="33"/>
      <c r="H307" s="33" t="s">
        <v>844</v>
      </c>
      <c r="I307" s="34">
        <f t="shared" si="45"/>
        <v>28</v>
      </c>
      <c r="J307" s="34">
        <f>COUNTIF(L307:AM307,"APAGADO")</f>
        <v>0</v>
      </c>
      <c r="K307" s="35">
        <f>(I307)/(J307+I307)</f>
        <v>1</v>
      </c>
      <c r="L307" s="86"/>
      <c r="M307" s="86"/>
      <c r="N307" s="86"/>
      <c r="O307" s="86"/>
      <c r="P307" s="86"/>
      <c r="Q307" s="86"/>
      <c r="R307" s="86"/>
      <c r="S307" s="86"/>
      <c r="T307" s="86"/>
      <c r="U307" s="86"/>
      <c r="V307" s="86"/>
      <c r="W307" s="86"/>
      <c r="X307" s="86"/>
      <c r="Y307" s="86"/>
      <c r="Z307" s="86"/>
      <c r="AA307" s="86"/>
      <c r="AB307" s="86"/>
      <c r="AC307" s="86"/>
      <c r="AD307" s="86"/>
      <c r="AE307" s="86"/>
      <c r="AF307" s="86"/>
      <c r="AG307" s="86"/>
      <c r="AH307" s="86"/>
      <c r="AI307" s="86"/>
      <c r="AJ307" s="86"/>
      <c r="AK307" s="86"/>
      <c r="AL307" s="86"/>
      <c r="AM307" s="86"/>
      <c r="AN307" s="86"/>
      <c r="AO307" s="86"/>
    </row>
    <row r="308" spans="1:41" ht="15.75" thickBot="1" x14ac:dyDescent="0.3">
      <c r="A308" t="s">
        <v>405</v>
      </c>
      <c r="B308" t="s">
        <v>409</v>
      </c>
      <c r="C308" t="s">
        <v>1143</v>
      </c>
      <c r="D308" t="s">
        <v>407</v>
      </c>
      <c r="E308" s="33" t="s">
        <v>73</v>
      </c>
      <c r="F308" s="33" t="s">
        <v>28</v>
      </c>
      <c r="G308" s="33"/>
      <c r="H308" s="33" t="s">
        <v>845</v>
      </c>
      <c r="I308" s="34">
        <f t="shared" si="45"/>
        <v>28</v>
      </c>
      <c r="J308" s="34">
        <f>COUNTIF(L308:AM308,"APAGADO")</f>
        <v>0</v>
      </c>
      <c r="K308" s="35">
        <f>(I308)/(J308+I308)</f>
        <v>1</v>
      </c>
      <c r="L308" s="86"/>
      <c r="M308" s="86"/>
      <c r="N308" s="86"/>
      <c r="O308" s="86"/>
      <c r="P308" s="86"/>
      <c r="Q308" s="86"/>
      <c r="R308" s="86"/>
      <c r="S308" s="86"/>
      <c r="T308" s="86"/>
      <c r="U308" s="86"/>
      <c r="V308" s="86"/>
      <c r="W308" s="86"/>
      <c r="X308" s="86"/>
      <c r="Y308" s="86"/>
      <c r="Z308" s="86"/>
      <c r="AA308" s="86"/>
      <c r="AB308" s="86"/>
      <c r="AC308" s="86"/>
      <c r="AD308" s="86"/>
      <c r="AE308" s="86"/>
      <c r="AF308" s="86"/>
      <c r="AG308" s="86"/>
      <c r="AH308" s="86"/>
      <c r="AI308" s="86"/>
      <c r="AJ308" s="86"/>
      <c r="AK308" s="86"/>
      <c r="AL308" s="86"/>
      <c r="AM308" s="86"/>
      <c r="AN308" s="86"/>
      <c r="AO308" s="86"/>
    </row>
    <row r="309" spans="1:41" ht="15.75" thickBot="1" x14ac:dyDescent="0.3">
      <c r="A309" t="s">
        <v>412</v>
      </c>
      <c r="B309" t="s">
        <v>413</v>
      </c>
      <c r="C309" t="s">
        <v>1143</v>
      </c>
      <c r="D309" t="s">
        <v>414</v>
      </c>
      <c r="E309" s="33" t="s">
        <v>73</v>
      </c>
      <c r="F309" s="33" t="s">
        <v>28</v>
      </c>
      <c r="G309" s="33"/>
      <c r="H309" s="33" t="s">
        <v>846</v>
      </c>
      <c r="I309" s="34">
        <f t="shared" si="45"/>
        <v>28</v>
      </c>
      <c r="J309" s="34">
        <f t="shared" si="37"/>
        <v>0</v>
      </c>
      <c r="K309" s="35">
        <f t="shared" si="38"/>
        <v>1</v>
      </c>
      <c r="L309" s="86"/>
      <c r="M309" s="86"/>
      <c r="N309" s="86"/>
      <c r="O309" s="86"/>
      <c r="P309" s="86"/>
      <c r="Q309" s="86"/>
      <c r="R309" s="86"/>
      <c r="S309" s="86"/>
      <c r="T309" s="86"/>
      <c r="U309" s="86"/>
      <c r="V309" s="86"/>
      <c r="W309" s="86"/>
      <c r="X309" s="86"/>
      <c r="Y309" s="86"/>
      <c r="Z309" s="86"/>
      <c r="AA309" s="86"/>
      <c r="AB309" s="86"/>
      <c r="AC309" s="86"/>
      <c r="AD309" s="86"/>
      <c r="AE309" s="86"/>
      <c r="AF309" s="86"/>
      <c r="AG309" s="86"/>
      <c r="AH309" s="86"/>
      <c r="AI309" s="86"/>
      <c r="AJ309" s="86"/>
      <c r="AK309" s="86"/>
      <c r="AL309" s="86"/>
      <c r="AM309" s="86"/>
      <c r="AN309" s="86"/>
      <c r="AO309" s="86"/>
    </row>
    <row r="310" spans="1:41" ht="15.75" thickBot="1" x14ac:dyDescent="0.3">
      <c r="A310" t="s">
        <v>412</v>
      </c>
      <c r="B310" t="s">
        <v>415</v>
      </c>
      <c r="C310" t="s">
        <v>1143</v>
      </c>
      <c r="D310" t="s">
        <v>414</v>
      </c>
      <c r="E310" s="33" t="s">
        <v>73</v>
      </c>
      <c r="F310" s="33" t="s">
        <v>28</v>
      </c>
      <c r="G310" s="33"/>
      <c r="H310" s="33" t="s">
        <v>847</v>
      </c>
      <c r="I310" s="34">
        <f t="shared" si="45"/>
        <v>28</v>
      </c>
      <c r="J310" s="34">
        <f t="shared" si="37"/>
        <v>0</v>
      </c>
      <c r="K310" s="35">
        <f t="shared" si="38"/>
        <v>1</v>
      </c>
      <c r="L310" s="86"/>
      <c r="M310" s="86"/>
      <c r="N310" s="86"/>
      <c r="O310" s="86"/>
      <c r="P310" s="86"/>
      <c r="Q310" s="86"/>
      <c r="R310" s="86"/>
      <c r="S310" s="86"/>
      <c r="T310" s="86"/>
      <c r="U310" s="86"/>
      <c r="V310" s="86"/>
      <c r="W310" s="86"/>
      <c r="X310" s="86"/>
      <c r="Y310" s="86"/>
      <c r="Z310" s="86"/>
      <c r="AA310" s="86"/>
      <c r="AB310" s="86"/>
      <c r="AC310" s="86"/>
      <c r="AD310" s="86"/>
      <c r="AE310" s="86"/>
      <c r="AF310" s="86"/>
      <c r="AG310" s="86"/>
      <c r="AH310" s="86"/>
      <c r="AI310" s="86"/>
      <c r="AJ310" s="86"/>
      <c r="AK310" s="86"/>
      <c r="AL310" s="86"/>
      <c r="AM310" s="86"/>
      <c r="AN310" s="86"/>
      <c r="AO310" s="86"/>
    </row>
    <row r="311" spans="1:41" ht="15.75" thickBot="1" x14ac:dyDescent="0.3">
      <c r="A311" t="s">
        <v>405</v>
      </c>
      <c r="B311" t="s">
        <v>416</v>
      </c>
      <c r="C311" t="s">
        <v>1143</v>
      </c>
      <c r="D311" t="s">
        <v>417</v>
      </c>
      <c r="E311" s="33" t="s">
        <v>73</v>
      </c>
      <c r="F311" s="33" t="s">
        <v>28</v>
      </c>
      <c r="G311" s="33"/>
      <c r="H311" s="33" t="s">
        <v>848</v>
      </c>
      <c r="I311" s="34">
        <f t="shared" si="45"/>
        <v>27</v>
      </c>
      <c r="J311" s="34">
        <f t="shared" si="37"/>
        <v>1</v>
      </c>
      <c r="K311" s="35">
        <f t="shared" si="38"/>
        <v>0.9642857142857143</v>
      </c>
      <c r="L311" s="86"/>
      <c r="M311" s="86"/>
      <c r="N311" s="86"/>
      <c r="O311" s="86"/>
      <c r="P311" s="86"/>
      <c r="Q311" s="86"/>
      <c r="R311" s="86"/>
      <c r="S311" s="86"/>
      <c r="T311" s="86"/>
      <c r="U311" s="86"/>
      <c r="V311" s="86"/>
      <c r="W311" s="86"/>
      <c r="X311" s="86"/>
      <c r="Y311" s="86"/>
      <c r="Z311" s="86"/>
      <c r="AA311" s="86"/>
      <c r="AB311" s="86"/>
      <c r="AC311" s="86"/>
      <c r="AD311" s="86"/>
      <c r="AE311" s="86"/>
      <c r="AF311" s="86"/>
      <c r="AG311" s="86"/>
      <c r="AH311" s="86"/>
      <c r="AI311" s="86"/>
      <c r="AJ311" s="86"/>
      <c r="AK311" s="86" t="s">
        <v>1594</v>
      </c>
      <c r="AL311" s="86"/>
      <c r="AM311" s="86"/>
      <c r="AN311" s="86"/>
      <c r="AO311" s="86"/>
    </row>
    <row r="312" spans="1:41" ht="15.75" thickBot="1" x14ac:dyDescent="0.3">
      <c r="A312" t="s">
        <v>405</v>
      </c>
      <c r="B312" t="s">
        <v>418</v>
      </c>
      <c r="C312" t="s">
        <v>1143</v>
      </c>
      <c r="D312" t="s">
        <v>417</v>
      </c>
      <c r="E312" s="33" t="s">
        <v>73</v>
      </c>
      <c r="F312" s="33" t="s">
        <v>28</v>
      </c>
      <c r="G312" s="33"/>
      <c r="H312" s="33" t="s">
        <v>849</v>
      </c>
      <c r="I312" s="34">
        <f t="shared" si="45"/>
        <v>27</v>
      </c>
      <c r="J312" s="34">
        <f t="shared" si="37"/>
        <v>1</v>
      </c>
      <c r="K312" s="35">
        <f t="shared" si="38"/>
        <v>0.9642857142857143</v>
      </c>
      <c r="L312" s="86"/>
      <c r="M312" s="86"/>
      <c r="N312" s="86"/>
      <c r="O312" s="86"/>
      <c r="P312" s="86"/>
      <c r="Q312" s="86"/>
      <c r="R312" s="86"/>
      <c r="S312" s="86"/>
      <c r="T312" s="86"/>
      <c r="U312" s="86"/>
      <c r="V312" s="86"/>
      <c r="W312" s="86"/>
      <c r="X312" s="86"/>
      <c r="Y312" s="86"/>
      <c r="Z312" s="86"/>
      <c r="AA312" s="86"/>
      <c r="AB312" s="86"/>
      <c r="AC312" s="86"/>
      <c r="AD312" s="86"/>
      <c r="AE312" s="86"/>
      <c r="AF312" s="86"/>
      <c r="AG312" s="86"/>
      <c r="AH312" s="86"/>
      <c r="AI312" s="86"/>
      <c r="AJ312" s="86"/>
      <c r="AK312" s="86" t="s">
        <v>1594</v>
      </c>
      <c r="AL312" s="86"/>
      <c r="AM312" s="86"/>
      <c r="AN312" s="86"/>
      <c r="AO312" s="86"/>
    </row>
    <row r="313" spans="1:41" ht="15.75" thickBot="1" x14ac:dyDescent="0.3">
      <c r="A313" t="s">
        <v>405</v>
      </c>
      <c r="B313" t="s">
        <v>419</v>
      </c>
      <c r="C313" t="s">
        <v>1143</v>
      </c>
      <c r="D313" t="s">
        <v>420</v>
      </c>
      <c r="E313" s="33" t="s">
        <v>73</v>
      </c>
      <c r="F313" s="33" t="s">
        <v>28</v>
      </c>
      <c r="G313" s="33"/>
      <c r="H313" s="33" t="s">
        <v>850</v>
      </c>
      <c r="I313" s="34">
        <f t="shared" si="45"/>
        <v>28</v>
      </c>
      <c r="J313" s="34">
        <f t="shared" si="37"/>
        <v>0</v>
      </c>
      <c r="K313" s="35">
        <f t="shared" si="38"/>
        <v>1</v>
      </c>
      <c r="L313" s="86"/>
      <c r="M313" s="86"/>
      <c r="N313" s="86"/>
      <c r="O313" s="86"/>
      <c r="P313" s="86"/>
      <c r="Q313" s="86"/>
      <c r="R313" s="86"/>
      <c r="S313" s="86"/>
      <c r="T313" s="86"/>
      <c r="U313" s="86"/>
      <c r="V313" s="86"/>
      <c r="W313" s="86"/>
      <c r="X313" s="86"/>
      <c r="Y313" s="86"/>
      <c r="Z313" s="86"/>
      <c r="AA313" s="86"/>
      <c r="AB313" s="86"/>
      <c r="AC313" s="86"/>
      <c r="AD313" s="86"/>
      <c r="AE313" s="86"/>
      <c r="AF313" s="86"/>
      <c r="AG313" s="86"/>
      <c r="AH313" s="86"/>
      <c r="AI313" s="86"/>
      <c r="AJ313" s="86"/>
      <c r="AK313" s="86"/>
      <c r="AL313" s="86"/>
      <c r="AM313" s="86"/>
      <c r="AN313" s="86"/>
      <c r="AO313" s="86"/>
    </row>
    <row r="314" spans="1:41" ht="15.75" thickBot="1" x14ac:dyDescent="0.3">
      <c r="A314" t="s">
        <v>405</v>
      </c>
      <c r="B314" t="s">
        <v>421</v>
      </c>
      <c r="C314" t="s">
        <v>1143</v>
      </c>
      <c r="D314" t="s">
        <v>420</v>
      </c>
      <c r="E314" s="33" t="s">
        <v>73</v>
      </c>
      <c r="F314" s="33" t="s">
        <v>28</v>
      </c>
      <c r="G314" s="33"/>
      <c r="H314" s="33" t="s">
        <v>851</v>
      </c>
      <c r="I314" s="34">
        <f t="shared" si="45"/>
        <v>28</v>
      </c>
      <c r="J314" s="34">
        <f t="shared" si="37"/>
        <v>0</v>
      </c>
      <c r="K314" s="35">
        <f t="shared" si="38"/>
        <v>1</v>
      </c>
      <c r="L314" s="86"/>
      <c r="M314" s="86"/>
      <c r="N314" s="86"/>
      <c r="O314" s="86"/>
      <c r="P314" s="86"/>
      <c r="Q314" s="86"/>
      <c r="R314" s="86"/>
      <c r="S314" s="86"/>
      <c r="T314" s="86"/>
      <c r="U314" s="86"/>
      <c r="V314" s="86"/>
      <c r="W314" s="86"/>
      <c r="X314" s="86"/>
      <c r="Y314" s="86"/>
      <c r="Z314" s="86"/>
      <c r="AA314" s="86"/>
      <c r="AB314" s="86"/>
      <c r="AC314" s="86"/>
      <c r="AD314" s="86"/>
      <c r="AE314" s="86"/>
      <c r="AF314" s="86"/>
      <c r="AG314" s="86"/>
      <c r="AH314" s="86"/>
      <c r="AI314" s="86"/>
      <c r="AJ314" s="86"/>
      <c r="AK314" s="86"/>
      <c r="AL314" s="86"/>
      <c r="AM314" s="86"/>
      <c r="AN314" s="86"/>
      <c r="AO314" s="86"/>
    </row>
    <row r="315" spans="1:41" ht="15.75" thickBot="1" x14ac:dyDescent="0.3">
      <c r="A315" t="s">
        <v>412</v>
      </c>
      <c r="B315" t="s">
        <v>981</v>
      </c>
      <c r="C315" t="s">
        <v>1143</v>
      </c>
      <c r="D315" t="s">
        <v>982</v>
      </c>
      <c r="E315" s="33" t="s">
        <v>19</v>
      </c>
      <c r="F315" s="33" t="s">
        <v>28</v>
      </c>
      <c r="G315" s="33"/>
      <c r="H315" s="33" t="s">
        <v>989</v>
      </c>
      <c r="I315" s="34">
        <f t="shared" si="45"/>
        <v>28</v>
      </c>
      <c r="J315" s="34">
        <f>COUNTIF(L315:AM315,"APAGADO")</f>
        <v>0</v>
      </c>
      <c r="K315" s="35">
        <f>(I315)/(J315+I315)</f>
        <v>1</v>
      </c>
      <c r="L315" s="86"/>
      <c r="M315" s="86"/>
      <c r="N315" s="86"/>
      <c r="O315" s="86"/>
      <c r="P315" s="86"/>
      <c r="Q315" s="86"/>
      <c r="R315" s="86"/>
      <c r="S315" s="86"/>
      <c r="T315" s="86"/>
      <c r="U315" s="86"/>
      <c r="V315" s="86"/>
      <c r="W315" s="86"/>
      <c r="X315" s="86"/>
      <c r="Y315" s="86"/>
      <c r="Z315" s="86"/>
      <c r="AA315" s="86"/>
      <c r="AB315" s="86"/>
      <c r="AC315" s="86"/>
      <c r="AD315" s="86"/>
      <c r="AE315" s="86"/>
      <c r="AF315" s="86"/>
      <c r="AG315" s="86"/>
      <c r="AH315" s="86"/>
      <c r="AI315" s="86"/>
      <c r="AJ315" s="86"/>
      <c r="AK315" s="86"/>
      <c r="AL315" s="86"/>
      <c r="AM315" s="86"/>
      <c r="AN315" s="86"/>
      <c r="AO315" s="86"/>
    </row>
    <row r="316" spans="1:41" ht="15.75" thickBot="1" x14ac:dyDescent="0.3">
      <c r="A316" t="s">
        <v>405</v>
      </c>
      <c r="B316" t="s">
        <v>983</v>
      </c>
      <c r="C316" t="s">
        <v>1143</v>
      </c>
      <c r="D316" t="s">
        <v>984</v>
      </c>
      <c r="E316" s="33" t="s">
        <v>19</v>
      </c>
      <c r="F316" s="33" t="s">
        <v>28</v>
      </c>
      <c r="G316" s="33"/>
      <c r="H316" s="33" t="s">
        <v>990</v>
      </c>
      <c r="I316" s="34">
        <f t="shared" si="45"/>
        <v>28</v>
      </c>
      <c r="J316" s="34">
        <f>COUNTIF(L316:AM316,"APAGADO")</f>
        <v>0</v>
      </c>
      <c r="K316" s="35">
        <f>(I316)/(J316+I316)</f>
        <v>1</v>
      </c>
      <c r="L316" s="86"/>
      <c r="M316" s="86"/>
      <c r="N316" s="86"/>
      <c r="O316" s="86"/>
      <c r="P316" s="86"/>
      <c r="Q316" s="86"/>
      <c r="R316" s="86"/>
      <c r="S316" s="86"/>
      <c r="T316" s="86"/>
      <c r="U316" s="86"/>
      <c r="V316" s="86"/>
      <c r="W316" s="86"/>
      <c r="X316" s="86"/>
      <c r="Y316" s="86"/>
      <c r="Z316" s="86"/>
      <c r="AA316" s="86"/>
      <c r="AB316" s="86"/>
      <c r="AC316" s="86"/>
      <c r="AD316" s="86"/>
      <c r="AE316" s="86"/>
      <c r="AF316" s="86"/>
      <c r="AG316" s="86"/>
      <c r="AH316" s="86"/>
      <c r="AI316" s="86"/>
      <c r="AJ316" s="86"/>
      <c r="AK316" s="86"/>
      <c r="AL316" s="86"/>
      <c r="AM316" s="86"/>
      <c r="AN316" s="86"/>
      <c r="AO316" s="86"/>
    </row>
    <row r="317" spans="1:41" ht="15.75" thickBot="1" x14ac:dyDescent="0.3">
      <c r="A317" t="s">
        <v>405</v>
      </c>
      <c r="B317" t="s">
        <v>1092</v>
      </c>
      <c r="C317" t="s">
        <v>1143</v>
      </c>
      <c r="D317" t="s">
        <v>1093</v>
      </c>
      <c r="E317" s="33" t="s">
        <v>19</v>
      </c>
      <c r="F317" s="33" t="s">
        <v>28</v>
      </c>
      <c r="G317" s="33"/>
      <c r="H317" s="33" t="s">
        <v>1305</v>
      </c>
      <c r="I317" s="34">
        <f t="shared" si="45"/>
        <v>28</v>
      </c>
      <c r="J317" s="34">
        <f>COUNTIF(L317:AM317,"APAGADO")</f>
        <v>0</v>
      </c>
      <c r="K317" s="35">
        <f>(I317)/(J317+I317)</f>
        <v>1</v>
      </c>
      <c r="L317" s="86"/>
      <c r="M317" s="86"/>
      <c r="N317" s="86"/>
      <c r="O317" s="86"/>
      <c r="P317" s="86"/>
      <c r="Q317" s="86"/>
      <c r="R317" s="86"/>
      <c r="S317" s="86"/>
      <c r="T317" s="86"/>
      <c r="U317" s="86"/>
      <c r="V317" s="86"/>
      <c r="W317" s="86"/>
      <c r="X317" s="86"/>
      <c r="Y317" s="86"/>
      <c r="Z317" s="86"/>
      <c r="AA317" s="86"/>
      <c r="AB317" s="86"/>
      <c r="AC317" s="86"/>
      <c r="AD317" s="86"/>
      <c r="AE317" s="86"/>
      <c r="AF317" s="86"/>
      <c r="AG317" s="86"/>
      <c r="AH317" s="86"/>
      <c r="AI317" s="86"/>
      <c r="AJ317" s="86"/>
      <c r="AK317" s="86"/>
      <c r="AL317" s="86"/>
      <c r="AM317" s="86"/>
      <c r="AN317" s="86"/>
      <c r="AO317" s="86"/>
    </row>
    <row r="318" spans="1:41" ht="15.75" thickBot="1" x14ac:dyDescent="0.3">
      <c r="A318" t="s">
        <v>199</v>
      </c>
      <c r="B318" t="s">
        <v>422</v>
      </c>
      <c r="C318" t="s">
        <v>1144</v>
      </c>
      <c r="D318" t="s">
        <v>423</v>
      </c>
      <c r="E318" s="33" t="s">
        <v>15</v>
      </c>
      <c r="F318" s="33" t="s">
        <v>20</v>
      </c>
      <c r="G318" s="33"/>
      <c r="H318" s="33" t="s">
        <v>854</v>
      </c>
      <c r="I318" s="34">
        <f t="shared" si="45"/>
        <v>28</v>
      </c>
      <c r="J318" s="34">
        <f t="shared" si="37"/>
        <v>0</v>
      </c>
      <c r="K318" s="35">
        <f t="shared" si="38"/>
        <v>1</v>
      </c>
      <c r="L318" s="86"/>
      <c r="M318" s="86"/>
      <c r="N318" s="86"/>
      <c r="O318" s="86"/>
      <c r="P318" s="86"/>
      <c r="Q318" s="86"/>
      <c r="R318" s="86"/>
      <c r="S318" s="86"/>
      <c r="T318" s="86"/>
      <c r="U318" s="86"/>
      <c r="V318" s="86"/>
      <c r="W318" s="86"/>
      <c r="X318" s="86"/>
      <c r="Y318" s="86"/>
      <c r="Z318" s="86"/>
      <c r="AA318" s="86"/>
      <c r="AB318" s="86"/>
      <c r="AC318" s="86"/>
      <c r="AD318" s="86"/>
      <c r="AE318" s="86"/>
      <c r="AF318" s="86"/>
      <c r="AG318" s="86"/>
      <c r="AH318" s="86"/>
      <c r="AI318" s="86"/>
      <c r="AJ318" s="86"/>
      <c r="AK318" s="86"/>
      <c r="AL318" s="86"/>
      <c r="AM318" s="86"/>
      <c r="AN318" s="86"/>
      <c r="AO318" s="86"/>
    </row>
    <row r="319" spans="1:41" ht="15.75" thickBot="1" x14ac:dyDescent="0.3">
      <c r="A319" t="s">
        <v>199</v>
      </c>
      <c r="B319" t="s">
        <v>424</v>
      </c>
      <c r="C319" t="s">
        <v>1144</v>
      </c>
      <c r="D319" t="s">
        <v>425</v>
      </c>
      <c r="E319" s="33" t="s">
        <v>15</v>
      </c>
      <c r="F319" s="33" t="s">
        <v>20</v>
      </c>
      <c r="G319" s="33"/>
      <c r="H319" s="33" t="s">
        <v>856</v>
      </c>
      <c r="I319" s="34">
        <f t="shared" si="45"/>
        <v>28</v>
      </c>
      <c r="J319" s="34">
        <f t="shared" si="37"/>
        <v>0</v>
      </c>
      <c r="K319" s="35">
        <f t="shared" si="38"/>
        <v>1</v>
      </c>
      <c r="L319" s="86"/>
      <c r="M319" s="86"/>
      <c r="O319" s="86"/>
      <c r="P319" s="86"/>
      <c r="Q319" s="86"/>
      <c r="R319" s="86"/>
      <c r="S319" s="86"/>
      <c r="T319" s="86"/>
      <c r="U319" s="86"/>
      <c r="V319" s="86"/>
      <c r="W319" s="86"/>
      <c r="X319" s="86"/>
      <c r="Y319" s="86"/>
      <c r="Z319" s="86"/>
      <c r="AA319" s="86"/>
      <c r="AB319" s="86"/>
      <c r="AC319" s="86"/>
      <c r="AD319" s="86"/>
      <c r="AE319" s="86"/>
      <c r="AF319" s="86"/>
      <c r="AG319" s="86"/>
      <c r="AH319" s="86"/>
      <c r="AI319" s="86"/>
      <c r="AJ319" s="86"/>
      <c r="AK319" s="86"/>
      <c r="AL319" s="86"/>
      <c r="AM319" s="86"/>
      <c r="AN319" s="86"/>
      <c r="AO319" s="86"/>
    </row>
    <row r="320" spans="1:41" ht="15.75" thickBot="1" x14ac:dyDescent="0.3">
      <c r="A320" t="s">
        <v>199</v>
      </c>
      <c r="B320" t="s">
        <v>1094</v>
      </c>
      <c r="C320" t="s">
        <v>1144</v>
      </c>
      <c r="D320" t="s">
        <v>1095</v>
      </c>
      <c r="E320" s="33" t="s">
        <v>73</v>
      </c>
      <c r="F320" s="33" t="s">
        <v>20</v>
      </c>
      <c r="G320" s="33"/>
      <c r="H320" s="33" t="s">
        <v>1367</v>
      </c>
      <c r="I320" s="34">
        <f t="shared" si="45"/>
        <v>28</v>
      </c>
      <c r="J320" s="34">
        <f t="shared" si="37"/>
        <v>0</v>
      </c>
      <c r="K320" s="35">
        <f t="shared" si="38"/>
        <v>1</v>
      </c>
      <c r="L320" s="86"/>
      <c r="M320" s="86"/>
      <c r="N320" s="86"/>
      <c r="O320" s="86"/>
      <c r="P320" s="86"/>
      <c r="Q320" s="86"/>
      <c r="R320" s="86"/>
      <c r="S320" s="86"/>
      <c r="T320" s="86"/>
      <c r="U320" s="86"/>
      <c r="V320" s="86"/>
      <c r="W320" s="86"/>
      <c r="X320" s="86"/>
      <c r="Y320" s="86"/>
      <c r="Z320" s="86"/>
      <c r="AA320" s="86"/>
      <c r="AB320" s="86"/>
      <c r="AC320" s="86"/>
      <c r="AD320" s="86"/>
      <c r="AE320" s="86"/>
      <c r="AF320" s="86"/>
      <c r="AG320" s="86"/>
      <c r="AH320" s="86"/>
      <c r="AI320" s="86"/>
      <c r="AJ320" s="86"/>
      <c r="AK320" s="86"/>
      <c r="AL320" s="86"/>
      <c r="AM320" s="86"/>
      <c r="AN320" s="86"/>
      <c r="AO320" s="86"/>
    </row>
    <row r="321" spans="1:41" ht="15.75" thickBot="1" x14ac:dyDescent="0.3">
      <c r="A321" t="s">
        <v>199</v>
      </c>
      <c r="B321" t="s">
        <v>1096</v>
      </c>
      <c r="C321" t="s">
        <v>1144</v>
      </c>
      <c r="D321" t="s">
        <v>1095</v>
      </c>
      <c r="E321" s="33" t="s">
        <v>73</v>
      </c>
      <c r="F321" s="33" t="s">
        <v>20</v>
      </c>
      <c r="G321" s="33"/>
      <c r="H321" s="33" t="s">
        <v>1306</v>
      </c>
      <c r="I321" s="34">
        <f t="shared" si="45"/>
        <v>28</v>
      </c>
      <c r="J321" s="34">
        <f t="shared" si="37"/>
        <v>0</v>
      </c>
      <c r="K321" s="35">
        <f t="shared" si="38"/>
        <v>1</v>
      </c>
      <c r="L321" s="86"/>
      <c r="M321" s="86"/>
      <c r="N321" s="86"/>
      <c r="O321" s="86"/>
      <c r="P321" s="86"/>
      <c r="Q321" s="86"/>
      <c r="R321" s="86"/>
      <c r="S321" s="86"/>
      <c r="T321" s="86"/>
      <c r="U321" s="86"/>
      <c r="V321" s="86"/>
      <c r="W321" s="86"/>
      <c r="X321" s="86"/>
      <c r="Y321" s="86"/>
      <c r="Z321" s="86"/>
      <c r="AA321" s="86"/>
      <c r="AB321" s="86"/>
      <c r="AC321" s="86"/>
      <c r="AD321" s="86"/>
      <c r="AE321" s="86"/>
      <c r="AF321" s="86"/>
      <c r="AG321" s="86"/>
      <c r="AH321" s="86"/>
      <c r="AI321" s="86"/>
      <c r="AJ321" s="86"/>
      <c r="AK321" s="86"/>
      <c r="AL321" s="86"/>
      <c r="AM321" s="86"/>
      <c r="AN321" s="86"/>
      <c r="AO321" s="86"/>
    </row>
    <row r="322" spans="1:41" ht="15.75" thickBot="1" x14ac:dyDescent="0.3">
      <c r="A322" t="s">
        <v>199</v>
      </c>
      <c r="B322" t="s">
        <v>426</v>
      </c>
      <c r="C322" t="s">
        <v>1144</v>
      </c>
      <c r="D322" t="s">
        <v>427</v>
      </c>
      <c r="E322" s="33" t="s">
        <v>19</v>
      </c>
      <c r="F322" s="33" t="s">
        <v>20</v>
      </c>
      <c r="G322" s="33"/>
      <c r="H322" s="33" t="s">
        <v>852</v>
      </c>
      <c r="I322" s="34">
        <f t="shared" si="45"/>
        <v>27</v>
      </c>
      <c r="J322" s="34">
        <f t="shared" ref="J322:J400" si="49">COUNTIF(L322:AM322,"APAGADO")</f>
        <v>1</v>
      </c>
      <c r="K322" s="35">
        <f t="shared" ref="K322:K400" si="50">(I322)/(J322+I322)</f>
        <v>0.9642857142857143</v>
      </c>
      <c r="L322" s="86"/>
      <c r="M322" s="86"/>
      <c r="N322" s="86"/>
      <c r="O322" s="86"/>
      <c r="P322" s="86"/>
      <c r="Q322" s="86"/>
      <c r="R322" s="86"/>
      <c r="S322" s="86"/>
      <c r="T322" s="86"/>
      <c r="U322" s="86"/>
      <c r="V322" s="86"/>
      <c r="W322" s="86"/>
      <c r="X322" s="86"/>
      <c r="Y322" s="86"/>
      <c r="Z322" s="86"/>
      <c r="AA322" s="86"/>
      <c r="AB322" s="86"/>
      <c r="AC322" s="86" t="s">
        <v>1594</v>
      </c>
      <c r="AD322" s="86"/>
      <c r="AE322" s="86"/>
      <c r="AF322" s="86"/>
      <c r="AG322" s="86"/>
      <c r="AH322" s="86"/>
      <c r="AI322" s="86"/>
      <c r="AJ322" s="86"/>
      <c r="AK322" s="86"/>
      <c r="AL322" s="86"/>
      <c r="AM322" s="86"/>
      <c r="AN322" s="86"/>
      <c r="AO322" s="86"/>
    </row>
    <row r="323" spans="1:41" ht="15.75" thickBot="1" x14ac:dyDescent="0.3">
      <c r="A323" t="s">
        <v>199</v>
      </c>
      <c r="B323" t="s">
        <v>428</v>
      </c>
      <c r="C323" t="s">
        <v>1144</v>
      </c>
      <c r="D323" t="s">
        <v>429</v>
      </c>
      <c r="E323" s="33" t="s">
        <v>19</v>
      </c>
      <c r="F323" s="33" t="s">
        <v>20</v>
      </c>
      <c r="G323" s="33"/>
      <c r="H323" s="33" t="s">
        <v>853</v>
      </c>
      <c r="I323" s="34">
        <f t="shared" si="45"/>
        <v>28</v>
      </c>
      <c r="J323" s="34">
        <f t="shared" si="49"/>
        <v>0</v>
      </c>
      <c r="K323" s="35">
        <f t="shared" si="50"/>
        <v>1</v>
      </c>
      <c r="L323" s="86"/>
      <c r="M323" s="86"/>
      <c r="N323" s="87"/>
      <c r="O323" s="86"/>
      <c r="P323" s="86"/>
      <c r="Q323" s="86"/>
      <c r="R323" s="86"/>
      <c r="S323" s="86"/>
      <c r="T323" s="86"/>
      <c r="U323" s="86"/>
      <c r="V323" s="86"/>
      <c r="W323" s="86"/>
      <c r="X323" s="86"/>
      <c r="Y323" s="86"/>
      <c r="Z323" s="86"/>
      <c r="AA323" s="86"/>
      <c r="AB323" s="86"/>
      <c r="AC323" s="86"/>
      <c r="AD323" s="86"/>
      <c r="AE323" s="86"/>
      <c r="AF323" s="86"/>
      <c r="AG323" s="86"/>
      <c r="AH323" s="86"/>
      <c r="AI323" s="86"/>
      <c r="AJ323" s="86"/>
      <c r="AK323" s="86"/>
      <c r="AL323" s="86"/>
      <c r="AM323" s="86"/>
      <c r="AN323" s="86"/>
      <c r="AO323" s="86"/>
    </row>
    <row r="324" spans="1:41" ht="15.75" thickBot="1" x14ac:dyDescent="0.3">
      <c r="A324" t="s">
        <v>199</v>
      </c>
      <c r="B324" t="s">
        <v>430</v>
      </c>
      <c r="C324" t="s">
        <v>1144</v>
      </c>
      <c r="D324" t="s">
        <v>431</v>
      </c>
      <c r="E324" s="33" t="s">
        <v>73</v>
      </c>
      <c r="F324" s="33" t="s">
        <v>28</v>
      </c>
      <c r="G324" s="33"/>
      <c r="H324" s="33" t="s">
        <v>857</v>
      </c>
      <c r="I324" s="34">
        <f t="shared" si="45"/>
        <v>3</v>
      </c>
      <c r="J324" s="34">
        <f t="shared" si="49"/>
        <v>25</v>
      </c>
      <c r="K324" s="35">
        <f t="shared" si="50"/>
        <v>0.10714285714285714</v>
      </c>
      <c r="L324" s="86" t="s">
        <v>1594</v>
      </c>
      <c r="M324" s="86" t="s">
        <v>1594</v>
      </c>
      <c r="N324" s="141" t="s">
        <v>1594</v>
      </c>
      <c r="O324" s="86" t="s">
        <v>1594</v>
      </c>
      <c r="P324" s="86" t="s">
        <v>1594</v>
      </c>
      <c r="Q324" s="86" t="s">
        <v>1594</v>
      </c>
      <c r="R324" s="86" t="s">
        <v>1594</v>
      </c>
      <c r="S324" s="86" t="s">
        <v>1594</v>
      </c>
      <c r="T324" s="86" t="s">
        <v>1594</v>
      </c>
      <c r="U324" s="86" t="s">
        <v>1594</v>
      </c>
      <c r="V324" s="86" t="s">
        <v>1594</v>
      </c>
      <c r="W324" s="86" t="s">
        <v>1594</v>
      </c>
      <c r="X324" s="86"/>
      <c r="Y324" s="86" t="s">
        <v>1594</v>
      </c>
      <c r="Z324" s="86" t="s">
        <v>1594</v>
      </c>
      <c r="AA324" s="86" t="s">
        <v>1594</v>
      </c>
      <c r="AB324" s="86" t="s">
        <v>1594</v>
      </c>
      <c r="AC324" s="86" t="s">
        <v>1594</v>
      </c>
      <c r="AD324" s="86" t="s">
        <v>1594</v>
      </c>
      <c r="AE324" s="86" t="s">
        <v>1594</v>
      </c>
      <c r="AF324" s="86" t="s">
        <v>1594</v>
      </c>
      <c r="AG324" s="86" t="s">
        <v>1594</v>
      </c>
      <c r="AH324" s="86" t="s">
        <v>1594</v>
      </c>
      <c r="AI324" s="86" t="s">
        <v>1594</v>
      </c>
      <c r="AJ324" s="86" t="s">
        <v>1594</v>
      </c>
      <c r="AK324" s="86" t="s">
        <v>1594</v>
      </c>
      <c r="AL324" s="86"/>
      <c r="AM324" s="86"/>
      <c r="AN324" s="86"/>
      <c r="AO324" s="86" t="s">
        <v>1594</v>
      </c>
    </row>
    <row r="325" spans="1:41" ht="15.75" thickBot="1" x14ac:dyDescent="0.3">
      <c r="A325" t="s">
        <v>199</v>
      </c>
      <c r="B325" t="s">
        <v>432</v>
      </c>
      <c r="C325" t="s">
        <v>1144</v>
      </c>
      <c r="D325" t="s">
        <v>431</v>
      </c>
      <c r="E325" s="33" t="s">
        <v>73</v>
      </c>
      <c r="F325" s="33" t="s">
        <v>28</v>
      </c>
      <c r="G325" s="33"/>
      <c r="H325" s="33" t="s">
        <v>858</v>
      </c>
      <c r="I325" s="34">
        <f t="shared" si="45"/>
        <v>3</v>
      </c>
      <c r="J325" s="34">
        <f t="shared" si="49"/>
        <v>25</v>
      </c>
      <c r="K325" s="35">
        <f t="shared" si="50"/>
        <v>0.10714285714285714</v>
      </c>
      <c r="L325" s="86" t="s">
        <v>1594</v>
      </c>
      <c r="M325" s="86" t="s">
        <v>1594</v>
      </c>
      <c r="N325" s="141" t="s">
        <v>1594</v>
      </c>
      <c r="O325" s="86" t="s">
        <v>1594</v>
      </c>
      <c r="P325" s="86" t="s">
        <v>1594</v>
      </c>
      <c r="Q325" s="86" t="s">
        <v>1594</v>
      </c>
      <c r="R325" s="86" t="s">
        <v>1594</v>
      </c>
      <c r="S325" s="86" t="s">
        <v>1594</v>
      </c>
      <c r="T325" s="86" t="s">
        <v>1594</v>
      </c>
      <c r="U325" s="86" t="s">
        <v>1594</v>
      </c>
      <c r="V325" s="86" t="s">
        <v>1594</v>
      </c>
      <c r="W325" s="86" t="s">
        <v>1594</v>
      </c>
      <c r="X325" s="86"/>
      <c r="Y325" s="86" t="s">
        <v>1594</v>
      </c>
      <c r="Z325" s="86" t="s">
        <v>1594</v>
      </c>
      <c r="AA325" s="86" t="s">
        <v>1594</v>
      </c>
      <c r="AB325" s="86" t="s">
        <v>1594</v>
      </c>
      <c r="AC325" s="86" t="s">
        <v>1594</v>
      </c>
      <c r="AD325" s="86" t="s">
        <v>1594</v>
      </c>
      <c r="AE325" s="86" t="s">
        <v>1594</v>
      </c>
      <c r="AF325" s="86" t="s">
        <v>1594</v>
      </c>
      <c r="AG325" s="86" t="s">
        <v>1594</v>
      </c>
      <c r="AH325" s="86" t="s">
        <v>1594</v>
      </c>
      <c r="AI325" s="86" t="s">
        <v>1594</v>
      </c>
      <c r="AJ325" s="86" t="s">
        <v>1594</v>
      </c>
      <c r="AK325" s="86" t="s">
        <v>1594</v>
      </c>
      <c r="AL325" s="86"/>
      <c r="AM325" s="86"/>
      <c r="AN325" s="86"/>
      <c r="AO325" s="86" t="s">
        <v>1594</v>
      </c>
    </row>
    <row r="326" spans="1:41" ht="15.75" thickBot="1" x14ac:dyDescent="0.3">
      <c r="A326" t="s">
        <v>199</v>
      </c>
      <c r="B326" t="s">
        <v>433</v>
      </c>
      <c r="C326" t="s">
        <v>1144</v>
      </c>
      <c r="D326" t="s">
        <v>434</v>
      </c>
      <c r="E326" s="33" t="s">
        <v>73</v>
      </c>
      <c r="F326" s="33" t="s">
        <v>28</v>
      </c>
      <c r="G326" s="33"/>
      <c r="H326" s="33" t="s">
        <v>859</v>
      </c>
      <c r="I326" s="34">
        <f t="shared" si="45"/>
        <v>3</v>
      </c>
      <c r="J326" s="34">
        <f t="shared" si="49"/>
        <v>25</v>
      </c>
      <c r="K326" s="35">
        <f t="shared" si="50"/>
        <v>0.10714285714285714</v>
      </c>
      <c r="L326" s="86" t="s">
        <v>1594</v>
      </c>
      <c r="M326" s="86" t="s">
        <v>1594</v>
      </c>
      <c r="N326" s="141" t="s">
        <v>1594</v>
      </c>
      <c r="O326" s="86" t="s">
        <v>1594</v>
      </c>
      <c r="P326" s="86" t="s">
        <v>1594</v>
      </c>
      <c r="Q326" s="86" t="s">
        <v>1594</v>
      </c>
      <c r="R326" s="86" t="s">
        <v>1594</v>
      </c>
      <c r="S326" s="86" t="s">
        <v>1594</v>
      </c>
      <c r="T326" s="86" t="s">
        <v>1594</v>
      </c>
      <c r="U326" s="86" t="s">
        <v>1594</v>
      </c>
      <c r="V326" s="86" t="s">
        <v>1594</v>
      </c>
      <c r="W326" s="86" t="s">
        <v>1594</v>
      </c>
      <c r="X326" s="86"/>
      <c r="Y326" s="86" t="s">
        <v>1594</v>
      </c>
      <c r="Z326" s="86" t="s">
        <v>1594</v>
      </c>
      <c r="AA326" s="86" t="s">
        <v>1594</v>
      </c>
      <c r="AB326" s="86" t="s">
        <v>1594</v>
      </c>
      <c r="AC326" s="86" t="s">
        <v>1594</v>
      </c>
      <c r="AD326" s="86" t="s">
        <v>1594</v>
      </c>
      <c r="AE326" s="86" t="s">
        <v>1594</v>
      </c>
      <c r="AF326" s="86" t="s">
        <v>1594</v>
      </c>
      <c r="AG326" s="86" t="s">
        <v>1594</v>
      </c>
      <c r="AH326" s="86" t="s">
        <v>1594</v>
      </c>
      <c r="AI326" s="86" t="s">
        <v>1594</v>
      </c>
      <c r="AJ326" s="86" t="s">
        <v>1594</v>
      </c>
      <c r="AK326" s="86" t="s">
        <v>1594</v>
      </c>
      <c r="AL326" s="86"/>
      <c r="AM326" s="86"/>
      <c r="AN326" s="86"/>
      <c r="AO326" s="86" t="s">
        <v>1594</v>
      </c>
    </row>
    <row r="327" spans="1:41" ht="15.75" thickBot="1" x14ac:dyDescent="0.3">
      <c r="A327" t="s">
        <v>199</v>
      </c>
      <c r="B327" t="s">
        <v>435</v>
      </c>
      <c r="C327" t="s">
        <v>1144</v>
      </c>
      <c r="D327" t="s">
        <v>434</v>
      </c>
      <c r="E327" s="33" t="s">
        <v>73</v>
      </c>
      <c r="F327" s="33" t="s">
        <v>28</v>
      </c>
      <c r="G327" s="33"/>
      <c r="H327" s="33" t="s">
        <v>860</v>
      </c>
      <c r="I327" s="34">
        <f t="shared" si="45"/>
        <v>3</v>
      </c>
      <c r="J327" s="34">
        <f t="shared" si="49"/>
        <v>25</v>
      </c>
      <c r="K327" s="35">
        <f t="shared" si="50"/>
        <v>0.10714285714285714</v>
      </c>
      <c r="L327" s="86" t="s">
        <v>1594</v>
      </c>
      <c r="M327" s="86" t="s">
        <v>1594</v>
      </c>
      <c r="N327" s="141" t="s">
        <v>1594</v>
      </c>
      <c r="O327" s="86" t="s">
        <v>1594</v>
      </c>
      <c r="P327" s="86" t="s">
        <v>1594</v>
      </c>
      <c r="Q327" s="86" t="s">
        <v>1594</v>
      </c>
      <c r="R327" s="86" t="s">
        <v>1594</v>
      </c>
      <c r="S327" s="86" t="s">
        <v>1594</v>
      </c>
      <c r="T327" s="86" t="s">
        <v>1594</v>
      </c>
      <c r="U327" s="86" t="s">
        <v>1594</v>
      </c>
      <c r="V327" s="86" t="s">
        <v>1594</v>
      </c>
      <c r="W327" s="86" t="s">
        <v>1594</v>
      </c>
      <c r="X327" s="86"/>
      <c r="Y327" s="86" t="s">
        <v>1594</v>
      </c>
      <c r="Z327" s="86" t="s">
        <v>1594</v>
      </c>
      <c r="AA327" s="86" t="s">
        <v>1594</v>
      </c>
      <c r="AB327" s="86" t="s">
        <v>1594</v>
      </c>
      <c r="AC327" s="86" t="s">
        <v>1594</v>
      </c>
      <c r="AD327" s="86" t="s">
        <v>1594</v>
      </c>
      <c r="AE327" s="86" t="s">
        <v>1594</v>
      </c>
      <c r="AF327" s="86" t="s">
        <v>1594</v>
      </c>
      <c r="AG327" s="86" t="s">
        <v>1594</v>
      </c>
      <c r="AH327" s="86" t="s">
        <v>1594</v>
      </c>
      <c r="AI327" s="86" t="s">
        <v>1594</v>
      </c>
      <c r="AJ327" s="86" t="s">
        <v>1594</v>
      </c>
      <c r="AK327" s="86" t="s">
        <v>1594</v>
      </c>
      <c r="AL327" s="86"/>
      <c r="AM327" s="86"/>
      <c r="AN327" s="86"/>
      <c r="AO327" s="86" t="s">
        <v>1594</v>
      </c>
    </row>
    <row r="328" spans="1:41" ht="15.75" thickBot="1" x14ac:dyDescent="0.3">
      <c r="A328" t="s">
        <v>436</v>
      </c>
      <c r="B328" t="s">
        <v>437</v>
      </c>
      <c r="C328" t="s">
        <v>1144</v>
      </c>
      <c r="D328" t="s">
        <v>438</v>
      </c>
      <c r="E328" s="33" t="s">
        <v>19</v>
      </c>
      <c r="F328" s="33" t="s">
        <v>20</v>
      </c>
      <c r="G328" s="33"/>
      <c r="H328" s="33" t="s">
        <v>861</v>
      </c>
      <c r="I328" s="34">
        <f t="shared" si="45"/>
        <v>27</v>
      </c>
      <c r="J328" s="34">
        <f t="shared" si="49"/>
        <v>1</v>
      </c>
      <c r="K328" s="35">
        <f t="shared" si="50"/>
        <v>0.9642857142857143</v>
      </c>
      <c r="L328" s="86"/>
      <c r="M328" s="86"/>
      <c r="N328" s="86"/>
      <c r="O328" s="86"/>
      <c r="P328" s="86"/>
      <c r="Q328" s="86"/>
      <c r="R328" s="86"/>
      <c r="S328" s="86"/>
      <c r="T328" s="86"/>
      <c r="U328" s="86"/>
      <c r="V328" s="86"/>
      <c r="W328" s="86"/>
      <c r="X328" s="86"/>
      <c r="Y328" s="86"/>
      <c r="Z328" s="86"/>
      <c r="AA328" s="86"/>
      <c r="AB328" s="86"/>
      <c r="AC328" s="86"/>
      <c r="AD328" s="86"/>
      <c r="AE328" s="86"/>
      <c r="AF328" s="86"/>
      <c r="AG328" s="86"/>
      <c r="AH328" s="86"/>
      <c r="AI328" s="86"/>
      <c r="AJ328" s="86"/>
      <c r="AK328" s="86" t="s">
        <v>1594</v>
      </c>
      <c r="AL328" s="86"/>
      <c r="AM328" s="86"/>
      <c r="AN328" s="86"/>
      <c r="AO328" s="86" t="s">
        <v>1594</v>
      </c>
    </row>
    <row r="329" spans="1:41" ht="15.75" thickBot="1" x14ac:dyDescent="0.3">
      <c r="A329" t="s">
        <v>441</v>
      </c>
      <c r="B329" t="s">
        <v>448</v>
      </c>
      <c r="C329" t="s">
        <v>1144</v>
      </c>
      <c r="D329" t="s">
        <v>449</v>
      </c>
      <c r="E329" s="33" t="s">
        <v>15</v>
      </c>
      <c r="F329" s="33" t="s">
        <v>20</v>
      </c>
      <c r="G329" s="33"/>
      <c r="H329" s="33" t="s">
        <v>862</v>
      </c>
      <c r="I329" s="34">
        <f t="shared" si="45"/>
        <v>28</v>
      </c>
      <c r="J329" s="34">
        <f t="shared" si="49"/>
        <v>0</v>
      </c>
      <c r="K329" s="35">
        <f t="shared" si="50"/>
        <v>1</v>
      </c>
      <c r="L329" s="86"/>
      <c r="M329" s="86"/>
      <c r="N329" s="86"/>
      <c r="O329" s="86"/>
      <c r="P329" s="86"/>
      <c r="Q329" s="86"/>
      <c r="R329" s="86"/>
      <c r="S329" s="86"/>
      <c r="T329" s="86"/>
      <c r="U329" s="86"/>
      <c r="V329" s="86"/>
      <c r="W329" s="86"/>
      <c r="X329" s="86"/>
      <c r="Y329" s="86"/>
      <c r="Z329" s="86"/>
      <c r="AA329" s="86"/>
      <c r="AB329" s="86"/>
      <c r="AC329" s="86"/>
      <c r="AD329" s="86"/>
      <c r="AE329" s="86"/>
      <c r="AF329" s="86"/>
      <c r="AG329" s="86"/>
      <c r="AH329" s="86"/>
      <c r="AI329" s="86"/>
      <c r="AJ329" s="86"/>
      <c r="AK329" s="86"/>
      <c r="AL329" s="86"/>
      <c r="AM329" s="86"/>
      <c r="AN329" s="86"/>
      <c r="AO329" s="86"/>
    </row>
    <row r="330" spans="1:41" ht="15.75" thickBot="1" x14ac:dyDescent="0.3">
      <c r="A330" t="s">
        <v>441</v>
      </c>
      <c r="B330" t="s">
        <v>450</v>
      </c>
      <c r="C330" t="s">
        <v>1144</v>
      </c>
      <c r="D330" t="s">
        <v>451</v>
      </c>
      <c r="E330" s="33" t="s">
        <v>19</v>
      </c>
      <c r="F330" s="33" t="s">
        <v>20</v>
      </c>
      <c r="G330" s="33"/>
      <c r="H330" s="33" t="s">
        <v>863</v>
      </c>
      <c r="I330" s="34">
        <f t="shared" si="45"/>
        <v>3</v>
      </c>
      <c r="J330" s="34">
        <f t="shared" si="49"/>
        <v>25</v>
      </c>
      <c r="K330" s="35">
        <f t="shared" si="50"/>
        <v>0.10714285714285714</v>
      </c>
      <c r="L330" s="86" t="s">
        <v>1594</v>
      </c>
      <c r="M330" s="86" t="s">
        <v>1594</v>
      </c>
      <c r="N330" s="86" t="s">
        <v>1594</v>
      </c>
      <c r="O330" s="86" t="s">
        <v>1594</v>
      </c>
      <c r="P330" s="86" t="s">
        <v>1594</v>
      </c>
      <c r="Q330" s="86" t="s">
        <v>1594</v>
      </c>
      <c r="R330" s="86" t="s">
        <v>1594</v>
      </c>
      <c r="S330" s="86" t="s">
        <v>1594</v>
      </c>
      <c r="T330" s="86" t="s">
        <v>1594</v>
      </c>
      <c r="U330" s="86" t="s">
        <v>1594</v>
      </c>
      <c r="V330" s="86" t="s">
        <v>1594</v>
      </c>
      <c r="W330" s="86" t="s">
        <v>1594</v>
      </c>
      <c r="X330" s="86"/>
      <c r="Y330" s="86" t="s">
        <v>1594</v>
      </c>
      <c r="Z330" s="86" t="s">
        <v>1594</v>
      </c>
      <c r="AA330" s="86" t="s">
        <v>1594</v>
      </c>
      <c r="AB330" s="86" t="s">
        <v>1594</v>
      </c>
      <c r="AC330" s="86" t="s">
        <v>1594</v>
      </c>
      <c r="AD330" s="86" t="s">
        <v>1594</v>
      </c>
      <c r="AE330" s="86" t="s">
        <v>1594</v>
      </c>
      <c r="AF330" s="86" t="s">
        <v>1594</v>
      </c>
      <c r="AG330" s="86" t="s">
        <v>1594</v>
      </c>
      <c r="AH330" s="86" t="s">
        <v>1594</v>
      </c>
      <c r="AI330" s="86" t="s">
        <v>1594</v>
      </c>
      <c r="AJ330" s="86" t="s">
        <v>1594</v>
      </c>
      <c r="AK330" s="86" t="s">
        <v>1594</v>
      </c>
      <c r="AL330" s="86"/>
      <c r="AM330" s="86"/>
      <c r="AN330" s="86"/>
      <c r="AO330" s="86" t="s">
        <v>1594</v>
      </c>
    </row>
    <row r="331" spans="1:41" ht="15.75" thickBot="1" x14ac:dyDescent="0.3">
      <c r="A331" t="s">
        <v>441</v>
      </c>
      <c r="B331" t="s">
        <v>439</v>
      </c>
      <c r="C331" t="s">
        <v>1144</v>
      </c>
      <c r="D331" t="s">
        <v>440</v>
      </c>
      <c r="E331" s="33" t="s">
        <v>19</v>
      </c>
      <c r="F331" s="33" t="s">
        <v>20</v>
      </c>
      <c r="G331" s="33"/>
      <c r="H331" s="33" t="s">
        <v>864</v>
      </c>
      <c r="I331" s="34">
        <f t="shared" si="45"/>
        <v>28</v>
      </c>
      <c r="J331" s="34">
        <f t="shared" si="49"/>
        <v>0</v>
      </c>
      <c r="K331" s="35">
        <f t="shared" si="50"/>
        <v>1</v>
      </c>
      <c r="L331" s="86"/>
      <c r="M331" s="86"/>
      <c r="N331" s="86"/>
      <c r="O331" s="86"/>
      <c r="P331" s="86"/>
      <c r="Q331" s="86"/>
      <c r="R331" s="86"/>
      <c r="S331" s="86"/>
      <c r="T331" s="86"/>
      <c r="U331" s="86"/>
      <c r="V331" s="86"/>
      <c r="W331" s="86"/>
      <c r="X331" s="86"/>
      <c r="Y331" s="86"/>
      <c r="Z331" s="86"/>
      <c r="AA331" s="86"/>
      <c r="AB331" s="86"/>
      <c r="AC331" s="86"/>
      <c r="AD331" s="86"/>
      <c r="AE331" s="86"/>
      <c r="AF331" s="86"/>
      <c r="AG331" s="86"/>
      <c r="AH331" s="86"/>
      <c r="AI331" s="86"/>
      <c r="AJ331" s="86"/>
      <c r="AK331" s="86"/>
      <c r="AL331" s="86"/>
      <c r="AM331" s="86"/>
      <c r="AN331" s="86"/>
      <c r="AO331" s="86"/>
    </row>
    <row r="332" spans="1:41" ht="15.75" thickBot="1" x14ac:dyDescent="0.3">
      <c r="A332" t="s">
        <v>441</v>
      </c>
      <c r="B332" t="s">
        <v>442</v>
      </c>
      <c r="C332" t="s">
        <v>1144</v>
      </c>
      <c r="D332" t="s">
        <v>443</v>
      </c>
      <c r="E332" s="33" t="s">
        <v>46</v>
      </c>
      <c r="F332" s="33" t="s">
        <v>20</v>
      </c>
      <c r="G332" s="33"/>
      <c r="H332" s="33" t="s">
        <v>865</v>
      </c>
      <c r="I332" s="34">
        <f t="shared" si="45"/>
        <v>28</v>
      </c>
      <c r="J332" s="34">
        <f t="shared" si="49"/>
        <v>0</v>
      </c>
      <c r="K332" s="35">
        <f t="shared" si="50"/>
        <v>1</v>
      </c>
      <c r="L332" s="86"/>
      <c r="M332" s="86"/>
      <c r="N332" s="86"/>
      <c r="O332" s="86"/>
      <c r="P332" s="86"/>
      <c r="Q332" s="86"/>
      <c r="R332" s="86"/>
      <c r="S332" s="86"/>
      <c r="T332" s="86"/>
      <c r="U332" s="86"/>
      <c r="V332" s="86"/>
      <c r="W332" s="86"/>
      <c r="X332" s="86"/>
      <c r="Y332" s="86"/>
      <c r="Z332" s="86"/>
      <c r="AA332" s="86"/>
      <c r="AB332" s="86"/>
      <c r="AC332" s="86"/>
      <c r="AD332" s="86"/>
      <c r="AE332" s="86"/>
      <c r="AF332" s="86"/>
      <c r="AG332" s="86"/>
      <c r="AH332" s="86"/>
      <c r="AI332" s="86"/>
      <c r="AJ332" s="86"/>
      <c r="AK332" s="86"/>
      <c r="AL332" s="86"/>
      <c r="AM332" s="86"/>
      <c r="AN332" s="86"/>
      <c r="AO332" s="86"/>
    </row>
    <row r="333" spans="1:41" ht="15.75" thickBot="1" x14ac:dyDescent="0.3">
      <c r="A333" t="s">
        <v>441</v>
      </c>
      <c r="B333" t="s">
        <v>452</v>
      </c>
      <c r="C333" t="s">
        <v>1144</v>
      </c>
      <c r="D333" t="s">
        <v>453</v>
      </c>
      <c r="E333" s="33" t="s">
        <v>15</v>
      </c>
      <c r="F333" s="33" t="s">
        <v>1137</v>
      </c>
      <c r="G333" s="33" t="s">
        <v>1342</v>
      </c>
      <c r="H333" s="33" t="s">
        <v>866</v>
      </c>
      <c r="I333" s="34">
        <f t="shared" si="45"/>
        <v>28</v>
      </c>
      <c r="J333" s="34">
        <f t="shared" si="49"/>
        <v>0</v>
      </c>
      <c r="K333" s="35">
        <f t="shared" si="50"/>
        <v>1</v>
      </c>
      <c r="L333" s="86"/>
      <c r="M333" s="86"/>
      <c r="N333" s="86"/>
      <c r="O333" s="86"/>
      <c r="P333" s="86"/>
      <c r="Q333" s="86"/>
      <c r="R333" s="86"/>
      <c r="S333" s="86"/>
      <c r="T333" s="86"/>
      <c r="U333" s="86"/>
      <c r="V333" s="86"/>
      <c r="W333" s="86"/>
      <c r="X333" s="86"/>
      <c r="Y333" s="86"/>
      <c r="Z333" s="86"/>
      <c r="AA333" s="86"/>
      <c r="AB333" s="86"/>
      <c r="AC333" s="86"/>
      <c r="AD333" s="86"/>
      <c r="AE333" s="86"/>
      <c r="AF333" s="86"/>
      <c r="AG333" s="86"/>
      <c r="AH333" s="86"/>
      <c r="AI333" s="86"/>
      <c r="AJ333" s="86"/>
      <c r="AK333" s="86"/>
      <c r="AL333" s="86"/>
      <c r="AM333" s="86"/>
      <c r="AN333" s="86"/>
      <c r="AO333" s="86"/>
    </row>
    <row r="334" spans="1:41" ht="15.75" thickBot="1" x14ac:dyDescent="0.3">
      <c r="A334" t="s">
        <v>441</v>
      </c>
      <c r="B334" t="s">
        <v>444</v>
      </c>
      <c r="C334" t="s">
        <v>1144</v>
      </c>
      <c r="D334" t="s">
        <v>445</v>
      </c>
      <c r="E334" s="33" t="s">
        <v>15</v>
      </c>
      <c r="F334" s="33" t="s">
        <v>28</v>
      </c>
      <c r="G334" s="33"/>
      <c r="H334" s="33" t="s">
        <v>867</v>
      </c>
      <c r="I334" s="34">
        <f t="shared" si="45"/>
        <v>28</v>
      </c>
      <c r="J334" s="34">
        <f t="shared" si="49"/>
        <v>0</v>
      </c>
      <c r="K334" s="35">
        <f t="shared" si="50"/>
        <v>1</v>
      </c>
      <c r="L334" s="86"/>
      <c r="M334" s="86"/>
      <c r="N334" s="86"/>
      <c r="O334" s="86"/>
      <c r="P334" s="86"/>
      <c r="Q334" s="86"/>
      <c r="R334" s="86"/>
      <c r="S334" s="86"/>
      <c r="T334" s="86"/>
      <c r="U334" s="86"/>
      <c r="V334" s="86"/>
      <c r="W334" s="86"/>
      <c r="X334" s="86"/>
      <c r="Y334" s="86"/>
      <c r="Z334" s="86"/>
      <c r="AA334" s="86"/>
      <c r="AB334" s="86"/>
      <c r="AC334" s="86"/>
      <c r="AD334" s="86"/>
      <c r="AE334" s="86"/>
      <c r="AF334" s="86"/>
      <c r="AG334" s="86"/>
      <c r="AH334" s="86"/>
      <c r="AI334" s="86"/>
      <c r="AJ334" s="86"/>
      <c r="AK334" s="86"/>
      <c r="AL334" s="86"/>
      <c r="AM334" s="86"/>
      <c r="AN334" s="86"/>
      <c r="AO334" s="86"/>
    </row>
    <row r="335" spans="1:41" ht="15.75" thickBot="1" x14ac:dyDescent="0.3">
      <c r="A335" t="s">
        <v>441</v>
      </c>
      <c r="B335" t="s">
        <v>446</v>
      </c>
      <c r="C335" t="s">
        <v>1144</v>
      </c>
      <c r="D335" t="s">
        <v>447</v>
      </c>
      <c r="E335" s="33" t="s">
        <v>15</v>
      </c>
      <c r="F335" s="33" t="s">
        <v>28</v>
      </c>
      <c r="G335" s="33"/>
      <c r="H335" s="33" t="s">
        <v>868</v>
      </c>
      <c r="I335" s="34">
        <f t="shared" si="45"/>
        <v>28</v>
      </c>
      <c r="J335" s="34">
        <f t="shared" si="49"/>
        <v>0</v>
      </c>
      <c r="K335" s="35">
        <f t="shared" si="50"/>
        <v>1</v>
      </c>
      <c r="L335" s="86"/>
      <c r="M335" s="86"/>
      <c r="N335" s="86"/>
      <c r="O335" s="86"/>
      <c r="P335" s="86"/>
      <c r="Q335" s="86"/>
      <c r="R335" s="86"/>
      <c r="S335" s="86"/>
      <c r="T335" s="86"/>
      <c r="U335" s="86"/>
      <c r="V335" s="86"/>
      <c r="W335" s="86"/>
      <c r="X335" s="86"/>
      <c r="Y335" s="86"/>
      <c r="Z335" s="86"/>
      <c r="AA335" s="86"/>
      <c r="AB335" s="86"/>
      <c r="AC335" s="86"/>
      <c r="AD335" s="86"/>
      <c r="AE335" s="86"/>
      <c r="AF335" s="86"/>
      <c r="AG335" s="86"/>
      <c r="AH335" s="86"/>
      <c r="AI335" s="86"/>
      <c r="AJ335" s="86"/>
      <c r="AK335" s="86"/>
      <c r="AL335" s="86"/>
      <c r="AM335" s="86"/>
      <c r="AN335" s="86"/>
      <c r="AO335" s="86"/>
    </row>
    <row r="336" spans="1:41" ht="15.75" thickBot="1" x14ac:dyDescent="0.3">
      <c r="A336" t="s">
        <v>1206</v>
      </c>
      <c r="B336" t="s">
        <v>1207</v>
      </c>
      <c r="C336" t="s">
        <v>1144</v>
      </c>
      <c r="D336" t="s">
        <v>1208</v>
      </c>
      <c r="E336" s="33" t="s">
        <v>1196</v>
      </c>
      <c r="F336" s="33" t="s">
        <v>28</v>
      </c>
      <c r="G336" s="33"/>
      <c r="H336" s="33" t="s">
        <v>1222</v>
      </c>
      <c r="I336" s="34">
        <f t="shared" si="45"/>
        <v>3</v>
      </c>
      <c r="J336" s="34">
        <f t="shared" si="49"/>
        <v>25</v>
      </c>
      <c r="K336" s="35">
        <f t="shared" si="50"/>
        <v>0.10714285714285714</v>
      </c>
      <c r="L336" s="86" t="s">
        <v>1594</v>
      </c>
      <c r="M336" s="86" t="s">
        <v>1594</v>
      </c>
      <c r="N336" s="141" t="s">
        <v>1594</v>
      </c>
      <c r="O336" s="86" t="s">
        <v>1594</v>
      </c>
      <c r="P336" s="86" t="s">
        <v>1594</v>
      </c>
      <c r="Q336" s="86" t="s">
        <v>1594</v>
      </c>
      <c r="R336" s="86" t="s">
        <v>1594</v>
      </c>
      <c r="S336" s="86" t="s">
        <v>1594</v>
      </c>
      <c r="T336" s="86" t="s">
        <v>1594</v>
      </c>
      <c r="U336" s="86" t="s">
        <v>1594</v>
      </c>
      <c r="V336" s="86" t="s">
        <v>1594</v>
      </c>
      <c r="W336" s="86" t="s">
        <v>1594</v>
      </c>
      <c r="X336" s="86"/>
      <c r="Y336" s="86" t="s">
        <v>1594</v>
      </c>
      <c r="Z336" s="86" t="s">
        <v>1594</v>
      </c>
      <c r="AA336" s="86" t="s">
        <v>1594</v>
      </c>
      <c r="AB336" s="86" t="s">
        <v>1594</v>
      </c>
      <c r="AC336" s="86" t="s">
        <v>1594</v>
      </c>
      <c r="AD336" s="86" t="s">
        <v>1594</v>
      </c>
      <c r="AE336" s="86" t="s">
        <v>1594</v>
      </c>
      <c r="AF336" s="86" t="s">
        <v>1594</v>
      </c>
      <c r="AG336" s="86" t="s">
        <v>1594</v>
      </c>
      <c r="AH336" s="86" t="s">
        <v>1594</v>
      </c>
      <c r="AI336" s="86" t="s">
        <v>1594</v>
      </c>
      <c r="AJ336" s="86" t="s">
        <v>1594</v>
      </c>
      <c r="AK336" s="86" t="s">
        <v>1594</v>
      </c>
      <c r="AL336" s="86"/>
      <c r="AM336" s="86"/>
      <c r="AN336" s="86"/>
      <c r="AO336" s="86" t="s">
        <v>1594</v>
      </c>
    </row>
    <row r="337" spans="1:41" ht="15.75" thickBot="1" x14ac:dyDescent="0.3">
      <c r="A337" t="s">
        <v>1206</v>
      </c>
      <c r="B337" t="s">
        <v>1226</v>
      </c>
      <c r="C337" t="s">
        <v>1144</v>
      </c>
      <c r="D337" t="s">
        <v>1208</v>
      </c>
      <c r="E337" s="33" t="s">
        <v>1196</v>
      </c>
      <c r="F337" s="33" t="s">
        <v>28</v>
      </c>
      <c r="G337" s="33"/>
      <c r="H337" s="33" t="s">
        <v>1223</v>
      </c>
      <c r="I337" s="34">
        <f t="shared" si="45"/>
        <v>3</v>
      </c>
      <c r="J337" s="34">
        <f t="shared" si="49"/>
        <v>25</v>
      </c>
      <c r="K337" s="35">
        <f t="shared" si="50"/>
        <v>0.10714285714285714</v>
      </c>
      <c r="L337" s="86" t="s">
        <v>1594</v>
      </c>
      <c r="M337" s="86" t="s">
        <v>1594</v>
      </c>
      <c r="N337" s="141" t="s">
        <v>1594</v>
      </c>
      <c r="O337" s="86" t="s">
        <v>1594</v>
      </c>
      <c r="P337" s="86" t="s">
        <v>1594</v>
      </c>
      <c r="Q337" s="86" t="s">
        <v>1594</v>
      </c>
      <c r="R337" s="86" t="s">
        <v>1594</v>
      </c>
      <c r="S337" s="86" t="s">
        <v>1594</v>
      </c>
      <c r="T337" s="86" t="s">
        <v>1594</v>
      </c>
      <c r="U337" s="86" t="s">
        <v>1594</v>
      </c>
      <c r="V337" s="86" t="s">
        <v>1594</v>
      </c>
      <c r="W337" s="86" t="s">
        <v>1594</v>
      </c>
      <c r="X337" s="86"/>
      <c r="Y337" s="86" t="s">
        <v>1594</v>
      </c>
      <c r="Z337" s="86" t="s">
        <v>1594</v>
      </c>
      <c r="AA337" s="86" t="s">
        <v>1594</v>
      </c>
      <c r="AB337" s="86" t="s">
        <v>1594</v>
      </c>
      <c r="AC337" s="86" t="s">
        <v>1594</v>
      </c>
      <c r="AD337" s="86" t="s">
        <v>1594</v>
      </c>
      <c r="AE337" s="86" t="s">
        <v>1594</v>
      </c>
      <c r="AF337" s="86" t="s">
        <v>1594</v>
      </c>
      <c r="AG337" s="86" t="s">
        <v>1594</v>
      </c>
      <c r="AH337" s="86" t="s">
        <v>1594</v>
      </c>
      <c r="AI337" s="86" t="s">
        <v>1594</v>
      </c>
      <c r="AJ337" s="86" t="s">
        <v>1594</v>
      </c>
      <c r="AK337" s="86" t="s">
        <v>1594</v>
      </c>
      <c r="AL337" s="86"/>
      <c r="AM337" s="86"/>
      <c r="AN337" s="86"/>
      <c r="AO337" s="86" t="s">
        <v>1594</v>
      </c>
    </row>
    <row r="338" spans="1:41" ht="16.899999999999999" customHeight="1" thickBot="1" x14ac:dyDescent="0.3">
      <c r="A338" t="s">
        <v>168</v>
      </c>
      <c r="B338" t="s">
        <v>454</v>
      </c>
      <c r="C338" t="s">
        <v>1143</v>
      </c>
      <c r="D338" t="s">
        <v>455</v>
      </c>
      <c r="E338" s="33" t="s">
        <v>73</v>
      </c>
      <c r="F338" s="33" t="s">
        <v>28</v>
      </c>
      <c r="G338" s="33"/>
      <c r="H338" s="33" t="s">
        <v>869</v>
      </c>
      <c r="I338" s="34">
        <f t="shared" si="45"/>
        <v>3</v>
      </c>
      <c r="J338" s="34">
        <f t="shared" si="49"/>
        <v>25</v>
      </c>
      <c r="K338" s="35">
        <f t="shared" si="50"/>
        <v>0.10714285714285714</v>
      </c>
      <c r="L338" s="86" t="s">
        <v>1594</v>
      </c>
      <c r="M338" s="86" t="s">
        <v>1594</v>
      </c>
      <c r="N338" s="86" t="s">
        <v>1594</v>
      </c>
      <c r="O338" s="86" t="s">
        <v>1594</v>
      </c>
      <c r="P338" s="86" t="s">
        <v>1594</v>
      </c>
      <c r="Q338" s="86" t="s">
        <v>1594</v>
      </c>
      <c r="R338" s="86" t="s">
        <v>1594</v>
      </c>
      <c r="S338" s="86" t="s">
        <v>1594</v>
      </c>
      <c r="T338" s="86" t="s">
        <v>1594</v>
      </c>
      <c r="U338" s="86" t="s">
        <v>1594</v>
      </c>
      <c r="V338" s="86" t="s">
        <v>1594</v>
      </c>
      <c r="W338" s="86" t="s">
        <v>1594</v>
      </c>
      <c r="X338" s="86"/>
      <c r="Y338" s="86" t="s">
        <v>1594</v>
      </c>
      <c r="Z338" s="86" t="s">
        <v>1594</v>
      </c>
      <c r="AA338" s="86" t="s">
        <v>1594</v>
      </c>
      <c r="AB338" s="86" t="s">
        <v>1594</v>
      </c>
      <c r="AC338" s="86" t="s">
        <v>1594</v>
      </c>
      <c r="AD338" s="86" t="s">
        <v>1594</v>
      </c>
      <c r="AE338" s="86" t="s">
        <v>1594</v>
      </c>
      <c r="AF338" s="86" t="s">
        <v>1594</v>
      </c>
      <c r="AG338" s="86" t="s">
        <v>1594</v>
      </c>
      <c r="AH338" s="86" t="s">
        <v>1594</v>
      </c>
      <c r="AI338" s="86" t="s">
        <v>1594</v>
      </c>
      <c r="AJ338" s="86" t="s">
        <v>1594</v>
      </c>
      <c r="AK338" s="86" t="s">
        <v>1594</v>
      </c>
      <c r="AL338" s="86"/>
      <c r="AM338" s="86"/>
      <c r="AN338" s="86"/>
      <c r="AO338" s="86" t="s">
        <v>1594</v>
      </c>
    </row>
    <row r="339" spans="1:41" ht="15.75" thickBot="1" x14ac:dyDescent="0.3">
      <c r="A339" t="s">
        <v>168</v>
      </c>
      <c r="B339" t="s">
        <v>456</v>
      </c>
      <c r="C339" t="s">
        <v>1143</v>
      </c>
      <c r="D339" t="s">
        <v>455</v>
      </c>
      <c r="E339" s="33" t="s">
        <v>73</v>
      </c>
      <c r="F339" s="33" t="s">
        <v>28</v>
      </c>
      <c r="G339" s="33"/>
      <c r="H339" s="33" t="s">
        <v>870</v>
      </c>
      <c r="I339" s="34">
        <f t="shared" si="45"/>
        <v>3</v>
      </c>
      <c r="J339" s="34">
        <f t="shared" si="49"/>
        <v>25</v>
      </c>
      <c r="K339" s="35">
        <f t="shared" si="50"/>
        <v>0.10714285714285714</v>
      </c>
      <c r="L339" s="86" t="s">
        <v>1594</v>
      </c>
      <c r="M339" s="86" t="s">
        <v>1594</v>
      </c>
      <c r="N339" s="86" t="s">
        <v>1594</v>
      </c>
      <c r="O339" s="86" t="s">
        <v>1594</v>
      </c>
      <c r="P339" s="86" t="s">
        <v>1594</v>
      </c>
      <c r="Q339" s="86" t="s">
        <v>1594</v>
      </c>
      <c r="R339" s="86" t="s">
        <v>1594</v>
      </c>
      <c r="S339" s="86" t="s">
        <v>1594</v>
      </c>
      <c r="T339" s="86" t="s">
        <v>1594</v>
      </c>
      <c r="U339" s="86" t="s">
        <v>1594</v>
      </c>
      <c r="V339" s="86" t="s">
        <v>1594</v>
      </c>
      <c r="W339" s="86" t="s">
        <v>1594</v>
      </c>
      <c r="X339" s="86"/>
      <c r="Y339" s="86" t="s">
        <v>1594</v>
      </c>
      <c r="Z339" s="86" t="s">
        <v>1594</v>
      </c>
      <c r="AA339" s="86" t="s">
        <v>1594</v>
      </c>
      <c r="AB339" s="86" t="s">
        <v>1594</v>
      </c>
      <c r="AC339" s="86" t="s">
        <v>1594</v>
      </c>
      <c r="AD339" s="86" t="s">
        <v>1594</v>
      </c>
      <c r="AE339" s="86" t="s">
        <v>1594</v>
      </c>
      <c r="AF339" s="86" t="s">
        <v>1594</v>
      </c>
      <c r="AG339" s="86" t="s">
        <v>1594</v>
      </c>
      <c r="AH339" s="86" t="s">
        <v>1594</v>
      </c>
      <c r="AI339" s="86" t="s">
        <v>1594</v>
      </c>
      <c r="AJ339" s="86" t="s">
        <v>1594</v>
      </c>
      <c r="AK339" s="86" t="s">
        <v>1594</v>
      </c>
      <c r="AL339" s="86"/>
      <c r="AM339" s="86"/>
      <c r="AN339" s="86"/>
      <c r="AO339" s="86" t="s">
        <v>1594</v>
      </c>
    </row>
    <row r="340" spans="1:41" ht="15.75" thickBot="1" x14ac:dyDescent="0.3">
      <c r="A340" t="s">
        <v>168</v>
      </c>
      <c r="B340" t="s">
        <v>1097</v>
      </c>
      <c r="C340" t="s">
        <v>1143</v>
      </c>
      <c r="D340" t="s">
        <v>457</v>
      </c>
      <c r="E340" s="33" t="s">
        <v>73</v>
      </c>
      <c r="F340" s="33" t="s">
        <v>28</v>
      </c>
      <c r="G340" s="33"/>
      <c r="H340" s="33" t="s">
        <v>871</v>
      </c>
      <c r="I340" s="34">
        <f t="shared" si="45"/>
        <v>3</v>
      </c>
      <c r="J340" s="34">
        <f>COUNTIF(L340:AM340,"APAGADO")</f>
        <v>25</v>
      </c>
      <c r="K340" s="35">
        <f>(I340)/(J340+I340)</f>
        <v>0.10714285714285714</v>
      </c>
      <c r="L340" s="86" t="s">
        <v>1594</v>
      </c>
      <c r="M340" s="86" t="s">
        <v>1594</v>
      </c>
      <c r="N340" s="86" t="s">
        <v>1594</v>
      </c>
      <c r="O340" s="86" t="s">
        <v>1594</v>
      </c>
      <c r="P340" s="86" t="s">
        <v>1594</v>
      </c>
      <c r="Q340" s="86" t="s">
        <v>1594</v>
      </c>
      <c r="R340" s="86" t="s">
        <v>1594</v>
      </c>
      <c r="S340" s="86" t="s">
        <v>1594</v>
      </c>
      <c r="T340" s="86" t="s">
        <v>1594</v>
      </c>
      <c r="U340" s="86" t="s">
        <v>1594</v>
      </c>
      <c r="V340" s="86" t="s">
        <v>1594</v>
      </c>
      <c r="W340" s="86" t="s">
        <v>1594</v>
      </c>
      <c r="X340" s="86"/>
      <c r="Y340" s="86" t="s">
        <v>1594</v>
      </c>
      <c r="Z340" s="86" t="s">
        <v>1594</v>
      </c>
      <c r="AA340" s="86" t="s">
        <v>1594</v>
      </c>
      <c r="AB340" s="86" t="s">
        <v>1594</v>
      </c>
      <c r="AC340" s="86" t="s">
        <v>1594</v>
      </c>
      <c r="AD340" s="86" t="s">
        <v>1594</v>
      </c>
      <c r="AE340" s="86" t="s">
        <v>1594</v>
      </c>
      <c r="AF340" s="86" t="s">
        <v>1594</v>
      </c>
      <c r="AG340" s="86" t="s">
        <v>1594</v>
      </c>
      <c r="AH340" s="86" t="s">
        <v>1594</v>
      </c>
      <c r="AI340" s="86" t="s">
        <v>1594</v>
      </c>
      <c r="AJ340" s="86" t="s">
        <v>1594</v>
      </c>
      <c r="AK340" s="86" t="s">
        <v>1594</v>
      </c>
      <c r="AL340" s="86"/>
      <c r="AM340" s="86"/>
      <c r="AN340" s="86"/>
      <c r="AO340" s="86" t="s">
        <v>1594</v>
      </c>
    </row>
    <row r="341" spans="1:41" ht="15.75" thickBot="1" x14ac:dyDescent="0.3">
      <c r="A341" t="s">
        <v>168</v>
      </c>
      <c r="B341" t="s">
        <v>1098</v>
      </c>
      <c r="C341" t="s">
        <v>1143</v>
      </c>
      <c r="D341" t="s">
        <v>457</v>
      </c>
      <c r="E341" s="33" t="s">
        <v>73</v>
      </c>
      <c r="F341" s="33" t="s">
        <v>28</v>
      </c>
      <c r="G341" s="33"/>
      <c r="H341" s="33" t="s">
        <v>872</v>
      </c>
      <c r="I341" s="34">
        <f t="shared" si="45"/>
        <v>3</v>
      </c>
      <c r="J341" s="34">
        <f>COUNTIF(L341:AM341,"APAGADO")</f>
        <v>25</v>
      </c>
      <c r="K341" s="35">
        <f>(I341)/(J341+I341)</f>
        <v>0.10714285714285714</v>
      </c>
      <c r="L341" s="86" t="s">
        <v>1594</v>
      </c>
      <c r="M341" s="86" t="s">
        <v>1594</v>
      </c>
      <c r="N341" s="86" t="s">
        <v>1594</v>
      </c>
      <c r="O341" s="86" t="s">
        <v>1594</v>
      </c>
      <c r="P341" s="86" t="s">
        <v>1594</v>
      </c>
      <c r="Q341" s="86" t="s">
        <v>1594</v>
      </c>
      <c r="R341" s="86" t="s">
        <v>1594</v>
      </c>
      <c r="S341" s="86" t="s">
        <v>1594</v>
      </c>
      <c r="T341" s="86" t="s">
        <v>1594</v>
      </c>
      <c r="U341" s="86" t="s">
        <v>1594</v>
      </c>
      <c r="V341" s="86" t="s">
        <v>1594</v>
      </c>
      <c r="W341" s="86" t="s">
        <v>1594</v>
      </c>
      <c r="X341" s="86"/>
      <c r="Y341" s="86" t="s">
        <v>1594</v>
      </c>
      <c r="Z341" s="86" t="s">
        <v>1594</v>
      </c>
      <c r="AA341" s="86" t="s">
        <v>1594</v>
      </c>
      <c r="AB341" s="86" t="s">
        <v>1594</v>
      </c>
      <c r="AC341" s="86" t="s">
        <v>1594</v>
      </c>
      <c r="AD341" s="86" t="s">
        <v>1594</v>
      </c>
      <c r="AE341" s="86" t="s">
        <v>1594</v>
      </c>
      <c r="AF341" s="86" t="s">
        <v>1594</v>
      </c>
      <c r="AG341" s="86" t="s">
        <v>1594</v>
      </c>
      <c r="AH341" s="86" t="s">
        <v>1594</v>
      </c>
      <c r="AI341" s="86" t="s">
        <v>1594</v>
      </c>
      <c r="AJ341" s="86" t="s">
        <v>1594</v>
      </c>
      <c r="AK341" s="86" t="s">
        <v>1594</v>
      </c>
      <c r="AL341" s="86"/>
      <c r="AM341" s="86"/>
      <c r="AN341" s="86"/>
      <c r="AO341" s="86" t="s">
        <v>1594</v>
      </c>
    </row>
    <row r="342" spans="1:41" ht="15.75" thickBot="1" x14ac:dyDescent="0.3">
      <c r="A342" t="s">
        <v>458</v>
      </c>
      <c r="B342" t="s">
        <v>467</v>
      </c>
      <c r="C342" t="s">
        <v>1144</v>
      </c>
      <c r="D342" t="s">
        <v>1105</v>
      </c>
      <c r="E342" s="33" t="s">
        <v>19</v>
      </c>
      <c r="F342" s="33" t="s">
        <v>20</v>
      </c>
      <c r="G342" s="33"/>
      <c r="H342" s="33" t="s">
        <v>875</v>
      </c>
      <c r="I342" s="34">
        <f>COUNTIF(L342:AM342,"")</f>
        <v>11</v>
      </c>
      <c r="J342" s="34">
        <f>COUNTIF(L342:AM342,"APAGADO")</f>
        <v>17</v>
      </c>
      <c r="K342" s="35">
        <f>(I342)/(J342+I342)</f>
        <v>0.39285714285714285</v>
      </c>
      <c r="L342" s="86" t="s">
        <v>1594</v>
      </c>
      <c r="M342" s="86" t="s">
        <v>1594</v>
      </c>
      <c r="N342" s="86" t="s">
        <v>1594</v>
      </c>
      <c r="O342" s="86" t="s">
        <v>1594</v>
      </c>
      <c r="P342" s="86"/>
      <c r="Q342" s="86"/>
      <c r="R342" s="86"/>
      <c r="S342" s="86"/>
      <c r="T342" s="86"/>
      <c r="U342" s="86" t="s">
        <v>1594</v>
      </c>
      <c r="V342" s="86"/>
      <c r="W342" s="86"/>
      <c r="X342" s="86"/>
      <c r="Y342" s="86"/>
      <c r="Z342" s="86" t="s">
        <v>1594</v>
      </c>
      <c r="AA342" s="86" t="s">
        <v>1594</v>
      </c>
      <c r="AB342" s="86" t="s">
        <v>1594</v>
      </c>
      <c r="AC342" s="86" t="s">
        <v>1594</v>
      </c>
      <c r="AD342" s="86" t="s">
        <v>1594</v>
      </c>
      <c r="AE342" s="86" t="s">
        <v>1594</v>
      </c>
      <c r="AF342" s="86" t="s">
        <v>1594</v>
      </c>
      <c r="AG342" s="86" t="s">
        <v>1594</v>
      </c>
      <c r="AH342" s="86" t="s">
        <v>1594</v>
      </c>
      <c r="AI342" s="86" t="s">
        <v>1594</v>
      </c>
      <c r="AJ342" s="86" t="s">
        <v>1594</v>
      </c>
      <c r="AK342" s="86" t="s">
        <v>1594</v>
      </c>
      <c r="AL342" s="86"/>
      <c r="AM342" s="86"/>
      <c r="AN342" s="86"/>
      <c r="AO342" s="86" t="s">
        <v>1594</v>
      </c>
    </row>
    <row r="343" spans="1:41" ht="15.75" thickBot="1" x14ac:dyDescent="0.3">
      <c r="A343" t="s">
        <v>353</v>
      </c>
      <c r="B343" t="s">
        <v>468</v>
      </c>
      <c r="C343" t="s">
        <v>1144</v>
      </c>
      <c r="D343" t="s">
        <v>1582</v>
      </c>
      <c r="E343" s="33" t="s">
        <v>19</v>
      </c>
      <c r="F343" s="33" t="s">
        <v>20</v>
      </c>
      <c r="G343" s="33"/>
      <c r="H343" s="33" t="s">
        <v>876</v>
      </c>
      <c r="I343" s="34">
        <f>COUNTIF(L343:AM343,"")</f>
        <v>24</v>
      </c>
      <c r="J343" s="34">
        <f>COUNTIF(L343:AM343,"APAGADO")</f>
        <v>4</v>
      </c>
      <c r="K343" s="35">
        <f>(I343)/(J343+I343)</f>
        <v>0.8571428571428571</v>
      </c>
      <c r="L343" s="86" t="s">
        <v>1594</v>
      </c>
      <c r="M343" s="86" t="s">
        <v>1594</v>
      </c>
      <c r="N343" s="86" t="s">
        <v>1594</v>
      </c>
      <c r="O343" s="86" t="s">
        <v>1594</v>
      </c>
      <c r="P343" s="86"/>
      <c r="Q343" s="86"/>
      <c r="R343" s="86"/>
      <c r="S343" s="86"/>
      <c r="T343" s="86"/>
      <c r="U343" s="86"/>
      <c r="V343" s="86"/>
      <c r="W343" s="86"/>
      <c r="X343" s="86"/>
      <c r="Y343" s="86"/>
      <c r="Z343" s="86"/>
      <c r="AA343" s="86"/>
      <c r="AB343" s="86"/>
      <c r="AC343" s="86"/>
      <c r="AD343" s="86"/>
      <c r="AE343" s="86"/>
      <c r="AF343" s="86"/>
      <c r="AG343" s="86"/>
      <c r="AH343" s="86"/>
      <c r="AI343" s="86"/>
      <c r="AJ343" s="86"/>
      <c r="AK343" s="86"/>
      <c r="AL343" s="86"/>
      <c r="AM343" s="86"/>
      <c r="AN343" s="86"/>
      <c r="AO343" s="86" t="s">
        <v>1594</v>
      </c>
    </row>
    <row r="344" spans="1:41" ht="15.75" thickBot="1" x14ac:dyDescent="0.3">
      <c r="A344" t="s">
        <v>458</v>
      </c>
      <c r="B344" t="s">
        <v>469</v>
      </c>
      <c r="C344" t="s">
        <v>1144</v>
      </c>
      <c r="D344" t="s">
        <v>470</v>
      </c>
      <c r="E344" s="33" t="s">
        <v>19</v>
      </c>
      <c r="F344" s="33" t="s">
        <v>20</v>
      </c>
      <c r="G344" s="33"/>
      <c r="H344" s="33" t="s">
        <v>877</v>
      </c>
      <c r="I344" s="34">
        <f>COUNTIF(L344:AM344,"")</f>
        <v>28</v>
      </c>
      <c r="J344" s="34">
        <f>COUNTIF(L344:AM344,"APAGADO")</f>
        <v>0</v>
      </c>
      <c r="K344" s="35">
        <f>(I344)/(J344+I344)</f>
        <v>1</v>
      </c>
      <c r="L344" s="86"/>
      <c r="M344" s="86"/>
      <c r="N344" s="86"/>
      <c r="O344" s="86"/>
      <c r="P344" s="86"/>
      <c r="Q344" s="86"/>
      <c r="R344" s="86"/>
      <c r="S344" s="86"/>
      <c r="T344" s="86"/>
      <c r="U344" s="86"/>
      <c r="V344" s="86"/>
      <c r="W344" s="86"/>
      <c r="X344" s="86"/>
      <c r="Y344" s="86"/>
      <c r="Z344" s="86"/>
      <c r="AA344" s="86"/>
      <c r="AB344" s="86"/>
      <c r="AC344" s="86"/>
      <c r="AD344" s="86"/>
      <c r="AE344" s="86"/>
      <c r="AF344" s="86"/>
      <c r="AG344" s="86"/>
      <c r="AH344" s="86"/>
      <c r="AI344" s="86"/>
      <c r="AJ344" s="86"/>
      <c r="AK344" s="86"/>
      <c r="AL344" s="86"/>
      <c r="AM344" s="86"/>
      <c r="AN344" s="86"/>
      <c r="AO344" s="86"/>
    </row>
    <row r="345" spans="1:41" ht="15.75" thickBot="1" x14ac:dyDescent="0.3">
      <c r="A345" t="s">
        <v>458</v>
      </c>
      <c r="B345" t="s">
        <v>1099</v>
      </c>
      <c r="C345" t="s">
        <v>1144</v>
      </c>
      <c r="D345" t="s">
        <v>471</v>
      </c>
      <c r="E345" s="33" t="s">
        <v>19</v>
      </c>
      <c r="F345" s="33" t="s">
        <v>20</v>
      </c>
      <c r="G345" s="33"/>
      <c r="H345" s="33" t="s">
        <v>878</v>
      </c>
      <c r="I345" s="34">
        <f t="shared" si="45"/>
        <v>28</v>
      </c>
      <c r="J345" s="34">
        <f t="shared" si="49"/>
        <v>0</v>
      </c>
      <c r="K345" s="35">
        <f t="shared" si="50"/>
        <v>1</v>
      </c>
      <c r="L345" s="86"/>
      <c r="M345" s="86"/>
      <c r="N345" s="86"/>
      <c r="O345" s="86"/>
      <c r="P345" s="86"/>
      <c r="Q345" s="86"/>
      <c r="R345" s="86"/>
      <c r="S345" s="86"/>
      <c r="T345" s="86"/>
      <c r="U345" s="86"/>
      <c r="V345" s="86"/>
      <c r="W345" s="86"/>
      <c r="X345" s="86"/>
      <c r="Y345" s="86"/>
      <c r="Z345" s="86"/>
      <c r="AA345" s="86"/>
      <c r="AB345" s="86"/>
      <c r="AC345" s="86"/>
      <c r="AD345" s="86"/>
      <c r="AE345" s="86"/>
      <c r="AF345" s="86"/>
      <c r="AG345" s="86"/>
      <c r="AH345" s="86"/>
      <c r="AI345" s="86"/>
      <c r="AJ345" s="86"/>
      <c r="AK345" s="86"/>
      <c r="AL345" s="86"/>
      <c r="AM345" s="86"/>
      <c r="AN345" s="86"/>
      <c r="AO345" s="86"/>
    </row>
    <row r="346" spans="1:41" ht="15.75" thickBot="1" x14ac:dyDescent="0.3">
      <c r="A346" t="s">
        <v>458</v>
      </c>
      <c r="B346" t="s">
        <v>1106</v>
      </c>
      <c r="C346" t="s">
        <v>1144</v>
      </c>
      <c r="D346" t="s">
        <v>459</v>
      </c>
      <c r="E346" s="33" t="s">
        <v>15</v>
      </c>
      <c r="F346" s="33" t="s">
        <v>20</v>
      </c>
      <c r="G346" s="33"/>
      <c r="H346" s="33" t="s">
        <v>879</v>
      </c>
      <c r="I346" s="34">
        <f>COUNTIF(L346:AM346,"")</f>
        <v>28</v>
      </c>
      <c r="J346" s="34">
        <f>COUNTIF(L346:AM346,"APAGADO")</f>
        <v>0</v>
      </c>
      <c r="K346" s="35">
        <f>(I346)/(J346+I346)</f>
        <v>1</v>
      </c>
      <c r="L346" s="86"/>
      <c r="M346" s="86"/>
      <c r="N346" s="86"/>
      <c r="O346" s="86"/>
      <c r="P346" s="86"/>
      <c r="Q346" s="86"/>
      <c r="R346" s="86"/>
      <c r="S346" s="86"/>
      <c r="T346" s="86"/>
      <c r="U346" s="86"/>
      <c r="V346" s="86"/>
      <c r="W346" s="86"/>
      <c r="X346" s="86"/>
      <c r="Y346" s="86"/>
      <c r="Z346" s="86"/>
      <c r="AA346" s="86"/>
      <c r="AB346" s="86"/>
      <c r="AC346" s="86"/>
      <c r="AD346" s="86"/>
      <c r="AE346" s="86"/>
      <c r="AF346" s="86"/>
      <c r="AG346" s="86"/>
      <c r="AH346" s="86"/>
      <c r="AI346" s="86"/>
      <c r="AJ346" s="86"/>
      <c r="AK346" s="86"/>
      <c r="AL346" s="86"/>
      <c r="AM346" s="86"/>
      <c r="AN346" s="86"/>
      <c r="AO346" s="86"/>
    </row>
    <row r="347" spans="1:41" ht="15.75" thickBot="1" x14ac:dyDescent="0.3">
      <c r="A347" t="s">
        <v>458</v>
      </c>
      <c r="B347" t="s">
        <v>1107</v>
      </c>
      <c r="C347" t="s">
        <v>1144</v>
      </c>
      <c r="D347" t="s">
        <v>460</v>
      </c>
      <c r="E347" s="33" t="s">
        <v>19</v>
      </c>
      <c r="F347" s="33" t="s">
        <v>28</v>
      </c>
      <c r="G347" s="33"/>
      <c r="H347" s="33" t="s">
        <v>880</v>
      </c>
      <c r="I347" s="34">
        <f>COUNTIF(L347:AM347,"")</f>
        <v>27</v>
      </c>
      <c r="J347" s="34">
        <f>COUNTIF(L347:AM347,"APAGADO")</f>
        <v>1</v>
      </c>
      <c r="K347" s="35">
        <f>(I347)/(J347+I347)</f>
        <v>0.9642857142857143</v>
      </c>
      <c r="L347" s="86" t="s">
        <v>1594</v>
      </c>
      <c r="M347" s="86"/>
      <c r="N347" s="86"/>
      <c r="O347" s="86"/>
      <c r="P347" s="86"/>
      <c r="Q347" s="86"/>
      <c r="R347" s="86"/>
      <c r="S347" s="86"/>
      <c r="T347" s="86"/>
      <c r="U347" s="86"/>
      <c r="V347" s="86"/>
      <c r="W347" s="86"/>
      <c r="X347" s="86"/>
      <c r="Y347" s="86"/>
      <c r="Z347" s="86"/>
      <c r="AA347" s="86"/>
      <c r="AB347" s="86"/>
      <c r="AC347" s="86"/>
      <c r="AD347" s="86"/>
      <c r="AE347" s="86"/>
      <c r="AF347" s="86"/>
      <c r="AG347" s="86"/>
      <c r="AH347" s="86"/>
      <c r="AI347" s="86"/>
      <c r="AJ347" s="86"/>
      <c r="AK347" s="86"/>
      <c r="AL347" s="86"/>
      <c r="AM347" s="86"/>
      <c r="AN347" s="86"/>
      <c r="AO347" s="86"/>
    </row>
    <row r="348" spans="1:41" ht="15.75" thickBot="1" x14ac:dyDescent="0.3">
      <c r="A348" t="s">
        <v>458</v>
      </c>
      <c r="B348" t="s">
        <v>1108</v>
      </c>
      <c r="C348" t="s">
        <v>1144</v>
      </c>
      <c r="D348" t="s">
        <v>461</v>
      </c>
      <c r="E348" s="33" t="s">
        <v>19</v>
      </c>
      <c r="F348" s="33" t="s">
        <v>28</v>
      </c>
      <c r="G348" s="33"/>
      <c r="H348" s="33" t="s">
        <v>881</v>
      </c>
      <c r="I348" s="34">
        <f>COUNTIF(L348:AM348,"")</f>
        <v>28</v>
      </c>
      <c r="J348" s="34">
        <f>COUNTIF(L348:AM348,"APAGADO")</f>
        <v>0</v>
      </c>
      <c r="K348" s="35">
        <f>(I348)/(J348+I348)</f>
        <v>1</v>
      </c>
      <c r="L348" s="86"/>
      <c r="M348" s="86"/>
      <c r="N348" s="86"/>
      <c r="O348" s="86"/>
      <c r="P348" s="86"/>
      <c r="Q348" s="86"/>
      <c r="R348" s="86"/>
      <c r="S348" s="86"/>
      <c r="T348" s="86"/>
      <c r="U348" s="86"/>
      <c r="V348" s="86"/>
      <c r="W348" s="86"/>
      <c r="X348" s="86"/>
      <c r="Y348" s="86"/>
      <c r="Z348" s="86"/>
      <c r="AA348" s="86"/>
      <c r="AB348" s="86"/>
      <c r="AC348" s="86"/>
      <c r="AD348" s="86"/>
      <c r="AE348" s="86"/>
      <c r="AF348" s="86"/>
      <c r="AG348" s="86"/>
      <c r="AH348" s="86"/>
      <c r="AI348" s="86"/>
      <c r="AJ348" s="86"/>
      <c r="AK348" s="86"/>
      <c r="AL348" s="86"/>
      <c r="AM348" s="86"/>
      <c r="AN348" s="86"/>
      <c r="AO348" s="86"/>
    </row>
    <row r="349" spans="1:41" ht="15.75" thickBot="1" x14ac:dyDescent="0.3">
      <c r="A349" t="s">
        <v>458</v>
      </c>
      <c r="B349" t="s">
        <v>462</v>
      </c>
      <c r="C349" t="s">
        <v>1144</v>
      </c>
      <c r="D349" t="s">
        <v>463</v>
      </c>
      <c r="E349" s="33" t="s">
        <v>19</v>
      </c>
      <c r="F349" s="33" t="s">
        <v>28</v>
      </c>
      <c r="G349" s="33"/>
      <c r="H349" s="33" t="s">
        <v>882</v>
      </c>
      <c r="I349" s="34">
        <f t="shared" si="45"/>
        <v>27</v>
      </c>
      <c r="J349" s="34">
        <f t="shared" si="49"/>
        <v>1</v>
      </c>
      <c r="K349" s="35">
        <f t="shared" si="50"/>
        <v>0.9642857142857143</v>
      </c>
      <c r="L349" s="86" t="s">
        <v>1594</v>
      </c>
      <c r="M349" s="86"/>
      <c r="N349" s="86"/>
      <c r="O349" s="86"/>
      <c r="P349" s="86"/>
      <c r="Q349" s="86"/>
      <c r="R349" s="86"/>
      <c r="S349" s="86"/>
      <c r="T349" s="86"/>
      <c r="U349" s="86"/>
      <c r="V349" s="86"/>
      <c r="W349" s="86"/>
      <c r="X349" s="86"/>
      <c r="Y349" s="86"/>
      <c r="Z349" s="86"/>
      <c r="AA349" s="86"/>
      <c r="AB349" s="86"/>
      <c r="AC349" s="86"/>
      <c r="AD349" s="86"/>
      <c r="AE349" s="86"/>
      <c r="AF349" s="86"/>
      <c r="AG349" s="86"/>
      <c r="AH349" s="86"/>
      <c r="AI349" s="86"/>
      <c r="AJ349" s="86"/>
      <c r="AK349" s="86"/>
      <c r="AL349" s="86"/>
      <c r="AM349" s="86"/>
      <c r="AN349" s="86"/>
      <c r="AO349" s="86"/>
    </row>
    <row r="350" spans="1:41" ht="15.75" thickBot="1" x14ac:dyDescent="0.3">
      <c r="A350" t="s">
        <v>458</v>
      </c>
      <c r="B350" t="s">
        <v>1109</v>
      </c>
      <c r="C350" t="s">
        <v>1144</v>
      </c>
      <c r="D350" t="s">
        <v>464</v>
      </c>
      <c r="E350" s="33" t="s">
        <v>15</v>
      </c>
      <c r="F350" s="33" t="s">
        <v>20</v>
      </c>
      <c r="G350" s="33"/>
      <c r="H350" s="33" t="s">
        <v>855</v>
      </c>
      <c r="I350" s="34">
        <f>COUNTIF(L350:AM350,"")</f>
        <v>27</v>
      </c>
      <c r="J350" s="34">
        <f>COUNTIF(L350:AM350,"APAGADO")</f>
        <v>1</v>
      </c>
      <c r="K350" s="35">
        <f>(I350)/(J350+I350)</f>
        <v>0.9642857142857143</v>
      </c>
      <c r="L350" s="86"/>
      <c r="M350" s="86"/>
      <c r="N350" s="86"/>
      <c r="O350" s="86" t="s">
        <v>1594</v>
      </c>
      <c r="P350" s="86"/>
      <c r="Q350" s="86"/>
      <c r="R350" s="86"/>
      <c r="S350" s="86"/>
      <c r="T350" s="86"/>
      <c r="U350" s="86"/>
      <c r="V350" s="86"/>
      <c r="W350" s="86"/>
      <c r="X350" s="86"/>
      <c r="Y350" s="86"/>
      <c r="Z350" s="86"/>
      <c r="AA350" s="86"/>
      <c r="AB350" s="86"/>
      <c r="AC350" s="86"/>
      <c r="AD350" s="86"/>
      <c r="AE350" s="86"/>
      <c r="AF350" s="86"/>
      <c r="AG350" s="86"/>
      <c r="AH350" s="86"/>
      <c r="AI350" s="86"/>
      <c r="AJ350" s="86"/>
      <c r="AK350" s="86"/>
      <c r="AL350" s="86"/>
      <c r="AM350" s="86"/>
      <c r="AN350" s="86"/>
      <c r="AO350" s="86"/>
    </row>
    <row r="351" spans="1:41" ht="15.75" thickBot="1" x14ac:dyDescent="0.3">
      <c r="A351" t="s">
        <v>458</v>
      </c>
      <c r="B351" t="s">
        <v>1110</v>
      </c>
      <c r="C351" t="s">
        <v>1144</v>
      </c>
      <c r="D351" t="s">
        <v>465</v>
      </c>
      <c r="E351" s="33" t="s">
        <v>15</v>
      </c>
      <c r="F351" s="33" t="s">
        <v>20</v>
      </c>
      <c r="G351" s="33"/>
      <c r="H351" s="33" t="s">
        <v>883</v>
      </c>
      <c r="I351" s="34">
        <f>COUNTIF(L351:AM351,"")</f>
        <v>28</v>
      </c>
      <c r="J351" s="34">
        <f>COUNTIF(L351:AM351,"APAGADO")</f>
        <v>0</v>
      </c>
      <c r="K351" s="35">
        <f>(I351)/(J351+I351)</f>
        <v>1</v>
      </c>
      <c r="L351" s="86"/>
      <c r="M351" s="86"/>
      <c r="N351" s="86"/>
      <c r="O351" s="86"/>
      <c r="P351" s="86"/>
      <c r="Q351" s="86"/>
      <c r="R351" s="86"/>
      <c r="S351" s="86"/>
      <c r="T351" s="86"/>
      <c r="U351" s="86"/>
      <c r="V351" s="86"/>
      <c r="W351" s="86"/>
      <c r="X351" s="86"/>
      <c r="Y351" s="86"/>
      <c r="Z351" s="86"/>
      <c r="AA351" s="86"/>
      <c r="AB351" s="86"/>
      <c r="AC351" s="86"/>
      <c r="AD351" s="86"/>
      <c r="AE351" s="86"/>
      <c r="AF351" s="86"/>
      <c r="AG351" s="86"/>
      <c r="AH351" s="86"/>
      <c r="AI351" s="86"/>
      <c r="AJ351" s="86"/>
      <c r="AK351" s="86"/>
      <c r="AL351" s="86"/>
      <c r="AM351" s="86"/>
      <c r="AN351" s="86"/>
      <c r="AO351" s="86"/>
    </row>
    <row r="352" spans="1:41" ht="15.75" thickBot="1" x14ac:dyDescent="0.3">
      <c r="A352" t="s">
        <v>458</v>
      </c>
      <c r="B352" t="s">
        <v>1100</v>
      </c>
      <c r="C352" t="s">
        <v>1144</v>
      </c>
      <c r="D352" t="s">
        <v>472</v>
      </c>
      <c r="E352" s="33" t="s">
        <v>15</v>
      </c>
      <c r="F352" s="33" t="s">
        <v>20</v>
      </c>
      <c r="G352" s="33"/>
      <c r="H352" s="33" t="s">
        <v>873</v>
      </c>
      <c r="I352" s="34">
        <f t="shared" ref="I352:I412" si="51">COUNTIF(L352:AM352,"")</f>
        <v>28</v>
      </c>
      <c r="J352" s="34">
        <f t="shared" si="49"/>
        <v>0</v>
      </c>
      <c r="K352" s="35">
        <f t="shared" si="50"/>
        <v>1</v>
      </c>
      <c r="L352" s="86"/>
      <c r="M352" s="86"/>
      <c r="N352" s="86"/>
      <c r="O352" s="86"/>
      <c r="P352" s="86"/>
      <c r="Q352" s="86"/>
      <c r="R352" s="86"/>
      <c r="S352" s="86"/>
      <c r="T352" s="86"/>
      <c r="U352" s="86"/>
      <c r="V352" s="86"/>
      <c r="W352" s="86"/>
      <c r="X352" s="86"/>
      <c r="Y352" s="86"/>
      <c r="Z352" s="86"/>
      <c r="AA352" s="86"/>
      <c r="AB352" s="86"/>
      <c r="AC352" s="86"/>
      <c r="AD352" s="86"/>
      <c r="AE352" s="86"/>
      <c r="AF352" s="86"/>
      <c r="AG352" s="86"/>
      <c r="AH352" s="86"/>
      <c r="AI352" s="86"/>
      <c r="AJ352" s="86"/>
      <c r="AK352" s="86"/>
      <c r="AL352" s="86"/>
      <c r="AM352" s="86"/>
      <c r="AN352" s="86"/>
      <c r="AO352" s="86"/>
    </row>
    <row r="353" spans="1:41" ht="15.75" thickBot="1" x14ac:dyDescent="0.3">
      <c r="A353" t="s">
        <v>458</v>
      </c>
      <c r="B353" t="s">
        <v>473</v>
      </c>
      <c r="C353" t="s">
        <v>1144</v>
      </c>
      <c r="D353" t="s">
        <v>474</v>
      </c>
      <c r="E353" s="33" t="s">
        <v>15</v>
      </c>
      <c r="F353" s="33" t="s">
        <v>20</v>
      </c>
      <c r="G353" s="33"/>
      <c r="H353" s="33" t="s">
        <v>874</v>
      </c>
      <c r="I353" s="34">
        <f>COUNTIF(L353:AM353,"")</f>
        <v>28</v>
      </c>
      <c r="J353" s="34">
        <f>COUNTIF(L353:AM353,"APAGADO")</f>
        <v>0</v>
      </c>
      <c r="K353" s="35">
        <f>(I353)/(J353+I353)</f>
        <v>1</v>
      </c>
      <c r="L353" s="86"/>
      <c r="M353" s="86"/>
      <c r="N353" s="86"/>
      <c r="O353" s="86"/>
      <c r="P353" s="86"/>
      <c r="Q353" s="86"/>
      <c r="R353" s="86"/>
      <c r="S353" s="86"/>
      <c r="T353" s="86"/>
      <c r="U353" s="86"/>
      <c r="V353" s="86"/>
      <c r="W353" s="86"/>
      <c r="X353" s="86"/>
      <c r="Y353" s="86"/>
      <c r="Z353" s="86"/>
      <c r="AA353" s="86"/>
      <c r="AB353" s="86"/>
      <c r="AC353" s="86"/>
      <c r="AD353" s="86"/>
      <c r="AE353" s="86"/>
      <c r="AF353" s="86"/>
      <c r="AG353" s="86"/>
      <c r="AH353" s="86"/>
      <c r="AI353" s="86"/>
      <c r="AJ353" s="86"/>
      <c r="AK353" s="86"/>
      <c r="AL353" s="86"/>
      <c r="AM353" s="86"/>
      <c r="AN353" s="86"/>
      <c r="AO353" s="86"/>
    </row>
    <row r="354" spans="1:41" ht="15.75" thickBot="1" x14ac:dyDescent="0.3">
      <c r="A354" t="s">
        <v>353</v>
      </c>
      <c r="B354" t="s">
        <v>1101</v>
      </c>
      <c r="C354" t="s">
        <v>1144</v>
      </c>
      <c r="D354" t="s">
        <v>475</v>
      </c>
      <c r="E354" s="33" t="s">
        <v>73</v>
      </c>
      <c r="F354" s="33" t="s">
        <v>20</v>
      </c>
      <c r="G354" s="33"/>
      <c r="H354" s="33" t="s">
        <v>884</v>
      </c>
      <c r="I354" s="34">
        <f t="shared" si="51"/>
        <v>22</v>
      </c>
      <c r="J354" s="34">
        <f t="shared" si="49"/>
        <v>6</v>
      </c>
      <c r="K354" s="35">
        <f t="shared" si="50"/>
        <v>0.7857142857142857</v>
      </c>
      <c r="L354" s="86" t="s">
        <v>1594</v>
      </c>
      <c r="M354" s="86" t="s">
        <v>1594</v>
      </c>
      <c r="N354" s="86" t="s">
        <v>1594</v>
      </c>
      <c r="O354" s="86" t="s">
        <v>1594</v>
      </c>
      <c r="P354" s="86"/>
      <c r="Q354" s="86"/>
      <c r="R354" s="86"/>
      <c r="S354" s="86"/>
      <c r="T354" s="86"/>
      <c r="U354" s="86"/>
      <c r="V354" s="86"/>
      <c r="W354" s="86"/>
      <c r="X354" s="86"/>
      <c r="Y354" s="86"/>
      <c r="Z354" s="86" t="s">
        <v>1594</v>
      </c>
      <c r="AA354" s="86"/>
      <c r="AB354" s="86"/>
      <c r="AC354" s="86" t="s">
        <v>1594</v>
      </c>
      <c r="AD354" s="86"/>
      <c r="AE354" s="86"/>
      <c r="AF354" s="86"/>
      <c r="AG354" s="86"/>
      <c r="AH354" s="86"/>
      <c r="AI354" s="86"/>
      <c r="AJ354" s="86"/>
      <c r="AK354" s="86"/>
      <c r="AL354" s="86"/>
      <c r="AM354" s="86"/>
      <c r="AN354" s="86"/>
      <c r="AO354" s="86"/>
    </row>
    <row r="355" spans="1:41" ht="15.75" thickBot="1" x14ac:dyDescent="0.3">
      <c r="A355" t="s">
        <v>353</v>
      </c>
      <c r="B355" t="s">
        <v>1102</v>
      </c>
      <c r="C355" t="s">
        <v>1144</v>
      </c>
      <c r="D355" t="s">
        <v>475</v>
      </c>
      <c r="E355" s="33" t="s">
        <v>73</v>
      </c>
      <c r="F355" s="33" t="s">
        <v>20</v>
      </c>
      <c r="G355" s="33"/>
      <c r="H355" s="33" t="s">
        <v>885</v>
      </c>
      <c r="I355" s="34">
        <f t="shared" si="51"/>
        <v>22</v>
      </c>
      <c r="J355" s="34">
        <f t="shared" si="49"/>
        <v>6</v>
      </c>
      <c r="K355" s="35">
        <f t="shared" si="50"/>
        <v>0.7857142857142857</v>
      </c>
      <c r="L355" s="86" t="s">
        <v>1594</v>
      </c>
      <c r="M355" s="86" t="s">
        <v>1594</v>
      </c>
      <c r="N355" s="86" t="s">
        <v>1594</v>
      </c>
      <c r="O355" s="86" t="s">
        <v>1594</v>
      </c>
      <c r="P355" s="86"/>
      <c r="Q355" s="86"/>
      <c r="R355" s="86"/>
      <c r="S355" s="86"/>
      <c r="T355" s="86"/>
      <c r="U355" s="86"/>
      <c r="V355" s="86"/>
      <c r="W355" s="86"/>
      <c r="X355" s="86"/>
      <c r="Y355" s="86"/>
      <c r="Z355" s="86" t="s">
        <v>1594</v>
      </c>
      <c r="AA355" s="86"/>
      <c r="AB355" s="86"/>
      <c r="AC355" s="86" t="s">
        <v>1594</v>
      </c>
      <c r="AD355" s="86"/>
      <c r="AE355" s="86"/>
      <c r="AF355" s="86"/>
      <c r="AG355" s="86"/>
      <c r="AH355" s="86"/>
      <c r="AI355" s="86"/>
      <c r="AJ355" s="86"/>
      <c r="AK355" s="86"/>
      <c r="AL355" s="86"/>
      <c r="AM355" s="86"/>
      <c r="AN355" s="86"/>
      <c r="AO355" s="86"/>
    </row>
    <row r="356" spans="1:41" ht="15.75" thickBot="1" x14ac:dyDescent="0.3">
      <c r="A356" t="s">
        <v>458</v>
      </c>
      <c r="B356" t="s">
        <v>476</v>
      </c>
      <c r="C356" t="s">
        <v>1144</v>
      </c>
      <c r="D356" t="s">
        <v>477</v>
      </c>
      <c r="E356" s="33" t="s">
        <v>15</v>
      </c>
      <c r="F356" s="33" t="s">
        <v>28</v>
      </c>
      <c r="G356" s="33"/>
      <c r="H356" s="33" t="s">
        <v>886</v>
      </c>
      <c r="I356" s="34">
        <f>COUNTIF(L356:AM356,"")</f>
        <v>3</v>
      </c>
      <c r="J356" s="34">
        <f>COUNTIF(L356:AM356,"APAGADO")</f>
        <v>25</v>
      </c>
      <c r="K356" s="35">
        <f>(I356)/(J356+I356)</f>
        <v>0.10714285714285714</v>
      </c>
      <c r="L356" s="86" t="s">
        <v>1594</v>
      </c>
      <c r="M356" s="86" t="s">
        <v>1594</v>
      </c>
      <c r="N356" s="86" t="s">
        <v>1594</v>
      </c>
      <c r="O356" s="86" t="s">
        <v>1594</v>
      </c>
      <c r="P356" s="86" t="s">
        <v>1594</v>
      </c>
      <c r="Q356" s="86" t="s">
        <v>1594</v>
      </c>
      <c r="R356" s="86" t="s">
        <v>1594</v>
      </c>
      <c r="S356" s="86" t="s">
        <v>1594</v>
      </c>
      <c r="T356" s="86" t="s">
        <v>1594</v>
      </c>
      <c r="U356" s="86" t="s">
        <v>1594</v>
      </c>
      <c r="V356" s="86" t="s">
        <v>1594</v>
      </c>
      <c r="W356" s="86" t="s">
        <v>1594</v>
      </c>
      <c r="X356" s="86"/>
      <c r="Y356" s="86" t="s">
        <v>1594</v>
      </c>
      <c r="Z356" s="86" t="s">
        <v>1594</v>
      </c>
      <c r="AA356" s="86" t="s">
        <v>1594</v>
      </c>
      <c r="AB356" s="86" t="s">
        <v>1594</v>
      </c>
      <c r="AC356" s="86" t="s">
        <v>1594</v>
      </c>
      <c r="AD356" s="86" t="s">
        <v>1594</v>
      </c>
      <c r="AE356" s="86" t="s">
        <v>1594</v>
      </c>
      <c r="AF356" s="86" t="s">
        <v>1594</v>
      </c>
      <c r="AG356" s="86" t="s">
        <v>1594</v>
      </c>
      <c r="AH356" s="86" t="s">
        <v>1594</v>
      </c>
      <c r="AI356" s="86" t="s">
        <v>1594</v>
      </c>
      <c r="AJ356" s="86" t="s">
        <v>1594</v>
      </c>
      <c r="AK356" s="86" t="s">
        <v>1594</v>
      </c>
      <c r="AL356" s="86"/>
      <c r="AM356" s="86"/>
      <c r="AN356" s="86"/>
      <c r="AO356" s="86" t="s">
        <v>1594</v>
      </c>
    </row>
    <row r="357" spans="1:41" ht="15.75" thickBot="1" x14ac:dyDescent="0.3">
      <c r="A357" t="s">
        <v>458</v>
      </c>
      <c r="B357" t="s">
        <v>1111</v>
      </c>
      <c r="C357" t="s">
        <v>1144</v>
      </c>
      <c r="D357" t="s">
        <v>466</v>
      </c>
      <c r="E357" s="33" t="s">
        <v>73</v>
      </c>
      <c r="F357" s="33" t="s">
        <v>28</v>
      </c>
      <c r="G357" s="33"/>
      <c r="H357" s="33" t="s">
        <v>887</v>
      </c>
      <c r="I357" s="34">
        <f>COUNTIF(L357:AM357,"")</f>
        <v>28</v>
      </c>
      <c r="J357" s="34">
        <f>COUNTIF(L357:AM357,"APAGADO")</f>
        <v>0</v>
      </c>
      <c r="K357" s="35">
        <f>(I357)/(J357+I357)</f>
        <v>1</v>
      </c>
      <c r="L357" s="86"/>
      <c r="M357" s="86"/>
      <c r="N357" s="86"/>
      <c r="O357" s="86"/>
      <c r="P357" s="86"/>
      <c r="Q357" s="86"/>
      <c r="R357" s="86"/>
      <c r="S357" s="86"/>
      <c r="T357" s="86"/>
      <c r="U357" s="86"/>
      <c r="V357" s="86"/>
      <c r="W357" s="86"/>
      <c r="X357" s="86"/>
      <c r="Y357" s="86"/>
      <c r="Z357" s="86"/>
      <c r="AA357" s="86"/>
      <c r="AB357" s="86"/>
      <c r="AC357" s="86"/>
      <c r="AD357" s="86"/>
      <c r="AE357" s="86"/>
      <c r="AF357" s="86"/>
      <c r="AG357" s="86"/>
      <c r="AH357" s="86"/>
      <c r="AI357" s="86"/>
      <c r="AJ357" s="86"/>
      <c r="AK357" s="86"/>
      <c r="AL357" s="86"/>
      <c r="AM357" s="86"/>
      <c r="AN357" s="86"/>
      <c r="AO357" s="86"/>
    </row>
    <row r="358" spans="1:41" ht="15.75" thickBot="1" x14ac:dyDescent="0.3">
      <c r="A358" t="s">
        <v>458</v>
      </c>
      <c r="B358" t="s">
        <v>1112</v>
      </c>
      <c r="C358" t="s">
        <v>1144</v>
      </c>
      <c r="D358" t="s">
        <v>466</v>
      </c>
      <c r="E358" s="33" t="s">
        <v>73</v>
      </c>
      <c r="F358" s="33" t="s">
        <v>28</v>
      </c>
      <c r="G358" s="33"/>
      <c r="H358" s="33" t="s">
        <v>888</v>
      </c>
      <c r="I358" s="34">
        <f>COUNTIF(L358:AM358,"")</f>
        <v>28</v>
      </c>
      <c r="J358" s="34">
        <f>COUNTIF(L358:AM358,"APAGADO")</f>
        <v>0</v>
      </c>
      <c r="K358" s="35">
        <f>(I358)/(J358+I358)</f>
        <v>1</v>
      </c>
      <c r="L358" s="86"/>
      <c r="M358" s="86"/>
      <c r="N358" s="86"/>
      <c r="O358" s="86"/>
      <c r="P358" s="86"/>
      <c r="Q358" s="86"/>
      <c r="R358" s="86"/>
      <c r="S358" s="86"/>
      <c r="T358" s="86"/>
      <c r="U358" s="86"/>
      <c r="V358" s="86"/>
      <c r="W358" s="86"/>
      <c r="X358" s="86"/>
      <c r="Y358" s="86"/>
      <c r="Z358" s="86"/>
      <c r="AA358" s="86"/>
      <c r="AB358" s="86"/>
      <c r="AC358" s="86"/>
      <c r="AD358" s="86"/>
      <c r="AE358" s="86"/>
      <c r="AF358" s="86"/>
      <c r="AG358" s="86"/>
      <c r="AH358" s="86"/>
      <c r="AI358" s="86"/>
      <c r="AJ358" s="86"/>
      <c r="AK358" s="86"/>
      <c r="AL358" s="86"/>
      <c r="AM358" s="86"/>
      <c r="AN358" s="86"/>
      <c r="AO358" s="86"/>
    </row>
    <row r="359" spans="1:41" ht="15.75" thickBot="1" x14ac:dyDescent="0.3">
      <c r="A359" t="s">
        <v>458</v>
      </c>
      <c r="B359" t="s">
        <v>1103</v>
      </c>
      <c r="C359" t="s">
        <v>1144</v>
      </c>
      <c r="D359" t="s">
        <v>478</v>
      </c>
      <c r="E359" s="33" t="s">
        <v>73</v>
      </c>
      <c r="F359" s="33" t="s">
        <v>28</v>
      </c>
      <c r="G359" s="33"/>
      <c r="H359" s="33" t="s">
        <v>889</v>
      </c>
      <c r="I359" s="34">
        <f t="shared" si="51"/>
        <v>28</v>
      </c>
      <c r="J359" s="34">
        <f t="shared" si="49"/>
        <v>0</v>
      </c>
      <c r="K359" s="35">
        <f t="shared" si="50"/>
        <v>1</v>
      </c>
      <c r="L359" s="86"/>
      <c r="M359" s="86"/>
      <c r="N359" s="86"/>
      <c r="O359" s="86"/>
      <c r="P359" s="86"/>
      <c r="Q359" s="86"/>
      <c r="R359" s="86"/>
      <c r="S359" s="86"/>
      <c r="T359" s="86"/>
      <c r="U359" s="86"/>
      <c r="V359" s="86"/>
      <c r="W359" s="86"/>
      <c r="X359" s="86"/>
      <c r="Y359" s="86"/>
      <c r="Z359" s="86"/>
      <c r="AA359" s="86"/>
      <c r="AB359" s="86"/>
      <c r="AC359" s="86"/>
      <c r="AD359" s="86"/>
      <c r="AE359" s="86"/>
      <c r="AF359" s="86"/>
      <c r="AG359" s="86"/>
      <c r="AH359" s="86"/>
      <c r="AI359" s="86"/>
      <c r="AJ359" s="86"/>
      <c r="AK359" s="86"/>
      <c r="AL359" s="86"/>
      <c r="AM359" s="86"/>
      <c r="AN359" s="86"/>
      <c r="AO359" s="86" t="s">
        <v>1594</v>
      </c>
    </row>
    <row r="360" spans="1:41" ht="15.75" thickBot="1" x14ac:dyDescent="0.3">
      <c r="A360" t="s">
        <v>458</v>
      </c>
      <c r="B360" t="s">
        <v>1104</v>
      </c>
      <c r="C360" t="s">
        <v>1144</v>
      </c>
      <c r="D360" t="s">
        <v>478</v>
      </c>
      <c r="E360" s="33" t="s">
        <v>73</v>
      </c>
      <c r="F360" s="33" t="s">
        <v>28</v>
      </c>
      <c r="G360" s="33"/>
      <c r="H360" s="33" t="s">
        <v>890</v>
      </c>
      <c r="I360" s="34">
        <f t="shared" si="51"/>
        <v>28</v>
      </c>
      <c r="J360" s="34">
        <f t="shared" si="49"/>
        <v>0</v>
      </c>
      <c r="K360" s="35">
        <f t="shared" si="50"/>
        <v>1</v>
      </c>
      <c r="L360" s="86"/>
      <c r="M360" s="86"/>
      <c r="N360" s="86"/>
      <c r="O360" s="86"/>
      <c r="P360" s="86"/>
      <c r="Q360" s="86"/>
      <c r="R360" s="86"/>
      <c r="S360" s="86"/>
      <c r="T360" s="86"/>
      <c r="U360" s="86"/>
      <c r="V360" s="86"/>
      <c r="W360" s="86"/>
      <c r="X360" s="86"/>
      <c r="Y360" s="86"/>
      <c r="Z360" s="86"/>
      <c r="AA360" s="86"/>
      <c r="AB360" s="86"/>
      <c r="AC360" s="86"/>
      <c r="AD360" s="86"/>
      <c r="AE360" s="86"/>
      <c r="AF360" s="86"/>
      <c r="AG360" s="86"/>
      <c r="AH360" s="86"/>
      <c r="AI360" s="86"/>
      <c r="AJ360" s="86"/>
      <c r="AK360" s="86"/>
      <c r="AL360" s="86"/>
      <c r="AM360" s="86"/>
      <c r="AN360" s="86"/>
      <c r="AO360" s="86" t="s">
        <v>1594</v>
      </c>
    </row>
    <row r="361" spans="1:41" ht="15.75" thickBot="1" x14ac:dyDescent="0.3">
      <c r="A361" t="s">
        <v>458</v>
      </c>
      <c r="B361" s="33" t="s">
        <v>1374</v>
      </c>
      <c r="C361" t="s">
        <v>1144</v>
      </c>
      <c r="D361" s="84" t="s">
        <v>1373</v>
      </c>
      <c r="E361" s="33" t="s">
        <v>73</v>
      </c>
      <c r="F361" s="33" t="s">
        <v>28</v>
      </c>
      <c r="G361" s="33"/>
      <c r="H361" s="33" t="s">
        <v>1375</v>
      </c>
      <c r="I361" s="34">
        <f>COUNTIF(L361:AM361,"")</f>
        <v>27</v>
      </c>
      <c r="J361" s="34">
        <f>COUNTIF(L361:AM361,"APAGADO")</f>
        <v>1</v>
      </c>
      <c r="K361" s="35">
        <f>(I361)/(J361+I361)</f>
        <v>0.9642857142857143</v>
      </c>
      <c r="L361" s="86" t="s">
        <v>1594</v>
      </c>
      <c r="M361" s="86"/>
      <c r="N361" s="86"/>
      <c r="O361" s="86"/>
      <c r="P361" s="86"/>
      <c r="Q361" s="86"/>
      <c r="R361" s="86"/>
      <c r="S361" s="86"/>
      <c r="T361" s="86"/>
      <c r="U361" s="86"/>
      <c r="V361" s="86"/>
      <c r="W361" s="86"/>
      <c r="X361" s="86"/>
      <c r="Y361" s="86"/>
      <c r="Z361" s="86"/>
      <c r="AA361" s="86"/>
      <c r="AB361" s="86"/>
      <c r="AC361" s="86"/>
      <c r="AD361" s="86"/>
      <c r="AE361" s="86"/>
      <c r="AF361" s="86"/>
      <c r="AG361" s="86"/>
      <c r="AH361" s="86"/>
      <c r="AI361" s="86"/>
      <c r="AJ361" s="86"/>
      <c r="AK361" s="86"/>
      <c r="AL361" s="86"/>
      <c r="AM361" s="86"/>
      <c r="AN361" s="86"/>
      <c r="AO361" s="86"/>
    </row>
    <row r="362" spans="1:41" ht="15.75" thickBot="1" x14ac:dyDescent="0.3">
      <c r="A362" t="s">
        <v>458</v>
      </c>
      <c r="B362" t="s">
        <v>1372</v>
      </c>
      <c r="C362" t="s">
        <v>1144</v>
      </c>
      <c r="D362" s="84" t="s">
        <v>1373</v>
      </c>
      <c r="E362" s="33" t="s">
        <v>73</v>
      </c>
      <c r="F362" s="33" t="s">
        <v>28</v>
      </c>
      <c r="G362" s="33"/>
      <c r="H362" s="33" t="s">
        <v>1376</v>
      </c>
      <c r="I362" s="34">
        <f t="shared" ref="I362" si="52">COUNTIF(L362:AM362,"")</f>
        <v>27</v>
      </c>
      <c r="J362" s="34">
        <f t="shared" ref="J362" si="53">COUNTIF(L362:AM362,"APAGADO")</f>
        <v>1</v>
      </c>
      <c r="K362" s="35">
        <f t="shared" ref="K362" si="54">(I362)/(J362+I362)</f>
        <v>0.9642857142857143</v>
      </c>
      <c r="L362" s="86" t="s">
        <v>1594</v>
      </c>
      <c r="M362" s="86"/>
      <c r="N362" s="86"/>
      <c r="O362" s="86"/>
      <c r="P362" s="86"/>
      <c r="Q362" s="86"/>
      <c r="R362" s="86"/>
      <c r="S362" s="86"/>
      <c r="T362" s="86"/>
      <c r="U362" s="86"/>
      <c r="V362" s="86"/>
      <c r="W362" s="86"/>
      <c r="X362" s="86"/>
      <c r="Y362" s="86"/>
      <c r="Z362" s="86"/>
      <c r="AA362" s="86"/>
      <c r="AB362" s="86"/>
      <c r="AC362" s="86"/>
      <c r="AD362" s="86"/>
      <c r="AE362" s="86"/>
      <c r="AF362" s="86"/>
      <c r="AG362" s="86"/>
      <c r="AH362" s="86"/>
      <c r="AI362" s="86"/>
      <c r="AJ362" s="86"/>
      <c r="AK362" s="86"/>
      <c r="AL362" s="86"/>
      <c r="AM362" s="86"/>
      <c r="AN362" s="86"/>
      <c r="AO362" s="86"/>
    </row>
    <row r="363" spans="1:41" ht="15.75" thickBot="1" x14ac:dyDescent="0.3">
      <c r="A363" t="s">
        <v>362</v>
      </c>
      <c r="B363" t="s">
        <v>479</v>
      </c>
      <c r="C363" t="s">
        <v>1144</v>
      </c>
      <c r="D363" t="s">
        <v>480</v>
      </c>
      <c r="E363" s="33" t="s">
        <v>73</v>
      </c>
      <c r="F363" s="33" t="s">
        <v>28</v>
      </c>
      <c r="G363" s="33"/>
      <c r="H363" s="33" t="s">
        <v>891</v>
      </c>
      <c r="I363" s="34">
        <f t="shared" si="51"/>
        <v>3</v>
      </c>
      <c r="J363" s="34">
        <f t="shared" si="49"/>
        <v>25</v>
      </c>
      <c r="K363" s="35">
        <f t="shared" si="50"/>
        <v>0.10714285714285714</v>
      </c>
      <c r="L363" s="86" t="s">
        <v>1594</v>
      </c>
      <c r="M363" s="86" t="s">
        <v>1594</v>
      </c>
      <c r="N363" s="86" t="s">
        <v>1594</v>
      </c>
      <c r="O363" s="86" t="s">
        <v>1594</v>
      </c>
      <c r="P363" s="86" t="s">
        <v>1594</v>
      </c>
      <c r="Q363" s="86" t="s">
        <v>1594</v>
      </c>
      <c r="R363" s="86" t="s">
        <v>1594</v>
      </c>
      <c r="S363" s="86" t="s">
        <v>1594</v>
      </c>
      <c r="T363" s="86" t="s">
        <v>1594</v>
      </c>
      <c r="U363" s="86" t="s">
        <v>1594</v>
      </c>
      <c r="V363" s="86" t="s">
        <v>1594</v>
      </c>
      <c r="W363" s="86" t="s">
        <v>1594</v>
      </c>
      <c r="X363" s="86"/>
      <c r="Y363" s="86" t="s">
        <v>1594</v>
      </c>
      <c r="Z363" s="86" t="s">
        <v>1594</v>
      </c>
      <c r="AA363" s="86" t="s">
        <v>1594</v>
      </c>
      <c r="AB363" s="86" t="s">
        <v>1594</v>
      </c>
      <c r="AC363" s="86" t="s">
        <v>1594</v>
      </c>
      <c r="AD363" s="86" t="s">
        <v>1594</v>
      </c>
      <c r="AE363" s="86" t="s">
        <v>1594</v>
      </c>
      <c r="AF363" s="86" t="s">
        <v>1594</v>
      </c>
      <c r="AG363" s="86" t="s">
        <v>1594</v>
      </c>
      <c r="AH363" s="86" t="s">
        <v>1594</v>
      </c>
      <c r="AI363" s="86" t="s">
        <v>1594</v>
      </c>
      <c r="AJ363" s="86" t="s">
        <v>1594</v>
      </c>
      <c r="AK363" s="86" t="s">
        <v>1594</v>
      </c>
      <c r="AL363" s="86"/>
      <c r="AM363" s="86"/>
      <c r="AN363" s="86"/>
      <c r="AO363" s="86" t="s">
        <v>1594</v>
      </c>
    </row>
    <row r="364" spans="1:41" ht="15.75" thickBot="1" x14ac:dyDescent="0.3">
      <c r="A364" t="s">
        <v>362</v>
      </c>
      <c r="B364" t="s">
        <v>481</v>
      </c>
      <c r="C364" t="s">
        <v>1144</v>
      </c>
      <c r="D364" t="s">
        <v>480</v>
      </c>
      <c r="E364" s="33" t="s">
        <v>73</v>
      </c>
      <c r="F364" s="33" t="s">
        <v>28</v>
      </c>
      <c r="G364" s="33"/>
      <c r="H364" s="33" t="s">
        <v>892</v>
      </c>
      <c r="I364" s="34">
        <f t="shared" si="51"/>
        <v>3</v>
      </c>
      <c r="J364" s="34">
        <f t="shared" si="49"/>
        <v>25</v>
      </c>
      <c r="K364" s="35">
        <f t="shared" si="50"/>
        <v>0.10714285714285714</v>
      </c>
      <c r="L364" s="86" t="s">
        <v>1594</v>
      </c>
      <c r="M364" s="86" t="s">
        <v>1594</v>
      </c>
      <c r="N364" s="86" t="s">
        <v>1594</v>
      </c>
      <c r="O364" s="86" t="s">
        <v>1594</v>
      </c>
      <c r="P364" s="86" t="s">
        <v>1594</v>
      </c>
      <c r="Q364" s="86" t="s">
        <v>1594</v>
      </c>
      <c r="R364" s="86" t="s">
        <v>1594</v>
      </c>
      <c r="S364" s="86" t="s">
        <v>1594</v>
      </c>
      <c r="T364" s="86" t="s">
        <v>1594</v>
      </c>
      <c r="U364" s="86" t="s">
        <v>1594</v>
      </c>
      <c r="V364" s="86" t="s">
        <v>1594</v>
      </c>
      <c r="W364" s="86" t="s">
        <v>1594</v>
      </c>
      <c r="X364" s="86"/>
      <c r="Y364" s="86" t="s">
        <v>1594</v>
      </c>
      <c r="Z364" s="86" t="s">
        <v>1594</v>
      </c>
      <c r="AA364" s="86" t="s">
        <v>1594</v>
      </c>
      <c r="AB364" s="86" t="s">
        <v>1594</v>
      </c>
      <c r="AC364" s="86" t="s">
        <v>1594</v>
      </c>
      <c r="AD364" s="86" t="s">
        <v>1594</v>
      </c>
      <c r="AE364" s="86" t="s">
        <v>1594</v>
      </c>
      <c r="AF364" s="86" t="s">
        <v>1594</v>
      </c>
      <c r="AG364" s="86" t="s">
        <v>1594</v>
      </c>
      <c r="AH364" s="86" t="s">
        <v>1594</v>
      </c>
      <c r="AI364" s="86" t="s">
        <v>1594</v>
      </c>
      <c r="AJ364" s="86" t="s">
        <v>1594</v>
      </c>
      <c r="AK364" s="86" t="s">
        <v>1594</v>
      </c>
      <c r="AL364" s="86"/>
      <c r="AM364" s="86"/>
      <c r="AN364" s="86"/>
      <c r="AO364" s="86" t="s">
        <v>1594</v>
      </c>
    </row>
    <row r="365" spans="1:41" ht="15.75" thickBot="1" x14ac:dyDescent="0.3">
      <c r="A365" t="s">
        <v>362</v>
      </c>
      <c r="B365" s="33" t="s">
        <v>1187</v>
      </c>
      <c r="C365" s="33" t="s">
        <v>1144</v>
      </c>
      <c r="D365" t="s">
        <v>1186</v>
      </c>
      <c r="E365" s="33" t="s">
        <v>15</v>
      </c>
      <c r="F365" s="33" t="s">
        <v>28</v>
      </c>
      <c r="G365" s="33"/>
      <c r="H365" s="33" t="s">
        <v>1188</v>
      </c>
      <c r="I365" s="34">
        <f t="shared" si="51"/>
        <v>27</v>
      </c>
      <c r="J365" s="34">
        <f t="shared" si="49"/>
        <v>1</v>
      </c>
      <c r="K365" s="35">
        <f t="shared" si="50"/>
        <v>0.9642857142857143</v>
      </c>
      <c r="L365" s="86"/>
      <c r="M365" s="86"/>
      <c r="N365" s="86"/>
      <c r="O365" s="86"/>
      <c r="P365" s="86"/>
      <c r="Q365" s="86"/>
      <c r="R365" s="86"/>
      <c r="S365" s="86"/>
      <c r="T365" s="86"/>
      <c r="U365" s="86"/>
      <c r="V365" s="86"/>
      <c r="W365" s="86"/>
      <c r="X365" s="86"/>
      <c r="Y365" s="86"/>
      <c r="Z365" s="86"/>
      <c r="AA365" s="86"/>
      <c r="AB365" s="86"/>
      <c r="AC365" s="86"/>
      <c r="AD365" s="86"/>
      <c r="AE365" s="86"/>
      <c r="AF365" s="86"/>
      <c r="AG365" s="86"/>
      <c r="AH365" s="86"/>
      <c r="AI365" s="86"/>
      <c r="AJ365" s="86"/>
      <c r="AK365" s="86" t="s">
        <v>1594</v>
      </c>
      <c r="AL365" s="86"/>
      <c r="AM365" s="86"/>
      <c r="AN365" s="86"/>
      <c r="AO365" s="86" t="s">
        <v>1594</v>
      </c>
    </row>
    <row r="366" spans="1:41" ht="15.75" thickBot="1" x14ac:dyDescent="0.3">
      <c r="A366" t="s">
        <v>267</v>
      </c>
      <c r="B366" t="s">
        <v>1113</v>
      </c>
      <c r="C366" t="s">
        <v>1143</v>
      </c>
      <c r="D366" t="s">
        <v>500</v>
      </c>
      <c r="E366" s="33" t="s">
        <v>19</v>
      </c>
      <c r="F366" s="33" t="s">
        <v>1137</v>
      </c>
      <c r="G366" s="33" t="s">
        <v>1343</v>
      </c>
      <c r="H366" s="33" t="s">
        <v>901</v>
      </c>
      <c r="I366" s="34">
        <f t="shared" si="51"/>
        <v>27</v>
      </c>
      <c r="J366" s="34">
        <f t="shared" si="49"/>
        <v>1</v>
      </c>
      <c r="K366" s="35">
        <f t="shared" si="50"/>
        <v>0.9642857142857143</v>
      </c>
      <c r="L366" s="86"/>
      <c r="M366" s="86"/>
      <c r="N366" s="86"/>
      <c r="O366" s="86"/>
      <c r="P366" s="86"/>
      <c r="Q366" s="86"/>
      <c r="R366" s="86"/>
      <c r="S366" s="86"/>
      <c r="T366" s="86"/>
      <c r="U366" s="86"/>
      <c r="V366" s="86"/>
      <c r="W366" s="86"/>
      <c r="X366" s="86"/>
      <c r="Y366" s="86" t="s">
        <v>1594</v>
      </c>
      <c r="Z366" s="86"/>
      <c r="AA366" s="86"/>
      <c r="AB366" s="86"/>
      <c r="AC366" s="86"/>
      <c r="AD366" s="86"/>
      <c r="AE366" s="86"/>
      <c r="AF366" s="86"/>
      <c r="AG366" s="86"/>
      <c r="AH366" s="86"/>
      <c r="AI366" s="86"/>
      <c r="AJ366" s="86"/>
      <c r="AK366" s="86"/>
      <c r="AL366" s="86"/>
      <c r="AM366" s="86"/>
      <c r="AN366" s="86"/>
      <c r="AO366" s="86"/>
    </row>
    <row r="367" spans="1:41" ht="15.75" thickBot="1" x14ac:dyDescent="0.3">
      <c r="A367" t="s">
        <v>482</v>
      </c>
      <c r="B367" t="s">
        <v>483</v>
      </c>
      <c r="C367" t="s">
        <v>1143</v>
      </c>
      <c r="D367" t="s">
        <v>484</v>
      </c>
      <c r="E367" s="33" t="s">
        <v>19</v>
      </c>
      <c r="F367" s="33" t="s">
        <v>1137</v>
      </c>
      <c r="G367" s="33" t="s">
        <v>1343</v>
      </c>
      <c r="H367" s="33" t="s">
        <v>893</v>
      </c>
      <c r="I367" s="34">
        <f t="shared" si="51"/>
        <v>27</v>
      </c>
      <c r="J367" s="34">
        <f t="shared" si="49"/>
        <v>1</v>
      </c>
      <c r="K367" s="35">
        <f t="shared" si="50"/>
        <v>0.9642857142857143</v>
      </c>
      <c r="L367" s="86"/>
      <c r="M367" s="86"/>
      <c r="N367" s="86"/>
      <c r="O367" s="86"/>
      <c r="P367" s="86"/>
      <c r="Q367" s="86"/>
      <c r="R367" s="86"/>
      <c r="S367" s="86"/>
      <c r="T367" s="86"/>
      <c r="U367" s="86"/>
      <c r="V367" s="86"/>
      <c r="W367" s="86"/>
      <c r="X367" s="86"/>
      <c r="Y367" s="86" t="s">
        <v>1594</v>
      </c>
      <c r="Z367" s="86"/>
      <c r="AA367" s="86"/>
      <c r="AB367" s="86"/>
      <c r="AC367" s="86"/>
      <c r="AD367" s="86"/>
      <c r="AE367" s="86"/>
      <c r="AF367" s="86"/>
      <c r="AG367" s="86"/>
      <c r="AH367" s="86"/>
      <c r="AI367" s="86"/>
      <c r="AJ367" s="86"/>
      <c r="AK367" s="86"/>
      <c r="AL367" s="86"/>
      <c r="AM367" s="86"/>
      <c r="AN367" s="86"/>
      <c r="AO367" s="86"/>
    </row>
    <row r="368" spans="1:41" ht="15.75" thickBot="1" x14ac:dyDescent="0.3">
      <c r="A368" t="s">
        <v>482</v>
      </c>
      <c r="B368" t="s">
        <v>485</v>
      </c>
      <c r="C368" t="s">
        <v>1143</v>
      </c>
      <c r="D368" t="s">
        <v>486</v>
      </c>
      <c r="E368" s="33" t="s">
        <v>19</v>
      </c>
      <c r="F368" s="33" t="s">
        <v>28</v>
      </c>
      <c r="G368" s="33"/>
      <c r="H368" s="33" t="s">
        <v>894</v>
      </c>
      <c r="I368" s="34">
        <f t="shared" si="51"/>
        <v>28</v>
      </c>
      <c r="J368" s="34">
        <f t="shared" si="49"/>
        <v>0</v>
      </c>
      <c r="K368" s="35">
        <f t="shared" si="50"/>
        <v>1</v>
      </c>
      <c r="L368" s="86"/>
      <c r="M368" s="86"/>
      <c r="N368" s="86"/>
      <c r="O368" s="86"/>
      <c r="P368" s="86"/>
      <c r="Q368" s="86"/>
      <c r="R368" s="86"/>
      <c r="S368" s="86"/>
      <c r="T368" s="86"/>
      <c r="U368" s="86"/>
      <c r="V368" s="86"/>
      <c r="W368" s="86"/>
      <c r="X368" s="86"/>
      <c r="Y368" s="86"/>
      <c r="Z368" s="86"/>
      <c r="AA368" s="86"/>
      <c r="AB368" s="86"/>
      <c r="AC368" s="86"/>
      <c r="AD368" s="86"/>
      <c r="AE368" s="86"/>
      <c r="AF368" s="86"/>
      <c r="AG368" s="86"/>
      <c r="AH368" s="86"/>
      <c r="AI368" s="86"/>
      <c r="AJ368" s="86"/>
      <c r="AK368" s="86"/>
      <c r="AL368" s="86"/>
      <c r="AM368" s="86"/>
      <c r="AN368" s="86"/>
      <c r="AO368" s="86"/>
    </row>
    <row r="369" spans="1:41" ht="15.75" thickBot="1" x14ac:dyDescent="0.3">
      <c r="A369" t="s">
        <v>487</v>
      </c>
      <c r="B369" t="s">
        <v>488</v>
      </c>
      <c r="C369" t="s">
        <v>1143</v>
      </c>
      <c r="D369" t="s">
        <v>489</v>
      </c>
      <c r="E369" s="33" t="s">
        <v>19</v>
      </c>
      <c r="F369" s="33" t="s">
        <v>28</v>
      </c>
      <c r="G369" s="33"/>
      <c r="H369" s="33" t="s">
        <v>895</v>
      </c>
      <c r="I369" s="34">
        <f t="shared" si="51"/>
        <v>28</v>
      </c>
      <c r="J369" s="34">
        <f t="shared" si="49"/>
        <v>0</v>
      </c>
      <c r="K369" s="35">
        <f t="shared" si="50"/>
        <v>1</v>
      </c>
      <c r="L369" s="86"/>
      <c r="M369" s="86"/>
      <c r="N369" s="86"/>
      <c r="O369" s="86"/>
      <c r="P369" s="86"/>
      <c r="Q369" s="86"/>
      <c r="R369" s="86"/>
      <c r="S369" s="86"/>
      <c r="T369" s="86"/>
      <c r="U369" s="86"/>
      <c r="V369" s="86"/>
      <c r="W369" s="86"/>
      <c r="X369" s="86"/>
      <c r="Y369" s="86"/>
      <c r="Z369" s="86"/>
      <c r="AA369" s="86"/>
      <c r="AB369" s="86"/>
      <c r="AC369" s="86"/>
      <c r="AD369" s="86"/>
      <c r="AE369" s="86"/>
      <c r="AF369" s="86"/>
      <c r="AG369" s="86"/>
      <c r="AH369" s="86"/>
      <c r="AI369" s="86"/>
      <c r="AJ369" s="86"/>
      <c r="AK369" s="86"/>
      <c r="AL369" s="86"/>
      <c r="AM369" s="86"/>
      <c r="AN369" s="86"/>
      <c r="AO369" s="86"/>
    </row>
    <row r="370" spans="1:41" ht="15.75" thickBot="1" x14ac:dyDescent="0.3">
      <c r="A370" t="s">
        <v>482</v>
      </c>
      <c r="B370" t="s">
        <v>490</v>
      </c>
      <c r="C370" t="s">
        <v>1143</v>
      </c>
      <c r="D370" t="s">
        <v>491</v>
      </c>
      <c r="E370" s="33" t="s">
        <v>15</v>
      </c>
      <c r="F370" s="33" t="s">
        <v>28</v>
      </c>
      <c r="G370" s="33"/>
      <c r="H370" s="33" t="s">
        <v>896</v>
      </c>
      <c r="I370" s="34">
        <f t="shared" si="51"/>
        <v>27</v>
      </c>
      <c r="J370" s="34">
        <f t="shared" si="49"/>
        <v>1</v>
      </c>
      <c r="K370" s="35">
        <f t="shared" si="50"/>
        <v>0.9642857142857143</v>
      </c>
      <c r="L370" s="86"/>
      <c r="M370" s="86"/>
      <c r="N370" s="86"/>
      <c r="O370" s="86"/>
      <c r="P370" s="86"/>
      <c r="Q370" s="86"/>
      <c r="R370" s="86"/>
      <c r="S370" s="86"/>
      <c r="T370" s="86"/>
      <c r="U370" s="86"/>
      <c r="V370" s="86"/>
      <c r="W370" s="86"/>
      <c r="X370" s="86"/>
      <c r="Y370" s="86"/>
      <c r="Z370" s="86"/>
      <c r="AA370" s="86"/>
      <c r="AB370" s="86"/>
      <c r="AC370" s="86"/>
      <c r="AD370" s="86"/>
      <c r="AE370" s="86"/>
      <c r="AF370" s="86"/>
      <c r="AG370" s="86"/>
      <c r="AH370" s="86"/>
      <c r="AI370" s="86"/>
      <c r="AJ370" s="86"/>
      <c r="AK370" s="86" t="s">
        <v>1594</v>
      </c>
      <c r="AL370" s="86"/>
      <c r="AM370" s="86"/>
      <c r="AN370" s="86"/>
      <c r="AO370" s="86"/>
    </row>
    <row r="371" spans="1:41" ht="15.75" thickBot="1" x14ac:dyDescent="0.3">
      <c r="A371" t="s">
        <v>482</v>
      </c>
      <c r="B371" t="s">
        <v>492</v>
      </c>
      <c r="C371" t="s">
        <v>1143</v>
      </c>
      <c r="D371" t="s">
        <v>493</v>
      </c>
      <c r="E371" s="33" t="s">
        <v>19</v>
      </c>
      <c r="F371" s="33" t="s">
        <v>28</v>
      </c>
      <c r="G371" s="33"/>
      <c r="H371" s="33" t="s">
        <v>897</v>
      </c>
      <c r="I371" s="34">
        <f t="shared" si="51"/>
        <v>3</v>
      </c>
      <c r="J371" s="34">
        <f t="shared" si="49"/>
        <v>25</v>
      </c>
      <c r="K371" s="35">
        <f t="shared" si="50"/>
        <v>0.10714285714285714</v>
      </c>
      <c r="L371" s="86" t="s">
        <v>1594</v>
      </c>
      <c r="M371" s="86" t="s">
        <v>1594</v>
      </c>
      <c r="N371" s="86" t="s">
        <v>1594</v>
      </c>
      <c r="O371" s="86" t="s">
        <v>1594</v>
      </c>
      <c r="P371" s="86" t="s">
        <v>1594</v>
      </c>
      <c r="Q371" s="86" t="s">
        <v>1594</v>
      </c>
      <c r="R371" s="86" t="s">
        <v>1594</v>
      </c>
      <c r="S371" s="86" t="s">
        <v>1594</v>
      </c>
      <c r="T371" s="86" t="s">
        <v>1594</v>
      </c>
      <c r="U371" s="86" t="s">
        <v>1594</v>
      </c>
      <c r="V371" s="86" t="s">
        <v>1594</v>
      </c>
      <c r="W371" s="86" t="s">
        <v>1594</v>
      </c>
      <c r="X371" s="86"/>
      <c r="Y371" s="86" t="s">
        <v>1594</v>
      </c>
      <c r="Z371" s="86" t="s">
        <v>1594</v>
      </c>
      <c r="AA371" s="86" t="s">
        <v>1594</v>
      </c>
      <c r="AB371" s="86" t="s">
        <v>1594</v>
      </c>
      <c r="AC371" s="86" t="s">
        <v>1594</v>
      </c>
      <c r="AD371" s="86" t="s">
        <v>1594</v>
      </c>
      <c r="AE371" s="86" t="s">
        <v>1594</v>
      </c>
      <c r="AF371" s="86" t="s">
        <v>1594</v>
      </c>
      <c r="AG371" s="86" t="s">
        <v>1594</v>
      </c>
      <c r="AH371" s="86" t="s">
        <v>1594</v>
      </c>
      <c r="AI371" s="86" t="s">
        <v>1594</v>
      </c>
      <c r="AJ371" s="86" t="s">
        <v>1594</v>
      </c>
      <c r="AK371" s="86" t="s">
        <v>1594</v>
      </c>
      <c r="AL371" s="86"/>
      <c r="AM371" s="86"/>
      <c r="AN371" s="86"/>
      <c r="AO371" s="86" t="s">
        <v>1594</v>
      </c>
    </row>
    <row r="372" spans="1:41" ht="15.75" thickBot="1" x14ac:dyDescent="0.3">
      <c r="A372" t="s">
        <v>482</v>
      </c>
      <c r="B372" t="s">
        <v>494</v>
      </c>
      <c r="C372" t="s">
        <v>1143</v>
      </c>
      <c r="D372" t="s">
        <v>495</v>
      </c>
      <c r="E372" s="33" t="s">
        <v>15</v>
      </c>
      <c r="F372" s="33" t="s">
        <v>28</v>
      </c>
      <c r="G372" s="33"/>
      <c r="H372" s="33" t="s">
        <v>898</v>
      </c>
      <c r="I372" s="34">
        <f t="shared" si="51"/>
        <v>28</v>
      </c>
      <c r="J372" s="34">
        <f t="shared" si="49"/>
        <v>0</v>
      </c>
      <c r="K372" s="35">
        <f t="shared" si="50"/>
        <v>1</v>
      </c>
      <c r="L372" s="86"/>
      <c r="M372" s="86"/>
      <c r="N372" s="86"/>
      <c r="O372" s="86"/>
      <c r="P372" s="86"/>
      <c r="Q372" s="86"/>
      <c r="R372" s="86"/>
      <c r="S372" s="86"/>
      <c r="T372" s="86"/>
      <c r="U372" s="86"/>
      <c r="V372" s="86"/>
      <c r="W372" s="86"/>
      <c r="X372" s="86"/>
      <c r="Y372" s="86"/>
      <c r="Z372" s="86"/>
      <c r="AA372" s="86"/>
      <c r="AB372" s="86"/>
      <c r="AC372" s="86"/>
      <c r="AD372" s="86"/>
      <c r="AE372" s="86"/>
      <c r="AF372" s="86"/>
      <c r="AG372" s="86"/>
      <c r="AH372" s="86"/>
      <c r="AI372" s="86"/>
      <c r="AJ372" s="86"/>
      <c r="AK372" s="86"/>
      <c r="AL372" s="86"/>
      <c r="AM372" s="86"/>
      <c r="AN372" s="86"/>
      <c r="AO372" s="86"/>
    </row>
    <row r="373" spans="1:41" ht="15.75" thickBot="1" x14ac:dyDescent="0.3">
      <c r="A373" t="s">
        <v>482</v>
      </c>
      <c r="B373" t="s">
        <v>496</v>
      </c>
      <c r="C373" t="s">
        <v>1143</v>
      </c>
      <c r="D373" t="s">
        <v>497</v>
      </c>
      <c r="E373" s="33" t="s">
        <v>19</v>
      </c>
      <c r="F373" s="33" t="s">
        <v>28</v>
      </c>
      <c r="G373" s="33"/>
      <c r="H373" s="33" t="s">
        <v>899</v>
      </c>
      <c r="I373" s="34">
        <f t="shared" si="51"/>
        <v>27</v>
      </c>
      <c r="J373" s="34">
        <f t="shared" si="49"/>
        <v>1</v>
      </c>
      <c r="K373" s="35">
        <f t="shared" si="50"/>
        <v>0.9642857142857143</v>
      </c>
      <c r="L373" s="86"/>
      <c r="M373" s="86"/>
      <c r="N373" s="86"/>
      <c r="O373" s="86"/>
      <c r="P373" s="86"/>
      <c r="Q373" s="86"/>
      <c r="R373" s="86"/>
      <c r="S373" s="86"/>
      <c r="T373" s="86"/>
      <c r="U373" s="86"/>
      <c r="V373" s="86"/>
      <c r="W373" s="86"/>
      <c r="X373" s="86"/>
      <c r="Y373" s="86"/>
      <c r="Z373" s="86"/>
      <c r="AA373" s="86"/>
      <c r="AB373" s="86"/>
      <c r="AC373" s="86"/>
      <c r="AD373" s="86"/>
      <c r="AE373" s="86"/>
      <c r="AF373" s="86"/>
      <c r="AG373" s="86"/>
      <c r="AH373" s="86"/>
      <c r="AI373" s="86"/>
      <c r="AJ373" s="86"/>
      <c r="AK373" s="86" t="s">
        <v>1594</v>
      </c>
      <c r="AL373" s="86"/>
      <c r="AM373" s="86"/>
      <c r="AN373" s="86"/>
      <c r="AO373" s="86"/>
    </row>
    <row r="374" spans="1:41" ht="15.75" thickBot="1" x14ac:dyDescent="0.3">
      <c r="A374" t="s">
        <v>482</v>
      </c>
      <c r="B374" t="s">
        <v>498</v>
      </c>
      <c r="C374" t="s">
        <v>1143</v>
      </c>
      <c r="D374" t="s">
        <v>499</v>
      </c>
      <c r="E374" s="33" t="s">
        <v>19</v>
      </c>
      <c r="F374" s="33" t="s">
        <v>1137</v>
      </c>
      <c r="G374" s="33" t="s">
        <v>1344</v>
      </c>
      <c r="H374" s="33" t="s">
        <v>900</v>
      </c>
      <c r="I374" s="34">
        <f t="shared" si="51"/>
        <v>27</v>
      </c>
      <c r="J374" s="34">
        <f t="shared" si="49"/>
        <v>1</v>
      </c>
      <c r="K374" s="35">
        <f t="shared" si="50"/>
        <v>0.9642857142857143</v>
      </c>
      <c r="L374" s="86"/>
      <c r="M374" s="86"/>
      <c r="N374" s="86"/>
      <c r="O374" s="86"/>
      <c r="P374" s="86"/>
      <c r="Q374" s="86"/>
      <c r="R374" s="86"/>
      <c r="S374" s="86"/>
      <c r="T374" s="86"/>
      <c r="U374" s="86"/>
      <c r="V374" s="86"/>
      <c r="W374" s="86"/>
      <c r="X374" s="86"/>
      <c r="Y374" s="86"/>
      <c r="Z374" s="86"/>
      <c r="AA374" s="86"/>
      <c r="AB374" s="86"/>
      <c r="AC374" s="86"/>
      <c r="AD374" s="86"/>
      <c r="AE374" s="86"/>
      <c r="AF374" s="86"/>
      <c r="AG374" s="86"/>
      <c r="AH374" s="86"/>
      <c r="AI374" s="86"/>
      <c r="AJ374" s="86"/>
      <c r="AK374" s="86" t="s">
        <v>1594</v>
      </c>
      <c r="AL374" s="86"/>
      <c r="AM374" s="86"/>
      <c r="AN374" s="86"/>
      <c r="AO374" s="86"/>
    </row>
    <row r="375" spans="1:41" ht="15.75" thickBot="1" x14ac:dyDescent="0.3">
      <c r="A375" t="s">
        <v>482</v>
      </c>
      <c r="B375" t="s">
        <v>1270</v>
      </c>
      <c r="C375" t="s">
        <v>1143</v>
      </c>
      <c r="D375" t="s">
        <v>1271</v>
      </c>
      <c r="E375" s="33" t="s">
        <v>1196</v>
      </c>
      <c r="F375" s="33" t="s">
        <v>28</v>
      </c>
      <c r="G375" s="33"/>
      <c r="H375" s="33" t="s">
        <v>1272</v>
      </c>
      <c r="I375" s="34">
        <f t="shared" si="51"/>
        <v>27</v>
      </c>
      <c r="J375" s="34">
        <f t="shared" si="49"/>
        <v>1</v>
      </c>
      <c r="K375" s="35">
        <f t="shared" si="50"/>
        <v>0.9642857142857143</v>
      </c>
      <c r="L375" s="86"/>
      <c r="M375" s="86"/>
      <c r="N375" s="86"/>
      <c r="O375" s="86"/>
      <c r="P375" s="86"/>
      <c r="Q375" s="86"/>
      <c r="R375" s="86"/>
      <c r="S375" s="86"/>
      <c r="T375" s="86"/>
      <c r="U375" s="86"/>
      <c r="V375" s="86"/>
      <c r="W375" s="86"/>
      <c r="X375" s="86"/>
      <c r="Y375" s="86"/>
      <c r="Z375" s="86"/>
      <c r="AA375" s="86"/>
      <c r="AB375" s="86"/>
      <c r="AC375" s="86"/>
      <c r="AD375" s="86"/>
      <c r="AE375" s="86"/>
      <c r="AF375" s="86"/>
      <c r="AG375" s="86"/>
      <c r="AH375" s="86"/>
      <c r="AI375" s="86"/>
      <c r="AJ375" s="86"/>
      <c r="AK375" s="86" t="s">
        <v>1594</v>
      </c>
      <c r="AL375" s="86"/>
      <c r="AM375" s="86"/>
      <c r="AN375" s="86"/>
      <c r="AO375" s="86"/>
    </row>
    <row r="376" spans="1:41" ht="15.75" thickBot="1" x14ac:dyDescent="0.3">
      <c r="A376" t="s">
        <v>482</v>
      </c>
      <c r="B376" t="s">
        <v>1273</v>
      </c>
      <c r="C376" t="s">
        <v>1143</v>
      </c>
      <c r="D376" t="s">
        <v>1271</v>
      </c>
      <c r="E376" s="33" t="s">
        <v>1196</v>
      </c>
      <c r="F376" s="33" t="s">
        <v>28</v>
      </c>
      <c r="G376" s="33"/>
      <c r="H376" s="33" t="s">
        <v>1274</v>
      </c>
      <c r="I376" s="34">
        <f t="shared" si="51"/>
        <v>27</v>
      </c>
      <c r="J376" s="34">
        <f t="shared" si="49"/>
        <v>1</v>
      </c>
      <c r="K376" s="35">
        <f t="shared" si="50"/>
        <v>0.9642857142857143</v>
      </c>
      <c r="L376" s="86"/>
      <c r="M376" s="86"/>
      <c r="N376" s="86"/>
      <c r="O376" s="86"/>
      <c r="P376" s="86"/>
      <c r="Q376" s="86"/>
      <c r="R376" s="86"/>
      <c r="S376" s="86"/>
      <c r="T376" s="86"/>
      <c r="U376" s="86"/>
      <c r="V376" s="86"/>
      <c r="W376" s="86"/>
      <c r="X376" s="86"/>
      <c r="Y376" s="86"/>
      <c r="Z376" s="86"/>
      <c r="AA376" s="86"/>
      <c r="AB376" s="86"/>
      <c r="AC376" s="86"/>
      <c r="AD376" s="86"/>
      <c r="AE376" s="86"/>
      <c r="AF376" s="86"/>
      <c r="AG376" s="86"/>
      <c r="AH376" s="86"/>
      <c r="AI376" s="86"/>
      <c r="AJ376" s="86"/>
      <c r="AK376" s="86" t="s">
        <v>1594</v>
      </c>
      <c r="AL376" s="86"/>
      <c r="AM376" s="86"/>
      <c r="AN376" s="86"/>
      <c r="AO376" s="86"/>
    </row>
    <row r="377" spans="1:41" ht="15.75" thickBot="1" x14ac:dyDescent="0.3">
      <c r="A377" t="s">
        <v>482</v>
      </c>
      <c r="B377" t="s">
        <v>1307</v>
      </c>
      <c r="C377" t="s">
        <v>1143</v>
      </c>
      <c r="D377" t="s">
        <v>1323</v>
      </c>
      <c r="E377" t="s">
        <v>73</v>
      </c>
      <c r="F377" t="s">
        <v>28</v>
      </c>
      <c r="G377"/>
      <c r="H377" s="33" t="s">
        <v>1368</v>
      </c>
      <c r="I377" s="34">
        <f t="shared" si="51"/>
        <v>3</v>
      </c>
      <c r="J377" s="34">
        <f t="shared" si="49"/>
        <v>25</v>
      </c>
      <c r="K377" s="35">
        <f t="shared" si="50"/>
        <v>0.10714285714285714</v>
      </c>
      <c r="L377" s="86" t="s">
        <v>1594</v>
      </c>
      <c r="M377" s="86" t="s">
        <v>1594</v>
      </c>
      <c r="N377" s="86" t="s">
        <v>1594</v>
      </c>
      <c r="O377" s="86" t="s">
        <v>1594</v>
      </c>
      <c r="P377" s="86" t="s">
        <v>1594</v>
      </c>
      <c r="Q377" s="86" t="s">
        <v>1594</v>
      </c>
      <c r="R377" s="86" t="s">
        <v>1594</v>
      </c>
      <c r="S377" s="86" t="s">
        <v>1594</v>
      </c>
      <c r="T377" s="86" t="s">
        <v>1594</v>
      </c>
      <c r="U377" s="86" t="s">
        <v>1594</v>
      </c>
      <c r="V377" s="86" t="s">
        <v>1594</v>
      </c>
      <c r="W377" s="86" t="s">
        <v>1594</v>
      </c>
      <c r="X377" s="86"/>
      <c r="Y377" s="86" t="s">
        <v>1594</v>
      </c>
      <c r="Z377" s="86" t="s">
        <v>1594</v>
      </c>
      <c r="AA377" s="86" t="s">
        <v>1594</v>
      </c>
      <c r="AB377" s="86" t="s">
        <v>1594</v>
      </c>
      <c r="AC377" s="86" t="s">
        <v>1594</v>
      </c>
      <c r="AD377" s="86" t="s">
        <v>1594</v>
      </c>
      <c r="AE377" s="86" t="s">
        <v>1594</v>
      </c>
      <c r="AF377" s="86" t="s">
        <v>1594</v>
      </c>
      <c r="AG377" s="86" t="s">
        <v>1594</v>
      </c>
      <c r="AH377" s="86" t="s">
        <v>1594</v>
      </c>
      <c r="AI377" s="86" t="s">
        <v>1594</v>
      </c>
      <c r="AJ377" s="86" t="s">
        <v>1594</v>
      </c>
      <c r="AK377" s="86" t="s">
        <v>1594</v>
      </c>
      <c r="AL377" s="86"/>
      <c r="AM377" s="86"/>
      <c r="AN377" s="86"/>
      <c r="AO377" s="86" t="s">
        <v>1594</v>
      </c>
    </row>
    <row r="378" spans="1:41" ht="15.75" thickBot="1" x14ac:dyDescent="0.3">
      <c r="A378" t="s">
        <v>482</v>
      </c>
      <c r="B378" t="s">
        <v>1308</v>
      </c>
      <c r="C378" t="s">
        <v>1143</v>
      </c>
      <c r="D378" t="s">
        <v>1323</v>
      </c>
      <c r="E378" t="s">
        <v>73</v>
      </c>
      <c r="F378" t="s">
        <v>28</v>
      </c>
      <c r="G378"/>
      <c r="H378" s="33" t="s">
        <v>1369</v>
      </c>
      <c r="I378" s="34">
        <f t="shared" si="51"/>
        <v>3</v>
      </c>
      <c r="J378" s="34">
        <f t="shared" si="49"/>
        <v>25</v>
      </c>
      <c r="K378" s="35">
        <f t="shared" si="50"/>
        <v>0.10714285714285714</v>
      </c>
      <c r="L378" s="86" t="s">
        <v>1594</v>
      </c>
      <c r="M378" s="86" t="s">
        <v>1594</v>
      </c>
      <c r="N378" s="86" t="s">
        <v>1594</v>
      </c>
      <c r="O378" s="86" t="s">
        <v>1594</v>
      </c>
      <c r="P378" s="86" t="s">
        <v>1594</v>
      </c>
      <c r="Q378" s="86" t="s">
        <v>1594</v>
      </c>
      <c r="R378" s="86" t="s">
        <v>1594</v>
      </c>
      <c r="S378" s="86" t="s">
        <v>1594</v>
      </c>
      <c r="T378" s="86" t="s">
        <v>1594</v>
      </c>
      <c r="U378" s="86" t="s">
        <v>1594</v>
      </c>
      <c r="V378" s="86" t="s">
        <v>1594</v>
      </c>
      <c r="W378" s="86" t="s">
        <v>1594</v>
      </c>
      <c r="X378" s="86"/>
      <c r="Y378" s="86" t="s">
        <v>1594</v>
      </c>
      <c r="Z378" s="86" t="s">
        <v>1594</v>
      </c>
      <c r="AA378" s="86" t="s">
        <v>1594</v>
      </c>
      <c r="AB378" s="86" t="s">
        <v>1594</v>
      </c>
      <c r="AC378" s="86" t="s">
        <v>1594</v>
      </c>
      <c r="AD378" s="86" t="s">
        <v>1594</v>
      </c>
      <c r="AE378" s="86" t="s">
        <v>1594</v>
      </c>
      <c r="AF378" s="86" t="s">
        <v>1594</v>
      </c>
      <c r="AG378" s="86" t="s">
        <v>1594</v>
      </c>
      <c r="AH378" s="86" t="s">
        <v>1594</v>
      </c>
      <c r="AI378" s="86" t="s">
        <v>1594</v>
      </c>
      <c r="AJ378" s="86" t="s">
        <v>1594</v>
      </c>
      <c r="AK378" s="86" t="s">
        <v>1594</v>
      </c>
      <c r="AL378" s="86"/>
      <c r="AM378" s="86"/>
      <c r="AN378" s="86"/>
      <c r="AO378" s="86" t="s">
        <v>1594</v>
      </c>
    </row>
    <row r="379" spans="1:41" ht="15.75" thickBot="1" x14ac:dyDescent="0.3">
      <c r="A379" t="s">
        <v>482</v>
      </c>
      <c r="B379" t="s">
        <v>1598</v>
      </c>
      <c r="C379" t="s">
        <v>1143</v>
      </c>
      <c r="D379" t="s">
        <v>1599</v>
      </c>
      <c r="E379"/>
      <c r="F379"/>
      <c r="G379"/>
      <c r="H379" s="33"/>
      <c r="I379" s="34">
        <f t="shared" si="51"/>
        <v>27</v>
      </c>
      <c r="J379" s="34">
        <f t="shared" si="49"/>
        <v>1</v>
      </c>
      <c r="K379" s="35">
        <f t="shared" si="50"/>
        <v>0.9642857142857143</v>
      </c>
      <c r="L379" s="86"/>
      <c r="M379" s="86"/>
      <c r="N379" s="86"/>
      <c r="O379" s="86"/>
      <c r="P379" s="86"/>
      <c r="Q379" s="86"/>
      <c r="R379" s="86"/>
      <c r="S379" s="86"/>
      <c r="T379" s="86"/>
      <c r="U379" s="86"/>
      <c r="V379" s="86"/>
      <c r="W379" s="86"/>
      <c r="X379" s="86"/>
      <c r="Y379" s="86"/>
      <c r="Z379" s="86"/>
      <c r="AA379" s="86"/>
      <c r="AB379" s="86"/>
      <c r="AC379" s="86"/>
      <c r="AD379" s="86"/>
      <c r="AE379" s="86"/>
      <c r="AF379" s="86"/>
      <c r="AG379" s="86"/>
      <c r="AH379" s="86"/>
      <c r="AI379" s="86"/>
      <c r="AJ379" s="86"/>
      <c r="AK379" s="86" t="s">
        <v>1594</v>
      </c>
      <c r="AL379" s="86"/>
      <c r="AM379" s="86"/>
      <c r="AN379" s="86"/>
      <c r="AO379" s="86"/>
    </row>
    <row r="380" spans="1:41" ht="15.75" thickBot="1" x14ac:dyDescent="0.3">
      <c r="A380" t="s">
        <v>232</v>
      </c>
      <c r="B380" t="s">
        <v>501</v>
      </c>
      <c r="C380" t="s">
        <v>1144</v>
      </c>
      <c r="D380" t="s">
        <v>502</v>
      </c>
      <c r="E380" s="33" t="s">
        <v>19</v>
      </c>
      <c r="F380" s="33" t="s">
        <v>20</v>
      </c>
      <c r="G380" s="33"/>
      <c r="H380" s="33" t="s">
        <v>902</v>
      </c>
      <c r="I380" s="34">
        <f t="shared" si="51"/>
        <v>28</v>
      </c>
      <c r="J380" s="34">
        <f t="shared" si="49"/>
        <v>0</v>
      </c>
      <c r="K380" s="35">
        <f t="shared" si="50"/>
        <v>1</v>
      </c>
      <c r="L380" s="86"/>
      <c r="M380" s="86"/>
      <c r="N380" s="86"/>
      <c r="O380" s="86"/>
      <c r="P380" s="86"/>
      <c r="Q380" s="86"/>
      <c r="R380" s="86"/>
      <c r="S380" s="86"/>
      <c r="T380" s="86"/>
      <c r="U380" s="86"/>
      <c r="V380" s="86"/>
      <c r="W380" s="86"/>
      <c r="X380" s="86"/>
      <c r="Y380" s="86"/>
      <c r="Z380" s="86"/>
      <c r="AA380" s="86"/>
      <c r="AB380" s="86"/>
      <c r="AC380" s="86"/>
      <c r="AD380" s="86"/>
      <c r="AE380" s="86"/>
      <c r="AF380" s="86"/>
      <c r="AG380" s="86"/>
      <c r="AH380" s="86"/>
      <c r="AI380" s="86"/>
      <c r="AJ380" s="86"/>
      <c r="AK380" s="86"/>
      <c r="AL380" s="86"/>
      <c r="AM380" s="86"/>
      <c r="AN380" s="86"/>
      <c r="AO380" s="86"/>
    </row>
    <row r="381" spans="1:41" ht="15.75" thickBot="1" x14ac:dyDescent="0.3">
      <c r="A381" t="s">
        <v>232</v>
      </c>
      <c r="B381" t="s">
        <v>503</v>
      </c>
      <c r="C381" t="s">
        <v>1144</v>
      </c>
      <c r="D381" t="s">
        <v>504</v>
      </c>
      <c r="E381" s="33" t="s">
        <v>15</v>
      </c>
      <c r="F381" s="33" t="s">
        <v>20</v>
      </c>
      <c r="G381" s="33"/>
      <c r="H381" s="33" t="s">
        <v>903</v>
      </c>
      <c r="I381" s="34">
        <f t="shared" si="51"/>
        <v>28</v>
      </c>
      <c r="J381" s="34">
        <f t="shared" si="49"/>
        <v>0</v>
      </c>
      <c r="K381" s="35">
        <f t="shared" si="50"/>
        <v>1</v>
      </c>
      <c r="L381" s="86"/>
      <c r="M381" s="86"/>
      <c r="N381" s="86"/>
      <c r="O381" s="86"/>
      <c r="P381" s="86"/>
      <c r="Q381" s="86"/>
      <c r="R381" s="86"/>
      <c r="S381" s="86"/>
      <c r="T381" s="86"/>
      <c r="U381" s="86"/>
      <c r="V381" s="86"/>
      <c r="W381" s="86"/>
      <c r="X381" s="86"/>
      <c r="Y381" s="86"/>
      <c r="Z381" s="86"/>
      <c r="AA381" s="86"/>
      <c r="AB381" s="86"/>
      <c r="AC381" s="86"/>
      <c r="AD381" s="86"/>
      <c r="AE381" s="86"/>
      <c r="AF381" s="86"/>
      <c r="AG381" s="86"/>
      <c r="AH381" s="86"/>
      <c r="AI381" s="86"/>
      <c r="AJ381" s="86"/>
      <c r="AK381" s="86"/>
      <c r="AL381" s="86"/>
      <c r="AM381" s="86"/>
      <c r="AN381" s="86"/>
      <c r="AO381" s="86"/>
    </row>
    <row r="382" spans="1:41" ht="15.75" thickBot="1" x14ac:dyDescent="0.3">
      <c r="A382" t="s">
        <v>232</v>
      </c>
      <c r="B382" t="s">
        <v>505</v>
      </c>
      <c r="C382" t="s">
        <v>1144</v>
      </c>
      <c r="D382" t="s">
        <v>506</v>
      </c>
      <c r="E382" s="33" t="s">
        <v>73</v>
      </c>
      <c r="F382" s="33" t="s">
        <v>20</v>
      </c>
      <c r="G382" s="33"/>
      <c r="H382" s="33" t="s">
        <v>904</v>
      </c>
      <c r="I382" s="34">
        <f t="shared" si="51"/>
        <v>28</v>
      </c>
      <c r="J382" s="34">
        <f t="shared" si="49"/>
        <v>0</v>
      </c>
      <c r="K382" s="35">
        <f t="shared" si="50"/>
        <v>1</v>
      </c>
      <c r="L382" s="86"/>
      <c r="M382" s="86"/>
      <c r="N382" s="86"/>
      <c r="O382" s="86"/>
      <c r="P382" s="86"/>
      <c r="Q382" s="86"/>
      <c r="R382" s="86"/>
      <c r="S382" s="86"/>
      <c r="T382" s="86"/>
      <c r="U382" s="86"/>
      <c r="V382" s="86"/>
      <c r="W382" s="86"/>
      <c r="X382" s="86"/>
      <c r="Y382" s="86"/>
      <c r="Z382" s="86"/>
      <c r="AA382" s="86"/>
      <c r="AB382" s="86"/>
      <c r="AC382" s="86"/>
      <c r="AD382" s="86"/>
      <c r="AE382" s="86"/>
      <c r="AF382" s="86"/>
      <c r="AG382" s="86"/>
      <c r="AH382" s="86"/>
      <c r="AI382" s="86"/>
      <c r="AJ382" s="86"/>
      <c r="AK382" s="86"/>
      <c r="AL382" s="86"/>
      <c r="AM382" s="86"/>
      <c r="AN382" s="86"/>
      <c r="AO382" s="86"/>
    </row>
    <row r="383" spans="1:41" ht="15.75" thickBot="1" x14ac:dyDescent="0.3">
      <c r="A383" t="s">
        <v>232</v>
      </c>
      <c r="B383" t="s">
        <v>507</v>
      </c>
      <c r="C383" t="s">
        <v>1144</v>
      </c>
      <c r="D383" t="s">
        <v>506</v>
      </c>
      <c r="E383" s="33" t="s">
        <v>73</v>
      </c>
      <c r="F383" s="33" t="s">
        <v>20</v>
      </c>
      <c r="G383" s="33"/>
      <c r="H383" s="33" t="s">
        <v>905</v>
      </c>
      <c r="I383" s="34">
        <f t="shared" si="51"/>
        <v>28</v>
      </c>
      <c r="J383" s="34">
        <f t="shared" si="49"/>
        <v>0</v>
      </c>
      <c r="K383" s="35">
        <f t="shared" si="50"/>
        <v>1</v>
      </c>
      <c r="L383" s="86"/>
      <c r="M383" s="86"/>
      <c r="N383" s="86"/>
      <c r="O383" s="86"/>
      <c r="P383" s="86"/>
      <c r="Q383" s="86"/>
      <c r="R383" s="86"/>
      <c r="S383" s="86"/>
      <c r="T383" s="86"/>
      <c r="U383" s="86"/>
      <c r="V383" s="86"/>
      <c r="W383" s="86"/>
      <c r="X383" s="86"/>
      <c r="Y383" s="86"/>
      <c r="Z383" s="86"/>
      <c r="AA383" s="86"/>
      <c r="AB383" s="86"/>
      <c r="AC383" s="86"/>
      <c r="AD383" s="86"/>
      <c r="AE383" s="86"/>
      <c r="AF383" s="86"/>
      <c r="AG383" s="86"/>
      <c r="AH383" s="86"/>
      <c r="AI383" s="86"/>
      <c r="AJ383" s="86"/>
      <c r="AK383" s="86"/>
      <c r="AL383" s="86"/>
      <c r="AM383" s="86"/>
      <c r="AN383" s="86"/>
      <c r="AO383" s="86"/>
    </row>
    <row r="384" spans="1:41" ht="15.75" thickBot="1" x14ac:dyDescent="0.3">
      <c r="A384" t="s">
        <v>232</v>
      </c>
      <c r="B384" t="s">
        <v>508</v>
      </c>
      <c r="C384" t="s">
        <v>1144</v>
      </c>
      <c r="D384" t="s">
        <v>509</v>
      </c>
      <c r="E384" s="33" t="s">
        <v>73</v>
      </c>
      <c r="F384" s="33" t="s">
        <v>20</v>
      </c>
      <c r="G384" s="33"/>
      <c r="H384" s="33" t="s">
        <v>906</v>
      </c>
      <c r="I384" s="34">
        <f t="shared" si="51"/>
        <v>28</v>
      </c>
      <c r="J384" s="34">
        <f t="shared" si="49"/>
        <v>0</v>
      </c>
      <c r="K384" s="35">
        <f t="shared" si="50"/>
        <v>1</v>
      </c>
      <c r="L384" s="86"/>
      <c r="M384" s="86"/>
      <c r="N384" s="86"/>
      <c r="O384" s="86"/>
      <c r="P384" s="86"/>
      <c r="Q384" s="86"/>
      <c r="R384" s="86"/>
      <c r="S384" s="86"/>
      <c r="T384" s="86"/>
      <c r="U384" s="86"/>
      <c r="V384" s="86"/>
      <c r="W384" s="86"/>
      <c r="X384" s="86"/>
      <c r="Y384" s="86"/>
      <c r="Z384" s="86"/>
      <c r="AA384" s="86"/>
      <c r="AB384" s="86"/>
      <c r="AC384" s="86"/>
      <c r="AD384" s="86"/>
      <c r="AE384" s="86"/>
      <c r="AF384" s="86"/>
      <c r="AG384" s="86"/>
      <c r="AH384" s="86"/>
      <c r="AI384" s="86"/>
      <c r="AJ384" s="86"/>
      <c r="AK384" s="86"/>
      <c r="AL384" s="86"/>
      <c r="AM384" s="86"/>
      <c r="AN384" s="86"/>
      <c r="AO384" s="86"/>
    </row>
    <row r="385" spans="1:41" ht="15.75" thickBot="1" x14ac:dyDescent="0.3">
      <c r="A385" t="s">
        <v>232</v>
      </c>
      <c r="B385" t="s">
        <v>510</v>
      </c>
      <c r="C385" t="s">
        <v>1144</v>
      </c>
      <c r="D385" t="s">
        <v>509</v>
      </c>
      <c r="E385" s="33" t="s">
        <v>73</v>
      </c>
      <c r="F385" s="33" t="s">
        <v>20</v>
      </c>
      <c r="G385" s="33"/>
      <c r="H385" s="33" t="s">
        <v>907</v>
      </c>
      <c r="I385" s="34">
        <f t="shared" si="51"/>
        <v>27</v>
      </c>
      <c r="J385" s="34">
        <f t="shared" si="49"/>
        <v>1</v>
      </c>
      <c r="K385" s="35">
        <f t="shared" si="50"/>
        <v>0.9642857142857143</v>
      </c>
      <c r="L385" s="86"/>
      <c r="M385" s="86"/>
      <c r="N385" s="86"/>
      <c r="O385" s="86"/>
      <c r="P385" s="86"/>
      <c r="Q385" s="86"/>
      <c r="R385" s="86"/>
      <c r="S385" s="86"/>
      <c r="T385" s="86"/>
      <c r="U385" s="86"/>
      <c r="V385" s="86"/>
      <c r="W385" s="86"/>
      <c r="X385" s="86"/>
      <c r="Y385" s="86" t="s">
        <v>1594</v>
      </c>
      <c r="Z385" s="86"/>
      <c r="AA385" s="86"/>
      <c r="AB385" s="86"/>
      <c r="AC385" s="86"/>
      <c r="AD385" s="86"/>
      <c r="AE385" s="86"/>
      <c r="AF385" s="86"/>
      <c r="AG385" s="86"/>
      <c r="AH385" s="86"/>
      <c r="AI385" s="86"/>
      <c r="AJ385" s="86"/>
      <c r="AK385" s="86"/>
      <c r="AL385" s="86"/>
      <c r="AM385" s="86"/>
      <c r="AN385" s="86"/>
      <c r="AO385" s="86"/>
    </row>
    <row r="386" spans="1:41" ht="15.75" thickBot="1" x14ac:dyDescent="0.3">
      <c r="A386" t="s">
        <v>232</v>
      </c>
      <c r="B386" t="s">
        <v>511</v>
      </c>
      <c r="C386" t="s">
        <v>1144</v>
      </c>
      <c r="D386" t="s">
        <v>512</v>
      </c>
      <c r="E386" s="33" t="s">
        <v>15</v>
      </c>
      <c r="F386" s="33" t="s">
        <v>28</v>
      </c>
      <c r="G386" s="33"/>
      <c r="H386" s="33" t="s">
        <v>908</v>
      </c>
      <c r="I386" s="34">
        <f>COUNTIF(L386:AM386,"")</f>
        <v>28</v>
      </c>
      <c r="J386" s="34">
        <f t="shared" si="49"/>
        <v>0</v>
      </c>
      <c r="K386" s="35">
        <f t="shared" si="50"/>
        <v>1</v>
      </c>
      <c r="L386" s="86"/>
      <c r="M386" s="86"/>
      <c r="N386" s="86"/>
      <c r="O386" s="86"/>
      <c r="P386" s="86"/>
      <c r="Q386" s="86"/>
      <c r="R386" s="86"/>
      <c r="S386" s="86"/>
      <c r="T386" s="86"/>
      <c r="U386" s="86"/>
      <c r="V386" s="86"/>
      <c r="W386" s="86"/>
      <c r="X386" s="86"/>
      <c r="Y386" s="86"/>
      <c r="Z386" s="86"/>
      <c r="AA386" s="86"/>
      <c r="AB386" s="86"/>
      <c r="AC386" s="86"/>
      <c r="AD386" s="86"/>
      <c r="AE386" s="86"/>
      <c r="AF386" s="86"/>
      <c r="AG386" s="86"/>
      <c r="AH386" s="86"/>
      <c r="AI386" s="86"/>
      <c r="AJ386" s="86"/>
      <c r="AK386" s="86"/>
      <c r="AL386" s="86"/>
      <c r="AM386" s="86"/>
      <c r="AN386" s="86"/>
      <c r="AO386" s="86"/>
    </row>
    <row r="387" spans="1:41" ht="15.75" thickBot="1" x14ac:dyDescent="0.3">
      <c r="A387" t="s">
        <v>232</v>
      </c>
      <c r="B387" t="s">
        <v>1114</v>
      </c>
      <c r="C387" t="s">
        <v>1144</v>
      </c>
      <c r="D387" t="s">
        <v>513</v>
      </c>
      <c r="E387" s="33" t="s">
        <v>73</v>
      </c>
      <c r="F387" s="33" t="s">
        <v>28</v>
      </c>
      <c r="G387" s="33"/>
      <c r="H387" s="33" t="s">
        <v>909</v>
      </c>
      <c r="I387" s="34">
        <f t="shared" si="51"/>
        <v>28</v>
      </c>
      <c r="J387" s="34">
        <f>COUNTIF(L387:AM387,"APAGADO")</f>
        <v>0</v>
      </c>
      <c r="K387" s="35">
        <f>(I387)/(J387+I387)</f>
        <v>1</v>
      </c>
      <c r="L387" s="86"/>
      <c r="M387" s="86"/>
      <c r="N387" s="86"/>
      <c r="O387" s="86"/>
      <c r="P387" s="86"/>
      <c r="Q387" s="86"/>
      <c r="R387" s="86"/>
      <c r="S387" s="86"/>
      <c r="T387" s="86"/>
      <c r="U387" s="86"/>
      <c r="V387" s="86"/>
      <c r="W387" s="86"/>
      <c r="X387" s="86"/>
      <c r="Y387" s="86"/>
      <c r="Z387" s="86"/>
      <c r="AA387" s="86"/>
      <c r="AB387" s="86"/>
      <c r="AC387" s="86"/>
      <c r="AD387" s="86"/>
      <c r="AE387" s="86"/>
      <c r="AF387" s="86"/>
      <c r="AG387" s="86"/>
      <c r="AH387" s="86"/>
      <c r="AI387" s="86"/>
      <c r="AJ387" s="86"/>
      <c r="AK387" s="86"/>
      <c r="AL387" s="86"/>
      <c r="AM387" s="86"/>
      <c r="AN387" s="86"/>
      <c r="AO387" s="86"/>
    </row>
    <row r="388" spans="1:41" ht="15.75" thickBot="1" x14ac:dyDescent="0.3">
      <c r="A388" t="s">
        <v>232</v>
      </c>
      <c r="B388" t="s">
        <v>1115</v>
      </c>
      <c r="C388" t="s">
        <v>1144</v>
      </c>
      <c r="D388" t="s">
        <v>513</v>
      </c>
      <c r="E388" s="33" t="s">
        <v>73</v>
      </c>
      <c r="F388" s="33" t="s">
        <v>28</v>
      </c>
      <c r="G388" s="33"/>
      <c r="H388" s="33" t="s">
        <v>910</v>
      </c>
      <c r="I388" s="34">
        <f t="shared" si="51"/>
        <v>28</v>
      </c>
      <c r="J388" s="34">
        <f>COUNTIF(L388:AM388,"APAGADO")</f>
        <v>0</v>
      </c>
      <c r="K388" s="35">
        <f>(I388)/(J388+I388)</f>
        <v>1</v>
      </c>
      <c r="L388" s="86"/>
      <c r="M388" s="86"/>
      <c r="N388" s="86"/>
      <c r="O388" s="86"/>
      <c r="P388" s="86"/>
      <c r="Q388" s="86"/>
      <c r="R388" s="86"/>
      <c r="S388" s="86"/>
      <c r="T388" s="86"/>
      <c r="U388" s="86"/>
      <c r="V388" s="86"/>
      <c r="W388" s="86"/>
      <c r="X388" s="86"/>
      <c r="Y388" s="86"/>
      <c r="Z388" s="86"/>
      <c r="AA388" s="86"/>
      <c r="AB388" s="86"/>
      <c r="AC388" s="86"/>
      <c r="AD388" s="86"/>
      <c r="AE388" s="86"/>
      <c r="AF388" s="86"/>
      <c r="AG388" s="86"/>
      <c r="AH388" s="86"/>
      <c r="AI388" s="86"/>
      <c r="AJ388" s="86"/>
      <c r="AK388" s="86"/>
      <c r="AL388" s="86"/>
      <c r="AM388" s="86"/>
      <c r="AN388" s="86"/>
      <c r="AO388" s="86"/>
    </row>
    <row r="389" spans="1:41" ht="15.75" thickBot="1" x14ac:dyDescent="0.3">
      <c r="A389" t="s">
        <v>232</v>
      </c>
      <c r="B389" t="s">
        <v>514</v>
      </c>
      <c r="C389" t="s">
        <v>1144</v>
      </c>
      <c r="D389" t="s">
        <v>515</v>
      </c>
      <c r="E389" s="33" t="s">
        <v>73</v>
      </c>
      <c r="F389" s="33" t="s">
        <v>28</v>
      </c>
      <c r="G389" s="33"/>
      <c r="H389" s="33" t="s">
        <v>911</v>
      </c>
      <c r="I389" s="34">
        <f t="shared" si="51"/>
        <v>25</v>
      </c>
      <c r="J389" s="34">
        <f t="shared" si="49"/>
        <v>3</v>
      </c>
      <c r="K389" s="35">
        <f t="shared" si="50"/>
        <v>0.8928571428571429</v>
      </c>
      <c r="L389" s="86"/>
      <c r="M389" s="86"/>
      <c r="N389" s="86"/>
      <c r="O389" s="86"/>
      <c r="P389" s="86"/>
      <c r="Q389" s="86"/>
      <c r="R389" s="86"/>
      <c r="S389" s="86"/>
      <c r="T389" s="86"/>
      <c r="U389" s="86"/>
      <c r="V389" s="86"/>
      <c r="W389" s="86"/>
      <c r="X389" s="86"/>
      <c r="Y389" s="86"/>
      <c r="Z389" s="86"/>
      <c r="AA389" s="86" t="s">
        <v>1594</v>
      </c>
      <c r="AB389" s="86" t="s">
        <v>1594</v>
      </c>
      <c r="AC389" s="86" t="s">
        <v>1594</v>
      </c>
      <c r="AD389" s="86"/>
      <c r="AE389" s="86"/>
      <c r="AF389" s="86"/>
      <c r="AG389" s="86"/>
      <c r="AH389" s="86"/>
      <c r="AI389" s="86"/>
      <c r="AJ389" s="86"/>
      <c r="AK389" s="86"/>
      <c r="AL389" s="86"/>
      <c r="AM389" s="86"/>
      <c r="AN389" s="86"/>
      <c r="AO389" s="86"/>
    </row>
    <row r="390" spans="1:41" ht="15.75" thickBot="1" x14ac:dyDescent="0.3">
      <c r="A390" t="s">
        <v>232</v>
      </c>
      <c r="B390" t="s">
        <v>516</v>
      </c>
      <c r="C390" t="s">
        <v>1144</v>
      </c>
      <c r="D390" t="s">
        <v>515</v>
      </c>
      <c r="E390" s="33" t="s">
        <v>73</v>
      </c>
      <c r="F390" s="33" t="s">
        <v>28</v>
      </c>
      <c r="G390" s="33"/>
      <c r="H390" s="33" t="s">
        <v>912</v>
      </c>
      <c r="I390" s="34">
        <f t="shared" si="51"/>
        <v>25</v>
      </c>
      <c r="J390" s="34">
        <f t="shared" si="49"/>
        <v>3</v>
      </c>
      <c r="K390" s="35">
        <f t="shared" si="50"/>
        <v>0.8928571428571429</v>
      </c>
      <c r="L390" s="86"/>
      <c r="M390" s="86"/>
      <c r="N390" s="86"/>
      <c r="O390" s="86"/>
      <c r="P390" s="86"/>
      <c r="Q390" s="86"/>
      <c r="R390" s="86"/>
      <c r="S390" s="86"/>
      <c r="T390" s="86"/>
      <c r="U390" s="86"/>
      <c r="V390" s="86"/>
      <c r="W390" s="86"/>
      <c r="X390" s="86"/>
      <c r="Y390" s="86"/>
      <c r="Z390" s="86"/>
      <c r="AA390" s="86" t="s">
        <v>1594</v>
      </c>
      <c r="AB390" s="86" t="s">
        <v>1594</v>
      </c>
      <c r="AC390" s="86" t="s">
        <v>1594</v>
      </c>
      <c r="AD390" s="86"/>
      <c r="AE390" s="86"/>
      <c r="AF390" s="86"/>
      <c r="AG390" s="86"/>
      <c r="AH390" s="86"/>
      <c r="AI390" s="86"/>
      <c r="AJ390" s="86"/>
      <c r="AK390" s="86"/>
      <c r="AL390" s="86"/>
      <c r="AM390" s="86"/>
      <c r="AN390" s="86"/>
      <c r="AO390" s="86"/>
    </row>
    <row r="391" spans="1:41" ht="15.75" thickBot="1" x14ac:dyDescent="0.3">
      <c r="A391" t="s">
        <v>232</v>
      </c>
      <c r="B391" s="33" t="s">
        <v>1177</v>
      </c>
      <c r="C391" s="33" t="s">
        <v>1144</v>
      </c>
      <c r="D391" t="s">
        <v>1178</v>
      </c>
      <c r="E391" s="33" t="s">
        <v>19</v>
      </c>
      <c r="F391" s="33" t="s">
        <v>28</v>
      </c>
      <c r="G391" s="33"/>
      <c r="H391" s="33" t="s">
        <v>1179</v>
      </c>
      <c r="I391" s="34">
        <f t="shared" si="51"/>
        <v>25</v>
      </c>
      <c r="J391" s="34">
        <f>COUNTIF(L391:AM391,"APAGADO")</f>
        <v>3</v>
      </c>
      <c r="K391" s="35">
        <f>(I391)/(J391+I391)</f>
        <v>0.8928571428571429</v>
      </c>
      <c r="L391" s="86"/>
      <c r="M391" s="86"/>
      <c r="N391" s="86"/>
      <c r="O391" s="86"/>
      <c r="P391" s="86"/>
      <c r="Q391" s="86"/>
      <c r="R391" s="86"/>
      <c r="S391" s="86"/>
      <c r="T391" s="86"/>
      <c r="U391" s="86"/>
      <c r="V391" s="86"/>
      <c r="W391" s="86"/>
      <c r="X391" s="86"/>
      <c r="Y391" s="86"/>
      <c r="Z391" s="86"/>
      <c r="AA391" s="86" t="s">
        <v>1594</v>
      </c>
      <c r="AB391" s="86" t="s">
        <v>1594</v>
      </c>
      <c r="AC391" s="86" t="s">
        <v>1594</v>
      </c>
      <c r="AD391" s="86"/>
      <c r="AE391" s="86"/>
      <c r="AF391" s="86"/>
      <c r="AG391" s="86"/>
      <c r="AH391" s="86"/>
      <c r="AI391" s="86"/>
      <c r="AJ391" s="86"/>
      <c r="AK391" s="86"/>
      <c r="AL391" s="86"/>
      <c r="AM391" s="86"/>
      <c r="AN391" s="86"/>
      <c r="AO391" s="86"/>
    </row>
    <row r="392" spans="1:41" ht="15.75" thickBot="1" x14ac:dyDescent="0.3">
      <c r="A392" t="s">
        <v>232</v>
      </c>
      <c r="B392" s="33" t="s">
        <v>1182</v>
      </c>
      <c r="C392" s="33" t="s">
        <v>1144</v>
      </c>
      <c r="D392" t="s">
        <v>1180</v>
      </c>
      <c r="E392" s="33" t="s">
        <v>19</v>
      </c>
      <c r="F392" s="33" t="s">
        <v>28</v>
      </c>
      <c r="G392" s="33"/>
      <c r="H392" s="33" t="s">
        <v>1181</v>
      </c>
      <c r="I392" s="34">
        <f t="shared" si="51"/>
        <v>26</v>
      </c>
      <c r="J392" s="34">
        <f>COUNTIF(L392:AM392,"APAGADO")</f>
        <v>2</v>
      </c>
      <c r="K392" s="35">
        <f>(I392)/(J392+I392)</f>
        <v>0.9285714285714286</v>
      </c>
      <c r="L392" s="86"/>
      <c r="M392" s="86"/>
      <c r="N392" s="86"/>
      <c r="O392" s="86"/>
      <c r="P392" s="86"/>
      <c r="Q392" s="86"/>
      <c r="R392" s="86"/>
      <c r="S392" s="86"/>
      <c r="T392" s="86"/>
      <c r="U392" s="86"/>
      <c r="V392" s="86"/>
      <c r="W392" s="86"/>
      <c r="X392" s="86"/>
      <c r="Y392" s="86"/>
      <c r="Z392" s="86"/>
      <c r="AA392" s="86"/>
      <c r="AB392" s="86" t="s">
        <v>1594</v>
      </c>
      <c r="AC392" s="86" t="s">
        <v>1594</v>
      </c>
      <c r="AD392" s="86"/>
      <c r="AE392" s="86"/>
      <c r="AF392" s="86"/>
      <c r="AG392" s="86"/>
      <c r="AH392" s="86"/>
      <c r="AI392" s="86"/>
      <c r="AJ392" s="86"/>
      <c r="AK392" s="86"/>
      <c r="AL392" s="86"/>
      <c r="AM392" s="86"/>
      <c r="AN392" s="86"/>
      <c r="AO392" s="86"/>
    </row>
    <row r="393" spans="1:41" ht="15.75" thickBot="1" x14ac:dyDescent="0.3">
      <c r="A393" t="s">
        <v>232</v>
      </c>
      <c r="B393" s="33" t="s">
        <v>1183</v>
      </c>
      <c r="C393" s="33" t="s">
        <v>1144</v>
      </c>
      <c r="D393" t="s">
        <v>1184</v>
      </c>
      <c r="E393" s="33" t="s">
        <v>19</v>
      </c>
      <c r="F393" s="33" t="s">
        <v>28</v>
      </c>
      <c r="G393" s="33"/>
      <c r="H393" s="33" t="s">
        <v>1185</v>
      </c>
      <c r="I393" s="34">
        <f t="shared" si="51"/>
        <v>5</v>
      </c>
      <c r="J393" s="34">
        <f t="shared" ref="J393" si="55">COUNTIF(L393:AM393,"APAGADO")</f>
        <v>23</v>
      </c>
      <c r="K393" s="35">
        <f t="shared" ref="K393" si="56">(I393)/(J393+I393)</f>
        <v>0.17857142857142858</v>
      </c>
      <c r="L393" s="86" t="s">
        <v>1594</v>
      </c>
      <c r="M393" s="86" t="s">
        <v>1594</v>
      </c>
      <c r="N393" s="86"/>
      <c r="O393" s="86" t="s">
        <v>1594</v>
      </c>
      <c r="P393" s="86" t="s">
        <v>1594</v>
      </c>
      <c r="Q393" s="86" t="s">
        <v>1594</v>
      </c>
      <c r="R393" s="86" t="s">
        <v>1594</v>
      </c>
      <c r="S393" s="86" t="s">
        <v>1594</v>
      </c>
      <c r="T393" s="86" t="s">
        <v>1594</v>
      </c>
      <c r="U393" s="86" t="s">
        <v>1594</v>
      </c>
      <c r="V393" s="86" t="s">
        <v>1594</v>
      </c>
      <c r="W393" s="86" t="s">
        <v>1594</v>
      </c>
      <c r="X393" s="86"/>
      <c r="Y393" s="86" t="s">
        <v>1594</v>
      </c>
      <c r="Z393" s="86" t="s">
        <v>1594</v>
      </c>
      <c r="AA393" s="86" t="s">
        <v>1594</v>
      </c>
      <c r="AB393" s="86" t="s">
        <v>1594</v>
      </c>
      <c r="AC393" s="86" t="s">
        <v>1594</v>
      </c>
      <c r="AD393" s="86" t="s">
        <v>1594</v>
      </c>
      <c r="AE393" s="86" t="s">
        <v>1594</v>
      </c>
      <c r="AF393" s="86" t="s">
        <v>1594</v>
      </c>
      <c r="AG393" s="86" t="s">
        <v>1594</v>
      </c>
      <c r="AH393" s="86" t="s">
        <v>1594</v>
      </c>
      <c r="AI393" s="86" t="s">
        <v>1594</v>
      </c>
      <c r="AJ393" s="86" t="s">
        <v>1594</v>
      </c>
      <c r="AK393" s="86"/>
      <c r="AL393" s="86"/>
      <c r="AM393" s="86"/>
      <c r="AN393" s="86"/>
      <c r="AO393" s="86"/>
    </row>
    <row r="394" spans="1:41" ht="15.75" thickBot="1" x14ac:dyDescent="0.3">
      <c r="A394" t="s">
        <v>522</v>
      </c>
      <c r="B394" t="s">
        <v>530</v>
      </c>
      <c r="C394" t="s">
        <v>1144</v>
      </c>
      <c r="D394" t="s">
        <v>1120</v>
      </c>
      <c r="E394" s="33" t="s">
        <v>19</v>
      </c>
      <c r="F394" s="33" t="s">
        <v>28</v>
      </c>
      <c r="G394" s="33"/>
      <c r="H394" s="33" t="s">
        <v>913</v>
      </c>
      <c r="I394" s="34">
        <f t="shared" si="51"/>
        <v>7</v>
      </c>
      <c r="J394" s="34">
        <f t="shared" si="49"/>
        <v>21</v>
      </c>
      <c r="K394" s="35">
        <f t="shared" si="50"/>
        <v>0.25</v>
      </c>
      <c r="L394" s="86" t="s">
        <v>1594</v>
      </c>
      <c r="M394" s="86" t="s">
        <v>1594</v>
      </c>
      <c r="N394" s="86" t="s">
        <v>1594</v>
      </c>
      <c r="O394" s="86" t="s">
        <v>1594</v>
      </c>
      <c r="P394" s="86" t="s">
        <v>1594</v>
      </c>
      <c r="Q394" s="86" t="s">
        <v>1594</v>
      </c>
      <c r="R394" s="86" t="s">
        <v>1594</v>
      </c>
      <c r="S394" s="86" t="s">
        <v>1594</v>
      </c>
      <c r="T394" s="86" t="s">
        <v>1594</v>
      </c>
      <c r="U394" s="86" t="s">
        <v>1594</v>
      </c>
      <c r="V394" s="86" t="s">
        <v>1594</v>
      </c>
      <c r="W394" s="86" t="s">
        <v>1594</v>
      </c>
      <c r="X394" s="86"/>
      <c r="Y394" s="86"/>
      <c r="Z394" s="86"/>
      <c r="AA394" s="86"/>
      <c r="AB394" s="86" t="s">
        <v>1594</v>
      </c>
      <c r="AC394" s="86" t="s">
        <v>1594</v>
      </c>
      <c r="AD394" s="86" t="s">
        <v>1594</v>
      </c>
      <c r="AE394" s="86" t="s">
        <v>1594</v>
      </c>
      <c r="AF394" s="86" t="s">
        <v>1594</v>
      </c>
      <c r="AG394" s="86" t="s">
        <v>1594</v>
      </c>
      <c r="AH394" s="86"/>
      <c r="AI394" s="86" t="s">
        <v>1594</v>
      </c>
      <c r="AJ394" s="86" t="s">
        <v>1594</v>
      </c>
      <c r="AK394" s="86" t="s">
        <v>1594</v>
      </c>
      <c r="AL394" s="86"/>
      <c r="AM394" s="86"/>
      <c r="AN394" s="86"/>
      <c r="AO394" s="86"/>
    </row>
    <row r="395" spans="1:41" ht="15.75" thickBot="1" x14ac:dyDescent="0.3">
      <c r="A395" t="s">
        <v>518</v>
      </c>
      <c r="B395" t="s">
        <v>531</v>
      </c>
      <c r="C395" t="s">
        <v>1144</v>
      </c>
      <c r="D395" t="s">
        <v>1173</v>
      </c>
      <c r="E395" s="33" t="s">
        <v>19</v>
      </c>
      <c r="F395" s="33" t="s">
        <v>28</v>
      </c>
      <c r="G395" s="33"/>
      <c r="H395" s="33" t="s">
        <v>914</v>
      </c>
      <c r="I395" s="34">
        <f t="shared" si="51"/>
        <v>3</v>
      </c>
      <c r="J395" s="34">
        <f t="shared" si="49"/>
        <v>25</v>
      </c>
      <c r="K395" s="35">
        <f t="shared" si="50"/>
        <v>0.10714285714285714</v>
      </c>
      <c r="L395" s="86" t="s">
        <v>1594</v>
      </c>
      <c r="M395" s="86" t="s">
        <v>1594</v>
      </c>
      <c r="N395" s="86" t="s">
        <v>1594</v>
      </c>
      <c r="O395" s="86" t="s">
        <v>1594</v>
      </c>
      <c r="P395" s="86" t="s">
        <v>1594</v>
      </c>
      <c r="Q395" s="86" t="s">
        <v>1594</v>
      </c>
      <c r="R395" s="86" t="s">
        <v>1594</v>
      </c>
      <c r="S395" s="86" t="s">
        <v>1594</v>
      </c>
      <c r="T395" s="86" t="s">
        <v>1594</v>
      </c>
      <c r="U395" s="86" t="s">
        <v>1594</v>
      </c>
      <c r="V395" s="86" t="s">
        <v>1594</v>
      </c>
      <c r="W395" s="86" t="s">
        <v>1594</v>
      </c>
      <c r="X395" s="86"/>
      <c r="Y395" s="86" t="s">
        <v>1594</v>
      </c>
      <c r="Z395" s="86" t="s">
        <v>1594</v>
      </c>
      <c r="AA395" s="86" t="s">
        <v>1594</v>
      </c>
      <c r="AB395" s="86" t="s">
        <v>1594</v>
      </c>
      <c r="AC395" s="86" t="s">
        <v>1594</v>
      </c>
      <c r="AD395" s="86" t="s">
        <v>1594</v>
      </c>
      <c r="AE395" s="86" t="s">
        <v>1594</v>
      </c>
      <c r="AF395" s="86" t="s">
        <v>1594</v>
      </c>
      <c r="AG395" s="86" t="s">
        <v>1594</v>
      </c>
      <c r="AH395" s="86" t="s">
        <v>1594</v>
      </c>
      <c r="AI395" s="86" t="s">
        <v>1594</v>
      </c>
      <c r="AJ395" s="86" t="s">
        <v>1594</v>
      </c>
      <c r="AK395" s="86" t="s">
        <v>1594</v>
      </c>
      <c r="AL395" s="86"/>
      <c r="AM395" s="86"/>
      <c r="AN395" s="86"/>
      <c r="AO395" s="86" t="s">
        <v>1594</v>
      </c>
    </row>
    <row r="396" spans="1:41" ht="15.75" thickBot="1" x14ac:dyDescent="0.3">
      <c r="A396" t="s">
        <v>518</v>
      </c>
      <c r="B396" t="s">
        <v>532</v>
      </c>
      <c r="C396" t="s">
        <v>1144</v>
      </c>
      <c r="D396" t="s">
        <v>533</v>
      </c>
      <c r="E396" s="33" t="s">
        <v>19</v>
      </c>
      <c r="F396" s="33" t="s">
        <v>28</v>
      </c>
      <c r="G396" s="33"/>
      <c r="H396" s="33" t="s">
        <v>915</v>
      </c>
      <c r="I396" s="34">
        <f t="shared" si="51"/>
        <v>28</v>
      </c>
      <c r="J396" s="34">
        <f t="shared" si="49"/>
        <v>0</v>
      </c>
      <c r="K396" s="35">
        <f t="shared" si="50"/>
        <v>1</v>
      </c>
      <c r="L396" s="86"/>
      <c r="M396" s="86"/>
      <c r="N396" s="86"/>
      <c r="O396" s="86"/>
      <c r="P396" s="86"/>
      <c r="Q396" s="86"/>
      <c r="R396" s="86"/>
      <c r="S396" s="86"/>
      <c r="T396" s="86"/>
      <c r="U396" s="86"/>
      <c r="V396" s="86"/>
      <c r="W396" s="86"/>
      <c r="X396" s="86"/>
      <c r="Y396" s="86"/>
      <c r="Z396" s="86"/>
      <c r="AA396" s="86"/>
      <c r="AB396" s="86"/>
      <c r="AC396" s="86"/>
      <c r="AD396" s="86"/>
      <c r="AE396" s="86"/>
      <c r="AF396" s="86"/>
      <c r="AG396" s="86"/>
      <c r="AH396" s="86"/>
      <c r="AI396" s="86"/>
      <c r="AJ396" s="86"/>
      <c r="AK396" s="86"/>
      <c r="AL396" s="86"/>
      <c r="AM396" s="86"/>
      <c r="AN396" s="86"/>
      <c r="AO396" s="86"/>
    </row>
    <row r="397" spans="1:41" ht="15.75" thickBot="1" x14ac:dyDescent="0.3">
      <c r="A397" t="s">
        <v>518</v>
      </c>
      <c r="B397" t="s">
        <v>534</v>
      </c>
      <c r="C397" t="s">
        <v>1144</v>
      </c>
      <c r="D397" t="s">
        <v>535</v>
      </c>
      <c r="E397" s="33" t="s">
        <v>19</v>
      </c>
      <c r="F397" s="33" t="s">
        <v>28</v>
      </c>
      <c r="G397" s="33"/>
      <c r="H397" s="33" t="s">
        <v>916</v>
      </c>
      <c r="I397" s="34">
        <f t="shared" si="51"/>
        <v>28</v>
      </c>
      <c r="J397" s="34">
        <f t="shared" si="49"/>
        <v>0</v>
      </c>
      <c r="K397" s="35">
        <f t="shared" si="50"/>
        <v>1</v>
      </c>
      <c r="L397" s="86"/>
      <c r="M397" s="86"/>
      <c r="N397" s="86"/>
      <c r="O397" s="86"/>
      <c r="P397" s="86"/>
      <c r="Q397" s="86"/>
      <c r="R397" s="86"/>
      <c r="S397" s="86"/>
      <c r="T397" s="86"/>
      <c r="U397" s="86"/>
      <c r="V397" s="86"/>
      <c r="W397" s="86"/>
      <c r="X397" s="86"/>
      <c r="Y397" s="86"/>
      <c r="Z397" s="86"/>
      <c r="AA397" s="86"/>
      <c r="AB397" s="86"/>
      <c r="AC397" s="86"/>
      <c r="AD397" s="86"/>
      <c r="AE397" s="86"/>
      <c r="AF397" s="86"/>
      <c r="AG397" s="86"/>
      <c r="AH397" s="86"/>
      <c r="AI397" s="86"/>
      <c r="AJ397" s="86"/>
      <c r="AK397" s="86"/>
      <c r="AL397" s="86"/>
      <c r="AM397" s="86"/>
      <c r="AN397" s="86"/>
      <c r="AO397" s="86"/>
    </row>
    <row r="398" spans="1:41" ht="15.75" thickBot="1" x14ac:dyDescent="0.3">
      <c r="A398" t="s">
        <v>518</v>
      </c>
      <c r="B398" t="s">
        <v>536</v>
      </c>
      <c r="C398" t="s">
        <v>1144</v>
      </c>
      <c r="D398" t="s">
        <v>537</v>
      </c>
      <c r="E398" s="33" t="s">
        <v>19</v>
      </c>
      <c r="F398" s="33" t="s">
        <v>20</v>
      </c>
      <c r="G398" s="33"/>
      <c r="H398" s="33" t="s">
        <v>917</v>
      </c>
      <c r="I398" s="34">
        <f t="shared" si="51"/>
        <v>28</v>
      </c>
      <c r="J398" s="34">
        <f t="shared" si="49"/>
        <v>0</v>
      </c>
      <c r="K398" s="35">
        <f t="shared" si="50"/>
        <v>1</v>
      </c>
      <c r="L398" s="86"/>
      <c r="M398" s="86"/>
      <c r="N398" s="86"/>
      <c r="O398" s="86"/>
      <c r="P398" s="86"/>
      <c r="Q398" s="86"/>
      <c r="R398" s="86"/>
      <c r="S398" s="86"/>
      <c r="T398" s="86"/>
      <c r="U398" s="86"/>
      <c r="V398" s="86"/>
      <c r="W398" s="86"/>
      <c r="X398" s="86"/>
      <c r="Y398" s="86"/>
      <c r="Z398" s="86"/>
      <c r="AA398" s="86"/>
      <c r="AB398" s="86"/>
      <c r="AC398" s="86"/>
      <c r="AD398" s="86"/>
      <c r="AE398" s="86"/>
      <c r="AF398" s="86"/>
      <c r="AG398" s="86"/>
      <c r="AH398" s="86"/>
      <c r="AI398" s="86"/>
      <c r="AJ398" s="86"/>
      <c r="AK398" s="86"/>
      <c r="AL398" s="86"/>
      <c r="AM398" s="86"/>
      <c r="AN398" s="86"/>
      <c r="AO398" s="86"/>
    </row>
    <row r="399" spans="1:41" ht="15.75" thickBot="1" x14ac:dyDescent="0.3">
      <c r="A399" t="s">
        <v>518</v>
      </c>
      <c r="B399" t="s">
        <v>538</v>
      </c>
      <c r="C399" t="s">
        <v>1144</v>
      </c>
      <c r="D399" t="s">
        <v>1151</v>
      </c>
      <c r="E399" s="33" t="s">
        <v>19</v>
      </c>
      <c r="F399" s="33" t="s">
        <v>28</v>
      </c>
      <c r="G399" s="33"/>
      <c r="H399" s="33" t="s">
        <v>918</v>
      </c>
      <c r="I399" s="34">
        <f t="shared" si="51"/>
        <v>28</v>
      </c>
      <c r="J399" s="34">
        <f t="shared" si="49"/>
        <v>0</v>
      </c>
      <c r="K399" s="35">
        <f t="shared" si="50"/>
        <v>1</v>
      </c>
      <c r="L399" s="86"/>
      <c r="M399" s="86"/>
      <c r="N399" s="86"/>
      <c r="O399" s="86"/>
      <c r="P399" s="86"/>
      <c r="Q399" s="86"/>
      <c r="R399" s="86"/>
      <c r="S399" s="86"/>
      <c r="T399" s="86"/>
      <c r="U399" s="86"/>
      <c r="V399" s="86"/>
      <c r="W399" s="86"/>
      <c r="X399" s="86"/>
      <c r="Y399" s="86"/>
      <c r="Z399" s="86"/>
      <c r="AA399" s="86"/>
      <c r="AB399" s="86"/>
      <c r="AC399" s="86"/>
      <c r="AD399" s="86"/>
      <c r="AE399" s="86"/>
      <c r="AF399" s="86"/>
      <c r="AG399" s="86"/>
      <c r="AH399" s="86"/>
      <c r="AI399" s="86"/>
      <c r="AJ399" s="86"/>
      <c r="AK399" s="86"/>
      <c r="AL399" s="86"/>
      <c r="AM399" s="86"/>
      <c r="AN399" s="86"/>
      <c r="AO399" s="86"/>
    </row>
    <row r="400" spans="1:41" ht="15.75" thickBot="1" x14ac:dyDescent="0.3">
      <c r="A400" t="s">
        <v>518</v>
      </c>
      <c r="B400" t="s">
        <v>539</v>
      </c>
      <c r="C400" t="s">
        <v>1143</v>
      </c>
      <c r="D400" t="s">
        <v>1150</v>
      </c>
      <c r="E400" s="33"/>
      <c r="F400" s="33" t="s">
        <v>28</v>
      </c>
      <c r="G400" s="33"/>
      <c r="H400" s="33" t="s">
        <v>919</v>
      </c>
      <c r="I400" s="34">
        <f t="shared" si="51"/>
        <v>28</v>
      </c>
      <c r="J400" s="34">
        <f t="shared" si="49"/>
        <v>0</v>
      </c>
      <c r="K400" s="35">
        <f t="shared" si="50"/>
        <v>1</v>
      </c>
      <c r="L400" s="86"/>
      <c r="M400" s="86"/>
      <c r="N400" s="86"/>
      <c r="O400" s="86"/>
      <c r="P400" s="86"/>
      <c r="Q400" s="86"/>
      <c r="R400" s="86"/>
      <c r="S400" s="86"/>
      <c r="T400" s="86"/>
      <c r="U400" s="86"/>
      <c r="V400" s="86"/>
      <c r="W400" s="86"/>
      <c r="X400" s="86"/>
      <c r="Y400" s="86"/>
      <c r="Z400" s="86"/>
      <c r="AA400" s="86"/>
      <c r="AB400" s="86"/>
      <c r="AC400" s="86"/>
      <c r="AD400" s="86"/>
      <c r="AE400" s="86"/>
      <c r="AF400" s="86"/>
      <c r="AG400" s="86"/>
      <c r="AH400" s="86"/>
      <c r="AI400" s="86"/>
      <c r="AJ400" s="86"/>
      <c r="AK400" s="86"/>
      <c r="AL400" s="86"/>
      <c r="AM400" s="86"/>
      <c r="AN400" s="86"/>
      <c r="AO400" s="86"/>
    </row>
    <row r="401" spans="1:41" ht="15.75" thickBot="1" x14ac:dyDescent="0.3">
      <c r="A401" t="s">
        <v>522</v>
      </c>
      <c r="B401" t="s">
        <v>540</v>
      </c>
      <c r="C401" t="s">
        <v>1144</v>
      </c>
      <c r="D401" t="s">
        <v>541</v>
      </c>
      <c r="E401" s="33" t="s">
        <v>19</v>
      </c>
      <c r="F401" s="33" t="s">
        <v>28</v>
      </c>
      <c r="G401" s="33"/>
      <c r="H401" s="33" t="s">
        <v>920</v>
      </c>
      <c r="I401" s="34">
        <f t="shared" si="51"/>
        <v>3</v>
      </c>
      <c r="J401" s="34">
        <f t="shared" ref="J401:J462" si="57">COUNTIF(L401:AM401,"APAGADO")</f>
        <v>25</v>
      </c>
      <c r="K401" s="35">
        <f t="shared" ref="K401:K462" si="58">(I401)/(J401+I401)</f>
        <v>0.10714285714285714</v>
      </c>
      <c r="L401" s="86" t="s">
        <v>1594</v>
      </c>
      <c r="M401" s="86" t="s">
        <v>1594</v>
      </c>
      <c r="N401" s="86" t="s">
        <v>1594</v>
      </c>
      <c r="O401" s="86" t="s">
        <v>1594</v>
      </c>
      <c r="P401" s="86" t="s">
        <v>1594</v>
      </c>
      <c r="Q401" s="86" t="s">
        <v>1594</v>
      </c>
      <c r="R401" s="86" t="s">
        <v>1594</v>
      </c>
      <c r="S401" s="86" t="s">
        <v>1594</v>
      </c>
      <c r="T401" s="86" t="s">
        <v>1594</v>
      </c>
      <c r="U401" s="86" t="s">
        <v>1594</v>
      </c>
      <c r="V401" s="86" t="s">
        <v>1594</v>
      </c>
      <c r="W401" s="86" t="s">
        <v>1594</v>
      </c>
      <c r="X401" s="86"/>
      <c r="Y401" s="86" t="s">
        <v>1594</v>
      </c>
      <c r="Z401" s="86" t="s">
        <v>1594</v>
      </c>
      <c r="AA401" s="86" t="s">
        <v>1594</v>
      </c>
      <c r="AB401" s="86" t="s">
        <v>1594</v>
      </c>
      <c r="AC401" s="86" t="s">
        <v>1594</v>
      </c>
      <c r="AD401" s="86" t="s">
        <v>1594</v>
      </c>
      <c r="AE401" s="86" t="s">
        <v>1594</v>
      </c>
      <c r="AF401" s="86" t="s">
        <v>1594</v>
      </c>
      <c r="AG401" s="86" t="s">
        <v>1594</v>
      </c>
      <c r="AH401" s="86" t="s">
        <v>1594</v>
      </c>
      <c r="AI401" s="86" t="s">
        <v>1594</v>
      </c>
      <c r="AJ401" s="86" t="s">
        <v>1594</v>
      </c>
      <c r="AK401" s="86" t="s">
        <v>1594</v>
      </c>
      <c r="AL401" s="86"/>
      <c r="AM401" s="86"/>
      <c r="AN401" s="86"/>
      <c r="AO401" s="86" t="s">
        <v>1594</v>
      </c>
    </row>
    <row r="402" spans="1:41" ht="15.75" thickBot="1" x14ac:dyDescent="0.3">
      <c r="A402" t="s">
        <v>522</v>
      </c>
      <c r="B402" t="s">
        <v>542</v>
      </c>
      <c r="C402" t="s">
        <v>1144</v>
      </c>
      <c r="D402" t="s">
        <v>543</v>
      </c>
      <c r="E402" s="33" t="s">
        <v>19</v>
      </c>
      <c r="F402" s="33" t="s">
        <v>28</v>
      </c>
      <c r="G402" s="33"/>
      <c r="H402" s="33" t="s">
        <v>921</v>
      </c>
      <c r="I402" s="34">
        <f t="shared" si="51"/>
        <v>28</v>
      </c>
      <c r="J402" s="34">
        <f t="shared" si="57"/>
        <v>0</v>
      </c>
      <c r="K402" s="35">
        <f t="shared" si="58"/>
        <v>1</v>
      </c>
      <c r="L402" s="86"/>
      <c r="M402" s="86"/>
      <c r="N402" s="86"/>
      <c r="O402" s="86"/>
      <c r="P402" s="86"/>
      <c r="Q402" s="86"/>
      <c r="R402" s="86"/>
      <c r="S402" s="86"/>
      <c r="T402" s="86"/>
      <c r="U402" s="86"/>
      <c r="V402" s="86"/>
      <c r="W402" s="86"/>
      <c r="X402" s="86"/>
      <c r="Y402" s="86"/>
      <c r="Z402" s="86"/>
      <c r="AA402" s="86"/>
      <c r="AB402" s="86"/>
      <c r="AC402" s="86"/>
      <c r="AD402" s="86"/>
      <c r="AE402" s="86"/>
      <c r="AF402" s="86"/>
      <c r="AG402" s="86"/>
      <c r="AH402" s="86"/>
      <c r="AI402" s="86"/>
      <c r="AJ402" s="86"/>
      <c r="AK402" s="86"/>
      <c r="AL402" s="86"/>
      <c r="AM402" s="86"/>
      <c r="AN402" s="86"/>
      <c r="AO402" s="86"/>
    </row>
    <row r="403" spans="1:41" ht="15.75" thickBot="1" x14ac:dyDescent="0.3">
      <c r="A403" t="s">
        <v>518</v>
      </c>
      <c r="B403" t="s">
        <v>1116</v>
      </c>
      <c r="C403" t="s">
        <v>1144</v>
      </c>
      <c r="D403" t="s">
        <v>544</v>
      </c>
      <c r="E403" s="33" t="s">
        <v>19</v>
      </c>
      <c r="F403" s="33" t="s">
        <v>28</v>
      </c>
      <c r="G403" s="33"/>
      <c r="H403" s="33" t="s">
        <v>922</v>
      </c>
      <c r="I403" s="34">
        <f t="shared" si="51"/>
        <v>27</v>
      </c>
      <c r="J403" s="34">
        <f>COUNTIF(L403:AM403,"APAGADO")</f>
        <v>1</v>
      </c>
      <c r="K403" s="35">
        <f>(I403)/(J403+I403)</f>
        <v>0.9642857142857143</v>
      </c>
      <c r="L403" s="86"/>
      <c r="M403" s="86"/>
      <c r="N403" s="86"/>
      <c r="O403" s="86"/>
      <c r="P403" s="86"/>
      <c r="Q403" s="86"/>
      <c r="R403" s="86"/>
      <c r="S403" s="86"/>
      <c r="T403" s="86"/>
      <c r="U403" s="86"/>
      <c r="V403" s="86"/>
      <c r="W403" s="86"/>
      <c r="X403" s="86"/>
      <c r="Y403" s="86"/>
      <c r="Z403" s="86"/>
      <c r="AA403" s="86"/>
      <c r="AB403" s="86"/>
      <c r="AC403" s="86"/>
      <c r="AD403" s="86"/>
      <c r="AE403" s="86"/>
      <c r="AF403" s="86"/>
      <c r="AG403" s="86"/>
      <c r="AH403" s="86"/>
      <c r="AI403" s="86"/>
      <c r="AJ403" s="86"/>
      <c r="AK403" s="86" t="s">
        <v>1594</v>
      </c>
      <c r="AL403" s="86"/>
      <c r="AM403" s="86"/>
      <c r="AN403" s="86"/>
      <c r="AO403" s="86" t="s">
        <v>1594</v>
      </c>
    </row>
    <row r="404" spans="1:41" ht="15.75" thickBot="1" x14ac:dyDescent="0.3">
      <c r="A404" t="s">
        <v>522</v>
      </c>
      <c r="B404" t="s">
        <v>545</v>
      </c>
      <c r="C404" t="s">
        <v>1144</v>
      </c>
      <c r="D404" t="s">
        <v>546</v>
      </c>
      <c r="E404" s="33" t="s">
        <v>19</v>
      </c>
      <c r="F404" s="33" t="s">
        <v>28</v>
      </c>
      <c r="G404" s="33"/>
      <c r="H404" s="33" t="s">
        <v>923</v>
      </c>
      <c r="I404" s="34">
        <f t="shared" si="51"/>
        <v>15</v>
      </c>
      <c r="J404" s="34">
        <f t="shared" si="57"/>
        <v>13</v>
      </c>
      <c r="K404" s="35">
        <f t="shared" si="58"/>
        <v>0.5357142857142857</v>
      </c>
      <c r="L404" s="86" t="s">
        <v>1594</v>
      </c>
      <c r="M404" s="86" t="s">
        <v>1594</v>
      </c>
      <c r="N404" s="86" t="s">
        <v>1594</v>
      </c>
      <c r="O404" s="86" t="s">
        <v>1594</v>
      </c>
      <c r="P404" s="86" t="s">
        <v>1594</v>
      </c>
      <c r="Q404" s="86" t="s">
        <v>1594</v>
      </c>
      <c r="R404" s="86" t="s">
        <v>1594</v>
      </c>
      <c r="S404" s="86" t="s">
        <v>1594</v>
      </c>
      <c r="T404" s="86" t="s">
        <v>1594</v>
      </c>
      <c r="U404" s="86" t="s">
        <v>1594</v>
      </c>
      <c r="V404" s="86" t="s">
        <v>1594</v>
      </c>
      <c r="W404" s="86" t="s">
        <v>1594</v>
      </c>
      <c r="X404" s="86"/>
      <c r="Y404" s="86"/>
      <c r="Z404" s="86"/>
      <c r="AA404" s="86"/>
      <c r="AB404" s="86"/>
      <c r="AC404" s="86"/>
      <c r="AD404" s="86"/>
      <c r="AE404" s="86"/>
      <c r="AF404" s="86"/>
      <c r="AG404" s="86"/>
      <c r="AH404" s="86"/>
      <c r="AI404" s="86"/>
      <c r="AJ404" s="86"/>
      <c r="AK404" s="86" t="s">
        <v>1594</v>
      </c>
      <c r="AL404" s="86"/>
      <c r="AM404" s="86"/>
      <c r="AN404" s="86"/>
      <c r="AO404" s="86" t="s">
        <v>1594</v>
      </c>
    </row>
    <row r="405" spans="1:41" ht="15.75" thickBot="1" x14ac:dyDescent="0.3">
      <c r="A405" t="s">
        <v>522</v>
      </c>
      <c r="B405" t="s">
        <v>1121</v>
      </c>
      <c r="C405" t="s">
        <v>1144</v>
      </c>
      <c r="D405" t="s">
        <v>517</v>
      </c>
      <c r="E405" s="33" t="s">
        <v>15</v>
      </c>
      <c r="F405" s="33" t="s">
        <v>1137</v>
      </c>
      <c r="G405" s="33" t="s">
        <v>1345</v>
      </c>
      <c r="H405" s="33" t="s">
        <v>924</v>
      </c>
      <c r="I405" s="34">
        <f t="shared" si="51"/>
        <v>3</v>
      </c>
      <c r="J405" s="34">
        <f t="shared" si="57"/>
        <v>25</v>
      </c>
      <c r="K405" s="35">
        <f t="shared" si="58"/>
        <v>0.10714285714285714</v>
      </c>
      <c r="L405" s="86" t="s">
        <v>1594</v>
      </c>
      <c r="M405" s="86" t="s">
        <v>1594</v>
      </c>
      <c r="N405" s="86" t="s">
        <v>1594</v>
      </c>
      <c r="O405" s="86" t="s">
        <v>1594</v>
      </c>
      <c r="P405" s="86" t="s">
        <v>1594</v>
      </c>
      <c r="Q405" s="86" t="s">
        <v>1594</v>
      </c>
      <c r="R405" s="86" t="s">
        <v>1594</v>
      </c>
      <c r="S405" s="86" t="s">
        <v>1594</v>
      </c>
      <c r="T405" s="86" t="s">
        <v>1594</v>
      </c>
      <c r="U405" s="86" t="s">
        <v>1594</v>
      </c>
      <c r="V405" s="86" t="s">
        <v>1594</v>
      </c>
      <c r="W405" s="86" t="s">
        <v>1594</v>
      </c>
      <c r="X405" s="86"/>
      <c r="Y405" s="86" t="s">
        <v>1594</v>
      </c>
      <c r="Z405" s="86" t="s">
        <v>1594</v>
      </c>
      <c r="AA405" s="86" t="s">
        <v>1594</v>
      </c>
      <c r="AB405" s="86" t="s">
        <v>1594</v>
      </c>
      <c r="AC405" s="86" t="s">
        <v>1594</v>
      </c>
      <c r="AD405" s="86" t="s">
        <v>1594</v>
      </c>
      <c r="AE405" s="86" t="s">
        <v>1594</v>
      </c>
      <c r="AF405" s="86" t="s">
        <v>1594</v>
      </c>
      <c r="AG405" s="86" t="s">
        <v>1594</v>
      </c>
      <c r="AH405" s="86" t="s">
        <v>1594</v>
      </c>
      <c r="AI405" s="86" t="s">
        <v>1594</v>
      </c>
      <c r="AJ405" s="86" t="s">
        <v>1594</v>
      </c>
      <c r="AK405" s="86" t="s">
        <v>1594</v>
      </c>
      <c r="AL405" s="86"/>
      <c r="AM405" s="86"/>
      <c r="AN405" s="86"/>
      <c r="AO405" s="86" t="s">
        <v>1594</v>
      </c>
    </row>
    <row r="406" spans="1:41" ht="15.75" thickBot="1" x14ac:dyDescent="0.3">
      <c r="A406" t="s">
        <v>518</v>
      </c>
      <c r="B406" t="s">
        <v>1122</v>
      </c>
      <c r="C406" t="s">
        <v>1144</v>
      </c>
      <c r="D406" t="s">
        <v>519</v>
      </c>
      <c r="E406" s="33" t="s">
        <v>19</v>
      </c>
      <c r="F406" s="33" t="s">
        <v>28</v>
      </c>
      <c r="G406" s="33"/>
      <c r="H406" s="33" t="s">
        <v>925</v>
      </c>
      <c r="I406" s="34">
        <f t="shared" si="51"/>
        <v>3</v>
      </c>
      <c r="J406" s="34">
        <f t="shared" si="57"/>
        <v>25</v>
      </c>
      <c r="K406" s="35">
        <f t="shared" si="58"/>
        <v>0.10714285714285714</v>
      </c>
      <c r="L406" s="86" t="s">
        <v>1594</v>
      </c>
      <c r="M406" s="86" t="s">
        <v>1594</v>
      </c>
      <c r="N406" s="86" t="s">
        <v>1594</v>
      </c>
      <c r="O406" s="86" t="s">
        <v>1594</v>
      </c>
      <c r="P406" s="86" t="s">
        <v>1594</v>
      </c>
      <c r="Q406" s="86" t="s">
        <v>1594</v>
      </c>
      <c r="R406" s="86" t="s">
        <v>1594</v>
      </c>
      <c r="S406" s="86" t="s">
        <v>1594</v>
      </c>
      <c r="T406" s="86" t="s">
        <v>1594</v>
      </c>
      <c r="U406" s="86" t="s">
        <v>1594</v>
      </c>
      <c r="V406" s="86" t="s">
        <v>1594</v>
      </c>
      <c r="W406" s="86" t="s">
        <v>1594</v>
      </c>
      <c r="X406" s="86"/>
      <c r="Y406" s="86" t="s">
        <v>1594</v>
      </c>
      <c r="Z406" s="86" t="s">
        <v>1594</v>
      </c>
      <c r="AA406" s="86" t="s">
        <v>1594</v>
      </c>
      <c r="AB406" s="86" t="s">
        <v>1594</v>
      </c>
      <c r="AC406" s="86" t="s">
        <v>1594</v>
      </c>
      <c r="AD406" s="86" t="s">
        <v>1594</v>
      </c>
      <c r="AE406" s="86" t="s">
        <v>1594</v>
      </c>
      <c r="AF406" s="86" t="s">
        <v>1594</v>
      </c>
      <c r="AG406" s="86" t="s">
        <v>1594</v>
      </c>
      <c r="AH406" s="86" t="s">
        <v>1594</v>
      </c>
      <c r="AI406" s="86" t="s">
        <v>1594</v>
      </c>
      <c r="AJ406" s="86" t="s">
        <v>1594</v>
      </c>
      <c r="AK406" s="86" t="s">
        <v>1594</v>
      </c>
      <c r="AL406" s="86"/>
      <c r="AM406" s="86"/>
      <c r="AN406" s="86"/>
      <c r="AO406" s="86" t="s">
        <v>1594</v>
      </c>
    </row>
    <row r="407" spans="1:41" ht="15.75" thickBot="1" x14ac:dyDescent="0.3">
      <c r="A407" t="s">
        <v>522</v>
      </c>
      <c r="B407" t="s">
        <v>1117</v>
      </c>
      <c r="C407" t="s">
        <v>1144</v>
      </c>
      <c r="D407" t="s">
        <v>547</v>
      </c>
      <c r="E407" s="33" t="s">
        <v>15</v>
      </c>
      <c r="F407" s="33" t="s">
        <v>28</v>
      </c>
      <c r="G407" s="33"/>
      <c r="H407" s="33" t="s">
        <v>926</v>
      </c>
      <c r="I407" s="34">
        <f t="shared" si="51"/>
        <v>15</v>
      </c>
      <c r="J407" s="34">
        <f>COUNTIF(L407:AM407,"APAGADO")</f>
        <v>13</v>
      </c>
      <c r="K407" s="35">
        <f>(I407)/(J407+I407)</f>
        <v>0.5357142857142857</v>
      </c>
      <c r="L407" s="86" t="s">
        <v>1594</v>
      </c>
      <c r="M407" s="86" t="s">
        <v>1594</v>
      </c>
      <c r="N407" s="86" t="s">
        <v>1594</v>
      </c>
      <c r="O407" s="86" t="s">
        <v>1594</v>
      </c>
      <c r="P407" s="86" t="s">
        <v>1594</v>
      </c>
      <c r="Q407" s="86" t="s">
        <v>1594</v>
      </c>
      <c r="R407" s="86" t="s">
        <v>1594</v>
      </c>
      <c r="S407" s="86" t="s">
        <v>1594</v>
      </c>
      <c r="T407" s="86" t="s">
        <v>1594</v>
      </c>
      <c r="U407" s="86" t="s">
        <v>1594</v>
      </c>
      <c r="V407" s="86" t="s">
        <v>1594</v>
      </c>
      <c r="W407" s="86" t="s">
        <v>1594</v>
      </c>
      <c r="X407" s="86"/>
      <c r="Y407" s="86"/>
      <c r="Z407" s="86"/>
      <c r="AA407" s="86"/>
      <c r="AB407" s="86"/>
      <c r="AC407" s="86"/>
      <c r="AD407" s="86"/>
      <c r="AE407" s="86"/>
      <c r="AF407" s="86"/>
      <c r="AG407" s="86"/>
      <c r="AH407" s="86"/>
      <c r="AI407" s="86"/>
      <c r="AJ407" s="86"/>
      <c r="AK407" s="86" t="s">
        <v>1594</v>
      </c>
      <c r="AL407" s="86"/>
      <c r="AM407" s="86"/>
      <c r="AN407" s="86"/>
      <c r="AO407" s="86"/>
    </row>
    <row r="408" spans="1:41" ht="15.75" thickBot="1" x14ac:dyDescent="0.3">
      <c r="A408" t="s">
        <v>522</v>
      </c>
      <c r="B408" t="s">
        <v>520</v>
      </c>
      <c r="C408" t="s">
        <v>1144</v>
      </c>
      <c r="D408" t="s">
        <v>521</v>
      </c>
      <c r="E408" s="33" t="s">
        <v>15</v>
      </c>
      <c r="F408" s="33" t="s">
        <v>1137</v>
      </c>
      <c r="G408" s="33" t="s">
        <v>1346</v>
      </c>
      <c r="H408" s="33" t="s">
        <v>927</v>
      </c>
      <c r="I408" s="34">
        <f t="shared" si="51"/>
        <v>26</v>
      </c>
      <c r="J408" s="34">
        <f>COUNTIF(L408:AM408,"APAGADO")</f>
        <v>2</v>
      </c>
      <c r="K408" s="35">
        <f>(I408)/(J408+I408)</f>
        <v>0.9285714285714286</v>
      </c>
      <c r="L408" s="86"/>
      <c r="M408" s="86"/>
      <c r="N408" s="86"/>
      <c r="O408" s="86"/>
      <c r="P408" s="86"/>
      <c r="Q408" s="86"/>
      <c r="R408" s="86"/>
      <c r="S408" s="86"/>
      <c r="T408" s="86"/>
      <c r="U408" s="86"/>
      <c r="V408" s="86"/>
      <c r="W408" s="86"/>
      <c r="X408" s="86"/>
      <c r="Y408" s="86"/>
      <c r="Z408" s="86"/>
      <c r="AA408" s="86"/>
      <c r="AB408" s="86"/>
      <c r="AC408" s="86"/>
      <c r="AD408" s="86"/>
      <c r="AE408" s="86"/>
      <c r="AF408" s="86"/>
      <c r="AG408" s="86"/>
      <c r="AH408" s="86"/>
      <c r="AI408" s="86"/>
      <c r="AJ408" s="86" t="s">
        <v>1594</v>
      </c>
      <c r="AK408" s="86" t="s">
        <v>1594</v>
      </c>
      <c r="AL408" s="86"/>
      <c r="AM408" s="86"/>
      <c r="AN408" s="86"/>
      <c r="AO408" s="86" t="s">
        <v>1594</v>
      </c>
    </row>
    <row r="409" spans="1:41" ht="15.75" thickBot="1" x14ac:dyDescent="0.3">
      <c r="A409" t="s">
        <v>522</v>
      </c>
      <c r="B409" t="s">
        <v>523</v>
      </c>
      <c r="C409" t="s">
        <v>1144</v>
      </c>
      <c r="D409" t="s">
        <v>524</v>
      </c>
      <c r="E409" s="33" t="s">
        <v>15</v>
      </c>
      <c r="F409" s="33" t="s">
        <v>1137</v>
      </c>
      <c r="G409" s="33" t="s">
        <v>1342</v>
      </c>
      <c r="H409" s="33" t="s">
        <v>928</v>
      </c>
      <c r="I409" s="34">
        <f t="shared" si="51"/>
        <v>28</v>
      </c>
      <c r="J409" s="34">
        <f>COUNTIF(L409:AM409,"APAGADO")</f>
        <v>0</v>
      </c>
      <c r="K409" s="35">
        <f>(I409)/(J409+I409)</f>
        <v>1</v>
      </c>
      <c r="L409" s="86"/>
      <c r="M409" s="86"/>
      <c r="N409" s="86"/>
      <c r="O409" s="86"/>
      <c r="P409" s="86"/>
      <c r="Q409" s="86"/>
      <c r="R409" s="86"/>
      <c r="S409" s="86"/>
      <c r="T409" s="86"/>
      <c r="U409" s="86"/>
      <c r="V409" s="86"/>
      <c r="W409" s="86"/>
      <c r="X409" s="86"/>
      <c r="Y409" s="86"/>
      <c r="Z409" s="86"/>
      <c r="AA409" s="86"/>
      <c r="AB409" s="86"/>
      <c r="AC409" s="86"/>
      <c r="AD409" s="86"/>
      <c r="AE409" s="86"/>
      <c r="AF409" s="86"/>
      <c r="AG409" s="86"/>
      <c r="AH409" s="86"/>
      <c r="AI409" s="86"/>
      <c r="AJ409" s="86"/>
      <c r="AK409" s="86"/>
      <c r="AL409" s="86"/>
      <c r="AM409" s="86"/>
      <c r="AN409" s="86"/>
      <c r="AO409" s="86"/>
    </row>
    <row r="410" spans="1:41" ht="15.75" thickBot="1" x14ac:dyDescent="0.3">
      <c r="A410" t="s">
        <v>522</v>
      </c>
      <c r="B410" t="s">
        <v>525</v>
      </c>
      <c r="C410" t="s">
        <v>1144</v>
      </c>
      <c r="D410" t="s">
        <v>1172</v>
      </c>
      <c r="E410" s="33" t="s">
        <v>15</v>
      </c>
      <c r="F410" s="33" t="s">
        <v>1137</v>
      </c>
      <c r="G410" s="33" t="s">
        <v>1347</v>
      </c>
      <c r="H410" s="33" t="s">
        <v>929</v>
      </c>
      <c r="I410" s="34">
        <f t="shared" si="51"/>
        <v>15</v>
      </c>
      <c r="J410" s="34">
        <f>COUNTIF(L410:AM410,"APAGADO")</f>
        <v>13</v>
      </c>
      <c r="K410" s="35">
        <f>(I410)/(J410+I410)</f>
        <v>0.5357142857142857</v>
      </c>
      <c r="L410" s="86" t="s">
        <v>1594</v>
      </c>
      <c r="M410" s="86" t="s">
        <v>1594</v>
      </c>
      <c r="N410" s="86" t="s">
        <v>1594</v>
      </c>
      <c r="O410" s="86" t="s">
        <v>1594</v>
      </c>
      <c r="P410" s="86" t="s">
        <v>1594</v>
      </c>
      <c r="Q410" s="86" t="s">
        <v>1594</v>
      </c>
      <c r="R410" s="86" t="s">
        <v>1594</v>
      </c>
      <c r="S410" s="86" t="s">
        <v>1594</v>
      </c>
      <c r="T410" s="86" t="s">
        <v>1594</v>
      </c>
      <c r="U410" s="86" t="s">
        <v>1594</v>
      </c>
      <c r="V410" s="86" t="s">
        <v>1594</v>
      </c>
      <c r="W410" s="86" t="s">
        <v>1594</v>
      </c>
      <c r="X410" s="86"/>
      <c r="Y410" s="86"/>
      <c r="Z410" s="86"/>
      <c r="AA410" s="86"/>
      <c r="AB410" s="86"/>
      <c r="AC410" s="86"/>
      <c r="AD410" s="86"/>
      <c r="AE410" s="86"/>
      <c r="AF410" s="86"/>
      <c r="AG410" s="86"/>
      <c r="AH410" s="86"/>
      <c r="AI410" s="86"/>
      <c r="AJ410" s="86"/>
      <c r="AK410" s="86" t="s">
        <v>1594</v>
      </c>
      <c r="AL410" s="86"/>
      <c r="AM410" s="86"/>
      <c r="AN410" s="86"/>
      <c r="AO410" s="86"/>
    </row>
    <row r="411" spans="1:41" ht="15.75" thickBot="1" x14ac:dyDescent="0.3">
      <c r="A411" t="s">
        <v>518</v>
      </c>
      <c r="B411" t="s">
        <v>1123</v>
      </c>
      <c r="C411" t="s">
        <v>1144</v>
      </c>
      <c r="D411" t="s">
        <v>526</v>
      </c>
      <c r="E411" s="33" t="s">
        <v>15</v>
      </c>
      <c r="F411" s="33" t="s">
        <v>1137</v>
      </c>
      <c r="G411" s="33" t="s">
        <v>1348</v>
      </c>
      <c r="H411" s="33" t="s">
        <v>930</v>
      </c>
      <c r="I411" s="34">
        <f t="shared" si="51"/>
        <v>28</v>
      </c>
      <c r="J411" s="34">
        <f t="shared" si="57"/>
        <v>0</v>
      </c>
      <c r="K411" s="35">
        <f t="shared" si="58"/>
        <v>1</v>
      </c>
      <c r="L411" s="86"/>
      <c r="M411" s="86"/>
      <c r="N411" s="86"/>
      <c r="O411" s="86"/>
      <c r="P411" s="86"/>
      <c r="Q411" s="86"/>
      <c r="R411" s="86"/>
      <c r="S411" s="86"/>
      <c r="T411" s="86"/>
      <c r="U411" s="86"/>
      <c r="V411" s="86"/>
      <c r="W411" s="86"/>
      <c r="X411" s="86"/>
      <c r="Y411" s="86"/>
      <c r="Z411" s="86"/>
      <c r="AA411" s="86"/>
      <c r="AB411" s="86"/>
      <c r="AC411" s="86"/>
      <c r="AD411" s="86"/>
      <c r="AE411" s="86"/>
      <c r="AF411" s="86"/>
      <c r="AG411" s="86"/>
      <c r="AH411" s="86"/>
      <c r="AI411" s="86"/>
      <c r="AJ411" s="86"/>
      <c r="AK411" s="86"/>
      <c r="AL411" s="86"/>
      <c r="AM411" s="86"/>
      <c r="AN411" s="86"/>
      <c r="AO411" s="86"/>
    </row>
    <row r="412" spans="1:41" ht="15.75" thickBot="1" x14ac:dyDescent="0.3">
      <c r="A412" t="s">
        <v>518</v>
      </c>
      <c r="B412" t="s">
        <v>1124</v>
      </c>
      <c r="C412" t="s">
        <v>1144</v>
      </c>
      <c r="D412" t="s">
        <v>527</v>
      </c>
      <c r="E412" s="33" t="s">
        <v>15</v>
      </c>
      <c r="F412" s="33" t="s">
        <v>20</v>
      </c>
      <c r="G412" s="33"/>
      <c r="H412" s="33" t="s">
        <v>931</v>
      </c>
      <c r="I412" s="34">
        <f t="shared" si="51"/>
        <v>28</v>
      </c>
      <c r="J412" s="34">
        <f t="shared" si="57"/>
        <v>0</v>
      </c>
      <c r="K412" s="35">
        <f t="shared" si="58"/>
        <v>1</v>
      </c>
      <c r="L412" s="86"/>
      <c r="M412" s="86"/>
      <c r="N412" s="86"/>
      <c r="O412" s="86"/>
      <c r="P412" s="86"/>
      <c r="Q412" s="86"/>
      <c r="R412" s="86"/>
      <c r="S412" s="86"/>
      <c r="T412" s="86"/>
      <c r="U412" s="86"/>
      <c r="V412" s="86"/>
      <c r="W412" s="86"/>
      <c r="X412" s="86"/>
      <c r="Y412" s="86"/>
      <c r="Z412" s="86"/>
      <c r="AA412" s="86"/>
      <c r="AB412" s="86"/>
      <c r="AC412" s="86"/>
      <c r="AD412" s="86"/>
      <c r="AE412" s="86"/>
      <c r="AF412" s="86"/>
      <c r="AG412" s="86"/>
      <c r="AH412" s="86"/>
      <c r="AI412" s="86"/>
      <c r="AJ412" s="86"/>
      <c r="AK412" s="86"/>
      <c r="AL412" s="86"/>
      <c r="AM412" s="86"/>
      <c r="AN412" s="86"/>
      <c r="AO412" s="86"/>
    </row>
    <row r="413" spans="1:41" ht="15.75" thickBot="1" x14ac:dyDescent="0.3">
      <c r="A413" t="s">
        <v>522</v>
      </c>
      <c r="B413" t="s">
        <v>528</v>
      </c>
      <c r="C413" t="s">
        <v>1144</v>
      </c>
      <c r="D413" t="s">
        <v>529</v>
      </c>
      <c r="E413" s="33" t="s">
        <v>46</v>
      </c>
      <c r="F413" s="33" t="s">
        <v>20</v>
      </c>
      <c r="G413" s="33"/>
      <c r="H413" s="33" t="s">
        <v>932</v>
      </c>
      <c r="I413" s="34">
        <f t="shared" ref="I413:I483" si="59">COUNTIF(L413:AM413,"")</f>
        <v>28</v>
      </c>
      <c r="J413" s="34">
        <f>COUNTIF(L413:AM413,"APAGADO")</f>
        <v>0</v>
      </c>
      <c r="K413" s="35">
        <f>(I413)/(J413+I413)</f>
        <v>1</v>
      </c>
      <c r="L413" s="86"/>
      <c r="M413" s="86"/>
      <c r="N413" s="86"/>
      <c r="O413" s="86"/>
      <c r="P413" s="86"/>
      <c r="Q413" s="86"/>
      <c r="R413" s="86"/>
      <c r="S413" s="86"/>
      <c r="T413" s="86"/>
      <c r="U413" s="86"/>
      <c r="V413" s="86"/>
      <c r="W413" s="86"/>
      <c r="X413" s="86"/>
      <c r="Y413" s="86"/>
      <c r="Z413" s="86"/>
      <c r="AA413" s="86"/>
      <c r="AB413" s="86"/>
      <c r="AC413" s="86"/>
      <c r="AD413" s="86"/>
      <c r="AE413" s="86"/>
      <c r="AF413" s="86"/>
      <c r="AG413" s="86"/>
      <c r="AH413" s="86"/>
      <c r="AI413" s="86"/>
      <c r="AJ413" s="86"/>
      <c r="AK413" s="86"/>
      <c r="AL413" s="86"/>
      <c r="AM413" s="86"/>
      <c r="AN413" s="86"/>
      <c r="AO413" s="86"/>
    </row>
    <row r="414" spans="1:41" ht="15.75" thickBot="1" x14ac:dyDescent="0.3">
      <c r="A414" t="s">
        <v>518</v>
      </c>
      <c r="B414" t="s">
        <v>1118</v>
      </c>
      <c r="C414" t="s">
        <v>1144</v>
      </c>
      <c r="D414" t="s">
        <v>548</v>
      </c>
      <c r="E414" s="33" t="s">
        <v>73</v>
      </c>
      <c r="F414" s="33" t="s">
        <v>28</v>
      </c>
      <c r="G414" s="33"/>
      <c r="H414" s="33" t="s">
        <v>933</v>
      </c>
      <c r="I414" s="34">
        <f t="shared" si="59"/>
        <v>26</v>
      </c>
      <c r="J414" s="34">
        <f>COUNTIF(L414:AM414,"APAGADO")</f>
        <v>2</v>
      </c>
      <c r="K414" s="35">
        <f>(I414)/(J414+I414)</f>
        <v>0.9285714285714286</v>
      </c>
      <c r="L414" s="86"/>
      <c r="M414" s="86"/>
      <c r="N414" s="86"/>
      <c r="O414" s="86"/>
      <c r="P414" s="86"/>
      <c r="Q414" s="86"/>
      <c r="R414" s="86"/>
      <c r="S414" s="86"/>
      <c r="T414" s="86"/>
      <c r="U414" s="86"/>
      <c r="V414" s="86"/>
      <c r="W414" s="86"/>
      <c r="X414" s="86"/>
      <c r="Y414" s="86"/>
      <c r="Z414" s="86"/>
      <c r="AA414" s="86"/>
      <c r="AB414" s="86"/>
      <c r="AC414" s="86"/>
      <c r="AD414" s="86"/>
      <c r="AE414" s="86"/>
      <c r="AF414" s="86"/>
      <c r="AG414" s="86"/>
      <c r="AH414" s="86"/>
      <c r="AI414" s="86"/>
      <c r="AJ414" s="86" t="s">
        <v>1594</v>
      </c>
      <c r="AK414" s="86" t="s">
        <v>1594</v>
      </c>
      <c r="AL414" s="86"/>
      <c r="AM414" s="86"/>
      <c r="AN414" s="86"/>
      <c r="AO414" s="86" t="s">
        <v>1594</v>
      </c>
    </row>
    <row r="415" spans="1:41" ht="15.75" thickBot="1" x14ac:dyDescent="0.3">
      <c r="A415" t="s">
        <v>518</v>
      </c>
      <c r="B415" t="s">
        <v>1119</v>
      </c>
      <c r="C415" t="s">
        <v>1144</v>
      </c>
      <c r="D415" t="s">
        <v>548</v>
      </c>
      <c r="E415" s="33" t="s">
        <v>73</v>
      </c>
      <c r="F415" s="33" t="s">
        <v>28</v>
      </c>
      <c r="G415" s="33"/>
      <c r="H415" s="33" t="s">
        <v>934</v>
      </c>
      <c r="I415" s="34">
        <f t="shared" si="59"/>
        <v>26</v>
      </c>
      <c r="J415" s="34">
        <f>COUNTIF(L415:AM415,"APAGADO")</f>
        <v>2</v>
      </c>
      <c r="K415" s="35">
        <f>(I415)/(J415+I415)</f>
        <v>0.9285714285714286</v>
      </c>
      <c r="L415" s="86"/>
      <c r="M415" s="86"/>
      <c r="N415" s="86"/>
      <c r="O415" s="86"/>
      <c r="P415" s="86"/>
      <c r="Q415" s="86"/>
      <c r="R415" s="86"/>
      <c r="S415" s="86"/>
      <c r="T415" s="86"/>
      <c r="U415" s="86"/>
      <c r="V415" s="86"/>
      <c r="W415" s="86"/>
      <c r="X415" s="86"/>
      <c r="Y415" s="86"/>
      <c r="Z415" s="86"/>
      <c r="AA415" s="86"/>
      <c r="AB415" s="86"/>
      <c r="AC415" s="86"/>
      <c r="AD415" s="86"/>
      <c r="AE415" s="86"/>
      <c r="AF415" s="86"/>
      <c r="AG415" s="86"/>
      <c r="AH415" s="86"/>
      <c r="AI415" s="86"/>
      <c r="AJ415" s="86" t="s">
        <v>1594</v>
      </c>
      <c r="AK415" s="86" t="s">
        <v>1594</v>
      </c>
      <c r="AL415" s="86"/>
      <c r="AM415" s="86"/>
      <c r="AN415" s="86"/>
      <c r="AO415" s="86" t="s">
        <v>1594</v>
      </c>
    </row>
    <row r="416" spans="1:41" ht="15.75" thickBot="1" x14ac:dyDescent="0.3">
      <c r="A416" t="s">
        <v>518</v>
      </c>
      <c r="B416" t="s">
        <v>549</v>
      </c>
      <c r="C416" t="s">
        <v>1143</v>
      </c>
      <c r="D416" t="s">
        <v>550</v>
      </c>
      <c r="E416" s="33" t="s">
        <v>73</v>
      </c>
      <c r="F416" s="33" t="s">
        <v>28</v>
      </c>
      <c r="G416" s="33"/>
      <c r="H416" s="33" t="s">
        <v>696</v>
      </c>
      <c r="I416" s="34">
        <f t="shared" si="59"/>
        <v>28</v>
      </c>
      <c r="J416" s="34">
        <f t="shared" si="57"/>
        <v>0</v>
      </c>
      <c r="K416" s="35">
        <f t="shared" si="58"/>
        <v>1</v>
      </c>
      <c r="L416" s="86"/>
      <c r="M416" s="86"/>
      <c r="N416" s="86"/>
      <c r="O416" s="86"/>
      <c r="P416" s="86"/>
      <c r="Q416" s="86"/>
      <c r="R416" s="86"/>
      <c r="S416" s="86"/>
      <c r="T416" s="86"/>
      <c r="U416" s="86"/>
      <c r="V416" s="86"/>
      <c r="W416" s="86"/>
      <c r="X416" s="86"/>
      <c r="Y416" s="86"/>
      <c r="Z416" s="86"/>
      <c r="AA416" s="86"/>
      <c r="AB416" s="86"/>
      <c r="AC416" s="86"/>
      <c r="AD416" s="86"/>
      <c r="AE416" s="86"/>
      <c r="AF416" s="86"/>
      <c r="AG416" s="86"/>
      <c r="AH416" s="86"/>
      <c r="AI416" s="86"/>
      <c r="AJ416" s="86"/>
      <c r="AK416" s="86"/>
      <c r="AL416" s="86"/>
      <c r="AM416" s="86"/>
      <c r="AN416" s="86"/>
      <c r="AO416" s="86"/>
    </row>
    <row r="417" spans="1:41" ht="15.75" thickBot="1" x14ac:dyDescent="0.3">
      <c r="A417" t="s">
        <v>518</v>
      </c>
      <c r="B417" t="s">
        <v>551</v>
      </c>
      <c r="C417" t="s">
        <v>1143</v>
      </c>
      <c r="D417" t="s">
        <v>550</v>
      </c>
      <c r="E417" s="33" t="s">
        <v>73</v>
      </c>
      <c r="F417" s="33" t="s">
        <v>28</v>
      </c>
      <c r="G417" s="33"/>
      <c r="H417" s="33" t="s">
        <v>935</v>
      </c>
      <c r="I417" s="34">
        <f t="shared" si="59"/>
        <v>28</v>
      </c>
      <c r="J417" s="34">
        <f t="shared" si="57"/>
        <v>0</v>
      </c>
      <c r="K417" s="35">
        <f t="shared" si="58"/>
        <v>1</v>
      </c>
      <c r="L417" s="86"/>
      <c r="M417" s="86"/>
      <c r="N417" s="86"/>
      <c r="O417" s="86"/>
      <c r="P417" s="86"/>
      <c r="Q417" s="86"/>
      <c r="R417" s="86"/>
      <c r="S417" s="86"/>
      <c r="T417" s="86"/>
      <c r="U417" s="88"/>
      <c r="V417" s="86"/>
      <c r="W417" s="86"/>
      <c r="X417" s="86"/>
      <c r="Y417" s="86"/>
      <c r="Z417" s="86"/>
      <c r="AA417" s="86"/>
      <c r="AB417" s="86"/>
      <c r="AC417" s="86"/>
      <c r="AD417" s="86"/>
      <c r="AE417" s="86"/>
      <c r="AF417" s="86"/>
      <c r="AG417" s="86"/>
      <c r="AH417" s="86"/>
      <c r="AI417" s="86"/>
      <c r="AJ417" s="86"/>
      <c r="AK417" s="86"/>
      <c r="AL417" s="86"/>
      <c r="AM417" s="86"/>
      <c r="AN417" s="86"/>
      <c r="AO417" s="86"/>
    </row>
    <row r="418" spans="1:41" ht="15.75" thickBot="1" x14ac:dyDescent="0.3">
      <c r="A418" t="s">
        <v>518</v>
      </c>
      <c r="B418" t="s">
        <v>1227</v>
      </c>
      <c r="C418" t="s">
        <v>1144</v>
      </c>
      <c r="D418" t="s">
        <v>1229</v>
      </c>
      <c r="E418" s="33" t="s">
        <v>73</v>
      </c>
      <c r="F418" s="33" t="s">
        <v>28</v>
      </c>
      <c r="G418" s="33"/>
      <c r="H418" s="33" t="s">
        <v>1230</v>
      </c>
      <c r="I418" s="34">
        <f t="shared" si="59"/>
        <v>15</v>
      </c>
      <c r="J418" s="34">
        <f t="shared" si="57"/>
        <v>13</v>
      </c>
      <c r="K418" s="35">
        <f t="shared" si="58"/>
        <v>0.5357142857142857</v>
      </c>
      <c r="L418" s="86" t="s">
        <v>1594</v>
      </c>
      <c r="M418" s="86" t="s">
        <v>1594</v>
      </c>
      <c r="N418" s="86" t="s">
        <v>1594</v>
      </c>
      <c r="O418" s="86" t="s">
        <v>1594</v>
      </c>
      <c r="P418" s="86" t="s">
        <v>1594</v>
      </c>
      <c r="Q418" s="86" t="s">
        <v>1594</v>
      </c>
      <c r="R418" s="86" t="s">
        <v>1594</v>
      </c>
      <c r="S418" s="86" t="s">
        <v>1594</v>
      </c>
      <c r="T418" s="86" t="s">
        <v>1594</v>
      </c>
      <c r="U418" s="86" t="s">
        <v>1594</v>
      </c>
      <c r="V418" s="86" t="s">
        <v>1594</v>
      </c>
      <c r="W418" s="86" t="s">
        <v>1594</v>
      </c>
      <c r="X418" s="86"/>
      <c r="Y418" s="86"/>
      <c r="Z418" s="86"/>
      <c r="AA418" s="86"/>
      <c r="AB418" s="86"/>
      <c r="AC418" s="86"/>
      <c r="AD418" s="86"/>
      <c r="AE418" s="86"/>
      <c r="AF418" s="86"/>
      <c r="AG418" s="86"/>
      <c r="AH418" s="86"/>
      <c r="AI418" s="86"/>
      <c r="AJ418" s="86"/>
      <c r="AK418" s="86" t="s">
        <v>1594</v>
      </c>
      <c r="AL418" s="86"/>
      <c r="AM418" s="86"/>
      <c r="AN418" s="86"/>
      <c r="AO418" s="86"/>
    </row>
    <row r="419" spans="1:41" ht="15.75" thickBot="1" x14ac:dyDescent="0.3">
      <c r="A419" t="s">
        <v>518</v>
      </c>
      <c r="B419" t="s">
        <v>1228</v>
      </c>
      <c r="C419" t="s">
        <v>1144</v>
      </c>
      <c r="D419" t="s">
        <v>1229</v>
      </c>
      <c r="E419" s="33" t="s">
        <v>1196</v>
      </c>
      <c r="F419" s="33" t="s">
        <v>28</v>
      </c>
      <c r="G419" s="33"/>
      <c r="H419" s="33" t="s">
        <v>1231</v>
      </c>
      <c r="I419" s="34">
        <f t="shared" si="59"/>
        <v>15</v>
      </c>
      <c r="J419" s="34">
        <f t="shared" si="57"/>
        <v>13</v>
      </c>
      <c r="K419" s="35">
        <f t="shared" si="58"/>
        <v>0.5357142857142857</v>
      </c>
      <c r="L419" s="86" t="s">
        <v>1594</v>
      </c>
      <c r="M419" s="86" t="s">
        <v>1594</v>
      </c>
      <c r="N419" s="86" t="s">
        <v>1594</v>
      </c>
      <c r="O419" s="86" t="s">
        <v>1594</v>
      </c>
      <c r="P419" s="86" t="s">
        <v>1594</v>
      </c>
      <c r="Q419" s="86" t="s">
        <v>1594</v>
      </c>
      <c r="R419" s="86" t="s">
        <v>1594</v>
      </c>
      <c r="S419" s="86" t="s">
        <v>1594</v>
      </c>
      <c r="T419" s="86" t="s">
        <v>1594</v>
      </c>
      <c r="U419" s="86" t="s">
        <v>1594</v>
      </c>
      <c r="V419" s="86" t="s">
        <v>1594</v>
      </c>
      <c r="W419" s="86" t="s">
        <v>1594</v>
      </c>
      <c r="X419" s="86"/>
      <c r="Y419" s="86"/>
      <c r="Z419" s="86"/>
      <c r="AA419" s="86"/>
      <c r="AB419" s="86"/>
      <c r="AC419" s="86"/>
      <c r="AD419" s="86"/>
      <c r="AE419" s="86"/>
      <c r="AF419" s="86"/>
      <c r="AG419" s="86"/>
      <c r="AH419" s="86"/>
      <c r="AI419" s="86"/>
      <c r="AJ419" s="86"/>
      <c r="AK419" s="86" t="s">
        <v>1594</v>
      </c>
      <c r="AL419" s="86"/>
      <c r="AM419" s="86"/>
      <c r="AN419" s="86"/>
      <c r="AO419" s="86"/>
    </row>
    <row r="420" spans="1:41" ht="15.75" thickBot="1" x14ac:dyDescent="0.3">
      <c r="A420" t="s">
        <v>522</v>
      </c>
      <c r="B420" s="33" t="s">
        <v>1290</v>
      </c>
      <c r="C420" s="33" t="s">
        <v>1144</v>
      </c>
      <c r="D420" t="s">
        <v>1286</v>
      </c>
      <c r="E420" s="33" t="s">
        <v>15</v>
      </c>
      <c r="F420" s="33" t="s">
        <v>28</v>
      </c>
      <c r="G420" s="33"/>
      <c r="H420" s="33" t="s">
        <v>1287</v>
      </c>
      <c r="I420" s="34">
        <f>COUNTIF(L420:AL420,"")</f>
        <v>2</v>
      </c>
      <c r="J420" s="34">
        <f>COUNTIF(L420:AL420,"APAGADO")</f>
        <v>25</v>
      </c>
      <c r="K420" s="35">
        <f>(I420)/(J420+I420)</f>
        <v>7.407407407407407E-2</v>
      </c>
      <c r="L420" s="86" t="s">
        <v>1594</v>
      </c>
      <c r="M420" s="86" t="s">
        <v>1594</v>
      </c>
      <c r="N420" s="86" t="s">
        <v>1594</v>
      </c>
      <c r="O420" s="86" t="s">
        <v>1594</v>
      </c>
      <c r="P420" s="86" t="s">
        <v>1594</v>
      </c>
      <c r="Q420" s="86" t="s">
        <v>1594</v>
      </c>
      <c r="R420" s="86" t="s">
        <v>1594</v>
      </c>
      <c r="S420" s="86" t="s">
        <v>1594</v>
      </c>
      <c r="T420" s="86" t="s">
        <v>1594</v>
      </c>
      <c r="U420" s="86" t="s">
        <v>1594</v>
      </c>
      <c r="V420" s="86" t="s">
        <v>1594</v>
      </c>
      <c r="W420" s="86" t="s">
        <v>1594</v>
      </c>
      <c r="X420" s="86"/>
      <c r="Y420" s="86" t="s">
        <v>1594</v>
      </c>
      <c r="Z420" s="86" t="s">
        <v>1594</v>
      </c>
      <c r="AA420" s="86" t="s">
        <v>1594</v>
      </c>
      <c r="AB420" s="86" t="s">
        <v>1594</v>
      </c>
      <c r="AC420" s="86" t="s">
        <v>1594</v>
      </c>
      <c r="AD420" s="86" t="s">
        <v>1594</v>
      </c>
      <c r="AE420" s="86" t="s">
        <v>1594</v>
      </c>
      <c r="AF420" s="86" t="s">
        <v>1594</v>
      </c>
      <c r="AG420" s="86" t="s">
        <v>1594</v>
      </c>
      <c r="AH420" s="86" t="s">
        <v>1594</v>
      </c>
      <c r="AI420" s="86" t="s">
        <v>1594</v>
      </c>
      <c r="AJ420" s="86" t="s">
        <v>1594</v>
      </c>
      <c r="AK420" s="86" t="s">
        <v>1594</v>
      </c>
      <c r="AL420" s="86"/>
      <c r="AM420" s="86"/>
      <c r="AN420" s="86"/>
      <c r="AO420" s="86" t="s">
        <v>1594</v>
      </c>
    </row>
    <row r="421" spans="1:41" ht="15.75" thickBot="1" x14ac:dyDescent="0.3">
      <c r="A421" t="s">
        <v>412</v>
      </c>
      <c r="B421" t="s">
        <v>1125</v>
      </c>
      <c r="C421" t="s">
        <v>1143</v>
      </c>
      <c r="D421" t="s">
        <v>554</v>
      </c>
      <c r="E421" s="33" t="s">
        <v>19</v>
      </c>
      <c r="F421" s="33" t="s">
        <v>28</v>
      </c>
      <c r="G421" s="33"/>
      <c r="H421" s="33" t="s">
        <v>938</v>
      </c>
      <c r="I421" s="34">
        <f t="shared" si="59"/>
        <v>28</v>
      </c>
      <c r="J421" s="34">
        <f t="shared" si="57"/>
        <v>0</v>
      </c>
      <c r="K421" s="35">
        <f t="shared" si="58"/>
        <v>1</v>
      </c>
      <c r="L421" s="86"/>
      <c r="M421" s="86"/>
      <c r="N421" s="86"/>
      <c r="O421" s="86"/>
      <c r="P421" s="86"/>
      <c r="Q421" s="86"/>
      <c r="R421" s="86"/>
      <c r="S421" s="86"/>
      <c r="T421" s="86"/>
      <c r="U421" s="86"/>
      <c r="V421" s="86"/>
      <c r="W421" s="86"/>
      <c r="X421" s="86"/>
      <c r="Y421" s="86"/>
      <c r="Z421" s="86"/>
      <c r="AA421" s="86"/>
      <c r="AB421" s="86"/>
      <c r="AC421" s="86"/>
      <c r="AD421" s="86"/>
      <c r="AE421" s="86"/>
      <c r="AF421" s="86"/>
      <c r="AG421" s="86"/>
      <c r="AH421" s="86"/>
      <c r="AI421" s="86"/>
      <c r="AJ421" s="86"/>
      <c r="AK421" s="86"/>
      <c r="AL421" s="86"/>
      <c r="AM421" s="86"/>
      <c r="AN421" s="86"/>
      <c r="AO421" s="86"/>
    </row>
    <row r="422" spans="1:41" ht="15.75" thickBot="1" x14ac:dyDescent="0.3">
      <c r="A422" t="s">
        <v>297</v>
      </c>
      <c r="B422" t="s">
        <v>1126</v>
      </c>
      <c r="C422" t="s">
        <v>1143</v>
      </c>
      <c r="D422" t="s">
        <v>555</v>
      </c>
      <c r="E422" s="33" t="s">
        <v>19</v>
      </c>
      <c r="F422" s="33" t="s">
        <v>28</v>
      </c>
      <c r="G422" s="33"/>
      <c r="H422" s="33" t="s">
        <v>939</v>
      </c>
      <c r="I422" s="34">
        <f t="shared" si="59"/>
        <v>28</v>
      </c>
      <c r="J422" s="34">
        <f t="shared" si="57"/>
        <v>0</v>
      </c>
      <c r="K422" s="35">
        <f t="shared" si="58"/>
        <v>1</v>
      </c>
      <c r="L422" s="86"/>
      <c r="M422" s="86"/>
      <c r="N422" s="86"/>
      <c r="O422" s="86"/>
      <c r="P422" s="86"/>
      <c r="Q422" s="86"/>
      <c r="R422" s="86"/>
      <c r="S422" s="86"/>
      <c r="T422" s="86"/>
      <c r="U422" s="86"/>
      <c r="V422" s="86"/>
      <c r="W422" s="86"/>
      <c r="X422" s="86"/>
      <c r="Y422" s="86"/>
      <c r="Z422" s="86"/>
      <c r="AA422" s="86"/>
      <c r="AB422" s="86"/>
      <c r="AC422" s="86"/>
      <c r="AD422" s="86"/>
      <c r="AE422" s="86"/>
      <c r="AF422" s="86"/>
      <c r="AG422" s="86"/>
      <c r="AH422" s="86"/>
      <c r="AI422" s="86"/>
      <c r="AJ422" s="86"/>
      <c r="AK422" s="86"/>
      <c r="AL422" s="86"/>
      <c r="AM422" s="86"/>
      <c r="AN422" s="86"/>
      <c r="AO422" s="86"/>
    </row>
    <row r="423" spans="1:41" ht="15.75" thickBot="1" x14ac:dyDescent="0.3">
      <c r="A423" t="s">
        <v>412</v>
      </c>
      <c r="B423" t="s">
        <v>556</v>
      </c>
      <c r="C423" t="s">
        <v>1143</v>
      </c>
      <c r="D423" t="s">
        <v>557</v>
      </c>
      <c r="E423" s="33" t="s">
        <v>73</v>
      </c>
      <c r="F423" s="33" t="s">
        <v>28</v>
      </c>
      <c r="G423" s="33"/>
      <c r="H423" s="33" t="s">
        <v>936</v>
      </c>
      <c r="I423" s="34">
        <f t="shared" si="59"/>
        <v>28</v>
      </c>
      <c r="J423" s="34">
        <f t="shared" si="57"/>
        <v>0</v>
      </c>
      <c r="K423" s="35">
        <f t="shared" si="58"/>
        <v>1</v>
      </c>
      <c r="L423" s="86"/>
      <c r="M423" s="86"/>
      <c r="N423" s="86"/>
      <c r="O423" s="86"/>
      <c r="P423" s="86"/>
      <c r="Q423" s="86"/>
      <c r="R423" s="86"/>
      <c r="S423" s="86"/>
      <c r="T423" s="86"/>
      <c r="U423" s="86"/>
      <c r="V423" s="86"/>
      <c r="W423" s="86"/>
      <c r="X423" s="86"/>
      <c r="Y423" s="86"/>
      <c r="Z423" s="86"/>
      <c r="AA423" s="86"/>
      <c r="AB423" s="86"/>
      <c r="AC423" s="86"/>
      <c r="AD423" s="86"/>
      <c r="AE423" s="86"/>
      <c r="AF423" s="86"/>
      <c r="AG423" s="86"/>
      <c r="AH423" s="86"/>
      <c r="AI423" s="86"/>
      <c r="AJ423" s="86"/>
      <c r="AK423" s="86"/>
      <c r="AL423" s="86"/>
      <c r="AM423" s="86"/>
      <c r="AN423" s="86"/>
      <c r="AO423" s="86"/>
    </row>
    <row r="424" spans="1:41" ht="15.75" thickBot="1" x14ac:dyDescent="0.3">
      <c r="A424" t="s">
        <v>412</v>
      </c>
      <c r="B424" t="s">
        <v>558</v>
      </c>
      <c r="C424" t="s">
        <v>1143</v>
      </c>
      <c r="D424" t="s">
        <v>557</v>
      </c>
      <c r="E424" s="33" t="s">
        <v>73</v>
      </c>
      <c r="F424" s="33" t="s">
        <v>28</v>
      </c>
      <c r="G424" s="33"/>
      <c r="H424" s="33" t="s">
        <v>937</v>
      </c>
      <c r="I424" s="34">
        <f t="shared" si="59"/>
        <v>28</v>
      </c>
      <c r="J424" s="34">
        <f t="shared" si="57"/>
        <v>0</v>
      </c>
      <c r="K424" s="35">
        <f t="shared" si="58"/>
        <v>1</v>
      </c>
      <c r="L424" s="86"/>
      <c r="M424" s="86"/>
      <c r="N424" s="86"/>
      <c r="O424" s="86"/>
      <c r="P424" s="86"/>
      <c r="Q424" s="86"/>
      <c r="R424" s="86"/>
      <c r="S424" s="86"/>
      <c r="T424" s="86"/>
      <c r="U424" s="86"/>
      <c r="V424" s="86"/>
      <c r="W424" s="86"/>
      <c r="X424" s="86"/>
      <c r="Y424" s="86"/>
      <c r="Z424" s="86"/>
      <c r="AA424" s="86"/>
      <c r="AB424" s="86"/>
      <c r="AC424" s="86"/>
      <c r="AD424" s="86"/>
      <c r="AE424" s="86"/>
      <c r="AF424" s="86"/>
      <c r="AG424" s="86"/>
      <c r="AH424" s="86"/>
      <c r="AI424" s="86"/>
      <c r="AJ424" s="86"/>
      <c r="AK424" s="86"/>
      <c r="AL424" s="86"/>
      <c r="AM424" s="86"/>
      <c r="AN424" s="86"/>
      <c r="AO424" s="86"/>
    </row>
    <row r="425" spans="1:41" ht="15.75" thickBot="1" x14ac:dyDescent="0.3">
      <c r="A425" t="s">
        <v>412</v>
      </c>
      <c r="B425" t="s">
        <v>559</v>
      </c>
      <c r="C425" t="s">
        <v>1143</v>
      </c>
      <c r="D425" t="s">
        <v>560</v>
      </c>
      <c r="E425" s="33" t="s">
        <v>73</v>
      </c>
      <c r="F425" s="33" t="s">
        <v>28</v>
      </c>
      <c r="G425" s="33"/>
      <c r="H425" s="33" t="s">
        <v>940</v>
      </c>
      <c r="I425" s="34">
        <f t="shared" si="59"/>
        <v>28</v>
      </c>
      <c r="J425" s="34">
        <f t="shared" si="57"/>
        <v>0</v>
      </c>
      <c r="K425" s="35">
        <f t="shared" si="58"/>
        <v>1</v>
      </c>
      <c r="L425" s="86"/>
      <c r="M425" s="86"/>
      <c r="N425" s="86"/>
      <c r="O425" s="86"/>
      <c r="P425" s="86"/>
      <c r="Q425" s="86"/>
      <c r="R425" s="86"/>
      <c r="S425" s="86"/>
      <c r="T425" s="86"/>
      <c r="U425" s="86"/>
      <c r="V425" s="86"/>
      <c r="W425" s="86"/>
      <c r="X425" s="86"/>
      <c r="Y425" s="86"/>
      <c r="Z425" s="86"/>
      <c r="AA425" s="86"/>
      <c r="AB425" s="86"/>
      <c r="AC425" s="86"/>
      <c r="AD425" s="86"/>
      <c r="AE425" s="86"/>
      <c r="AF425" s="86"/>
      <c r="AG425" s="86"/>
      <c r="AH425" s="86"/>
      <c r="AI425" s="86"/>
      <c r="AJ425" s="86"/>
      <c r="AK425" s="86"/>
      <c r="AL425" s="86"/>
      <c r="AM425" s="86"/>
      <c r="AN425" s="86"/>
      <c r="AO425" s="86"/>
    </row>
    <row r="426" spans="1:41" ht="15.75" thickBot="1" x14ac:dyDescent="0.3">
      <c r="A426" t="s">
        <v>412</v>
      </c>
      <c r="B426" t="s">
        <v>561</v>
      </c>
      <c r="C426" t="s">
        <v>1143</v>
      </c>
      <c r="D426" t="s">
        <v>560</v>
      </c>
      <c r="E426" s="33" t="s">
        <v>73</v>
      </c>
      <c r="F426" s="33" t="s">
        <v>28</v>
      </c>
      <c r="G426" s="33"/>
      <c r="H426" s="33" t="s">
        <v>941</v>
      </c>
      <c r="I426" s="34">
        <f t="shared" si="59"/>
        <v>28</v>
      </c>
      <c r="J426" s="34">
        <f t="shared" si="57"/>
        <v>0</v>
      </c>
      <c r="K426" s="35">
        <f t="shared" si="58"/>
        <v>1</v>
      </c>
      <c r="L426" s="86"/>
      <c r="M426" s="86"/>
      <c r="N426" s="86"/>
      <c r="O426" s="86"/>
      <c r="P426" s="86"/>
      <c r="Q426" s="86"/>
      <c r="R426" s="86"/>
      <c r="S426" s="86"/>
      <c r="T426" s="86"/>
      <c r="U426" s="86"/>
      <c r="V426" s="86"/>
      <c r="W426" s="86"/>
      <c r="X426" s="86"/>
      <c r="Y426" s="86"/>
      <c r="Z426" s="86"/>
      <c r="AA426" s="86"/>
      <c r="AB426" s="86"/>
      <c r="AC426" s="86"/>
      <c r="AD426" s="86"/>
      <c r="AE426" s="86"/>
      <c r="AF426" s="86"/>
      <c r="AG426" s="86"/>
      <c r="AH426" s="86"/>
      <c r="AI426" s="86"/>
      <c r="AJ426" s="86"/>
      <c r="AK426" s="86"/>
      <c r="AL426" s="86"/>
      <c r="AM426" s="86"/>
      <c r="AN426" s="86"/>
      <c r="AO426" s="86"/>
    </row>
    <row r="427" spans="1:41" ht="15.75" thickBot="1" x14ac:dyDescent="0.3">
      <c r="A427" t="s">
        <v>412</v>
      </c>
      <c r="B427" t="s">
        <v>552</v>
      </c>
      <c r="C427" t="s">
        <v>1143</v>
      </c>
      <c r="D427" t="s">
        <v>553</v>
      </c>
      <c r="E427" s="33" t="s">
        <v>19</v>
      </c>
      <c r="F427" s="33" t="s">
        <v>28</v>
      </c>
      <c r="G427" s="33"/>
      <c r="H427" s="33" t="s">
        <v>942</v>
      </c>
      <c r="I427" s="34">
        <f t="shared" si="59"/>
        <v>28</v>
      </c>
      <c r="J427" s="34">
        <f>COUNTIF(L427:AM427,"APAGADO")</f>
        <v>0</v>
      </c>
      <c r="K427" s="35">
        <f>(I427)/(J427+I427)</f>
        <v>1</v>
      </c>
      <c r="L427" s="86"/>
      <c r="M427" s="86"/>
      <c r="N427" s="86"/>
      <c r="O427" s="86"/>
      <c r="P427" s="86"/>
      <c r="Q427" s="86"/>
      <c r="R427" s="86"/>
      <c r="S427" s="86"/>
      <c r="T427" s="86"/>
      <c r="U427" s="86"/>
      <c r="V427" s="86"/>
      <c r="W427" s="86"/>
      <c r="X427" s="86"/>
      <c r="Y427" s="86"/>
      <c r="Z427" s="86"/>
      <c r="AA427" s="86"/>
      <c r="AB427" s="86"/>
      <c r="AC427" s="86"/>
      <c r="AD427" s="86"/>
      <c r="AE427" s="86"/>
      <c r="AF427" s="86"/>
      <c r="AG427" s="86"/>
      <c r="AH427" s="86"/>
      <c r="AI427" s="86"/>
      <c r="AJ427" s="86"/>
      <c r="AK427" s="86"/>
      <c r="AL427" s="86"/>
      <c r="AM427" s="86"/>
      <c r="AN427" s="86"/>
      <c r="AO427" s="86"/>
    </row>
    <row r="428" spans="1:41" ht="15.75" thickBot="1" x14ac:dyDescent="0.3">
      <c r="A428" t="s">
        <v>412</v>
      </c>
      <c r="B428" t="s">
        <v>562</v>
      </c>
      <c r="C428" t="s">
        <v>1143</v>
      </c>
      <c r="D428" t="s">
        <v>563</v>
      </c>
      <c r="E428" s="33" t="s">
        <v>15</v>
      </c>
      <c r="F428" s="33" t="s">
        <v>28</v>
      </c>
      <c r="G428" s="33"/>
      <c r="H428" s="33" t="s">
        <v>943</v>
      </c>
      <c r="I428" s="34">
        <f t="shared" si="59"/>
        <v>28</v>
      </c>
      <c r="J428" s="34">
        <f t="shared" si="57"/>
        <v>0</v>
      </c>
      <c r="K428" s="35">
        <f t="shared" si="58"/>
        <v>1</v>
      </c>
      <c r="L428" s="86"/>
      <c r="M428" s="86"/>
      <c r="N428" s="86"/>
      <c r="O428" s="86"/>
      <c r="P428" s="86"/>
      <c r="Q428" s="86"/>
      <c r="R428" s="86"/>
      <c r="S428" s="86"/>
      <c r="T428" s="86"/>
      <c r="U428" s="86"/>
      <c r="V428" s="86"/>
      <c r="W428" s="86"/>
      <c r="X428" s="86"/>
      <c r="Y428" s="86"/>
      <c r="Z428" s="86"/>
      <c r="AA428" s="86"/>
      <c r="AB428" s="86"/>
      <c r="AC428" s="86"/>
      <c r="AD428" s="86"/>
      <c r="AE428" s="86"/>
      <c r="AF428" s="86"/>
      <c r="AG428" s="86"/>
      <c r="AH428" s="86"/>
      <c r="AI428" s="86"/>
      <c r="AJ428" s="86"/>
      <c r="AK428" s="86"/>
      <c r="AL428" s="86"/>
      <c r="AM428" s="86"/>
      <c r="AN428" s="86"/>
      <c r="AO428" s="86"/>
    </row>
    <row r="429" spans="1:41" ht="15.75" thickBot="1" x14ac:dyDescent="0.3">
      <c r="A429" t="s">
        <v>487</v>
      </c>
      <c r="B429" t="s">
        <v>564</v>
      </c>
      <c r="C429" t="s">
        <v>1143</v>
      </c>
      <c r="D429" t="s">
        <v>565</v>
      </c>
      <c r="E429" s="33" t="s">
        <v>19</v>
      </c>
      <c r="F429" s="33" t="s">
        <v>28</v>
      </c>
      <c r="G429" s="33"/>
      <c r="H429" s="33" t="s">
        <v>944</v>
      </c>
      <c r="I429" s="34">
        <f t="shared" si="59"/>
        <v>28</v>
      </c>
      <c r="J429" s="34">
        <f t="shared" si="57"/>
        <v>0</v>
      </c>
      <c r="K429" s="35">
        <f t="shared" si="58"/>
        <v>1</v>
      </c>
      <c r="L429" s="86"/>
      <c r="M429" s="86"/>
      <c r="N429" s="86"/>
      <c r="O429" s="86"/>
      <c r="P429" s="86"/>
      <c r="Q429" s="86"/>
      <c r="R429" s="86"/>
      <c r="S429" s="86"/>
      <c r="T429" s="86"/>
      <c r="U429" s="86"/>
      <c r="V429" s="86"/>
      <c r="W429" s="86"/>
      <c r="X429" s="86"/>
      <c r="Y429" s="86"/>
      <c r="Z429" s="86"/>
      <c r="AA429" s="86"/>
      <c r="AB429" s="86"/>
      <c r="AC429" s="86"/>
      <c r="AD429" s="86"/>
      <c r="AE429" s="86"/>
      <c r="AF429" s="86"/>
      <c r="AG429" s="86"/>
      <c r="AH429" s="86"/>
      <c r="AI429" s="86"/>
      <c r="AJ429" s="86"/>
      <c r="AK429" s="86"/>
      <c r="AL429" s="86"/>
      <c r="AM429" s="86"/>
      <c r="AN429" s="86"/>
      <c r="AO429" s="86"/>
    </row>
    <row r="430" spans="1:41" ht="15.75" thickBot="1" x14ac:dyDescent="0.3">
      <c r="A430" t="s">
        <v>487</v>
      </c>
      <c r="B430" t="s">
        <v>566</v>
      </c>
      <c r="C430" t="s">
        <v>1143</v>
      </c>
      <c r="D430" t="s">
        <v>567</v>
      </c>
      <c r="E430" s="33" t="s">
        <v>19</v>
      </c>
      <c r="F430" s="33" t="s">
        <v>20</v>
      </c>
      <c r="G430" s="33"/>
      <c r="H430" s="33" t="s">
        <v>945</v>
      </c>
      <c r="I430" s="34">
        <f t="shared" si="59"/>
        <v>28</v>
      </c>
      <c r="J430" s="34">
        <f t="shared" si="57"/>
        <v>0</v>
      </c>
      <c r="K430" s="35">
        <f t="shared" si="58"/>
        <v>1</v>
      </c>
      <c r="L430" s="86"/>
      <c r="M430" s="86"/>
      <c r="N430" s="86"/>
      <c r="O430" s="86"/>
      <c r="P430" s="86"/>
      <c r="Q430" s="86"/>
      <c r="R430" s="86"/>
      <c r="S430" s="86"/>
      <c r="T430" s="86"/>
      <c r="U430" s="86"/>
      <c r="V430" s="86"/>
      <c r="W430" s="86"/>
      <c r="X430" s="86"/>
      <c r="Y430" s="86"/>
      <c r="Z430" s="86"/>
      <c r="AA430" s="86"/>
      <c r="AB430" s="86"/>
      <c r="AC430" s="86"/>
      <c r="AD430" s="86"/>
      <c r="AE430" s="86"/>
      <c r="AF430" s="86"/>
      <c r="AG430" s="86"/>
      <c r="AH430" s="86"/>
      <c r="AI430" s="86"/>
      <c r="AJ430" s="86"/>
      <c r="AK430" s="86"/>
      <c r="AL430" s="86"/>
      <c r="AM430" s="86"/>
      <c r="AN430" s="86"/>
      <c r="AO430" s="86"/>
    </row>
    <row r="431" spans="1:41" ht="15.75" thickBot="1" x14ac:dyDescent="0.3">
      <c r="A431" t="s">
        <v>487</v>
      </c>
      <c r="B431" t="s">
        <v>568</v>
      </c>
      <c r="C431" t="s">
        <v>1143</v>
      </c>
      <c r="D431" t="s">
        <v>569</v>
      </c>
      <c r="E431" s="33" t="s">
        <v>19</v>
      </c>
      <c r="F431" s="33" t="s">
        <v>20</v>
      </c>
      <c r="G431" s="33"/>
      <c r="H431" s="33" t="s">
        <v>946</v>
      </c>
      <c r="I431" s="34">
        <f t="shared" si="59"/>
        <v>28</v>
      </c>
      <c r="J431" s="34">
        <f t="shared" si="57"/>
        <v>0</v>
      </c>
      <c r="K431" s="35">
        <f t="shared" si="58"/>
        <v>1</v>
      </c>
      <c r="L431" s="86"/>
      <c r="M431" s="86"/>
      <c r="N431" s="86"/>
      <c r="O431" s="86"/>
      <c r="P431" s="86"/>
      <c r="Q431" s="86"/>
      <c r="R431" s="86"/>
      <c r="S431" s="86"/>
      <c r="T431" s="86"/>
      <c r="U431" s="86"/>
      <c r="V431" s="86"/>
      <c r="W431" s="86"/>
      <c r="X431" s="86"/>
      <c r="Y431" s="86"/>
      <c r="Z431" s="86"/>
      <c r="AA431" s="86"/>
      <c r="AB431" s="86"/>
      <c r="AC431" s="86"/>
      <c r="AD431" s="86"/>
      <c r="AE431" s="86"/>
      <c r="AF431" s="86"/>
      <c r="AG431" s="86"/>
      <c r="AH431" s="86"/>
      <c r="AI431" s="86"/>
      <c r="AJ431" s="86"/>
      <c r="AK431" s="86"/>
      <c r="AL431" s="86"/>
      <c r="AM431" s="86"/>
      <c r="AN431" s="86"/>
      <c r="AO431" s="86"/>
    </row>
    <row r="432" spans="1:41" ht="15.75" thickBot="1" x14ac:dyDescent="0.3">
      <c r="A432" t="s">
        <v>487</v>
      </c>
      <c r="B432" t="s">
        <v>570</v>
      </c>
      <c r="C432" t="s">
        <v>1143</v>
      </c>
      <c r="D432" t="s">
        <v>571</v>
      </c>
      <c r="E432" s="33" t="s">
        <v>19</v>
      </c>
      <c r="F432" s="33" t="s">
        <v>1137</v>
      </c>
      <c r="G432" s="33" t="s">
        <v>1349</v>
      </c>
      <c r="H432" s="33" t="s">
        <v>947</v>
      </c>
      <c r="I432" s="34">
        <f t="shared" si="59"/>
        <v>28</v>
      </c>
      <c r="J432" s="34">
        <f t="shared" si="57"/>
        <v>0</v>
      </c>
      <c r="K432" s="35">
        <f t="shared" si="58"/>
        <v>1</v>
      </c>
      <c r="L432" s="86"/>
      <c r="M432" s="86"/>
      <c r="N432" s="86"/>
      <c r="O432" s="86"/>
      <c r="P432" s="86"/>
      <c r="Q432" s="86"/>
      <c r="R432" s="86"/>
      <c r="S432" s="86"/>
      <c r="T432" s="86"/>
      <c r="U432" s="86"/>
      <c r="V432" s="86"/>
      <c r="W432" s="86"/>
      <c r="X432" s="86"/>
      <c r="Y432" s="86"/>
      <c r="Z432" s="86"/>
      <c r="AA432" s="86"/>
      <c r="AB432" s="86"/>
      <c r="AC432" s="86"/>
      <c r="AD432" s="86"/>
      <c r="AE432" s="86"/>
      <c r="AF432" s="86"/>
      <c r="AG432" s="86"/>
      <c r="AH432" s="86"/>
      <c r="AI432" s="86"/>
      <c r="AJ432" s="86"/>
      <c r="AK432" s="86"/>
      <c r="AL432" s="86"/>
      <c r="AM432" s="86"/>
      <c r="AN432" s="86"/>
      <c r="AO432" s="86"/>
    </row>
    <row r="433" spans="1:41" ht="15.75" thickBot="1" x14ac:dyDescent="0.3">
      <c r="A433" t="s">
        <v>482</v>
      </c>
      <c r="B433" t="s">
        <v>572</v>
      </c>
      <c r="C433" t="s">
        <v>1143</v>
      </c>
      <c r="D433" t="s">
        <v>573</v>
      </c>
      <c r="E433" s="33" t="s">
        <v>19</v>
      </c>
      <c r="F433" s="33" t="s">
        <v>20</v>
      </c>
      <c r="G433" s="33"/>
      <c r="H433" s="33" t="s">
        <v>948</v>
      </c>
      <c r="I433" s="34">
        <f t="shared" si="59"/>
        <v>28</v>
      </c>
      <c r="J433" s="34">
        <f t="shared" si="57"/>
        <v>0</v>
      </c>
      <c r="K433" s="35">
        <f t="shared" si="58"/>
        <v>1</v>
      </c>
      <c r="L433" s="86"/>
      <c r="M433" s="86"/>
      <c r="N433" s="86"/>
      <c r="O433" s="86"/>
      <c r="P433" s="86"/>
      <c r="Q433" s="86"/>
      <c r="R433" s="86"/>
      <c r="S433" s="86"/>
      <c r="T433" s="86"/>
      <c r="U433" s="86"/>
      <c r="V433" s="86"/>
      <c r="W433" s="86"/>
      <c r="X433" s="86"/>
      <c r="Y433" s="86"/>
      <c r="Z433" s="86"/>
      <c r="AA433" s="86"/>
      <c r="AB433" s="86"/>
      <c r="AC433" s="86"/>
      <c r="AD433" s="86"/>
      <c r="AE433" s="86"/>
      <c r="AF433" s="86"/>
      <c r="AG433" s="86"/>
      <c r="AH433" s="86"/>
      <c r="AI433" s="86"/>
      <c r="AJ433" s="86"/>
      <c r="AK433" s="86"/>
      <c r="AL433" s="86"/>
      <c r="AM433" s="86"/>
      <c r="AN433" s="86"/>
      <c r="AO433" s="86"/>
    </row>
    <row r="434" spans="1:41" ht="15.75" thickBot="1" x14ac:dyDescent="0.3">
      <c r="A434" t="s">
        <v>482</v>
      </c>
      <c r="B434" t="s">
        <v>1558</v>
      </c>
      <c r="C434" t="s">
        <v>1143</v>
      </c>
      <c r="D434" t="s">
        <v>1559</v>
      </c>
      <c r="E434" s="33" t="s">
        <v>73</v>
      </c>
      <c r="F434" s="33" t="s">
        <v>28</v>
      </c>
      <c r="G434" s="33"/>
      <c r="H434" s="33" t="s">
        <v>1591</v>
      </c>
      <c r="I434" s="34">
        <f t="shared" ref="I434" si="60">COUNTIF(L434:AM434,"")</f>
        <v>28</v>
      </c>
      <c r="J434" s="34">
        <f t="shared" ref="J434" si="61">COUNTIF(L434:AM434,"APAGADO")</f>
        <v>0</v>
      </c>
      <c r="K434" s="35">
        <f t="shared" ref="K434" si="62">(I434)/(J434+I434)</f>
        <v>1</v>
      </c>
      <c r="L434" s="86"/>
      <c r="M434" s="86"/>
      <c r="N434" s="86"/>
      <c r="O434" s="86"/>
      <c r="P434" s="86"/>
      <c r="Q434" s="86"/>
      <c r="R434" s="86"/>
      <c r="S434" s="86"/>
      <c r="T434" s="86"/>
      <c r="U434" s="86"/>
      <c r="V434" s="86"/>
      <c r="W434" s="86"/>
      <c r="X434" s="86"/>
      <c r="Y434" s="86"/>
      <c r="Z434" s="86"/>
      <c r="AA434" s="86"/>
      <c r="AB434" s="86"/>
      <c r="AC434" s="86"/>
      <c r="AD434" s="86"/>
      <c r="AE434" s="86"/>
      <c r="AF434" s="86"/>
      <c r="AG434" s="86"/>
      <c r="AH434" s="86"/>
      <c r="AI434" s="86"/>
      <c r="AJ434" s="86"/>
      <c r="AK434" s="86"/>
      <c r="AL434" s="86"/>
      <c r="AM434" s="86"/>
      <c r="AN434" s="86"/>
      <c r="AO434" s="86"/>
    </row>
    <row r="435" spans="1:41" ht="15.75" thickBot="1" x14ac:dyDescent="0.3">
      <c r="A435" t="s">
        <v>574</v>
      </c>
      <c r="B435" t="s">
        <v>575</v>
      </c>
      <c r="C435" t="s">
        <v>1144</v>
      </c>
      <c r="D435" t="s">
        <v>576</v>
      </c>
      <c r="E435" s="33" t="s">
        <v>15</v>
      </c>
      <c r="F435" s="33" t="s">
        <v>28</v>
      </c>
      <c r="G435" s="33"/>
      <c r="H435" s="33" t="s">
        <v>949</v>
      </c>
      <c r="I435" s="34">
        <f t="shared" si="59"/>
        <v>26</v>
      </c>
      <c r="J435" s="34">
        <f t="shared" si="57"/>
        <v>2</v>
      </c>
      <c r="K435" s="35">
        <f t="shared" si="58"/>
        <v>0.9285714285714286</v>
      </c>
      <c r="L435" s="86"/>
      <c r="M435" s="86"/>
      <c r="N435" s="86"/>
      <c r="O435" s="86"/>
      <c r="P435" s="86"/>
      <c r="Q435" s="86"/>
      <c r="R435" s="86"/>
      <c r="S435" s="86"/>
      <c r="T435" s="86"/>
      <c r="U435" s="86"/>
      <c r="V435" s="86"/>
      <c r="W435" s="86"/>
      <c r="X435" s="86"/>
      <c r="Y435" s="86"/>
      <c r="Z435" s="86"/>
      <c r="AA435" s="86" t="s">
        <v>1594</v>
      </c>
      <c r="AB435" s="86" t="s">
        <v>1594</v>
      </c>
      <c r="AC435" s="86"/>
      <c r="AD435" s="86"/>
      <c r="AE435" s="86"/>
      <c r="AF435" s="86"/>
      <c r="AG435" s="86"/>
      <c r="AH435" s="86"/>
      <c r="AI435" s="86"/>
      <c r="AJ435" s="86"/>
      <c r="AK435" s="86"/>
      <c r="AL435" s="86"/>
      <c r="AM435" s="86"/>
      <c r="AN435" s="86"/>
      <c r="AO435" s="86"/>
    </row>
    <row r="436" spans="1:41" ht="15.75" thickBot="1" x14ac:dyDescent="0.3">
      <c r="A436" t="s">
        <v>574</v>
      </c>
      <c r="B436" t="s">
        <v>577</v>
      </c>
      <c r="C436" t="s">
        <v>1144</v>
      </c>
      <c r="D436" t="s">
        <v>578</v>
      </c>
      <c r="E436" s="33" t="s">
        <v>15</v>
      </c>
      <c r="F436" s="33" t="s">
        <v>28</v>
      </c>
      <c r="G436" s="33"/>
      <c r="H436" s="33" t="s">
        <v>950</v>
      </c>
      <c r="I436" s="34">
        <f t="shared" si="59"/>
        <v>28</v>
      </c>
      <c r="J436" s="34">
        <f t="shared" si="57"/>
        <v>0</v>
      </c>
      <c r="K436" s="35">
        <f t="shared" si="58"/>
        <v>1</v>
      </c>
      <c r="L436" s="86"/>
      <c r="M436" s="86"/>
      <c r="N436" s="86"/>
      <c r="O436" s="86"/>
      <c r="P436" s="86"/>
      <c r="Q436" s="86"/>
      <c r="R436" s="86"/>
      <c r="S436" s="86"/>
      <c r="T436" s="86"/>
      <c r="U436" s="86"/>
      <c r="V436" s="86"/>
      <c r="W436" s="86"/>
      <c r="X436" s="86"/>
      <c r="Y436" s="86"/>
      <c r="Z436" s="86"/>
      <c r="AA436" s="86"/>
      <c r="AB436" s="86"/>
      <c r="AC436" s="86"/>
      <c r="AD436" s="86"/>
      <c r="AE436" s="86"/>
      <c r="AF436" s="86"/>
      <c r="AG436" s="86"/>
      <c r="AH436" s="86"/>
      <c r="AI436" s="86"/>
      <c r="AJ436" s="86"/>
      <c r="AK436" s="86"/>
      <c r="AL436" s="86"/>
      <c r="AM436" s="86"/>
      <c r="AN436" s="86"/>
      <c r="AO436" s="86"/>
    </row>
    <row r="437" spans="1:41" ht="15.75" thickBot="1" x14ac:dyDescent="0.3">
      <c r="A437" t="s">
        <v>574</v>
      </c>
      <c r="B437" t="s">
        <v>1127</v>
      </c>
      <c r="C437" t="s">
        <v>1144</v>
      </c>
      <c r="D437" t="s">
        <v>579</v>
      </c>
      <c r="E437" s="33" t="s">
        <v>73</v>
      </c>
      <c r="F437" s="33" t="s">
        <v>28</v>
      </c>
      <c r="G437" s="33"/>
      <c r="H437" s="33" t="s">
        <v>951</v>
      </c>
      <c r="I437" s="34">
        <f t="shared" si="59"/>
        <v>27</v>
      </c>
      <c r="J437" s="34">
        <f t="shared" si="57"/>
        <v>1</v>
      </c>
      <c r="K437" s="35">
        <f t="shared" si="58"/>
        <v>0.9642857142857143</v>
      </c>
      <c r="L437" s="86"/>
      <c r="M437" s="86"/>
      <c r="N437" s="86"/>
      <c r="O437" s="86"/>
      <c r="P437" s="86"/>
      <c r="Q437" s="86"/>
      <c r="R437" s="86"/>
      <c r="S437" s="86"/>
      <c r="T437" s="86"/>
      <c r="U437" s="86"/>
      <c r="V437" s="86"/>
      <c r="W437" s="86"/>
      <c r="X437" s="86"/>
      <c r="Y437" s="86"/>
      <c r="Z437" s="86" t="s">
        <v>1594</v>
      </c>
      <c r="AA437" s="86"/>
      <c r="AB437" s="86"/>
      <c r="AC437" s="86"/>
      <c r="AD437" s="86"/>
      <c r="AE437" s="86"/>
      <c r="AF437" s="86"/>
      <c r="AG437" s="86"/>
      <c r="AH437" s="86"/>
      <c r="AI437" s="86"/>
      <c r="AJ437" s="86"/>
      <c r="AK437" s="86"/>
      <c r="AL437" s="86"/>
      <c r="AM437" s="86"/>
      <c r="AN437" s="86"/>
      <c r="AO437" s="86"/>
    </row>
    <row r="438" spans="1:41" ht="15.75" thickBot="1" x14ac:dyDescent="0.3">
      <c r="A438" t="s">
        <v>574</v>
      </c>
      <c r="B438" t="s">
        <v>1128</v>
      </c>
      <c r="C438" t="s">
        <v>1144</v>
      </c>
      <c r="D438" t="s">
        <v>579</v>
      </c>
      <c r="E438" s="33" t="s">
        <v>73</v>
      </c>
      <c r="F438" s="33" t="s">
        <v>28</v>
      </c>
      <c r="G438" s="33"/>
      <c r="H438" s="33" t="s">
        <v>952</v>
      </c>
      <c r="I438" s="34">
        <f t="shared" si="59"/>
        <v>27</v>
      </c>
      <c r="J438" s="34">
        <f t="shared" si="57"/>
        <v>1</v>
      </c>
      <c r="K438" s="35">
        <f t="shared" si="58"/>
        <v>0.9642857142857143</v>
      </c>
      <c r="L438" s="86"/>
      <c r="M438" s="86"/>
      <c r="N438" s="86"/>
      <c r="O438" s="86"/>
      <c r="P438" s="86"/>
      <c r="Q438" s="86"/>
      <c r="R438" s="86"/>
      <c r="S438" s="86"/>
      <c r="T438" s="86"/>
      <c r="U438" s="86"/>
      <c r="V438" s="86"/>
      <c r="W438" s="86"/>
      <c r="X438" s="86"/>
      <c r="Y438" s="86"/>
      <c r="Z438" s="86" t="s">
        <v>1594</v>
      </c>
      <c r="AA438" s="86"/>
      <c r="AB438" s="86"/>
      <c r="AC438" s="86"/>
      <c r="AD438" s="86"/>
      <c r="AE438" s="86"/>
      <c r="AF438" s="86"/>
      <c r="AG438" s="86"/>
      <c r="AH438" s="86"/>
      <c r="AI438" s="86"/>
      <c r="AJ438" s="86"/>
      <c r="AK438" s="86"/>
      <c r="AL438" s="86"/>
      <c r="AM438" s="86"/>
      <c r="AN438" s="86"/>
      <c r="AO438" s="86"/>
    </row>
    <row r="439" spans="1:41" ht="15.75" thickBot="1" x14ac:dyDescent="0.3">
      <c r="A439" t="s">
        <v>580</v>
      </c>
      <c r="B439" t="s">
        <v>1129</v>
      </c>
      <c r="C439" t="s">
        <v>1144</v>
      </c>
      <c r="D439" t="s">
        <v>581</v>
      </c>
      <c r="E439" s="33" t="s">
        <v>73</v>
      </c>
      <c r="F439" s="33" t="s">
        <v>28</v>
      </c>
      <c r="G439" s="33"/>
      <c r="H439" s="33" t="s">
        <v>953</v>
      </c>
      <c r="I439" s="34">
        <f t="shared" si="59"/>
        <v>27</v>
      </c>
      <c r="J439" s="34">
        <f t="shared" si="57"/>
        <v>1</v>
      </c>
      <c r="K439" s="35">
        <f t="shared" si="58"/>
        <v>0.9642857142857143</v>
      </c>
      <c r="L439" s="86"/>
      <c r="M439" s="86"/>
      <c r="N439" s="86"/>
      <c r="O439" s="86"/>
      <c r="P439" s="86"/>
      <c r="Q439" s="86"/>
      <c r="R439" s="86"/>
      <c r="S439" s="86"/>
      <c r="T439" s="86"/>
      <c r="U439" s="86"/>
      <c r="V439" s="86"/>
      <c r="W439" s="86"/>
      <c r="X439" s="86"/>
      <c r="Y439" s="86"/>
      <c r="Z439" s="86"/>
      <c r="AA439" s="86"/>
      <c r="AB439" s="86"/>
      <c r="AC439" s="86"/>
      <c r="AD439" s="86"/>
      <c r="AE439" s="86"/>
      <c r="AF439" s="86"/>
      <c r="AG439" s="86"/>
      <c r="AH439" s="86" t="s">
        <v>1594</v>
      </c>
      <c r="AI439" s="86"/>
      <c r="AJ439" s="86"/>
      <c r="AK439" s="86"/>
      <c r="AL439" s="86"/>
      <c r="AM439" s="86"/>
      <c r="AN439" s="86"/>
      <c r="AO439" s="86"/>
    </row>
    <row r="440" spans="1:41" ht="15.75" thickBot="1" x14ac:dyDescent="0.3">
      <c r="A440" t="s">
        <v>580</v>
      </c>
      <c r="B440" t="s">
        <v>1130</v>
      </c>
      <c r="C440" t="s">
        <v>1144</v>
      </c>
      <c r="D440" t="s">
        <v>582</v>
      </c>
      <c r="E440" s="33" t="s">
        <v>15</v>
      </c>
      <c r="F440" s="33" t="s">
        <v>28</v>
      </c>
      <c r="G440" s="33"/>
      <c r="H440" s="33" t="s">
        <v>954</v>
      </c>
      <c r="I440" s="34">
        <f t="shared" si="59"/>
        <v>3</v>
      </c>
      <c r="J440" s="34">
        <f t="shared" si="57"/>
        <v>25</v>
      </c>
      <c r="K440" s="35">
        <f t="shared" si="58"/>
        <v>0.10714285714285714</v>
      </c>
      <c r="L440" s="86" t="s">
        <v>1594</v>
      </c>
      <c r="M440" s="86" t="s">
        <v>1594</v>
      </c>
      <c r="N440" s="86" t="s">
        <v>1594</v>
      </c>
      <c r="O440" s="86" t="s">
        <v>1594</v>
      </c>
      <c r="P440" s="86" t="s">
        <v>1594</v>
      </c>
      <c r="Q440" s="86" t="s">
        <v>1594</v>
      </c>
      <c r="R440" s="86" t="s">
        <v>1594</v>
      </c>
      <c r="S440" s="86" t="s">
        <v>1594</v>
      </c>
      <c r="T440" s="86" t="s">
        <v>1594</v>
      </c>
      <c r="U440" s="86" t="s">
        <v>1594</v>
      </c>
      <c r="V440" s="86" t="s">
        <v>1594</v>
      </c>
      <c r="W440" s="86" t="s">
        <v>1594</v>
      </c>
      <c r="X440" s="86"/>
      <c r="Y440" s="86" t="s">
        <v>1594</v>
      </c>
      <c r="Z440" s="86" t="s">
        <v>1594</v>
      </c>
      <c r="AA440" s="86" t="s">
        <v>1594</v>
      </c>
      <c r="AB440" s="86" t="s">
        <v>1594</v>
      </c>
      <c r="AC440" s="86" t="s">
        <v>1594</v>
      </c>
      <c r="AD440" s="86" t="s">
        <v>1594</v>
      </c>
      <c r="AE440" s="86" t="s">
        <v>1594</v>
      </c>
      <c r="AF440" s="86" t="s">
        <v>1594</v>
      </c>
      <c r="AG440" s="86" t="s">
        <v>1594</v>
      </c>
      <c r="AH440" s="86" t="s">
        <v>1594</v>
      </c>
      <c r="AI440" s="86" t="s">
        <v>1594</v>
      </c>
      <c r="AJ440" s="86" t="s">
        <v>1594</v>
      </c>
      <c r="AK440" s="86" t="s">
        <v>1594</v>
      </c>
      <c r="AL440" s="86"/>
      <c r="AM440" s="86"/>
      <c r="AN440" s="86"/>
      <c r="AO440" s="86" t="s">
        <v>1594</v>
      </c>
    </row>
    <row r="441" spans="1:41" ht="15.75" thickBot="1" x14ac:dyDescent="0.3">
      <c r="A441" t="s">
        <v>580</v>
      </c>
      <c r="B441" t="s">
        <v>583</v>
      </c>
      <c r="C441" t="s">
        <v>1144</v>
      </c>
      <c r="D441" t="s">
        <v>584</v>
      </c>
      <c r="E441" s="33" t="s">
        <v>73</v>
      </c>
      <c r="F441" s="33" t="s">
        <v>28</v>
      </c>
      <c r="G441" s="33"/>
      <c r="H441" s="33" t="s">
        <v>955</v>
      </c>
      <c r="I441" s="34">
        <f t="shared" si="59"/>
        <v>27</v>
      </c>
      <c r="J441" s="34">
        <f t="shared" si="57"/>
        <v>1</v>
      </c>
      <c r="K441" s="35">
        <f t="shared" si="58"/>
        <v>0.9642857142857143</v>
      </c>
      <c r="L441" s="86"/>
      <c r="M441" s="86"/>
      <c r="N441" s="86"/>
      <c r="O441" s="86"/>
      <c r="P441" s="86"/>
      <c r="Q441" s="86"/>
      <c r="R441" s="86"/>
      <c r="S441" s="86"/>
      <c r="T441" s="86"/>
      <c r="U441" s="86"/>
      <c r="V441" s="86"/>
      <c r="W441" s="86"/>
      <c r="X441" s="86"/>
      <c r="Y441" s="86"/>
      <c r="Z441" s="86"/>
      <c r="AA441" s="86"/>
      <c r="AB441" s="86"/>
      <c r="AC441" s="86"/>
      <c r="AD441" s="86"/>
      <c r="AE441" s="86"/>
      <c r="AF441" s="86"/>
      <c r="AG441" s="86"/>
      <c r="AH441" s="86" t="s">
        <v>1594</v>
      </c>
      <c r="AI441" s="86"/>
      <c r="AJ441" s="86"/>
      <c r="AK441" s="86"/>
      <c r="AL441" s="86"/>
      <c r="AM441" s="86"/>
      <c r="AN441" s="86"/>
      <c r="AO441" s="86"/>
    </row>
    <row r="442" spans="1:41" ht="15.75" thickBot="1" x14ac:dyDescent="0.3">
      <c r="A442" t="s">
        <v>580</v>
      </c>
      <c r="B442" t="s">
        <v>585</v>
      </c>
      <c r="C442" t="s">
        <v>1144</v>
      </c>
      <c r="D442" t="s">
        <v>586</v>
      </c>
      <c r="E442" s="33" t="s">
        <v>15</v>
      </c>
      <c r="F442" s="33" t="s">
        <v>28</v>
      </c>
      <c r="G442" s="33"/>
      <c r="H442" s="33" t="s">
        <v>956</v>
      </c>
      <c r="I442" s="34">
        <f t="shared" si="59"/>
        <v>3</v>
      </c>
      <c r="J442" s="34">
        <f t="shared" si="57"/>
        <v>25</v>
      </c>
      <c r="K442" s="35">
        <f t="shared" si="58"/>
        <v>0.10714285714285714</v>
      </c>
      <c r="L442" s="86" t="s">
        <v>1594</v>
      </c>
      <c r="M442" s="86" t="s">
        <v>1594</v>
      </c>
      <c r="N442" s="86" t="s">
        <v>1594</v>
      </c>
      <c r="O442" s="86" t="s">
        <v>1594</v>
      </c>
      <c r="P442" s="86" t="s">
        <v>1594</v>
      </c>
      <c r="Q442" s="86" t="s">
        <v>1594</v>
      </c>
      <c r="R442" s="86" t="s">
        <v>1594</v>
      </c>
      <c r="S442" s="86" t="s">
        <v>1594</v>
      </c>
      <c r="T442" s="86" t="s">
        <v>1594</v>
      </c>
      <c r="U442" s="86" t="s">
        <v>1594</v>
      </c>
      <c r="V442" s="86" t="s">
        <v>1594</v>
      </c>
      <c r="W442" s="86" t="s">
        <v>1594</v>
      </c>
      <c r="X442" s="86"/>
      <c r="Y442" s="86" t="s">
        <v>1594</v>
      </c>
      <c r="Z442" s="86" t="s">
        <v>1594</v>
      </c>
      <c r="AA442" s="86" t="s">
        <v>1594</v>
      </c>
      <c r="AB442" s="86" t="s">
        <v>1594</v>
      </c>
      <c r="AC442" s="86" t="s">
        <v>1594</v>
      </c>
      <c r="AD442" s="86" t="s">
        <v>1594</v>
      </c>
      <c r="AE442" s="86" t="s">
        <v>1594</v>
      </c>
      <c r="AF442" s="86" t="s">
        <v>1594</v>
      </c>
      <c r="AG442" s="86" t="s">
        <v>1594</v>
      </c>
      <c r="AH442" s="86" t="s">
        <v>1594</v>
      </c>
      <c r="AI442" s="86" t="s">
        <v>1594</v>
      </c>
      <c r="AJ442" s="86" t="s">
        <v>1594</v>
      </c>
      <c r="AK442" s="86" t="s">
        <v>1594</v>
      </c>
      <c r="AL442" s="86"/>
      <c r="AM442" s="86"/>
      <c r="AN442" s="86"/>
      <c r="AO442" s="86" t="s">
        <v>1594</v>
      </c>
    </row>
    <row r="443" spans="1:41" ht="15.75" thickBot="1" x14ac:dyDescent="0.3">
      <c r="A443" t="s">
        <v>580</v>
      </c>
      <c r="B443" t="s">
        <v>587</v>
      </c>
      <c r="C443" t="s">
        <v>1144</v>
      </c>
      <c r="D443" t="s">
        <v>588</v>
      </c>
      <c r="E443" s="33" t="s">
        <v>15</v>
      </c>
      <c r="F443" s="33" t="s">
        <v>28</v>
      </c>
      <c r="G443" s="33"/>
      <c r="H443" s="33" t="s">
        <v>957</v>
      </c>
      <c r="I443" s="34">
        <f t="shared" si="59"/>
        <v>3</v>
      </c>
      <c r="J443" s="34">
        <f t="shared" si="57"/>
        <v>25</v>
      </c>
      <c r="K443" s="35">
        <f t="shared" si="58"/>
        <v>0.10714285714285714</v>
      </c>
      <c r="L443" s="86" t="s">
        <v>1594</v>
      </c>
      <c r="M443" s="86" t="s">
        <v>1594</v>
      </c>
      <c r="N443" s="86" t="s">
        <v>1594</v>
      </c>
      <c r="O443" s="86" t="s">
        <v>1594</v>
      </c>
      <c r="P443" s="86" t="s">
        <v>1594</v>
      </c>
      <c r="Q443" s="86" t="s">
        <v>1594</v>
      </c>
      <c r="R443" s="86" t="s">
        <v>1594</v>
      </c>
      <c r="S443" s="86" t="s">
        <v>1594</v>
      </c>
      <c r="T443" s="86" t="s">
        <v>1594</v>
      </c>
      <c r="U443" s="86" t="s">
        <v>1594</v>
      </c>
      <c r="V443" s="86" t="s">
        <v>1594</v>
      </c>
      <c r="W443" s="86" t="s">
        <v>1594</v>
      </c>
      <c r="X443" s="86"/>
      <c r="Y443" s="86" t="s">
        <v>1594</v>
      </c>
      <c r="Z443" s="86" t="s">
        <v>1594</v>
      </c>
      <c r="AA443" s="86" t="s">
        <v>1594</v>
      </c>
      <c r="AB443" s="86" t="s">
        <v>1594</v>
      </c>
      <c r="AC443" s="86" t="s">
        <v>1594</v>
      </c>
      <c r="AD443" s="86" t="s">
        <v>1594</v>
      </c>
      <c r="AE443" s="86" t="s">
        <v>1594</v>
      </c>
      <c r="AF443" s="86" t="s">
        <v>1594</v>
      </c>
      <c r="AG443" s="86" t="s">
        <v>1594</v>
      </c>
      <c r="AH443" s="86" t="s">
        <v>1594</v>
      </c>
      <c r="AI443" s="86" t="s">
        <v>1594</v>
      </c>
      <c r="AJ443" s="86" t="s">
        <v>1594</v>
      </c>
      <c r="AK443" s="86" t="s">
        <v>1594</v>
      </c>
      <c r="AL443" s="86"/>
      <c r="AM443" s="86"/>
      <c r="AN443" s="86"/>
      <c r="AO443" s="86" t="s">
        <v>1594</v>
      </c>
    </row>
    <row r="444" spans="1:41" ht="15.75" thickBot="1" x14ac:dyDescent="0.3">
      <c r="A444" t="s">
        <v>178</v>
      </c>
      <c r="B444" t="s">
        <v>589</v>
      </c>
      <c r="C444" t="s">
        <v>1144</v>
      </c>
      <c r="D444" t="s">
        <v>1174</v>
      </c>
      <c r="E444" s="33" t="s">
        <v>19</v>
      </c>
      <c r="F444" s="33" t="s">
        <v>20</v>
      </c>
      <c r="G444" s="33"/>
      <c r="H444" s="33" t="s">
        <v>958</v>
      </c>
      <c r="I444" s="34">
        <f t="shared" si="59"/>
        <v>27</v>
      </c>
      <c r="J444" s="34">
        <f t="shared" si="57"/>
        <v>1</v>
      </c>
      <c r="K444" s="35">
        <f t="shared" si="58"/>
        <v>0.9642857142857143</v>
      </c>
      <c r="L444" s="86"/>
      <c r="M444" s="86"/>
      <c r="N444" s="86"/>
      <c r="O444" s="86"/>
      <c r="P444" s="86"/>
      <c r="Q444" s="86"/>
      <c r="R444" s="86"/>
      <c r="S444" s="86"/>
      <c r="T444" s="86"/>
      <c r="U444" s="86"/>
      <c r="V444" s="86"/>
      <c r="W444" s="86"/>
      <c r="X444" s="86"/>
      <c r="Y444" s="86"/>
      <c r="Z444" s="86"/>
      <c r="AA444" s="86"/>
      <c r="AB444" s="86"/>
      <c r="AC444" s="86"/>
      <c r="AD444" s="86"/>
      <c r="AE444" s="86"/>
      <c r="AF444" s="86"/>
      <c r="AG444" s="86"/>
      <c r="AH444" s="86" t="s">
        <v>1594</v>
      </c>
      <c r="AI444" s="86"/>
      <c r="AJ444" s="86"/>
      <c r="AK444" s="86"/>
      <c r="AL444" s="86"/>
      <c r="AM444" s="86"/>
      <c r="AN444" s="86"/>
      <c r="AO444" s="86"/>
    </row>
    <row r="445" spans="1:41" ht="15.75" thickBot="1" x14ac:dyDescent="0.3">
      <c r="A445" t="s">
        <v>178</v>
      </c>
      <c r="B445" t="s">
        <v>1131</v>
      </c>
      <c r="C445" t="s">
        <v>1144</v>
      </c>
      <c r="D445" t="s">
        <v>1175</v>
      </c>
      <c r="E445" s="33" t="s">
        <v>73</v>
      </c>
      <c r="F445" s="33" t="s">
        <v>28</v>
      </c>
      <c r="G445" s="33"/>
      <c r="H445" s="33" t="s">
        <v>959</v>
      </c>
      <c r="I445" s="34">
        <f t="shared" si="59"/>
        <v>19</v>
      </c>
      <c r="J445" s="34">
        <f t="shared" si="57"/>
        <v>9</v>
      </c>
      <c r="K445" s="35">
        <f t="shared" si="58"/>
        <v>0.6785714285714286</v>
      </c>
      <c r="L445" s="86" t="s">
        <v>1594</v>
      </c>
      <c r="M445" s="86" t="s">
        <v>1594</v>
      </c>
      <c r="N445" s="86" t="s">
        <v>1594</v>
      </c>
      <c r="O445" s="86" t="s">
        <v>1594</v>
      </c>
      <c r="P445" s="86" t="s">
        <v>1594</v>
      </c>
      <c r="Q445" s="86"/>
      <c r="R445" s="86"/>
      <c r="S445" s="86" t="s">
        <v>1594</v>
      </c>
      <c r="T445" s="86"/>
      <c r="U445" s="86" t="s">
        <v>1594</v>
      </c>
      <c r="V445" s="86"/>
      <c r="W445" s="86"/>
      <c r="X445" s="86"/>
      <c r="Y445" s="86" t="s">
        <v>1594</v>
      </c>
      <c r="Z445" s="86" t="s">
        <v>1594</v>
      </c>
      <c r="AA445" s="86"/>
      <c r="AB445" s="86"/>
      <c r="AC445" s="86"/>
      <c r="AD445" s="86"/>
      <c r="AE445" s="86"/>
      <c r="AF445" s="86"/>
      <c r="AG445" s="86"/>
      <c r="AH445" s="86"/>
      <c r="AI445" s="86"/>
      <c r="AJ445" s="86"/>
      <c r="AK445" s="86"/>
      <c r="AL445" s="86"/>
      <c r="AM445" s="86"/>
      <c r="AN445" s="86"/>
      <c r="AO445" s="86"/>
    </row>
    <row r="446" spans="1:41" ht="15.75" thickBot="1" x14ac:dyDescent="0.3">
      <c r="A446" t="s">
        <v>178</v>
      </c>
      <c r="B446" t="s">
        <v>1132</v>
      </c>
      <c r="C446" t="s">
        <v>1144</v>
      </c>
      <c r="D446" t="s">
        <v>1175</v>
      </c>
      <c r="E446" s="33" t="s">
        <v>73</v>
      </c>
      <c r="F446" s="33" t="s">
        <v>28</v>
      </c>
      <c r="G446" s="33"/>
      <c r="H446" s="33" t="s">
        <v>960</v>
      </c>
      <c r="I446" s="34">
        <f t="shared" si="59"/>
        <v>19</v>
      </c>
      <c r="J446" s="34">
        <f t="shared" si="57"/>
        <v>9</v>
      </c>
      <c r="K446" s="35">
        <f t="shared" si="58"/>
        <v>0.6785714285714286</v>
      </c>
      <c r="L446" s="86" t="s">
        <v>1594</v>
      </c>
      <c r="M446" s="86" t="s">
        <v>1594</v>
      </c>
      <c r="N446" s="86" t="s">
        <v>1594</v>
      </c>
      <c r="O446" s="86" t="s">
        <v>1594</v>
      </c>
      <c r="P446" s="86" t="s">
        <v>1594</v>
      </c>
      <c r="Q446" s="86"/>
      <c r="R446" s="86"/>
      <c r="S446" s="86" t="s">
        <v>1594</v>
      </c>
      <c r="T446" s="86"/>
      <c r="U446" s="86" t="s">
        <v>1594</v>
      </c>
      <c r="V446" s="86"/>
      <c r="W446" s="86"/>
      <c r="X446" s="86"/>
      <c r="Y446" s="86" t="s">
        <v>1594</v>
      </c>
      <c r="Z446" s="86" t="s">
        <v>1594</v>
      </c>
      <c r="AA446" s="86"/>
      <c r="AB446" s="86"/>
      <c r="AC446" s="86"/>
      <c r="AD446" s="86"/>
      <c r="AE446" s="86"/>
      <c r="AF446" s="86"/>
      <c r="AG446" s="86"/>
      <c r="AH446" s="86"/>
      <c r="AI446" s="86"/>
      <c r="AJ446" s="86"/>
      <c r="AK446" s="86"/>
      <c r="AL446" s="86"/>
      <c r="AM446" s="86"/>
      <c r="AN446" s="86"/>
      <c r="AO446" s="86"/>
    </row>
    <row r="447" spans="1:41" ht="15.75" thickBot="1" x14ac:dyDescent="0.3">
      <c r="A447" t="s">
        <v>178</v>
      </c>
      <c r="B447" t="s">
        <v>1133</v>
      </c>
      <c r="C447" t="s">
        <v>1144</v>
      </c>
      <c r="D447" t="s">
        <v>1189</v>
      </c>
      <c r="E447" s="33" t="s">
        <v>15</v>
      </c>
      <c r="F447" s="33" t="s">
        <v>28</v>
      </c>
      <c r="G447" s="33"/>
      <c r="H447" s="33" t="s">
        <v>961</v>
      </c>
      <c r="I447" s="34">
        <f t="shared" si="59"/>
        <v>15</v>
      </c>
      <c r="J447" s="34">
        <f t="shared" si="57"/>
        <v>13</v>
      </c>
      <c r="K447" s="35">
        <f t="shared" si="58"/>
        <v>0.5357142857142857</v>
      </c>
      <c r="L447" s="86" t="s">
        <v>1594</v>
      </c>
      <c r="M447" s="86" t="s">
        <v>1594</v>
      </c>
      <c r="N447" s="86" t="s">
        <v>1594</v>
      </c>
      <c r="O447" s="86" t="s">
        <v>1594</v>
      </c>
      <c r="P447" s="86" t="s">
        <v>1594</v>
      </c>
      <c r="Q447" s="86"/>
      <c r="R447" s="86"/>
      <c r="S447" s="86" t="s">
        <v>1594</v>
      </c>
      <c r="T447" s="86"/>
      <c r="U447" s="86" t="s">
        <v>1594</v>
      </c>
      <c r="V447" s="86"/>
      <c r="W447" s="86" t="s">
        <v>1594</v>
      </c>
      <c r="X447" s="86"/>
      <c r="Y447" s="86" t="s">
        <v>1594</v>
      </c>
      <c r="Z447" s="86" t="s">
        <v>1594</v>
      </c>
      <c r="AA447" s="86" t="s">
        <v>1594</v>
      </c>
      <c r="AB447" s="86" t="s">
        <v>1594</v>
      </c>
      <c r="AC447" s="86" t="s">
        <v>1594</v>
      </c>
      <c r="AD447" s="86"/>
      <c r="AE447" s="86"/>
      <c r="AF447" s="86"/>
      <c r="AG447" s="86"/>
      <c r="AH447" s="86"/>
      <c r="AI447" s="86"/>
      <c r="AJ447" s="86"/>
      <c r="AK447" s="86"/>
      <c r="AL447" s="86"/>
      <c r="AM447" s="86"/>
      <c r="AN447" s="86"/>
      <c r="AO447" s="86"/>
    </row>
    <row r="448" spans="1:41" ht="15.75" thickBot="1" x14ac:dyDescent="0.3">
      <c r="A448" t="s">
        <v>178</v>
      </c>
      <c r="B448" t="s">
        <v>590</v>
      </c>
      <c r="C448" t="s">
        <v>1144</v>
      </c>
      <c r="D448" t="s">
        <v>1176</v>
      </c>
      <c r="E448" s="33" t="s">
        <v>15</v>
      </c>
      <c r="F448" s="33" t="s">
        <v>28</v>
      </c>
      <c r="G448" s="33"/>
      <c r="H448" s="33" t="s">
        <v>1306</v>
      </c>
      <c r="I448" s="34">
        <f t="shared" si="59"/>
        <v>4</v>
      </c>
      <c r="J448" s="34">
        <f t="shared" si="57"/>
        <v>24</v>
      </c>
      <c r="K448" s="35">
        <f t="shared" si="58"/>
        <v>0.14285714285714285</v>
      </c>
      <c r="L448" s="86" t="s">
        <v>1594</v>
      </c>
      <c r="M448" s="86" t="s">
        <v>1594</v>
      </c>
      <c r="N448" s="86" t="s">
        <v>1594</v>
      </c>
      <c r="O448" s="86" t="s">
        <v>1594</v>
      </c>
      <c r="P448" s="86" t="s">
        <v>1594</v>
      </c>
      <c r="Q448" s="86" t="s">
        <v>1594</v>
      </c>
      <c r="R448" s="86" t="s">
        <v>1594</v>
      </c>
      <c r="S448" s="86" t="s">
        <v>1594</v>
      </c>
      <c r="T448" s="86" t="s">
        <v>1594</v>
      </c>
      <c r="U448" s="86" t="s">
        <v>1594</v>
      </c>
      <c r="V448" s="86" t="s">
        <v>1594</v>
      </c>
      <c r="W448" s="86" t="s">
        <v>1594</v>
      </c>
      <c r="X448" s="86"/>
      <c r="Y448" s="86" t="s">
        <v>1594</v>
      </c>
      <c r="Z448" s="86" t="s">
        <v>1594</v>
      </c>
      <c r="AA448" s="86" t="s">
        <v>1594</v>
      </c>
      <c r="AB448" s="86" t="s">
        <v>1594</v>
      </c>
      <c r="AC448" s="86" t="s">
        <v>1594</v>
      </c>
      <c r="AD448" s="86" t="s">
        <v>1594</v>
      </c>
      <c r="AE448" s="86" t="s">
        <v>1594</v>
      </c>
      <c r="AF448" s="86" t="s">
        <v>1594</v>
      </c>
      <c r="AG448" s="86"/>
      <c r="AH448" s="86" t="s">
        <v>1594</v>
      </c>
      <c r="AI448" s="86" t="s">
        <v>1594</v>
      </c>
      <c r="AJ448" s="86" t="s">
        <v>1594</v>
      </c>
      <c r="AK448" s="86" t="s">
        <v>1594</v>
      </c>
      <c r="AL448" s="86"/>
      <c r="AM448" s="86"/>
      <c r="AN448" s="86"/>
      <c r="AO448" s="86" t="s">
        <v>1594</v>
      </c>
    </row>
    <row r="449" spans="1:41" ht="15.75" thickBot="1" x14ac:dyDescent="0.3">
      <c r="A449" t="s">
        <v>591</v>
      </c>
      <c r="B449" t="s">
        <v>592</v>
      </c>
      <c r="C449" t="s">
        <v>1144</v>
      </c>
      <c r="D449" t="s">
        <v>593</v>
      </c>
      <c r="E449" s="33" t="s">
        <v>73</v>
      </c>
      <c r="F449" s="33" t="s">
        <v>28</v>
      </c>
      <c r="G449" s="33"/>
      <c r="H449" s="33" t="s">
        <v>962</v>
      </c>
      <c r="I449" s="34">
        <f t="shared" si="59"/>
        <v>19</v>
      </c>
      <c r="J449" s="34">
        <f>COUNTIF(L449:AM449,"APAGADO")</f>
        <v>9</v>
      </c>
      <c r="K449" s="35">
        <f>(I449)/(J449+I449)</f>
        <v>0.6785714285714286</v>
      </c>
      <c r="L449" s="86" t="s">
        <v>1594</v>
      </c>
      <c r="M449" s="86" t="s">
        <v>1594</v>
      </c>
      <c r="N449" s="86" t="s">
        <v>1594</v>
      </c>
      <c r="O449" s="86" t="s">
        <v>1594</v>
      </c>
      <c r="P449" s="86" t="s">
        <v>1594</v>
      </c>
      <c r="Q449" s="86"/>
      <c r="R449" s="86"/>
      <c r="S449" s="86" t="s">
        <v>1594</v>
      </c>
      <c r="T449" s="86"/>
      <c r="U449" s="86" t="s">
        <v>1594</v>
      </c>
      <c r="V449" s="86"/>
      <c r="W449" s="86"/>
      <c r="X449" s="86"/>
      <c r="Y449" s="86" t="s">
        <v>1594</v>
      </c>
      <c r="Z449" s="86" t="s">
        <v>1594</v>
      </c>
      <c r="AA449" s="86"/>
      <c r="AB449" s="86"/>
      <c r="AC449" s="86"/>
      <c r="AD449" s="86"/>
      <c r="AE449" s="86"/>
      <c r="AF449" s="86"/>
      <c r="AG449" s="86"/>
      <c r="AH449" s="86"/>
      <c r="AI449" s="86"/>
      <c r="AJ449" s="86"/>
      <c r="AK449" s="86"/>
      <c r="AL449" s="86"/>
      <c r="AM449" s="86"/>
      <c r="AN449" s="86"/>
      <c r="AO449" s="86"/>
    </row>
    <row r="450" spans="1:41" ht="15.75" thickBot="1" x14ac:dyDescent="0.3">
      <c r="A450" t="s">
        <v>591</v>
      </c>
      <c r="B450" t="s">
        <v>1134</v>
      </c>
      <c r="C450" t="s">
        <v>1144</v>
      </c>
      <c r="D450" t="s">
        <v>593</v>
      </c>
      <c r="E450" s="33" t="s">
        <v>73</v>
      </c>
      <c r="F450" s="33" t="s">
        <v>28</v>
      </c>
      <c r="G450" s="33"/>
      <c r="H450" s="33" t="s">
        <v>963</v>
      </c>
      <c r="I450" s="34">
        <f t="shared" si="59"/>
        <v>19</v>
      </c>
      <c r="J450" s="34">
        <f t="shared" si="57"/>
        <v>9</v>
      </c>
      <c r="K450" s="35">
        <f t="shared" si="58"/>
        <v>0.6785714285714286</v>
      </c>
      <c r="L450" s="86" t="s">
        <v>1594</v>
      </c>
      <c r="M450" s="86" t="s">
        <v>1594</v>
      </c>
      <c r="N450" s="86" t="s">
        <v>1594</v>
      </c>
      <c r="O450" s="86" t="s">
        <v>1594</v>
      </c>
      <c r="P450" s="86" t="s">
        <v>1594</v>
      </c>
      <c r="Q450" s="86"/>
      <c r="R450" s="86"/>
      <c r="S450" s="86" t="s">
        <v>1594</v>
      </c>
      <c r="T450" s="86"/>
      <c r="U450" s="86" t="s">
        <v>1594</v>
      </c>
      <c r="V450" s="86"/>
      <c r="W450" s="86"/>
      <c r="X450" s="86"/>
      <c r="Y450" s="86" t="s">
        <v>1594</v>
      </c>
      <c r="Z450" s="86" t="s">
        <v>1594</v>
      </c>
      <c r="AA450" s="86"/>
      <c r="AB450" s="86"/>
      <c r="AC450" s="86"/>
      <c r="AD450" s="86"/>
      <c r="AE450" s="86"/>
      <c r="AF450" s="86"/>
      <c r="AG450" s="86"/>
      <c r="AH450" s="86"/>
      <c r="AI450" s="86"/>
      <c r="AJ450" s="86"/>
      <c r="AK450" s="86"/>
      <c r="AL450" s="86"/>
      <c r="AM450" s="86"/>
      <c r="AN450" s="86"/>
      <c r="AO450" s="86"/>
    </row>
    <row r="451" spans="1:41" ht="15.75" thickBot="1" x14ac:dyDescent="0.3">
      <c r="A451" t="s">
        <v>591</v>
      </c>
      <c r="B451" t="s">
        <v>1135</v>
      </c>
      <c r="C451" t="s">
        <v>1144</v>
      </c>
      <c r="D451" t="s">
        <v>594</v>
      </c>
      <c r="E451" s="33" t="s">
        <v>73</v>
      </c>
      <c r="F451" s="33" t="s">
        <v>28</v>
      </c>
      <c r="G451" s="33"/>
      <c r="H451" s="33" t="s">
        <v>964</v>
      </c>
      <c r="I451" s="34">
        <f t="shared" si="59"/>
        <v>19</v>
      </c>
      <c r="J451" s="34">
        <f t="shared" si="57"/>
        <v>9</v>
      </c>
      <c r="K451" s="35">
        <f t="shared" si="58"/>
        <v>0.6785714285714286</v>
      </c>
      <c r="L451" s="86" t="s">
        <v>1594</v>
      </c>
      <c r="M451" s="86" t="s">
        <v>1594</v>
      </c>
      <c r="N451" s="86" t="s">
        <v>1594</v>
      </c>
      <c r="O451" s="86" t="s">
        <v>1594</v>
      </c>
      <c r="P451" s="86" t="s">
        <v>1594</v>
      </c>
      <c r="Q451" s="86"/>
      <c r="R451" s="86"/>
      <c r="S451" s="86" t="s">
        <v>1594</v>
      </c>
      <c r="T451" s="86"/>
      <c r="U451" s="86" t="s">
        <v>1594</v>
      </c>
      <c r="V451" s="86"/>
      <c r="W451" s="86"/>
      <c r="X451" s="86"/>
      <c r="Y451" s="86" t="s">
        <v>1594</v>
      </c>
      <c r="Z451" s="86" t="s">
        <v>1594</v>
      </c>
      <c r="AA451" s="86"/>
      <c r="AB451" s="86"/>
      <c r="AC451" s="86"/>
      <c r="AD451" s="86"/>
      <c r="AE451" s="86"/>
      <c r="AF451" s="86"/>
      <c r="AG451" s="86"/>
      <c r="AH451" s="86"/>
      <c r="AI451" s="86"/>
      <c r="AJ451" s="86"/>
      <c r="AK451" s="86"/>
      <c r="AL451" s="86"/>
      <c r="AM451" s="86"/>
      <c r="AN451" s="86"/>
      <c r="AO451" s="86"/>
    </row>
    <row r="452" spans="1:41" ht="15.75" thickBot="1" x14ac:dyDescent="0.3">
      <c r="A452" t="s">
        <v>591</v>
      </c>
      <c r="B452" t="s">
        <v>595</v>
      </c>
      <c r="C452" t="s">
        <v>1144</v>
      </c>
      <c r="D452" t="s">
        <v>594</v>
      </c>
      <c r="E452" s="33" t="s">
        <v>73</v>
      </c>
      <c r="F452" s="33" t="s">
        <v>28</v>
      </c>
      <c r="G452" s="33"/>
      <c r="H452" s="33" t="s">
        <v>965</v>
      </c>
      <c r="I452" s="34">
        <f t="shared" si="59"/>
        <v>19</v>
      </c>
      <c r="J452" s="34">
        <f t="shared" si="57"/>
        <v>9</v>
      </c>
      <c r="K452" s="35">
        <f t="shared" si="58"/>
        <v>0.6785714285714286</v>
      </c>
      <c r="L452" s="86" t="s">
        <v>1594</v>
      </c>
      <c r="M452" s="86" t="s">
        <v>1594</v>
      </c>
      <c r="N452" s="86" t="s">
        <v>1594</v>
      </c>
      <c r="O452" s="86" t="s">
        <v>1594</v>
      </c>
      <c r="P452" s="86" t="s">
        <v>1594</v>
      </c>
      <c r="Q452" s="86"/>
      <c r="R452" s="86"/>
      <c r="S452" s="86" t="s">
        <v>1594</v>
      </c>
      <c r="T452" s="86"/>
      <c r="U452" s="86" t="s">
        <v>1594</v>
      </c>
      <c r="V452" s="86"/>
      <c r="W452" s="86"/>
      <c r="X452" s="86"/>
      <c r="Y452" s="86" t="s">
        <v>1594</v>
      </c>
      <c r="Z452" s="86" t="s">
        <v>1594</v>
      </c>
      <c r="AA452" s="86"/>
      <c r="AB452" s="86"/>
      <c r="AC452" s="86"/>
      <c r="AD452" s="86"/>
      <c r="AE452" s="86"/>
      <c r="AF452" s="86"/>
      <c r="AG452" s="86"/>
      <c r="AH452" s="86"/>
      <c r="AI452" s="86"/>
      <c r="AJ452" s="86"/>
      <c r="AK452" s="86"/>
      <c r="AL452" s="86"/>
      <c r="AM452" s="86"/>
      <c r="AN452" s="86"/>
      <c r="AO452" s="86"/>
    </row>
    <row r="453" spans="1:41" ht="15.75" thickBot="1" x14ac:dyDescent="0.3">
      <c r="A453" t="s">
        <v>596</v>
      </c>
      <c r="B453" t="s">
        <v>597</v>
      </c>
      <c r="C453" t="s">
        <v>1144</v>
      </c>
      <c r="D453" t="s">
        <v>598</v>
      </c>
      <c r="E453" s="33" t="s">
        <v>15</v>
      </c>
      <c r="F453" s="33" t="s">
        <v>28</v>
      </c>
      <c r="G453" s="33"/>
      <c r="H453" s="33" t="s">
        <v>966</v>
      </c>
      <c r="I453" s="34">
        <f t="shared" si="59"/>
        <v>28</v>
      </c>
      <c r="J453" s="34">
        <f t="shared" si="57"/>
        <v>0</v>
      </c>
      <c r="K453" s="35">
        <f t="shared" si="58"/>
        <v>1</v>
      </c>
      <c r="L453" s="86"/>
      <c r="M453" s="86"/>
      <c r="N453" s="86"/>
      <c r="O453" s="86"/>
      <c r="P453" s="86"/>
      <c r="Q453" s="86"/>
      <c r="R453" s="86"/>
      <c r="S453" s="86"/>
      <c r="T453" s="86"/>
      <c r="U453" s="86"/>
      <c r="V453" s="86"/>
      <c r="W453" s="86"/>
      <c r="X453" s="86"/>
      <c r="Y453" s="86"/>
      <c r="Z453" s="86"/>
      <c r="AA453" s="86"/>
      <c r="AB453" s="86"/>
      <c r="AC453" s="86"/>
      <c r="AD453" s="86"/>
      <c r="AE453" s="86"/>
      <c r="AF453" s="86"/>
      <c r="AG453" s="86"/>
      <c r="AH453" s="86"/>
      <c r="AI453" s="86"/>
      <c r="AJ453" s="86"/>
      <c r="AK453" s="86"/>
      <c r="AL453" s="86"/>
      <c r="AM453" s="86"/>
      <c r="AN453" s="86"/>
      <c r="AO453" s="86"/>
    </row>
    <row r="454" spans="1:41" ht="15.75" thickBot="1" x14ac:dyDescent="0.3">
      <c r="A454" t="s">
        <v>599</v>
      </c>
      <c r="B454" t="s">
        <v>1136</v>
      </c>
      <c r="C454" t="s">
        <v>1144</v>
      </c>
      <c r="D454" t="s">
        <v>600</v>
      </c>
      <c r="E454" s="33" t="s">
        <v>15</v>
      </c>
      <c r="F454" s="33" t="s">
        <v>20</v>
      </c>
      <c r="G454" s="33"/>
      <c r="H454" s="33" t="s">
        <v>967</v>
      </c>
      <c r="I454" s="34">
        <f t="shared" si="59"/>
        <v>28</v>
      </c>
      <c r="J454" s="34">
        <f>COUNTIF(L454:AM454,"APAGADO")</f>
        <v>0</v>
      </c>
      <c r="K454" s="35">
        <f>(I454)/(J454+I454)</f>
        <v>1</v>
      </c>
      <c r="L454" s="86"/>
      <c r="M454" s="86"/>
      <c r="N454" s="86"/>
      <c r="O454" s="86"/>
      <c r="P454" s="86"/>
      <c r="Q454" s="86"/>
      <c r="R454" s="86"/>
      <c r="S454" s="86"/>
      <c r="T454" s="86"/>
      <c r="U454" s="86"/>
      <c r="V454" s="86"/>
      <c r="W454" s="86"/>
      <c r="X454" s="86"/>
      <c r="Y454" s="86"/>
      <c r="Z454" s="86"/>
      <c r="AA454" s="86"/>
      <c r="AB454" s="86"/>
      <c r="AC454" s="86"/>
      <c r="AD454" s="86"/>
      <c r="AE454" s="86"/>
      <c r="AF454" s="86"/>
      <c r="AG454" s="86"/>
      <c r="AH454" s="86"/>
      <c r="AI454" s="86"/>
      <c r="AJ454" s="86"/>
      <c r="AK454" s="86"/>
      <c r="AL454" s="86"/>
      <c r="AM454" s="86"/>
      <c r="AN454" s="86"/>
      <c r="AO454" s="86"/>
    </row>
    <row r="455" spans="1:41" ht="15.75" thickBot="1" x14ac:dyDescent="0.3">
      <c r="A455" t="s">
        <v>599</v>
      </c>
      <c r="B455" t="s">
        <v>601</v>
      </c>
      <c r="C455" t="s">
        <v>1144</v>
      </c>
      <c r="D455" t="s">
        <v>602</v>
      </c>
      <c r="E455" s="33" t="s">
        <v>15</v>
      </c>
      <c r="F455" s="33" t="s">
        <v>20</v>
      </c>
      <c r="G455" s="33"/>
      <c r="H455" s="33" t="s">
        <v>968</v>
      </c>
      <c r="I455" s="34">
        <f t="shared" si="59"/>
        <v>28</v>
      </c>
      <c r="J455" s="34">
        <f t="shared" si="57"/>
        <v>0</v>
      </c>
      <c r="K455" s="35">
        <f t="shared" si="58"/>
        <v>1</v>
      </c>
      <c r="L455" s="86"/>
      <c r="M455" s="86"/>
      <c r="N455" s="86"/>
      <c r="O455" s="86"/>
      <c r="P455" s="86"/>
      <c r="Q455" s="86"/>
      <c r="R455" s="86"/>
      <c r="S455" s="86"/>
      <c r="T455" s="86"/>
      <c r="U455" s="86"/>
      <c r="V455" s="86"/>
      <c r="W455" s="86"/>
      <c r="X455" s="86"/>
      <c r="Y455" s="86"/>
      <c r="Z455" s="86"/>
      <c r="AA455" s="86"/>
      <c r="AB455" s="86"/>
      <c r="AC455" s="86"/>
      <c r="AD455" s="86"/>
      <c r="AE455" s="86"/>
      <c r="AF455" s="86"/>
      <c r="AG455" s="86"/>
      <c r="AH455" s="86"/>
      <c r="AI455" s="86"/>
      <c r="AJ455" s="86"/>
      <c r="AK455" s="86"/>
      <c r="AL455" s="86"/>
      <c r="AM455" s="86"/>
      <c r="AN455" s="86"/>
      <c r="AO455" s="86"/>
    </row>
    <row r="456" spans="1:41" ht="15.75" thickBot="1" x14ac:dyDescent="0.3">
      <c r="A456" t="s">
        <v>599</v>
      </c>
      <c r="B456" t="s">
        <v>603</v>
      </c>
      <c r="C456" t="s">
        <v>1144</v>
      </c>
      <c r="D456" t="s">
        <v>604</v>
      </c>
      <c r="E456" s="33" t="s">
        <v>15</v>
      </c>
      <c r="F456" s="33" t="s">
        <v>20</v>
      </c>
      <c r="G456" s="33"/>
      <c r="H456" s="33" t="s">
        <v>969</v>
      </c>
      <c r="I456" s="34">
        <f t="shared" si="59"/>
        <v>28</v>
      </c>
      <c r="J456" s="34">
        <f t="shared" si="57"/>
        <v>0</v>
      </c>
      <c r="K456" s="35">
        <f t="shared" si="58"/>
        <v>1</v>
      </c>
      <c r="L456" s="86"/>
      <c r="M456" s="86"/>
      <c r="N456" s="86"/>
      <c r="O456" s="86"/>
      <c r="P456" s="86"/>
      <c r="Q456" s="86"/>
      <c r="R456" s="86"/>
      <c r="S456" s="86"/>
      <c r="T456" s="86"/>
      <c r="U456" s="86"/>
      <c r="V456" s="86"/>
      <c r="W456" s="86"/>
      <c r="X456" s="86"/>
      <c r="Y456" s="86"/>
      <c r="Z456" s="86"/>
      <c r="AA456" s="86"/>
      <c r="AB456" s="86"/>
      <c r="AC456" s="86"/>
      <c r="AD456" s="86"/>
      <c r="AE456" s="86"/>
      <c r="AF456" s="86"/>
      <c r="AG456" s="86"/>
      <c r="AH456" s="86"/>
      <c r="AI456" s="86"/>
      <c r="AJ456" s="86"/>
      <c r="AK456" s="86"/>
      <c r="AL456" s="86"/>
      <c r="AM456" s="86"/>
      <c r="AN456" s="86"/>
      <c r="AO456" s="86"/>
    </row>
    <row r="457" spans="1:41" ht="15.75" thickBot="1" x14ac:dyDescent="0.3">
      <c r="A457" t="s">
        <v>599</v>
      </c>
      <c r="B457" s="33" t="s">
        <v>1197</v>
      </c>
      <c r="C457" s="33" t="s">
        <v>1144</v>
      </c>
      <c r="D457" t="s">
        <v>1199</v>
      </c>
      <c r="E457" s="33" t="s">
        <v>1196</v>
      </c>
      <c r="F457" s="33" t="s">
        <v>28</v>
      </c>
      <c r="G457" s="33"/>
      <c r="H457" s="33" t="s">
        <v>1204</v>
      </c>
      <c r="I457" s="34">
        <f t="shared" si="59"/>
        <v>28</v>
      </c>
      <c r="J457" s="34">
        <f t="shared" si="57"/>
        <v>0</v>
      </c>
      <c r="K457" s="35">
        <f t="shared" si="58"/>
        <v>1</v>
      </c>
      <c r="L457" s="86"/>
      <c r="M457" s="86"/>
      <c r="N457" s="86"/>
      <c r="O457" s="86"/>
      <c r="P457" s="86"/>
      <c r="Q457" s="86"/>
      <c r="R457" s="86"/>
      <c r="S457" s="86"/>
      <c r="T457" s="86"/>
      <c r="U457" s="86"/>
      <c r="V457" s="86"/>
      <c r="W457" s="86"/>
      <c r="X457" s="86"/>
      <c r="Y457" s="86"/>
      <c r="Z457" s="86"/>
      <c r="AA457" s="86"/>
      <c r="AB457" s="86"/>
      <c r="AC457" s="86"/>
      <c r="AD457" s="86"/>
      <c r="AE457" s="86"/>
      <c r="AF457" s="86"/>
      <c r="AG457" s="86"/>
      <c r="AH457" s="86"/>
      <c r="AI457" s="86"/>
      <c r="AJ457" s="86"/>
      <c r="AK457" s="86"/>
      <c r="AL457" s="86"/>
      <c r="AM457" s="86"/>
      <c r="AN457" s="86"/>
      <c r="AO457" s="86"/>
    </row>
    <row r="458" spans="1:41" ht="15.75" thickBot="1" x14ac:dyDescent="0.3">
      <c r="A458" t="s">
        <v>599</v>
      </c>
      <c r="B458" s="33" t="s">
        <v>1198</v>
      </c>
      <c r="C458" s="33" t="s">
        <v>1144</v>
      </c>
      <c r="D458" t="s">
        <v>1199</v>
      </c>
      <c r="E458" s="33" t="s">
        <v>1196</v>
      </c>
      <c r="F458" s="33" t="s">
        <v>28</v>
      </c>
      <c r="G458" s="33"/>
      <c r="H458" s="33" t="s">
        <v>1205</v>
      </c>
      <c r="I458" s="34">
        <f t="shared" si="59"/>
        <v>28</v>
      </c>
      <c r="J458" s="34">
        <f t="shared" si="57"/>
        <v>0</v>
      </c>
      <c r="K458" s="35">
        <f t="shared" si="58"/>
        <v>1</v>
      </c>
      <c r="L458" s="86"/>
      <c r="M458" s="86"/>
      <c r="N458" s="86"/>
      <c r="O458" s="86"/>
      <c r="P458" s="86"/>
      <c r="Q458" s="86"/>
      <c r="R458" s="86"/>
      <c r="S458" s="86"/>
      <c r="T458" s="86"/>
      <c r="U458" s="86"/>
      <c r="V458" s="86"/>
      <c r="W458" s="86"/>
      <c r="X458" s="86"/>
      <c r="Y458" s="86"/>
      <c r="Z458" s="86"/>
      <c r="AA458" s="86"/>
      <c r="AB458" s="86"/>
      <c r="AC458" s="86"/>
      <c r="AD458" s="86"/>
      <c r="AE458" s="86"/>
      <c r="AF458" s="86"/>
      <c r="AG458" s="86"/>
      <c r="AH458" s="86"/>
      <c r="AI458" s="86"/>
      <c r="AJ458" s="86"/>
      <c r="AK458" s="86"/>
      <c r="AL458" s="86"/>
      <c r="AM458" s="86"/>
      <c r="AN458" s="86"/>
      <c r="AO458" s="86"/>
    </row>
    <row r="459" spans="1:41" ht="15.75" thickBot="1" x14ac:dyDescent="0.3">
      <c r="A459" t="s">
        <v>599</v>
      </c>
      <c r="B459" s="33" t="s">
        <v>1283</v>
      </c>
      <c r="C459" s="33" t="s">
        <v>1144</v>
      </c>
      <c r="D459" t="s">
        <v>1284</v>
      </c>
      <c r="E459" s="33" t="s">
        <v>15</v>
      </c>
      <c r="F459" s="33" t="s">
        <v>28</v>
      </c>
      <c r="G459" s="33"/>
      <c r="H459" s="33" t="s">
        <v>1285</v>
      </c>
      <c r="I459" s="34">
        <f t="shared" si="59"/>
        <v>28</v>
      </c>
      <c r="J459" s="34">
        <f t="shared" ref="J459" si="63">COUNTIF(L459:AM459,"APAGADO")</f>
        <v>0</v>
      </c>
      <c r="K459" s="35">
        <f t="shared" ref="K459" si="64">(I459)/(J459+I459)</f>
        <v>1</v>
      </c>
      <c r="L459" s="86"/>
      <c r="M459" s="86"/>
      <c r="N459" s="86"/>
      <c r="O459" s="86"/>
      <c r="P459" s="86"/>
      <c r="Q459" s="86"/>
      <c r="R459" s="86"/>
      <c r="S459" s="86"/>
      <c r="T459" s="86"/>
      <c r="U459" s="86"/>
      <c r="V459" s="86"/>
      <c r="W459" s="86"/>
      <c r="X459" s="86"/>
      <c r="Y459" s="86"/>
      <c r="Z459" s="86"/>
      <c r="AA459" s="86"/>
      <c r="AB459" s="86"/>
      <c r="AC459" s="86"/>
      <c r="AD459" s="86"/>
      <c r="AE459" s="86"/>
      <c r="AF459" s="86"/>
      <c r="AG459" s="86"/>
      <c r="AH459" s="86"/>
      <c r="AI459" s="86"/>
      <c r="AJ459" s="86"/>
      <c r="AK459" s="86"/>
      <c r="AL459" s="86"/>
      <c r="AM459" s="86"/>
      <c r="AN459" s="86"/>
      <c r="AO459" s="86"/>
    </row>
    <row r="460" spans="1:41" ht="15.75" thickBot="1" x14ac:dyDescent="0.3">
      <c r="A460" t="s">
        <v>607</v>
      </c>
      <c r="B460" t="s">
        <v>608</v>
      </c>
      <c r="C460" t="s">
        <v>1144</v>
      </c>
      <c r="D460" t="s">
        <v>609</v>
      </c>
      <c r="E460" s="33" t="s">
        <v>19</v>
      </c>
      <c r="F460" s="33" t="s">
        <v>20</v>
      </c>
      <c r="G460" s="33"/>
      <c r="H460" s="33" t="s">
        <v>970</v>
      </c>
      <c r="I460" s="34">
        <f t="shared" si="59"/>
        <v>28</v>
      </c>
      <c r="J460" s="34">
        <f t="shared" si="57"/>
        <v>0</v>
      </c>
      <c r="K460" s="35">
        <f t="shared" si="58"/>
        <v>1</v>
      </c>
      <c r="L460" s="86"/>
      <c r="M460" s="86"/>
      <c r="N460" s="86"/>
      <c r="O460" s="86"/>
      <c r="P460" s="86"/>
      <c r="Q460" s="86"/>
      <c r="R460" s="86"/>
      <c r="S460" s="86"/>
      <c r="T460" s="86"/>
      <c r="U460" s="86"/>
      <c r="V460" s="86"/>
      <c r="W460" s="86"/>
      <c r="X460" s="86"/>
      <c r="Y460" s="86"/>
      <c r="Z460" s="86"/>
      <c r="AA460" s="86"/>
      <c r="AB460" s="86"/>
      <c r="AC460" s="86"/>
      <c r="AD460" s="86"/>
      <c r="AE460" s="86"/>
      <c r="AF460" s="86"/>
      <c r="AG460" s="86"/>
      <c r="AH460" s="86"/>
      <c r="AI460" s="86"/>
      <c r="AJ460" s="86"/>
      <c r="AK460" s="86"/>
      <c r="AL460" s="86"/>
      <c r="AM460" s="86"/>
      <c r="AN460" s="86"/>
      <c r="AO460" s="86"/>
    </row>
    <row r="461" spans="1:41" ht="15.75" thickBot="1" x14ac:dyDescent="0.3">
      <c r="A461" t="s">
        <v>313</v>
      </c>
      <c r="B461" t="s">
        <v>610</v>
      </c>
      <c r="C461" t="s">
        <v>1144</v>
      </c>
      <c r="D461" t="s">
        <v>611</v>
      </c>
      <c r="E461" s="33" t="s">
        <v>19</v>
      </c>
      <c r="F461" s="33" t="s">
        <v>20</v>
      </c>
      <c r="G461" s="33"/>
      <c r="H461" s="33" t="s">
        <v>971</v>
      </c>
      <c r="I461" s="34">
        <f t="shared" si="59"/>
        <v>28</v>
      </c>
      <c r="J461" s="34">
        <f t="shared" si="57"/>
        <v>0</v>
      </c>
      <c r="K461" s="35">
        <f t="shared" si="58"/>
        <v>1</v>
      </c>
      <c r="L461" s="86"/>
      <c r="M461" s="86"/>
      <c r="N461" s="86"/>
      <c r="O461" s="86"/>
      <c r="P461" s="86"/>
      <c r="Q461" s="86"/>
      <c r="R461" s="86"/>
      <c r="S461" s="86"/>
      <c r="T461" s="86"/>
      <c r="U461" s="86"/>
      <c r="V461" s="86"/>
      <c r="W461" s="86"/>
      <c r="X461" s="86"/>
      <c r="Y461" s="86"/>
      <c r="Z461" s="86"/>
      <c r="AA461" s="86"/>
      <c r="AB461" s="86"/>
      <c r="AC461" s="86"/>
      <c r="AD461" s="86"/>
      <c r="AE461" s="86"/>
      <c r="AF461" s="86"/>
      <c r="AG461" s="86"/>
      <c r="AH461" s="86"/>
      <c r="AI461" s="86"/>
      <c r="AJ461" s="86"/>
      <c r="AK461" s="86"/>
      <c r="AL461" s="86"/>
      <c r="AM461" s="86"/>
      <c r="AN461" s="86"/>
      <c r="AO461" s="86"/>
    </row>
    <row r="462" spans="1:41" ht="15.75" thickBot="1" x14ac:dyDescent="0.3">
      <c r="A462" t="s">
        <v>607</v>
      </c>
      <c r="B462" t="s">
        <v>612</v>
      </c>
      <c r="C462" t="s">
        <v>1144</v>
      </c>
      <c r="D462" t="s">
        <v>613</v>
      </c>
      <c r="E462" s="33" t="s">
        <v>15</v>
      </c>
      <c r="F462" s="33" t="s">
        <v>20</v>
      </c>
      <c r="G462" s="33"/>
      <c r="H462" s="33" t="s">
        <v>972</v>
      </c>
      <c r="I462" s="34">
        <f t="shared" si="59"/>
        <v>28</v>
      </c>
      <c r="J462" s="34">
        <f t="shared" si="57"/>
        <v>0</v>
      </c>
      <c r="K462" s="35">
        <f t="shared" si="58"/>
        <v>1</v>
      </c>
      <c r="L462" s="86"/>
      <c r="M462" s="86"/>
      <c r="N462" s="86"/>
      <c r="O462" s="86"/>
      <c r="P462" s="86"/>
      <c r="Q462" s="86"/>
      <c r="R462" s="86"/>
      <c r="S462" s="86"/>
      <c r="T462" s="86"/>
      <c r="U462" s="86"/>
      <c r="V462" s="86"/>
      <c r="W462" s="86"/>
      <c r="X462" s="86"/>
      <c r="Y462" s="86"/>
      <c r="Z462" s="86"/>
      <c r="AA462" s="86"/>
      <c r="AB462" s="86"/>
      <c r="AC462" s="86"/>
      <c r="AD462" s="86"/>
      <c r="AE462" s="86"/>
      <c r="AF462" s="86"/>
      <c r="AG462" s="86"/>
      <c r="AH462" s="86"/>
      <c r="AI462" s="86"/>
      <c r="AJ462" s="86"/>
      <c r="AK462" s="86"/>
      <c r="AL462" s="86"/>
      <c r="AM462" s="86"/>
      <c r="AN462" s="86"/>
      <c r="AO462" s="86"/>
    </row>
    <row r="463" spans="1:41" ht="15.75" thickBot="1" x14ac:dyDescent="0.3">
      <c r="A463" t="s">
        <v>607</v>
      </c>
      <c r="B463" t="s">
        <v>605</v>
      </c>
      <c r="C463" t="s">
        <v>1144</v>
      </c>
      <c r="D463" t="s">
        <v>606</v>
      </c>
      <c r="E463" s="33" t="s">
        <v>19</v>
      </c>
      <c r="F463" s="33" t="s">
        <v>20</v>
      </c>
      <c r="G463" s="33"/>
      <c r="H463" s="33" t="s">
        <v>973</v>
      </c>
      <c r="I463" s="34">
        <f t="shared" si="59"/>
        <v>28</v>
      </c>
      <c r="J463" s="34">
        <f>COUNTIF(L463:AM463,"APAGADO")</f>
        <v>0</v>
      </c>
      <c r="K463" s="35">
        <f>(I463)/(J463+I463)</f>
        <v>1</v>
      </c>
      <c r="L463" s="86"/>
      <c r="M463" s="86"/>
      <c r="N463" s="86"/>
      <c r="O463" s="86"/>
      <c r="P463" s="86"/>
      <c r="Q463" s="86"/>
      <c r="R463" s="86"/>
      <c r="S463" s="86"/>
      <c r="T463" s="86"/>
      <c r="U463" s="86"/>
      <c r="V463" s="86"/>
      <c r="W463" s="86"/>
      <c r="X463" s="86"/>
      <c r="Y463" s="86"/>
      <c r="Z463" s="86"/>
      <c r="AA463" s="86"/>
      <c r="AB463" s="86"/>
      <c r="AC463" s="86"/>
      <c r="AD463" s="86"/>
      <c r="AE463" s="86"/>
      <c r="AF463" s="86"/>
      <c r="AG463" s="86"/>
      <c r="AH463" s="86"/>
      <c r="AI463" s="86"/>
      <c r="AJ463" s="86"/>
      <c r="AK463" s="86"/>
      <c r="AL463" s="86"/>
      <c r="AM463" s="86"/>
      <c r="AN463" s="86"/>
      <c r="AO463" s="86"/>
    </row>
    <row r="464" spans="1:41" ht="15.75" thickBot="1" x14ac:dyDescent="0.3">
      <c r="A464" s="85" t="s">
        <v>1393</v>
      </c>
      <c r="B464" s="134">
        <v>11</v>
      </c>
      <c r="C464" s="85" t="s">
        <v>1579</v>
      </c>
      <c r="D464" s="85" t="s">
        <v>1551</v>
      </c>
      <c r="E464" s="33" t="s">
        <v>1413</v>
      </c>
      <c r="F464" s="33" t="s">
        <v>1392</v>
      </c>
      <c r="G464" s="33"/>
      <c r="I464" s="34">
        <f t="shared" si="59"/>
        <v>28</v>
      </c>
      <c r="J464" s="34">
        <f t="shared" ref="J464:J469" si="65">COUNTIF(L464:AM464,"APAGADO")</f>
        <v>0</v>
      </c>
      <c r="K464" s="35">
        <f t="shared" ref="K464:K469" si="66">(I464)/(J464+I464)</f>
        <v>1</v>
      </c>
      <c r="L464" s="86"/>
      <c r="M464" s="86"/>
      <c r="N464" s="86"/>
      <c r="O464" s="86"/>
      <c r="P464" s="86"/>
      <c r="Q464" s="86"/>
      <c r="R464" s="86"/>
      <c r="S464" s="86"/>
      <c r="T464" s="86"/>
      <c r="U464" s="86"/>
      <c r="V464" s="86"/>
      <c r="W464" s="86"/>
      <c r="X464" s="86"/>
      <c r="Y464" s="86"/>
      <c r="Z464" s="86"/>
      <c r="AA464" s="86"/>
      <c r="AB464" s="86"/>
      <c r="AC464" s="86"/>
      <c r="AD464" s="86"/>
      <c r="AE464" s="86"/>
      <c r="AF464" s="86"/>
      <c r="AG464" s="86"/>
      <c r="AH464" s="86"/>
      <c r="AI464" s="86"/>
      <c r="AJ464" s="86"/>
      <c r="AK464" s="86"/>
      <c r="AL464" s="86"/>
      <c r="AM464" s="86"/>
      <c r="AN464" s="86"/>
      <c r="AO464" s="86"/>
    </row>
    <row r="465" spans="1:41" ht="15.75" thickBot="1" x14ac:dyDescent="0.3">
      <c r="A465" s="85" t="s">
        <v>1393</v>
      </c>
      <c r="B465" s="85" t="s">
        <v>1548</v>
      </c>
      <c r="C465" s="85" t="s">
        <v>1579</v>
      </c>
      <c r="D465" s="85" t="s">
        <v>1551</v>
      </c>
      <c r="E465" s="33" t="s">
        <v>1391</v>
      </c>
      <c r="F465" s="33" t="s">
        <v>1392</v>
      </c>
      <c r="G465" s="33"/>
      <c r="H465" s="33"/>
      <c r="I465" s="34">
        <f t="shared" si="59"/>
        <v>28</v>
      </c>
      <c r="J465" s="34">
        <f t="shared" si="65"/>
        <v>0</v>
      </c>
      <c r="K465" s="35">
        <f t="shared" si="66"/>
        <v>1</v>
      </c>
      <c r="L465" s="86"/>
      <c r="M465" s="86"/>
      <c r="N465" s="86"/>
      <c r="O465" s="86"/>
      <c r="P465" s="86"/>
      <c r="Q465" s="86"/>
      <c r="R465" s="86"/>
      <c r="S465" s="86"/>
      <c r="T465" s="86"/>
      <c r="U465" s="86"/>
      <c r="V465" s="86"/>
      <c r="W465" s="86"/>
      <c r="X465" s="86"/>
      <c r="Y465" s="86"/>
      <c r="Z465" s="86"/>
      <c r="AA465" s="86"/>
      <c r="AB465" s="86"/>
      <c r="AC465" s="86"/>
      <c r="AD465" s="86"/>
      <c r="AE465" s="86"/>
      <c r="AF465" s="86"/>
      <c r="AG465" s="86"/>
      <c r="AH465" s="86"/>
      <c r="AI465" s="86"/>
      <c r="AJ465" s="86"/>
      <c r="AK465" s="86"/>
      <c r="AL465" s="86"/>
      <c r="AM465" s="86"/>
      <c r="AN465" s="86"/>
      <c r="AO465" s="86"/>
    </row>
    <row r="466" spans="1:41" ht="15.75" thickBot="1" x14ac:dyDescent="0.3">
      <c r="A466" s="131" t="s">
        <v>1393</v>
      </c>
      <c r="B466" s="132">
        <v>12</v>
      </c>
      <c r="C466" s="129" t="s">
        <v>1579</v>
      </c>
      <c r="D466" t="s">
        <v>1552</v>
      </c>
      <c r="E466" s="33" t="s">
        <v>1413</v>
      </c>
      <c r="F466" s="33" t="s">
        <v>1392</v>
      </c>
      <c r="G466" s="33"/>
      <c r="H466" s="128" t="s">
        <v>1554</v>
      </c>
      <c r="I466" s="127">
        <f t="shared" si="59"/>
        <v>3</v>
      </c>
      <c r="J466" s="34">
        <f t="shared" si="65"/>
        <v>25</v>
      </c>
      <c r="K466" s="35">
        <f t="shared" si="66"/>
        <v>0.10714285714285714</v>
      </c>
      <c r="L466" s="86" t="s">
        <v>1594</v>
      </c>
      <c r="M466" s="86" t="s">
        <v>1594</v>
      </c>
      <c r="N466" s="86" t="s">
        <v>1594</v>
      </c>
      <c r="O466" s="86" t="s">
        <v>1594</v>
      </c>
      <c r="P466" s="86" t="s">
        <v>1594</v>
      </c>
      <c r="Q466" s="86" t="s">
        <v>1594</v>
      </c>
      <c r="R466" s="86" t="s">
        <v>1594</v>
      </c>
      <c r="S466" s="86" t="s">
        <v>1594</v>
      </c>
      <c r="T466" s="86" t="s">
        <v>1594</v>
      </c>
      <c r="U466" s="86" t="s">
        <v>1594</v>
      </c>
      <c r="V466" s="86" t="s">
        <v>1594</v>
      </c>
      <c r="W466" s="86" t="s">
        <v>1594</v>
      </c>
      <c r="X466" s="86"/>
      <c r="Y466" s="86" t="s">
        <v>1594</v>
      </c>
      <c r="Z466" s="86" t="s">
        <v>1594</v>
      </c>
      <c r="AA466" s="86" t="s">
        <v>1594</v>
      </c>
      <c r="AB466" s="86" t="s">
        <v>1594</v>
      </c>
      <c r="AC466" s="86" t="s">
        <v>1594</v>
      </c>
      <c r="AD466" s="86" t="s">
        <v>1594</v>
      </c>
      <c r="AE466" s="86" t="s">
        <v>1594</v>
      </c>
      <c r="AF466" s="86" t="s">
        <v>1594</v>
      </c>
      <c r="AG466" s="86" t="s">
        <v>1594</v>
      </c>
      <c r="AH466" s="86" t="s">
        <v>1594</v>
      </c>
      <c r="AI466" s="86" t="s">
        <v>1594</v>
      </c>
      <c r="AJ466" s="86" t="s">
        <v>1594</v>
      </c>
      <c r="AK466" s="86" t="s">
        <v>1594</v>
      </c>
      <c r="AL466" s="86"/>
      <c r="AM466" s="86"/>
      <c r="AN466" s="86"/>
      <c r="AO466" s="86" t="s">
        <v>1594</v>
      </c>
    </row>
    <row r="467" spans="1:41" ht="15.75" thickBot="1" x14ac:dyDescent="0.3">
      <c r="A467" s="131" t="s">
        <v>1393</v>
      </c>
      <c r="B467" s="131" t="s">
        <v>1549</v>
      </c>
      <c r="C467" s="129" t="s">
        <v>1579</v>
      </c>
      <c r="D467" t="s">
        <v>1552</v>
      </c>
      <c r="E467" s="33" t="s">
        <v>1391</v>
      </c>
      <c r="F467" s="33" t="s">
        <v>1392</v>
      </c>
      <c r="G467" s="33"/>
      <c r="H467" s="89" t="s">
        <v>1555</v>
      </c>
      <c r="I467" s="127">
        <f t="shared" si="59"/>
        <v>3</v>
      </c>
      <c r="J467" s="34">
        <f t="shared" si="65"/>
        <v>25</v>
      </c>
      <c r="K467" s="35">
        <f t="shared" si="66"/>
        <v>0.10714285714285714</v>
      </c>
      <c r="L467" s="86" t="s">
        <v>1594</v>
      </c>
      <c r="M467" s="86" t="s">
        <v>1594</v>
      </c>
      <c r="N467" s="86" t="s">
        <v>1594</v>
      </c>
      <c r="O467" s="86" t="s">
        <v>1594</v>
      </c>
      <c r="P467" s="86" t="s">
        <v>1594</v>
      </c>
      <c r="Q467" s="86" t="s">
        <v>1594</v>
      </c>
      <c r="R467" s="86" t="s">
        <v>1594</v>
      </c>
      <c r="S467" s="86" t="s">
        <v>1594</v>
      </c>
      <c r="T467" s="86" t="s">
        <v>1594</v>
      </c>
      <c r="U467" s="86" t="s">
        <v>1594</v>
      </c>
      <c r="V467" s="86" t="s">
        <v>1594</v>
      </c>
      <c r="W467" s="86" t="s">
        <v>1594</v>
      </c>
      <c r="X467" s="86"/>
      <c r="Y467" s="86" t="s">
        <v>1594</v>
      </c>
      <c r="Z467" s="86" t="s">
        <v>1594</v>
      </c>
      <c r="AA467" s="86" t="s">
        <v>1594</v>
      </c>
      <c r="AB467" s="86" t="s">
        <v>1594</v>
      </c>
      <c r="AC467" s="86" t="s">
        <v>1594</v>
      </c>
      <c r="AD467" s="86" t="s">
        <v>1594</v>
      </c>
      <c r="AE467" s="86" t="s">
        <v>1594</v>
      </c>
      <c r="AF467" s="86" t="s">
        <v>1594</v>
      </c>
      <c r="AG467" s="86" t="s">
        <v>1594</v>
      </c>
      <c r="AH467" s="86" t="s">
        <v>1594</v>
      </c>
      <c r="AI467" s="86" t="s">
        <v>1594</v>
      </c>
      <c r="AJ467" s="86" t="s">
        <v>1594</v>
      </c>
      <c r="AK467" s="86" t="s">
        <v>1594</v>
      </c>
      <c r="AL467" s="86"/>
      <c r="AM467" s="86"/>
      <c r="AN467" s="86"/>
      <c r="AO467" s="86" t="s">
        <v>1594</v>
      </c>
    </row>
    <row r="468" spans="1:41" ht="15.75" thickBot="1" x14ac:dyDescent="0.3">
      <c r="A468" t="s">
        <v>1393</v>
      </c>
      <c r="B468" s="33">
        <v>13</v>
      </c>
      <c r="C468" s="129" t="s">
        <v>1579</v>
      </c>
      <c r="D468" t="s">
        <v>1553</v>
      </c>
      <c r="E468" s="33" t="s">
        <v>1413</v>
      </c>
      <c r="F468" s="33" t="s">
        <v>1392</v>
      </c>
      <c r="G468" s="33"/>
      <c r="H468" s="81" t="s">
        <v>1556</v>
      </c>
      <c r="I468" s="34">
        <f t="shared" si="59"/>
        <v>3</v>
      </c>
      <c r="J468" s="34">
        <f t="shared" si="65"/>
        <v>25</v>
      </c>
      <c r="K468" s="35">
        <f t="shared" si="66"/>
        <v>0.10714285714285714</v>
      </c>
      <c r="L468" s="86" t="s">
        <v>1594</v>
      </c>
      <c r="M468" s="86" t="s">
        <v>1594</v>
      </c>
      <c r="N468" s="86" t="s">
        <v>1594</v>
      </c>
      <c r="O468" s="86" t="s">
        <v>1594</v>
      </c>
      <c r="P468" s="86" t="s">
        <v>1594</v>
      </c>
      <c r="Q468" s="86" t="s">
        <v>1594</v>
      </c>
      <c r="R468" s="86" t="s">
        <v>1594</v>
      </c>
      <c r="S468" s="86" t="s">
        <v>1594</v>
      </c>
      <c r="T468" s="86" t="s">
        <v>1594</v>
      </c>
      <c r="U468" s="86" t="s">
        <v>1594</v>
      </c>
      <c r="V468" s="86" t="s">
        <v>1594</v>
      </c>
      <c r="W468" s="86" t="s">
        <v>1594</v>
      </c>
      <c r="X468" s="86"/>
      <c r="Y468" s="86" t="s">
        <v>1594</v>
      </c>
      <c r="Z468" s="86" t="s">
        <v>1594</v>
      </c>
      <c r="AA468" s="86" t="s">
        <v>1594</v>
      </c>
      <c r="AB468" s="86" t="s">
        <v>1594</v>
      </c>
      <c r="AC468" s="86" t="s">
        <v>1594</v>
      </c>
      <c r="AD468" s="86" t="s">
        <v>1594</v>
      </c>
      <c r="AE468" s="86" t="s">
        <v>1594</v>
      </c>
      <c r="AF468" s="86" t="s">
        <v>1594</v>
      </c>
      <c r="AG468" s="86" t="s">
        <v>1594</v>
      </c>
      <c r="AH468" s="86" t="s">
        <v>1594</v>
      </c>
      <c r="AI468" s="86" t="s">
        <v>1594</v>
      </c>
      <c r="AJ468" s="86" t="s">
        <v>1594</v>
      </c>
      <c r="AK468" s="86" t="s">
        <v>1594</v>
      </c>
      <c r="AL468" s="86"/>
      <c r="AM468" s="86"/>
      <c r="AN468" s="86"/>
      <c r="AO468" s="86" t="s">
        <v>1594</v>
      </c>
    </row>
    <row r="469" spans="1:41" ht="15.75" thickBot="1" x14ac:dyDescent="0.3">
      <c r="A469" t="s">
        <v>1393</v>
      </c>
      <c r="B469" t="s">
        <v>1550</v>
      </c>
      <c r="C469" s="129" t="s">
        <v>1579</v>
      </c>
      <c r="D469" t="s">
        <v>1553</v>
      </c>
      <c r="E469" s="33" t="s">
        <v>1391</v>
      </c>
      <c r="F469" s="33" t="s">
        <v>1392</v>
      </c>
      <c r="G469" s="33"/>
      <c r="H469" s="33"/>
      <c r="I469" s="34">
        <f t="shared" si="59"/>
        <v>28</v>
      </c>
      <c r="J469" s="34">
        <f t="shared" si="65"/>
        <v>0</v>
      </c>
      <c r="K469" s="35">
        <f t="shared" si="66"/>
        <v>1</v>
      </c>
      <c r="L469" s="86"/>
      <c r="M469" s="86"/>
      <c r="N469" s="86"/>
      <c r="O469" s="86"/>
      <c r="P469" s="86"/>
      <c r="Q469" s="86"/>
      <c r="R469" s="86"/>
      <c r="S469" s="86"/>
      <c r="T469" s="86"/>
      <c r="U469" s="86"/>
      <c r="V469" s="86"/>
      <c r="W469" s="86"/>
      <c r="X469" s="86"/>
      <c r="Y469" s="86"/>
      <c r="Z469" s="86"/>
      <c r="AA469" s="86"/>
      <c r="AB469" s="86"/>
      <c r="AC469" s="86"/>
      <c r="AD469" s="86"/>
      <c r="AE469" s="86"/>
      <c r="AF469" s="86"/>
      <c r="AG469" s="86"/>
      <c r="AH469" s="86"/>
      <c r="AI469" s="86"/>
      <c r="AJ469" s="86"/>
      <c r="AK469" s="86"/>
      <c r="AL469" s="86"/>
      <c r="AM469" s="86"/>
      <c r="AN469" s="86"/>
      <c r="AO469" s="86"/>
    </row>
    <row r="470" spans="1:41" ht="15.75" thickBot="1" x14ac:dyDescent="0.3">
      <c r="A470" t="s">
        <v>1393</v>
      </c>
      <c r="B470" s="33">
        <v>14</v>
      </c>
      <c r="C470" s="129" t="s">
        <v>1579</v>
      </c>
      <c r="D470" t="s">
        <v>1520</v>
      </c>
      <c r="E470" s="33" t="s">
        <v>1413</v>
      </c>
      <c r="F470" s="33" t="s">
        <v>1392</v>
      </c>
      <c r="G470" s="33"/>
      <c r="H470" s="128" t="s">
        <v>1521</v>
      </c>
      <c r="I470" s="127">
        <f t="shared" si="59"/>
        <v>28</v>
      </c>
      <c r="J470" s="34">
        <f>COUNTIF(L470:AM470,"APAGADO")</f>
        <v>0</v>
      </c>
      <c r="K470" s="35">
        <f>(I470)/(J470+I470)</f>
        <v>1</v>
      </c>
      <c r="L470" s="86"/>
      <c r="M470" s="86"/>
      <c r="N470" s="86"/>
      <c r="O470" s="86"/>
      <c r="P470" s="86"/>
      <c r="Q470" s="86"/>
      <c r="R470" s="86"/>
      <c r="S470" s="86"/>
      <c r="T470" s="86"/>
      <c r="U470" s="86"/>
      <c r="V470" s="86"/>
      <c r="W470" s="86"/>
      <c r="X470" s="86"/>
      <c r="Y470" s="86"/>
      <c r="Z470" s="86"/>
      <c r="AA470" s="86"/>
      <c r="AB470" s="86"/>
      <c r="AC470" s="86"/>
      <c r="AD470" s="86"/>
      <c r="AE470" s="86"/>
      <c r="AF470" s="86"/>
      <c r="AG470" s="86"/>
      <c r="AH470" s="86"/>
      <c r="AI470" s="86"/>
      <c r="AJ470" s="86"/>
      <c r="AK470" s="86"/>
      <c r="AL470" s="86"/>
      <c r="AM470" s="86"/>
      <c r="AN470" s="86"/>
      <c r="AO470" s="86"/>
    </row>
    <row r="471" spans="1:41" ht="15.75" thickBot="1" x14ac:dyDescent="0.3">
      <c r="A471" t="s">
        <v>1393</v>
      </c>
      <c r="B471" t="s">
        <v>1522</v>
      </c>
      <c r="C471" s="129" t="s">
        <v>1579</v>
      </c>
      <c r="D471" t="s">
        <v>1520</v>
      </c>
      <c r="E471" s="33" t="s">
        <v>1391</v>
      </c>
      <c r="F471" s="33" t="s">
        <v>1392</v>
      </c>
      <c r="G471" s="33"/>
      <c r="H471" t="s">
        <v>1523</v>
      </c>
      <c r="I471" s="127">
        <f t="shared" si="59"/>
        <v>24</v>
      </c>
      <c r="J471" s="34">
        <f t="shared" ref="J471:J483" si="67">COUNTIF(L471:AM471,"APAGADO")</f>
        <v>4</v>
      </c>
      <c r="K471" s="35">
        <f>(I471)/(J471+I471)</f>
        <v>0.8571428571428571</v>
      </c>
      <c r="L471" s="86" t="s">
        <v>1594</v>
      </c>
      <c r="M471" s="86" t="s">
        <v>1594</v>
      </c>
      <c r="N471" s="86" t="s">
        <v>1594</v>
      </c>
      <c r="O471" s="86"/>
      <c r="P471" s="86"/>
      <c r="Q471" s="86"/>
      <c r="R471" s="86"/>
      <c r="S471" s="86"/>
      <c r="T471" s="86"/>
      <c r="U471" s="86"/>
      <c r="V471" s="86"/>
      <c r="W471" s="86"/>
      <c r="X471" s="86"/>
      <c r="Y471" s="86"/>
      <c r="Z471" s="86"/>
      <c r="AA471" s="86"/>
      <c r="AB471" s="86"/>
      <c r="AC471" s="86"/>
      <c r="AD471" s="86"/>
      <c r="AE471" s="86"/>
      <c r="AF471" s="86"/>
      <c r="AG471" s="86"/>
      <c r="AH471" s="86"/>
      <c r="AI471" s="86"/>
      <c r="AJ471" s="86"/>
      <c r="AK471" s="86" t="s">
        <v>1594</v>
      </c>
      <c r="AL471" s="86"/>
      <c r="AM471" s="86"/>
      <c r="AN471" s="86"/>
      <c r="AO471" s="86"/>
    </row>
    <row r="472" spans="1:41" ht="15.75" thickBot="1" x14ac:dyDescent="0.3">
      <c r="A472" t="s">
        <v>1393</v>
      </c>
      <c r="B472" s="33">
        <v>15</v>
      </c>
      <c r="C472" s="129" t="s">
        <v>1579</v>
      </c>
      <c r="D472" t="s">
        <v>1530</v>
      </c>
      <c r="E472" s="33" t="s">
        <v>1413</v>
      </c>
      <c r="F472" s="33" t="s">
        <v>1392</v>
      </c>
      <c r="G472" s="33"/>
      <c r="H472" s="128" t="s">
        <v>1531</v>
      </c>
      <c r="I472" s="127">
        <f t="shared" si="59"/>
        <v>28</v>
      </c>
      <c r="J472" s="34">
        <f t="shared" si="67"/>
        <v>0</v>
      </c>
      <c r="K472" s="35">
        <f t="shared" ref="K472:K483" si="68">(I472)/(J472+I472)</f>
        <v>1</v>
      </c>
      <c r="L472" s="86"/>
      <c r="M472" s="86"/>
      <c r="N472" s="86"/>
      <c r="O472" s="86"/>
      <c r="P472" s="86"/>
      <c r="Q472" s="86"/>
      <c r="R472" s="86"/>
      <c r="S472" s="86"/>
      <c r="T472" s="86"/>
      <c r="U472" s="86"/>
      <c r="V472" s="86"/>
      <c r="W472" s="86"/>
      <c r="X472" s="86"/>
      <c r="Y472" s="86"/>
      <c r="Z472" s="86"/>
      <c r="AA472" s="86"/>
      <c r="AB472" s="86"/>
      <c r="AC472" s="86"/>
      <c r="AD472" s="86"/>
      <c r="AE472" s="86"/>
      <c r="AF472" s="86"/>
      <c r="AG472" s="86"/>
      <c r="AH472" s="86"/>
      <c r="AI472" s="86"/>
      <c r="AJ472" s="86"/>
      <c r="AK472" s="86"/>
      <c r="AL472" s="86"/>
      <c r="AM472" s="86"/>
      <c r="AN472" s="86"/>
      <c r="AO472" s="86"/>
    </row>
    <row r="473" spans="1:41" ht="15.75" thickBot="1" x14ac:dyDescent="0.3">
      <c r="A473" t="s">
        <v>1393</v>
      </c>
      <c r="B473" t="s">
        <v>1524</v>
      </c>
      <c r="C473" s="129" t="s">
        <v>1579</v>
      </c>
      <c r="D473" t="s">
        <v>1530</v>
      </c>
      <c r="E473" s="33" t="s">
        <v>1391</v>
      </c>
      <c r="F473" s="33" t="s">
        <v>1392</v>
      </c>
      <c r="G473" s="33"/>
      <c r="H473" t="s">
        <v>1532</v>
      </c>
      <c r="I473" s="127">
        <f t="shared" si="59"/>
        <v>25</v>
      </c>
      <c r="J473" s="34">
        <f t="shared" si="67"/>
        <v>3</v>
      </c>
      <c r="K473" s="35">
        <f t="shared" si="68"/>
        <v>0.8928571428571429</v>
      </c>
      <c r="L473" s="86" t="s">
        <v>1594</v>
      </c>
      <c r="M473" s="86" t="s">
        <v>1594</v>
      </c>
      <c r="N473" s="86" t="s">
        <v>1594</v>
      </c>
      <c r="O473" s="86"/>
      <c r="P473" s="86"/>
      <c r="Q473" s="86"/>
      <c r="R473" s="86"/>
      <c r="S473" s="86"/>
      <c r="T473" s="86"/>
      <c r="U473" s="86"/>
      <c r="V473" s="86"/>
      <c r="W473" s="86"/>
      <c r="X473" s="86"/>
      <c r="Y473" s="86"/>
      <c r="Z473" s="86"/>
      <c r="AA473" s="86"/>
      <c r="AB473" s="86"/>
      <c r="AC473" s="86"/>
      <c r="AD473" s="86"/>
      <c r="AE473" s="86"/>
      <c r="AF473" s="86"/>
      <c r="AG473" s="86"/>
      <c r="AH473" s="86"/>
      <c r="AI473" s="86"/>
      <c r="AJ473" s="86"/>
      <c r="AK473" s="86"/>
      <c r="AL473" s="86"/>
      <c r="AM473" s="86"/>
      <c r="AN473" s="86"/>
      <c r="AO473" s="86"/>
    </row>
    <row r="474" spans="1:41" ht="15.75" thickBot="1" x14ac:dyDescent="0.3">
      <c r="A474" t="s">
        <v>1393</v>
      </c>
      <c r="B474" s="33">
        <v>16</v>
      </c>
      <c r="C474" s="129" t="s">
        <v>1579</v>
      </c>
      <c r="D474" t="s">
        <v>1533</v>
      </c>
      <c r="E474" s="33" t="s">
        <v>1413</v>
      </c>
      <c r="F474" s="33" t="s">
        <v>1392</v>
      </c>
      <c r="G474" s="33"/>
      <c r="H474" s="128" t="s">
        <v>1534</v>
      </c>
      <c r="I474" s="127">
        <f t="shared" si="59"/>
        <v>27</v>
      </c>
      <c r="J474" s="34">
        <f t="shared" si="67"/>
        <v>1</v>
      </c>
      <c r="K474" s="35">
        <f t="shared" si="68"/>
        <v>0.9642857142857143</v>
      </c>
      <c r="L474" s="86"/>
      <c r="M474" s="86"/>
      <c r="N474" s="86"/>
      <c r="O474" s="86"/>
      <c r="P474" s="86"/>
      <c r="Q474" s="86"/>
      <c r="R474" s="86"/>
      <c r="S474" s="86"/>
      <c r="T474" s="86"/>
      <c r="U474" s="86"/>
      <c r="V474" s="86"/>
      <c r="W474" s="86"/>
      <c r="X474" s="86"/>
      <c r="Y474" s="86"/>
      <c r="Z474" s="86"/>
      <c r="AA474" s="86"/>
      <c r="AB474" s="86"/>
      <c r="AC474" s="86"/>
      <c r="AD474" s="86"/>
      <c r="AE474" s="86"/>
      <c r="AF474" s="86"/>
      <c r="AG474" s="86"/>
      <c r="AH474" s="86"/>
      <c r="AI474" s="86"/>
      <c r="AJ474" s="86"/>
      <c r="AK474" s="86" t="s">
        <v>1594</v>
      </c>
      <c r="AL474" s="86"/>
      <c r="AM474" s="86"/>
      <c r="AN474" s="86"/>
      <c r="AO474" s="86"/>
    </row>
    <row r="475" spans="1:41" ht="15.75" thickBot="1" x14ac:dyDescent="0.3">
      <c r="A475" t="s">
        <v>1393</v>
      </c>
      <c r="B475" t="s">
        <v>1525</v>
      </c>
      <c r="C475" s="129" t="s">
        <v>1579</v>
      </c>
      <c r="D475" t="s">
        <v>1533</v>
      </c>
      <c r="E475" s="33" t="s">
        <v>1391</v>
      </c>
      <c r="F475" s="33" t="s">
        <v>1392</v>
      </c>
      <c r="G475" s="33"/>
      <c r="H475" t="s">
        <v>1535</v>
      </c>
      <c r="I475" s="127">
        <f t="shared" si="59"/>
        <v>24</v>
      </c>
      <c r="J475" s="34">
        <f t="shared" si="67"/>
        <v>4</v>
      </c>
      <c r="K475" s="35">
        <f t="shared" si="68"/>
        <v>0.8571428571428571</v>
      </c>
      <c r="L475" s="86" t="s">
        <v>1594</v>
      </c>
      <c r="M475" s="86" t="s">
        <v>1594</v>
      </c>
      <c r="N475" s="86" t="s">
        <v>1594</v>
      </c>
      <c r="O475" s="86"/>
      <c r="P475" s="86"/>
      <c r="Q475" s="86"/>
      <c r="R475" s="86"/>
      <c r="S475" s="86"/>
      <c r="T475" s="86"/>
      <c r="U475" s="86"/>
      <c r="V475" s="86"/>
      <c r="W475" s="86"/>
      <c r="X475" s="86"/>
      <c r="Y475" s="86"/>
      <c r="Z475" s="86"/>
      <c r="AA475" s="86"/>
      <c r="AB475" s="86"/>
      <c r="AC475" s="86"/>
      <c r="AD475" s="86"/>
      <c r="AE475" s="86"/>
      <c r="AF475" s="86"/>
      <c r="AG475" s="86"/>
      <c r="AH475" s="86"/>
      <c r="AI475" s="86"/>
      <c r="AJ475" s="86"/>
      <c r="AK475" s="86" t="s">
        <v>1594</v>
      </c>
      <c r="AL475" s="86"/>
      <c r="AM475" s="86"/>
      <c r="AN475" s="86"/>
      <c r="AO475" s="86"/>
    </row>
    <row r="476" spans="1:41" ht="15.75" thickBot="1" x14ac:dyDescent="0.3">
      <c r="A476" t="s">
        <v>1393</v>
      </c>
      <c r="B476" s="33">
        <v>17</v>
      </c>
      <c r="C476" s="129" t="s">
        <v>1579</v>
      </c>
      <c r="D476" t="s">
        <v>1536</v>
      </c>
      <c r="E476" s="33" t="s">
        <v>1413</v>
      </c>
      <c r="F476" s="33" t="s">
        <v>1392</v>
      </c>
      <c r="G476" s="33"/>
      <c r="H476" s="128" t="s">
        <v>1537</v>
      </c>
      <c r="I476" s="127">
        <f t="shared" si="59"/>
        <v>27</v>
      </c>
      <c r="J476" s="34">
        <f t="shared" si="67"/>
        <v>1</v>
      </c>
      <c r="K476" s="35">
        <f t="shared" si="68"/>
        <v>0.9642857142857143</v>
      </c>
      <c r="L476" s="86"/>
      <c r="M476" s="86"/>
      <c r="N476" s="86"/>
      <c r="O476" s="86"/>
      <c r="P476" s="86"/>
      <c r="Q476" s="86"/>
      <c r="R476" s="86"/>
      <c r="S476" s="86"/>
      <c r="T476" s="86"/>
      <c r="U476" s="86"/>
      <c r="V476" s="86"/>
      <c r="W476" s="86"/>
      <c r="X476" s="86"/>
      <c r="Y476" s="86"/>
      <c r="Z476" s="86"/>
      <c r="AA476" s="86"/>
      <c r="AB476" s="86"/>
      <c r="AC476" s="86"/>
      <c r="AD476" s="86"/>
      <c r="AE476" s="86"/>
      <c r="AF476" s="86"/>
      <c r="AG476" s="86"/>
      <c r="AH476" s="86"/>
      <c r="AI476" s="86"/>
      <c r="AJ476" s="86"/>
      <c r="AK476" s="86" t="s">
        <v>1594</v>
      </c>
      <c r="AL476" s="86"/>
      <c r="AM476" s="86"/>
      <c r="AN476" s="86"/>
      <c r="AO476" s="86" t="s">
        <v>1594</v>
      </c>
    </row>
    <row r="477" spans="1:41" ht="15.75" thickBot="1" x14ac:dyDescent="0.3">
      <c r="A477" t="s">
        <v>1393</v>
      </c>
      <c r="B477" t="s">
        <v>1526</v>
      </c>
      <c r="C477" s="129" t="s">
        <v>1579</v>
      </c>
      <c r="D477" t="s">
        <v>1536</v>
      </c>
      <c r="E477" s="33" t="s">
        <v>1391</v>
      </c>
      <c r="F477" s="33" t="s">
        <v>1392</v>
      </c>
      <c r="G477" s="33"/>
      <c r="H477" t="s">
        <v>1538</v>
      </c>
      <c r="I477" s="127">
        <f t="shared" si="59"/>
        <v>24</v>
      </c>
      <c r="J477" s="34">
        <f t="shared" si="67"/>
        <v>4</v>
      </c>
      <c r="K477" s="35">
        <f t="shared" si="68"/>
        <v>0.8571428571428571</v>
      </c>
      <c r="L477" s="86" t="s">
        <v>1594</v>
      </c>
      <c r="M477" s="86" t="s">
        <v>1594</v>
      </c>
      <c r="N477" s="86" t="s">
        <v>1594</v>
      </c>
      <c r="O477" s="86"/>
      <c r="P477" s="86"/>
      <c r="Q477" s="86"/>
      <c r="R477" s="86"/>
      <c r="S477" s="86"/>
      <c r="T477" s="86"/>
      <c r="U477" s="86"/>
      <c r="V477" s="86"/>
      <c r="W477" s="86"/>
      <c r="X477" s="86"/>
      <c r="Y477" s="86"/>
      <c r="Z477" s="86"/>
      <c r="AA477" s="86"/>
      <c r="AB477" s="86"/>
      <c r="AC477" s="86"/>
      <c r="AD477" s="86"/>
      <c r="AE477" s="86"/>
      <c r="AF477" s="86"/>
      <c r="AG477" s="86"/>
      <c r="AH477" s="86"/>
      <c r="AI477" s="86"/>
      <c r="AJ477" s="86"/>
      <c r="AK477" s="86" t="s">
        <v>1594</v>
      </c>
      <c r="AL477" s="86"/>
      <c r="AM477" s="86"/>
      <c r="AN477" s="86"/>
      <c r="AO477" s="86" t="s">
        <v>1594</v>
      </c>
    </row>
    <row r="478" spans="1:41" ht="15.75" thickBot="1" x14ac:dyDescent="0.3">
      <c r="A478" t="s">
        <v>1393</v>
      </c>
      <c r="B478" s="33">
        <v>18</v>
      </c>
      <c r="C478" s="129" t="s">
        <v>1579</v>
      </c>
      <c r="D478" t="s">
        <v>1539</v>
      </c>
      <c r="E478" s="33" t="s">
        <v>1413</v>
      </c>
      <c r="F478" s="33" t="s">
        <v>1392</v>
      </c>
      <c r="G478" s="33"/>
      <c r="H478" s="128" t="s">
        <v>1540</v>
      </c>
      <c r="I478" s="127">
        <f t="shared" si="59"/>
        <v>26</v>
      </c>
      <c r="J478" s="34">
        <f t="shared" si="67"/>
        <v>2</v>
      </c>
      <c r="K478" s="35">
        <f t="shared" si="68"/>
        <v>0.9285714285714286</v>
      </c>
      <c r="L478" s="86"/>
      <c r="M478" s="86"/>
      <c r="N478" s="86"/>
      <c r="O478" s="86"/>
      <c r="P478" s="86"/>
      <c r="Q478" s="86"/>
      <c r="R478" s="86"/>
      <c r="S478" s="86"/>
      <c r="T478" s="86"/>
      <c r="U478" s="86"/>
      <c r="V478" s="86"/>
      <c r="W478" s="86"/>
      <c r="X478" s="86"/>
      <c r="Y478" s="86"/>
      <c r="Z478" s="86"/>
      <c r="AA478" s="86" t="s">
        <v>1594</v>
      </c>
      <c r="AB478" s="86"/>
      <c r="AC478" s="86"/>
      <c r="AD478" s="86"/>
      <c r="AE478" s="86"/>
      <c r="AF478" s="86"/>
      <c r="AG478" s="86"/>
      <c r="AH478" s="86"/>
      <c r="AI478" s="86"/>
      <c r="AJ478" s="86"/>
      <c r="AK478" s="86" t="s">
        <v>1594</v>
      </c>
      <c r="AL478" s="86"/>
      <c r="AM478" s="86"/>
      <c r="AN478" s="86"/>
      <c r="AO478" s="86"/>
    </row>
    <row r="479" spans="1:41" ht="15.75" thickBot="1" x14ac:dyDescent="0.3">
      <c r="A479" s="131" t="s">
        <v>1393</v>
      </c>
      <c r="B479" s="131" t="s">
        <v>1527</v>
      </c>
      <c r="C479" s="129" t="s">
        <v>1579</v>
      </c>
      <c r="D479" t="s">
        <v>1539</v>
      </c>
      <c r="E479" s="33" t="s">
        <v>1391</v>
      </c>
      <c r="F479" s="33" t="s">
        <v>1392</v>
      </c>
      <c r="G479" s="33"/>
      <c r="H479" t="s">
        <v>1541</v>
      </c>
      <c r="I479" s="127">
        <f t="shared" si="59"/>
        <v>23</v>
      </c>
      <c r="J479" s="34">
        <f t="shared" si="67"/>
        <v>5</v>
      </c>
      <c r="K479" s="35">
        <f t="shared" si="68"/>
        <v>0.8214285714285714</v>
      </c>
      <c r="L479" s="86" t="s">
        <v>1594</v>
      </c>
      <c r="M479" s="86" t="s">
        <v>1594</v>
      </c>
      <c r="N479" s="86" t="s">
        <v>1594</v>
      </c>
      <c r="O479" s="86"/>
      <c r="P479" s="86"/>
      <c r="Q479" s="86"/>
      <c r="R479" s="86"/>
      <c r="S479" s="86"/>
      <c r="T479" s="86"/>
      <c r="U479" s="86"/>
      <c r="V479" s="86"/>
      <c r="W479" s="86"/>
      <c r="X479" s="86"/>
      <c r="Y479" s="86"/>
      <c r="Z479" s="86"/>
      <c r="AA479" s="86" t="s">
        <v>1594</v>
      </c>
      <c r="AB479" s="86"/>
      <c r="AC479" s="86"/>
      <c r="AD479" s="86"/>
      <c r="AE479" s="86"/>
      <c r="AF479" s="86"/>
      <c r="AG479" s="86"/>
      <c r="AH479" s="86"/>
      <c r="AI479" s="86"/>
      <c r="AJ479" s="86"/>
      <c r="AK479" s="86" t="s">
        <v>1594</v>
      </c>
      <c r="AL479" s="86"/>
      <c r="AM479" s="86"/>
      <c r="AN479" s="86"/>
      <c r="AO479" s="86"/>
    </row>
    <row r="480" spans="1:41" ht="15.75" thickBot="1" x14ac:dyDescent="0.3">
      <c r="A480" t="s">
        <v>1393</v>
      </c>
      <c r="B480" s="33">
        <v>19</v>
      </c>
      <c r="C480" s="129" t="s">
        <v>1579</v>
      </c>
      <c r="D480" t="s">
        <v>1542</v>
      </c>
      <c r="E480" s="33" t="s">
        <v>1413</v>
      </c>
      <c r="F480" s="33" t="s">
        <v>1392</v>
      </c>
      <c r="G480" s="33"/>
      <c r="H480" s="128" t="s">
        <v>1543</v>
      </c>
      <c r="I480" s="127">
        <f t="shared" si="59"/>
        <v>27</v>
      </c>
      <c r="J480" s="34">
        <f t="shared" si="67"/>
        <v>1</v>
      </c>
      <c r="K480" s="35">
        <f t="shared" si="68"/>
        <v>0.9642857142857143</v>
      </c>
      <c r="L480" s="86"/>
      <c r="M480" s="86"/>
      <c r="N480" s="86"/>
      <c r="O480" s="86"/>
      <c r="P480" s="86"/>
      <c r="Q480" s="86"/>
      <c r="R480" s="86"/>
      <c r="S480" s="86"/>
      <c r="T480" s="86"/>
      <c r="U480" s="86"/>
      <c r="V480" s="86"/>
      <c r="W480" s="86"/>
      <c r="X480" s="86"/>
      <c r="Y480" s="86"/>
      <c r="Z480" s="86"/>
      <c r="AA480" s="86"/>
      <c r="AB480" s="86"/>
      <c r="AC480" s="86"/>
      <c r="AD480" s="86"/>
      <c r="AE480" s="86"/>
      <c r="AF480" s="86"/>
      <c r="AG480" s="86"/>
      <c r="AH480" s="86"/>
      <c r="AI480" s="86"/>
      <c r="AJ480" s="86"/>
      <c r="AK480" s="86" t="s">
        <v>1594</v>
      </c>
      <c r="AL480" s="86"/>
      <c r="AM480" s="86"/>
      <c r="AN480" s="86"/>
      <c r="AO480" s="86"/>
    </row>
    <row r="481" spans="1:41" ht="15.75" thickBot="1" x14ac:dyDescent="0.3">
      <c r="A481" t="s">
        <v>1393</v>
      </c>
      <c r="B481" t="s">
        <v>1528</v>
      </c>
      <c r="C481" s="129" t="s">
        <v>1579</v>
      </c>
      <c r="D481" t="s">
        <v>1542</v>
      </c>
      <c r="E481" s="33" t="s">
        <v>1391</v>
      </c>
      <c r="F481" s="33" t="s">
        <v>1392</v>
      </c>
      <c r="G481" s="33"/>
      <c r="H481" t="s">
        <v>1544</v>
      </c>
      <c r="I481" s="127">
        <f t="shared" si="59"/>
        <v>24</v>
      </c>
      <c r="J481" s="34">
        <f t="shared" si="67"/>
        <v>4</v>
      </c>
      <c r="K481" s="35">
        <f t="shared" si="68"/>
        <v>0.8571428571428571</v>
      </c>
      <c r="L481" s="86" t="s">
        <v>1594</v>
      </c>
      <c r="M481" s="86" t="s">
        <v>1594</v>
      </c>
      <c r="N481" s="86" t="s">
        <v>1594</v>
      </c>
      <c r="O481" s="86"/>
      <c r="P481" s="86"/>
      <c r="Q481" s="86"/>
      <c r="R481" s="86"/>
      <c r="S481" s="86"/>
      <c r="T481" s="86"/>
      <c r="U481" s="86"/>
      <c r="V481" s="86"/>
      <c r="W481" s="86"/>
      <c r="X481" s="86"/>
      <c r="Y481" s="86"/>
      <c r="Z481" s="86"/>
      <c r="AA481" s="86"/>
      <c r="AB481" s="86"/>
      <c r="AC481" s="86"/>
      <c r="AD481" s="86"/>
      <c r="AE481" s="86"/>
      <c r="AF481" s="86"/>
      <c r="AG481" s="86"/>
      <c r="AH481" s="86"/>
      <c r="AI481" s="86"/>
      <c r="AJ481" s="86"/>
      <c r="AK481" s="86" t="s">
        <v>1594</v>
      </c>
      <c r="AL481" s="86"/>
      <c r="AM481" s="86"/>
      <c r="AN481" s="86"/>
      <c r="AO481" s="86"/>
    </row>
    <row r="482" spans="1:41" ht="15.75" thickBot="1" x14ac:dyDescent="0.3">
      <c r="A482" t="s">
        <v>1393</v>
      </c>
      <c r="B482" s="33">
        <v>20</v>
      </c>
      <c r="C482" s="129" t="s">
        <v>1579</v>
      </c>
      <c r="D482" t="s">
        <v>1545</v>
      </c>
      <c r="E482" s="33" t="s">
        <v>1413</v>
      </c>
      <c r="F482" s="33" t="s">
        <v>1392</v>
      </c>
      <c r="G482" s="33"/>
      <c r="H482" s="128" t="s">
        <v>1546</v>
      </c>
      <c r="I482" s="127">
        <f t="shared" si="59"/>
        <v>12</v>
      </c>
      <c r="J482" s="34">
        <f t="shared" si="67"/>
        <v>16</v>
      </c>
      <c r="K482" s="35">
        <f t="shared" si="68"/>
        <v>0.42857142857142855</v>
      </c>
      <c r="L482" s="86" t="s">
        <v>1594</v>
      </c>
      <c r="M482" s="86" t="s">
        <v>1594</v>
      </c>
      <c r="N482" s="86" t="s">
        <v>1594</v>
      </c>
      <c r="O482" s="86" t="s">
        <v>1594</v>
      </c>
      <c r="P482" s="86" t="s">
        <v>1594</v>
      </c>
      <c r="Q482" s="86" t="s">
        <v>1594</v>
      </c>
      <c r="R482" s="86" t="s">
        <v>1594</v>
      </c>
      <c r="S482" s="86" t="s">
        <v>1594</v>
      </c>
      <c r="T482" s="86" t="s">
        <v>1594</v>
      </c>
      <c r="U482" s="86" t="s">
        <v>1594</v>
      </c>
      <c r="V482" s="86" t="s">
        <v>1594</v>
      </c>
      <c r="W482" s="86" t="s">
        <v>1594</v>
      </c>
      <c r="X482" s="86"/>
      <c r="Y482" s="86" t="s">
        <v>1594</v>
      </c>
      <c r="Z482" s="86" t="s">
        <v>1594</v>
      </c>
      <c r="AA482" s="86" t="s">
        <v>1594</v>
      </c>
      <c r="AB482" s="86"/>
      <c r="AC482" s="86"/>
      <c r="AD482" s="86"/>
      <c r="AE482" s="86"/>
      <c r="AF482" s="86"/>
      <c r="AG482" s="86"/>
      <c r="AH482" s="86"/>
      <c r="AI482" s="86"/>
      <c r="AJ482" s="86"/>
      <c r="AK482" s="86" t="s">
        <v>1594</v>
      </c>
      <c r="AL482" s="86"/>
      <c r="AM482" s="86"/>
      <c r="AN482" s="86"/>
      <c r="AO482" s="86"/>
    </row>
    <row r="483" spans="1:41" ht="15.75" thickBot="1" x14ac:dyDescent="0.3">
      <c r="A483" t="s">
        <v>1393</v>
      </c>
      <c r="B483" s="33" t="s">
        <v>1529</v>
      </c>
      <c r="C483" s="129" t="s">
        <v>1579</v>
      </c>
      <c r="D483" t="s">
        <v>1545</v>
      </c>
      <c r="E483" s="33" t="s">
        <v>1391</v>
      </c>
      <c r="F483" s="33" t="s">
        <v>1392</v>
      </c>
      <c r="G483" s="33"/>
      <c r="H483" t="s">
        <v>1547</v>
      </c>
      <c r="I483" s="127">
        <f t="shared" si="59"/>
        <v>12</v>
      </c>
      <c r="J483" s="34">
        <f t="shared" si="67"/>
        <v>16</v>
      </c>
      <c r="K483" s="35">
        <f t="shared" si="68"/>
        <v>0.42857142857142855</v>
      </c>
      <c r="L483" s="86" t="s">
        <v>1594</v>
      </c>
      <c r="M483" s="86" t="s">
        <v>1594</v>
      </c>
      <c r="N483" s="86" t="s">
        <v>1594</v>
      </c>
      <c r="O483" s="86" t="s">
        <v>1594</v>
      </c>
      <c r="P483" s="86" t="s">
        <v>1594</v>
      </c>
      <c r="Q483" s="86" t="s">
        <v>1594</v>
      </c>
      <c r="R483" s="86" t="s">
        <v>1594</v>
      </c>
      <c r="S483" s="86" t="s">
        <v>1594</v>
      </c>
      <c r="T483" s="86" t="s">
        <v>1594</v>
      </c>
      <c r="U483" s="86" t="s">
        <v>1594</v>
      </c>
      <c r="V483" s="86" t="s">
        <v>1594</v>
      </c>
      <c r="W483" s="86" t="s">
        <v>1594</v>
      </c>
      <c r="X483" s="86"/>
      <c r="Y483" s="86" t="s">
        <v>1594</v>
      </c>
      <c r="Z483" s="86" t="s">
        <v>1594</v>
      </c>
      <c r="AA483" s="86" t="s">
        <v>1594</v>
      </c>
      <c r="AB483" s="86"/>
      <c r="AC483" s="86"/>
      <c r="AD483" s="86"/>
      <c r="AE483" s="86"/>
      <c r="AF483" s="86"/>
      <c r="AG483" s="86"/>
      <c r="AH483" s="86"/>
      <c r="AI483" s="86"/>
      <c r="AJ483" s="86"/>
      <c r="AK483" s="86" t="s">
        <v>1594</v>
      </c>
      <c r="AL483" s="86"/>
      <c r="AM483" s="86"/>
      <c r="AN483" s="86"/>
      <c r="AO483" s="86"/>
    </row>
    <row r="484" spans="1:41" ht="15.75" thickBot="1" x14ac:dyDescent="0.3">
      <c r="A484" t="s">
        <v>1393</v>
      </c>
      <c r="B484" s="33">
        <v>21</v>
      </c>
      <c r="C484" s="129" t="s">
        <v>1579</v>
      </c>
      <c r="D484" t="s">
        <v>1386</v>
      </c>
      <c r="E484" s="33" t="s">
        <v>1413</v>
      </c>
      <c r="F484" s="33" t="s">
        <v>1392</v>
      </c>
      <c r="G484" s="33"/>
      <c r="H484" s="81" t="s">
        <v>1399</v>
      </c>
      <c r="I484" s="34">
        <f t="shared" ref="I484:I493" si="69">COUNTIF(L484:AM484,"")</f>
        <v>28</v>
      </c>
      <c r="J484" s="34">
        <f t="shared" ref="J484:J493" si="70">COUNTIF(L484:AM484,"APAGADO")</f>
        <v>0</v>
      </c>
      <c r="K484" s="35">
        <f t="shared" ref="K484:K493" si="71">(I484)/(J484+I484)</f>
        <v>1</v>
      </c>
      <c r="L484" s="86"/>
      <c r="M484" s="86"/>
      <c r="N484" s="86"/>
      <c r="O484" s="86"/>
      <c r="P484" s="86"/>
      <c r="Q484" s="86"/>
      <c r="R484" s="86"/>
      <c r="S484" s="86"/>
      <c r="T484" s="86"/>
      <c r="U484" s="86"/>
      <c r="V484" s="86"/>
      <c r="W484" s="86"/>
      <c r="X484" s="86"/>
      <c r="Y484" s="86"/>
      <c r="Z484" s="86"/>
      <c r="AA484" s="86"/>
      <c r="AB484" s="86"/>
      <c r="AC484" s="86"/>
      <c r="AD484" s="86"/>
      <c r="AE484" s="86"/>
      <c r="AF484" s="86"/>
      <c r="AG484" s="86"/>
      <c r="AH484" s="86"/>
      <c r="AI484" s="86"/>
      <c r="AJ484" s="86"/>
      <c r="AK484" s="86"/>
      <c r="AL484" s="86"/>
      <c r="AM484" s="86"/>
      <c r="AN484" s="86"/>
      <c r="AO484" s="86"/>
    </row>
    <row r="485" spans="1:41" ht="15.75" thickBot="1" x14ac:dyDescent="0.3">
      <c r="A485" t="s">
        <v>1393</v>
      </c>
      <c r="B485" s="33" t="s">
        <v>1394</v>
      </c>
      <c r="C485" s="129" t="s">
        <v>1579</v>
      </c>
      <c r="D485" t="s">
        <v>1386</v>
      </c>
      <c r="E485" s="33" t="s">
        <v>1391</v>
      </c>
      <c r="F485" s="33" t="s">
        <v>1392</v>
      </c>
      <c r="G485" s="33"/>
      <c r="H485" s="33" t="s">
        <v>1404</v>
      </c>
      <c r="I485" s="34">
        <f t="shared" si="69"/>
        <v>25</v>
      </c>
      <c r="J485" s="34">
        <f t="shared" si="70"/>
        <v>3</v>
      </c>
      <c r="K485" s="35">
        <f t="shared" si="71"/>
        <v>0.8928571428571429</v>
      </c>
      <c r="L485" s="86" t="s">
        <v>1594</v>
      </c>
      <c r="M485" s="86" t="s">
        <v>1594</v>
      </c>
      <c r="N485" s="86" t="s">
        <v>1594</v>
      </c>
      <c r="O485" s="86"/>
      <c r="P485" s="86"/>
      <c r="Q485" s="86"/>
      <c r="R485" s="86"/>
      <c r="S485" s="86"/>
      <c r="T485" s="86"/>
      <c r="U485" s="86"/>
      <c r="V485" s="86"/>
      <c r="W485" s="86"/>
      <c r="X485" s="86"/>
      <c r="Y485" s="86"/>
      <c r="Z485" s="86"/>
      <c r="AA485" s="86"/>
      <c r="AB485" s="86"/>
      <c r="AC485" s="86"/>
      <c r="AD485" s="86"/>
      <c r="AE485" s="86"/>
      <c r="AF485" s="86"/>
      <c r="AG485" s="86"/>
      <c r="AH485" s="86"/>
      <c r="AI485" s="86"/>
      <c r="AJ485" s="86"/>
      <c r="AK485" s="86"/>
      <c r="AL485" s="86"/>
      <c r="AM485" s="86"/>
      <c r="AN485" s="86"/>
      <c r="AO485" s="86"/>
    </row>
    <row r="486" spans="1:41" ht="15.75" thickBot="1" x14ac:dyDescent="0.3">
      <c r="A486" t="s">
        <v>1393</v>
      </c>
      <c r="B486" s="33">
        <v>22</v>
      </c>
      <c r="C486" s="129" t="s">
        <v>1579</v>
      </c>
      <c r="D486" t="s">
        <v>1387</v>
      </c>
      <c r="E486" s="33" t="s">
        <v>1413</v>
      </c>
      <c r="F486" s="33" t="s">
        <v>1392</v>
      </c>
      <c r="G486" s="33"/>
      <c r="H486" s="81" t="s">
        <v>1400</v>
      </c>
      <c r="I486" s="34">
        <f t="shared" si="69"/>
        <v>3</v>
      </c>
      <c r="J486" s="34">
        <f t="shared" si="70"/>
        <v>25</v>
      </c>
      <c r="K486" s="35">
        <f t="shared" si="71"/>
        <v>0.10714285714285714</v>
      </c>
      <c r="L486" s="86" t="s">
        <v>1594</v>
      </c>
      <c r="M486" s="86" t="s">
        <v>1594</v>
      </c>
      <c r="N486" s="86" t="s">
        <v>1594</v>
      </c>
      <c r="O486" s="86" t="s">
        <v>1594</v>
      </c>
      <c r="P486" s="86" t="s">
        <v>1594</v>
      </c>
      <c r="Q486" s="86" t="s">
        <v>1594</v>
      </c>
      <c r="R486" s="86" t="s">
        <v>1594</v>
      </c>
      <c r="S486" s="86" t="s">
        <v>1594</v>
      </c>
      <c r="T486" s="86" t="s">
        <v>1594</v>
      </c>
      <c r="U486" s="86" t="s">
        <v>1594</v>
      </c>
      <c r="V486" s="86" t="s">
        <v>1594</v>
      </c>
      <c r="W486" s="86" t="s">
        <v>1594</v>
      </c>
      <c r="X486" s="86"/>
      <c r="Y486" s="86" t="s">
        <v>1594</v>
      </c>
      <c r="Z486" s="86" t="s">
        <v>1594</v>
      </c>
      <c r="AA486" s="86" t="s">
        <v>1594</v>
      </c>
      <c r="AB486" s="86" t="s">
        <v>1594</v>
      </c>
      <c r="AC486" s="86" t="s">
        <v>1594</v>
      </c>
      <c r="AD486" s="86" t="s">
        <v>1594</v>
      </c>
      <c r="AE486" s="86" t="s">
        <v>1594</v>
      </c>
      <c r="AF486" s="86" t="s">
        <v>1594</v>
      </c>
      <c r="AG486" s="86" t="s">
        <v>1594</v>
      </c>
      <c r="AH486" s="86" t="s">
        <v>1594</v>
      </c>
      <c r="AI486" s="86" t="s">
        <v>1594</v>
      </c>
      <c r="AJ486" s="86" t="s">
        <v>1594</v>
      </c>
      <c r="AK486" s="86" t="s">
        <v>1594</v>
      </c>
      <c r="AL486" s="86"/>
      <c r="AM486" s="86"/>
      <c r="AN486" s="86"/>
      <c r="AO486" s="86" t="s">
        <v>1594</v>
      </c>
    </row>
    <row r="487" spans="1:41" ht="15.75" thickBot="1" x14ac:dyDescent="0.3">
      <c r="A487" t="s">
        <v>1393</v>
      </c>
      <c r="B487" s="33" t="s">
        <v>1395</v>
      </c>
      <c r="C487" s="129" t="s">
        <v>1579</v>
      </c>
      <c r="D487" t="s">
        <v>1387</v>
      </c>
      <c r="E487" s="33" t="s">
        <v>1391</v>
      </c>
      <c r="F487" s="33" t="s">
        <v>1392</v>
      </c>
      <c r="G487" s="33"/>
      <c r="H487" s="33" t="s">
        <v>1405</v>
      </c>
      <c r="I487" s="34">
        <f t="shared" si="69"/>
        <v>3</v>
      </c>
      <c r="J487" s="34">
        <f t="shared" si="70"/>
        <v>25</v>
      </c>
      <c r="K487" s="35">
        <f t="shared" si="71"/>
        <v>0.10714285714285714</v>
      </c>
      <c r="L487" s="86" t="s">
        <v>1594</v>
      </c>
      <c r="M487" s="86" t="s">
        <v>1594</v>
      </c>
      <c r="N487" s="86" t="s">
        <v>1594</v>
      </c>
      <c r="O487" s="86" t="s">
        <v>1594</v>
      </c>
      <c r="P487" s="86" t="s">
        <v>1594</v>
      </c>
      <c r="Q487" s="86" t="s">
        <v>1594</v>
      </c>
      <c r="R487" s="86" t="s">
        <v>1594</v>
      </c>
      <c r="S487" s="86" t="s">
        <v>1594</v>
      </c>
      <c r="T487" s="86" t="s">
        <v>1594</v>
      </c>
      <c r="U487" s="86" t="s">
        <v>1594</v>
      </c>
      <c r="V487" s="86" t="s">
        <v>1594</v>
      </c>
      <c r="W487" s="86" t="s">
        <v>1594</v>
      </c>
      <c r="X487" s="86"/>
      <c r="Y487" s="86" t="s">
        <v>1594</v>
      </c>
      <c r="Z487" s="86" t="s">
        <v>1594</v>
      </c>
      <c r="AA487" s="86" t="s">
        <v>1594</v>
      </c>
      <c r="AB487" s="86" t="s">
        <v>1594</v>
      </c>
      <c r="AC487" s="86" t="s">
        <v>1594</v>
      </c>
      <c r="AD487" s="86" t="s">
        <v>1594</v>
      </c>
      <c r="AE487" s="86" t="s">
        <v>1594</v>
      </c>
      <c r="AF487" s="86" t="s">
        <v>1594</v>
      </c>
      <c r="AG487" s="86" t="s">
        <v>1594</v>
      </c>
      <c r="AH487" s="86" t="s">
        <v>1594</v>
      </c>
      <c r="AI487" s="86" t="s">
        <v>1594</v>
      </c>
      <c r="AJ487" s="86" t="s">
        <v>1594</v>
      </c>
      <c r="AK487" s="86" t="s">
        <v>1594</v>
      </c>
      <c r="AL487" s="86"/>
      <c r="AM487" s="86"/>
      <c r="AN487" s="86"/>
      <c r="AO487" s="86" t="s">
        <v>1594</v>
      </c>
    </row>
    <row r="488" spans="1:41" ht="15.75" thickBot="1" x14ac:dyDescent="0.3">
      <c r="A488" t="s">
        <v>1393</v>
      </c>
      <c r="B488" s="33">
        <v>23</v>
      </c>
      <c r="C488" s="129" t="s">
        <v>1579</v>
      </c>
      <c r="D488" t="s">
        <v>1388</v>
      </c>
      <c r="E488" s="33" t="s">
        <v>1413</v>
      </c>
      <c r="F488" s="33" t="s">
        <v>1392</v>
      </c>
      <c r="G488" s="33"/>
      <c r="H488" s="81" t="s">
        <v>1401</v>
      </c>
      <c r="I488" s="34">
        <f t="shared" si="69"/>
        <v>6</v>
      </c>
      <c r="J488" s="34">
        <f t="shared" si="70"/>
        <v>22</v>
      </c>
      <c r="K488" s="35">
        <f t="shared" si="71"/>
        <v>0.21428571428571427</v>
      </c>
      <c r="L488" s="86"/>
      <c r="M488" s="86"/>
      <c r="N488" s="86"/>
      <c r="O488" s="86" t="s">
        <v>1594</v>
      </c>
      <c r="P488" s="86" t="s">
        <v>1594</v>
      </c>
      <c r="Q488" s="86" t="s">
        <v>1594</v>
      </c>
      <c r="R488" s="86" t="s">
        <v>1594</v>
      </c>
      <c r="S488" s="86" t="s">
        <v>1594</v>
      </c>
      <c r="T488" s="86" t="s">
        <v>1594</v>
      </c>
      <c r="U488" s="86" t="s">
        <v>1594</v>
      </c>
      <c r="V488" s="86" t="s">
        <v>1594</v>
      </c>
      <c r="W488" s="86" t="s">
        <v>1594</v>
      </c>
      <c r="X488" s="86"/>
      <c r="Y488" s="86" t="s">
        <v>1594</v>
      </c>
      <c r="Z488" s="86" t="s">
        <v>1594</v>
      </c>
      <c r="AA488" s="86" t="s">
        <v>1594</v>
      </c>
      <c r="AB488" s="86" t="s">
        <v>1594</v>
      </c>
      <c r="AC488" s="86" t="s">
        <v>1594</v>
      </c>
      <c r="AD488" s="86" t="s">
        <v>1594</v>
      </c>
      <c r="AE488" s="86" t="s">
        <v>1594</v>
      </c>
      <c r="AF488" s="86" t="s">
        <v>1594</v>
      </c>
      <c r="AG488" s="86" t="s">
        <v>1594</v>
      </c>
      <c r="AH488" s="86" t="s">
        <v>1594</v>
      </c>
      <c r="AI488" s="86" t="s">
        <v>1594</v>
      </c>
      <c r="AJ488" s="86" t="s">
        <v>1594</v>
      </c>
      <c r="AK488" s="86" t="s">
        <v>1594</v>
      </c>
      <c r="AL488" s="86"/>
      <c r="AM488" s="86"/>
      <c r="AN488" s="86"/>
      <c r="AO488" s="86" t="s">
        <v>1594</v>
      </c>
    </row>
    <row r="489" spans="1:41" ht="15.75" thickBot="1" x14ac:dyDescent="0.3">
      <c r="A489" t="s">
        <v>1393</v>
      </c>
      <c r="B489" s="33" t="s">
        <v>1396</v>
      </c>
      <c r="C489" s="129" t="s">
        <v>1579</v>
      </c>
      <c r="D489" t="s">
        <v>1388</v>
      </c>
      <c r="E489" s="33" t="s">
        <v>1391</v>
      </c>
      <c r="F489" s="33" t="s">
        <v>1392</v>
      </c>
      <c r="G489" s="33"/>
      <c r="H489" s="33" t="s">
        <v>1406</v>
      </c>
      <c r="I489" s="34">
        <f t="shared" si="69"/>
        <v>3</v>
      </c>
      <c r="J489" s="34">
        <f t="shared" si="70"/>
        <v>25</v>
      </c>
      <c r="K489" s="35">
        <f t="shared" si="71"/>
        <v>0.10714285714285714</v>
      </c>
      <c r="L489" s="86" t="s">
        <v>1594</v>
      </c>
      <c r="M489" s="86" t="s">
        <v>1594</v>
      </c>
      <c r="N489" s="86" t="s">
        <v>1594</v>
      </c>
      <c r="O489" s="86" t="s">
        <v>1594</v>
      </c>
      <c r="P489" s="86" t="s">
        <v>1594</v>
      </c>
      <c r="Q489" s="86" t="s">
        <v>1594</v>
      </c>
      <c r="R489" s="86" t="s">
        <v>1594</v>
      </c>
      <c r="S489" s="86" t="s">
        <v>1594</v>
      </c>
      <c r="T489" s="86" t="s">
        <v>1594</v>
      </c>
      <c r="U489" s="86" t="s">
        <v>1594</v>
      </c>
      <c r="V489" s="86" t="s">
        <v>1594</v>
      </c>
      <c r="W489" s="86" t="s">
        <v>1594</v>
      </c>
      <c r="X489" s="86"/>
      <c r="Y489" s="86" t="s">
        <v>1594</v>
      </c>
      <c r="Z489" s="86" t="s">
        <v>1594</v>
      </c>
      <c r="AA489" s="86" t="s">
        <v>1594</v>
      </c>
      <c r="AB489" s="86" t="s">
        <v>1594</v>
      </c>
      <c r="AC489" s="86" t="s">
        <v>1594</v>
      </c>
      <c r="AD489" s="86" t="s">
        <v>1594</v>
      </c>
      <c r="AE489" s="86" t="s">
        <v>1594</v>
      </c>
      <c r="AF489" s="86" t="s">
        <v>1594</v>
      </c>
      <c r="AG489" s="86" t="s">
        <v>1594</v>
      </c>
      <c r="AH489" s="86" t="s">
        <v>1594</v>
      </c>
      <c r="AI489" s="86" t="s">
        <v>1594</v>
      </c>
      <c r="AJ489" s="86" t="s">
        <v>1594</v>
      </c>
      <c r="AK489" s="86" t="s">
        <v>1594</v>
      </c>
      <c r="AL489" s="86"/>
      <c r="AM489" s="86"/>
      <c r="AN489" s="86"/>
      <c r="AO489" s="86" t="s">
        <v>1594</v>
      </c>
    </row>
    <row r="490" spans="1:41" ht="15.75" thickBot="1" x14ac:dyDescent="0.3">
      <c r="A490" s="135" t="s">
        <v>1393</v>
      </c>
      <c r="B490" s="136">
        <v>24</v>
      </c>
      <c r="C490" s="129" t="s">
        <v>1579</v>
      </c>
      <c r="D490" t="s">
        <v>1389</v>
      </c>
      <c r="E490" s="33" t="s">
        <v>1413</v>
      </c>
      <c r="F490" s="33" t="s">
        <v>1392</v>
      </c>
      <c r="G490" s="33"/>
      <c r="H490" s="81" t="s">
        <v>1402</v>
      </c>
      <c r="I490" s="34">
        <f t="shared" si="69"/>
        <v>3</v>
      </c>
      <c r="J490" s="34">
        <f t="shared" si="70"/>
        <v>25</v>
      </c>
      <c r="K490" s="35">
        <f t="shared" si="71"/>
        <v>0.10714285714285714</v>
      </c>
      <c r="L490" s="86" t="s">
        <v>1594</v>
      </c>
      <c r="M490" s="86" t="s">
        <v>1594</v>
      </c>
      <c r="N490" s="86" t="s">
        <v>1594</v>
      </c>
      <c r="O490" s="86" t="s">
        <v>1594</v>
      </c>
      <c r="P490" s="86" t="s">
        <v>1594</v>
      </c>
      <c r="Q490" s="86" t="s">
        <v>1594</v>
      </c>
      <c r="R490" s="86" t="s">
        <v>1594</v>
      </c>
      <c r="S490" s="86" t="s">
        <v>1594</v>
      </c>
      <c r="T490" s="86" t="s">
        <v>1594</v>
      </c>
      <c r="U490" s="86" t="s">
        <v>1594</v>
      </c>
      <c r="V490" s="86" t="s">
        <v>1594</v>
      </c>
      <c r="W490" s="86" t="s">
        <v>1594</v>
      </c>
      <c r="X490" s="86"/>
      <c r="Y490" s="86" t="s">
        <v>1594</v>
      </c>
      <c r="Z490" s="86" t="s">
        <v>1594</v>
      </c>
      <c r="AA490" s="86" t="s">
        <v>1594</v>
      </c>
      <c r="AB490" s="86" t="s">
        <v>1594</v>
      </c>
      <c r="AC490" s="86" t="s">
        <v>1594</v>
      </c>
      <c r="AD490" s="86" t="s">
        <v>1594</v>
      </c>
      <c r="AE490" s="86" t="s">
        <v>1594</v>
      </c>
      <c r="AF490" s="86" t="s">
        <v>1594</v>
      </c>
      <c r="AG490" s="86" t="s">
        <v>1594</v>
      </c>
      <c r="AH490" s="86" t="s">
        <v>1594</v>
      </c>
      <c r="AI490" s="86" t="s">
        <v>1594</v>
      </c>
      <c r="AJ490" s="86" t="s">
        <v>1594</v>
      </c>
      <c r="AK490" s="86" t="s">
        <v>1594</v>
      </c>
      <c r="AL490" s="86"/>
      <c r="AM490" s="86"/>
      <c r="AN490" s="86"/>
      <c r="AO490" s="86" t="s">
        <v>1594</v>
      </c>
    </row>
    <row r="491" spans="1:41" ht="15.75" thickBot="1" x14ac:dyDescent="0.3">
      <c r="A491" s="135" t="s">
        <v>1393</v>
      </c>
      <c r="B491" s="136" t="s">
        <v>1397</v>
      </c>
      <c r="C491" s="129" t="s">
        <v>1579</v>
      </c>
      <c r="D491" t="s">
        <v>1389</v>
      </c>
      <c r="E491" s="33" t="s">
        <v>1391</v>
      </c>
      <c r="F491" s="33" t="s">
        <v>1392</v>
      </c>
      <c r="G491" s="33"/>
      <c r="H491" s="33" t="s">
        <v>1407</v>
      </c>
      <c r="I491" s="34">
        <f t="shared" si="69"/>
        <v>3</v>
      </c>
      <c r="J491" s="34">
        <f t="shared" si="70"/>
        <v>25</v>
      </c>
      <c r="K491" s="35">
        <f t="shared" si="71"/>
        <v>0.10714285714285714</v>
      </c>
      <c r="L491" s="86" t="s">
        <v>1594</v>
      </c>
      <c r="M491" s="86" t="s">
        <v>1594</v>
      </c>
      <c r="N491" s="86" t="s">
        <v>1594</v>
      </c>
      <c r="O491" s="86" t="s">
        <v>1594</v>
      </c>
      <c r="P491" s="86" t="s">
        <v>1594</v>
      </c>
      <c r="Q491" s="86" t="s">
        <v>1594</v>
      </c>
      <c r="R491" s="86" t="s">
        <v>1594</v>
      </c>
      <c r="S491" s="86" t="s">
        <v>1594</v>
      </c>
      <c r="T491" s="86" t="s">
        <v>1594</v>
      </c>
      <c r="U491" s="86" t="s">
        <v>1594</v>
      </c>
      <c r="V491" s="86" t="s">
        <v>1594</v>
      </c>
      <c r="W491" s="86" t="s">
        <v>1594</v>
      </c>
      <c r="X491" s="86"/>
      <c r="Y491" s="86" t="s">
        <v>1594</v>
      </c>
      <c r="Z491" s="86" t="s">
        <v>1594</v>
      </c>
      <c r="AA491" s="86" t="s">
        <v>1594</v>
      </c>
      <c r="AB491" s="86" t="s">
        <v>1594</v>
      </c>
      <c r="AC491" s="86" t="s">
        <v>1594</v>
      </c>
      <c r="AD491" s="86" t="s">
        <v>1594</v>
      </c>
      <c r="AE491" s="86" t="s">
        <v>1594</v>
      </c>
      <c r="AF491" s="86" t="s">
        <v>1594</v>
      </c>
      <c r="AG491" s="86" t="s">
        <v>1594</v>
      </c>
      <c r="AH491" s="86" t="s">
        <v>1594</v>
      </c>
      <c r="AI491" s="86" t="s">
        <v>1594</v>
      </c>
      <c r="AJ491" s="86" t="s">
        <v>1594</v>
      </c>
      <c r="AK491" s="86" t="s">
        <v>1594</v>
      </c>
      <c r="AL491" s="86"/>
      <c r="AM491" s="86"/>
      <c r="AN491" s="86"/>
      <c r="AO491" s="86" t="s">
        <v>1594</v>
      </c>
    </row>
    <row r="492" spans="1:41" ht="15.75" thickBot="1" x14ac:dyDescent="0.3">
      <c r="A492" t="s">
        <v>1393</v>
      </c>
      <c r="B492" s="33">
        <v>25</v>
      </c>
      <c r="C492" s="129" t="s">
        <v>1579</v>
      </c>
      <c r="D492" t="s">
        <v>1390</v>
      </c>
      <c r="E492" s="33" t="s">
        <v>1413</v>
      </c>
      <c r="F492" s="33" t="s">
        <v>1392</v>
      </c>
      <c r="G492" s="33"/>
      <c r="H492" s="81" t="s">
        <v>1403</v>
      </c>
      <c r="I492" s="34">
        <f t="shared" si="69"/>
        <v>3</v>
      </c>
      <c r="J492" s="34">
        <f t="shared" si="70"/>
        <v>25</v>
      </c>
      <c r="K492" s="35">
        <f t="shared" si="71"/>
        <v>0.10714285714285714</v>
      </c>
      <c r="L492" s="86" t="s">
        <v>1594</v>
      </c>
      <c r="M492" s="86" t="s">
        <v>1594</v>
      </c>
      <c r="N492" s="86" t="s">
        <v>1594</v>
      </c>
      <c r="O492" s="86" t="s">
        <v>1594</v>
      </c>
      <c r="P492" s="86" t="s">
        <v>1594</v>
      </c>
      <c r="Q492" s="86" t="s">
        <v>1594</v>
      </c>
      <c r="R492" s="86" t="s">
        <v>1594</v>
      </c>
      <c r="S492" s="86" t="s">
        <v>1594</v>
      </c>
      <c r="T492" s="86" t="s">
        <v>1594</v>
      </c>
      <c r="U492" s="86" t="s">
        <v>1594</v>
      </c>
      <c r="V492" s="86" t="s">
        <v>1594</v>
      </c>
      <c r="W492" s="86" t="s">
        <v>1594</v>
      </c>
      <c r="X492" s="86"/>
      <c r="Y492" s="86" t="s">
        <v>1594</v>
      </c>
      <c r="Z492" s="86" t="s">
        <v>1594</v>
      </c>
      <c r="AA492" s="86" t="s">
        <v>1594</v>
      </c>
      <c r="AB492" s="86" t="s">
        <v>1594</v>
      </c>
      <c r="AC492" s="86" t="s">
        <v>1594</v>
      </c>
      <c r="AD492" s="86" t="s">
        <v>1594</v>
      </c>
      <c r="AE492" s="86" t="s">
        <v>1594</v>
      </c>
      <c r="AF492" s="86" t="s">
        <v>1594</v>
      </c>
      <c r="AG492" s="86" t="s">
        <v>1594</v>
      </c>
      <c r="AH492" s="86" t="s">
        <v>1594</v>
      </c>
      <c r="AI492" s="86" t="s">
        <v>1594</v>
      </c>
      <c r="AJ492" s="86" t="s">
        <v>1594</v>
      </c>
      <c r="AK492" s="86" t="s">
        <v>1594</v>
      </c>
      <c r="AL492" s="86"/>
      <c r="AM492" s="86"/>
      <c r="AN492" s="86"/>
      <c r="AO492" s="86" t="s">
        <v>1594</v>
      </c>
    </row>
    <row r="493" spans="1:41" ht="15.75" thickBot="1" x14ac:dyDescent="0.3">
      <c r="A493" t="s">
        <v>1393</v>
      </c>
      <c r="B493" s="33" t="s">
        <v>1398</v>
      </c>
      <c r="C493" s="129" t="s">
        <v>1579</v>
      </c>
      <c r="D493" t="s">
        <v>1390</v>
      </c>
      <c r="E493" s="33" t="s">
        <v>1391</v>
      </c>
      <c r="F493" s="33" t="s">
        <v>1392</v>
      </c>
      <c r="G493" s="33"/>
      <c r="H493" s="33" t="s">
        <v>1408</v>
      </c>
      <c r="I493" s="34">
        <f t="shared" si="69"/>
        <v>3</v>
      </c>
      <c r="J493" s="34">
        <f t="shared" si="70"/>
        <v>25</v>
      </c>
      <c r="K493" s="35">
        <f t="shared" si="71"/>
        <v>0.10714285714285714</v>
      </c>
      <c r="L493" s="86" t="s">
        <v>1594</v>
      </c>
      <c r="M493" s="86" t="s">
        <v>1594</v>
      </c>
      <c r="N493" s="86" t="s">
        <v>1594</v>
      </c>
      <c r="O493" s="86" t="s">
        <v>1594</v>
      </c>
      <c r="P493" s="86" t="s">
        <v>1594</v>
      </c>
      <c r="Q493" s="86" t="s">
        <v>1594</v>
      </c>
      <c r="R493" s="86" t="s">
        <v>1594</v>
      </c>
      <c r="S493" s="86" t="s">
        <v>1594</v>
      </c>
      <c r="T493" s="86" t="s">
        <v>1594</v>
      </c>
      <c r="U493" s="86" t="s">
        <v>1594</v>
      </c>
      <c r="V493" s="86" t="s">
        <v>1594</v>
      </c>
      <c r="W493" s="86" t="s">
        <v>1594</v>
      </c>
      <c r="X493" s="86"/>
      <c r="Y493" s="86" t="s">
        <v>1594</v>
      </c>
      <c r="Z493" s="86" t="s">
        <v>1594</v>
      </c>
      <c r="AA493" s="86" t="s">
        <v>1594</v>
      </c>
      <c r="AB493" s="86" t="s">
        <v>1594</v>
      </c>
      <c r="AC493" s="86" t="s">
        <v>1594</v>
      </c>
      <c r="AD493" s="86" t="s">
        <v>1594</v>
      </c>
      <c r="AE493" s="86" t="s">
        <v>1594</v>
      </c>
      <c r="AF493" s="86" t="s">
        <v>1594</v>
      </c>
      <c r="AG493" s="86" t="s">
        <v>1594</v>
      </c>
      <c r="AH493" s="86" t="s">
        <v>1594</v>
      </c>
      <c r="AI493" s="86" t="s">
        <v>1594</v>
      </c>
      <c r="AJ493" s="86" t="s">
        <v>1594</v>
      </c>
      <c r="AK493" s="86" t="s">
        <v>1594</v>
      </c>
      <c r="AL493" s="86"/>
      <c r="AM493" s="86"/>
      <c r="AN493" s="86"/>
      <c r="AO493" s="86" t="s">
        <v>1594</v>
      </c>
    </row>
    <row r="494" spans="1:41" ht="15.75" thickBot="1" x14ac:dyDescent="0.3">
      <c r="A494" t="s">
        <v>1393</v>
      </c>
      <c r="B494" s="33">
        <v>26</v>
      </c>
      <c r="C494" s="129" t="s">
        <v>1579</v>
      </c>
      <c r="D494" t="s">
        <v>1424</v>
      </c>
      <c r="E494" s="33" t="s">
        <v>1413</v>
      </c>
      <c r="F494" s="33" t="s">
        <v>1392</v>
      </c>
      <c r="G494" s="33"/>
      <c r="H494" s="81" t="s">
        <v>1430</v>
      </c>
      <c r="I494" s="34">
        <f t="shared" ref="I494:I515" si="72">COUNTIF(L494:AM494,"")</f>
        <v>27</v>
      </c>
      <c r="J494" s="34">
        <f t="shared" ref="J494:J515" si="73">COUNTIF(L494:AM494,"APAGADO")</f>
        <v>1</v>
      </c>
      <c r="K494" s="35">
        <f t="shared" ref="K494:K515" si="74">(I494)/(J494+I494)</f>
        <v>0.9642857142857143</v>
      </c>
      <c r="L494" s="86"/>
      <c r="M494" s="86"/>
      <c r="N494" s="86"/>
      <c r="O494" s="86"/>
      <c r="P494" s="86"/>
      <c r="Q494" s="86"/>
      <c r="R494" s="86"/>
      <c r="S494" s="86"/>
      <c r="T494" s="86"/>
      <c r="U494" s="86"/>
      <c r="V494" s="86"/>
      <c r="W494" s="86"/>
      <c r="X494" s="86"/>
      <c r="Y494" s="86"/>
      <c r="Z494" s="86"/>
      <c r="AA494" s="86"/>
      <c r="AB494" s="86"/>
      <c r="AC494" s="86"/>
      <c r="AD494" s="86"/>
      <c r="AE494" s="86"/>
      <c r="AF494" s="86"/>
      <c r="AG494" s="86"/>
      <c r="AH494" s="86"/>
      <c r="AI494" s="86"/>
      <c r="AJ494" s="86"/>
      <c r="AK494" s="86" t="s">
        <v>1594</v>
      </c>
      <c r="AL494" s="86"/>
      <c r="AM494" s="86"/>
      <c r="AN494" s="86"/>
      <c r="AO494" s="86" t="s">
        <v>1594</v>
      </c>
    </row>
    <row r="495" spans="1:41" ht="15.75" thickBot="1" x14ac:dyDescent="0.3">
      <c r="A495" t="s">
        <v>1393</v>
      </c>
      <c r="B495" s="33" t="s">
        <v>1442</v>
      </c>
      <c r="C495" s="129" t="s">
        <v>1579</v>
      </c>
      <c r="D495" t="s">
        <v>1424</v>
      </c>
      <c r="E495" s="33" t="s">
        <v>1391</v>
      </c>
      <c r="F495" s="33" t="s">
        <v>1392</v>
      </c>
      <c r="G495" s="33"/>
      <c r="H495" s="33" t="s">
        <v>1436</v>
      </c>
      <c r="I495" s="34">
        <f t="shared" si="72"/>
        <v>24</v>
      </c>
      <c r="J495" s="34">
        <f t="shared" si="73"/>
        <v>4</v>
      </c>
      <c r="K495" s="35">
        <f t="shared" si="74"/>
        <v>0.8571428571428571</v>
      </c>
      <c r="L495" s="86"/>
      <c r="M495" s="86"/>
      <c r="N495" s="86"/>
      <c r="O495" s="86"/>
      <c r="P495" s="86"/>
      <c r="Q495" s="86"/>
      <c r="R495" s="86"/>
      <c r="S495" s="86"/>
      <c r="T495" s="86"/>
      <c r="U495" s="86" t="s">
        <v>1594</v>
      </c>
      <c r="V495" s="86" t="s">
        <v>1594</v>
      </c>
      <c r="W495" s="86" t="s">
        <v>1594</v>
      </c>
      <c r="X495" s="86"/>
      <c r="Y495" s="86"/>
      <c r="Z495" s="86"/>
      <c r="AA495" s="86"/>
      <c r="AB495" s="86"/>
      <c r="AC495" s="86"/>
      <c r="AD495" s="86"/>
      <c r="AE495" s="86"/>
      <c r="AF495" s="86"/>
      <c r="AG495" s="86"/>
      <c r="AH495" s="86"/>
      <c r="AI495" s="86"/>
      <c r="AJ495" s="86"/>
      <c r="AK495" s="86" t="s">
        <v>1594</v>
      </c>
      <c r="AL495" s="86"/>
      <c r="AM495" s="86"/>
      <c r="AN495" s="86"/>
      <c r="AO495" s="86" t="s">
        <v>1594</v>
      </c>
    </row>
    <row r="496" spans="1:41" ht="15.75" thickBot="1" x14ac:dyDescent="0.3">
      <c r="A496" s="131" t="s">
        <v>1393</v>
      </c>
      <c r="B496" s="132">
        <v>27</v>
      </c>
      <c r="C496" s="129" t="s">
        <v>1579</v>
      </c>
      <c r="D496" t="s">
        <v>1425</v>
      </c>
      <c r="E496" s="33" t="s">
        <v>1413</v>
      </c>
      <c r="F496" s="33" t="s">
        <v>1392</v>
      </c>
      <c r="G496" s="33"/>
      <c r="H496" s="81" t="s">
        <v>1431</v>
      </c>
      <c r="I496" s="34">
        <f t="shared" si="72"/>
        <v>27</v>
      </c>
      <c r="J496" s="34">
        <f t="shared" si="73"/>
        <v>1</v>
      </c>
      <c r="K496" s="35">
        <f t="shared" si="74"/>
        <v>0.9642857142857143</v>
      </c>
      <c r="L496" s="86"/>
      <c r="M496" s="86"/>
      <c r="N496" s="86"/>
      <c r="O496" s="86"/>
      <c r="P496" s="86"/>
      <c r="Q496" s="86"/>
      <c r="R496" s="86"/>
      <c r="S496" s="86"/>
      <c r="T496" s="86"/>
      <c r="U496" s="86"/>
      <c r="V496" s="86"/>
      <c r="W496" s="86"/>
      <c r="X496" s="86"/>
      <c r="Y496" s="86"/>
      <c r="Z496" s="86"/>
      <c r="AA496" s="86"/>
      <c r="AB496" s="86"/>
      <c r="AC496" s="86"/>
      <c r="AD496" s="86"/>
      <c r="AE496" s="86"/>
      <c r="AF496" s="86"/>
      <c r="AG496" s="86"/>
      <c r="AH496" s="86"/>
      <c r="AI496" s="86"/>
      <c r="AJ496" s="86"/>
      <c r="AK496" s="86" t="s">
        <v>1594</v>
      </c>
      <c r="AL496" s="86"/>
      <c r="AM496" s="86"/>
      <c r="AN496" s="86"/>
      <c r="AO496" s="86"/>
    </row>
    <row r="497" spans="1:41" ht="15.75" thickBot="1" x14ac:dyDescent="0.3">
      <c r="A497" s="131" t="s">
        <v>1393</v>
      </c>
      <c r="B497" s="132" t="s">
        <v>1443</v>
      </c>
      <c r="C497" s="129" t="s">
        <v>1579</v>
      </c>
      <c r="D497" t="s">
        <v>1425</v>
      </c>
      <c r="E497" s="33" t="s">
        <v>1391</v>
      </c>
      <c r="F497" s="33" t="s">
        <v>1392</v>
      </c>
      <c r="G497" s="33"/>
      <c r="H497" s="33" t="s">
        <v>1437</v>
      </c>
      <c r="I497" s="34">
        <f t="shared" si="72"/>
        <v>21</v>
      </c>
      <c r="J497" s="34">
        <f t="shared" si="73"/>
        <v>7</v>
      </c>
      <c r="K497" s="35">
        <f t="shared" si="74"/>
        <v>0.75</v>
      </c>
      <c r="L497" s="86" t="s">
        <v>1594</v>
      </c>
      <c r="M497" s="86" t="s">
        <v>1594</v>
      </c>
      <c r="N497" s="86" t="s">
        <v>1594</v>
      </c>
      <c r="O497" s="86"/>
      <c r="P497" s="86"/>
      <c r="Q497" s="86"/>
      <c r="R497" s="86"/>
      <c r="S497" s="86"/>
      <c r="T497" s="86"/>
      <c r="U497" s="86" t="s">
        <v>1594</v>
      </c>
      <c r="V497" s="86" t="s">
        <v>1594</v>
      </c>
      <c r="W497" s="86" t="s">
        <v>1594</v>
      </c>
      <c r="X497" s="86"/>
      <c r="Y497" s="86"/>
      <c r="Z497" s="86"/>
      <c r="AA497" s="86"/>
      <c r="AB497" s="86"/>
      <c r="AC497" s="86"/>
      <c r="AD497" s="86"/>
      <c r="AE497" s="86"/>
      <c r="AF497" s="86"/>
      <c r="AG497" s="86"/>
      <c r="AH497" s="86"/>
      <c r="AI497" s="86"/>
      <c r="AJ497" s="86"/>
      <c r="AK497" s="86" t="s">
        <v>1594</v>
      </c>
      <c r="AL497" s="86"/>
      <c r="AM497" s="86"/>
      <c r="AN497" s="86"/>
      <c r="AO497" s="86"/>
    </row>
    <row r="498" spans="1:41" ht="15.75" thickBot="1" x14ac:dyDescent="0.3">
      <c r="A498" t="s">
        <v>1393</v>
      </c>
      <c r="B498" s="33">
        <v>28</v>
      </c>
      <c r="C498" s="129" t="s">
        <v>1579</v>
      </c>
      <c r="D498" t="s">
        <v>1426</v>
      </c>
      <c r="E498" s="33" t="s">
        <v>1413</v>
      </c>
      <c r="F498" s="33" t="s">
        <v>1392</v>
      </c>
      <c r="G498" s="33"/>
      <c r="H498" s="81" t="s">
        <v>1432</v>
      </c>
      <c r="I498" s="34">
        <f t="shared" si="72"/>
        <v>28</v>
      </c>
      <c r="J498" s="34">
        <f t="shared" si="73"/>
        <v>0</v>
      </c>
      <c r="K498" s="35">
        <f t="shared" si="74"/>
        <v>1</v>
      </c>
      <c r="L498" s="86"/>
      <c r="M498" s="86"/>
      <c r="N498" s="86"/>
      <c r="O498" s="86"/>
      <c r="P498" s="86"/>
      <c r="Q498" s="86"/>
      <c r="R498" s="86"/>
      <c r="S498" s="86"/>
      <c r="T498" s="86"/>
      <c r="U498" s="86"/>
      <c r="V498" s="86"/>
      <c r="W498" s="86"/>
      <c r="X498" s="86"/>
      <c r="Y498" s="86"/>
      <c r="Z498" s="86"/>
      <c r="AA498" s="86"/>
      <c r="AB498" s="86"/>
      <c r="AC498" s="86"/>
      <c r="AD498" s="86"/>
      <c r="AE498" s="86"/>
      <c r="AF498" s="86"/>
      <c r="AG498" s="86"/>
      <c r="AH498" s="86"/>
      <c r="AI498" s="86"/>
      <c r="AJ498" s="86"/>
      <c r="AK498" s="86"/>
      <c r="AL498" s="86"/>
      <c r="AM498" s="86"/>
      <c r="AN498" s="86"/>
      <c r="AO498" s="86"/>
    </row>
    <row r="499" spans="1:41" ht="15.75" thickBot="1" x14ac:dyDescent="0.3">
      <c r="A499" t="s">
        <v>1393</v>
      </c>
      <c r="B499" s="33" t="s">
        <v>1444</v>
      </c>
      <c r="C499" s="129" t="s">
        <v>1579</v>
      </c>
      <c r="D499" t="s">
        <v>1426</v>
      </c>
      <c r="E499" s="33" t="s">
        <v>1391</v>
      </c>
      <c r="F499" s="33" t="s">
        <v>1392</v>
      </c>
      <c r="G499" s="33"/>
      <c r="H499" s="33" t="s">
        <v>1438</v>
      </c>
      <c r="I499" s="34">
        <f t="shared" si="72"/>
        <v>22</v>
      </c>
      <c r="J499" s="34">
        <f t="shared" si="73"/>
        <v>6</v>
      </c>
      <c r="K499" s="35">
        <f t="shared" si="74"/>
        <v>0.7857142857142857</v>
      </c>
      <c r="L499" s="86" t="s">
        <v>1594</v>
      </c>
      <c r="M499" s="86" t="s">
        <v>1594</v>
      </c>
      <c r="N499" s="86" t="s">
        <v>1594</v>
      </c>
      <c r="O499" s="86"/>
      <c r="P499" s="86"/>
      <c r="Q499" s="86"/>
      <c r="R499" s="86"/>
      <c r="S499" s="86"/>
      <c r="T499" s="86"/>
      <c r="U499" s="86" t="s">
        <v>1594</v>
      </c>
      <c r="V499" s="86" t="s">
        <v>1594</v>
      </c>
      <c r="W499" s="86" t="s">
        <v>1594</v>
      </c>
      <c r="X499" s="86"/>
      <c r="Y499" s="86"/>
      <c r="Z499" s="86"/>
      <c r="AA499" s="86"/>
      <c r="AB499" s="86"/>
      <c r="AC499" s="86"/>
      <c r="AD499" s="86"/>
      <c r="AE499" s="86"/>
      <c r="AF499" s="86"/>
      <c r="AG499" s="86"/>
      <c r="AH499" s="86"/>
      <c r="AI499" s="86"/>
      <c r="AJ499" s="86"/>
      <c r="AK499" s="86"/>
      <c r="AL499" s="86"/>
      <c r="AM499" s="86"/>
      <c r="AN499" s="86"/>
      <c r="AO499" s="86"/>
    </row>
    <row r="500" spans="1:41" ht="15.75" thickBot="1" x14ac:dyDescent="0.3">
      <c r="A500" s="135" t="s">
        <v>1393</v>
      </c>
      <c r="B500" s="136">
        <v>29</v>
      </c>
      <c r="C500" s="129" t="s">
        <v>1579</v>
      </c>
      <c r="D500" t="s">
        <v>1427</v>
      </c>
      <c r="E500" s="33" t="s">
        <v>1413</v>
      </c>
      <c r="F500" s="33" t="s">
        <v>1392</v>
      </c>
      <c r="G500" s="33"/>
      <c r="H500" s="81" t="s">
        <v>1433</v>
      </c>
      <c r="I500" s="34">
        <f t="shared" si="72"/>
        <v>3</v>
      </c>
      <c r="J500" s="34">
        <f t="shared" si="73"/>
        <v>25</v>
      </c>
      <c r="K500" s="35">
        <f t="shared" si="74"/>
        <v>0.10714285714285714</v>
      </c>
      <c r="L500" s="86" t="s">
        <v>1594</v>
      </c>
      <c r="M500" s="86" t="s">
        <v>1594</v>
      </c>
      <c r="N500" s="86" t="s">
        <v>1594</v>
      </c>
      <c r="O500" s="86" t="s">
        <v>1594</v>
      </c>
      <c r="P500" s="86" t="s">
        <v>1594</v>
      </c>
      <c r="Q500" s="86" t="s">
        <v>1594</v>
      </c>
      <c r="R500" s="86" t="s">
        <v>1594</v>
      </c>
      <c r="S500" s="86" t="s">
        <v>1594</v>
      </c>
      <c r="T500" s="86" t="s">
        <v>1594</v>
      </c>
      <c r="U500" s="86" t="s">
        <v>1594</v>
      </c>
      <c r="V500" s="86" t="s">
        <v>1594</v>
      </c>
      <c r="W500" s="86" t="s">
        <v>1594</v>
      </c>
      <c r="X500" s="86"/>
      <c r="Y500" s="86" t="s">
        <v>1594</v>
      </c>
      <c r="Z500" s="86" t="s">
        <v>1594</v>
      </c>
      <c r="AA500" s="86" t="s">
        <v>1594</v>
      </c>
      <c r="AB500" s="86" t="s">
        <v>1594</v>
      </c>
      <c r="AC500" s="86" t="s">
        <v>1594</v>
      </c>
      <c r="AD500" s="86" t="s">
        <v>1594</v>
      </c>
      <c r="AE500" s="86" t="s">
        <v>1594</v>
      </c>
      <c r="AF500" s="86" t="s">
        <v>1594</v>
      </c>
      <c r="AG500" s="86" t="s">
        <v>1594</v>
      </c>
      <c r="AH500" s="86" t="s">
        <v>1594</v>
      </c>
      <c r="AI500" s="86" t="s">
        <v>1594</v>
      </c>
      <c r="AJ500" s="86" t="s">
        <v>1594</v>
      </c>
      <c r="AK500" s="86" t="s">
        <v>1594</v>
      </c>
      <c r="AL500" s="86"/>
      <c r="AM500" s="86"/>
      <c r="AN500" s="86"/>
      <c r="AO500" s="86" t="s">
        <v>1594</v>
      </c>
    </row>
    <row r="501" spans="1:41" ht="15.75" thickBot="1" x14ac:dyDescent="0.3">
      <c r="A501" s="135" t="s">
        <v>1393</v>
      </c>
      <c r="B501" s="136" t="s">
        <v>1445</v>
      </c>
      <c r="C501" s="129" t="s">
        <v>1579</v>
      </c>
      <c r="D501" t="s">
        <v>1427</v>
      </c>
      <c r="E501" s="33" t="s">
        <v>1391</v>
      </c>
      <c r="F501" s="33" t="s">
        <v>1392</v>
      </c>
      <c r="G501" s="33"/>
      <c r="H501" s="33" t="s">
        <v>1439</v>
      </c>
      <c r="I501" s="34">
        <f t="shared" si="72"/>
        <v>3</v>
      </c>
      <c r="J501" s="34">
        <f t="shared" si="73"/>
        <v>25</v>
      </c>
      <c r="K501" s="35">
        <f t="shared" si="74"/>
        <v>0.10714285714285714</v>
      </c>
      <c r="L501" s="86" t="s">
        <v>1594</v>
      </c>
      <c r="M501" s="86" t="s">
        <v>1594</v>
      </c>
      <c r="N501" s="86" t="s">
        <v>1594</v>
      </c>
      <c r="O501" s="86" t="s">
        <v>1594</v>
      </c>
      <c r="P501" s="86" t="s">
        <v>1594</v>
      </c>
      <c r="Q501" s="86" t="s">
        <v>1594</v>
      </c>
      <c r="R501" s="86" t="s">
        <v>1594</v>
      </c>
      <c r="S501" s="86" t="s">
        <v>1594</v>
      </c>
      <c r="T501" s="86" t="s">
        <v>1594</v>
      </c>
      <c r="U501" s="86" t="s">
        <v>1594</v>
      </c>
      <c r="V501" s="86" t="s">
        <v>1594</v>
      </c>
      <c r="W501" s="86" t="s">
        <v>1594</v>
      </c>
      <c r="X501" s="86"/>
      <c r="Y501" s="86" t="s">
        <v>1594</v>
      </c>
      <c r="Z501" s="86" t="s">
        <v>1594</v>
      </c>
      <c r="AA501" s="86" t="s">
        <v>1594</v>
      </c>
      <c r="AB501" s="86" t="s">
        <v>1594</v>
      </c>
      <c r="AC501" s="86" t="s">
        <v>1594</v>
      </c>
      <c r="AD501" s="86" t="s">
        <v>1594</v>
      </c>
      <c r="AE501" s="86" t="s">
        <v>1594</v>
      </c>
      <c r="AF501" s="86" t="s">
        <v>1594</v>
      </c>
      <c r="AG501" s="86" t="s">
        <v>1594</v>
      </c>
      <c r="AH501" s="86" t="s">
        <v>1594</v>
      </c>
      <c r="AI501" s="86" t="s">
        <v>1594</v>
      </c>
      <c r="AJ501" s="86" t="s">
        <v>1594</v>
      </c>
      <c r="AK501" s="86" t="s">
        <v>1594</v>
      </c>
      <c r="AL501" s="86"/>
      <c r="AM501" s="86"/>
      <c r="AN501" s="86"/>
      <c r="AO501" s="86" t="s">
        <v>1594</v>
      </c>
    </row>
    <row r="502" spans="1:41" ht="15.75" thickBot="1" x14ac:dyDescent="0.3">
      <c r="A502" s="131" t="s">
        <v>1393</v>
      </c>
      <c r="B502" s="132">
        <v>30</v>
      </c>
      <c r="C502" s="129" t="s">
        <v>1579</v>
      </c>
      <c r="D502" t="s">
        <v>1428</v>
      </c>
      <c r="E502" s="33" t="s">
        <v>1413</v>
      </c>
      <c r="F502" s="33" t="s">
        <v>1392</v>
      </c>
      <c r="G502" s="33"/>
      <c r="H502" s="81" t="s">
        <v>1434</v>
      </c>
      <c r="I502" s="34">
        <f t="shared" si="72"/>
        <v>3</v>
      </c>
      <c r="J502" s="34">
        <f t="shared" si="73"/>
        <v>25</v>
      </c>
      <c r="K502" s="35">
        <f t="shared" si="74"/>
        <v>0.10714285714285714</v>
      </c>
      <c r="L502" s="86" t="s">
        <v>1594</v>
      </c>
      <c r="M502" s="86" t="s">
        <v>1594</v>
      </c>
      <c r="N502" s="86" t="s">
        <v>1594</v>
      </c>
      <c r="O502" s="86" t="s">
        <v>1594</v>
      </c>
      <c r="P502" s="86" t="s">
        <v>1594</v>
      </c>
      <c r="Q502" s="86" t="s">
        <v>1594</v>
      </c>
      <c r="R502" s="86" t="s">
        <v>1594</v>
      </c>
      <c r="S502" s="86" t="s">
        <v>1594</v>
      </c>
      <c r="T502" s="86" t="s">
        <v>1594</v>
      </c>
      <c r="U502" s="86" t="s">
        <v>1594</v>
      </c>
      <c r="V502" s="86" t="s">
        <v>1594</v>
      </c>
      <c r="W502" s="86" t="s">
        <v>1594</v>
      </c>
      <c r="X502" s="86"/>
      <c r="Y502" s="86" t="s">
        <v>1594</v>
      </c>
      <c r="Z502" s="86" t="s">
        <v>1594</v>
      </c>
      <c r="AA502" s="86" t="s">
        <v>1594</v>
      </c>
      <c r="AB502" s="86" t="s">
        <v>1594</v>
      </c>
      <c r="AC502" s="86" t="s">
        <v>1594</v>
      </c>
      <c r="AD502" s="86" t="s">
        <v>1594</v>
      </c>
      <c r="AE502" s="86" t="s">
        <v>1594</v>
      </c>
      <c r="AF502" s="86" t="s">
        <v>1594</v>
      </c>
      <c r="AG502" s="86" t="s">
        <v>1594</v>
      </c>
      <c r="AH502" s="86" t="s">
        <v>1594</v>
      </c>
      <c r="AI502" s="86" t="s">
        <v>1594</v>
      </c>
      <c r="AJ502" s="86" t="s">
        <v>1594</v>
      </c>
      <c r="AK502" s="86" t="s">
        <v>1594</v>
      </c>
      <c r="AL502" s="86"/>
      <c r="AM502" s="86"/>
      <c r="AN502" s="86"/>
      <c r="AO502" s="86" t="s">
        <v>1594</v>
      </c>
    </row>
    <row r="503" spans="1:41" ht="15.75" thickBot="1" x14ac:dyDescent="0.3">
      <c r="A503" s="131" t="s">
        <v>1393</v>
      </c>
      <c r="B503" s="132" t="s">
        <v>1446</v>
      </c>
      <c r="C503" s="129" t="s">
        <v>1579</v>
      </c>
      <c r="D503" t="s">
        <v>1428</v>
      </c>
      <c r="E503" s="33" t="s">
        <v>1391</v>
      </c>
      <c r="F503" s="33" t="s">
        <v>1392</v>
      </c>
      <c r="G503" s="33"/>
      <c r="H503" s="33" t="s">
        <v>1440</v>
      </c>
      <c r="I503" s="34">
        <f t="shared" si="72"/>
        <v>3</v>
      </c>
      <c r="J503" s="34">
        <f t="shared" si="73"/>
        <v>25</v>
      </c>
      <c r="K503" s="35">
        <f t="shared" si="74"/>
        <v>0.10714285714285714</v>
      </c>
      <c r="L503" s="86" t="s">
        <v>1594</v>
      </c>
      <c r="M503" s="86" t="s">
        <v>1594</v>
      </c>
      <c r="N503" s="86" t="s">
        <v>1594</v>
      </c>
      <c r="O503" s="86" t="s">
        <v>1594</v>
      </c>
      <c r="P503" s="86" t="s">
        <v>1594</v>
      </c>
      <c r="Q503" s="86" t="s">
        <v>1594</v>
      </c>
      <c r="R503" s="86" t="s">
        <v>1594</v>
      </c>
      <c r="S503" s="86" t="s">
        <v>1594</v>
      </c>
      <c r="T503" s="86" t="s">
        <v>1594</v>
      </c>
      <c r="U503" s="86" t="s">
        <v>1594</v>
      </c>
      <c r="V503" s="86" t="s">
        <v>1594</v>
      </c>
      <c r="W503" s="86" t="s">
        <v>1594</v>
      </c>
      <c r="X503" s="86"/>
      <c r="Y503" s="86" t="s">
        <v>1594</v>
      </c>
      <c r="Z503" s="86" t="s">
        <v>1594</v>
      </c>
      <c r="AA503" s="86" t="s">
        <v>1594</v>
      </c>
      <c r="AB503" s="86" t="s">
        <v>1594</v>
      </c>
      <c r="AC503" s="86" t="s">
        <v>1594</v>
      </c>
      <c r="AD503" s="86" t="s">
        <v>1594</v>
      </c>
      <c r="AE503" s="86" t="s">
        <v>1594</v>
      </c>
      <c r="AF503" s="86" t="s">
        <v>1594</v>
      </c>
      <c r="AG503" s="86" t="s">
        <v>1594</v>
      </c>
      <c r="AH503" s="86" t="s">
        <v>1594</v>
      </c>
      <c r="AI503" s="86" t="s">
        <v>1594</v>
      </c>
      <c r="AJ503" s="86" t="s">
        <v>1594</v>
      </c>
      <c r="AK503" s="86" t="s">
        <v>1594</v>
      </c>
      <c r="AL503" s="86"/>
      <c r="AM503" s="86"/>
      <c r="AN503" s="86"/>
      <c r="AO503" s="86" t="s">
        <v>1594</v>
      </c>
    </row>
    <row r="504" spans="1:41" ht="15.75" thickBot="1" x14ac:dyDescent="0.3">
      <c r="A504" t="s">
        <v>1393</v>
      </c>
      <c r="B504" s="33">
        <v>31</v>
      </c>
      <c r="C504" s="129" t="s">
        <v>1579</v>
      </c>
      <c r="D504" t="s">
        <v>1429</v>
      </c>
      <c r="E504" s="33" t="s">
        <v>1413</v>
      </c>
      <c r="F504" s="33" t="s">
        <v>1392</v>
      </c>
      <c r="G504" s="33"/>
      <c r="H504" s="81" t="s">
        <v>1435</v>
      </c>
      <c r="I504" s="34">
        <f t="shared" si="72"/>
        <v>3</v>
      </c>
      <c r="J504" s="34">
        <f t="shared" si="73"/>
        <v>25</v>
      </c>
      <c r="K504" s="35">
        <f t="shared" si="74"/>
        <v>0.10714285714285714</v>
      </c>
      <c r="L504" s="86" t="s">
        <v>1594</v>
      </c>
      <c r="M504" s="86" t="s">
        <v>1594</v>
      </c>
      <c r="N504" s="86" t="s">
        <v>1594</v>
      </c>
      <c r="O504" s="86" t="s">
        <v>1594</v>
      </c>
      <c r="P504" s="86" t="s">
        <v>1594</v>
      </c>
      <c r="Q504" s="86" t="s">
        <v>1594</v>
      </c>
      <c r="R504" s="86" t="s">
        <v>1594</v>
      </c>
      <c r="S504" s="86" t="s">
        <v>1594</v>
      </c>
      <c r="T504" s="86" t="s">
        <v>1594</v>
      </c>
      <c r="U504" s="86" t="s">
        <v>1594</v>
      </c>
      <c r="V504" s="86" t="s">
        <v>1594</v>
      </c>
      <c r="W504" s="86" t="s">
        <v>1594</v>
      </c>
      <c r="X504" s="86"/>
      <c r="Y504" s="86" t="s">
        <v>1594</v>
      </c>
      <c r="Z504" s="86" t="s">
        <v>1594</v>
      </c>
      <c r="AA504" s="86" t="s">
        <v>1594</v>
      </c>
      <c r="AB504" s="86" t="s">
        <v>1594</v>
      </c>
      <c r="AC504" s="86" t="s">
        <v>1594</v>
      </c>
      <c r="AD504" s="86" t="s">
        <v>1594</v>
      </c>
      <c r="AE504" s="86" t="s">
        <v>1594</v>
      </c>
      <c r="AF504" s="86" t="s">
        <v>1594</v>
      </c>
      <c r="AG504" s="86" t="s">
        <v>1594</v>
      </c>
      <c r="AH504" s="86" t="s">
        <v>1594</v>
      </c>
      <c r="AI504" s="86" t="s">
        <v>1594</v>
      </c>
      <c r="AJ504" s="86" t="s">
        <v>1594</v>
      </c>
      <c r="AK504" s="86" t="s">
        <v>1594</v>
      </c>
      <c r="AL504" s="86"/>
      <c r="AM504" s="86"/>
      <c r="AN504" s="86"/>
      <c r="AO504" s="86" t="s">
        <v>1594</v>
      </c>
    </row>
    <row r="505" spans="1:41" ht="15.75" thickBot="1" x14ac:dyDescent="0.3">
      <c r="A505" t="s">
        <v>1393</v>
      </c>
      <c r="B505" s="33" t="s">
        <v>1447</v>
      </c>
      <c r="C505" s="129" t="s">
        <v>1579</v>
      </c>
      <c r="D505" t="s">
        <v>1429</v>
      </c>
      <c r="E505" s="33" t="s">
        <v>1391</v>
      </c>
      <c r="F505" s="33" t="s">
        <v>1392</v>
      </c>
      <c r="G505" s="33"/>
      <c r="H505" s="33" t="s">
        <v>1441</v>
      </c>
      <c r="I505" s="34">
        <f t="shared" si="72"/>
        <v>3</v>
      </c>
      <c r="J505" s="34">
        <f t="shared" si="73"/>
        <v>25</v>
      </c>
      <c r="K505" s="35">
        <f t="shared" si="74"/>
        <v>0.10714285714285714</v>
      </c>
      <c r="L505" s="86" t="s">
        <v>1594</v>
      </c>
      <c r="M505" s="86" t="s">
        <v>1594</v>
      </c>
      <c r="N505" s="86" t="s">
        <v>1594</v>
      </c>
      <c r="O505" s="86" t="s">
        <v>1594</v>
      </c>
      <c r="P505" s="86" t="s">
        <v>1594</v>
      </c>
      <c r="Q505" s="86" t="s">
        <v>1594</v>
      </c>
      <c r="R505" s="86" t="s">
        <v>1594</v>
      </c>
      <c r="S505" s="86" t="s">
        <v>1594</v>
      </c>
      <c r="T505" s="86" t="s">
        <v>1594</v>
      </c>
      <c r="U505" s="86" t="s">
        <v>1594</v>
      </c>
      <c r="V505" s="86" t="s">
        <v>1594</v>
      </c>
      <c r="W505" s="86" t="s">
        <v>1594</v>
      </c>
      <c r="X505" s="86"/>
      <c r="Y505" s="86" t="s">
        <v>1594</v>
      </c>
      <c r="Z505" s="86" t="s">
        <v>1594</v>
      </c>
      <c r="AA505" s="86" t="s">
        <v>1594</v>
      </c>
      <c r="AB505" s="86" t="s">
        <v>1594</v>
      </c>
      <c r="AC505" s="86" t="s">
        <v>1594</v>
      </c>
      <c r="AD505" s="86" t="s">
        <v>1594</v>
      </c>
      <c r="AE505" s="86" t="s">
        <v>1594</v>
      </c>
      <c r="AF505" s="86" t="s">
        <v>1594</v>
      </c>
      <c r="AG505" s="86" t="s">
        <v>1594</v>
      </c>
      <c r="AH505" s="86" t="s">
        <v>1594</v>
      </c>
      <c r="AI505" s="86" t="s">
        <v>1594</v>
      </c>
      <c r="AJ505" s="86" t="s">
        <v>1594</v>
      </c>
      <c r="AK505" s="86" t="s">
        <v>1594</v>
      </c>
      <c r="AL505" s="86"/>
      <c r="AM505" s="86"/>
      <c r="AN505" s="86"/>
      <c r="AO505" s="86" t="s">
        <v>1594</v>
      </c>
    </row>
    <row r="506" spans="1:41" ht="15.75" thickBot="1" x14ac:dyDescent="0.3">
      <c r="A506" t="s">
        <v>1393</v>
      </c>
      <c r="B506" s="33" t="s">
        <v>1486</v>
      </c>
      <c r="C506" s="129" t="s">
        <v>1579</v>
      </c>
      <c r="D506" t="s">
        <v>1463</v>
      </c>
      <c r="E506" s="33" t="s">
        <v>1413</v>
      </c>
      <c r="F506" s="33" t="s">
        <v>1392</v>
      </c>
      <c r="G506" s="33"/>
      <c r="H506" s="81" t="s">
        <v>1459</v>
      </c>
      <c r="I506" s="34">
        <f t="shared" si="72"/>
        <v>28</v>
      </c>
      <c r="J506" s="34">
        <f t="shared" si="73"/>
        <v>0</v>
      </c>
      <c r="K506" s="35">
        <f t="shared" si="74"/>
        <v>1</v>
      </c>
      <c r="L506" s="86"/>
      <c r="M506" s="86"/>
      <c r="N506" s="86"/>
      <c r="O506" s="86"/>
      <c r="P506" s="86"/>
      <c r="Q506" s="86"/>
      <c r="R506" s="86"/>
      <c r="S506" s="86"/>
      <c r="T506" s="86"/>
      <c r="U506" s="86"/>
      <c r="V506" s="86"/>
      <c r="W506" s="86"/>
      <c r="X506" s="86"/>
      <c r="Y506" s="86"/>
      <c r="Z506" s="86"/>
      <c r="AA506" s="86"/>
      <c r="AB506" s="86"/>
      <c r="AC506" s="86"/>
      <c r="AD506" s="86"/>
      <c r="AE506" s="86"/>
      <c r="AF506" s="86"/>
      <c r="AG506" s="86"/>
      <c r="AH506" s="86"/>
      <c r="AI506" s="86"/>
      <c r="AJ506" s="86"/>
      <c r="AK506" s="86"/>
      <c r="AL506" s="86"/>
      <c r="AM506" s="86"/>
      <c r="AN506" s="86"/>
      <c r="AO506" s="86"/>
    </row>
    <row r="507" spans="1:41" ht="15.75" thickBot="1" x14ac:dyDescent="0.3">
      <c r="A507" t="s">
        <v>1393</v>
      </c>
      <c r="B507" s="33" t="s">
        <v>1448</v>
      </c>
      <c r="C507" s="129" t="s">
        <v>1579</v>
      </c>
      <c r="D507" t="s">
        <v>1463</v>
      </c>
      <c r="E507" s="33" t="s">
        <v>1391</v>
      </c>
      <c r="F507" s="33" t="s">
        <v>1392</v>
      </c>
      <c r="G507" s="33"/>
      <c r="H507" s="33" t="s">
        <v>1455</v>
      </c>
      <c r="I507" s="34">
        <f t="shared" si="72"/>
        <v>25</v>
      </c>
      <c r="J507" s="34">
        <f t="shared" si="73"/>
        <v>3</v>
      </c>
      <c r="K507" s="35">
        <f t="shared" si="74"/>
        <v>0.8928571428571429</v>
      </c>
      <c r="L507" s="86" t="s">
        <v>1594</v>
      </c>
      <c r="M507" s="86" t="s">
        <v>1594</v>
      </c>
      <c r="N507" s="86" t="s">
        <v>1594</v>
      </c>
      <c r="O507" s="86"/>
      <c r="P507" s="86"/>
      <c r="Q507" s="86"/>
      <c r="R507" s="86"/>
      <c r="S507" s="86"/>
      <c r="T507" s="86"/>
      <c r="U507" s="86"/>
      <c r="V507" s="86"/>
      <c r="W507" s="86"/>
      <c r="X507" s="86"/>
      <c r="Y507" s="86"/>
      <c r="Z507" s="86"/>
      <c r="AA507" s="86"/>
      <c r="AB507" s="86"/>
      <c r="AC507" s="86"/>
      <c r="AD507" s="86"/>
      <c r="AE507" s="86"/>
      <c r="AF507" s="86"/>
      <c r="AG507" s="86"/>
      <c r="AH507" s="86"/>
      <c r="AI507" s="86"/>
      <c r="AJ507" s="86"/>
      <c r="AK507" s="86"/>
      <c r="AL507" s="86"/>
      <c r="AM507" s="86"/>
      <c r="AN507" s="86"/>
      <c r="AO507" s="86"/>
    </row>
    <row r="508" spans="1:41" ht="15.75" thickBot="1" x14ac:dyDescent="0.3">
      <c r="A508" s="131" t="s">
        <v>1393</v>
      </c>
      <c r="B508" s="132" t="s">
        <v>1449</v>
      </c>
      <c r="C508" s="129" t="s">
        <v>1579</v>
      </c>
      <c r="D508" t="s">
        <v>1519</v>
      </c>
      <c r="E508" s="33" t="s">
        <v>1413</v>
      </c>
      <c r="F508" s="33" t="s">
        <v>1392</v>
      </c>
      <c r="G508" s="33"/>
      <c r="H508" s="81" t="s">
        <v>1460</v>
      </c>
      <c r="I508" s="34">
        <f t="shared" si="72"/>
        <v>3</v>
      </c>
      <c r="J508" s="34">
        <f t="shared" si="73"/>
        <v>25</v>
      </c>
      <c r="K508" s="35">
        <f t="shared" si="74"/>
        <v>0.10714285714285714</v>
      </c>
      <c r="L508" s="86" t="s">
        <v>1594</v>
      </c>
      <c r="M508" s="86" t="s">
        <v>1594</v>
      </c>
      <c r="N508" s="86" t="s">
        <v>1594</v>
      </c>
      <c r="O508" s="86" t="s">
        <v>1594</v>
      </c>
      <c r="P508" s="86" t="s">
        <v>1594</v>
      </c>
      <c r="Q508" s="86" t="s">
        <v>1594</v>
      </c>
      <c r="R508" s="86" t="s">
        <v>1594</v>
      </c>
      <c r="S508" s="86" t="s">
        <v>1594</v>
      </c>
      <c r="T508" s="86" t="s">
        <v>1594</v>
      </c>
      <c r="U508" s="86" t="s">
        <v>1594</v>
      </c>
      <c r="V508" s="86" t="s">
        <v>1594</v>
      </c>
      <c r="W508" s="86" t="s">
        <v>1594</v>
      </c>
      <c r="X508" s="86"/>
      <c r="Y508" s="86" t="s">
        <v>1594</v>
      </c>
      <c r="Z508" s="86" t="s">
        <v>1594</v>
      </c>
      <c r="AA508" s="86" t="s">
        <v>1594</v>
      </c>
      <c r="AB508" s="86" t="s">
        <v>1594</v>
      </c>
      <c r="AC508" s="86" t="s">
        <v>1594</v>
      </c>
      <c r="AD508" s="86" t="s">
        <v>1594</v>
      </c>
      <c r="AE508" s="86" t="s">
        <v>1594</v>
      </c>
      <c r="AF508" s="86" t="s">
        <v>1594</v>
      </c>
      <c r="AG508" s="86" t="s">
        <v>1594</v>
      </c>
      <c r="AH508" s="86" t="s">
        <v>1594</v>
      </c>
      <c r="AI508" s="86" t="s">
        <v>1594</v>
      </c>
      <c r="AJ508" s="86" t="s">
        <v>1594</v>
      </c>
      <c r="AK508" s="86" t="s">
        <v>1594</v>
      </c>
      <c r="AL508" s="86"/>
      <c r="AM508" s="86"/>
      <c r="AN508" s="86"/>
      <c r="AO508" s="86" t="s">
        <v>1594</v>
      </c>
    </row>
    <row r="509" spans="1:41" ht="15.75" thickBot="1" x14ac:dyDescent="0.3">
      <c r="A509" t="s">
        <v>1393</v>
      </c>
      <c r="B509" s="33" t="s">
        <v>1450</v>
      </c>
      <c r="C509" s="129" t="s">
        <v>1579</v>
      </c>
      <c r="D509" t="s">
        <v>1519</v>
      </c>
      <c r="E509" s="33" t="s">
        <v>1391</v>
      </c>
      <c r="F509" s="33" t="s">
        <v>1392</v>
      </c>
      <c r="G509" s="33"/>
      <c r="H509" s="33" t="s">
        <v>1456</v>
      </c>
      <c r="I509" s="34">
        <f t="shared" si="72"/>
        <v>3</v>
      </c>
      <c r="J509" s="34">
        <f t="shared" si="73"/>
        <v>25</v>
      </c>
      <c r="K509" s="35">
        <f t="shared" si="74"/>
        <v>0.10714285714285714</v>
      </c>
      <c r="L509" s="86" t="s">
        <v>1594</v>
      </c>
      <c r="M509" s="86" t="s">
        <v>1594</v>
      </c>
      <c r="N509" s="86" t="s">
        <v>1594</v>
      </c>
      <c r="O509" s="86" t="s">
        <v>1594</v>
      </c>
      <c r="P509" s="86" t="s">
        <v>1594</v>
      </c>
      <c r="Q509" s="86" t="s">
        <v>1594</v>
      </c>
      <c r="R509" s="86" t="s">
        <v>1594</v>
      </c>
      <c r="S509" s="86" t="s">
        <v>1594</v>
      </c>
      <c r="T509" s="86" t="s">
        <v>1594</v>
      </c>
      <c r="U509" s="86" t="s">
        <v>1594</v>
      </c>
      <c r="V509" s="86" t="s">
        <v>1594</v>
      </c>
      <c r="W509" s="86" t="s">
        <v>1594</v>
      </c>
      <c r="X509" s="86"/>
      <c r="Y509" s="86" t="s">
        <v>1594</v>
      </c>
      <c r="Z509" s="86" t="s">
        <v>1594</v>
      </c>
      <c r="AA509" s="86" t="s">
        <v>1594</v>
      </c>
      <c r="AB509" s="86" t="s">
        <v>1594</v>
      </c>
      <c r="AC509" s="86" t="s">
        <v>1594</v>
      </c>
      <c r="AD509" s="86" t="s">
        <v>1594</v>
      </c>
      <c r="AE509" s="86" t="s">
        <v>1594</v>
      </c>
      <c r="AF509" s="86" t="s">
        <v>1594</v>
      </c>
      <c r="AG509" s="86" t="s">
        <v>1594</v>
      </c>
      <c r="AH509" s="86" t="s">
        <v>1594</v>
      </c>
      <c r="AI509" s="86" t="s">
        <v>1594</v>
      </c>
      <c r="AJ509" s="86" t="s">
        <v>1594</v>
      </c>
      <c r="AK509" s="86" t="s">
        <v>1594</v>
      </c>
      <c r="AL509" s="86"/>
      <c r="AM509" s="86"/>
      <c r="AN509" s="86"/>
      <c r="AO509" s="86" t="s">
        <v>1594</v>
      </c>
    </row>
    <row r="510" spans="1:41" ht="15.75" thickBot="1" x14ac:dyDescent="0.3">
      <c r="A510" s="135" t="s">
        <v>1393</v>
      </c>
      <c r="B510" s="136" t="s">
        <v>1451</v>
      </c>
      <c r="C510" s="129" t="s">
        <v>1579</v>
      </c>
      <c r="D510" t="s">
        <v>1465</v>
      </c>
      <c r="E510" s="33" t="s">
        <v>1413</v>
      </c>
      <c r="F510" s="33" t="s">
        <v>1392</v>
      </c>
      <c r="G510" s="33"/>
      <c r="H510" s="81" t="s">
        <v>1461</v>
      </c>
      <c r="I510" s="34">
        <f t="shared" si="72"/>
        <v>3</v>
      </c>
      <c r="J510" s="34">
        <f t="shared" si="73"/>
        <v>25</v>
      </c>
      <c r="K510" s="35">
        <f t="shared" si="74"/>
        <v>0.10714285714285714</v>
      </c>
      <c r="L510" s="86" t="s">
        <v>1594</v>
      </c>
      <c r="M510" s="86" t="s">
        <v>1594</v>
      </c>
      <c r="N510" s="86" t="s">
        <v>1594</v>
      </c>
      <c r="O510" s="86" t="s">
        <v>1594</v>
      </c>
      <c r="P510" s="86" t="s">
        <v>1594</v>
      </c>
      <c r="Q510" s="86" t="s">
        <v>1594</v>
      </c>
      <c r="R510" s="86" t="s">
        <v>1594</v>
      </c>
      <c r="S510" s="86" t="s">
        <v>1594</v>
      </c>
      <c r="T510" s="86" t="s">
        <v>1594</v>
      </c>
      <c r="U510" s="86" t="s">
        <v>1594</v>
      </c>
      <c r="V510" s="86" t="s">
        <v>1594</v>
      </c>
      <c r="W510" s="86" t="s">
        <v>1594</v>
      </c>
      <c r="X510" s="86"/>
      <c r="Y510" s="86" t="s">
        <v>1594</v>
      </c>
      <c r="Z510" s="86" t="s">
        <v>1594</v>
      </c>
      <c r="AA510" s="86" t="s">
        <v>1594</v>
      </c>
      <c r="AB510" s="86" t="s">
        <v>1594</v>
      </c>
      <c r="AC510" s="86" t="s">
        <v>1594</v>
      </c>
      <c r="AD510" s="86" t="s">
        <v>1594</v>
      </c>
      <c r="AE510" s="86" t="s">
        <v>1594</v>
      </c>
      <c r="AF510" s="86" t="s">
        <v>1594</v>
      </c>
      <c r="AG510" s="86" t="s">
        <v>1594</v>
      </c>
      <c r="AH510" s="86" t="s">
        <v>1594</v>
      </c>
      <c r="AI510" s="86" t="s">
        <v>1594</v>
      </c>
      <c r="AJ510" s="86" t="s">
        <v>1594</v>
      </c>
      <c r="AK510" s="86" t="s">
        <v>1594</v>
      </c>
      <c r="AL510" s="86"/>
      <c r="AM510" s="86"/>
      <c r="AN510" s="86"/>
      <c r="AO510" s="86" t="s">
        <v>1594</v>
      </c>
    </row>
    <row r="511" spans="1:41" ht="15.75" thickBot="1" x14ac:dyDescent="0.3">
      <c r="A511" s="135" t="s">
        <v>1393</v>
      </c>
      <c r="B511" s="136" t="s">
        <v>1452</v>
      </c>
      <c r="C511" s="129" t="s">
        <v>1579</v>
      </c>
      <c r="D511" t="s">
        <v>1465</v>
      </c>
      <c r="E511" s="33" t="s">
        <v>1391</v>
      </c>
      <c r="F511" s="33" t="s">
        <v>1392</v>
      </c>
      <c r="G511" s="33"/>
      <c r="H511" s="33" t="s">
        <v>1457</v>
      </c>
      <c r="I511" s="34">
        <f t="shared" si="72"/>
        <v>3</v>
      </c>
      <c r="J511" s="34">
        <f t="shared" si="73"/>
        <v>25</v>
      </c>
      <c r="K511" s="35">
        <f t="shared" si="74"/>
        <v>0.10714285714285714</v>
      </c>
      <c r="L511" s="86" t="s">
        <v>1594</v>
      </c>
      <c r="M511" s="86" t="s">
        <v>1594</v>
      </c>
      <c r="N511" s="86" t="s">
        <v>1594</v>
      </c>
      <c r="O511" s="86" t="s">
        <v>1594</v>
      </c>
      <c r="P511" s="86" t="s">
        <v>1594</v>
      </c>
      <c r="Q511" s="86" t="s">
        <v>1594</v>
      </c>
      <c r="R511" s="86" t="s">
        <v>1594</v>
      </c>
      <c r="S511" s="86" t="s">
        <v>1594</v>
      </c>
      <c r="T511" s="86" t="s">
        <v>1594</v>
      </c>
      <c r="U511" s="86" t="s">
        <v>1594</v>
      </c>
      <c r="V511" s="86" t="s">
        <v>1594</v>
      </c>
      <c r="W511" s="86" t="s">
        <v>1594</v>
      </c>
      <c r="X511" s="86"/>
      <c r="Y511" s="86" t="s">
        <v>1594</v>
      </c>
      <c r="Z511" s="86" t="s">
        <v>1594</v>
      </c>
      <c r="AA511" s="86" t="s">
        <v>1594</v>
      </c>
      <c r="AB511" s="86" t="s">
        <v>1594</v>
      </c>
      <c r="AC511" s="86" t="s">
        <v>1594</v>
      </c>
      <c r="AD511" s="86" t="s">
        <v>1594</v>
      </c>
      <c r="AE511" s="86" t="s">
        <v>1594</v>
      </c>
      <c r="AF511" s="86" t="s">
        <v>1594</v>
      </c>
      <c r="AG511" s="86" t="s">
        <v>1594</v>
      </c>
      <c r="AH511" s="86" t="s">
        <v>1594</v>
      </c>
      <c r="AI511" s="86" t="s">
        <v>1594</v>
      </c>
      <c r="AJ511" s="86" t="s">
        <v>1594</v>
      </c>
      <c r="AK511" s="86" t="s">
        <v>1594</v>
      </c>
      <c r="AL511" s="86"/>
      <c r="AM511" s="86"/>
      <c r="AN511" s="86"/>
      <c r="AO511" s="86" t="s">
        <v>1594</v>
      </c>
    </row>
    <row r="512" spans="1:41" ht="15.75" thickBot="1" x14ac:dyDescent="0.3">
      <c r="A512" t="s">
        <v>1393</v>
      </c>
      <c r="B512" s="33" t="s">
        <v>1453</v>
      </c>
      <c r="C512" s="129" t="s">
        <v>1579</v>
      </c>
      <c r="D512" t="s">
        <v>1464</v>
      </c>
      <c r="E512" s="33" t="s">
        <v>1413</v>
      </c>
      <c r="F512" s="33" t="s">
        <v>1392</v>
      </c>
      <c r="G512" s="33"/>
      <c r="H512" s="81" t="s">
        <v>1462</v>
      </c>
      <c r="I512" s="34">
        <f t="shared" si="72"/>
        <v>3</v>
      </c>
      <c r="J512" s="34">
        <f t="shared" si="73"/>
        <v>25</v>
      </c>
      <c r="K512" s="35">
        <f t="shared" si="74"/>
        <v>0.10714285714285714</v>
      </c>
      <c r="L512" s="86" t="s">
        <v>1594</v>
      </c>
      <c r="M512" s="86" t="s">
        <v>1594</v>
      </c>
      <c r="N512" s="86" t="s">
        <v>1594</v>
      </c>
      <c r="O512" s="86" t="s">
        <v>1594</v>
      </c>
      <c r="P512" s="86" t="s">
        <v>1594</v>
      </c>
      <c r="Q512" s="86" t="s">
        <v>1594</v>
      </c>
      <c r="R512" s="86" t="s">
        <v>1594</v>
      </c>
      <c r="S512" s="86" t="s">
        <v>1594</v>
      </c>
      <c r="T512" s="86" t="s">
        <v>1594</v>
      </c>
      <c r="U512" s="86" t="s">
        <v>1594</v>
      </c>
      <c r="V512" s="86" t="s">
        <v>1594</v>
      </c>
      <c r="W512" s="86" t="s">
        <v>1594</v>
      </c>
      <c r="X512" s="86"/>
      <c r="Y512" s="86" t="s">
        <v>1594</v>
      </c>
      <c r="Z512" s="86" t="s">
        <v>1594</v>
      </c>
      <c r="AA512" s="86" t="s">
        <v>1594</v>
      </c>
      <c r="AB512" s="86" t="s">
        <v>1594</v>
      </c>
      <c r="AC512" s="86" t="s">
        <v>1594</v>
      </c>
      <c r="AD512" s="86" t="s">
        <v>1594</v>
      </c>
      <c r="AE512" s="86" t="s">
        <v>1594</v>
      </c>
      <c r="AF512" s="86" t="s">
        <v>1594</v>
      </c>
      <c r="AG512" s="86" t="s">
        <v>1594</v>
      </c>
      <c r="AH512" s="86" t="s">
        <v>1594</v>
      </c>
      <c r="AI512" s="86" t="s">
        <v>1594</v>
      </c>
      <c r="AJ512" s="86" t="s">
        <v>1594</v>
      </c>
      <c r="AK512" s="86" t="s">
        <v>1594</v>
      </c>
      <c r="AL512" s="86"/>
      <c r="AM512" s="86"/>
      <c r="AN512" s="86"/>
      <c r="AO512" s="86" t="s">
        <v>1594</v>
      </c>
    </row>
    <row r="513" spans="1:41" ht="15.75" thickBot="1" x14ac:dyDescent="0.3">
      <c r="A513" t="s">
        <v>1393</v>
      </c>
      <c r="B513" s="33" t="s">
        <v>1454</v>
      </c>
      <c r="C513" s="129" t="s">
        <v>1579</v>
      </c>
      <c r="D513" t="s">
        <v>1464</v>
      </c>
      <c r="E513" s="33" t="s">
        <v>1391</v>
      </c>
      <c r="F513" s="33" t="s">
        <v>1392</v>
      </c>
      <c r="G513" s="33"/>
      <c r="H513" s="33" t="s">
        <v>1458</v>
      </c>
      <c r="I513" s="34">
        <f t="shared" si="72"/>
        <v>3</v>
      </c>
      <c r="J513" s="34">
        <f t="shared" si="73"/>
        <v>25</v>
      </c>
      <c r="K513" s="35">
        <f t="shared" si="74"/>
        <v>0.10714285714285714</v>
      </c>
      <c r="L513" s="86" t="s">
        <v>1594</v>
      </c>
      <c r="M513" s="86" t="s">
        <v>1594</v>
      </c>
      <c r="N513" s="86" t="s">
        <v>1594</v>
      </c>
      <c r="O513" s="86" t="s">
        <v>1594</v>
      </c>
      <c r="P513" s="86" t="s">
        <v>1594</v>
      </c>
      <c r="Q513" s="86" t="s">
        <v>1594</v>
      </c>
      <c r="R513" s="86" t="s">
        <v>1594</v>
      </c>
      <c r="S513" s="86" t="s">
        <v>1594</v>
      </c>
      <c r="T513" s="86" t="s">
        <v>1594</v>
      </c>
      <c r="U513" s="86" t="s">
        <v>1594</v>
      </c>
      <c r="V513" s="86" t="s">
        <v>1594</v>
      </c>
      <c r="W513" s="86" t="s">
        <v>1594</v>
      </c>
      <c r="X513" s="86"/>
      <c r="Y513" s="86" t="s">
        <v>1594</v>
      </c>
      <c r="Z513" s="86" t="s">
        <v>1594</v>
      </c>
      <c r="AA513" s="86" t="s">
        <v>1594</v>
      </c>
      <c r="AB513" s="86" t="s">
        <v>1594</v>
      </c>
      <c r="AC513" s="86" t="s">
        <v>1594</v>
      </c>
      <c r="AD513" s="86" t="s">
        <v>1594</v>
      </c>
      <c r="AE513" s="86" t="s">
        <v>1594</v>
      </c>
      <c r="AF513" s="86" t="s">
        <v>1594</v>
      </c>
      <c r="AG513" s="86" t="s">
        <v>1594</v>
      </c>
      <c r="AH513" s="86" t="s">
        <v>1594</v>
      </c>
      <c r="AI513" s="86" t="s">
        <v>1594</v>
      </c>
      <c r="AJ513" s="86" t="s">
        <v>1594</v>
      </c>
      <c r="AK513" s="86" t="s">
        <v>1594</v>
      </c>
      <c r="AL513" s="86"/>
      <c r="AM513" s="86"/>
      <c r="AN513" s="86"/>
      <c r="AO513" s="86" t="s">
        <v>1594</v>
      </c>
    </row>
    <row r="514" spans="1:41" ht="15.75" thickBot="1" x14ac:dyDescent="0.3">
      <c r="A514" s="135" t="s">
        <v>1393</v>
      </c>
      <c r="B514" s="136" t="s">
        <v>1574</v>
      </c>
      <c r="C514" s="129" t="s">
        <v>1579</v>
      </c>
      <c r="D514" t="s">
        <v>1576</v>
      </c>
      <c r="E514" s="33" t="s">
        <v>1413</v>
      </c>
      <c r="F514" s="33" t="s">
        <v>1392</v>
      </c>
      <c r="G514" s="33"/>
      <c r="H514" s="33"/>
      <c r="I514" s="34">
        <f t="shared" si="72"/>
        <v>3</v>
      </c>
      <c r="J514" s="34">
        <f t="shared" si="73"/>
        <v>25</v>
      </c>
      <c r="K514" s="35">
        <f t="shared" si="74"/>
        <v>0.10714285714285714</v>
      </c>
      <c r="L514" s="86" t="s">
        <v>1594</v>
      </c>
      <c r="M514" s="88" t="s">
        <v>1594</v>
      </c>
      <c r="N514" s="86" t="s">
        <v>1594</v>
      </c>
      <c r="O514" s="86" t="s">
        <v>1594</v>
      </c>
      <c r="P514" s="86" t="s">
        <v>1594</v>
      </c>
      <c r="Q514" s="86" t="s">
        <v>1594</v>
      </c>
      <c r="R514" s="86" t="s">
        <v>1594</v>
      </c>
      <c r="S514" s="86" t="s">
        <v>1594</v>
      </c>
      <c r="T514" s="86" t="s">
        <v>1594</v>
      </c>
      <c r="U514" s="86" t="s">
        <v>1594</v>
      </c>
      <c r="V514" s="86" t="s">
        <v>1594</v>
      </c>
      <c r="W514" s="86" t="s">
        <v>1594</v>
      </c>
      <c r="X514" s="86"/>
      <c r="Y514" s="86" t="s">
        <v>1594</v>
      </c>
      <c r="Z514" s="86" t="s">
        <v>1594</v>
      </c>
      <c r="AA514" s="86" t="s">
        <v>1594</v>
      </c>
      <c r="AB514" s="86" t="s">
        <v>1594</v>
      </c>
      <c r="AC514" s="86" t="s">
        <v>1594</v>
      </c>
      <c r="AD514" s="86" t="s">
        <v>1594</v>
      </c>
      <c r="AE514" s="86" t="s">
        <v>1594</v>
      </c>
      <c r="AF514" s="86" t="s">
        <v>1594</v>
      </c>
      <c r="AG514" s="86" t="s">
        <v>1594</v>
      </c>
      <c r="AH514" s="86" t="s">
        <v>1594</v>
      </c>
      <c r="AI514" s="86" t="s">
        <v>1594</v>
      </c>
      <c r="AJ514" s="86" t="s">
        <v>1594</v>
      </c>
      <c r="AK514" s="88" t="s">
        <v>1594</v>
      </c>
      <c r="AL514" s="86"/>
      <c r="AM514" s="86"/>
      <c r="AN514" s="88"/>
      <c r="AO514" s="88" t="s">
        <v>1594</v>
      </c>
    </row>
    <row r="515" spans="1:41" ht="15.75" thickBot="1" x14ac:dyDescent="0.3">
      <c r="A515" s="135" t="s">
        <v>1393</v>
      </c>
      <c r="B515" s="136" t="s">
        <v>1575</v>
      </c>
      <c r="C515" s="129" t="s">
        <v>1579</v>
      </c>
      <c r="D515" t="s">
        <v>1576</v>
      </c>
      <c r="E515" s="33" t="s">
        <v>1391</v>
      </c>
      <c r="F515" s="33" t="s">
        <v>1392</v>
      </c>
      <c r="G515" s="33"/>
      <c r="H515" s="33"/>
      <c r="I515" s="34">
        <f t="shared" si="72"/>
        <v>3</v>
      </c>
      <c r="J515" s="34">
        <f t="shared" si="73"/>
        <v>25</v>
      </c>
      <c r="K515" s="35">
        <f t="shared" si="74"/>
        <v>0.10714285714285714</v>
      </c>
      <c r="L515" s="86" t="s">
        <v>1594</v>
      </c>
      <c r="M515" s="88" t="s">
        <v>1594</v>
      </c>
      <c r="N515" s="86" t="s">
        <v>1594</v>
      </c>
      <c r="O515" s="86" t="s">
        <v>1594</v>
      </c>
      <c r="P515" s="86" t="s">
        <v>1594</v>
      </c>
      <c r="Q515" s="86" t="s">
        <v>1594</v>
      </c>
      <c r="R515" s="86" t="s">
        <v>1594</v>
      </c>
      <c r="S515" s="86" t="s">
        <v>1594</v>
      </c>
      <c r="T515" s="86" t="s">
        <v>1594</v>
      </c>
      <c r="U515" s="86" t="s">
        <v>1594</v>
      </c>
      <c r="V515" s="86" t="s">
        <v>1594</v>
      </c>
      <c r="W515" s="86" t="s">
        <v>1594</v>
      </c>
      <c r="X515" s="86"/>
      <c r="Y515" s="86" t="s">
        <v>1594</v>
      </c>
      <c r="Z515" s="86" t="s">
        <v>1594</v>
      </c>
      <c r="AA515" s="86" t="s">
        <v>1594</v>
      </c>
      <c r="AB515" s="86" t="s">
        <v>1594</v>
      </c>
      <c r="AC515" s="86" t="s">
        <v>1594</v>
      </c>
      <c r="AD515" s="86" t="s">
        <v>1594</v>
      </c>
      <c r="AE515" s="86" t="s">
        <v>1594</v>
      </c>
      <c r="AF515" s="86" t="s">
        <v>1594</v>
      </c>
      <c r="AG515" s="86" t="s">
        <v>1594</v>
      </c>
      <c r="AH515" s="86" t="s">
        <v>1594</v>
      </c>
      <c r="AI515" s="86" t="s">
        <v>1594</v>
      </c>
      <c r="AJ515" s="86" t="s">
        <v>1594</v>
      </c>
      <c r="AK515" s="88" t="s">
        <v>1594</v>
      </c>
      <c r="AL515" s="86"/>
      <c r="AM515" s="86"/>
      <c r="AN515" s="88"/>
      <c r="AO515" s="88" t="s">
        <v>1594</v>
      </c>
    </row>
    <row r="516" spans="1:41" ht="15.75" thickBot="1" x14ac:dyDescent="0.3">
      <c r="A516" t="s">
        <v>1393</v>
      </c>
      <c r="B516" s="33" t="s">
        <v>1468</v>
      </c>
      <c r="C516" s="129" t="s">
        <v>1579</v>
      </c>
      <c r="D516" t="s">
        <v>1495</v>
      </c>
      <c r="E516" s="33" t="s">
        <v>1413</v>
      </c>
      <c r="F516" s="33" t="s">
        <v>1392</v>
      </c>
      <c r="G516" s="33"/>
      <c r="H516" s="33" t="s">
        <v>1489</v>
      </c>
      <c r="I516" s="34">
        <f t="shared" ref="I516:I528" si="75">COUNTIF(L516:AM516,"")</f>
        <v>28</v>
      </c>
      <c r="J516" s="34">
        <f t="shared" ref="J516:J528" si="76">COUNTIF(L516:AM516,"APAGADO")</f>
        <v>0</v>
      </c>
      <c r="K516" s="35">
        <f t="shared" ref="K516:K528" si="77">(I516)/(J516+I516)</f>
        <v>1</v>
      </c>
      <c r="L516" s="86"/>
      <c r="M516" s="88"/>
      <c r="N516" s="86"/>
      <c r="O516" s="86"/>
      <c r="P516" s="86"/>
      <c r="Q516" s="86"/>
      <c r="R516" s="86"/>
      <c r="S516" s="86"/>
      <c r="T516" s="86"/>
      <c r="U516" s="86"/>
      <c r="V516" s="86"/>
      <c r="W516" s="86"/>
      <c r="X516" s="86"/>
      <c r="Y516" s="86"/>
      <c r="Z516" s="86"/>
      <c r="AA516" s="86"/>
      <c r="AB516" s="86"/>
      <c r="AC516" s="86"/>
      <c r="AD516" s="86"/>
      <c r="AE516" s="86"/>
      <c r="AF516" s="86"/>
      <c r="AG516" s="86"/>
      <c r="AH516" s="86"/>
      <c r="AI516" s="86"/>
      <c r="AJ516" s="86"/>
      <c r="AK516" s="88"/>
      <c r="AL516" s="86"/>
      <c r="AM516" s="86"/>
      <c r="AN516" s="88"/>
      <c r="AO516" s="88"/>
    </row>
    <row r="517" spans="1:41" ht="15.75" thickBot="1" x14ac:dyDescent="0.3">
      <c r="A517" t="s">
        <v>1393</v>
      </c>
      <c r="B517" s="33" t="s">
        <v>1487</v>
      </c>
      <c r="C517" s="129" t="s">
        <v>1579</v>
      </c>
      <c r="D517" t="s">
        <v>1495</v>
      </c>
      <c r="E517" s="33" t="s">
        <v>1391</v>
      </c>
      <c r="F517" s="33" t="s">
        <v>1392</v>
      </c>
      <c r="G517" s="33"/>
      <c r="H517" s="81" t="s">
        <v>1490</v>
      </c>
      <c r="I517" s="34">
        <f t="shared" si="75"/>
        <v>28</v>
      </c>
      <c r="J517" s="34">
        <f t="shared" si="76"/>
        <v>0</v>
      </c>
      <c r="K517" s="35">
        <f t="shared" si="77"/>
        <v>1</v>
      </c>
      <c r="L517" s="86"/>
      <c r="M517" s="88"/>
      <c r="N517" s="86"/>
      <c r="O517" s="86"/>
      <c r="P517" s="86"/>
      <c r="Q517" s="86"/>
      <c r="R517" s="86"/>
      <c r="S517" s="86"/>
      <c r="T517" s="86"/>
      <c r="U517" s="86"/>
      <c r="V517" s="86"/>
      <c r="W517" s="86"/>
      <c r="X517" s="86"/>
      <c r="Y517" s="86"/>
      <c r="Z517" s="86"/>
      <c r="AA517" s="86"/>
      <c r="AB517" s="86"/>
      <c r="AC517" s="86"/>
      <c r="AD517" s="86"/>
      <c r="AE517" s="86"/>
      <c r="AF517" s="86"/>
      <c r="AG517" s="86"/>
      <c r="AH517" s="86"/>
      <c r="AI517" s="86"/>
      <c r="AJ517" s="86"/>
      <c r="AK517" s="88"/>
      <c r="AL517" s="86"/>
      <c r="AM517" s="86"/>
      <c r="AN517" s="88"/>
      <c r="AO517" s="88"/>
    </row>
    <row r="518" spans="1:41" ht="15.75" thickBot="1" x14ac:dyDescent="0.3">
      <c r="A518" s="135" t="s">
        <v>1393</v>
      </c>
      <c r="B518" s="136" t="s">
        <v>1469</v>
      </c>
      <c r="C518" s="129" t="s">
        <v>1579</v>
      </c>
      <c r="D518" t="s">
        <v>1494</v>
      </c>
      <c r="E518" s="33" t="s">
        <v>1413</v>
      </c>
      <c r="F518" s="33" t="s">
        <v>1392</v>
      </c>
      <c r="G518" s="33"/>
      <c r="H518" s="33" t="s">
        <v>1491</v>
      </c>
      <c r="I518" s="34">
        <f t="shared" si="75"/>
        <v>28</v>
      </c>
      <c r="J518" s="34">
        <f t="shared" si="76"/>
        <v>0</v>
      </c>
      <c r="K518" s="35">
        <f t="shared" si="77"/>
        <v>1</v>
      </c>
      <c r="L518" s="86"/>
      <c r="M518" s="88"/>
      <c r="N518" s="86"/>
      <c r="O518" s="86"/>
      <c r="P518" s="86"/>
      <c r="Q518" s="86"/>
      <c r="R518" s="86"/>
      <c r="S518" s="86"/>
      <c r="T518" s="86"/>
      <c r="U518" s="86"/>
      <c r="V518" s="86"/>
      <c r="W518" s="86"/>
      <c r="X518" s="86"/>
      <c r="Y518" s="86"/>
      <c r="Z518" s="86"/>
      <c r="AA518" s="86"/>
      <c r="AB518" s="86"/>
      <c r="AC518" s="86"/>
      <c r="AD518" s="86"/>
      <c r="AE518" s="86"/>
      <c r="AF518" s="86"/>
      <c r="AG518" s="86"/>
      <c r="AH518" s="86"/>
      <c r="AI518" s="86"/>
      <c r="AJ518" s="86"/>
      <c r="AK518" s="88"/>
      <c r="AL518" s="86"/>
      <c r="AM518" s="86"/>
      <c r="AN518" s="88"/>
      <c r="AO518" s="88"/>
    </row>
    <row r="519" spans="1:41" ht="15.75" thickBot="1" x14ac:dyDescent="0.3">
      <c r="A519" s="135" t="s">
        <v>1393</v>
      </c>
      <c r="B519" s="136" t="s">
        <v>1470</v>
      </c>
      <c r="C519" s="129" t="s">
        <v>1579</v>
      </c>
      <c r="D519" t="s">
        <v>1494</v>
      </c>
      <c r="E519" s="33" t="s">
        <v>1391</v>
      </c>
      <c r="F519" s="33" t="s">
        <v>1392</v>
      </c>
      <c r="G519" s="33"/>
      <c r="H519" s="81" t="s">
        <v>1492</v>
      </c>
      <c r="I519" s="34">
        <f t="shared" si="75"/>
        <v>25</v>
      </c>
      <c r="J519" s="34">
        <f t="shared" si="76"/>
        <v>3</v>
      </c>
      <c r="K519" s="35">
        <f t="shared" si="77"/>
        <v>0.8928571428571429</v>
      </c>
      <c r="L519" s="86" t="s">
        <v>1594</v>
      </c>
      <c r="M519" s="88" t="s">
        <v>1594</v>
      </c>
      <c r="N519" s="86" t="s">
        <v>1594</v>
      </c>
      <c r="O519" s="86"/>
      <c r="P519" s="86"/>
      <c r="Q519" s="86"/>
      <c r="R519" s="86"/>
      <c r="S519" s="86"/>
      <c r="T519" s="86"/>
      <c r="U519" s="86"/>
      <c r="V519" s="86"/>
      <c r="W519" s="86"/>
      <c r="X519" s="86"/>
      <c r="Y519" s="86"/>
      <c r="Z519" s="86"/>
      <c r="AA519" s="86"/>
      <c r="AB519" s="86"/>
      <c r="AC519" s="86"/>
      <c r="AD519" s="86"/>
      <c r="AE519" s="86"/>
      <c r="AF519" s="86"/>
      <c r="AG519" s="86"/>
      <c r="AH519" s="86"/>
      <c r="AI519" s="86"/>
      <c r="AJ519" s="86"/>
      <c r="AK519" s="88"/>
      <c r="AL519" s="86"/>
      <c r="AM519" s="86"/>
      <c r="AN519" s="88"/>
      <c r="AO519" s="88"/>
    </row>
    <row r="520" spans="1:41" ht="15.75" thickBot="1" x14ac:dyDescent="0.3">
      <c r="A520" s="135" t="s">
        <v>1393</v>
      </c>
      <c r="B520" s="136" t="s">
        <v>1471</v>
      </c>
      <c r="C520" s="129" t="s">
        <v>1579</v>
      </c>
      <c r="D520" t="s">
        <v>1496</v>
      </c>
      <c r="E520" s="33" t="s">
        <v>1413</v>
      </c>
      <c r="F520" s="33" t="s">
        <v>1392</v>
      </c>
      <c r="G520" s="33"/>
      <c r="H520" s="33" t="s">
        <v>1497</v>
      </c>
      <c r="I520" s="34">
        <f t="shared" si="75"/>
        <v>10</v>
      </c>
      <c r="J520" s="34">
        <f t="shared" si="76"/>
        <v>18</v>
      </c>
      <c r="K520" s="35">
        <f t="shared" si="77"/>
        <v>0.35714285714285715</v>
      </c>
      <c r="L520" s="86" t="s">
        <v>1594</v>
      </c>
      <c r="M520" s="88" t="s">
        <v>1594</v>
      </c>
      <c r="N520" s="86" t="s">
        <v>1594</v>
      </c>
      <c r="O520" s="86" t="s">
        <v>1594</v>
      </c>
      <c r="P520" s="86" t="s">
        <v>1594</v>
      </c>
      <c r="Q520" s="86" t="s">
        <v>1594</v>
      </c>
      <c r="R520" s="86" t="s">
        <v>1594</v>
      </c>
      <c r="S520" s="86" t="s">
        <v>1594</v>
      </c>
      <c r="T520" s="86" t="s">
        <v>1594</v>
      </c>
      <c r="U520" s="86" t="s">
        <v>1594</v>
      </c>
      <c r="V520" s="86" t="s">
        <v>1594</v>
      </c>
      <c r="W520" s="86" t="s">
        <v>1594</v>
      </c>
      <c r="X520" s="86"/>
      <c r="Y520" s="86" t="s">
        <v>1594</v>
      </c>
      <c r="Z520" s="86" t="s">
        <v>1594</v>
      </c>
      <c r="AA520" s="86" t="s">
        <v>1594</v>
      </c>
      <c r="AB520" s="86" t="s">
        <v>1594</v>
      </c>
      <c r="AC520" s="86" t="s">
        <v>1594</v>
      </c>
      <c r="AD520" s="86" t="s">
        <v>1594</v>
      </c>
      <c r="AE520" s="86"/>
      <c r="AF520" s="86"/>
      <c r="AG520" s="86"/>
      <c r="AH520" s="86"/>
      <c r="AI520" s="86"/>
      <c r="AJ520" s="86"/>
      <c r="AK520" s="88"/>
      <c r="AL520" s="86"/>
      <c r="AM520" s="86"/>
      <c r="AN520" s="88"/>
      <c r="AO520" s="88" t="s">
        <v>1594</v>
      </c>
    </row>
    <row r="521" spans="1:41" ht="15.75" thickBot="1" x14ac:dyDescent="0.3">
      <c r="A521" s="135" t="s">
        <v>1393</v>
      </c>
      <c r="B521" s="136" t="s">
        <v>1472</v>
      </c>
      <c r="C521" s="129" t="s">
        <v>1579</v>
      </c>
      <c r="D521" t="s">
        <v>1496</v>
      </c>
      <c r="E521" s="33" t="s">
        <v>1391</v>
      </c>
      <c r="F521" s="33" t="s">
        <v>1392</v>
      </c>
      <c r="G521" s="33"/>
      <c r="H521" s="81" t="s">
        <v>1498</v>
      </c>
      <c r="I521" s="34">
        <f t="shared" si="75"/>
        <v>3</v>
      </c>
      <c r="J521" s="34">
        <f t="shared" si="76"/>
        <v>25</v>
      </c>
      <c r="K521" s="35">
        <f t="shared" si="77"/>
        <v>0.10714285714285714</v>
      </c>
      <c r="L521" s="86" t="s">
        <v>1594</v>
      </c>
      <c r="M521" s="88" t="s">
        <v>1594</v>
      </c>
      <c r="N521" s="86" t="s">
        <v>1594</v>
      </c>
      <c r="O521" s="86" t="s">
        <v>1594</v>
      </c>
      <c r="P521" s="86" t="s">
        <v>1594</v>
      </c>
      <c r="Q521" s="86" t="s">
        <v>1594</v>
      </c>
      <c r="R521" s="86" t="s">
        <v>1594</v>
      </c>
      <c r="S521" s="86" t="s">
        <v>1594</v>
      </c>
      <c r="T521" s="86" t="s">
        <v>1594</v>
      </c>
      <c r="U521" s="86" t="s">
        <v>1594</v>
      </c>
      <c r="V521" s="86" t="s">
        <v>1594</v>
      </c>
      <c r="W521" s="86" t="s">
        <v>1594</v>
      </c>
      <c r="X521" s="86"/>
      <c r="Y521" s="86" t="s">
        <v>1594</v>
      </c>
      <c r="Z521" s="86" t="s">
        <v>1594</v>
      </c>
      <c r="AA521" s="86" t="s">
        <v>1594</v>
      </c>
      <c r="AB521" s="86" t="s">
        <v>1594</v>
      </c>
      <c r="AC521" s="86" t="s">
        <v>1594</v>
      </c>
      <c r="AD521" s="86" t="s">
        <v>1594</v>
      </c>
      <c r="AE521" s="86" t="s">
        <v>1594</v>
      </c>
      <c r="AF521" s="86" t="s">
        <v>1594</v>
      </c>
      <c r="AG521" s="86" t="s">
        <v>1594</v>
      </c>
      <c r="AH521" s="86" t="s">
        <v>1594</v>
      </c>
      <c r="AI521" s="86" t="s">
        <v>1594</v>
      </c>
      <c r="AJ521" s="86" t="s">
        <v>1594</v>
      </c>
      <c r="AK521" s="88" t="s">
        <v>1594</v>
      </c>
      <c r="AL521" s="86"/>
      <c r="AM521" s="86"/>
      <c r="AN521" s="88"/>
      <c r="AO521" s="88"/>
    </row>
    <row r="522" spans="1:41" ht="15.75" thickBot="1" x14ac:dyDescent="0.3">
      <c r="A522" t="s">
        <v>1393</v>
      </c>
      <c r="B522" s="33" t="s">
        <v>1473</v>
      </c>
      <c r="C522" s="129" t="s">
        <v>1579</v>
      </c>
      <c r="D522" t="s">
        <v>1493</v>
      </c>
      <c r="E522" s="33" t="s">
        <v>1413</v>
      </c>
      <c r="F522" s="33" t="s">
        <v>1392</v>
      </c>
      <c r="G522" s="33"/>
      <c r="H522" s="33" t="s">
        <v>1499</v>
      </c>
      <c r="I522" s="34">
        <f t="shared" si="75"/>
        <v>28</v>
      </c>
      <c r="J522" s="34">
        <f t="shared" si="76"/>
        <v>0</v>
      </c>
      <c r="K522" s="35">
        <f t="shared" si="77"/>
        <v>1</v>
      </c>
      <c r="L522" s="86"/>
      <c r="M522" s="88"/>
      <c r="N522" s="86"/>
      <c r="O522" s="86"/>
      <c r="P522" s="86"/>
      <c r="Q522" s="86"/>
      <c r="R522" s="86"/>
      <c r="S522" s="86"/>
      <c r="T522" s="86"/>
      <c r="U522" s="86"/>
      <c r="V522" s="86"/>
      <c r="W522" s="86"/>
      <c r="X522" s="86"/>
      <c r="Y522" s="86"/>
      <c r="Z522" s="86"/>
      <c r="AA522" s="86"/>
      <c r="AB522" s="86"/>
      <c r="AC522" s="86"/>
      <c r="AD522" s="86"/>
      <c r="AE522" s="86"/>
      <c r="AF522" s="86"/>
      <c r="AG522" s="86"/>
      <c r="AH522" s="86"/>
      <c r="AI522" s="86"/>
      <c r="AJ522" s="86"/>
      <c r="AK522" s="88"/>
      <c r="AL522" s="86"/>
      <c r="AM522" s="86"/>
      <c r="AN522" s="88"/>
      <c r="AO522" s="88"/>
    </row>
    <row r="523" spans="1:41" ht="15.75" thickBot="1" x14ac:dyDescent="0.3">
      <c r="A523" t="s">
        <v>1393</v>
      </c>
      <c r="B523" s="33" t="s">
        <v>1474</v>
      </c>
      <c r="C523" s="129" t="s">
        <v>1579</v>
      </c>
      <c r="D523" t="s">
        <v>1493</v>
      </c>
      <c r="E523" s="33" t="s">
        <v>1391</v>
      </c>
      <c r="F523" s="33" t="s">
        <v>1392</v>
      </c>
      <c r="G523" s="33"/>
      <c r="H523" s="81" t="s">
        <v>1500</v>
      </c>
      <c r="I523" s="34">
        <f t="shared" si="75"/>
        <v>28</v>
      </c>
      <c r="J523" s="34">
        <f t="shared" si="76"/>
        <v>0</v>
      </c>
      <c r="K523" s="35">
        <f t="shared" si="77"/>
        <v>1</v>
      </c>
      <c r="L523" s="86"/>
      <c r="M523" s="88"/>
      <c r="N523" s="86"/>
      <c r="O523" s="86"/>
      <c r="P523" s="86"/>
      <c r="Q523" s="86"/>
      <c r="R523" s="86"/>
      <c r="S523" s="86"/>
      <c r="T523" s="86"/>
      <c r="U523" s="86"/>
      <c r="V523" s="86"/>
      <c r="W523" s="86"/>
      <c r="X523" s="86"/>
      <c r="Y523" s="86"/>
      <c r="Z523" s="86"/>
      <c r="AA523" s="86"/>
      <c r="AB523" s="86"/>
      <c r="AC523" s="86"/>
      <c r="AD523" s="86"/>
      <c r="AE523" s="86"/>
      <c r="AF523" s="86"/>
      <c r="AG523" s="86"/>
      <c r="AH523" s="86"/>
      <c r="AI523" s="86"/>
      <c r="AJ523" s="86"/>
      <c r="AK523" s="88"/>
      <c r="AL523" s="86"/>
      <c r="AM523" s="86"/>
      <c r="AN523" s="88"/>
      <c r="AO523" s="88"/>
    </row>
    <row r="524" spans="1:41" ht="15.75" thickBot="1" x14ac:dyDescent="0.3">
      <c r="A524" t="s">
        <v>1393</v>
      </c>
      <c r="B524" s="33" t="s">
        <v>1475</v>
      </c>
      <c r="C524" s="129" t="s">
        <v>1579</v>
      </c>
      <c r="D524" t="s">
        <v>1501</v>
      </c>
      <c r="E524" s="33" t="s">
        <v>1413</v>
      </c>
      <c r="F524" s="33" t="s">
        <v>1392</v>
      </c>
      <c r="G524" s="33"/>
      <c r="H524" s="33" t="s">
        <v>1502</v>
      </c>
      <c r="I524" s="34">
        <f t="shared" si="75"/>
        <v>3</v>
      </c>
      <c r="J524" s="34">
        <f t="shared" si="76"/>
        <v>25</v>
      </c>
      <c r="K524" s="35">
        <f t="shared" si="77"/>
        <v>0.10714285714285714</v>
      </c>
      <c r="L524" s="86" t="s">
        <v>1594</v>
      </c>
      <c r="M524" s="88" t="s">
        <v>1594</v>
      </c>
      <c r="N524" s="86" t="s">
        <v>1594</v>
      </c>
      <c r="O524" s="86" t="s">
        <v>1594</v>
      </c>
      <c r="P524" s="86" t="s">
        <v>1594</v>
      </c>
      <c r="Q524" s="86" t="s">
        <v>1594</v>
      </c>
      <c r="R524" s="86" t="s">
        <v>1594</v>
      </c>
      <c r="S524" s="86" t="s">
        <v>1594</v>
      </c>
      <c r="T524" s="86" t="s">
        <v>1594</v>
      </c>
      <c r="U524" s="86" t="s">
        <v>1594</v>
      </c>
      <c r="V524" s="86" t="s">
        <v>1594</v>
      </c>
      <c r="W524" s="86" t="s">
        <v>1594</v>
      </c>
      <c r="X524" s="86"/>
      <c r="Y524" s="86" t="s">
        <v>1594</v>
      </c>
      <c r="Z524" s="86" t="s">
        <v>1594</v>
      </c>
      <c r="AA524" s="86" t="s">
        <v>1594</v>
      </c>
      <c r="AB524" s="86" t="s">
        <v>1594</v>
      </c>
      <c r="AC524" s="86" t="s">
        <v>1594</v>
      </c>
      <c r="AD524" s="86" t="s">
        <v>1594</v>
      </c>
      <c r="AE524" s="86" t="s">
        <v>1594</v>
      </c>
      <c r="AF524" s="86" t="s">
        <v>1594</v>
      </c>
      <c r="AG524" s="86" t="s">
        <v>1594</v>
      </c>
      <c r="AH524" s="86" t="s">
        <v>1594</v>
      </c>
      <c r="AI524" s="86" t="s">
        <v>1594</v>
      </c>
      <c r="AJ524" s="86" t="s">
        <v>1594</v>
      </c>
      <c r="AK524" s="88" t="s">
        <v>1594</v>
      </c>
      <c r="AL524" s="86"/>
      <c r="AM524" s="86"/>
      <c r="AN524" s="88"/>
      <c r="AO524" s="88" t="s">
        <v>1594</v>
      </c>
    </row>
    <row r="525" spans="1:41" ht="15.75" thickBot="1" x14ac:dyDescent="0.3">
      <c r="A525" t="s">
        <v>1393</v>
      </c>
      <c r="B525" s="33" t="s">
        <v>1476</v>
      </c>
      <c r="C525" s="129" t="s">
        <v>1579</v>
      </c>
      <c r="D525" t="s">
        <v>1501</v>
      </c>
      <c r="E525" s="33" t="s">
        <v>1391</v>
      </c>
      <c r="F525" s="33" t="s">
        <v>1392</v>
      </c>
      <c r="G525" s="33"/>
      <c r="H525" s="81" t="s">
        <v>1503</v>
      </c>
      <c r="I525" s="34">
        <f t="shared" si="75"/>
        <v>3</v>
      </c>
      <c r="J525" s="34">
        <f t="shared" si="76"/>
        <v>25</v>
      </c>
      <c r="K525" s="35">
        <f t="shared" si="77"/>
        <v>0.10714285714285714</v>
      </c>
      <c r="L525" s="86" t="s">
        <v>1594</v>
      </c>
      <c r="M525" s="88" t="s">
        <v>1594</v>
      </c>
      <c r="N525" s="86" t="s">
        <v>1594</v>
      </c>
      <c r="O525" s="86" t="s">
        <v>1594</v>
      </c>
      <c r="P525" s="86" t="s">
        <v>1594</v>
      </c>
      <c r="Q525" s="86" t="s">
        <v>1594</v>
      </c>
      <c r="R525" s="86" t="s">
        <v>1594</v>
      </c>
      <c r="S525" s="86" t="s">
        <v>1594</v>
      </c>
      <c r="T525" s="86" t="s">
        <v>1594</v>
      </c>
      <c r="U525" s="86" t="s">
        <v>1594</v>
      </c>
      <c r="V525" s="86" t="s">
        <v>1594</v>
      </c>
      <c r="W525" s="86" t="s">
        <v>1594</v>
      </c>
      <c r="X525" s="86"/>
      <c r="Y525" s="86" t="s">
        <v>1594</v>
      </c>
      <c r="Z525" s="86" t="s">
        <v>1594</v>
      </c>
      <c r="AA525" s="86" t="s">
        <v>1594</v>
      </c>
      <c r="AB525" s="86" t="s">
        <v>1594</v>
      </c>
      <c r="AC525" s="86" t="s">
        <v>1594</v>
      </c>
      <c r="AD525" s="86" t="s">
        <v>1594</v>
      </c>
      <c r="AE525" s="86" t="s">
        <v>1594</v>
      </c>
      <c r="AF525" s="86" t="s">
        <v>1594</v>
      </c>
      <c r="AG525" s="86" t="s">
        <v>1594</v>
      </c>
      <c r="AH525" s="86" t="s">
        <v>1594</v>
      </c>
      <c r="AI525" s="86" t="s">
        <v>1594</v>
      </c>
      <c r="AJ525" s="86" t="s">
        <v>1594</v>
      </c>
      <c r="AK525" s="88" t="s">
        <v>1594</v>
      </c>
      <c r="AL525" s="86"/>
      <c r="AM525" s="86"/>
      <c r="AN525" s="88"/>
      <c r="AO525" s="88" t="s">
        <v>1594</v>
      </c>
    </row>
    <row r="526" spans="1:41" ht="15.75" thickBot="1" x14ac:dyDescent="0.3">
      <c r="A526" t="s">
        <v>1393</v>
      </c>
      <c r="B526" s="33" t="s">
        <v>1477</v>
      </c>
      <c r="C526" s="129" t="s">
        <v>1579</v>
      </c>
      <c r="D526" t="s">
        <v>1504</v>
      </c>
      <c r="E526" s="33" t="s">
        <v>1413</v>
      </c>
      <c r="F526" s="33" t="s">
        <v>1392</v>
      </c>
      <c r="G526" s="33"/>
      <c r="H526" s="33" t="s">
        <v>1505</v>
      </c>
      <c r="I526" s="34">
        <f t="shared" si="75"/>
        <v>28</v>
      </c>
      <c r="J526" s="34">
        <f t="shared" si="76"/>
        <v>0</v>
      </c>
      <c r="K526" s="35">
        <f t="shared" si="77"/>
        <v>1</v>
      </c>
      <c r="L526" s="86"/>
      <c r="M526" s="88"/>
      <c r="N526" s="86"/>
      <c r="O526" s="86"/>
      <c r="P526" s="86"/>
      <c r="Q526" s="86"/>
      <c r="R526" s="86"/>
      <c r="S526" s="86"/>
      <c r="T526" s="86"/>
      <c r="U526" s="86"/>
      <c r="V526" s="86"/>
      <c r="W526" s="86"/>
      <c r="X526" s="86"/>
      <c r="Y526" s="86"/>
      <c r="Z526" s="86"/>
      <c r="AA526" s="86"/>
      <c r="AB526" s="86"/>
      <c r="AC526" s="86"/>
      <c r="AD526" s="86"/>
      <c r="AE526" s="86"/>
      <c r="AF526" s="86"/>
      <c r="AG526" s="86"/>
      <c r="AH526" s="86"/>
      <c r="AI526" s="86"/>
      <c r="AJ526" s="86"/>
      <c r="AK526" s="88"/>
      <c r="AL526" s="86"/>
      <c r="AM526" s="86"/>
      <c r="AN526" s="88"/>
      <c r="AO526" s="88"/>
    </row>
    <row r="527" spans="1:41" ht="15.75" thickBot="1" x14ac:dyDescent="0.3">
      <c r="A527" t="s">
        <v>1393</v>
      </c>
      <c r="B527" s="33" t="s">
        <v>1478</v>
      </c>
      <c r="C527" s="129" t="s">
        <v>1579</v>
      </c>
      <c r="D527" t="s">
        <v>1504</v>
      </c>
      <c r="E527" s="33" t="s">
        <v>1391</v>
      </c>
      <c r="F527" s="33" t="s">
        <v>1392</v>
      </c>
      <c r="G527" s="33"/>
      <c r="H527" s="81" t="s">
        <v>1506</v>
      </c>
      <c r="I527" s="34">
        <f t="shared" si="75"/>
        <v>28</v>
      </c>
      <c r="J527" s="34">
        <f t="shared" si="76"/>
        <v>0</v>
      </c>
      <c r="K527" s="35">
        <f t="shared" si="77"/>
        <v>1</v>
      </c>
      <c r="L527" s="86"/>
      <c r="M527" s="88"/>
      <c r="N527" s="86"/>
      <c r="O527" s="86"/>
      <c r="P527" s="86"/>
      <c r="Q527" s="86"/>
      <c r="R527" s="86"/>
      <c r="S527" s="86"/>
      <c r="T527" s="86"/>
      <c r="U527" s="86"/>
      <c r="V527" s="86"/>
      <c r="W527" s="86"/>
      <c r="X527" s="86"/>
      <c r="Y527" s="86"/>
      <c r="Z527" s="86"/>
      <c r="AA527" s="86"/>
      <c r="AB527" s="86"/>
      <c r="AC527" s="86"/>
      <c r="AD527" s="86"/>
      <c r="AE527" s="86"/>
      <c r="AF527" s="86"/>
      <c r="AG527" s="86"/>
      <c r="AH527" s="86"/>
      <c r="AI527" s="86"/>
      <c r="AJ527" s="86"/>
      <c r="AK527" s="88"/>
      <c r="AL527" s="86"/>
      <c r="AM527" s="86"/>
      <c r="AN527" s="88"/>
      <c r="AO527" s="88"/>
    </row>
    <row r="528" spans="1:41" ht="15.75" thickBot="1" x14ac:dyDescent="0.3">
      <c r="A528" s="135" t="s">
        <v>1393</v>
      </c>
      <c r="B528" s="136" t="s">
        <v>1479</v>
      </c>
      <c r="C528" s="129" t="s">
        <v>1579</v>
      </c>
      <c r="D528" t="s">
        <v>1507</v>
      </c>
      <c r="E528" s="33" t="s">
        <v>1413</v>
      </c>
      <c r="F528" s="33" t="s">
        <v>1392</v>
      </c>
      <c r="G528" s="33"/>
      <c r="H528" s="33" t="s">
        <v>1508</v>
      </c>
      <c r="I528" s="34">
        <f t="shared" si="75"/>
        <v>24</v>
      </c>
      <c r="J528" s="34">
        <f t="shared" si="76"/>
        <v>4</v>
      </c>
      <c r="K528" s="35">
        <f t="shared" si="77"/>
        <v>0.8571428571428571</v>
      </c>
      <c r="L528" s="86"/>
      <c r="M528" s="88"/>
      <c r="N528" s="86"/>
      <c r="O528" s="86"/>
      <c r="P528" s="86"/>
      <c r="Q528" s="86"/>
      <c r="R528" s="86"/>
      <c r="S528" s="86"/>
      <c r="T528" s="86"/>
      <c r="U528" s="86"/>
      <c r="V528" s="86"/>
      <c r="W528" s="86"/>
      <c r="X528" s="86"/>
      <c r="Y528" s="86"/>
      <c r="Z528" s="86"/>
      <c r="AA528" s="86"/>
      <c r="AB528" s="86"/>
      <c r="AC528" s="86"/>
      <c r="AD528" s="86"/>
      <c r="AE528" s="86"/>
      <c r="AF528" s="86"/>
      <c r="AG528" s="86"/>
      <c r="AH528" s="86" t="s">
        <v>1594</v>
      </c>
      <c r="AI528" s="86" t="s">
        <v>1594</v>
      </c>
      <c r="AJ528" s="86" t="s">
        <v>1594</v>
      </c>
      <c r="AK528" s="88" t="s">
        <v>1594</v>
      </c>
      <c r="AL528" s="86"/>
      <c r="AM528" s="86"/>
      <c r="AN528" s="88"/>
      <c r="AO528" s="88" t="s">
        <v>1594</v>
      </c>
    </row>
    <row r="529" spans="1:41" ht="15.75" thickBot="1" x14ac:dyDescent="0.3">
      <c r="A529" s="135" t="s">
        <v>1393</v>
      </c>
      <c r="B529" s="136" t="s">
        <v>1480</v>
      </c>
      <c r="C529" s="129" t="s">
        <v>1579</v>
      </c>
      <c r="D529" t="s">
        <v>1507</v>
      </c>
      <c r="E529" s="33" t="s">
        <v>1391</v>
      </c>
      <c r="F529" s="33" t="s">
        <v>1392</v>
      </c>
      <c r="G529" s="33"/>
      <c r="H529" s="81" t="s">
        <v>1509</v>
      </c>
      <c r="I529" s="34">
        <f t="shared" ref="I529:I535" si="78">COUNTIF(L529:AM529,"")</f>
        <v>24</v>
      </c>
      <c r="J529" s="34">
        <f t="shared" ref="J529:J535" si="79">COUNTIF(L529:AM529,"APAGADO")</f>
        <v>4</v>
      </c>
      <c r="K529" s="35">
        <f t="shared" ref="K529:K535" si="80">(I529)/(J529+I529)</f>
        <v>0.8571428571428571</v>
      </c>
      <c r="L529" s="86"/>
      <c r="M529" s="88"/>
      <c r="N529" s="86"/>
      <c r="O529" s="86"/>
      <c r="P529" s="86"/>
      <c r="Q529" s="86"/>
      <c r="R529" s="86"/>
      <c r="S529" s="86"/>
      <c r="T529" s="86"/>
      <c r="U529" s="86"/>
      <c r="V529" s="86"/>
      <c r="W529" s="86"/>
      <c r="X529" s="86"/>
      <c r="Y529" s="86"/>
      <c r="Z529" s="86"/>
      <c r="AA529" s="86"/>
      <c r="AB529" s="86"/>
      <c r="AC529" s="86"/>
      <c r="AD529" s="86"/>
      <c r="AE529" s="86"/>
      <c r="AF529" s="86"/>
      <c r="AG529" s="86"/>
      <c r="AH529" s="86" t="s">
        <v>1594</v>
      </c>
      <c r="AI529" s="86" t="s">
        <v>1594</v>
      </c>
      <c r="AJ529" s="86" t="s">
        <v>1594</v>
      </c>
      <c r="AK529" s="88" t="s">
        <v>1594</v>
      </c>
      <c r="AL529" s="86"/>
      <c r="AM529" s="86"/>
      <c r="AN529" s="88"/>
      <c r="AO529" s="88" t="s">
        <v>1594</v>
      </c>
    </row>
    <row r="530" spans="1:41" ht="15.75" thickBot="1" x14ac:dyDescent="0.3">
      <c r="A530" t="s">
        <v>1393</v>
      </c>
      <c r="B530" s="33" t="s">
        <v>1481</v>
      </c>
      <c r="C530" s="129" t="s">
        <v>1579</v>
      </c>
      <c r="D530" t="s">
        <v>1510</v>
      </c>
      <c r="E530" s="33" t="s">
        <v>1413</v>
      </c>
      <c r="F530" s="33" t="s">
        <v>1392</v>
      </c>
      <c r="G530" s="33"/>
      <c r="H530" s="33" t="s">
        <v>1511</v>
      </c>
      <c r="I530" s="34">
        <f t="shared" si="78"/>
        <v>3</v>
      </c>
      <c r="J530" s="34">
        <f t="shared" si="79"/>
        <v>25</v>
      </c>
      <c r="K530" s="35">
        <f t="shared" si="80"/>
        <v>0.10714285714285714</v>
      </c>
      <c r="L530" s="86" t="s">
        <v>1594</v>
      </c>
      <c r="M530" s="88" t="s">
        <v>1594</v>
      </c>
      <c r="N530" s="86" t="s">
        <v>1594</v>
      </c>
      <c r="O530" s="86" t="s">
        <v>1594</v>
      </c>
      <c r="P530" s="86" t="s">
        <v>1594</v>
      </c>
      <c r="Q530" s="86" t="s">
        <v>1594</v>
      </c>
      <c r="R530" s="86" t="s">
        <v>1594</v>
      </c>
      <c r="S530" s="86" t="s">
        <v>1594</v>
      </c>
      <c r="T530" s="86" t="s">
        <v>1594</v>
      </c>
      <c r="U530" s="86" t="s">
        <v>1594</v>
      </c>
      <c r="V530" s="86" t="s">
        <v>1594</v>
      </c>
      <c r="W530" s="86" t="s">
        <v>1594</v>
      </c>
      <c r="X530" s="86"/>
      <c r="Y530" s="86" t="s">
        <v>1594</v>
      </c>
      <c r="Z530" s="86" t="s">
        <v>1594</v>
      </c>
      <c r="AA530" s="86" t="s">
        <v>1594</v>
      </c>
      <c r="AB530" s="86" t="s">
        <v>1594</v>
      </c>
      <c r="AC530" s="86" t="s">
        <v>1594</v>
      </c>
      <c r="AD530" s="86" t="s">
        <v>1594</v>
      </c>
      <c r="AE530" s="86" t="s">
        <v>1594</v>
      </c>
      <c r="AF530" s="86" t="s">
        <v>1594</v>
      </c>
      <c r="AG530" s="86" t="s">
        <v>1594</v>
      </c>
      <c r="AH530" s="86" t="s">
        <v>1594</v>
      </c>
      <c r="AI530" s="86" t="s">
        <v>1594</v>
      </c>
      <c r="AJ530" s="86" t="s">
        <v>1594</v>
      </c>
      <c r="AK530" s="88" t="s">
        <v>1594</v>
      </c>
      <c r="AL530" s="86"/>
      <c r="AM530" s="86"/>
      <c r="AN530" s="88"/>
      <c r="AO530" s="88" t="s">
        <v>1594</v>
      </c>
    </row>
    <row r="531" spans="1:41" ht="15.75" thickBot="1" x14ac:dyDescent="0.3">
      <c r="A531" t="s">
        <v>1393</v>
      </c>
      <c r="B531" s="33" t="s">
        <v>1482</v>
      </c>
      <c r="C531" s="129" t="s">
        <v>1579</v>
      </c>
      <c r="D531" t="s">
        <v>1510</v>
      </c>
      <c r="E531" s="33" t="s">
        <v>1391</v>
      </c>
      <c r="F531" s="33" t="s">
        <v>1392</v>
      </c>
      <c r="G531" s="33"/>
      <c r="H531" s="81" t="s">
        <v>1512</v>
      </c>
      <c r="I531" s="34">
        <f t="shared" si="78"/>
        <v>3</v>
      </c>
      <c r="J531" s="34">
        <f t="shared" si="79"/>
        <v>25</v>
      </c>
      <c r="K531" s="35">
        <f t="shared" si="80"/>
        <v>0.10714285714285714</v>
      </c>
      <c r="L531" s="86" t="s">
        <v>1594</v>
      </c>
      <c r="M531" s="88" t="s">
        <v>1594</v>
      </c>
      <c r="N531" s="86" t="s">
        <v>1594</v>
      </c>
      <c r="O531" s="86" t="s">
        <v>1594</v>
      </c>
      <c r="P531" s="86" t="s">
        <v>1594</v>
      </c>
      <c r="Q531" s="86" t="s">
        <v>1594</v>
      </c>
      <c r="R531" s="86" t="s">
        <v>1594</v>
      </c>
      <c r="S531" s="86" t="s">
        <v>1594</v>
      </c>
      <c r="T531" s="86" t="s">
        <v>1594</v>
      </c>
      <c r="U531" s="86" t="s">
        <v>1594</v>
      </c>
      <c r="V531" s="86" t="s">
        <v>1594</v>
      </c>
      <c r="W531" s="86" t="s">
        <v>1594</v>
      </c>
      <c r="X531" s="86"/>
      <c r="Y531" s="86" t="s">
        <v>1594</v>
      </c>
      <c r="Z531" s="86" t="s">
        <v>1594</v>
      </c>
      <c r="AA531" s="86" t="s">
        <v>1594</v>
      </c>
      <c r="AB531" s="86" t="s">
        <v>1594</v>
      </c>
      <c r="AC531" s="86" t="s">
        <v>1594</v>
      </c>
      <c r="AD531" s="86" t="s">
        <v>1594</v>
      </c>
      <c r="AE531" s="86" t="s">
        <v>1594</v>
      </c>
      <c r="AF531" s="86" t="s">
        <v>1594</v>
      </c>
      <c r="AG531" s="86" t="s">
        <v>1594</v>
      </c>
      <c r="AH531" s="86" t="s">
        <v>1594</v>
      </c>
      <c r="AI531" s="86" t="s">
        <v>1594</v>
      </c>
      <c r="AJ531" s="86" t="s">
        <v>1594</v>
      </c>
      <c r="AK531" s="88" t="s">
        <v>1594</v>
      </c>
      <c r="AL531" s="86"/>
      <c r="AM531" s="86"/>
      <c r="AN531" s="88"/>
      <c r="AO531" s="88" t="s">
        <v>1594</v>
      </c>
    </row>
    <row r="532" spans="1:41" ht="15.75" thickBot="1" x14ac:dyDescent="0.3">
      <c r="A532" t="s">
        <v>1393</v>
      </c>
      <c r="B532" s="33" t="s">
        <v>1483</v>
      </c>
      <c r="C532" s="129" t="s">
        <v>1579</v>
      </c>
      <c r="D532" t="s">
        <v>1513</v>
      </c>
      <c r="E532" s="33" t="s">
        <v>1413</v>
      </c>
      <c r="F532" s="33" t="s">
        <v>1392</v>
      </c>
      <c r="G532" s="33"/>
      <c r="H532" s="33" t="s">
        <v>1514</v>
      </c>
      <c r="I532" s="34">
        <f t="shared" si="78"/>
        <v>11</v>
      </c>
      <c r="J532" s="34">
        <f t="shared" si="79"/>
        <v>17</v>
      </c>
      <c r="K532" s="35">
        <f t="shared" si="80"/>
        <v>0.39285714285714285</v>
      </c>
      <c r="L532" s="86" t="s">
        <v>1594</v>
      </c>
      <c r="M532" s="88" t="s">
        <v>1594</v>
      </c>
      <c r="N532" s="86" t="s">
        <v>1594</v>
      </c>
      <c r="O532" s="86" t="s">
        <v>1594</v>
      </c>
      <c r="P532" s="86" t="s">
        <v>1594</v>
      </c>
      <c r="Q532" s="86" t="s">
        <v>1594</v>
      </c>
      <c r="R532" s="86" t="s">
        <v>1594</v>
      </c>
      <c r="S532" s="86" t="s">
        <v>1594</v>
      </c>
      <c r="T532" s="86" t="s">
        <v>1594</v>
      </c>
      <c r="U532" s="86" t="s">
        <v>1594</v>
      </c>
      <c r="V532" s="86" t="s">
        <v>1594</v>
      </c>
      <c r="W532" s="86" t="s">
        <v>1594</v>
      </c>
      <c r="X532" s="86"/>
      <c r="Y532" s="86" t="s">
        <v>1594</v>
      </c>
      <c r="Z532" s="86" t="s">
        <v>1594</v>
      </c>
      <c r="AA532" s="86" t="s">
        <v>1594</v>
      </c>
      <c r="AB532" s="86" t="s">
        <v>1594</v>
      </c>
      <c r="AC532" s="86" t="s">
        <v>1594</v>
      </c>
      <c r="AD532" s="86"/>
      <c r="AE532" s="86"/>
      <c r="AF532" s="86"/>
      <c r="AG532" s="86"/>
      <c r="AH532" s="86"/>
      <c r="AI532" s="86"/>
      <c r="AJ532" s="86"/>
      <c r="AK532" s="88"/>
      <c r="AL532" s="86"/>
      <c r="AM532" s="86"/>
      <c r="AN532" s="88"/>
      <c r="AO532" s="88"/>
    </row>
    <row r="533" spans="1:41" ht="15.75" thickBot="1" x14ac:dyDescent="0.3">
      <c r="A533" t="s">
        <v>1393</v>
      </c>
      <c r="B533" s="33" t="s">
        <v>1484</v>
      </c>
      <c r="C533" s="129" t="s">
        <v>1579</v>
      </c>
      <c r="D533" t="s">
        <v>1513</v>
      </c>
      <c r="E533" s="33" t="s">
        <v>1391</v>
      </c>
      <c r="F533" s="33" t="s">
        <v>1392</v>
      </c>
      <c r="G533" s="33"/>
      <c r="H533" s="81" t="s">
        <v>1515</v>
      </c>
      <c r="I533" s="34">
        <f t="shared" si="78"/>
        <v>11</v>
      </c>
      <c r="J533" s="34">
        <f t="shared" si="79"/>
        <v>17</v>
      </c>
      <c r="K533" s="35">
        <f t="shared" si="80"/>
        <v>0.39285714285714285</v>
      </c>
      <c r="L533" s="86" t="s">
        <v>1594</v>
      </c>
      <c r="M533" s="88" t="s">
        <v>1594</v>
      </c>
      <c r="N533" s="86" t="s">
        <v>1594</v>
      </c>
      <c r="O533" s="86" t="s">
        <v>1594</v>
      </c>
      <c r="P533" s="86" t="s">
        <v>1594</v>
      </c>
      <c r="Q533" s="86" t="s">
        <v>1594</v>
      </c>
      <c r="R533" s="86" t="s">
        <v>1594</v>
      </c>
      <c r="S533" s="86" t="s">
        <v>1594</v>
      </c>
      <c r="T533" s="86" t="s">
        <v>1594</v>
      </c>
      <c r="U533" s="86" t="s">
        <v>1594</v>
      </c>
      <c r="V533" s="86" t="s">
        <v>1594</v>
      </c>
      <c r="W533" s="86" t="s">
        <v>1594</v>
      </c>
      <c r="X533" s="86"/>
      <c r="Y533" s="86" t="s">
        <v>1594</v>
      </c>
      <c r="Z533" s="86" t="s">
        <v>1594</v>
      </c>
      <c r="AA533" s="86" t="s">
        <v>1594</v>
      </c>
      <c r="AB533" s="86" t="s">
        <v>1594</v>
      </c>
      <c r="AC533" s="86" t="s">
        <v>1594</v>
      </c>
      <c r="AD533" s="86"/>
      <c r="AE533" s="86"/>
      <c r="AF533" s="86"/>
      <c r="AG533" s="86"/>
      <c r="AH533" s="86"/>
      <c r="AI533" s="86"/>
      <c r="AJ533" s="86"/>
      <c r="AK533" s="88"/>
      <c r="AL533" s="86"/>
      <c r="AM533" s="86"/>
      <c r="AN533" s="88"/>
      <c r="AO533" s="88"/>
    </row>
    <row r="534" spans="1:41" ht="15.75" thickBot="1" x14ac:dyDescent="0.3">
      <c r="A534" t="s">
        <v>1393</v>
      </c>
      <c r="B534" s="33" t="s">
        <v>1485</v>
      </c>
      <c r="C534" s="129" t="s">
        <v>1579</v>
      </c>
      <c r="D534" t="s">
        <v>1516</v>
      </c>
      <c r="E534" s="33" t="s">
        <v>1413</v>
      </c>
      <c r="F534" s="33" t="s">
        <v>1392</v>
      </c>
      <c r="G534" s="33"/>
      <c r="H534" s="33" t="s">
        <v>1517</v>
      </c>
      <c r="I534" s="34">
        <f t="shared" si="78"/>
        <v>28</v>
      </c>
      <c r="J534" s="34">
        <f t="shared" si="79"/>
        <v>0</v>
      </c>
      <c r="K534" s="35">
        <f t="shared" si="80"/>
        <v>1</v>
      </c>
      <c r="L534" s="86"/>
      <c r="M534" s="88"/>
      <c r="N534" s="86"/>
      <c r="O534" s="86"/>
      <c r="P534" s="86"/>
      <c r="Q534" s="86"/>
      <c r="R534" s="86"/>
      <c r="S534" s="86"/>
      <c r="T534" s="86"/>
      <c r="U534" s="86"/>
      <c r="V534" s="86"/>
      <c r="W534" s="86"/>
      <c r="X534" s="86"/>
      <c r="Y534" s="86"/>
      <c r="Z534" s="86"/>
      <c r="AA534" s="86"/>
      <c r="AB534" s="86"/>
      <c r="AC534" s="86"/>
      <c r="AD534" s="86"/>
      <c r="AE534" s="86"/>
      <c r="AF534" s="86"/>
      <c r="AG534" s="86"/>
      <c r="AH534" s="86"/>
      <c r="AI534" s="86"/>
      <c r="AJ534" s="86"/>
      <c r="AK534" s="88"/>
      <c r="AL534" s="86"/>
      <c r="AM534" s="86"/>
      <c r="AN534" s="88"/>
      <c r="AO534" s="88"/>
    </row>
    <row r="535" spans="1:41" ht="15.75" thickBot="1" x14ac:dyDescent="0.3">
      <c r="A535" t="s">
        <v>1393</v>
      </c>
      <c r="B535" s="33" t="s">
        <v>1488</v>
      </c>
      <c r="C535" s="129" t="s">
        <v>1579</v>
      </c>
      <c r="D535" t="s">
        <v>1516</v>
      </c>
      <c r="E535" s="33" t="s">
        <v>1391</v>
      </c>
      <c r="F535" s="33" t="s">
        <v>1392</v>
      </c>
      <c r="G535" s="33"/>
      <c r="H535" s="81" t="s">
        <v>1518</v>
      </c>
      <c r="I535" s="34">
        <f t="shared" si="78"/>
        <v>25</v>
      </c>
      <c r="J535" s="34">
        <f t="shared" si="79"/>
        <v>3</v>
      </c>
      <c r="K535" s="35">
        <f t="shared" si="80"/>
        <v>0.8928571428571429</v>
      </c>
      <c r="L535" s="86" t="s">
        <v>1594</v>
      </c>
      <c r="M535" s="88" t="s">
        <v>1594</v>
      </c>
      <c r="N535" s="86" t="s">
        <v>1594</v>
      </c>
      <c r="O535" s="86"/>
      <c r="P535" s="86"/>
      <c r="Q535" s="86"/>
      <c r="R535" s="86"/>
      <c r="S535" s="86"/>
      <c r="T535" s="86"/>
      <c r="U535" s="86"/>
      <c r="V535" s="86"/>
      <c r="W535" s="86"/>
      <c r="X535" s="86"/>
      <c r="Y535" s="86"/>
      <c r="Z535" s="86"/>
      <c r="AA535" s="86"/>
      <c r="AB535" s="86"/>
      <c r="AC535" s="86"/>
      <c r="AD535" s="86"/>
      <c r="AE535" s="86"/>
      <c r="AF535" s="86"/>
      <c r="AG535" s="86"/>
      <c r="AH535" s="86"/>
      <c r="AI535" s="86"/>
      <c r="AJ535" s="86"/>
      <c r="AK535" s="88"/>
      <c r="AL535" s="86"/>
      <c r="AM535" s="86"/>
      <c r="AN535" s="88"/>
      <c r="AO535" s="88"/>
    </row>
    <row r="536" spans="1:41" ht="15.75" thickBot="1" x14ac:dyDescent="0.3">
      <c r="A536" t="s">
        <v>1393</v>
      </c>
      <c r="B536" s="33" t="s">
        <v>1571</v>
      </c>
      <c r="C536" s="129" t="s">
        <v>1579</v>
      </c>
      <c r="D536" t="s">
        <v>1569</v>
      </c>
      <c r="E536" s="33" t="s">
        <v>1413</v>
      </c>
      <c r="F536" s="33" t="s">
        <v>1392</v>
      </c>
      <c r="G536" s="33"/>
      <c r="H536" s="33" t="s">
        <v>1535</v>
      </c>
      <c r="I536" s="34">
        <f t="shared" ref="I536:I543" si="81">COUNTIF(L536:AM536,"")</f>
        <v>3</v>
      </c>
      <c r="J536" s="34">
        <f t="shared" ref="J536:J543" si="82">COUNTIF(L536:AM536,"APAGADO")</f>
        <v>25</v>
      </c>
      <c r="K536" s="35">
        <f t="shared" ref="K536:K543" si="83">(I536)/(J536+I536)</f>
        <v>0.10714285714285714</v>
      </c>
      <c r="L536" s="86" t="s">
        <v>1594</v>
      </c>
      <c r="M536" s="88" t="s">
        <v>1594</v>
      </c>
      <c r="N536" s="86" t="s">
        <v>1594</v>
      </c>
      <c r="O536" s="86" t="s">
        <v>1594</v>
      </c>
      <c r="P536" s="86" t="s">
        <v>1594</v>
      </c>
      <c r="Q536" s="86" t="s">
        <v>1594</v>
      </c>
      <c r="R536" s="86" t="s">
        <v>1594</v>
      </c>
      <c r="S536" s="86" t="s">
        <v>1594</v>
      </c>
      <c r="T536" s="86" t="s">
        <v>1594</v>
      </c>
      <c r="U536" s="86" t="s">
        <v>1594</v>
      </c>
      <c r="V536" s="86" t="s">
        <v>1594</v>
      </c>
      <c r="W536" s="86" t="s">
        <v>1594</v>
      </c>
      <c r="X536" s="86"/>
      <c r="Y536" s="86" t="s">
        <v>1594</v>
      </c>
      <c r="Z536" s="86" t="s">
        <v>1594</v>
      </c>
      <c r="AA536" s="86" t="s">
        <v>1594</v>
      </c>
      <c r="AB536" s="86" t="s">
        <v>1594</v>
      </c>
      <c r="AC536" s="86" t="s">
        <v>1594</v>
      </c>
      <c r="AD536" s="86" t="s">
        <v>1594</v>
      </c>
      <c r="AE536" s="86" t="s">
        <v>1594</v>
      </c>
      <c r="AF536" s="86" t="s">
        <v>1594</v>
      </c>
      <c r="AG536" s="86" t="s">
        <v>1594</v>
      </c>
      <c r="AH536" s="86" t="s">
        <v>1594</v>
      </c>
      <c r="AI536" s="86" t="s">
        <v>1594</v>
      </c>
      <c r="AJ536" s="86" t="s">
        <v>1594</v>
      </c>
      <c r="AK536" s="88" t="s">
        <v>1594</v>
      </c>
      <c r="AL536" s="86"/>
      <c r="AM536" s="86"/>
      <c r="AN536" s="88"/>
      <c r="AO536" s="88" t="s">
        <v>1594</v>
      </c>
    </row>
    <row r="537" spans="1:41" ht="15.75" thickBot="1" x14ac:dyDescent="0.3">
      <c r="A537" t="s">
        <v>1393</v>
      </c>
      <c r="B537" s="33" t="s">
        <v>1572</v>
      </c>
      <c r="C537" s="129" t="s">
        <v>1579</v>
      </c>
      <c r="D537" t="s">
        <v>1569</v>
      </c>
      <c r="E537" s="33" t="s">
        <v>1391</v>
      </c>
      <c r="F537" s="33" t="s">
        <v>1392</v>
      </c>
      <c r="G537" s="33"/>
      <c r="H537" s="81" t="s">
        <v>1544</v>
      </c>
      <c r="I537" s="34">
        <f t="shared" si="81"/>
        <v>3</v>
      </c>
      <c r="J537" s="34">
        <f t="shared" si="82"/>
        <v>25</v>
      </c>
      <c r="K537" s="35">
        <f t="shared" si="83"/>
        <v>0.10714285714285714</v>
      </c>
      <c r="L537" s="86" t="s">
        <v>1594</v>
      </c>
      <c r="M537" s="88" t="s">
        <v>1594</v>
      </c>
      <c r="N537" s="86" t="s">
        <v>1594</v>
      </c>
      <c r="O537" s="86" t="s">
        <v>1594</v>
      </c>
      <c r="P537" s="86" t="s">
        <v>1594</v>
      </c>
      <c r="Q537" s="86" t="s">
        <v>1594</v>
      </c>
      <c r="R537" s="86" t="s">
        <v>1594</v>
      </c>
      <c r="S537" s="86" t="s">
        <v>1594</v>
      </c>
      <c r="T537" s="86" t="s">
        <v>1594</v>
      </c>
      <c r="U537" s="86" t="s">
        <v>1594</v>
      </c>
      <c r="V537" s="86" t="s">
        <v>1594</v>
      </c>
      <c r="W537" s="86" t="s">
        <v>1594</v>
      </c>
      <c r="X537" s="86"/>
      <c r="Y537" s="86" t="s">
        <v>1594</v>
      </c>
      <c r="Z537" s="86" t="s">
        <v>1594</v>
      </c>
      <c r="AA537" s="86" t="s">
        <v>1594</v>
      </c>
      <c r="AB537" s="86" t="s">
        <v>1594</v>
      </c>
      <c r="AC537" s="86" t="s">
        <v>1594</v>
      </c>
      <c r="AD537" s="86" t="s">
        <v>1594</v>
      </c>
      <c r="AE537" s="86" t="s">
        <v>1594</v>
      </c>
      <c r="AF537" s="86" t="s">
        <v>1594</v>
      </c>
      <c r="AG537" s="86" t="s">
        <v>1594</v>
      </c>
      <c r="AH537" s="86" t="s">
        <v>1594</v>
      </c>
      <c r="AI537" s="86" t="s">
        <v>1594</v>
      </c>
      <c r="AJ537" s="86" t="s">
        <v>1594</v>
      </c>
      <c r="AK537" s="88" t="s">
        <v>1594</v>
      </c>
      <c r="AL537" s="86"/>
      <c r="AM537" s="86"/>
      <c r="AN537" s="88"/>
      <c r="AO537" s="88" t="s">
        <v>1594</v>
      </c>
    </row>
    <row r="538" spans="1:41" ht="15.75" thickBot="1" x14ac:dyDescent="0.3">
      <c r="A538" t="s">
        <v>1393</v>
      </c>
      <c r="B538" s="33" t="s">
        <v>1568</v>
      </c>
      <c r="C538" s="129" t="s">
        <v>1579</v>
      </c>
      <c r="D538" t="s">
        <v>1569</v>
      </c>
      <c r="E538" s="33" t="s">
        <v>1413</v>
      </c>
      <c r="F538" s="33" t="s">
        <v>1392</v>
      </c>
      <c r="G538" s="33"/>
      <c r="H538" s="33" t="s">
        <v>1573</v>
      </c>
      <c r="I538" s="34">
        <f t="shared" si="81"/>
        <v>19</v>
      </c>
      <c r="J538" s="34">
        <f t="shared" si="82"/>
        <v>9</v>
      </c>
      <c r="K538" s="35">
        <f t="shared" si="83"/>
        <v>0.6785714285714286</v>
      </c>
      <c r="L538" s="86" t="s">
        <v>1594</v>
      </c>
      <c r="M538" s="88" t="s">
        <v>1594</v>
      </c>
      <c r="N538" s="86" t="s">
        <v>1594</v>
      </c>
      <c r="O538" s="86" t="s">
        <v>1594</v>
      </c>
      <c r="P538" s="86" t="s">
        <v>1594</v>
      </c>
      <c r="Q538" s="86" t="s">
        <v>1594</v>
      </c>
      <c r="R538" s="86" t="s">
        <v>1594</v>
      </c>
      <c r="S538" s="86" t="s">
        <v>1594</v>
      </c>
      <c r="T538" s="86"/>
      <c r="U538" s="86"/>
      <c r="V538" s="86"/>
      <c r="W538" s="86"/>
      <c r="X538" s="86"/>
      <c r="Y538" s="86"/>
      <c r="Z538" s="86"/>
      <c r="AA538" s="86"/>
      <c r="AB538" s="86"/>
      <c r="AC538" s="86"/>
      <c r="AD538" s="86"/>
      <c r="AE538" s="86"/>
      <c r="AF538" s="86"/>
      <c r="AG538" s="86"/>
      <c r="AH538" s="86"/>
      <c r="AI538" s="86"/>
      <c r="AJ538" s="86"/>
      <c r="AK538" s="88" t="s">
        <v>1594</v>
      </c>
      <c r="AL538" s="86"/>
      <c r="AM538" s="86"/>
      <c r="AN538" s="88"/>
      <c r="AO538" s="88"/>
    </row>
    <row r="539" spans="1:41" ht="15.75" thickBot="1" x14ac:dyDescent="0.3">
      <c r="A539" t="s">
        <v>1393</v>
      </c>
      <c r="B539" s="33" t="s">
        <v>1570</v>
      </c>
      <c r="C539" s="129" t="s">
        <v>1579</v>
      </c>
      <c r="D539" t="s">
        <v>1569</v>
      </c>
      <c r="E539" s="33" t="s">
        <v>1391</v>
      </c>
      <c r="F539" s="33" t="s">
        <v>1392</v>
      </c>
      <c r="G539" s="33"/>
      <c r="H539" s="81" t="s">
        <v>1532</v>
      </c>
      <c r="I539" s="34">
        <f t="shared" si="81"/>
        <v>19</v>
      </c>
      <c r="J539" s="34">
        <f t="shared" si="82"/>
        <v>9</v>
      </c>
      <c r="K539" s="35">
        <f t="shared" si="83"/>
        <v>0.6785714285714286</v>
      </c>
      <c r="L539" s="86" t="s">
        <v>1594</v>
      </c>
      <c r="M539" s="88" t="s">
        <v>1594</v>
      </c>
      <c r="N539" s="86" t="s">
        <v>1594</v>
      </c>
      <c r="O539" s="86" t="s">
        <v>1594</v>
      </c>
      <c r="P539" s="86" t="s">
        <v>1594</v>
      </c>
      <c r="Q539" s="86" t="s">
        <v>1594</v>
      </c>
      <c r="R539" s="86" t="s">
        <v>1594</v>
      </c>
      <c r="S539" s="86" t="s">
        <v>1594</v>
      </c>
      <c r="T539" s="86"/>
      <c r="U539" s="86"/>
      <c r="V539" s="86"/>
      <c r="W539" s="86"/>
      <c r="X539" s="86"/>
      <c r="Y539" s="86"/>
      <c r="Z539" s="86"/>
      <c r="AA539" s="86"/>
      <c r="AB539" s="86"/>
      <c r="AC539" s="86"/>
      <c r="AD539" s="86"/>
      <c r="AE539" s="86"/>
      <c r="AF539" s="86"/>
      <c r="AG539" s="86"/>
      <c r="AH539" s="86"/>
      <c r="AI539" s="86"/>
      <c r="AJ539" s="86"/>
      <c r="AK539" s="88" t="s">
        <v>1594</v>
      </c>
      <c r="AL539" s="86"/>
      <c r="AM539" s="86"/>
      <c r="AN539" s="88"/>
      <c r="AO539" s="88"/>
    </row>
    <row r="540" spans="1:41" ht="15.75" thickBot="1" x14ac:dyDescent="0.3">
      <c r="A540" s="28" t="s">
        <v>1393</v>
      </c>
      <c r="B540" s="79" t="s">
        <v>1565</v>
      </c>
      <c r="C540" s="129" t="s">
        <v>1579</v>
      </c>
      <c r="D540" t="s">
        <v>1566</v>
      </c>
      <c r="E540" s="33" t="s">
        <v>1413</v>
      </c>
      <c r="F540" s="33" t="s">
        <v>1392</v>
      </c>
      <c r="G540" s="33"/>
      <c r="H540" s="33" t="s">
        <v>1538</v>
      </c>
      <c r="I540" s="34">
        <f t="shared" si="81"/>
        <v>7</v>
      </c>
      <c r="J540" s="34">
        <f t="shared" si="82"/>
        <v>21</v>
      </c>
      <c r="K540" s="35">
        <f t="shared" si="83"/>
        <v>0.25</v>
      </c>
      <c r="L540" s="86" t="s">
        <v>1594</v>
      </c>
      <c r="M540" s="88" t="s">
        <v>1594</v>
      </c>
      <c r="N540" s="86" t="s">
        <v>1594</v>
      </c>
      <c r="O540" s="86" t="s">
        <v>1594</v>
      </c>
      <c r="P540" s="86" t="s">
        <v>1594</v>
      </c>
      <c r="Q540" s="86" t="s">
        <v>1594</v>
      </c>
      <c r="R540" s="86" t="s">
        <v>1594</v>
      </c>
      <c r="S540" s="86" t="s">
        <v>1594</v>
      </c>
      <c r="T540" s="86"/>
      <c r="U540" s="86"/>
      <c r="V540" s="86"/>
      <c r="W540" s="86"/>
      <c r="X540" s="86"/>
      <c r="Y540" s="86" t="s">
        <v>1594</v>
      </c>
      <c r="Z540" s="86" t="s">
        <v>1594</v>
      </c>
      <c r="AA540" s="86" t="s">
        <v>1594</v>
      </c>
      <c r="AB540" s="86" t="s">
        <v>1594</v>
      </c>
      <c r="AC540" s="86" t="s">
        <v>1594</v>
      </c>
      <c r="AD540" s="86" t="s">
        <v>1594</v>
      </c>
      <c r="AE540" s="86" t="s">
        <v>1594</v>
      </c>
      <c r="AF540" s="86" t="s">
        <v>1594</v>
      </c>
      <c r="AG540" s="86" t="s">
        <v>1594</v>
      </c>
      <c r="AH540" s="86" t="s">
        <v>1594</v>
      </c>
      <c r="AI540" s="86" t="s">
        <v>1594</v>
      </c>
      <c r="AJ540" s="86" t="s">
        <v>1594</v>
      </c>
      <c r="AK540" s="88" t="s">
        <v>1594</v>
      </c>
      <c r="AL540" s="86"/>
      <c r="AM540" s="86"/>
      <c r="AN540" s="88"/>
      <c r="AO540" s="88" t="s">
        <v>1594</v>
      </c>
    </row>
    <row r="541" spans="1:41" ht="15.75" thickBot="1" x14ac:dyDescent="0.3">
      <c r="A541" s="28" t="s">
        <v>1393</v>
      </c>
      <c r="B541" s="79" t="s">
        <v>1567</v>
      </c>
      <c r="C541" s="129" t="s">
        <v>1579</v>
      </c>
      <c r="D541" t="s">
        <v>1566</v>
      </c>
      <c r="E541" s="33" t="s">
        <v>1391</v>
      </c>
      <c r="F541" s="33" t="s">
        <v>1392</v>
      </c>
      <c r="G541" s="33"/>
      <c r="H541" s="81" t="s">
        <v>1541</v>
      </c>
      <c r="I541" s="34">
        <f t="shared" si="81"/>
        <v>7</v>
      </c>
      <c r="J541" s="34">
        <f t="shared" si="82"/>
        <v>21</v>
      </c>
      <c r="K541" s="35">
        <f t="shared" si="83"/>
        <v>0.25</v>
      </c>
      <c r="L541" s="88" t="s">
        <v>1594</v>
      </c>
      <c r="M541" s="88" t="s">
        <v>1594</v>
      </c>
      <c r="N541" s="86" t="s">
        <v>1594</v>
      </c>
      <c r="O541" s="86" t="s">
        <v>1594</v>
      </c>
      <c r="P541" s="86" t="s">
        <v>1594</v>
      </c>
      <c r="Q541" s="86" t="s">
        <v>1594</v>
      </c>
      <c r="R541" s="86" t="s">
        <v>1594</v>
      </c>
      <c r="S541" s="86" t="s">
        <v>1594</v>
      </c>
      <c r="T541" s="86"/>
      <c r="U541" s="86"/>
      <c r="V541" s="86"/>
      <c r="W541" s="86"/>
      <c r="X541" s="86"/>
      <c r="Y541" s="86" t="s">
        <v>1594</v>
      </c>
      <c r="Z541" s="86" t="s">
        <v>1594</v>
      </c>
      <c r="AA541" s="86" t="s">
        <v>1594</v>
      </c>
      <c r="AB541" s="86" t="s">
        <v>1594</v>
      </c>
      <c r="AC541" s="86" t="s">
        <v>1594</v>
      </c>
      <c r="AD541" s="86" t="s">
        <v>1594</v>
      </c>
      <c r="AE541" s="88" t="s">
        <v>1594</v>
      </c>
      <c r="AF541" s="88" t="s">
        <v>1594</v>
      </c>
      <c r="AG541" s="88" t="s">
        <v>1594</v>
      </c>
      <c r="AH541" s="86" t="s">
        <v>1594</v>
      </c>
      <c r="AI541" s="86" t="s">
        <v>1594</v>
      </c>
      <c r="AJ541" s="86" t="s">
        <v>1594</v>
      </c>
      <c r="AK541" s="88" t="s">
        <v>1594</v>
      </c>
      <c r="AL541" s="88"/>
      <c r="AM541" s="88"/>
      <c r="AN541" s="88"/>
      <c r="AO541" s="88" t="s">
        <v>1594</v>
      </c>
    </row>
    <row r="542" spans="1:41" ht="15.75" thickBot="1" x14ac:dyDescent="0.3">
      <c r="A542" s="28" t="s">
        <v>1393</v>
      </c>
      <c r="B542" s="33" t="s">
        <v>1595</v>
      </c>
      <c r="C542" s="129" t="s">
        <v>1579</v>
      </c>
      <c r="D542" t="s">
        <v>1597</v>
      </c>
      <c r="E542" s="33" t="s">
        <v>1413</v>
      </c>
      <c r="F542" s="33" t="s">
        <v>1392</v>
      </c>
      <c r="G542" s="33"/>
      <c r="H542" s="33"/>
      <c r="I542" s="34">
        <f t="shared" si="81"/>
        <v>27</v>
      </c>
      <c r="J542" s="34">
        <f t="shared" si="82"/>
        <v>1</v>
      </c>
      <c r="K542" s="35">
        <f t="shared" si="83"/>
        <v>0.9642857142857143</v>
      </c>
      <c r="L542" s="88"/>
      <c r="M542" s="88"/>
      <c r="N542" s="86"/>
      <c r="O542" s="86"/>
      <c r="P542" s="88"/>
      <c r="Q542" s="88"/>
      <c r="R542" s="88"/>
      <c r="S542" s="88"/>
      <c r="T542" s="88"/>
      <c r="U542" s="88"/>
      <c r="V542" s="88"/>
      <c r="W542" s="88"/>
      <c r="X542" s="88"/>
      <c r="Y542" s="88"/>
      <c r="Z542" s="88"/>
      <c r="AA542" s="88"/>
      <c r="AB542" s="88"/>
      <c r="AC542" s="88"/>
      <c r="AD542" s="88"/>
      <c r="AE542" s="88"/>
      <c r="AF542" s="88"/>
      <c r="AG542" s="88"/>
      <c r="AH542" s="88"/>
      <c r="AI542" s="88"/>
      <c r="AJ542" s="88"/>
      <c r="AK542" s="88" t="s">
        <v>1594</v>
      </c>
      <c r="AL542" s="88"/>
      <c r="AM542" s="88"/>
      <c r="AN542" s="88"/>
    </row>
    <row r="543" spans="1:41" x14ac:dyDescent="0.25">
      <c r="A543" s="28" t="s">
        <v>1393</v>
      </c>
      <c r="B543" s="33" t="s">
        <v>1596</v>
      </c>
      <c r="C543" s="129" t="s">
        <v>1579</v>
      </c>
      <c r="D543" t="s">
        <v>1597</v>
      </c>
      <c r="E543" s="33" t="s">
        <v>1391</v>
      </c>
      <c r="F543" s="33" t="s">
        <v>1392</v>
      </c>
      <c r="G543" s="33"/>
      <c r="H543" s="33"/>
      <c r="I543" s="143">
        <f t="shared" si="81"/>
        <v>27</v>
      </c>
      <c r="J543" s="143">
        <f t="shared" si="82"/>
        <v>1</v>
      </c>
      <c r="K543" s="15">
        <f t="shared" si="83"/>
        <v>0.9642857142857143</v>
      </c>
      <c r="L543" s="88"/>
      <c r="M543" s="88"/>
      <c r="N543" s="86"/>
      <c r="O543" s="86"/>
      <c r="P543" s="88"/>
      <c r="Q543" s="88"/>
      <c r="R543" s="88"/>
      <c r="S543" s="88"/>
      <c r="T543" s="88"/>
      <c r="U543" s="88"/>
      <c r="V543" s="88"/>
      <c r="W543" s="88"/>
      <c r="X543" s="88"/>
      <c r="Y543" s="88"/>
      <c r="Z543" s="88"/>
      <c r="AA543" s="88"/>
      <c r="AB543" s="88"/>
      <c r="AC543" s="88"/>
      <c r="AD543" s="88"/>
      <c r="AE543" s="88"/>
      <c r="AF543" s="88"/>
      <c r="AG543" s="88"/>
      <c r="AH543" s="88"/>
      <c r="AI543" s="88"/>
      <c r="AJ543" s="88"/>
      <c r="AK543" s="88" t="s">
        <v>1594</v>
      </c>
      <c r="AL543" s="88"/>
      <c r="AM543" s="88"/>
      <c r="AN543" s="88"/>
    </row>
    <row r="544" spans="1:41" x14ac:dyDescent="0.25">
      <c r="E544" s="33"/>
      <c r="F544" s="33"/>
      <c r="G544" s="33"/>
      <c r="H544" s="33"/>
      <c r="K544" s="15"/>
      <c r="L544" s="88"/>
      <c r="M544" s="88"/>
      <c r="N544" s="86"/>
      <c r="O544" s="86"/>
      <c r="P544" s="88"/>
      <c r="Q544" s="88"/>
      <c r="R544" s="88"/>
      <c r="S544" s="88"/>
      <c r="T544" s="88"/>
      <c r="U544" s="88"/>
      <c r="V544" s="88"/>
      <c r="W544" s="88"/>
      <c r="X544" s="88"/>
      <c r="Y544" s="88"/>
      <c r="Z544" s="88"/>
      <c r="AA544" s="88"/>
      <c r="AB544" s="88"/>
      <c r="AC544" s="88"/>
      <c r="AD544" s="88"/>
      <c r="AE544" s="88"/>
      <c r="AF544" s="88"/>
      <c r="AG544" s="88"/>
      <c r="AH544" s="88"/>
      <c r="AI544" s="88"/>
      <c r="AJ544" s="88"/>
      <c r="AK544" s="88"/>
      <c r="AL544" s="88"/>
      <c r="AM544" s="88"/>
      <c r="AN544" s="88"/>
    </row>
    <row r="545" spans="5:40" x14ac:dyDescent="0.25">
      <c r="E545" s="33"/>
      <c r="F545" s="33"/>
      <c r="G545" s="33"/>
      <c r="H545" s="33"/>
      <c r="K545" s="15"/>
      <c r="L545" s="88"/>
      <c r="M545" s="88"/>
      <c r="N545" s="86"/>
      <c r="O545" s="86"/>
      <c r="P545" s="88"/>
      <c r="Q545" s="88"/>
      <c r="R545" s="88"/>
      <c r="S545" s="88"/>
      <c r="T545" s="88"/>
      <c r="U545" s="88"/>
      <c r="V545" s="88"/>
      <c r="W545" s="88"/>
      <c r="X545" s="88"/>
      <c r="Y545" s="88"/>
      <c r="Z545" s="88"/>
      <c r="AA545" s="88"/>
      <c r="AB545" s="88"/>
      <c r="AC545" s="88"/>
      <c r="AD545" s="88"/>
      <c r="AE545" s="88"/>
      <c r="AF545" s="88"/>
      <c r="AG545" s="88"/>
      <c r="AH545" s="88"/>
      <c r="AI545" s="88"/>
      <c r="AJ545" s="88"/>
      <c r="AK545" s="88"/>
      <c r="AL545" s="88"/>
      <c r="AM545" s="88"/>
      <c r="AN545" s="88"/>
    </row>
    <row r="546" spans="5:40" x14ac:dyDescent="0.25">
      <c r="E546" s="33"/>
      <c r="F546" s="33"/>
      <c r="G546" s="33"/>
      <c r="H546" s="33"/>
      <c r="K546" s="15"/>
      <c r="L546" s="88"/>
      <c r="M546" s="88"/>
      <c r="N546" s="86"/>
      <c r="O546" s="86"/>
      <c r="P546" s="88"/>
      <c r="Q546" s="88"/>
      <c r="R546" s="88"/>
      <c r="S546" s="88"/>
      <c r="T546" s="88"/>
      <c r="U546" s="88"/>
      <c r="V546" s="88"/>
      <c r="W546" s="88"/>
      <c r="X546" s="88"/>
      <c r="Y546" s="88"/>
      <c r="Z546" s="88"/>
      <c r="AA546" s="88"/>
      <c r="AB546" s="88"/>
      <c r="AC546" s="88"/>
      <c r="AD546" s="88"/>
      <c r="AE546" s="88"/>
      <c r="AF546" s="88"/>
      <c r="AG546" s="88"/>
      <c r="AH546" s="88"/>
      <c r="AI546" s="88"/>
      <c r="AJ546" s="88"/>
      <c r="AK546" s="88"/>
      <c r="AL546" s="88"/>
      <c r="AM546" s="88"/>
      <c r="AN546" s="88"/>
    </row>
    <row r="547" spans="5:40" x14ac:dyDescent="0.25">
      <c r="E547" s="33"/>
      <c r="F547" s="33"/>
      <c r="G547" s="33"/>
      <c r="H547" s="33"/>
      <c r="K547" s="15"/>
      <c r="L547" s="88"/>
      <c r="M547" s="88"/>
      <c r="N547" s="86"/>
      <c r="O547" s="86"/>
      <c r="P547" s="88"/>
      <c r="Q547" s="88"/>
      <c r="R547" s="88"/>
      <c r="S547" s="88"/>
      <c r="T547" s="88"/>
      <c r="U547" s="88"/>
      <c r="V547" s="88"/>
      <c r="W547" s="88"/>
      <c r="X547" s="88"/>
      <c r="Y547" s="88"/>
      <c r="Z547" s="88"/>
      <c r="AA547" s="88"/>
      <c r="AB547" s="88"/>
      <c r="AC547" s="88"/>
      <c r="AD547" s="88"/>
      <c r="AE547" s="88"/>
      <c r="AF547" s="88"/>
      <c r="AG547" s="88"/>
      <c r="AH547" s="88"/>
      <c r="AI547" s="88"/>
      <c r="AJ547" s="88"/>
      <c r="AK547" s="88"/>
      <c r="AL547" s="88"/>
      <c r="AM547" s="88"/>
      <c r="AN547" s="88"/>
    </row>
    <row r="548" spans="5:40" x14ac:dyDescent="0.25">
      <c r="E548" s="33"/>
      <c r="F548" s="33"/>
      <c r="G548" s="33"/>
      <c r="H548" s="33"/>
      <c r="K548" s="15"/>
      <c r="L548" s="88"/>
      <c r="M548" s="88"/>
      <c r="N548" s="86"/>
      <c r="O548" s="88"/>
      <c r="P548" s="88"/>
      <c r="Q548" s="88"/>
      <c r="R548" s="88"/>
      <c r="S548" s="88"/>
      <c r="T548" s="88"/>
      <c r="U548" s="88"/>
      <c r="V548" s="88"/>
      <c r="W548" s="88"/>
      <c r="X548" s="88"/>
      <c r="Y548" s="88"/>
      <c r="Z548" s="88"/>
      <c r="AA548" s="88"/>
      <c r="AB548" s="88"/>
      <c r="AC548" s="88"/>
      <c r="AD548" s="88"/>
      <c r="AE548" s="88"/>
      <c r="AF548" s="88"/>
      <c r="AG548" s="88"/>
      <c r="AH548" s="88"/>
      <c r="AI548" s="88"/>
      <c r="AJ548" s="88"/>
      <c r="AK548" s="88"/>
      <c r="AL548" s="88"/>
      <c r="AM548" s="88"/>
      <c r="AN548" s="88"/>
    </row>
    <row r="549" spans="5:40" x14ac:dyDescent="0.25">
      <c r="E549" s="33"/>
      <c r="F549" s="33"/>
      <c r="G549" s="33"/>
      <c r="H549" s="33"/>
      <c r="K549" s="15"/>
      <c r="L549" s="88"/>
      <c r="M549" s="88"/>
      <c r="N549" s="86"/>
      <c r="O549" s="88"/>
      <c r="P549" s="88"/>
      <c r="Q549" s="88"/>
      <c r="R549" s="88"/>
      <c r="S549" s="88"/>
      <c r="T549" s="88"/>
      <c r="U549" s="88"/>
      <c r="V549" s="88"/>
      <c r="W549" s="88"/>
      <c r="X549" s="88"/>
      <c r="Y549" s="88"/>
      <c r="Z549" s="88"/>
      <c r="AA549" s="88"/>
      <c r="AB549" s="88"/>
      <c r="AC549" s="88"/>
      <c r="AD549" s="88"/>
      <c r="AE549" s="88"/>
      <c r="AF549" s="88"/>
      <c r="AG549" s="86"/>
      <c r="AH549" s="88"/>
      <c r="AI549" s="88"/>
      <c r="AJ549" s="88"/>
      <c r="AK549" s="88"/>
      <c r="AL549" s="88"/>
      <c r="AM549" s="88"/>
      <c r="AN549" s="88"/>
    </row>
    <row r="550" spans="5:40" x14ac:dyDescent="0.25">
      <c r="E550" s="33"/>
      <c r="F550" s="33"/>
      <c r="G550" s="33"/>
      <c r="H550" s="33"/>
      <c r="K550" s="15"/>
      <c r="L550" s="88"/>
      <c r="M550" s="88"/>
      <c r="N550" s="86"/>
      <c r="O550" s="88"/>
      <c r="P550" s="88"/>
      <c r="Q550" s="88"/>
      <c r="R550" s="88"/>
      <c r="S550" s="88"/>
      <c r="T550" s="88"/>
      <c r="U550" s="88"/>
      <c r="V550" s="88"/>
      <c r="W550" s="88"/>
      <c r="X550" s="88"/>
      <c r="Y550" s="88"/>
      <c r="Z550" s="88"/>
      <c r="AA550" s="88"/>
      <c r="AB550" s="88"/>
      <c r="AC550" s="88"/>
      <c r="AD550" s="88"/>
      <c r="AE550" s="88"/>
      <c r="AF550" s="88"/>
      <c r="AG550" s="88"/>
      <c r="AH550" s="88"/>
      <c r="AI550" s="88"/>
      <c r="AJ550" s="88"/>
      <c r="AK550" s="88"/>
      <c r="AL550" s="88"/>
      <c r="AM550" s="88"/>
      <c r="AN550" s="88"/>
    </row>
    <row r="551" spans="5:40" x14ac:dyDescent="0.25">
      <c r="E551" s="33"/>
      <c r="F551" s="33"/>
      <c r="G551" s="33"/>
      <c r="H551" s="33"/>
      <c r="K551" s="15"/>
      <c r="L551" s="88"/>
      <c r="M551" s="88"/>
      <c r="N551" s="86"/>
      <c r="O551" s="88"/>
      <c r="P551" s="88"/>
      <c r="Q551" s="88"/>
      <c r="R551" s="88"/>
      <c r="S551" s="88"/>
      <c r="T551" s="88"/>
      <c r="U551" s="88"/>
      <c r="V551" s="88"/>
      <c r="W551" s="88"/>
      <c r="X551" s="88"/>
      <c r="Y551" s="88"/>
      <c r="Z551" s="88"/>
      <c r="AA551" s="88"/>
      <c r="AB551" s="88"/>
      <c r="AC551" s="88"/>
      <c r="AD551" s="88"/>
      <c r="AE551" s="88"/>
      <c r="AF551" s="88"/>
      <c r="AG551" s="88"/>
      <c r="AH551" s="88"/>
      <c r="AI551" s="88"/>
      <c r="AJ551" s="88"/>
      <c r="AK551" s="88"/>
      <c r="AL551" s="88"/>
      <c r="AM551" s="88"/>
      <c r="AN551" s="88"/>
    </row>
    <row r="552" spans="5:40" x14ac:dyDescent="0.25">
      <c r="E552" s="33"/>
      <c r="F552" s="33"/>
      <c r="G552" s="33"/>
      <c r="H552" s="33"/>
      <c r="K552" s="15"/>
      <c r="L552" s="88"/>
      <c r="M552" s="88"/>
      <c r="N552" s="86"/>
      <c r="O552" s="88"/>
      <c r="P552" s="88"/>
      <c r="Q552" s="88"/>
      <c r="R552" s="88"/>
      <c r="S552" s="88"/>
      <c r="T552" s="88"/>
      <c r="U552" s="88"/>
      <c r="V552" s="88"/>
      <c r="W552" s="88"/>
      <c r="X552" s="88"/>
      <c r="Y552" s="88"/>
      <c r="Z552" s="88"/>
      <c r="AA552" s="88"/>
      <c r="AB552" s="88"/>
      <c r="AC552" s="88"/>
      <c r="AD552" s="88"/>
      <c r="AE552" s="88"/>
      <c r="AF552" s="88"/>
      <c r="AG552" s="88"/>
      <c r="AH552" s="88"/>
      <c r="AI552" s="88"/>
      <c r="AJ552" s="88"/>
      <c r="AK552" s="88"/>
      <c r="AL552" s="88"/>
      <c r="AM552" s="88"/>
      <c r="AN552" s="88"/>
    </row>
    <row r="553" spans="5:40" x14ac:dyDescent="0.25">
      <c r="E553" s="33"/>
      <c r="F553" s="33"/>
      <c r="G553" s="33"/>
      <c r="H553" s="33"/>
      <c r="K553" s="15"/>
      <c r="L553" s="88"/>
      <c r="M553" s="88"/>
      <c r="N553" s="86"/>
      <c r="O553" s="88"/>
      <c r="P553" s="88"/>
      <c r="Q553" s="88"/>
      <c r="R553" s="88"/>
      <c r="S553" s="88"/>
      <c r="T553" s="88"/>
      <c r="U553" s="88"/>
      <c r="V553" s="88"/>
      <c r="W553" s="88"/>
      <c r="X553" s="88"/>
      <c r="Y553" s="88"/>
      <c r="Z553" s="88"/>
      <c r="AA553" s="88"/>
      <c r="AB553" s="88"/>
      <c r="AC553" s="88"/>
      <c r="AD553" s="88"/>
      <c r="AE553" s="88"/>
      <c r="AF553" s="88"/>
      <c r="AG553" s="88"/>
      <c r="AH553" s="88"/>
      <c r="AI553" s="88"/>
      <c r="AJ553" s="88"/>
      <c r="AK553" s="88"/>
      <c r="AL553" s="88"/>
      <c r="AM553" s="88"/>
      <c r="AN553" s="88"/>
    </row>
    <row r="554" spans="5:40" x14ac:dyDescent="0.25">
      <c r="E554" s="33"/>
      <c r="F554" s="33"/>
      <c r="G554" s="33"/>
      <c r="H554" s="33"/>
      <c r="K554" s="15"/>
      <c r="L554" s="88"/>
      <c r="M554" s="88"/>
      <c r="N554" s="86"/>
      <c r="O554" s="88"/>
      <c r="P554" s="88"/>
      <c r="Q554" s="88"/>
      <c r="R554" s="88"/>
      <c r="S554" s="88"/>
      <c r="T554" s="88"/>
      <c r="U554" s="88"/>
      <c r="V554" s="88"/>
      <c r="W554" s="88"/>
      <c r="X554" s="88"/>
      <c r="Y554" s="88"/>
      <c r="Z554" s="88"/>
      <c r="AA554" s="88"/>
      <c r="AB554" s="88"/>
      <c r="AC554" s="88"/>
      <c r="AD554" s="88"/>
      <c r="AE554" s="88"/>
      <c r="AF554" s="88"/>
      <c r="AG554" s="88"/>
      <c r="AH554" s="88"/>
      <c r="AI554" s="88"/>
      <c r="AJ554" s="88"/>
      <c r="AK554" s="88"/>
      <c r="AL554" s="88"/>
      <c r="AM554" s="88"/>
      <c r="AN554" s="88"/>
    </row>
    <row r="555" spans="5:40" x14ac:dyDescent="0.25">
      <c r="E555" s="33"/>
      <c r="F555" s="33"/>
      <c r="G555" s="33"/>
      <c r="H555" s="33"/>
      <c r="K555" s="15"/>
      <c r="L555" s="88"/>
      <c r="M555" s="88"/>
      <c r="N555" s="86"/>
      <c r="O555" s="88"/>
      <c r="P555" s="88"/>
      <c r="Q555" s="88"/>
      <c r="R555" s="88"/>
      <c r="S555" s="88"/>
      <c r="T555" s="88"/>
      <c r="U555" s="88"/>
      <c r="V555" s="88"/>
      <c r="W555" s="88"/>
      <c r="X555" s="88"/>
      <c r="Y555" s="88"/>
      <c r="Z555" s="88"/>
      <c r="AA555" s="88"/>
      <c r="AB555" s="88"/>
      <c r="AC555" s="88"/>
      <c r="AD555" s="88"/>
      <c r="AE555" s="88"/>
      <c r="AF555" s="88"/>
      <c r="AG555" s="88"/>
      <c r="AH555" s="88"/>
      <c r="AI555" s="88"/>
      <c r="AJ555" s="88"/>
      <c r="AK555" s="88"/>
      <c r="AL555" s="88"/>
      <c r="AM555" s="88"/>
      <c r="AN555" s="88"/>
    </row>
    <row r="556" spans="5:40" x14ac:dyDescent="0.25">
      <c r="E556" s="33"/>
      <c r="F556" s="33"/>
      <c r="G556" s="33"/>
      <c r="H556" s="33"/>
      <c r="K556" s="15"/>
      <c r="L556" s="88"/>
      <c r="M556" s="88"/>
      <c r="N556" s="86"/>
      <c r="O556" s="88"/>
      <c r="P556" s="88"/>
      <c r="Q556" s="88"/>
      <c r="R556" s="88"/>
      <c r="S556" s="88"/>
      <c r="T556" s="88"/>
      <c r="U556" s="88"/>
      <c r="V556" s="88"/>
      <c r="W556" s="88"/>
      <c r="X556" s="88"/>
      <c r="Y556" s="88"/>
      <c r="Z556" s="88"/>
      <c r="AA556" s="88"/>
      <c r="AB556" s="88"/>
      <c r="AC556" s="88"/>
      <c r="AD556" s="88"/>
      <c r="AE556" s="88"/>
      <c r="AF556" s="88"/>
      <c r="AG556" s="88"/>
      <c r="AH556" s="88"/>
      <c r="AI556" s="88"/>
      <c r="AJ556" s="88"/>
      <c r="AK556" s="88"/>
      <c r="AL556" s="88"/>
      <c r="AM556" s="88"/>
      <c r="AN556" s="88"/>
    </row>
    <row r="557" spans="5:40" x14ac:dyDescent="0.25">
      <c r="E557" s="33"/>
      <c r="F557" s="33"/>
      <c r="G557" s="33"/>
      <c r="H557" s="33"/>
      <c r="K557" s="15"/>
      <c r="L557" s="88"/>
      <c r="M557" s="88"/>
      <c r="N557" s="86"/>
      <c r="O557" s="88"/>
      <c r="P557" s="88"/>
      <c r="Q557" s="88"/>
      <c r="R557" s="88"/>
      <c r="S557" s="88"/>
      <c r="T557" s="88"/>
      <c r="U557" s="88"/>
      <c r="V557" s="88"/>
      <c r="W557" s="88"/>
      <c r="X557" s="88"/>
      <c r="Y557" s="88"/>
      <c r="Z557" s="88"/>
      <c r="AA557" s="88"/>
      <c r="AB557" s="88"/>
      <c r="AC557" s="88"/>
      <c r="AD557" s="88"/>
      <c r="AE557" s="88"/>
      <c r="AF557" s="88"/>
      <c r="AG557" s="88"/>
      <c r="AH557" s="88"/>
      <c r="AI557" s="88"/>
      <c r="AJ557" s="88"/>
      <c r="AK557" s="88"/>
      <c r="AL557" s="88"/>
      <c r="AM557" s="88"/>
      <c r="AN557" s="88"/>
    </row>
    <row r="558" spans="5:40" x14ac:dyDescent="0.25">
      <c r="E558" s="33"/>
      <c r="F558" s="33"/>
      <c r="G558" s="33"/>
      <c r="H558" s="33"/>
      <c r="K558" s="15"/>
      <c r="L558" s="88"/>
      <c r="M558" s="88"/>
      <c r="N558" s="86"/>
      <c r="O558" s="88"/>
      <c r="P558" s="88"/>
      <c r="Q558" s="88"/>
      <c r="R558" s="88"/>
      <c r="S558" s="88"/>
      <c r="T558" s="88"/>
      <c r="U558" s="88"/>
      <c r="V558" s="88"/>
      <c r="W558" s="88"/>
      <c r="X558" s="88"/>
      <c r="Y558" s="88"/>
      <c r="Z558" s="88"/>
      <c r="AA558" s="88"/>
      <c r="AB558" s="88"/>
      <c r="AC558" s="88"/>
      <c r="AD558" s="88"/>
      <c r="AE558" s="88"/>
      <c r="AF558" s="88"/>
      <c r="AG558" s="88"/>
      <c r="AH558" s="88"/>
      <c r="AI558" s="88"/>
      <c r="AJ558" s="88"/>
      <c r="AK558" s="88"/>
      <c r="AL558" s="88"/>
      <c r="AM558" s="88"/>
      <c r="AN558" s="88"/>
    </row>
    <row r="559" spans="5:40" x14ac:dyDescent="0.25">
      <c r="E559" s="33"/>
      <c r="F559" s="33"/>
      <c r="G559" s="33"/>
      <c r="H559" s="33"/>
      <c r="K559" s="15"/>
      <c r="L559" s="88"/>
      <c r="M559" s="88"/>
      <c r="N559" s="86"/>
      <c r="O559" s="88"/>
      <c r="P559" s="88"/>
      <c r="Q559" s="88"/>
      <c r="R559" s="88"/>
      <c r="S559" s="88"/>
      <c r="T559" s="88"/>
      <c r="U559" s="88"/>
      <c r="V559" s="88"/>
      <c r="W559" s="88"/>
      <c r="X559" s="88"/>
      <c r="Y559" s="88"/>
      <c r="Z559" s="88"/>
      <c r="AA559" s="88"/>
      <c r="AB559" s="88"/>
      <c r="AC559" s="88"/>
      <c r="AD559" s="88"/>
      <c r="AE559" s="88"/>
      <c r="AF559" s="88"/>
      <c r="AG559" s="88"/>
      <c r="AH559" s="88"/>
      <c r="AI559" s="88"/>
      <c r="AJ559" s="88"/>
      <c r="AK559" s="88"/>
      <c r="AL559" s="88"/>
      <c r="AM559" s="88"/>
      <c r="AN559" s="88"/>
    </row>
    <row r="560" spans="5:40" x14ac:dyDescent="0.25">
      <c r="E560" s="33"/>
      <c r="F560" s="33"/>
      <c r="G560" s="33"/>
      <c r="H560" s="33"/>
      <c r="K560" s="15"/>
      <c r="L560" s="88"/>
      <c r="M560" s="88"/>
      <c r="N560" s="86"/>
      <c r="O560" s="88"/>
      <c r="P560" s="88"/>
      <c r="Q560" s="88"/>
      <c r="R560" s="88"/>
      <c r="S560" s="88"/>
      <c r="T560" s="88"/>
      <c r="U560" s="88"/>
      <c r="V560" s="88"/>
      <c r="W560" s="88"/>
      <c r="X560" s="88"/>
      <c r="Y560" s="88"/>
      <c r="Z560" s="88"/>
      <c r="AA560" s="88"/>
      <c r="AB560" s="88"/>
      <c r="AC560" s="88"/>
      <c r="AD560" s="88"/>
      <c r="AE560" s="88"/>
      <c r="AF560" s="88"/>
      <c r="AG560" s="88"/>
      <c r="AH560" s="88"/>
      <c r="AI560" s="88"/>
      <c r="AJ560" s="88"/>
      <c r="AK560" s="88"/>
      <c r="AL560" s="88"/>
      <c r="AM560" s="88"/>
      <c r="AN560" s="88"/>
    </row>
    <row r="561" spans="5:40" x14ac:dyDescent="0.25">
      <c r="E561" s="33"/>
      <c r="F561" s="33"/>
      <c r="G561" s="33"/>
      <c r="H561" s="33"/>
      <c r="K561" s="15"/>
      <c r="L561" s="88"/>
      <c r="M561" s="88"/>
      <c r="N561" s="86"/>
      <c r="O561" s="88"/>
      <c r="P561" s="88"/>
      <c r="Q561" s="88"/>
      <c r="R561" s="88"/>
      <c r="S561" s="88"/>
      <c r="T561" s="88"/>
      <c r="U561" s="88"/>
      <c r="V561" s="88"/>
      <c r="W561" s="88"/>
      <c r="X561" s="88"/>
      <c r="Y561" s="88"/>
      <c r="Z561" s="88"/>
      <c r="AA561" s="88"/>
      <c r="AB561" s="88"/>
      <c r="AC561" s="88"/>
      <c r="AD561" s="88"/>
      <c r="AE561" s="88"/>
      <c r="AF561" s="88"/>
      <c r="AG561" s="88"/>
      <c r="AH561" s="88"/>
      <c r="AI561" s="88"/>
      <c r="AJ561" s="88"/>
      <c r="AK561" s="88"/>
      <c r="AL561" s="88"/>
      <c r="AM561" s="88"/>
      <c r="AN561" s="88"/>
    </row>
    <row r="562" spans="5:40" x14ac:dyDescent="0.25">
      <c r="E562" s="33"/>
      <c r="F562" s="33"/>
      <c r="G562" s="33"/>
      <c r="H562" s="33"/>
      <c r="K562" s="15"/>
      <c r="L562" s="88"/>
      <c r="M562" s="88"/>
      <c r="N562" s="86"/>
      <c r="O562" s="88"/>
      <c r="P562" s="88"/>
      <c r="Q562" s="88"/>
      <c r="R562" s="88"/>
      <c r="S562" s="88"/>
      <c r="T562" s="88"/>
      <c r="U562" s="88"/>
      <c r="V562" s="88"/>
      <c r="W562" s="88"/>
      <c r="X562" s="88"/>
      <c r="Y562" s="88"/>
      <c r="Z562" s="88"/>
      <c r="AA562" s="88"/>
      <c r="AB562" s="88"/>
      <c r="AC562" s="88"/>
      <c r="AD562" s="88"/>
      <c r="AE562" s="88"/>
      <c r="AF562" s="88"/>
      <c r="AG562" s="88"/>
      <c r="AH562" s="88"/>
      <c r="AI562" s="88"/>
      <c r="AJ562" s="88"/>
      <c r="AK562" s="88"/>
      <c r="AL562" s="88"/>
      <c r="AM562" s="88"/>
      <c r="AN562" s="88"/>
    </row>
    <row r="563" spans="5:40" x14ac:dyDescent="0.25">
      <c r="E563" s="33"/>
      <c r="F563" s="33"/>
      <c r="G563" s="33"/>
      <c r="H563" s="33"/>
      <c r="K563" s="15"/>
      <c r="L563" s="88"/>
      <c r="M563" s="88"/>
      <c r="N563" s="86"/>
      <c r="O563" s="88"/>
      <c r="P563" s="88"/>
      <c r="Q563" s="88"/>
      <c r="R563" s="88"/>
      <c r="S563" s="88"/>
      <c r="T563" s="88"/>
      <c r="U563" s="88"/>
      <c r="V563" s="88"/>
      <c r="W563" s="88"/>
      <c r="X563" s="88"/>
      <c r="Y563" s="88"/>
      <c r="Z563" s="88"/>
      <c r="AA563" s="88"/>
      <c r="AB563" s="88"/>
      <c r="AC563" s="88"/>
      <c r="AD563" s="88"/>
      <c r="AE563" s="88"/>
      <c r="AF563" s="88"/>
      <c r="AG563" s="88"/>
      <c r="AH563" s="88"/>
      <c r="AI563" s="88"/>
      <c r="AJ563" s="88"/>
      <c r="AK563" s="88"/>
      <c r="AL563" s="88"/>
      <c r="AM563" s="88"/>
      <c r="AN563" s="88"/>
    </row>
    <row r="564" spans="5:40" x14ac:dyDescent="0.25">
      <c r="E564" s="33"/>
      <c r="F564" s="33"/>
      <c r="G564" s="33"/>
      <c r="H564" s="33"/>
      <c r="K564" s="15"/>
      <c r="L564" s="88"/>
      <c r="M564" s="88"/>
      <c r="N564" s="86"/>
      <c r="O564" s="88"/>
      <c r="P564" s="88"/>
      <c r="Q564" s="88"/>
      <c r="R564" s="88"/>
      <c r="S564" s="88"/>
      <c r="T564" s="88"/>
      <c r="U564" s="88"/>
      <c r="V564" s="88"/>
      <c r="W564" s="88"/>
      <c r="X564" s="88"/>
      <c r="Y564" s="88"/>
      <c r="Z564" s="88"/>
      <c r="AA564" s="88"/>
      <c r="AB564" s="88"/>
      <c r="AC564" s="88"/>
      <c r="AD564" s="88"/>
      <c r="AE564" s="88"/>
      <c r="AF564" s="88"/>
      <c r="AG564" s="88"/>
      <c r="AH564" s="88"/>
      <c r="AI564" s="88"/>
      <c r="AJ564" s="88"/>
      <c r="AK564" s="88"/>
      <c r="AL564" s="88"/>
      <c r="AM564" s="88"/>
      <c r="AN564" s="88"/>
    </row>
    <row r="565" spans="5:40" x14ac:dyDescent="0.25">
      <c r="E565" s="33"/>
      <c r="F565" s="33"/>
      <c r="G565" s="33"/>
      <c r="H565" s="33"/>
      <c r="K565" s="15"/>
      <c r="L565" s="88"/>
      <c r="M565" s="88"/>
      <c r="N565" s="86"/>
      <c r="O565" s="88"/>
      <c r="P565" s="88"/>
      <c r="Q565" s="88"/>
      <c r="R565" s="88"/>
      <c r="S565" s="88"/>
      <c r="T565" s="88"/>
      <c r="U565" s="88"/>
      <c r="V565" s="88"/>
      <c r="W565" s="88"/>
      <c r="X565" s="88"/>
      <c r="Y565" s="88"/>
      <c r="Z565" s="88"/>
      <c r="AA565" s="88"/>
      <c r="AB565" s="88"/>
      <c r="AC565" s="88"/>
      <c r="AD565" s="88"/>
      <c r="AE565" s="88"/>
      <c r="AF565" s="88"/>
      <c r="AG565" s="88"/>
      <c r="AH565" s="88"/>
      <c r="AI565" s="88"/>
      <c r="AJ565" s="88"/>
      <c r="AK565" s="88"/>
      <c r="AL565" s="88"/>
      <c r="AM565" s="88"/>
      <c r="AN565" s="88"/>
    </row>
    <row r="566" spans="5:40" x14ac:dyDescent="0.25">
      <c r="E566" s="33"/>
      <c r="F566" s="33"/>
      <c r="G566" s="33"/>
      <c r="H566" s="33"/>
      <c r="K566" s="15"/>
      <c r="L566" s="88"/>
      <c r="M566" s="88"/>
      <c r="N566" s="86"/>
      <c r="O566" s="88"/>
      <c r="P566" s="88"/>
      <c r="Q566" s="88"/>
      <c r="R566" s="88"/>
      <c r="S566" s="88"/>
      <c r="T566" s="88"/>
      <c r="U566" s="88"/>
      <c r="V566" s="88"/>
      <c r="W566" s="88"/>
      <c r="X566" s="88"/>
      <c r="Y566" s="88"/>
      <c r="Z566" s="88"/>
      <c r="AA566" s="88"/>
      <c r="AB566" s="88"/>
      <c r="AC566" s="88"/>
      <c r="AD566" s="88"/>
      <c r="AE566" s="88"/>
      <c r="AF566" s="88"/>
      <c r="AG566" s="88"/>
      <c r="AH566" s="88"/>
      <c r="AI566" s="88"/>
      <c r="AJ566" s="88"/>
      <c r="AK566" s="88"/>
      <c r="AL566" s="88"/>
      <c r="AM566" s="88"/>
      <c r="AN566" s="88"/>
    </row>
    <row r="567" spans="5:40" x14ac:dyDescent="0.25">
      <c r="E567" s="33"/>
      <c r="F567" s="33"/>
      <c r="G567" s="33"/>
      <c r="H567" s="33"/>
      <c r="K567" s="15"/>
      <c r="L567" s="88"/>
      <c r="M567" s="88"/>
      <c r="N567" s="86"/>
      <c r="O567" s="88"/>
      <c r="P567" s="88"/>
      <c r="Q567" s="88"/>
      <c r="R567" s="88"/>
      <c r="S567" s="88"/>
      <c r="T567" s="88"/>
      <c r="U567" s="88"/>
      <c r="V567" s="88"/>
      <c r="W567" s="88"/>
      <c r="X567" s="88"/>
      <c r="Y567" s="88"/>
      <c r="Z567" s="88"/>
      <c r="AA567" s="88"/>
      <c r="AB567" s="88"/>
      <c r="AC567" s="88"/>
      <c r="AD567" s="88"/>
      <c r="AE567" s="88"/>
      <c r="AF567" s="88"/>
      <c r="AG567" s="88"/>
      <c r="AH567" s="88"/>
      <c r="AI567" s="88"/>
      <c r="AJ567" s="88"/>
      <c r="AK567" s="88"/>
      <c r="AL567" s="88"/>
      <c r="AM567" s="88"/>
      <c r="AN567" s="88"/>
    </row>
    <row r="568" spans="5:40" x14ac:dyDescent="0.25">
      <c r="E568" s="33"/>
      <c r="F568" s="33"/>
      <c r="G568" s="33"/>
      <c r="H568" s="33"/>
      <c r="K568" s="15"/>
      <c r="L568" s="88"/>
      <c r="M568" s="88"/>
      <c r="N568" s="86"/>
      <c r="O568" s="88"/>
      <c r="P568" s="88"/>
      <c r="Q568" s="88"/>
      <c r="R568" s="88"/>
      <c r="S568" s="88"/>
      <c r="T568" s="88"/>
      <c r="U568" s="88"/>
      <c r="V568" s="88"/>
      <c r="W568" s="88"/>
      <c r="X568" s="88"/>
      <c r="Y568" s="88"/>
      <c r="Z568" s="88"/>
      <c r="AA568" s="88"/>
      <c r="AB568" s="88"/>
      <c r="AC568" s="88"/>
      <c r="AD568" s="88"/>
      <c r="AE568" s="88"/>
      <c r="AF568" s="88"/>
      <c r="AG568" s="88"/>
      <c r="AH568" s="88"/>
      <c r="AI568" s="88"/>
      <c r="AJ568" s="88"/>
      <c r="AK568" s="88"/>
      <c r="AL568" s="88"/>
      <c r="AM568" s="88"/>
      <c r="AN568" s="88"/>
    </row>
    <row r="569" spans="5:40" x14ac:dyDescent="0.25">
      <c r="E569" s="33"/>
      <c r="F569" s="33"/>
      <c r="G569" s="33"/>
      <c r="H569" s="33"/>
      <c r="K569" s="15"/>
      <c r="L569" s="88"/>
      <c r="M569" s="88"/>
      <c r="N569" s="86"/>
      <c r="O569" s="88"/>
      <c r="P569" s="88"/>
      <c r="Q569" s="88"/>
      <c r="R569" s="88"/>
      <c r="S569" s="88"/>
      <c r="T569" s="88"/>
      <c r="U569" s="88"/>
      <c r="V569" s="88"/>
      <c r="W569" s="88"/>
      <c r="X569" s="88"/>
      <c r="Y569" s="88"/>
      <c r="Z569" s="88"/>
      <c r="AA569" s="88"/>
      <c r="AB569" s="88"/>
      <c r="AC569" s="88"/>
      <c r="AD569" s="88"/>
      <c r="AE569" s="88"/>
      <c r="AF569" s="88"/>
      <c r="AG569" s="88"/>
      <c r="AH569" s="88"/>
      <c r="AI569" s="88"/>
      <c r="AJ569" s="88"/>
      <c r="AK569" s="88"/>
      <c r="AL569" s="88"/>
      <c r="AM569" s="88"/>
      <c r="AN569" s="88"/>
    </row>
    <row r="570" spans="5:40" x14ac:dyDescent="0.25">
      <c r="E570" s="33"/>
      <c r="F570" s="33"/>
      <c r="G570" s="33"/>
      <c r="H570" s="33"/>
      <c r="K570" s="15"/>
      <c r="L570" s="88"/>
      <c r="M570" s="88"/>
      <c r="N570" s="86"/>
      <c r="O570" s="88"/>
      <c r="P570" s="88"/>
      <c r="Q570" s="88"/>
      <c r="R570" s="88"/>
      <c r="S570" s="88"/>
      <c r="T570" s="88"/>
      <c r="U570" s="88"/>
      <c r="V570" s="88"/>
      <c r="W570" s="88"/>
      <c r="X570" s="88"/>
      <c r="Y570" s="88"/>
      <c r="Z570" s="88"/>
      <c r="AA570" s="88"/>
      <c r="AB570" s="88"/>
      <c r="AC570" s="88"/>
      <c r="AD570" s="88"/>
      <c r="AE570" s="88"/>
      <c r="AF570" s="88"/>
      <c r="AG570" s="88"/>
      <c r="AH570" s="88"/>
      <c r="AI570" s="88"/>
      <c r="AJ570" s="88"/>
      <c r="AK570" s="88"/>
      <c r="AL570" s="88"/>
      <c r="AM570" s="88"/>
      <c r="AN570" s="88"/>
    </row>
    <row r="571" spans="5:40" x14ac:dyDescent="0.25">
      <c r="E571" s="33"/>
      <c r="F571" s="33"/>
      <c r="G571" s="33"/>
      <c r="H571" s="33"/>
      <c r="K571" s="15"/>
      <c r="L571" s="88"/>
      <c r="M571" s="88"/>
      <c r="N571" s="86"/>
      <c r="O571" s="88"/>
      <c r="P571" s="88"/>
      <c r="Q571" s="88"/>
      <c r="R571" s="88"/>
      <c r="S571" s="88"/>
      <c r="T571" s="88"/>
      <c r="U571" s="88"/>
      <c r="V571" s="88"/>
      <c r="W571" s="88"/>
      <c r="X571" s="88"/>
      <c r="Y571" s="88"/>
      <c r="Z571" s="88"/>
      <c r="AA571" s="88"/>
      <c r="AB571" s="88"/>
      <c r="AC571" s="88"/>
      <c r="AD571" s="88"/>
      <c r="AE571" s="88"/>
      <c r="AF571" s="88"/>
      <c r="AG571" s="88"/>
      <c r="AH571" s="88"/>
      <c r="AI571" s="88"/>
      <c r="AJ571" s="88"/>
      <c r="AK571" s="88"/>
      <c r="AL571" s="88"/>
      <c r="AM571" s="88"/>
      <c r="AN571" s="88"/>
    </row>
    <row r="572" spans="5:40" x14ac:dyDescent="0.25">
      <c r="E572" s="33"/>
      <c r="F572" s="33"/>
      <c r="G572" s="33"/>
      <c r="H572" s="33"/>
      <c r="K572" s="15"/>
      <c r="L572" s="88"/>
      <c r="M572" s="88"/>
      <c r="N572" s="86"/>
      <c r="O572" s="88"/>
      <c r="P572" s="88"/>
      <c r="Q572" s="88"/>
      <c r="R572" s="88"/>
      <c r="S572" s="88"/>
      <c r="T572" s="88"/>
      <c r="U572" s="88"/>
      <c r="V572" s="88"/>
      <c r="W572" s="88"/>
      <c r="X572" s="88"/>
      <c r="Y572" s="88"/>
      <c r="Z572" s="88"/>
      <c r="AA572" s="88"/>
      <c r="AB572" s="88"/>
      <c r="AC572" s="88"/>
      <c r="AD572" s="88"/>
      <c r="AE572" s="88"/>
      <c r="AF572" s="88"/>
      <c r="AG572" s="88"/>
      <c r="AH572" s="88"/>
      <c r="AI572" s="88"/>
      <c r="AJ572" s="88"/>
      <c r="AK572" s="88"/>
      <c r="AL572" s="88"/>
      <c r="AM572" s="88"/>
      <c r="AN572" s="88"/>
    </row>
    <row r="573" spans="5:40" x14ac:dyDescent="0.25">
      <c r="E573" s="33"/>
      <c r="F573" s="33"/>
      <c r="G573" s="33"/>
      <c r="H573" s="33"/>
      <c r="K573" s="15"/>
      <c r="L573" s="88"/>
      <c r="M573" s="88"/>
      <c r="N573" s="86"/>
      <c r="O573" s="88"/>
      <c r="P573" s="88"/>
      <c r="Q573" s="88"/>
      <c r="R573" s="88"/>
      <c r="S573" s="88"/>
      <c r="T573" s="88"/>
      <c r="U573" s="88"/>
      <c r="V573" s="88"/>
      <c r="W573" s="88"/>
      <c r="X573" s="88"/>
      <c r="Y573" s="88"/>
      <c r="Z573" s="88"/>
      <c r="AA573" s="88"/>
      <c r="AB573" s="88"/>
      <c r="AC573" s="88"/>
      <c r="AD573" s="88"/>
      <c r="AE573" s="88"/>
      <c r="AF573" s="88"/>
      <c r="AG573" s="88"/>
      <c r="AH573" s="88"/>
      <c r="AI573" s="88"/>
      <c r="AJ573" s="88"/>
      <c r="AK573" s="88"/>
      <c r="AL573" s="88"/>
      <c r="AM573" s="88"/>
      <c r="AN573" s="88"/>
    </row>
    <row r="574" spans="5:40" x14ac:dyDescent="0.25">
      <c r="E574" s="33"/>
      <c r="F574" s="33"/>
      <c r="G574" s="33"/>
      <c r="H574" s="33"/>
      <c r="K574" s="15"/>
      <c r="L574" s="88"/>
      <c r="M574" s="88"/>
      <c r="N574" s="86"/>
      <c r="O574" s="88"/>
      <c r="P574" s="88"/>
      <c r="Q574" s="88"/>
      <c r="R574" s="88"/>
      <c r="S574" s="88"/>
      <c r="T574" s="88"/>
      <c r="U574" s="88"/>
      <c r="V574" s="88"/>
      <c r="W574" s="88"/>
      <c r="X574" s="88"/>
      <c r="Y574" s="88"/>
      <c r="Z574" s="88"/>
      <c r="AA574" s="88"/>
      <c r="AB574" s="88"/>
      <c r="AC574" s="88"/>
      <c r="AD574" s="88"/>
      <c r="AE574" s="88"/>
      <c r="AF574" s="88"/>
      <c r="AG574" s="88"/>
      <c r="AH574" s="88"/>
      <c r="AI574" s="88"/>
      <c r="AJ574" s="88"/>
      <c r="AK574" s="88"/>
      <c r="AL574" s="88"/>
      <c r="AM574" s="88"/>
      <c r="AN574" s="88"/>
    </row>
    <row r="575" spans="5:40" x14ac:dyDescent="0.25">
      <c r="E575" s="33"/>
      <c r="F575" s="33"/>
      <c r="G575" s="33"/>
      <c r="H575" s="33"/>
      <c r="K575" s="15"/>
      <c r="L575" s="88"/>
      <c r="M575" s="88"/>
      <c r="N575" s="86"/>
      <c r="O575" s="88"/>
      <c r="P575" s="88"/>
      <c r="Q575" s="88"/>
      <c r="R575" s="88"/>
      <c r="S575" s="88"/>
      <c r="T575" s="88"/>
      <c r="U575" s="88"/>
      <c r="V575" s="88"/>
      <c r="W575" s="88"/>
      <c r="X575" s="88"/>
      <c r="Y575" s="88"/>
      <c r="Z575" s="88"/>
      <c r="AA575" s="88"/>
      <c r="AB575" s="88"/>
      <c r="AC575" s="88"/>
      <c r="AD575" s="88"/>
      <c r="AE575" s="88"/>
      <c r="AF575" s="88"/>
      <c r="AG575" s="88"/>
      <c r="AH575" s="88"/>
      <c r="AI575" s="88"/>
      <c r="AJ575" s="88"/>
      <c r="AK575" s="88"/>
      <c r="AL575" s="88"/>
      <c r="AM575" s="88"/>
      <c r="AN575" s="88"/>
    </row>
    <row r="576" spans="5:40" x14ac:dyDescent="0.25">
      <c r="E576" s="33"/>
      <c r="F576" s="33"/>
      <c r="G576" s="33"/>
      <c r="H576" s="33"/>
      <c r="K576" s="15"/>
      <c r="L576" s="88"/>
      <c r="M576" s="88"/>
      <c r="N576" s="86"/>
      <c r="O576" s="88"/>
      <c r="P576" s="88"/>
      <c r="Q576" s="88"/>
      <c r="R576" s="88"/>
      <c r="S576" s="88"/>
      <c r="T576" s="88"/>
      <c r="U576" s="88"/>
      <c r="V576" s="88"/>
      <c r="W576" s="88"/>
      <c r="X576" s="88"/>
      <c r="Y576" s="88"/>
      <c r="Z576" s="88"/>
      <c r="AA576" s="88"/>
      <c r="AB576" s="88"/>
      <c r="AC576" s="88"/>
      <c r="AD576" s="88"/>
      <c r="AE576" s="88"/>
      <c r="AF576" s="88"/>
      <c r="AG576" s="88"/>
      <c r="AH576" s="88"/>
      <c r="AI576" s="88"/>
      <c r="AJ576" s="88"/>
      <c r="AK576" s="88"/>
      <c r="AL576" s="88"/>
      <c r="AM576" s="88"/>
      <c r="AN576" s="88"/>
    </row>
    <row r="577" spans="5:40" x14ac:dyDescent="0.25">
      <c r="E577" s="33"/>
      <c r="F577" s="33"/>
      <c r="G577" s="33"/>
      <c r="H577" s="33"/>
      <c r="K577" s="15"/>
      <c r="L577" s="88"/>
      <c r="M577" s="88"/>
      <c r="N577" s="86"/>
      <c r="O577" s="88"/>
      <c r="P577" s="88"/>
      <c r="Q577" s="88"/>
      <c r="R577" s="88"/>
      <c r="S577" s="88"/>
      <c r="T577" s="88"/>
      <c r="U577" s="88"/>
      <c r="V577" s="88"/>
      <c r="W577" s="88"/>
      <c r="X577" s="88"/>
      <c r="Y577" s="88"/>
      <c r="Z577" s="88"/>
      <c r="AA577" s="88"/>
      <c r="AB577" s="88"/>
      <c r="AC577" s="88"/>
      <c r="AD577" s="88"/>
      <c r="AE577" s="88"/>
      <c r="AF577" s="88"/>
      <c r="AG577" s="88"/>
      <c r="AH577" s="88"/>
      <c r="AI577" s="88"/>
      <c r="AJ577" s="88"/>
      <c r="AK577" s="88"/>
      <c r="AL577" s="88"/>
      <c r="AM577" s="88"/>
      <c r="AN577" s="88"/>
    </row>
    <row r="578" spans="5:40" x14ac:dyDescent="0.25">
      <c r="E578" s="33"/>
      <c r="F578" s="33"/>
      <c r="G578" s="33"/>
      <c r="H578" s="33"/>
      <c r="K578" s="15"/>
      <c r="L578" s="88"/>
      <c r="M578" s="88"/>
      <c r="N578" s="86"/>
      <c r="O578" s="88"/>
      <c r="P578" s="88"/>
      <c r="Q578" s="88"/>
      <c r="R578" s="88"/>
      <c r="S578" s="88"/>
      <c r="T578" s="88"/>
      <c r="U578" s="88"/>
      <c r="V578" s="88"/>
      <c r="W578" s="88"/>
      <c r="X578" s="88"/>
      <c r="Y578" s="88"/>
      <c r="Z578" s="88"/>
      <c r="AA578" s="88"/>
      <c r="AB578" s="88"/>
      <c r="AC578" s="88"/>
      <c r="AD578" s="88"/>
      <c r="AE578" s="88"/>
      <c r="AF578" s="88"/>
      <c r="AG578" s="88"/>
      <c r="AH578" s="88"/>
      <c r="AI578" s="88"/>
      <c r="AJ578" s="88"/>
      <c r="AK578" s="88"/>
      <c r="AL578" s="88"/>
      <c r="AM578" s="88"/>
      <c r="AN578" s="88"/>
    </row>
    <row r="579" spans="5:40" x14ac:dyDescent="0.25">
      <c r="E579" s="33"/>
      <c r="F579" s="33"/>
      <c r="G579" s="33"/>
      <c r="H579" s="33"/>
      <c r="K579" s="15"/>
      <c r="L579" s="88"/>
      <c r="M579" s="88"/>
      <c r="N579" s="86"/>
      <c r="O579" s="88"/>
      <c r="P579" s="88"/>
      <c r="Q579" s="88"/>
      <c r="R579" s="88"/>
      <c r="S579" s="88"/>
      <c r="T579" s="88"/>
      <c r="U579" s="88"/>
      <c r="V579" s="88"/>
      <c r="W579" s="88"/>
      <c r="X579" s="88"/>
      <c r="Y579" s="88"/>
      <c r="Z579" s="88"/>
      <c r="AA579" s="88"/>
      <c r="AB579" s="88"/>
      <c r="AC579" s="88"/>
      <c r="AD579" s="88"/>
      <c r="AE579" s="88"/>
      <c r="AF579" s="88"/>
      <c r="AG579" s="88"/>
      <c r="AH579" s="88"/>
      <c r="AI579" s="88"/>
      <c r="AJ579" s="88"/>
      <c r="AK579" s="88"/>
      <c r="AL579" s="88"/>
      <c r="AM579" s="88"/>
      <c r="AN579" s="88"/>
    </row>
    <row r="580" spans="5:40" x14ac:dyDescent="0.25">
      <c r="E580" s="33"/>
      <c r="F580" s="33"/>
      <c r="G580" s="33"/>
      <c r="H580" s="33"/>
      <c r="K580" s="15"/>
      <c r="L580" s="88"/>
      <c r="M580" s="88"/>
      <c r="N580" s="86"/>
      <c r="O580" s="88"/>
      <c r="P580" s="88"/>
      <c r="Q580" s="88"/>
      <c r="R580" s="88"/>
      <c r="S580" s="88"/>
      <c r="T580" s="88"/>
      <c r="U580" s="88"/>
      <c r="V580" s="88"/>
      <c r="W580" s="88"/>
      <c r="X580" s="88"/>
      <c r="Y580" s="88"/>
      <c r="Z580" s="88"/>
      <c r="AA580" s="88"/>
      <c r="AB580" s="88"/>
      <c r="AC580" s="88"/>
      <c r="AD580" s="88"/>
      <c r="AE580" s="88"/>
      <c r="AF580" s="88"/>
      <c r="AG580" s="88"/>
      <c r="AH580" s="88"/>
      <c r="AI580" s="88"/>
      <c r="AJ580" s="88"/>
      <c r="AK580" s="88"/>
      <c r="AL580" s="88"/>
      <c r="AM580" s="88"/>
      <c r="AN580" s="88"/>
    </row>
    <row r="581" spans="5:40" x14ac:dyDescent="0.25">
      <c r="E581" s="33"/>
      <c r="F581" s="33"/>
      <c r="G581" s="33"/>
      <c r="H581" s="33"/>
      <c r="K581" s="15"/>
      <c r="L581" s="88"/>
      <c r="M581" s="88"/>
      <c r="N581" s="86"/>
      <c r="O581" s="88"/>
      <c r="P581" s="88"/>
      <c r="Q581" s="88"/>
      <c r="R581" s="88"/>
      <c r="S581" s="88"/>
      <c r="T581" s="88"/>
      <c r="U581" s="88"/>
      <c r="V581" s="88"/>
      <c r="W581" s="88"/>
      <c r="X581" s="88"/>
      <c r="Y581" s="88"/>
      <c r="Z581" s="88"/>
      <c r="AA581" s="88"/>
      <c r="AB581" s="88"/>
      <c r="AC581" s="88"/>
      <c r="AD581" s="88"/>
      <c r="AE581" s="88"/>
      <c r="AF581" s="88"/>
      <c r="AG581" s="88"/>
      <c r="AH581" s="88"/>
      <c r="AI581" s="88"/>
      <c r="AJ581" s="88"/>
      <c r="AK581" s="88"/>
      <c r="AL581" s="88"/>
      <c r="AM581" s="88"/>
      <c r="AN581" s="88"/>
    </row>
    <row r="582" spans="5:40" x14ac:dyDescent="0.25">
      <c r="E582" s="33"/>
      <c r="F582" s="33"/>
      <c r="G582" s="33"/>
      <c r="H582" s="33"/>
      <c r="K582" s="15"/>
      <c r="L582" s="88"/>
      <c r="M582" s="88"/>
      <c r="N582" s="86"/>
      <c r="O582" s="88"/>
      <c r="P582" s="88"/>
      <c r="Q582" s="88"/>
      <c r="R582" s="88"/>
      <c r="S582" s="88"/>
      <c r="T582" s="88"/>
      <c r="U582" s="88"/>
      <c r="V582" s="88"/>
      <c r="W582" s="88"/>
      <c r="X582" s="88"/>
      <c r="Y582" s="88"/>
      <c r="Z582" s="88"/>
      <c r="AA582" s="88"/>
      <c r="AB582" s="88"/>
      <c r="AC582" s="88"/>
      <c r="AD582" s="88"/>
      <c r="AE582" s="88"/>
      <c r="AF582" s="88"/>
      <c r="AG582" s="88"/>
      <c r="AH582" s="88"/>
      <c r="AI582" s="88"/>
      <c r="AJ582" s="88"/>
      <c r="AK582" s="88"/>
      <c r="AL582" s="88"/>
      <c r="AM582" s="88"/>
      <c r="AN582" s="88"/>
    </row>
    <row r="583" spans="5:40" x14ac:dyDescent="0.25">
      <c r="E583" s="33"/>
      <c r="F583" s="33"/>
      <c r="G583" s="33"/>
      <c r="H583" s="33"/>
      <c r="K583" s="15"/>
      <c r="L583" s="88"/>
      <c r="M583" s="88"/>
      <c r="N583" s="86"/>
      <c r="O583" s="88"/>
      <c r="P583" s="88"/>
      <c r="Q583" s="88"/>
      <c r="R583" s="88"/>
      <c r="S583" s="88"/>
      <c r="T583" s="88"/>
      <c r="U583" s="88"/>
      <c r="V583" s="88"/>
      <c r="W583" s="88"/>
      <c r="X583" s="88"/>
      <c r="Y583" s="88"/>
      <c r="Z583" s="88"/>
      <c r="AA583" s="88"/>
      <c r="AB583" s="88"/>
      <c r="AC583" s="88"/>
      <c r="AD583" s="88"/>
      <c r="AE583" s="88"/>
      <c r="AF583" s="88"/>
      <c r="AG583" s="88"/>
      <c r="AH583" s="88"/>
      <c r="AI583" s="88"/>
      <c r="AJ583" s="88"/>
      <c r="AK583" s="88"/>
      <c r="AL583" s="88"/>
      <c r="AM583" s="88"/>
      <c r="AN583" s="88"/>
    </row>
    <row r="584" spans="5:40" x14ac:dyDescent="0.25">
      <c r="E584" s="33"/>
      <c r="F584" s="33"/>
      <c r="G584" s="33"/>
      <c r="H584" s="33"/>
      <c r="K584" s="15"/>
      <c r="L584" s="88"/>
      <c r="M584" s="88"/>
      <c r="N584" s="86"/>
      <c r="O584" s="88"/>
      <c r="P584" s="88"/>
      <c r="Q584" s="88"/>
      <c r="R584" s="88"/>
      <c r="S584" s="88"/>
      <c r="T584" s="88"/>
      <c r="U584" s="88"/>
      <c r="V584" s="88"/>
      <c r="W584" s="88"/>
      <c r="X584" s="88"/>
      <c r="Y584" s="88"/>
      <c r="Z584" s="88"/>
      <c r="AA584" s="88"/>
      <c r="AB584" s="88"/>
      <c r="AC584" s="88"/>
      <c r="AD584" s="88"/>
      <c r="AE584" s="88"/>
      <c r="AF584" s="88"/>
      <c r="AG584" s="88"/>
      <c r="AH584" s="88"/>
      <c r="AI584" s="88"/>
      <c r="AJ584" s="88"/>
      <c r="AK584" s="88"/>
      <c r="AL584" s="88"/>
      <c r="AM584" s="88"/>
      <c r="AN584" s="88"/>
    </row>
    <row r="585" spans="5:40" x14ac:dyDescent="0.25">
      <c r="E585" s="33"/>
      <c r="F585" s="33"/>
      <c r="G585" s="33"/>
      <c r="H585" s="33"/>
      <c r="K585" s="15"/>
      <c r="L585" s="88"/>
      <c r="M585" s="88"/>
      <c r="N585" s="86"/>
      <c r="O585" s="88"/>
      <c r="P585" s="88"/>
      <c r="Q585" s="88"/>
      <c r="R585" s="88"/>
      <c r="S585" s="88"/>
      <c r="T585" s="88"/>
      <c r="U585" s="88"/>
      <c r="V585" s="88"/>
      <c r="W585" s="88"/>
      <c r="X585" s="88"/>
      <c r="Y585" s="88"/>
      <c r="Z585" s="88"/>
      <c r="AA585" s="88"/>
      <c r="AB585" s="88"/>
      <c r="AC585" s="88"/>
      <c r="AD585" s="88"/>
      <c r="AE585" s="88"/>
      <c r="AF585" s="88"/>
      <c r="AG585" s="88"/>
      <c r="AH585" s="88"/>
      <c r="AI585" s="88"/>
      <c r="AJ585" s="88"/>
      <c r="AK585" s="88"/>
      <c r="AL585" s="88"/>
      <c r="AM585" s="88"/>
      <c r="AN585" s="88"/>
    </row>
    <row r="586" spans="5:40" x14ac:dyDescent="0.25">
      <c r="E586" s="33"/>
      <c r="F586" s="33"/>
      <c r="G586" s="33"/>
      <c r="H586" s="33"/>
      <c r="K586" s="15"/>
      <c r="L586" s="88"/>
      <c r="M586" s="88"/>
      <c r="N586" s="86"/>
      <c r="O586" s="88"/>
      <c r="P586" s="88"/>
      <c r="Q586" s="88"/>
      <c r="R586" s="88"/>
      <c r="S586" s="88"/>
      <c r="T586" s="88"/>
      <c r="U586" s="88"/>
      <c r="V586" s="88"/>
      <c r="W586" s="88"/>
      <c r="X586" s="88"/>
      <c r="Y586" s="88"/>
      <c r="Z586" s="88"/>
      <c r="AA586" s="88"/>
      <c r="AB586" s="88"/>
      <c r="AC586" s="88"/>
      <c r="AD586" s="88"/>
      <c r="AE586" s="88"/>
      <c r="AF586" s="88"/>
      <c r="AG586" s="88"/>
      <c r="AH586" s="88"/>
      <c r="AI586" s="88"/>
      <c r="AJ586" s="88"/>
      <c r="AK586" s="88"/>
      <c r="AL586" s="88"/>
      <c r="AM586" s="88"/>
      <c r="AN586" s="88"/>
    </row>
    <row r="587" spans="5:40" x14ac:dyDescent="0.25">
      <c r="E587" s="33"/>
      <c r="F587" s="33"/>
      <c r="G587" s="33"/>
      <c r="H587" s="33"/>
      <c r="K587" s="15"/>
      <c r="L587" s="88"/>
      <c r="M587" s="88"/>
      <c r="N587" s="86"/>
      <c r="O587" s="88"/>
      <c r="P587" s="88"/>
      <c r="Q587" s="88"/>
      <c r="R587" s="88"/>
      <c r="S587" s="88"/>
      <c r="T587" s="88"/>
      <c r="U587" s="88"/>
      <c r="V587" s="88"/>
      <c r="W587" s="88"/>
      <c r="X587" s="88"/>
      <c r="Y587" s="88"/>
      <c r="Z587" s="88"/>
      <c r="AA587" s="88"/>
      <c r="AB587" s="88"/>
      <c r="AC587" s="88"/>
      <c r="AD587" s="88"/>
      <c r="AE587" s="88"/>
      <c r="AF587" s="88"/>
      <c r="AG587" s="88"/>
      <c r="AH587" s="88"/>
      <c r="AI587" s="88"/>
      <c r="AJ587" s="88"/>
      <c r="AK587" s="88"/>
      <c r="AL587" s="88"/>
      <c r="AM587" s="88"/>
      <c r="AN587" s="88"/>
    </row>
    <row r="588" spans="5:40" x14ac:dyDescent="0.25">
      <c r="E588" s="33"/>
      <c r="F588" s="33"/>
      <c r="G588" s="33"/>
      <c r="H588" s="33"/>
      <c r="K588" s="15"/>
      <c r="L588" s="88"/>
      <c r="M588" s="88"/>
      <c r="N588" s="86"/>
      <c r="O588" s="88"/>
      <c r="P588" s="88"/>
      <c r="Q588" s="88"/>
      <c r="R588" s="88"/>
      <c r="S588" s="88"/>
      <c r="T588" s="88"/>
      <c r="U588" s="88"/>
      <c r="V588" s="88"/>
      <c r="W588" s="88"/>
      <c r="X588" s="88"/>
      <c r="Y588" s="88"/>
      <c r="Z588" s="88"/>
      <c r="AA588" s="88"/>
      <c r="AB588" s="88"/>
      <c r="AC588" s="88"/>
      <c r="AD588" s="88"/>
      <c r="AE588" s="88"/>
      <c r="AF588" s="88"/>
      <c r="AG588" s="88"/>
      <c r="AH588" s="88"/>
      <c r="AI588" s="88"/>
      <c r="AJ588" s="88"/>
      <c r="AK588" s="88"/>
      <c r="AL588" s="88"/>
      <c r="AM588" s="88"/>
      <c r="AN588" s="88"/>
    </row>
    <row r="589" spans="5:40" x14ac:dyDescent="0.25">
      <c r="E589" s="33"/>
      <c r="F589" s="33"/>
      <c r="G589" s="33"/>
      <c r="H589" s="33"/>
      <c r="K589" s="15"/>
      <c r="L589" s="88"/>
      <c r="M589" s="88"/>
      <c r="N589" s="86"/>
      <c r="O589" s="88"/>
      <c r="P589" s="88"/>
      <c r="Q589" s="88"/>
      <c r="R589" s="88"/>
      <c r="S589" s="88"/>
      <c r="T589" s="88"/>
      <c r="U589" s="88"/>
      <c r="V589" s="88"/>
      <c r="W589" s="88"/>
      <c r="X589" s="88"/>
      <c r="Y589" s="88"/>
      <c r="Z589" s="88"/>
      <c r="AA589" s="88"/>
      <c r="AB589" s="88"/>
      <c r="AC589" s="88"/>
      <c r="AD589" s="88"/>
      <c r="AE589" s="88"/>
      <c r="AF589" s="88"/>
      <c r="AG589" s="88"/>
      <c r="AH589" s="88"/>
      <c r="AI589" s="88"/>
      <c r="AJ589" s="88"/>
      <c r="AK589" s="88"/>
      <c r="AL589" s="88"/>
      <c r="AM589" s="88"/>
      <c r="AN589" s="88"/>
    </row>
    <row r="590" spans="5:40" x14ac:dyDescent="0.25">
      <c r="E590" s="33"/>
      <c r="F590" s="33"/>
      <c r="G590" s="33"/>
      <c r="H590" s="33"/>
      <c r="K590" s="15"/>
      <c r="L590" s="88"/>
      <c r="M590" s="88"/>
      <c r="N590" s="86"/>
      <c r="O590" s="88"/>
      <c r="P590" s="88"/>
      <c r="Q590" s="88"/>
      <c r="R590" s="88"/>
      <c r="S590" s="88"/>
      <c r="T590" s="88"/>
      <c r="U590" s="88"/>
      <c r="V590" s="88"/>
      <c r="W590" s="88"/>
      <c r="X590" s="88"/>
      <c r="Y590" s="88"/>
      <c r="Z590" s="88"/>
      <c r="AA590" s="88"/>
      <c r="AB590" s="88"/>
      <c r="AC590" s="88"/>
      <c r="AD590" s="88"/>
      <c r="AE590" s="88"/>
      <c r="AF590" s="88"/>
      <c r="AG590" s="88"/>
      <c r="AH590" s="88"/>
      <c r="AI590" s="88"/>
      <c r="AJ590" s="88"/>
      <c r="AK590" s="88"/>
      <c r="AL590" s="88"/>
      <c r="AM590" s="88"/>
      <c r="AN590" s="88"/>
    </row>
    <row r="591" spans="5:40" x14ac:dyDescent="0.25">
      <c r="E591" s="33"/>
      <c r="F591" s="33"/>
      <c r="G591" s="33"/>
      <c r="H591" s="33"/>
      <c r="K591" s="15"/>
      <c r="L591" s="88"/>
      <c r="M591" s="88"/>
      <c r="N591" s="86"/>
      <c r="O591" s="88"/>
      <c r="P591" s="88"/>
      <c r="Q591" s="88"/>
      <c r="R591" s="88"/>
      <c r="S591" s="88"/>
      <c r="T591" s="88"/>
      <c r="U591" s="88"/>
      <c r="V591" s="88"/>
      <c r="W591" s="88"/>
      <c r="X591" s="88"/>
      <c r="Y591" s="88"/>
      <c r="Z591" s="88"/>
      <c r="AA591" s="88"/>
      <c r="AB591" s="88"/>
      <c r="AC591" s="88"/>
      <c r="AD591" s="88"/>
      <c r="AE591" s="88"/>
      <c r="AF591" s="88"/>
      <c r="AG591" s="88"/>
      <c r="AH591" s="88"/>
      <c r="AI591" s="88"/>
      <c r="AJ591" s="88"/>
      <c r="AK591" s="88"/>
      <c r="AL591" s="88"/>
      <c r="AM591" s="88"/>
      <c r="AN591" s="88"/>
    </row>
    <row r="592" spans="5:40" x14ac:dyDescent="0.25">
      <c r="E592" s="33"/>
      <c r="F592" s="33"/>
      <c r="G592" s="33"/>
      <c r="H592" s="33"/>
      <c r="K592" s="15"/>
      <c r="L592" s="88"/>
      <c r="M592" s="88"/>
      <c r="N592" s="86"/>
      <c r="O592" s="88"/>
      <c r="P592" s="88"/>
      <c r="Q592" s="88"/>
      <c r="R592" s="88"/>
      <c r="S592" s="88"/>
      <c r="T592" s="88"/>
      <c r="U592" s="88"/>
      <c r="V592" s="88"/>
      <c r="W592" s="88"/>
      <c r="X592" s="88"/>
      <c r="Y592" s="88"/>
      <c r="Z592" s="88"/>
      <c r="AA592" s="88"/>
      <c r="AB592" s="88"/>
      <c r="AC592" s="88"/>
      <c r="AD592" s="88"/>
      <c r="AE592" s="88"/>
      <c r="AF592" s="88"/>
      <c r="AG592" s="88"/>
      <c r="AH592" s="88"/>
      <c r="AI592" s="88"/>
      <c r="AJ592" s="88"/>
      <c r="AK592" s="88"/>
      <c r="AL592" s="88"/>
      <c r="AM592" s="88"/>
      <c r="AN592" s="88"/>
    </row>
    <row r="593" spans="5:40" x14ac:dyDescent="0.25">
      <c r="E593" s="33"/>
      <c r="F593" s="33"/>
      <c r="G593" s="33"/>
      <c r="H593" s="33"/>
      <c r="K593" s="15"/>
      <c r="L593" s="88"/>
      <c r="M593" s="88"/>
      <c r="N593" s="86"/>
      <c r="O593" s="88"/>
      <c r="P593" s="88"/>
      <c r="Q593" s="88"/>
      <c r="R593" s="88"/>
      <c r="S593" s="88"/>
      <c r="T593" s="88"/>
      <c r="U593" s="88"/>
      <c r="V593" s="88"/>
      <c r="W593" s="88"/>
      <c r="X593" s="88"/>
      <c r="Y593" s="88"/>
      <c r="Z593" s="88"/>
      <c r="AA593" s="88"/>
      <c r="AB593" s="88"/>
      <c r="AC593" s="88"/>
      <c r="AD593" s="88"/>
      <c r="AE593" s="88"/>
      <c r="AF593" s="88"/>
      <c r="AG593" s="88"/>
      <c r="AH593" s="88"/>
      <c r="AI593" s="88"/>
      <c r="AJ593" s="88"/>
      <c r="AK593" s="88"/>
      <c r="AL593" s="88"/>
      <c r="AM593" s="88"/>
      <c r="AN593" s="88"/>
    </row>
    <row r="594" spans="5:40" x14ac:dyDescent="0.25">
      <c r="E594" s="33"/>
      <c r="F594" s="33"/>
      <c r="G594" s="33"/>
      <c r="H594" s="33"/>
      <c r="K594" s="15"/>
      <c r="L594" s="88"/>
      <c r="M594" s="88"/>
      <c r="N594" s="86"/>
      <c r="O594" s="88"/>
      <c r="P594" s="88"/>
      <c r="Q594" s="88"/>
      <c r="R594" s="88"/>
      <c r="S594" s="88"/>
      <c r="T594" s="88"/>
      <c r="U594" s="88"/>
      <c r="V594" s="88"/>
      <c r="W594" s="88"/>
      <c r="X594" s="88"/>
      <c r="Y594" s="88"/>
      <c r="Z594" s="88"/>
      <c r="AA594" s="88"/>
      <c r="AB594" s="88"/>
      <c r="AC594" s="88"/>
      <c r="AD594" s="88"/>
      <c r="AE594" s="88"/>
      <c r="AF594" s="88"/>
      <c r="AG594" s="88"/>
      <c r="AH594" s="88"/>
      <c r="AI594" s="88"/>
      <c r="AJ594" s="88"/>
      <c r="AK594" s="88"/>
      <c r="AL594" s="88"/>
      <c r="AM594" s="88"/>
      <c r="AN594" s="88"/>
    </row>
    <row r="595" spans="5:40" x14ac:dyDescent="0.25">
      <c r="E595" s="33"/>
      <c r="F595" s="33"/>
      <c r="G595" s="33"/>
      <c r="H595" s="33"/>
      <c r="K595" s="15"/>
      <c r="L595" s="88"/>
      <c r="M595" s="88"/>
      <c r="N595" s="86"/>
      <c r="O595" s="88"/>
      <c r="P595" s="88"/>
      <c r="Q595" s="88"/>
      <c r="R595" s="88"/>
      <c r="S595" s="88"/>
      <c r="T595" s="88"/>
      <c r="U595" s="88"/>
      <c r="V595" s="88"/>
      <c r="W595" s="88"/>
      <c r="X595" s="88"/>
      <c r="Y595" s="88"/>
      <c r="Z595" s="88"/>
      <c r="AA595" s="88"/>
      <c r="AB595" s="88"/>
      <c r="AC595" s="88"/>
      <c r="AD595" s="88"/>
      <c r="AE595" s="88"/>
      <c r="AF595" s="88"/>
      <c r="AG595" s="88"/>
      <c r="AH595" s="88"/>
      <c r="AI595" s="88"/>
      <c r="AJ595" s="88"/>
      <c r="AK595" s="88"/>
      <c r="AL595" s="88"/>
      <c r="AM595" s="88"/>
      <c r="AN595" s="88"/>
    </row>
    <row r="596" spans="5:40" x14ac:dyDescent="0.25">
      <c r="E596" s="33"/>
      <c r="F596" s="33"/>
      <c r="G596" s="33"/>
      <c r="H596" s="33"/>
      <c r="K596" s="15"/>
      <c r="L596" s="88"/>
      <c r="M596" s="88"/>
      <c r="N596" s="86"/>
      <c r="O596" s="88"/>
      <c r="P596" s="88"/>
      <c r="Q596" s="88"/>
      <c r="R596" s="88"/>
      <c r="S596" s="88"/>
      <c r="T596" s="88"/>
      <c r="U596" s="88"/>
      <c r="V596" s="88"/>
      <c r="W596" s="88"/>
      <c r="X596" s="88"/>
      <c r="Y596" s="88"/>
      <c r="Z596" s="88"/>
      <c r="AA596" s="88"/>
      <c r="AB596" s="88"/>
      <c r="AC596" s="88"/>
      <c r="AD596" s="88"/>
      <c r="AE596" s="88"/>
      <c r="AF596" s="88"/>
      <c r="AG596" s="88"/>
      <c r="AH596" s="88"/>
      <c r="AI596" s="88"/>
      <c r="AJ596" s="88"/>
      <c r="AK596" s="88"/>
      <c r="AL596" s="88"/>
      <c r="AM596" s="88"/>
      <c r="AN596" s="88"/>
    </row>
    <row r="597" spans="5:40" x14ac:dyDescent="0.25">
      <c r="E597" s="33"/>
      <c r="F597" s="33"/>
      <c r="G597" s="33"/>
      <c r="H597" s="33"/>
      <c r="K597" s="15"/>
      <c r="L597" s="88"/>
      <c r="M597" s="88"/>
      <c r="N597" s="86"/>
      <c r="O597" s="88"/>
      <c r="P597" s="88"/>
      <c r="Q597" s="88"/>
      <c r="R597" s="88"/>
      <c r="S597" s="88"/>
      <c r="T597" s="88"/>
      <c r="U597" s="88"/>
      <c r="V597" s="88"/>
      <c r="W597" s="88"/>
      <c r="X597" s="88"/>
      <c r="Y597" s="88"/>
      <c r="Z597" s="88"/>
      <c r="AA597" s="88"/>
      <c r="AB597" s="88"/>
      <c r="AC597" s="88"/>
      <c r="AD597" s="88"/>
      <c r="AE597" s="88"/>
      <c r="AF597" s="88"/>
      <c r="AG597" s="88"/>
      <c r="AH597" s="88"/>
      <c r="AI597" s="88"/>
      <c r="AJ597" s="88"/>
      <c r="AK597" s="88"/>
      <c r="AL597" s="88"/>
      <c r="AM597" s="88"/>
      <c r="AN597" s="88"/>
    </row>
    <row r="598" spans="5:40" x14ac:dyDescent="0.25">
      <c r="E598" s="33"/>
      <c r="F598" s="33"/>
      <c r="G598" s="33"/>
      <c r="H598" s="33"/>
      <c r="K598" s="15"/>
      <c r="L598" s="88"/>
      <c r="M598" s="88"/>
      <c r="N598" s="86"/>
      <c r="O598" s="88"/>
      <c r="P598" s="88"/>
      <c r="Q598" s="88"/>
      <c r="R598" s="88"/>
      <c r="S598" s="88"/>
      <c r="T598" s="88"/>
      <c r="U598" s="88"/>
      <c r="V598" s="88"/>
      <c r="W598" s="88"/>
      <c r="X598" s="88"/>
      <c r="Y598" s="88"/>
      <c r="Z598" s="88"/>
      <c r="AA598" s="88"/>
      <c r="AB598" s="88"/>
      <c r="AC598" s="88"/>
      <c r="AD598" s="88"/>
      <c r="AE598" s="88"/>
      <c r="AF598" s="88"/>
      <c r="AG598" s="88"/>
      <c r="AH598" s="88"/>
      <c r="AI598" s="88"/>
      <c r="AJ598" s="88"/>
      <c r="AK598" s="88"/>
      <c r="AL598" s="88"/>
      <c r="AM598" s="88"/>
      <c r="AN598" s="88"/>
    </row>
    <row r="599" spans="5:40" x14ac:dyDescent="0.25">
      <c r="E599" s="33"/>
      <c r="F599" s="33"/>
      <c r="G599" s="33"/>
      <c r="H599" s="33"/>
      <c r="K599" s="15"/>
      <c r="L599" s="88"/>
      <c r="M599" s="88"/>
      <c r="N599" s="86"/>
      <c r="O599" s="88"/>
      <c r="P599" s="88"/>
      <c r="Q599" s="88"/>
      <c r="R599" s="88"/>
      <c r="S599" s="88"/>
      <c r="T599" s="88"/>
      <c r="U599" s="88"/>
      <c r="V599" s="88"/>
      <c r="W599" s="88"/>
      <c r="X599" s="88"/>
      <c r="Y599" s="88"/>
      <c r="Z599" s="88"/>
      <c r="AA599" s="88"/>
      <c r="AB599" s="88"/>
      <c r="AC599" s="88"/>
      <c r="AD599" s="88"/>
      <c r="AE599" s="88"/>
      <c r="AF599" s="88"/>
      <c r="AG599" s="88"/>
      <c r="AH599" s="88"/>
      <c r="AI599" s="88"/>
      <c r="AJ599" s="88"/>
      <c r="AK599" s="88"/>
      <c r="AL599" s="88"/>
      <c r="AM599" s="88"/>
      <c r="AN599" s="88"/>
    </row>
    <row r="600" spans="5:40" x14ac:dyDescent="0.25">
      <c r="E600" s="33"/>
      <c r="F600" s="33"/>
      <c r="G600" s="33"/>
      <c r="H600" s="33"/>
      <c r="K600" s="15"/>
      <c r="L600" s="88"/>
      <c r="M600" s="88"/>
      <c r="N600" s="86"/>
      <c r="O600" s="88"/>
      <c r="P600" s="88"/>
      <c r="Q600" s="88"/>
      <c r="R600" s="88"/>
      <c r="S600" s="88"/>
      <c r="T600" s="88"/>
      <c r="U600" s="88"/>
      <c r="V600" s="88"/>
      <c r="W600" s="88"/>
      <c r="X600" s="88"/>
      <c r="Y600" s="88"/>
      <c r="Z600" s="88"/>
      <c r="AA600" s="88"/>
      <c r="AB600" s="88"/>
      <c r="AC600" s="88"/>
      <c r="AD600" s="88"/>
      <c r="AE600" s="88"/>
      <c r="AF600" s="88"/>
      <c r="AG600" s="88"/>
      <c r="AH600" s="88"/>
      <c r="AI600" s="88"/>
      <c r="AJ600" s="88"/>
      <c r="AK600" s="88"/>
      <c r="AL600" s="88"/>
      <c r="AM600" s="88"/>
      <c r="AN600" s="88"/>
    </row>
    <row r="601" spans="5:40" x14ac:dyDescent="0.25">
      <c r="E601" s="33"/>
      <c r="F601" s="33"/>
      <c r="G601" s="33"/>
      <c r="H601" s="33"/>
      <c r="K601" s="15"/>
      <c r="L601" s="88"/>
      <c r="M601" s="88"/>
      <c r="N601" s="86"/>
      <c r="O601" s="88"/>
      <c r="P601" s="88"/>
      <c r="Q601" s="88"/>
      <c r="R601" s="88"/>
      <c r="S601" s="88"/>
      <c r="T601" s="88"/>
      <c r="U601" s="88"/>
      <c r="V601" s="88"/>
      <c r="W601" s="88"/>
      <c r="X601" s="88"/>
      <c r="Y601" s="88"/>
      <c r="Z601" s="88"/>
      <c r="AA601" s="88"/>
      <c r="AB601" s="88"/>
      <c r="AC601" s="88"/>
      <c r="AD601" s="88"/>
      <c r="AE601" s="88"/>
      <c r="AF601" s="88"/>
      <c r="AG601" s="88"/>
      <c r="AH601" s="88"/>
      <c r="AI601" s="88"/>
      <c r="AJ601" s="88"/>
      <c r="AK601" s="88"/>
      <c r="AL601" s="88"/>
      <c r="AM601" s="88"/>
      <c r="AN601" s="88"/>
    </row>
    <row r="602" spans="5:40" x14ac:dyDescent="0.25">
      <c r="E602" s="33"/>
      <c r="F602" s="33"/>
      <c r="G602" s="33"/>
      <c r="H602" s="33"/>
      <c r="K602" s="15"/>
      <c r="L602" s="88"/>
      <c r="M602" s="88"/>
      <c r="N602" s="86"/>
      <c r="O602" s="88"/>
      <c r="P602" s="88"/>
      <c r="Q602" s="88"/>
      <c r="R602" s="88"/>
      <c r="S602" s="88"/>
      <c r="T602" s="88"/>
      <c r="U602" s="88"/>
      <c r="V602" s="88"/>
      <c r="W602" s="88"/>
      <c r="X602" s="88"/>
      <c r="Y602" s="88"/>
      <c r="Z602" s="88"/>
      <c r="AA602" s="88"/>
      <c r="AB602" s="88"/>
      <c r="AC602" s="88"/>
      <c r="AD602" s="88"/>
      <c r="AE602" s="88"/>
      <c r="AF602" s="88"/>
      <c r="AG602" s="88"/>
      <c r="AH602" s="88"/>
      <c r="AI602" s="88"/>
      <c r="AJ602" s="88"/>
      <c r="AK602" s="88"/>
      <c r="AL602" s="88"/>
      <c r="AM602" s="88"/>
      <c r="AN602" s="88"/>
    </row>
    <row r="603" spans="5:40" x14ac:dyDescent="0.25">
      <c r="E603" s="33"/>
      <c r="F603" s="33"/>
      <c r="G603" s="33"/>
      <c r="H603" s="33"/>
      <c r="K603" s="15"/>
      <c r="L603" s="88"/>
      <c r="M603" s="88"/>
      <c r="N603" s="86"/>
      <c r="O603" s="88"/>
      <c r="P603" s="88"/>
      <c r="Q603" s="88"/>
      <c r="R603" s="88"/>
      <c r="S603" s="88"/>
      <c r="T603" s="88"/>
      <c r="U603" s="88"/>
      <c r="V603" s="88"/>
      <c r="W603" s="88"/>
      <c r="X603" s="88"/>
      <c r="Y603" s="88"/>
      <c r="Z603" s="88"/>
      <c r="AA603" s="88"/>
      <c r="AB603" s="88"/>
      <c r="AC603" s="88"/>
      <c r="AD603" s="88"/>
      <c r="AE603" s="88"/>
      <c r="AF603" s="88"/>
      <c r="AG603" s="88"/>
      <c r="AH603" s="88"/>
      <c r="AI603" s="88"/>
      <c r="AJ603" s="88"/>
      <c r="AK603" s="88"/>
      <c r="AL603" s="88"/>
      <c r="AM603" s="88"/>
      <c r="AN603" s="88"/>
    </row>
    <row r="604" spans="5:40" x14ac:dyDescent="0.25">
      <c r="E604" s="33"/>
      <c r="F604" s="33"/>
      <c r="G604" s="33"/>
      <c r="H604" s="33"/>
      <c r="K604" s="15"/>
      <c r="L604" s="88"/>
      <c r="M604" s="88"/>
      <c r="N604" s="86"/>
      <c r="O604" s="88"/>
      <c r="P604" s="88"/>
      <c r="Q604" s="88"/>
      <c r="R604" s="88"/>
      <c r="S604" s="88"/>
      <c r="T604" s="88"/>
      <c r="U604" s="88"/>
      <c r="V604" s="88"/>
      <c r="W604" s="88"/>
      <c r="X604" s="88"/>
      <c r="Y604" s="88"/>
      <c r="Z604" s="88"/>
      <c r="AA604" s="88"/>
      <c r="AB604" s="88"/>
      <c r="AC604" s="88"/>
      <c r="AD604" s="88"/>
      <c r="AE604" s="88"/>
      <c r="AF604" s="88"/>
      <c r="AG604" s="88"/>
      <c r="AH604" s="88"/>
      <c r="AI604" s="88"/>
      <c r="AJ604" s="88"/>
      <c r="AK604" s="88"/>
      <c r="AL604" s="88"/>
      <c r="AM604" s="88"/>
      <c r="AN604" s="88"/>
    </row>
    <row r="605" spans="5:40" x14ac:dyDescent="0.25">
      <c r="E605" s="33"/>
      <c r="F605" s="33"/>
      <c r="G605" s="33"/>
      <c r="H605" s="33"/>
      <c r="K605" s="15"/>
      <c r="L605" s="88"/>
      <c r="M605" s="88"/>
      <c r="N605" s="86"/>
      <c r="O605" s="88"/>
      <c r="P605" s="88"/>
      <c r="Q605" s="88"/>
      <c r="R605" s="88"/>
      <c r="S605" s="88"/>
      <c r="T605" s="88"/>
      <c r="U605" s="88"/>
      <c r="V605" s="88"/>
      <c r="W605" s="88"/>
      <c r="X605" s="88"/>
      <c r="Y605" s="88"/>
      <c r="Z605" s="88"/>
      <c r="AA605" s="88"/>
      <c r="AB605" s="88"/>
      <c r="AC605" s="88"/>
      <c r="AD605" s="88"/>
      <c r="AE605" s="88"/>
      <c r="AF605" s="88"/>
      <c r="AG605" s="88"/>
      <c r="AH605" s="88"/>
      <c r="AI605" s="88"/>
      <c r="AJ605" s="88"/>
      <c r="AK605" s="88"/>
      <c r="AL605" s="88"/>
      <c r="AM605" s="88"/>
      <c r="AN605" s="88"/>
    </row>
    <row r="606" spans="5:40" x14ac:dyDescent="0.25">
      <c r="E606" s="33"/>
      <c r="F606" s="33"/>
      <c r="G606" s="33"/>
      <c r="H606" s="33"/>
      <c r="K606" s="15"/>
      <c r="L606" s="88"/>
      <c r="M606" s="88"/>
      <c r="N606" s="86"/>
      <c r="O606" s="88"/>
      <c r="P606" s="88"/>
      <c r="Q606" s="88"/>
      <c r="R606" s="88"/>
      <c r="S606" s="88"/>
      <c r="T606" s="88"/>
      <c r="U606" s="88"/>
      <c r="V606" s="88"/>
      <c r="W606" s="88"/>
      <c r="X606" s="88"/>
      <c r="Y606" s="88"/>
      <c r="Z606" s="88"/>
      <c r="AA606" s="88"/>
      <c r="AB606" s="88"/>
      <c r="AC606" s="88"/>
      <c r="AD606" s="88"/>
      <c r="AE606" s="88"/>
      <c r="AF606" s="88"/>
      <c r="AG606" s="88"/>
      <c r="AH606" s="88"/>
      <c r="AI606" s="88"/>
      <c r="AJ606" s="88"/>
      <c r="AK606" s="88"/>
      <c r="AL606" s="88"/>
      <c r="AM606" s="88"/>
      <c r="AN606" s="88"/>
    </row>
    <row r="607" spans="5:40" x14ac:dyDescent="0.25">
      <c r="E607" s="33"/>
      <c r="F607" s="33"/>
      <c r="G607" s="33"/>
      <c r="H607" s="33"/>
      <c r="K607" s="15"/>
      <c r="L607" s="88"/>
      <c r="M607" s="88"/>
      <c r="N607" s="86"/>
      <c r="O607" s="88"/>
      <c r="P607" s="88"/>
      <c r="Q607" s="88"/>
      <c r="R607" s="88"/>
      <c r="S607" s="88"/>
      <c r="T607" s="88"/>
      <c r="U607" s="88"/>
      <c r="V607" s="88"/>
      <c r="W607" s="88"/>
      <c r="X607" s="88"/>
      <c r="Y607" s="88"/>
      <c r="Z607" s="88"/>
      <c r="AA607" s="88"/>
      <c r="AB607" s="88"/>
      <c r="AC607" s="88"/>
      <c r="AD607" s="88"/>
      <c r="AE607" s="88"/>
      <c r="AF607" s="88"/>
      <c r="AG607" s="88"/>
      <c r="AH607" s="88"/>
      <c r="AI607" s="88"/>
      <c r="AJ607" s="88"/>
      <c r="AK607" s="88"/>
      <c r="AL607" s="88"/>
      <c r="AM607" s="88"/>
      <c r="AN607" s="88"/>
    </row>
    <row r="608" spans="5:40" x14ac:dyDescent="0.25">
      <c r="E608" s="33"/>
      <c r="F608" s="33"/>
      <c r="G608" s="33"/>
      <c r="H608" s="33"/>
      <c r="K608" s="15"/>
      <c r="L608" s="88"/>
      <c r="M608" s="88"/>
      <c r="N608" s="86"/>
      <c r="O608" s="88"/>
      <c r="P608" s="88"/>
      <c r="Q608" s="88"/>
      <c r="R608" s="88"/>
      <c r="S608" s="88"/>
      <c r="T608" s="88"/>
      <c r="U608" s="88"/>
      <c r="V608" s="88"/>
      <c r="W608" s="88"/>
      <c r="X608" s="88"/>
      <c r="Y608" s="88"/>
      <c r="Z608" s="88"/>
      <c r="AA608" s="88"/>
      <c r="AB608" s="88"/>
      <c r="AC608" s="88"/>
      <c r="AD608" s="88"/>
      <c r="AE608" s="88"/>
      <c r="AF608" s="88"/>
      <c r="AG608" s="88"/>
      <c r="AH608" s="88"/>
      <c r="AI608" s="88"/>
      <c r="AJ608" s="88"/>
      <c r="AK608" s="88"/>
      <c r="AL608" s="88"/>
      <c r="AM608" s="88"/>
      <c r="AN608" s="88"/>
    </row>
    <row r="609" spans="5:40" x14ac:dyDescent="0.25">
      <c r="E609" s="33"/>
      <c r="F609" s="33"/>
      <c r="G609" s="33"/>
      <c r="H609" s="33"/>
      <c r="K609" s="15"/>
      <c r="L609" s="88"/>
      <c r="M609" s="88"/>
      <c r="N609" s="86"/>
      <c r="O609" s="88"/>
      <c r="P609" s="88"/>
      <c r="Q609" s="88"/>
      <c r="R609" s="88"/>
      <c r="S609" s="88"/>
      <c r="T609" s="88"/>
      <c r="U609" s="88"/>
      <c r="V609" s="88"/>
      <c r="W609" s="88"/>
      <c r="X609" s="88"/>
      <c r="Y609" s="88"/>
      <c r="Z609" s="88"/>
      <c r="AA609" s="88"/>
      <c r="AB609" s="88"/>
      <c r="AC609" s="88"/>
      <c r="AD609" s="88"/>
      <c r="AE609" s="88"/>
      <c r="AF609" s="88"/>
      <c r="AG609" s="88"/>
      <c r="AH609" s="88"/>
      <c r="AI609" s="88"/>
      <c r="AJ609" s="88"/>
      <c r="AK609" s="88"/>
      <c r="AL609" s="88"/>
      <c r="AM609" s="88"/>
      <c r="AN609" s="88"/>
    </row>
    <row r="610" spans="5:40" x14ac:dyDescent="0.25">
      <c r="E610" s="33"/>
      <c r="F610" s="33"/>
      <c r="G610" s="33"/>
      <c r="H610" s="33"/>
      <c r="K610" s="15"/>
      <c r="L610" s="88"/>
      <c r="M610" s="88"/>
      <c r="N610" s="86"/>
      <c r="O610" s="88"/>
      <c r="P610" s="88"/>
      <c r="Q610" s="88"/>
      <c r="R610" s="88"/>
      <c r="S610" s="88"/>
      <c r="T610" s="88"/>
      <c r="U610" s="88"/>
      <c r="V610" s="88"/>
      <c r="W610" s="88"/>
      <c r="X610" s="88"/>
      <c r="Y610" s="88"/>
      <c r="Z610" s="88"/>
      <c r="AA610" s="88"/>
      <c r="AB610" s="88"/>
      <c r="AC610" s="88"/>
      <c r="AD610" s="88"/>
      <c r="AE610" s="88"/>
      <c r="AF610" s="88"/>
      <c r="AG610" s="88"/>
      <c r="AH610" s="88"/>
      <c r="AI610" s="88"/>
      <c r="AJ610" s="88"/>
      <c r="AK610" s="88"/>
      <c r="AL610" s="88"/>
      <c r="AM610" s="88"/>
      <c r="AN610" s="88"/>
    </row>
    <row r="611" spans="5:40" x14ac:dyDescent="0.25">
      <c r="E611" s="33"/>
      <c r="F611" s="33"/>
      <c r="G611" s="33"/>
      <c r="H611" s="33"/>
      <c r="K611" s="15"/>
      <c r="L611" s="88"/>
      <c r="M611" s="88"/>
      <c r="N611" s="86"/>
      <c r="O611" s="88"/>
      <c r="P611" s="88"/>
      <c r="Q611" s="88"/>
      <c r="R611" s="88"/>
      <c r="S611" s="88"/>
      <c r="T611" s="88"/>
      <c r="U611" s="88"/>
      <c r="V611" s="88"/>
      <c r="W611" s="88"/>
      <c r="X611" s="88"/>
      <c r="Y611" s="88"/>
      <c r="Z611" s="88"/>
      <c r="AA611" s="88"/>
      <c r="AB611" s="88"/>
      <c r="AC611" s="88"/>
      <c r="AD611" s="88"/>
      <c r="AE611" s="88"/>
      <c r="AF611" s="88"/>
      <c r="AG611" s="88"/>
      <c r="AH611" s="88"/>
      <c r="AI611" s="88"/>
      <c r="AJ611" s="88"/>
      <c r="AK611" s="88"/>
      <c r="AL611" s="88"/>
      <c r="AM611" s="88"/>
      <c r="AN611" s="88"/>
    </row>
    <row r="612" spans="5:40" x14ac:dyDescent="0.25">
      <c r="E612" s="33"/>
      <c r="F612" s="33"/>
      <c r="G612" s="33"/>
      <c r="H612" s="33"/>
      <c r="K612" s="15"/>
      <c r="L612" s="88"/>
      <c r="M612" s="88"/>
      <c r="N612" s="86"/>
      <c r="O612" s="88"/>
      <c r="P612" s="88"/>
      <c r="Q612" s="88"/>
      <c r="R612" s="88"/>
      <c r="S612" s="88"/>
      <c r="T612" s="88"/>
      <c r="U612" s="88"/>
      <c r="V612" s="88"/>
      <c r="W612" s="88"/>
      <c r="X612" s="88"/>
      <c r="Y612" s="88"/>
      <c r="Z612" s="88"/>
      <c r="AA612" s="88"/>
      <c r="AB612" s="88"/>
      <c r="AC612" s="88"/>
      <c r="AD612" s="88"/>
      <c r="AE612" s="88"/>
      <c r="AF612" s="88"/>
      <c r="AG612" s="88"/>
      <c r="AH612" s="88"/>
      <c r="AI612" s="88"/>
      <c r="AJ612" s="88"/>
      <c r="AK612" s="88"/>
      <c r="AL612" s="88"/>
      <c r="AM612" s="88"/>
      <c r="AN612" s="88"/>
    </row>
    <row r="613" spans="5:40" x14ac:dyDescent="0.25">
      <c r="E613" s="33"/>
      <c r="F613" s="33"/>
      <c r="G613" s="33"/>
      <c r="H613" s="33"/>
      <c r="K613" s="15"/>
      <c r="L613" s="88"/>
      <c r="M613" s="88"/>
      <c r="N613" s="86"/>
      <c r="O613" s="88"/>
      <c r="P613" s="88"/>
      <c r="Q613" s="88"/>
      <c r="R613" s="88"/>
      <c r="S613" s="88"/>
      <c r="T613" s="88"/>
      <c r="U613" s="88"/>
      <c r="V613" s="88"/>
      <c r="W613" s="88"/>
      <c r="X613" s="88"/>
      <c r="Y613" s="88"/>
      <c r="Z613" s="88"/>
      <c r="AA613" s="88"/>
      <c r="AB613" s="88"/>
      <c r="AC613" s="88"/>
      <c r="AD613" s="88"/>
      <c r="AE613" s="88"/>
      <c r="AF613" s="88"/>
      <c r="AG613" s="88"/>
      <c r="AH613" s="88"/>
      <c r="AI613" s="88"/>
      <c r="AJ613" s="88"/>
      <c r="AK613" s="88"/>
      <c r="AL613" s="88"/>
      <c r="AM613" s="88"/>
      <c r="AN613" s="88"/>
    </row>
    <row r="614" spans="5:40" x14ac:dyDescent="0.25">
      <c r="E614" s="33"/>
      <c r="F614" s="33"/>
      <c r="G614" s="33"/>
      <c r="H614" s="33"/>
      <c r="K614" s="15"/>
      <c r="L614" s="88"/>
      <c r="M614" s="88"/>
      <c r="N614" s="86"/>
      <c r="O614" s="88"/>
      <c r="P614" s="88"/>
      <c r="Q614" s="88"/>
      <c r="R614" s="88"/>
      <c r="S614" s="88"/>
      <c r="T614" s="88"/>
      <c r="U614" s="88"/>
      <c r="V614" s="88"/>
      <c r="W614" s="88"/>
      <c r="X614" s="88"/>
      <c r="Y614" s="88"/>
      <c r="Z614" s="88"/>
      <c r="AA614" s="88"/>
      <c r="AB614" s="88"/>
      <c r="AC614" s="88"/>
      <c r="AD614" s="88"/>
      <c r="AE614" s="88"/>
      <c r="AF614" s="88"/>
      <c r="AG614" s="88"/>
      <c r="AH614" s="88"/>
      <c r="AI614" s="88"/>
      <c r="AJ614" s="88"/>
      <c r="AK614" s="88"/>
      <c r="AL614" s="88"/>
      <c r="AM614" s="88"/>
      <c r="AN614" s="88"/>
    </row>
    <row r="615" spans="5:40" x14ac:dyDescent="0.25">
      <c r="E615" s="33"/>
      <c r="F615" s="33"/>
      <c r="G615" s="33"/>
      <c r="H615" s="33"/>
      <c r="K615" s="15"/>
      <c r="L615" s="88"/>
      <c r="M615" s="88"/>
      <c r="N615" s="86"/>
      <c r="O615" s="88"/>
      <c r="P615" s="88"/>
      <c r="Q615" s="88"/>
      <c r="R615" s="88"/>
      <c r="S615" s="88"/>
      <c r="T615" s="88"/>
      <c r="U615" s="88"/>
      <c r="V615" s="88"/>
      <c r="W615" s="88"/>
      <c r="X615" s="88"/>
      <c r="Y615" s="88"/>
      <c r="Z615" s="88"/>
      <c r="AA615" s="88"/>
      <c r="AB615" s="88"/>
      <c r="AC615" s="88"/>
      <c r="AD615" s="88"/>
      <c r="AE615" s="88"/>
      <c r="AF615" s="88"/>
      <c r="AG615" s="88"/>
      <c r="AH615" s="88"/>
      <c r="AI615" s="88"/>
      <c r="AJ615" s="88"/>
      <c r="AK615" s="88"/>
      <c r="AL615" s="88"/>
      <c r="AM615" s="88"/>
      <c r="AN615" s="88"/>
    </row>
    <row r="616" spans="5:40" x14ac:dyDescent="0.25">
      <c r="E616" s="33"/>
      <c r="F616" s="33"/>
      <c r="G616" s="33"/>
      <c r="H616" s="33"/>
      <c r="K616" s="15"/>
      <c r="L616" s="88"/>
      <c r="M616" s="88"/>
      <c r="N616" s="86"/>
      <c r="O616" s="88"/>
      <c r="P616" s="88"/>
      <c r="Q616" s="88"/>
      <c r="R616" s="88"/>
      <c r="S616" s="88"/>
      <c r="T616" s="88"/>
      <c r="U616" s="88"/>
      <c r="V616" s="88"/>
      <c r="W616" s="88"/>
      <c r="X616" s="88"/>
      <c r="Y616" s="88"/>
      <c r="Z616" s="88"/>
      <c r="AA616" s="88"/>
      <c r="AB616" s="88"/>
      <c r="AC616" s="88"/>
      <c r="AD616" s="88"/>
      <c r="AE616" s="88"/>
      <c r="AF616" s="88"/>
      <c r="AG616" s="88"/>
      <c r="AH616" s="88"/>
      <c r="AI616" s="88"/>
      <c r="AJ616" s="88"/>
      <c r="AK616" s="88"/>
      <c r="AL616" s="88"/>
      <c r="AM616" s="88"/>
      <c r="AN616" s="88"/>
    </row>
    <row r="617" spans="5:40" x14ac:dyDescent="0.25">
      <c r="E617" s="33"/>
      <c r="F617" s="33"/>
      <c r="G617" s="33"/>
      <c r="H617" s="33"/>
      <c r="K617" s="15"/>
      <c r="L617" s="88"/>
      <c r="M617" s="88"/>
      <c r="N617" s="86"/>
      <c r="O617" s="88"/>
      <c r="P617" s="88"/>
      <c r="Q617" s="88"/>
      <c r="R617" s="88"/>
      <c r="S617" s="88"/>
      <c r="T617" s="88"/>
      <c r="U617" s="88"/>
      <c r="V617" s="88"/>
      <c r="W617" s="88"/>
      <c r="X617" s="88"/>
      <c r="Y617" s="88"/>
      <c r="Z617" s="88"/>
      <c r="AA617" s="88"/>
      <c r="AB617" s="88"/>
      <c r="AC617" s="88"/>
      <c r="AD617" s="88"/>
      <c r="AE617" s="88"/>
      <c r="AF617" s="88"/>
      <c r="AG617" s="88"/>
      <c r="AH617" s="88"/>
      <c r="AI617" s="88"/>
      <c r="AJ617" s="88"/>
      <c r="AK617" s="88"/>
      <c r="AL617" s="88"/>
      <c r="AM617" s="88"/>
      <c r="AN617" s="88"/>
    </row>
    <row r="618" spans="5:40" x14ac:dyDescent="0.25">
      <c r="E618" s="33"/>
      <c r="F618" s="33"/>
      <c r="G618" s="33"/>
      <c r="H618" s="33"/>
      <c r="K618" s="15"/>
      <c r="L618" s="88"/>
      <c r="M618" s="88"/>
      <c r="N618" s="86"/>
      <c r="O618" s="88"/>
      <c r="P618" s="88"/>
      <c r="Q618" s="88"/>
      <c r="R618" s="88"/>
      <c r="S618" s="88"/>
      <c r="T618" s="88"/>
      <c r="U618" s="88"/>
      <c r="V618" s="88"/>
      <c r="W618" s="88"/>
      <c r="X618" s="88"/>
      <c r="Y618" s="88"/>
      <c r="Z618" s="88"/>
      <c r="AA618" s="88"/>
      <c r="AB618" s="88"/>
      <c r="AC618" s="88"/>
      <c r="AD618" s="88"/>
      <c r="AE618" s="88"/>
      <c r="AF618" s="88"/>
      <c r="AG618" s="88"/>
      <c r="AH618" s="88"/>
      <c r="AI618" s="88"/>
      <c r="AJ618" s="88"/>
      <c r="AK618" s="88"/>
      <c r="AL618" s="88"/>
      <c r="AM618" s="88"/>
      <c r="AN618" s="88"/>
    </row>
    <row r="619" spans="5:40" x14ac:dyDescent="0.25">
      <c r="E619" s="33"/>
      <c r="F619" s="33"/>
      <c r="G619" s="33"/>
      <c r="H619" s="33"/>
      <c r="K619" s="15"/>
      <c r="L619" s="88"/>
      <c r="M619" s="88"/>
      <c r="N619" s="86"/>
      <c r="O619" s="88"/>
      <c r="P619" s="88"/>
      <c r="Q619" s="88"/>
      <c r="R619" s="88"/>
      <c r="S619" s="88"/>
      <c r="T619" s="88"/>
      <c r="U619" s="88"/>
      <c r="V619" s="88"/>
      <c r="W619" s="88"/>
      <c r="X619" s="88"/>
      <c r="Y619" s="88"/>
      <c r="Z619" s="88"/>
      <c r="AA619" s="88"/>
      <c r="AB619" s="88"/>
      <c r="AC619" s="88"/>
      <c r="AD619" s="88"/>
      <c r="AE619" s="88"/>
      <c r="AF619" s="88"/>
      <c r="AG619" s="88"/>
      <c r="AH619" s="88"/>
      <c r="AI619" s="88"/>
      <c r="AJ619" s="88"/>
      <c r="AK619" s="88"/>
      <c r="AL619" s="88"/>
      <c r="AM619" s="88"/>
      <c r="AN619" s="88"/>
    </row>
    <row r="620" spans="5:40" x14ac:dyDescent="0.25">
      <c r="E620" s="33"/>
      <c r="F620" s="33"/>
      <c r="G620" s="33"/>
      <c r="H620" s="33"/>
      <c r="K620" s="15"/>
      <c r="L620" s="88"/>
      <c r="M620" s="88"/>
      <c r="N620" s="86"/>
      <c r="O620" s="88"/>
      <c r="P620" s="88"/>
      <c r="Q620" s="88"/>
      <c r="R620" s="88"/>
      <c r="S620" s="88"/>
      <c r="T620" s="88"/>
      <c r="U620" s="88"/>
      <c r="V620" s="88"/>
      <c r="W620" s="88"/>
      <c r="X620" s="88"/>
      <c r="Y620" s="88"/>
      <c r="Z620" s="88"/>
      <c r="AA620" s="88"/>
      <c r="AB620" s="88"/>
      <c r="AC620" s="88"/>
      <c r="AD620" s="88"/>
      <c r="AE620" s="88"/>
      <c r="AF620" s="88"/>
      <c r="AG620" s="88"/>
      <c r="AH620" s="88"/>
      <c r="AI620" s="88"/>
      <c r="AJ620" s="88"/>
      <c r="AK620" s="88"/>
      <c r="AL620" s="88"/>
      <c r="AM620" s="88"/>
      <c r="AN620" s="88"/>
    </row>
    <row r="621" spans="5:40" x14ac:dyDescent="0.25">
      <c r="E621" s="33"/>
      <c r="F621" s="33"/>
      <c r="G621" s="33"/>
      <c r="H621" s="33"/>
      <c r="K621" s="15"/>
      <c r="L621" s="88"/>
      <c r="M621" s="88"/>
      <c r="N621" s="86"/>
      <c r="O621" s="88"/>
      <c r="P621" s="88"/>
      <c r="Q621" s="88"/>
      <c r="R621" s="88"/>
      <c r="S621" s="88"/>
      <c r="T621" s="88"/>
      <c r="U621" s="88"/>
      <c r="V621" s="88"/>
      <c r="W621" s="88"/>
      <c r="X621" s="88"/>
      <c r="Y621" s="88"/>
      <c r="Z621" s="88"/>
      <c r="AA621" s="88"/>
      <c r="AB621" s="88"/>
      <c r="AC621" s="88"/>
      <c r="AD621" s="88"/>
      <c r="AE621" s="88"/>
      <c r="AF621" s="88"/>
      <c r="AG621" s="88"/>
      <c r="AH621" s="88"/>
      <c r="AI621" s="88"/>
      <c r="AJ621" s="88"/>
      <c r="AK621" s="88"/>
      <c r="AL621" s="88"/>
      <c r="AM621" s="88"/>
      <c r="AN621" s="88"/>
    </row>
    <row r="622" spans="5:40" x14ac:dyDescent="0.25">
      <c r="E622" s="33"/>
      <c r="F622" s="33"/>
      <c r="G622" s="33"/>
      <c r="H622" s="33"/>
      <c r="K622" s="15"/>
      <c r="L622" s="88"/>
      <c r="M622" s="88"/>
      <c r="N622" s="86"/>
      <c r="O622" s="88"/>
      <c r="P622" s="88"/>
      <c r="Q622" s="88"/>
      <c r="R622" s="88"/>
      <c r="S622" s="88"/>
      <c r="T622" s="88"/>
      <c r="U622" s="88"/>
      <c r="V622" s="88"/>
      <c r="W622" s="88"/>
      <c r="X622" s="88"/>
      <c r="Y622" s="88"/>
      <c r="Z622" s="88"/>
      <c r="AA622" s="88"/>
      <c r="AB622" s="88"/>
      <c r="AC622" s="88"/>
      <c r="AD622" s="88"/>
      <c r="AE622" s="88"/>
      <c r="AF622" s="88"/>
      <c r="AG622" s="88"/>
      <c r="AH622" s="88"/>
      <c r="AI622" s="88"/>
      <c r="AJ622" s="88"/>
      <c r="AK622" s="88"/>
      <c r="AL622" s="88"/>
      <c r="AM622" s="88"/>
      <c r="AN622" s="88"/>
    </row>
    <row r="623" spans="5:40" x14ac:dyDescent="0.25">
      <c r="E623" s="33"/>
      <c r="F623" s="33"/>
      <c r="G623" s="33"/>
      <c r="H623" s="33"/>
      <c r="K623" s="15"/>
      <c r="L623" s="88"/>
      <c r="M623" s="88"/>
      <c r="N623" s="86"/>
      <c r="O623" s="88"/>
      <c r="P623" s="88"/>
      <c r="Q623" s="88"/>
      <c r="R623" s="88"/>
      <c r="S623" s="88"/>
      <c r="T623" s="88"/>
      <c r="U623" s="88"/>
      <c r="V623" s="88"/>
      <c r="W623" s="88"/>
      <c r="X623" s="88"/>
      <c r="Y623" s="88"/>
      <c r="Z623" s="88"/>
      <c r="AA623" s="88"/>
      <c r="AB623" s="88"/>
      <c r="AC623" s="88"/>
      <c r="AD623" s="88"/>
      <c r="AE623" s="88"/>
      <c r="AF623" s="88"/>
      <c r="AG623" s="88"/>
      <c r="AH623" s="88"/>
      <c r="AI623" s="88"/>
      <c r="AJ623" s="88"/>
      <c r="AK623" s="88"/>
      <c r="AL623" s="88"/>
      <c r="AM623" s="88"/>
      <c r="AN623" s="88"/>
    </row>
    <row r="624" spans="5:40" x14ac:dyDescent="0.25">
      <c r="E624" s="33"/>
      <c r="F624" s="33"/>
      <c r="G624" s="33"/>
      <c r="H624" s="33"/>
      <c r="K624" s="15"/>
      <c r="L624" s="88"/>
      <c r="M624" s="88"/>
      <c r="N624" s="86"/>
      <c r="O624" s="88"/>
      <c r="P624" s="88"/>
      <c r="Q624" s="88"/>
      <c r="R624" s="88"/>
      <c r="S624" s="88"/>
      <c r="T624" s="88"/>
      <c r="U624" s="88"/>
      <c r="V624" s="88"/>
      <c r="W624" s="88"/>
      <c r="X624" s="88"/>
      <c r="Y624" s="88"/>
      <c r="Z624" s="88"/>
      <c r="AA624" s="88"/>
      <c r="AB624" s="88"/>
      <c r="AC624" s="88"/>
      <c r="AD624" s="88"/>
      <c r="AE624" s="88"/>
      <c r="AF624" s="88"/>
      <c r="AG624" s="88"/>
      <c r="AH624" s="88"/>
      <c r="AI624" s="88"/>
      <c r="AJ624" s="88"/>
      <c r="AK624" s="88"/>
      <c r="AL624" s="88"/>
      <c r="AM624" s="88"/>
      <c r="AN624" s="88"/>
    </row>
    <row r="625" spans="5:40" x14ac:dyDescent="0.25">
      <c r="E625" s="33"/>
      <c r="F625" s="33"/>
      <c r="G625" s="33"/>
      <c r="H625" s="33"/>
      <c r="K625" s="15"/>
      <c r="L625" s="88"/>
      <c r="M625" s="88"/>
      <c r="N625" s="86"/>
      <c r="O625" s="88"/>
      <c r="P625" s="88"/>
      <c r="Q625" s="88"/>
      <c r="R625" s="88"/>
      <c r="S625" s="88"/>
      <c r="T625" s="88"/>
      <c r="U625" s="88"/>
      <c r="V625" s="88"/>
      <c r="W625" s="88"/>
      <c r="X625" s="88"/>
      <c r="Y625" s="88"/>
      <c r="Z625" s="88"/>
      <c r="AA625" s="88"/>
      <c r="AB625" s="88"/>
      <c r="AC625" s="88"/>
      <c r="AD625" s="88"/>
      <c r="AE625" s="88"/>
      <c r="AF625" s="88"/>
      <c r="AG625" s="88"/>
      <c r="AH625" s="88"/>
      <c r="AI625" s="88"/>
      <c r="AJ625" s="88"/>
      <c r="AK625" s="88"/>
      <c r="AL625" s="88"/>
      <c r="AM625" s="88"/>
      <c r="AN625" s="88"/>
    </row>
    <row r="626" spans="5:40" x14ac:dyDescent="0.25">
      <c r="E626" s="33"/>
      <c r="F626" s="33"/>
      <c r="G626" s="33"/>
      <c r="H626" s="33"/>
      <c r="K626" s="15"/>
      <c r="L626" s="88"/>
      <c r="M626" s="88"/>
      <c r="N626" s="86"/>
      <c r="O626" s="88"/>
      <c r="P626" s="88"/>
      <c r="Q626" s="88"/>
      <c r="R626" s="88"/>
      <c r="S626" s="88"/>
      <c r="T626" s="88"/>
      <c r="U626" s="88"/>
      <c r="V626" s="88"/>
      <c r="W626" s="88"/>
      <c r="X626" s="88"/>
      <c r="Y626" s="88"/>
      <c r="Z626" s="88"/>
      <c r="AA626" s="88"/>
      <c r="AB626" s="88"/>
      <c r="AC626" s="88"/>
      <c r="AD626" s="88"/>
      <c r="AE626" s="88"/>
      <c r="AF626" s="88"/>
      <c r="AG626" s="88"/>
      <c r="AH626" s="88"/>
      <c r="AI626" s="88"/>
      <c r="AJ626" s="88"/>
      <c r="AK626" s="88"/>
      <c r="AL626" s="88"/>
      <c r="AM626" s="88"/>
      <c r="AN626" s="88"/>
    </row>
    <row r="627" spans="5:40" x14ac:dyDescent="0.25">
      <c r="E627" s="33"/>
      <c r="F627" s="33"/>
      <c r="G627" s="33"/>
      <c r="H627" s="33"/>
      <c r="K627" s="15"/>
      <c r="L627" s="88"/>
      <c r="M627" s="88"/>
      <c r="N627" s="86"/>
      <c r="O627" s="88"/>
      <c r="P627" s="88"/>
      <c r="Q627" s="88"/>
      <c r="R627" s="88"/>
      <c r="S627" s="88"/>
      <c r="T627" s="88"/>
      <c r="U627" s="88"/>
      <c r="V627" s="88"/>
      <c r="W627" s="88"/>
      <c r="X627" s="88"/>
      <c r="Y627" s="88"/>
      <c r="Z627" s="88"/>
      <c r="AA627" s="88"/>
      <c r="AB627" s="88"/>
      <c r="AC627" s="88"/>
      <c r="AD627" s="88"/>
      <c r="AE627" s="88"/>
      <c r="AF627" s="88"/>
      <c r="AG627" s="88"/>
      <c r="AH627" s="88"/>
      <c r="AI627" s="88"/>
      <c r="AJ627" s="88"/>
      <c r="AK627" s="88"/>
      <c r="AL627" s="88"/>
      <c r="AM627" s="88"/>
      <c r="AN627" s="88"/>
    </row>
    <row r="628" spans="5:40" x14ac:dyDescent="0.25">
      <c r="E628" s="33"/>
      <c r="F628" s="33"/>
      <c r="G628" s="33"/>
      <c r="H628" s="33"/>
      <c r="K628" s="15"/>
      <c r="L628" s="88"/>
      <c r="M628" s="88"/>
      <c r="N628" s="86"/>
      <c r="O628" s="88"/>
      <c r="P628" s="88"/>
      <c r="Q628" s="88"/>
      <c r="R628" s="88"/>
      <c r="S628" s="88"/>
      <c r="T628" s="88"/>
      <c r="U628" s="88"/>
      <c r="V628" s="88"/>
      <c r="W628" s="88"/>
      <c r="X628" s="88"/>
      <c r="Y628" s="88"/>
      <c r="Z628" s="88"/>
      <c r="AA628" s="88"/>
      <c r="AB628" s="88"/>
      <c r="AC628" s="88"/>
      <c r="AD628" s="88"/>
      <c r="AE628" s="88"/>
      <c r="AF628" s="88"/>
      <c r="AG628" s="88"/>
      <c r="AH628" s="88"/>
      <c r="AI628" s="88"/>
      <c r="AJ628" s="88"/>
      <c r="AK628" s="88"/>
      <c r="AL628" s="88"/>
      <c r="AM628" s="88"/>
      <c r="AN628" s="88"/>
    </row>
    <row r="629" spans="5:40" x14ac:dyDescent="0.25">
      <c r="E629" s="33"/>
      <c r="F629" s="33"/>
      <c r="G629" s="33"/>
      <c r="H629" s="33"/>
      <c r="K629" s="15"/>
      <c r="L629" s="88"/>
      <c r="M629" s="88"/>
      <c r="N629" s="86"/>
      <c r="O629" s="88"/>
      <c r="P629" s="88"/>
      <c r="Q629" s="88"/>
      <c r="R629" s="88"/>
      <c r="S629" s="88"/>
      <c r="T629" s="88"/>
      <c r="U629" s="88"/>
      <c r="V629" s="88"/>
      <c r="W629" s="88"/>
      <c r="X629" s="88"/>
      <c r="Y629" s="88"/>
      <c r="Z629" s="88"/>
      <c r="AA629" s="88"/>
      <c r="AB629" s="88"/>
      <c r="AC629" s="88"/>
      <c r="AD629" s="88"/>
      <c r="AE629" s="88"/>
      <c r="AF629" s="88"/>
      <c r="AG629" s="88"/>
      <c r="AH629" s="88"/>
      <c r="AI629" s="88"/>
      <c r="AJ629" s="88"/>
      <c r="AK629" s="88"/>
      <c r="AL629" s="88"/>
      <c r="AM629" s="88"/>
      <c r="AN629" s="88"/>
    </row>
    <row r="630" spans="5:40" x14ac:dyDescent="0.25">
      <c r="E630" s="33"/>
      <c r="F630" s="33"/>
      <c r="G630" s="33"/>
      <c r="H630" s="33"/>
      <c r="K630" s="15"/>
      <c r="L630" s="88"/>
      <c r="M630" s="88"/>
      <c r="N630" s="86"/>
      <c r="O630" s="88"/>
      <c r="P630" s="88"/>
      <c r="Q630" s="88"/>
      <c r="R630" s="88"/>
      <c r="S630" s="88"/>
      <c r="T630" s="88"/>
      <c r="U630" s="88"/>
      <c r="V630" s="88"/>
      <c r="W630" s="88"/>
      <c r="X630" s="88"/>
      <c r="Y630" s="88"/>
      <c r="Z630" s="88"/>
      <c r="AA630" s="88"/>
      <c r="AB630" s="88"/>
      <c r="AC630" s="88"/>
      <c r="AD630" s="88"/>
      <c r="AE630" s="88"/>
      <c r="AF630" s="88"/>
      <c r="AG630" s="88"/>
      <c r="AH630" s="88"/>
      <c r="AI630" s="88"/>
      <c r="AJ630" s="88"/>
      <c r="AK630" s="88"/>
      <c r="AL630" s="88"/>
      <c r="AM630" s="88"/>
      <c r="AN630" s="88"/>
    </row>
    <row r="631" spans="5:40" x14ac:dyDescent="0.25">
      <c r="E631" s="33"/>
      <c r="F631" s="33"/>
      <c r="G631" s="33"/>
      <c r="H631" s="33"/>
      <c r="K631" s="15"/>
      <c r="L631" s="19"/>
      <c r="M631" s="19"/>
      <c r="N631" s="86"/>
      <c r="O631" s="19"/>
      <c r="P631" s="19"/>
      <c r="Q631" s="19"/>
      <c r="R631" s="19"/>
      <c r="S631" s="19"/>
      <c r="T631" s="19"/>
      <c r="U631" s="19"/>
      <c r="V631" s="19"/>
      <c r="W631" s="19"/>
      <c r="X631" s="19"/>
      <c r="Y631" s="19"/>
      <c r="Z631" s="19"/>
      <c r="AA631" s="19"/>
      <c r="AB631" s="19"/>
      <c r="AC631" s="19"/>
      <c r="AD631" s="19"/>
      <c r="AE631" s="19"/>
      <c r="AF631" s="19"/>
      <c r="AG631" s="19"/>
      <c r="AH631" s="19"/>
      <c r="AI631" s="19"/>
      <c r="AJ631" s="19"/>
      <c r="AK631" s="19"/>
      <c r="AL631" s="19"/>
      <c r="AM631" s="19"/>
      <c r="AN631" s="19"/>
    </row>
    <row r="632" spans="5:40" x14ac:dyDescent="0.25">
      <c r="E632" s="33"/>
      <c r="F632" s="33"/>
      <c r="G632" s="33"/>
      <c r="H632" s="33"/>
      <c r="K632" s="15"/>
      <c r="L632" s="19"/>
      <c r="M632" s="19"/>
      <c r="N632" s="86"/>
      <c r="O632" s="19"/>
      <c r="P632" s="19"/>
      <c r="Q632" s="19"/>
      <c r="R632" s="19"/>
      <c r="S632" s="19"/>
      <c r="T632" s="19"/>
      <c r="U632" s="19"/>
      <c r="V632" s="19"/>
      <c r="W632" s="19"/>
      <c r="X632" s="19"/>
      <c r="Y632" s="19"/>
      <c r="Z632" s="19"/>
      <c r="AA632" s="19"/>
      <c r="AB632" s="19"/>
      <c r="AC632" s="19"/>
      <c r="AD632" s="19"/>
      <c r="AE632" s="19"/>
      <c r="AF632" s="19"/>
      <c r="AG632" s="19"/>
      <c r="AH632" s="19"/>
      <c r="AI632" s="19"/>
      <c r="AJ632" s="19"/>
      <c r="AK632" s="19"/>
      <c r="AL632" s="19"/>
      <c r="AM632" s="19"/>
      <c r="AN632" s="19"/>
    </row>
    <row r="633" spans="5:40" x14ac:dyDescent="0.25">
      <c r="E633" s="33"/>
      <c r="F633" s="33"/>
      <c r="G633" s="33"/>
      <c r="H633" s="33"/>
      <c r="K633" s="15"/>
      <c r="L633" s="19"/>
      <c r="M633" s="19"/>
      <c r="N633" s="86"/>
      <c r="O633" s="19"/>
      <c r="P633" s="19"/>
      <c r="Q633" s="19"/>
      <c r="R633" s="19"/>
      <c r="S633" s="19"/>
      <c r="T633" s="19"/>
      <c r="U633" s="19"/>
      <c r="V633" s="19"/>
      <c r="W633" s="19"/>
      <c r="X633" s="19"/>
      <c r="Y633" s="19"/>
      <c r="Z633" s="19"/>
      <c r="AA633" s="19"/>
      <c r="AB633" s="19"/>
      <c r="AC633" s="19"/>
      <c r="AD633" s="19"/>
      <c r="AE633" s="19"/>
      <c r="AF633" s="19"/>
      <c r="AG633" s="19"/>
      <c r="AH633" s="19"/>
      <c r="AI633" s="19"/>
      <c r="AJ633" s="19"/>
      <c r="AK633" s="19"/>
      <c r="AL633" s="19"/>
      <c r="AM633" s="19"/>
      <c r="AN633" s="19"/>
    </row>
    <row r="634" spans="5:40" x14ac:dyDescent="0.25">
      <c r="E634" s="33"/>
      <c r="F634" s="33"/>
      <c r="G634" s="33"/>
      <c r="H634" s="33"/>
      <c r="K634" s="15"/>
      <c r="L634" s="19"/>
      <c r="M634" s="19"/>
      <c r="N634" s="86"/>
      <c r="O634" s="19"/>
      <c r="P634" s="19"/>
      <c r="Q634" s="19"/>
      <c r="R634" s="19"/>
      <c r="S634" s="19"/>
      <c r="T634" s="19"/>
      <c r="U634" s="19"/>
      <c r="V634" s="19"/>
      <c r="W634" s="19"/>
      <c r="X634" s="19"/>
      <c r="Y634" s="19"/>
      <c r="Z634" s="19"/>
      <c r="AA634" s="19"/>
      <c r="AB634" s="19"/>
      <c r="AC634" s="19"/>
      <c r="AD634" s="19"/>
      <c r="AE634" s="19"/>
      <c r="AF634" s="19"/>
      <c r="AG634" s="19"/>
      <c r="AH634" s="19"/>
      <c r="AI634" s="19"/>
      <c r="AJ634" s="19"/>
      <c r="AK634" s="19"/>
      <c r="AL634" s="19"/>
      <c r="AM634" s="19"/>
      <c r="AN634" s="19"/>
    </row>
    <row r="635" spans="5:40" x14ac:dyDescent="0.25">
      <c r="E635" s="33"/>
      <c r="F635" s="33"/>
      <c r="G635" s="33"/>
      <c r="H635" s="33"/>
      <c r="K635" s="15"/>
      <c r="L635" s="19"/>
      <c r="M635" s="19"/>
      <c r="N635" s="86"/>
      <c r="O635" s="19"/>
      <c r="P635" s="19"/>
      <c r="Q635" s="19"/>
      <c r="R635" s="19"/>
      <c r="S635" s="19"/>
      <c r="T635" s="19"/>
      <c r="U635" s="19"/>
      <c r="V635" s="19"/>
      <c r="W635" s="19"/>
      <c r="X635" s="19"/>
      <c r="Y635" s="19"/>
      <c r="Z635" s="19"/>
      <c r="AA635" s="19"/>
      <c r="AB635" s="19"/>
      <c r="AC635" s="19"/>
      <c r="AD635" s="19"/>
      <c r="AE635" s="19"/>
      <c r="AF635" s="19"/>
      <c r="AG635" s="19"/>
      <c r="AH635" s="19"/>
      <c r="AI635" s="19"/>
      <c r="AJ635" s="19"/>
      <c r="AK635" s="19"/>
      <c r="AL635" s="19"/>
      <c r="AM635" s="19"/>
      <c r="AN635" s="19"/>
    </row>
    <row r="636" spans="5:40" x14ac:dyDescent="0.25">
      <c r="E636" s="33"/>
      <c r="F636" s="33"/>
      <c r="G636" s="33"/>
      <c r="H636" s="33"/>
      <c r="K636" s="15"/>
      <c r="L636" s="19"/>
      <c r="M636" s="19"/>
      <c r="N636" s="86"/>
      <c r="O636" s="19"/>
      <c r="P636" s="19"/>
      <c r="Q636" s="19"/>
      <c r="R636" s="19"/>
      <c r="S636" s="19"/>
      <c r="T636" s="19"/>
      <c r="U636" s="19"/>
      <c r="V636" s="19"/>
      <c r="W636" s="19"/>
      <c r="X636" s="19"/>
      <c r="Y636" s="19"/>
      <c r="Z636" s="19"/>
      <c r="AA636" s="19"/>
      <c r="AB636" s="19"/>
      <c r="AC636" s="19"/>
      <c r="AD636" s="19"/>
      <c r="AE636" s="19"/>
      <c r="AF636" s="19"/>
      <c r="AG636" s="19"/>
      <c r="AH636" s="19"/>
      <c r="AI636" s="19"/>
      <c r="AJ636" s="19"/>
      <c r="AK636" s="19"/>
      <c r="AL636" s="19"/>
      <c r="AM636" s="19"/>
      <c r="AN636" s="19"/>
    </row>
    <row r="637" spans="5:40" x14ac:dyDescent="0.25">
      <c r="E637" s="33"/>
      <c r="F637" s="33"/>
      <c r="G637" s="33"/>
      <c r="H637" s="33"/>
      <c r="K637" s="15"/>
      <c r="L637" s="19"/>
      <c r="M637" s="19"/>
      <c r="N637" s="86"/>
      <c r="O637" s="19"/>
      <c r="P637" s="19"/>
      <c r="Q637" s="19"/>
      <c r="R637" s="19"/>
      <c r="S637" s="19"/>
      <c r="T637" s="19"/>
      <c r="U637" s="19"/>
      <c r="V637" s="19"/>
      <c r="W637" s="19"/>
      <c r="X637" s="19"/>
      <c r="Y637" s="19"/>
      <c r="Z637" s="19"/>
      <c r="AA637" s="19"/>
      <c r="AB637" s="19"/>
      <c r="AC637" s="19"/>
      <c r="AD637" s="19"/>
      <c r="AE637" s="19"/>
      <c r="AF637" s="19"/>
      <c r="AG637" s="19"/>
      <c r="AH637" s="19"/>
      <c r="AI637" s="19"/>
      <c r="AJ637" s="19"/>
      <c r="AK637" s="19"/>
      <c r="AL637" s="19"/>
      <c r="AM637" s="19"/>
      <c r="AN637" s="19"/>
    </row>
    <row r="638" spans="5:40" x14ac:dyDescent="0.25">
      <c r="E638" s="33"/>
      <c r="F638" s="33"/>
      <c r="G638" s="33"/>
      <c r="H638" s="33"/>
      <c r="K638" s="15"/>
      <c r="L638" s="19"/>
      <c r="M638" s="19"/>
      <c r="N638" s="86"/>
      <c r="O638" s="19"/>
      <c r="P638" s="19"/>
      <c r="Q638" s="19"/>
      <c r="R638" s="19"/>
      <c r="S638" s="19"/>
      <c r="T638" s="19"/>
      <c r="U638" s="19"/>
      <c r="V638" s="19"/>
      <c r="W638" s="19"/>
      <c r="X638" s="19"/>
      <c r="Y638" s="19"/>
      <c r="Z638" s="19"/>
      <c r="AA638" s="19"/>
      <c r="AB638" s="19"/>
      <c r="AC638" s="19"/>
      <c r="AD638" s="19"/>
      <c r="AE638" s="19"/>
      <c r="AF638" s="19"/>
      <c r="AG638" s="19"/>
      <c r="AH638" s="19"/>
      <c r="AI638" s="19"/>
      <c r="AJ638" s="19"/>
      <c r="AK638" s="19"/>
      <c r="AL638" s="19"/>
      <c r="AM638" s="19"/>
      <c r="AN638" s="19"/>
    </row>
    <row r="639" spans="5:40" x14ac:dyDescent="0.25">
      <c r="E639" s="33"/>
      <c r="F639" s="33"/>
      <c r="G639" s="33"/>
      <c r="H639" s="33"/>
      <c r="K639" s="15"/>
      <c r="L639" s="19"/>
      <c r="M639" s="19"/>
      <c r="N639" s="86"/>
      <c r="O639" s="19"/>
      <c r="P639" s="19"/>
      <c r="Q639" s="19"/>
      <c r="R639" s="19"/>
      <c r="S639" s="19"/>
      <c r="T639" s="19"/>
      <c r="U639" s="19"/>
      <c r="V639" s="19"/>
      <c r="W639" s="19"/>
      <c r="X639" s="19"/>
      <c r="Y639" s="19"/>
      <c r="Z639" s="19"/>
      <c r="AA639" s="19"/>
      <c r="AB639" s="19"/>
      <c r="AC639" s="19"/>
      <c r="AD639" s="19"/>
      <c r="AE639" s="19"/>
      <c r="AF639" s="19"/>
      <c r="AG639" s="19"/>
      <c r="AH639" s="19"/>
      <c r="AI639" s="19"/>
      <c r="AJ639" s="19"/>
      <c r="AK639" s="19"/>
      <c r="AL639" s="19"/>
      <c r="AM639" s="19"/>
      <c r="AN639" s="19"/>
    </row>
    <row r="640" spans="5:40" x14ac:dyDescent="0.25">
      <c r="E640" s="33"/>
      <c r="F640" s="33"/>
      <c r="G640" s="33"/>
      <c r="H640" s="33"/>
      <c r="K640" s="15"/>
      <c r="L640" s="19"/>
      <c r="M640" s="19"/>
      <c r="N640" s="86"/>
      <c r="O640" s="19"/>
      <c r="P640" s="19"/>
      <c r="Q640" s="19"/>
      <c r="R640" s="19"/>
      <c r="S640" s="19"/>
      <c r="T640" s="19"/>
      <c r="U640" s="19"/>
      <c r="V640" s="19"/>
      <c r="W640" s="19"/>
      <c r="X640" s="19"/>
      <c r="Y640" s="19"/>
      <c r="Z640" s="19"/>
      <c r="AA640" s="19"/>
      <c r="AB640" s="19"/>
      <c r="AC640" s="19"/>
      <c r="AD640" s="19"/>
      <c r="AE640" s="19"/>
      <c r="AF640" s="19"/>
      <c r="AG640" s="19"/>
      <c r="AH640" s="19"/>
      <c r="AI640" s="19"/>
      <c r="AJ640" s="19"/>
      <c r="AK640" s="19"/>
      <c r="AL640" s="19"/>
      <c r="AM640" s="19"/>
      <c r="AN640" s="19"/>
    </row>
    <row r="641" spans="5:40" x14ac:dyDescent="0.25">
      <c r="E641" s="33"/>
      <c r="F641" s="33"/>
      <c r="G641" s="33"/>
      <c r="H641" s="33"/>
      <c r="K641" s="15"/>
      <c r="L641" s="19"/>
      <c r="M641" s="19"/>
      <c r="N641" s="86"/>
      <c r="O641" s="19"/>
      <c r="P641" s="19"/>
      <c r="Q641" s="19"/>
      <c r="R641" s="19"/>
      <c r="S641" s="19"/>
      <c r="T641" s="19"/>
      <c r="U641" s="19"/>
      <c r="V641" s="19"/>
      <c r="W641" s="19"/>
      <c r="X641" s="19"/>
      <c r="Y641" s="19"/>
      <c r="Z641" s="19"/>
      <c r="AA641" s="19"/>
      <c r="AB641" s="19"/>
      <c r="AC641" s="19"/>
      <c r="AD641" s="19"/>
      <c r="AE641" s="19"/>
      <c r="AF641" s="19"/>
      <c r="AG641" s="19"/>
      <c r="AH641" s="19"/>
      <c r="AI641" s="19"/>
      <c r="AJ641" s="19"/>
      <c r="AK641" s="19"/>
      <c r="AL641" s="19"/>
      <c r="AM641" s="19"/>
      <c r="AN641" s="19"/>
    </row>
    <row r="642" spans="5:40" x14ac:dyDescent="0.25">
      <c r="E642" s="33"/>
      <c r="F642" s="33"/>
      <c r="G642" s="33"/>
      <c r="H642" s="33"/>
      <c r="K642" s="15"/>
      <c r="L642" s="19"/>
      <c r="M642" s="19"/>
      <c r="N642" s="86"/>
      <c r="O642" s="19"/>
      <c r="P642" s="19"/>
      <c r="Q642" s="19"/>
      <c r="R642" s="19"/>
      <c r="S642" s="19"/>
      <c r="T642" s="19"/>
      <c r="U642" s="19"/>
      <c r="V642" s="19"/>
      <c r="W642" s="19"/>
      <c r="X642" s="19"/>
      <c r="Y642" s="19"/>
      <c r="Z642" s="19"/>
      <c r="AA642" s="19"/>
      <c r="AB642" s="19"/>
      <c r="AC642" s="19"/>
      <c r="AD642" s="19"/>
      <c r="AE642" s="19"/>
      <c r="AF642" s="19"/>
      <c r="AG642" s="19"/>
      <c r="AH642" s="19"/>
      <c r="AI642" s="19"/>
      <c r="AJ642" s="19"/>
      <c r="AK642" s="19"/>
      <c r="AL642" s="19"/>
      <c r="AM642" s="19"/>
      <c r="AN642" s="19"/>
    </row>
    <row r="643" spans="5:40" x14ac:dyDescent="0.25">
      <c r="E643" s="33"/>
      <c r="F643" s="33"/>
      <c r="G643" s="33"/>
      <c r="H643" s="33"/>
      <c r="K643" s="15"/>
      <c r="L643" s="19"/>
      <c r="M643" s="19"/>
      <c r="N643" s="86"/>
      <c r="O643" s="19"/>
      <c r="P643" s="19"/>
      <c r="Q643" s="19"/>
      <c r="R643" s="19"/>
      <c r="S643" s="19"/>
      <c r="T643" s="19"/>
      <c r="U643" s="19"/>
      <c r="V643" s="19"/>
      <c r="W643" s="19"/>
      <c r="X643" s="19"/>
      <c r="Y643" s="19"/>
      <c r="Z643" s="19"/>
      <c r="AA643" s="19"/>
      <c r="AB643" s="19"/>
      <c r="AC643" s="19"/>
      <c r="AD643" s="19"/>
      <c r="AE643" s="19"/>
      <c r="AF643" s="19"/>
      <c r="AG643" s="19"/>
      <c r="AH643" s="19"/>
      <c r="AI643" s="19"/>
      <c r="AJ643" s="19"/>
      <c r="AK643" s="19"/>
      <c r="AL643" s="19"/>
      <c r="AM643" s="19"/>
      <c r="AN643" s="19"/>
    </row>
    <row r="644" spans="5:40" x14ac:dyDescent="0.25">
      <c r="E644" s="33"/>
      <c r="F644" s="33"/>
      <c r="G644" s="33"/>
      <c r="H644" s="33"/>
      <c r="K644" s="15"/>
      <c r="L644" s="19"/>
      <c r="M644" s="19"/>
      <c r="N644" s="86"/>
      <c r="O644" s="19"/>
      <c r="P644" s="19"/>
      <c r="Q644" s="19"/>
      <c r="R644" s="19"/>
      <c r="S644" s="19"/>
      <c r="T644" s="19"/>
      <c r="U644" s="19"/>
      <c r="V644" s="19"/>
      <c r="W644" s="19"/>
      <c r="X644" s="19"/>
      <c r="Y644" s="19"/>
      <c r="Z644" s="19"/>
      <c r="AA644" s="19"/>
      <c r="AB644" s="19"/>
      <c r="AC644" s="19"/>
      <c r="AD644" s="19"/>
      <c r="AE644" s="19"/>
      <c r="AF644" s="19"/>
      <c r="AG644" s="19"/>
      <c r="AH644" s="19"/>
      <c r="AI644" s="19"/>
      <c r="AJ644" s="19"/>
      <c r="AK644" s="19"/>
      <c r="AL644" s="19"/>
      <c r="AM644" s="19"/>
      <c r="AN644" s="19"/>
    </row>
    <row r="645" spans="5:40" x14ac:dyDescent="0.25">
      <c r="E645" s="33"/>
      <c r="F645" s="33"/>
      <c r="G645" s="33"/>
      <c r="H645" s="33"/>
      <c r="K645" s="15"/>
      <c r="L645" s="19"/>
      <c r="M645" s="19"/>
      <c r="N645" s="86"/>
      <c r="O645" s="19"/>
      <c r="P645" s="19"/>
      <c r="Q645" s="19"/>
      <c r="R645" s="19"/>
      <c r="S645" s="19"/>
      <c r="T645" s="19"/>
      <c r="U645" s="19"/>
      <c r="V645" s="19"/>
      <c r="W645" s="19"/>
      <c r="X645" s="19"/>
      <c r="Y645" s="19"/>
      <c r="Z645" s="19"/>
      <c r="AA645" s="19"/>
      <c r="AB645" s="19"/>
      <c r="AC645" s="19"/>
      <c r="AD645" s="19"/>
      <c r="AE645" s="19"/>
      <c r="AF645" s="19"/>
      <c r="AG645" s="19"/>
      <c r="AH645" s="19"/>
      <c r="AI645" s="19"/>
      <c r="AJ645" s="19"/>
      <c r="AK645" s="19"/>
      <c r="AL645" s="19"/>
      <c r="AM645" s="19"/>
      <c r="AN645" s="19"/>
    </row>
    <row r="646" spans="5:40" x14ac:dyDescent="0.25">
      <c r="E646" s="33"/>
      <c r="F646" s="33"/>
      <c r="G646" s="33"/>
      <c r="H646" s="33"/>
      <c r="K646" s="15"/>
      <c r="L646" s="19"/>
      <c r="M646" s="19"/>
      <c r="N646" s="86"/>
      <c r="O646" s="19"/>
      <c r="P646" s="19"/>
      <c r="Q646" s="19"/>
      <c r="R646" s="19"/>
      <c r="S646" s="19"/>
      <c r="T646" s="19"/>
      <c r="U646" s="19"/>
      <c r="V646" s="19"/>
      <c r="W646" s="19"/>
      <c r="X646" s="19"/>
      <c r="Y646" s="19"/>
      <c r="Z646" s="19"/>
      <c r="AA646" s="19"/>
      <c r="AB646" s="19"/>
      <c r="AC646" s="19"/>
      <c r="AD646" s="19"/>
      <c r="AE646" s="19"/>
      <c r="AF646" s="19"/>
      <c r="AG646" s="19"/>
      <c r="AH646" s="19"/>
      <c r="AI646" s="19"/>
      <c r="AJ646" s="19"/>
      <c r="AK646" s="19"/>
      <c r="AL646" s="19"/>
      <c r="AM646" s="19"/>
      <c r="AN646" s="19"/>
    </row>
    <row r="647" spans="5:40" x14ac:dyDescent="0.25">
      <c r="E647" s="33"/>
      <c r="F647" s="33"/>
      <c r="G647" s="33"/>
      <c r="H647" s="33"/>
      <c r="K647" s="15"/>
      <c r="L647" s="19"/>
      <c r="M647" s="19"/>
      <c r="N647" s="86"/>
      <c r="O647" s="19"/>
      <c r="P647" s="19"/>
      <c r="Q647" s="19"/>
      <c r="R647" s="19"/>
      <c r="S647" s="19"/>
      <c r="T647" s="19"/>
      <c r="U647" s="19"/>
      <c r="V647" s="19"/>
      <c r="W647" s="19"/>
      <c r="X647" s="19"/>
      <c r="Y647" s="19"/>
      <c r="Z647" s="19"/>
      <c r="AA647" s="19"/>
      <c r="AB647" s="19"/>
      <c r="AC647" s="19"/>
      <c r="AD647" s="19"/>
      <c r="AE647" s="19"/>
      <c r="AF647" s="19"/>
      <c r="AG647" s="19"/>
      <c r="AH647" s="19"/>
      <c r="AI647" s="19"/>
      <c r="AJ647" s="19"/>
      <c r="AK647" s="19"/>
      <c r="AL647" s="19"/>
      <c r="AM647" s="19"/>
      <c r="AN647" s="19"/>
    </row>
    <row r="648" spans="5:40" x14ac:dyDescent="0.25">
      <c r="E648" s="33"/>
      <c r="F648" s="33"/>
      <c r="G648" s="33"/>
      <c r="H648" s="33"/>
      <c r="K648" s="15"/>
      <c r="L648" s="19"/>
      <c r="M648" s="19"/>
      <c r="N648" s="86"/>
      <c r="O648" s="19"/>
      <c r="P648" s="19"/>
      <c r="Q648" s="19"/>
      <c r="R648" s="19"/>
      <c r="S648" s="19"/>
      <c r="T648" s="19"/>
      <c r="U648" s="19"/>
      <c r="V648" s="19"/>
      <c r="W648" s="19"/>
      <c r="X648" s="19"/>
      <c r="Y648" s="19"/>
      <c r="Z648" s="19"/>
      <c r="AA648" s="19"/>
      <c r="AB648" s="19"/>
      <c r="AC648" s="19"/>
      <c r="AD648" s="19"/>
      <c r="AE648" s="19"/>
      <c r="AF648" s="19"/>
      <c r="AG648" s="19"/>
      <c r="AH648" s="19"/>
      <c r="AI648" s="19"/>
      <c r="AJ648" s="19"/>
      <c r="AK648" s="19"/>
      <c r="AL648" s="19"/>
      <c r="AM648" s="19"/>
      <c r="AN648" s="19"/>
    </row>
    <row r="649" spans="5:40" x14ac:dyDescent="0.25">
      <c r="E649" s="33"/>
      <c r="F649" s="33"/>
      <c r="G649" s="33"/>
      <c r="H649" s="33"/>
      <c r="K649" s="15"/>
      <c r="L649" s="19"/>
      <c r="M649" s="19"/>
      <c r="N649" s="86"/>
      <c r="O649" s="19"/>
      <c r="P649" s="19"/>
      <c r="Q649" s="19"/>
      <c r="R649" s="19"/>
      <c r="S649" s="19"/>
      <c r="T649" s="19"/>
      <c r="U649" s="19"/>
      <c r="V649" s="19"/>
      <c r="W649" s="19"/>
      <c r="X649" s="19"/>
      <c r="Y649" s="19"/>
      <c r="Z649" s="19"/>
      <c r="AA649" s="19"/>
      <c r="AB649" s="19"/>
      <c r="AC649" s="19"/>
      <c r="AD649" s="19"/>
      <c r="AE649" s="19"/>
      <c r="AF649" s="19"/>
      <c r="AG649" s="19"/>
      <c r="AH649" s="19"/>
      <c r="AI649" s="19"/>
      <c r="AJ649" s="19"/>
      <c r="AK649" s="19"/>
      <c r="AL649" s="19"/>
      <c r="AM649" s="19"/>
      <c r="AN649" s="19"/>
    </row>
    <row r="650" spans="5:40" x14ac:dyDescent="0.25">
      <c r="E650" s="33"/>
      <c r="F650" s="33"/>
      <c r="G650" s="33"/>
      <c r="H650" s="33"/>
      <c r="K650" s="15"/>
      <c r="L650" s="19"/>
      <c r="M650" s="19"/>
      <c r="N650" s="86"/>
      <c r="O650" s="19"/>
      <c r="P650" s="19"/>
      <c r="Q650" s="19"/>
      <c r="R650" s="19"/>
      <c r="S650" s="19"/>
      <c r="T650" s="19"/>
      <c r="U650" s="19"/>
      <c r="V650" s="19"/>
      <c r="W650" s="19"/>
      <c r="X650" s="19"/>
      <c r="Y650" s="19"/>
      <c r="Z650" s="19"/>
      <c r="AA650" s="19"/>
      <c r="AB650" s="19"/>
      <c r="AC650" s="19"/>
      <c r="AD650" s="19"/>
      <c r="AE650" s="19"/>
      <c r="AF650" s="19"/>
      <c r="AG650" s="19"/>
      <c r="AH650" s="19"/>
      <c r="AI650" s="19"/>
      <c r="AJ650" s="19"/>
      <c r="AK650" s="19"/>
      <c r="AL650" s="19"/>
      <c r="AM650" s="19"/>
      <c r="AN650" s="19"/>
    </row>
    <row r="651" spans="5:40" x14ac:dyDescent="0.25">
      <c r="E651" s="33"/>
      <c r="F651" s="33"/>
      <c r="G651" s="33"/>
      <c r="H651" s="33"/>
      <c r="K651" s="15"/>
      <c r="L651" s="19"/>
      <c r="M651" s="19"/>
      <c r="N651" s="86"/>
      <c r="O651" s="19"/>
      <c r="P651" s="19"/>
      <c r="Q651" s="19"/>
      <c r="R651" s="19"/>
      <c r="S651" s="19"/>
      <c r="T651" s="19"/>
      <c r="U651" s="19"/>
      <c r="V651" s="19"/>
      <c r="W651" s="19"/>
      <c r="X651" s="19"/>
      <c r="Y651" s="19"/>
      <c r="Z651" s="19"/>
      <c r="AA651" s="19"/>
      <c r="AB651" s="19"/>
      <c r="AC651" s="19"/>
      <c r="AD651" s="19"/>
      <c r="AE651" s="19"/>
      <c r="AF651" s="19"/>
      <c r="AG651" s="19"/>
      <c r="AH651" s="19"/>
      <c r="AI651" s="19"/>
      <c r="AJ651" s="19"/>
      <c r="AK651" s="19"/>
      <c r="AL651" s="19"/>
      <c r="AM651" s="19"/>
      <c r="AN651" s="19"/>
    </row>
    <row r="652" spans="5:40" x14ac:dyDescent="0.25">
      <c r="E652" s="33"/>
      <c r="F652" s="33"/>
      <c r="G652" s="33"/>
      <c r="H652" s="33"/>
      <c r="K652" s="15"/>
      <c r="L652" s="19"/>
      <c r="M652" s="19"/>
      <c r="N652" s="86"/>
      <c r="O652" s="19"/>
      <c r="P652" s="19"/>
      <c r="Q652" s="19"/>
      <c r="R652" s="19"/>
      <c r="S652" s="19"/>
      <c r="T652" s="19"/>
      <c r="U652" s="19"/>
      <c r="V652" s="19"/>
      <c r="W652" s="19"/>
      <c r="X652" s="19"/>
      <c r="Y652" s="19"/>
      <c r="Z652" s="19"/>
      <c r="AA652" s="19"/>
      <c r="AB652" s="19"/>
      <c r="AC652" s="19"/>
      <c r="AD652" s="19"/>
      <c r="AE652" s="19"/>
      <c r="AF652" s="19"/>
      <c r="AG652" s="19"/>
      <c r="AH652" s="19"/>
      <c r="AI652" s="19"/>
      <c r="AJ652" s="19"/>
      <c r="AK652" s="19"/>
      <c r="AL652" s="19"/>
      <c r="AM652" s="19"/>
      <c r="AN652" s="19"/>
    </row>
    <row r="653" spans="5:40" x14ac:dyDescent="0.25">
      <c r="E653" s="33"/>
      <c r="F653" s="33"/>
      <c r="G653" s="33"/>
      <c r="H653" s="33"/>
      <c r="K653" s="15"/>
      <c r="L653" s="19"/>
      <c r="M653" s="19"/>
      <c r="N653" s="86"/>
      <c r="O653" s="19"/>
      <c r="P653" s="19"/>
      <c r="Q653" s="19"/>
      <c r="R653" s="19"/>
      <c r="S653" s="19"/>
      <c r="T653" s="19"/>
      <c r="U653" s="19"/>
      <c r="V653" s="19"/>
      <c r="W653" s="19"/>
      <c r="X653" s="19"/>
      <c r="Y653" s="19"/>
      <c r="Z653" s="19"/>
      <c r="AA653" s="19"/>
      <c r="AB653" s="19"/>
      <c r="AC653" s="19"/>
      <c r="AD653" s="19"/>
      <c r="AE653" s="19"/>
      <c r="AF653" s="19"/>
      <c r="AG653" s="19"/>
      <c r="AH653" s="19"/>
      <c r="AI653" s="19"/>
      <c r="AJ653" s="19"/>
      <c r="AK653" s="19"/>
      <c r="AL653" s="19"/>
      <c r="AM653" s="19"/>
      <c r="AN653" s="19"/>
    </row>
    <row r="654" spans="5:40" x14ac:dyDescent="0.25">
      <c r="E654" s="33"/>
      <c r="F654" s="33"/>
      <c r="G654" s="33"/>
      <c r="H654" s="33"/>
      <c r="K654" s="15"/>
      <c r="L654" s="19"/>
      <c r="M654" s="19"/>
      <c r="N654" s="86"/>
      <c r="O654" s="19"/>
      <c r="P654" s="19"/>
      <c r="Q654" s="19"/>
      <c r="R654" s="19"/>
      <c r="S654" s="19"/>
      <c r="T654" s="19"/>
      <c r="U654" s="19"/>
      <c r="V654" s="19"/>
      <c r="W654" s="19"/>
      <c r="X654" s="19"/>
      <c r="Y654" s="19"/>
      <c r="Z654" s="19"/>
      <c r="AA654" s="19"/>
      <c r="AB654" s="19"/>
      <c r="AC654" s="19"/>
      <c r="AD654" s="19"/>
      <c r="AE654" s="19"/>
      <c r="AF654" s="19"/>
      <c r="AG654" s="19"/>
      <c r="AH654" s="19"/>
      <c r="AI654" s="19"/>
      <c r="AJ654" s="19"/>
      <c r="AK654" s="19"/>
      <c r="AL654" s="19"/>
      <c r="AM654" s="19"/>
      <c r="AN654" s="19"/>
    </row>
    <row r="655" spans="5:40" x14ac:dyDescent="0.25">
      <c r="E655" s="33"/>
      <c r="F655" s="33"/>
      <c r="G655" s="33"/>
      <c r="H655" s="33"/>
      <c r="K655" s="15"/>
      <c r="L655" s="19"/>
      <c r="M655" s="19"/>
      <c r="N655" s="86"/>
      <c r="O655" s="19"/>
      <c r="P655" s="19"/>
      <c r="Q655" s="19"/>
      <c r="R655" s="19"/>
      <c r="S655" s="19"/>
      <c r="T655" s="19"/>
      <c r="U655" s="19"/>
      <c r="V655" s="19"/>
      <c r="W655" s="19"/>
      <c r="X655" s="19"/>
      <c r="Y655" s="19"/>
      <c r="Z655" s="19"/>
      <c r="AA655" s="19"/>
      <c r="AB655" s="19"/>
      <c r="AC655" s="19"/>
      <c r="AD655" s="19"/>
      <c r="AE655" s="19"/>
      <c r="AF655" s="19"/>
      <c r="AG655" s="19"/>
      <c r="AH655" s="19"/>
      <c r="AI655" s="19"/>
      <c r="AJ655" s="19"/>
      <c r="AK655" s="19"/>
      <c r="AL655" s="19"/>
      <c r="AM655" s="19"/>
      <c r="AN655" s="19"/>
    </row>
    <row r="656" spans="5:40" x14ac:dyDescent="0.25">
      <c r="E656" s="33"/>
      <c r="F656" s="33"/>
      <c r="G656" s="33"/>
      <c r="H656" s="33"/>
      <c r="K656" s="15"/>
      <c r="L656" s="19"/>
      <c r="M656" s="19"/>
      <c r="N656" s="86"/>
      <c r="O656" s="19"/>
      <c r="P656" s="19"/>
      <c r="Q656" s="19"/>
      <c r="R656" s="19"/>
      <c r="S656" s="19"/>
      <c r="T656" s="19"/>
      <c r="U656" s="19"/>
      <c r="V656" s="19"/>
      <c r="W656" s="19"/>
      <c r="X656" s="19"/>
      <c r="Y656" s="19"/>
      <c r="Z656" s="19"/>
      <c r="AA656" s="19"/>
      <c r="AB656" s="19"/>
      <c r="AC656" s="19"/>
      <c r="AD656" s="19"/>
      <c r="AE656" s="19"/>
      <c r="AF656" s="19"/>
      <c r="AG656" s="19"/>
      <c r="AH656" s="19"/>
      <c r="AI656" s="19"/>
      <c r="AJ656" s="19"/>
      <c r="AK656" s="19"/>
      <c r="AL656" s="19"/>
      <c r="AM656" s="19"/>
      <c r="AN656" s="19"/>
    </row>
    <row r="657" spans="5:40" x14ac:dyDescent="0.25">
      <c r="E657" s="33"/>
      <c r="F657" s="33"/>
      <c r="G657" s="33"/>
      <c r="H657" s="33"/>
      <c r="K657" s="15"/>
      <c r="L657" s="19"/>
      <c r="M657" s="19"/>
      <c r="N657" s="86"/>
      <c r="O657" s="19"/>
      <c r="P657" s="19"/>
      <c r="Q657" s="19"/>
      <c r="R657" s="19"/>
      <c r="S657" s="19"/>
      <c r="T657" s="19"/>
      <c r="U657" s="19"/>
      <c r="V657" s="19"/>
      <c r="W657" s="19"/>
      <c r="X657" s="19"/>
      <c r="Y657" s="19"/>
      <c r="Z657" s="19"/>
      <c r="AA657" s="19"/>
      <c r="AB657" s="19"/>
      <c r="AC657" s="19"/>
      <c r="AD657" s="19"/>
      <c r="AE657" s="19"/>
      <c r="AF657" s="19"/>
      <c r="AG657" s="19"/>
      <c r="AH657" s="19"/>
      <c r="AI657" s="19"/>
      <c r="AJ657" s="19"/>
      <c r="AK657" s="19"/>
      <c r="AL657" s="19"/>
      <c r="AM657" s="19"/>
      <c r="AN657" s="19"/>
    </row>
    <row r="658" spans="5:40" x14ac:dyDescent="0.25">
      <c r="E658" s="33"/>
      <c r="F658" s="33"/>
      <c r="G658" s="33"/>
      <c r="H658" s="33"/>
      <c r="K658" s="15"/>
      <c r="L658" s="19"/>
      <c r="M658" s="19"/>
      <c r="N658" s="86"/>
      <c r="O658" s="19"/>
      <c r="P658" s="19"/>
      <c r="Q658" s="19"/>
      <c r="R658" s="19"/>
      <c r="S658" s="19"/>
      <c r="T658" s="19"/>
      <c r="U658" s="19"/>
      <c r="V658" s="19"/>
      <c r="W658" s="19"/>
      <c r="X658" s="19"/>
      <c r="Y658" s="19"/>
      <c r="Z658" s="19"/>
      <c r="AA658" s="19"/>
      <c r="AB658" s="19"/>
      <c r="AC658" s="19"/>
      <c r="AD658" s="19"/>
      <c r="AE658" s="19"/>
      <c r="AF658" s="19"/>
      <c r="AG658" s="19"/>
      <c r="AH658" s="19"/>
      <c r="AI658" s="19"/>
      <c r="AJ658" s="19"/>
      <c r="AK658" s="19"/>
      <c r="AL658" s="19"/>
      <c r="AM658" s="19"/>
      <c r="AN658" s="19"/>
    </row>
    <row r="659" spans="5:40" x14ac:dyDescent="0.25">
      <c r="E659" s="33"/>
      <c r="F659" s="33"/>
      <c r="G659" s="33"/>
      <c r="H659" s="33"/>
      <c r="K659" s="15"/>
      <c r="L659" s="19"/>
      <c r="M659" s="19"/>
      <c r="N659" s="86"/>
      <c r="O659" s="19"/>
      <c r="P659" s="19"/>
      <c r="Q659" s="19"/>
      <c r="R659" s="19"/>
      <c r="S659" s="19"/>
      <c r="T659" s="19"/>
      <c r="U659" s="19"/>
      <c r="V659" s="19"/>
      <c r="W659" s="19"/>
      <c r="X659" s="19"/>
      <c r="Y659" s="19"/>
      <c r="Z659" s="19"/>
      <c r="AA659" s="19"/>
      <c r="AB659" s="19"/>
      <c r="AC659" s="19"/>
      <c r="AD659" s="19"/>
      <c r="AE659" s="19"/>
      <c r="AF659" s="19"/>
      <c r="AG659" s="19"/>
      <c r="AH659" s="19"/>
      <c r="AI659" s="19"/>
      <c r="AJ659" s="19"/>
      <c r="AK659" s="19"/>
      <c r="AL659" s="19"/>
      <c r="AM659" s="19"/>
      <c r="AN659" s="19"/>
    </row>
    <row r="660" spans="5:40" x14ac:dyDescent="0.25">
      <c r="E660" s="33"/>
      <c r="F660" s="33"/>
      <c r="G660" s="33"/>
      <c r="H660" s="33"/>
      <c r="K660" s="15"/>
      <c r="L660" s="19"/>
      <c r="M660" s="19"/>
      <c r="N660" s="86"/>
      <c r="O660" s="19"/>
      <c r="P660" s="19"/>
      <c r="Q660" s="19"/>
      <c r="R660" s="19"/>
      <c r="S660" s="19"/>
      <c r="T660" s="19"/>
      <c r="U660" s="19"/>
      <c r="V660" s="19"/>
      <c r="W660" s="19"/>
      <c r="X660" s="19"/>
      <c r="Y660" s="19"/>
      <c r="Z660" s="19"/>
      <c r="AA660" s="19"/>
      <c r="AB660" s="19"/>
      <c r="AC660" s="19"/>
      <c r="AD660" s="19"/>
      <c r="AE660" s="19"/>
      <c r="AF660" s="19"/>
      <c r="AG660" s="19"/>
      <c r="AH660" s="19"/>
      <c r="AI660" s="19"/>
      <c r="AJ660" s="19"/>
      <c r="AK660" s="19"/>
      <c r="AL660" s="19"/>
      <c r="AM660" s="19"/>
      <c r="AN660" s="19"/>
    </row>
    <row r="661" spans="5:40" x14ac:dyDescent="0.25">
      <c r="E661" s="33"/>
      <c r="F661" s="33"/>
      <c r="G661" s="33"/>
      <c r="H661" s="33"/>
      <c r="K661" s="15"/>
      <c r="L661" s="19"/>
      <c r="M661" s="19"/>
      <c r="N661" s="86"/>
      <c r="O661" s="19"/>
      <c r="P661" s="19"/>
      <c r="Q661" s="19"/>
      <c r="R661" s="19"/>
      <c r="S661" s="19"/>
      <c r="T661" s="19"/>
      <c r="U661" s="19"/>
      <c r="V661" s="19"/>
      <c r="W661" s="19"/>
      <c r="X661" s="19"/>
      <c r="Y661" s="19"/>
      <c r="Z661" s="19"/>
      <c r="AA661" s="19"/>
      <c r="AB661" s="19"/>
      <c r="AC661" s="19"/>
      <c r="AD661" s="19"/>
      <c r="AE661" s="19"/>
      <c r="AF661" s="19"/>
      <c r="AG661" s="19"/>
      <c r="AH661" s="19"/>
      <c r="AI661" s="19"/>
      <c r="AJ661" s="19"/>
      <c r="AK661" s="19"/>
      <c r="AL661" s="19"/>
      <c r="AM661" s="19"/>
      <c r="AN661" s="19"/>
    </row>
    <row r="662" spans="5:40" x14ac:dyDescent="0.25">
      <c r="E662" s="33"/>
      <c r="F662" s="33"/>
      <c r="G662" s="33"/>
      <c r="H662" s="33"/>
      <c r="K662" s="15"/>
      <c r="L662" s="19"/>
      <c r="M662" s="19"/>
      <c r="N662" s="86"/>
      <c r="O662" s="19"/>
      <c r="P662" s="19"/>
      <c r="Q662" s="19"/>
      <c r="R662" s="19"/>
      <c r="S662" s="19"/>
      <c r="T662" s="19"/>
      <c r="U662" s="19"/>
      <c r="V662" s="19"/>
      <c r="W662" s="19"/>
      <c r="X662" s="19"/>
      <c r="Y662" s="19"/>
      <c r="Z662" s="19"/>
      <c r="AA662" s="19"/>
      <c r="AB662" s="19"/>
      <c r="AC662" s="19"/>
      <c r="AD662" s="19"/>
      <c r="AE662" s="19"/>
      <c r="AF662" s="19"/>
      <c r="AG662" s="19"/>
      <c r="AH662" s="19"/>
      <c r="AI662" s="19"/>
      <c r="AJ662" s="19"/>
      <c r="AK662" s="19"/>
      <c r="AL662" s="19"/>
      <c r="AM662" s="19"/>
      <c r="AN662" s="19"/>
    </row>
    <row r="663" spans="5:40" x14ac:dyDescent="0.25">
      <c r="E663" s="33"/>
      <c r="F663" s="33"/>
      <c r="G663" s="33"/>
      <c r="H663" s="33"/>
      <c r="K663" s="15"/>
      <c r="L663" s="19"/>
      <c r="M663" s="19"/>
      <c r="N663" s="86"/>
      <c r="O663" s="19"/>
      <c r="P663" s="19"/>
      <c r="Q663" s="19"/>
      <c r="R663" s="19"/>
      <c r="S663" s="19"/>
      <c r="T663" s="19"/>
      <c r="U663" s="19"/>
      <c r="V663" s="19"/>
      <c r="W663" s="19"/>
      <c r="X663" s="19"/>
      <c r="Y663" s="19"/>
      <c r="Z663" s="19"/>
      <c r="AA663" s="19"/>
      <c r="AB663" s="19"/>
      <c r="AC663" s="19"/>
      <c r="AD663" s="19"/>
      <c r="AE663" s="19"/>
      <c r="AF663" s="19"/>
      <c r="AG663" s="19"/>
      <c r="AH663" s="19"/>
      <c r="AI663" s="19"/>
      <c r="AJ663" s="19"/>
      <c r="AK663" s="19"/>
      <c r="AL663" s="19"/>
      <c r="AM663" s="19"/>
      <c r="AN663" s="19"/>
    </row>
    <row r="664" spans="5:40" x14ac:dyDescent="0.25">
      <c r="E664" s="33"/>
      <c r="F664" s="33"/>
      <c r="G664" s="33"/>
      <c r="H664" s="33"/>
      <c r="K664" s="15"/>
      <c r="L664" s="19"/>
      <c r="M664" s="19"/>
      <c r="N664" s="86"/>
      <c r="O664" s="19"/>
      <c r="P664" s="19"/>
      <c r="Q664" s="19"/>
      <c r="R664" s="19"/>
      <c r="S664" s="19"/>
      <c r="T664" s="19"/>
      <c r="U664" s="19"/>
      <c r="V664" s="19"/>
      <c r="W664" s="19"/>
      <c r="X664" s="19"/>
      <c r="Y664" s="19"/>
      <c r="Z664" s="19"/>
      <c r="AA664" s="19"/>
      <c r="AB664" s="19"/>
      <c r="AC664" s="19"/>
      <c r="AD664" s="19"/>
      <c r="AE664" s="19"/>
      <c r="AF664" s="19"/>
      <c r="AG664" s="19"/>
      <c r="AH664" s="19"/>
      <c r="AI664" s="19"/>
      <c r="AJ664" s="19"/>
      <c r="AK664" s="19"/>
      <c r="AL664" s="19"/>
      <c r="AM664" s="19"/>
      <c r="AN664" s="19"/>
    </row>
    <row r="665" spans="5:40" x14ac:dyDescent="0.25">
      <c r="E665" s="33"/>
      <c r="F665" s="33"/>
      <c r="G665" s="33"/>
      <c r="H665" s="33"/>
      <c r="K665" s="15"/>
      <c r="L665" s="19"/>
      <c r="M665" s="19"/>
      <c r="N665" s="86"/>
      <c r="O665" s="19"/>
      <c r="P665" s="19"/>
      <c r="Q665" s="19"/>
      <c r="R665" s="19"/>
      <c r="S665" s="19"/>
      <c r="T665" s="19"/>
      <c r="U665" s="19"/>
      <c r="V665" s="19"/>
      <c r="W665" s="19"/>
      <c r="X665" s="19"/>
      <c r="Y665" s="19"/>
      <c r="Z665" s="19"/>
      <c r="AA665" s="19"/>
      <c r="AB665" s="19"/>
      <c r="AC665" s="19"/>
      <c r="AD665" s="19"/>
      <c r="AE665" s="19"/>
      <c r="AF665" s="19"/>
      <c r="AG665" s="19"/>
      <c r="AH665" s="19"/>
      <c r="AI665" s="19"/>
      <c r="AJ665" s="19"/>
      <c r="AK665" s="19"/>
      <c r="AL665" s="19"/>
      <c r="AM665" s="19"/>
      <c r="AN665" s="19"/>
    </row>
    <row r="666" spans="5:40" x14ac:dyDescent="0.25">
      <c r="E666" s="33"/>
      <c r="F666" s="33"/>
      <c r="G666" s="33"/>
      <c r="H666" s="33"/>
      <c r="K666" s="15"/>
      <c r="L666" s="19"/>
      <c r="M666" s="19"/>
      <c r="N666" s="86"/>
      <c r="O666" s="19"/>
      <c r="P666" s="19"/>
      <c r="Q666" s="19"/>
      <c r="R666" s="19"/>
      <c r="S666" s="19"/>
      <c r="T666" s="19"/>
      <c r="U666" s="19"/>
      <c r="V666" s="19"/>
      <c r="W666" s="19"/>
      <c r="X666" s="19"/>
      <c r="Y666" s="19"/>
      <c r="Z666" s="19"/>
      <c r="AA666" s="19"/>
      <c r="AB666" s="19"/>
      <c r="AC666" s="19"/>
      <c r="AD666" s="19"/>
      <c r="AE666" s="19"/>
      <c r="AF666" s="19"/>
      <c r="AG666" s="19"/>
      <c r="AH666" s="19"/>
      <c r="AI666" s="19"/>
      <c r="AJ666" s="19"/>
      <c r="AK666" s="19"/>
      <c r="AL666" s="19"/>
      <c r="AM666" s="19"/>
      <c r="AN666" s="19"/>
    </row>
    <row r="667" spans="5:40" x14ac:dyDescent="0.25">
      <c r="E667" s="33"/>
      <c r="F667" s="33"/>
      <c r="G667" s="33"/>
      <c r="H667" s="33"/>
      <c r="K667" s="15"/>
      <c r="L667" s="19"/>
      <c r="M667" s="19"/>
      <c r="N667" s="86"/>
      <c r="O667" s="19"/>
      <c r="P667" s="19"/>
      <c r="Q667" s="19"/>
      <c r="R667" s="19"/>
      <c r="S667" s="19"/>
      <c r="T667" s="19"/>
      <c r="U667" s="19"/>
      <c r="V667" s="19"/>
      <c r="W667" s="19"/>
      <c r="X667" s="19"/>
      <c r="Y667" s="19"/>
      <c r="Z667" s="19"/>
      <c r="AA667" s="19"/>
      <c r="AB667" s="19"/>
      <c r="AC667" s="19"/>
      <c r="AD667" s="19"/>
      <c r="AE667" s="19"/>
      <c r="AF667" s="19"/>
      <c r="AG667" s="19"/>
      <c r="AH667" s="19"/>
      <c r="AI667" s="19"/>
      <c r="AJ667" s="19"/>
      <c r="AK667" s="19"/>
      <c r="AL667" s="19"/>
      <c r="AM667" s="19"/>
      <c r="AN667" s="19"/>
    </row>
    <row r="668" spans="5:40" x14ac:dyDescent="0.25">
      <c r="E668" s="33"/>
      <c r="F668" s="33"/>
      <c r="G668" s="33"/>
      <c r="H668" s="33"/>
      <c r="K668" s="15"/>
      <c r="L668" s="19"/>
      <c r="M668" s="19"/>
      <c r="N668" s="86"/>
      <c r="O668" s="19"/>
      <c r="P668" s="19"/>
      <c r="Q668" s="19"/>
      <c r="R668" s="19"/>
      <c r="S668" s="19"/>
      <c r="T668" s="19"/>
      <c r="U668" s="19"/>
      <c r="V668" s="19"/>
      <c r="W668" s="19"/>
      <c r="X668" s="19"/>
      <c r="Y668" s="19"/>
      <c r="Z668" s="19"/>
      <c r="AA668" s="19"/>
      <c r="AB668" s="19"/>
      <c r="AC668" s="19"/>
      <c r="AD668" s="19"/>
      <c r="AE668" s="19"/>
      <c r="AF668" s="19"/>
      <c r="AG668" s="19"/>
      <c r="AH668" s="19"/>
      <c r="AI668" s="19"/>
      <c r="AJ668" s="19"/>
      <c r="AK668" s="19"/>
      <c r="AL668" s="19"/>
      <c r="AM668" s="19"/>
      <c r="AN668" s="19"/>
    </row>
    <row r="669" spans="5:40" x14ac:dyDescent="0.25">
      <c r="E669" s="33"/>
      <c r="F669" s="33"/>
      <c r="G669" s="33"/>
      <c r="H669" s="33"/>
      <c r="K669" s="15"/>
      <c r="L669" s="19"/>
      <c r="M669" s="19"/>
      <c r="N669" s="86"/>
      <c r="O669" s="19"/>
      <c r="P669" s="19"/>
      <c r="Q669" s="19"/>
      <c r="R669" s="19"/>
      <c r="S669" s="19"/>
      <c r="T669" s="19"/>
      <c r="U669" s="19"/>
      <c r="V669" s="19"/>
      <c r="W669" s="19"/>
      <c r="X669" s="19"/>
      <c r="Y669" s="19"/>
      <c r="Z669" s="19"/>
      <c r="AA669" s="19"/>
      <c r="AB669" s="19"/>
      <c r="AC669" s="19"/>
      <c r="AD669" s="19"/>
      <c r="AE669" s="19"/>
      <c r="AF669" s="19"/>
      <c r="AG669" s="19"/>
      <c r="AH669" s="19"/>
      <c r="AI669" s="19"/>
      <c r="AJ669" s="19"/>
      <c r="AK669" s="19"/>
      <c r="AL669" s="19"/>
      <c r="AM669" s="19"/>
      <c r="AN669" s="19"/>
    </row>
    <row r="670" spans="5:40" x14ac:dyDescent="0.25">
      <c r="E670" s="33"/>
      <c r="F670" s="33"/>
      <c r="G670" s="33"/>
      <c r="H670" s="33"/>
      <c r="K670" s="15"/>
      <c r="L670" s="19"/>
      <c r="M670" s="19"/>
      <c r="N670" s="86"/>
      <c r="O670" s="19"/>
      <c r="P670" s="19"/>
      <c r="Q670" s="19"/>
      <c r="R670" s="19"/>
      <c r="S670" s="19"/>
      <c r="T670" s="19"/>
      <c r="U670" s="19"/>
      <c r="V670" s="19"/>
      <c r="W670" s="19"/>
      <c r="X670" s="19"/>
      <c r="Y670" s="19"/>
      <c r="Z670" s="19"/>
      <c r="AA670" s="19"/>
      <c r="AB670" s="19"/>
      <c r="AC670" s="19"/>
      <c r="AD670" s="19"/>
      <c r="AE670" s="19"/>
      <c r="AF670" s="19"/>
      <c r="AG670" s="19"/>
      <c r="AH670" s="19"/>
      <c r="AI670" s="19"/>
      <c r="AJ670" s="19"/>
      <c r="AK670" s="19"/>
      <c r="AL670" s="19"/>
      <c r="AM670" s="19"/>
      <c r="AN670" s="19"/>
    </row>
    <row r="671" spans="5:40" x14ac:dyDescent="0.25">
      <c r="E671" s="33"/>
      <c r="F671" s="33"/>
      <c r="G671" s="33"/>
      <c r="H671" s="33"/>
      <c r="K671" s="15"/>
      <c r="L671" s="19"/>
      <c r="M671" s="19"/>
      <c r="N671" s="86"/>
      <c r="O671" s="19"/>
      <c r="P671" s="19"/>
      <c r="Q671" s="19"/>
      <c r="R671" s="19"/>
      <c r="S671" s="19"/>
      <c r="T671" s="19"/>
      <c r="U671" s="19"/>
      <c r="V671" s="19"/>
      <c r="W671" s="19"/>
      <c r="X671" s="19"/>
      <c r="Y671" s="19"/>
      <c r="Z671" s="19"/>
      <c r="AA671" s="19"/>
      <c r="AB671" s="19"/>
      <c r="AC671" s="19"/>
      <c r="AD671" s="19"/>
      <c r="AE671" s="19"/>
      <c r="AF671" s="19"/>
      <c r="AG671" s="19"/>
      <c r="AH671" s="19"/>
      <c r="AI671" s="19"/>
      <c r="AJ671" s="19"/>
      <c r="AK671" s="19"/>
      <c r="AL671" s="19"/>
      <c r="AM671" s="19"/>
      <c r="AN671" s="19"/>
    </row>
    <row r="672" spans="5:40" x14ac:dyDescent="0.25">
      <c r="E672" s="33"/>
      <c r="F672" s="33"/>
      <c r="G672" s="33"/>
      <c r="H672" s="33"/>
      <c r="K672" s="15"/>
      <c r="L672" s="19"/>
      <c r="M672" s="19"/>
      <c r="N672" s="86"/>
      <c r="O672" s="19"/>
      <c r="P672" s="19"/>
      <c r="Q672" s="19"/>
      <c r="R672" s="19"/>
      <c r="S672" s="19"/>
      <c r="T672" s="19"/>
      <c r="U672" s="19"/>
      <c r="V672" s="19"/>
      <c r="W672" s="19"/>
      <c r="X672" s="19"/>
      <c r="Y672" s="19"/>
      <c r="Z672" s="19"/>
      <c r="AA672" s="19"/>
      <c r="AB672" s="19"/>
      <c r="AC672" s="19"/>
      <c r="AD672" s="19"/>
      <c r="AE672" s="19"/>
      <c r="AF672" s="19"/>
      <c r="AG672" s="19"/>
      <c r="AH672" s="19"/>
      <c r="AI672" s="19"/>
      <c r="AJ672" s="19"/>
      <c r="AK672" s="19"/>
      <c r="AL672" s="19"/>
      <c r="AM672" s="19"/>
      <c r="AN672" s="19"/>
    </row>
    <row r="673" spans="5:40" x14ac:dyDescent="0.25">
      <c r="E673" s="33"/>
      <c r="F673" s="33"/>
      <c r="G673" s="33"/>
      <c r="H673" s="33"/>
      <c r="K673" s="15"/>
      <c r="L673" s="19"/>
      <c r="M673" s="19"/>
      <c r="N673" s="86"/>
      <c r="O673" s="19"/>
      <c r="P673" s="19"/>
      <c r="Q673" s="19"/>
      <c r="R673" s="19"/>
      <c r="S673" s="19"/>
      <c r="T673" s="19"/>
      <c r="U673" s="19"/>
      <c r="V673" s="19"/>
      <c r="W673" s="19"/>
      <c r="X673" s="19"/>
      <c r="Y673" s="19"/>
      <c r="Z673" s="19"/>
      <c r="AA673" s="19"/>
      <c r="AB673" s="19"/>
      <c r="AC673" s="19"/>
      <c r="AD673" s="19"/>
      <c r="AE673" s="19"/>
      <c r="AF673" s="19"/>
      <c r="AG673" s="19"/>
      <c r="AH673" s="19"/>
      <c r="AI673" s="19"/>
      <c r="AJ673" s="19"/>
      <c r="AK673" s="19"/>
      <c r="AL673" s="19"/>
      <c r="AM673" s="19"/>
      <c r="AN673" s="19"/>
    </row>
    <row r="674" spans="5:40" x14ac:dyDescent="0.25">
      <c r="E674" s="33"/>
      <c r="F674" s="33"/>
      <c r="G674" s="33"/>
      <c r="H674" s="33"/>
      <c r="K674" s="15"/>
      <c r="L674" s="19"/>
      <c r="M674" s="19"/>
      <c r="N674" s="86"/>
      <c r="O674" s="19"/>
      <c r="P674" s="19"/>
      <c r="Q674" s="19"/>
      <c r="R674" s="19"/>
      <c r="S674" s="19"/>
      <c r="T674" s="19"/>
      <c r="U674" s="19"/>
      <c r="V674" s="19"/>
      <c r="W674" s="19"/>
      <c r="X674" s="19"/>
      <c r="Y674" s="19"/>
      <c r="Z674" s="19"/>
      <c r="AA674" s="19"/>
      <c r="AB674" s="19"/>
      <c r="AC674" s="19"/>
      <c r="AD674" s="19"/>
      <c r="AE674" s="19"/>
      <c r="AF674" s="19"/>
      <c r="AG674" s="19"/>
      <c r="AH674" s="19"/>
      <c r="AI674" s="19"/>
      <c r="AJ674" s="19"/>
      <c r="AK674" s="19"/>
      <c r="AL674" s="19"/>
      <c r="AM674" s="19"/>
      <c r="AN674" s="19"/>
    </row>
    <row r="675" spans="5:40" x14ac:dyDescent="0.25">
      <c r="E675" s="33"/>
      <c r="F675" s="33"/>
      <c r="G675" s="33"/>
      <c r="H675" s="33"/>
      <c r="K675" s="15"/>
      <c r="L675" s="19"/>
      <c r="M675" s="19"/>
      <c r="N675" s="86"/>
      <c r="O675" s="19"/>
      <c r="P675" s="19"/>
      <c r="Q675" s="19"/>
      <c r="R675" s="19"/>
      <c r="S675" s="19"/>
      <c r="T675" s="19"/>
      <c r="U675" s="19"/>
      <c r="V675" s="19"/>
      <c r="W675" s="19"/>
      <c r="X675" s="19"/>
      <c r="Y675" s="19"/>
      <c r="Z675" s="19"/>
      <c r="AA675" s="19"/>
      <c r="AB675" s="19"/>
      <c r="AC675" s="19"/>
      <c r="AD675" s="19"/>
      <c r="AE675" s="19"/>
      <c r="AF675" s="19"/>
      <c r="AG675" s="19"/>
      <c r="AH675" s="19"/>
      <c r="AI675" s="19"/>
      <c r="AJ675" s="19"/>
      <c r="AK675" s="19"/>
      <c r="AL675" s="19"/>
      <c r="AM675" s="19"/>
      <c r="AN675" s="19"/>
    </row>
    <row r="676" spans="5:40" x14ac:dyDescent="0.25">
      <c r="E676" s="33"/>
      <c r="F676" s="33"/>
      <c r="G676" s="33"/>
      <c r="H676" s="33"/>
      <c r="K676" s="15"/>
      <c r="L676" s="19"/>
      <c r="M676" s="19"/>
      <c r="N676" s="86"/>
      <c r="O676" s="19"/>
      <c r="P676" s="19"/>
      <c r="Q676" s="19"/>
      <c r="R676" s="19"/>
      <c r="S676" s="19"/>
      <c r="T676" s="19"/>
      <c r="U676" s="19"/>
      <c r="V676" s="19"/>
      <c r="W676" s="19"/>
      <c r="X676" s="19"/>
      <c r="Y676" s="19"/>
      <c r="Z676" s="19"/>
      <c r="AA676" s="19"/>
      <c r="AB676" s="19"/>
      <c r="AC676" s="19"/>
      <c r="AD676" s="19"/>
      <c r="AE676" s="19"/>
      <c r="AF676" s="19"/>
      <c r="AG676" s="19"/>
      <c r="AH676" s="19"/>
      <c r="AI676" s="19"/>
      <c r="AJ676" s="19"/>
      <c r="AK676" s="19"/>
      <c r="AL676" s="19"/>
      <c r="AM676" s="19"/>
      <c r="AN676" s="19"/>
    </row>
    <row r="677" spans="5:40" x14ac:dyDescent="0.25">
      <c r="E677" s="33"/>
      <c r="F677" s="33"/>
      <c r="G677" s="33"/>
      <c r="H677" s="33"/>
      <c r="K677" s="15"/>
      <c r="L677" s="19"/>
      <c r="M677" s="19"/>
      <c r="N677" s="86"/>
      <c r="O677" s="19"/>
      <c r="P677" s="19"/>
      <c r="Q677" s="19"/>
      <c r="R677" s="19"/>
      <c r="S677" s="19"/>
      <c r="T677" s="19"/>
      <c r="U677" s="19"/>
      <c r="V677" s="19"/>
      <c r="W677" s="19"/>
      <c r="X677" s="19"/>
      <c r="Y677" s="19"/>
      <c r="Z677" s="19"/>
      <c r="AA677" s="19"/>
      <c r="AB677" s="19"/>
      <c r="AC677" s="19"/>
      <c r="AD677" s="19"/>
      <c r="AE677" s="19"/>
      <c r="AF677" s="19"/>
      <c r="AG677" s="19"/>
      <c r="AH677" s="19"/>
      <c r="AI677" s="19"/>
      <c r="AJ677" s="19"/>
      <c r="AK677" s="19"/>
      <c r="AL677" s="19"/>
      <c r="AM677" s="19"/>
      <c r="AN677" s="19"/>
    </row>
    <row r="678" spans="5:40" x14ac:dyDescent="0.25">
      <c r="E678" s="33"/>
      <c r="F678" s="33"/>
      <c r="G678" s="33"/>
      <c r="H678" s="33"/>
      <c r="K678" s="15"/>
      <c r="L678" s="19"/>
      <c r="M678" s="19"/>
      <c r="N678" s="86"/>
      <c r="O678" s="19"/>
      <c r="P678" s="19"/>
      <c r="Q678" s="19"/>
      <c r="R678" s="19"/>
      <c r="S678" s="19"/>
      <c r="T678" s="19"/>
      <c r="U678" s="19"/>
      <c r="V678" s="19"/>
      <c r="W678" s="19"/>
      <c r="X678" s="19"/>
      <c r="Y678" s="19"/>
      <c r="Z678" s="19"/>
      <c r="AA678" s="19"/>
      <c r="AB678" s="19"/>
      <c r="AC678" s="19"/>
      <c r="AD678" s="19"/>
      <c r="AE678" s="19"/>
      <c r="AF678" s="19"/>
      <c r="AG678" s="19"/>
      <c r="AH678" s="19"/>
      <c r="AI678" s="19"/>
      <c r="AJ678" s="19"/>
      <c r="AK678" s="19"/>
      <c r="AL678" s="19"/>
      <c r="AM678" s="19"/>
      <c r="AN678" s="19"/>
    </row>
    <row r="679" spans="5:40" x14ac:dyDescent="0.25">
      <c r="E679" s="33"/>
      <c r="F679" s="33"/>
      <c r="G679" s="33"/>
      <c r="H679" s="33"/>
      <c r="K679" s="15"/>
      <c r="L679" s="19"/>
      <c r="M679" s="19"/>
      <c r="N679" s="86"/>
      <c r="O679" s="19"/>
      <c r="P679" s="19"/>
      <c r="Q679" s="19"/>
      <c r="R679" s="19"/>
      <c r="S679" s="19"/>
      <c r="T679" s="19"/>
      <c r="U679" s="19"/>
      <c r="V679" s="19"/>
      <c r="W679" s="19"/>
      <c r="X679" s="19"/>
      <c r="Y679" s="19"/>
      <c r="Z679" s="19"/>
      <c r="AA679" s="19"/>
      <c r="AB679" s="19"/>
      <c r="AC679" s="19"/>
      <c r="AD679" s="19"/>
      <c r="AE679" s="19"/>
      <c r="AF679" s="19"/>
      <c r="AG679" s="19"/>
      <c r="AH679" s="19"/>
      <c r="AI679" s="19"/>
      <c r="AJ679" s="19"/>
      <c r="AK679" s="19"/>
      <c r="AL679" s="19"/>
      <c r="AM679" s="19"/>
      <c r="AN679" s="19"/>
    </row>
    <row r="680" spans="5:40" x14ac:dyDescent="0.25">
      <c r="E680" s="33"/>
      <c r="F680" s="33"/>
      <c r="G680" s="33"/>
      <c r="H680" s="33"/>
      <c r="K680" s="15"/>
      <c r="L680" s="19"/>
      <c r="M680" s="19"/>
      <c r="N680" s="86"/>
      <c r="O680" s="19"/>
      <c r="P680" s="19"/>
      <c r="Q680" s="19"/>
      <c r="R680" s="19"/>
      <c r="S680" s="19"/>
      <c r="T680" s="19"/>
      <c r="U680" s="19"/>
      <c r="V680" s="19"/>
      <c r="W680" s="19"/>
      <c r="X680" s="19"/>
      <c r="Y680" s="19"/>
      <c r="Z680" s="19"/>
      <c r="AA680" s="19"/>
      <c r="AB680" s="19"/>
      <c r="AC680" s="19"/>
      <c r="AD680" s="19"/>
      <c r="AE680" s="19"/>
      <c r="AF680" s="19"/>
      <c r="AG680" s="19"/>
      <c r="AH680" s="19"/>
      <c r="AI680" s="19"/>
      <c r="AJ680" s="19"/>
      <c r="AK680" s="19"/>
      <c r="AL680" s="19"/>
      <c r="AM680" s="19"/>
      <c r="AN680" s="19"/>
    </row>
    <row r="681" spans="5:40" x14ac:dyDescent="0.25">
      <c r="E681" s="33"/>
      <c r="F681" s="33"/>
      <c r="G681" s="33"/>
      <c r="H681" s="33"/>
      <c r="K681" s="15"/>
      <c r="L681" s="19"/>
      <c r="M681" s="19"/>
      <c r="N681" s="86"/>
      <c r="O681" s="19"/>
      <c r="P681" s="19"/>
      <c r="Q681" s="19"/>
      <c r="R681" s="19"/>
      <c r="S681" s="19"/>
      <c r="T681" s="19"/>
      <c r="U681" s="19"/>
      <c r="V681" s="19"/>
      <c r="W681" s="19"/>
      <c r="X681" s="19"/>
      <c r="Y681" s="19"/>
      <c r="Z681" s="19"/>
      <c r="AA681" s="19"/>
      <c r="AB681" s="19"/>
      <c r="AC681" s="19"/>
      <c r="AD681" s="19"/>
      <c r="AE681" s="19"/>
      <c r="AF681" s="19"/>
      <c r="AG681" s="19"/>
      <c r="AH681" s="19"/>
      <c r="AI681" s="19"/>
      <c r="AJ681" s="19"/>
      <c r="AK681" s="19"/>
      <c r="AL681" s="19"/>
      <c r="AM681" s="19"/>
      <c r="AN681" s="19"/>
    </row>
    <row r="682" spans="5:40" x14ac:dyDescent="0.25">
      <c r="E682" s="33"/>
      <c r="F682" s="33"/>
      <c r="G682" s="33"/>
      <c r="H682" s="33"/>
      <c r="K682" s="15"/>
      <c r="L682" s="19"/>
      <c r="M682" s="19"/>
      <c r="N682" s="86"/>
      <c r="O682" s="19"/>
      <c r="P682" s="19"/>
      <c r="Q682" s="19"/>
      <c r="R682" s="19"/>
      <c r="S682" s="19"/>
      <c r="T682" s="19"/>
      <c r="U682" s="19"/>
      <c r="V682" s="19"/>
      <c r="W682" s="19"/>
      <c r="X682" s="19"/>
      <c r="Y682" s="19"/>
      <c r="Z682" s="19"/>
      <c r="AA682" s="19"/>
      <c r="AB682" s="19"/>
      <c r="AC682" s="19"/>
      <c r="AD682" s="19"/>
      <c r="AE682" s="19"/>
      <c r="AF682" s="19"/>
      <c r="AG682" s="19"/>
      <c r="AH682" s="19"/>
      <c r="AI682" s="19"/>
      <c r="AJ682" s="19"/>
      <c r="AK682" s="19"/>
      <c r="AL682" s="19"/>
      <c r="AM682" s="19"/>
      <c r="AN682" s="19"/>
    </row>
    <row r="683" spans="5:40" x14ac:dyDescent="0.25">
      <c r="E683" s="33"/>
      <c r="F683" s="33"/>
      <c r="G683" s="33"/>
      <c r="H683" s="33"/>
      <c r="K683" s="15"/>
      <c r="L683" s="19"/>
      <c r="M683" s="19"/>
      <c r="N683" s="86"/>
      <c r="O683" s="19"/>
      <c r="P683" s="19"/>
      <c r="Q683" s="19"/>
      <c r="R683" s="19"/>
      <c r="S683" s="19"/>
      <c r="T683" s="19"/>
      <c r="U683" s="19"/>
      <c r="V683" s="19"/>
      <c r="W683" s="19"/>
      <c r="X683" s="19"/>
      <c r="Y683" s="19"/>
      <c r="Z683" s="19"/>
      <c r="AA683" s="19"/>
      <c r="AB683" s="19"/>
      <c r="AC683" s="19"/>
      <c r="AD683" s="19"/>
      <c r="AE683" s="19"/>
      <c r="AF683" s="19"/>
      <c r="AG683" s="19"/>
      <c r="AH683" s="19"/>
      <c r="AI683" s="19"/>
      <c r="AJ683" s="19"/>
      <c r="AK683" s="19"/>
      <c r="AL683" s="19"/>
      <c r="AM683" s="19"/>
      <c r="AN683" s="19"/>
    </row>
    <row r="684" spans="5:40" x14ac:dyDescent="0.25">
      <c r="E684" s="33"/>
      <c r="F684" s="33"/>
      <c r="G684" s="33"/>
      <c r="H684" s="33"/>
      <c r="K684" s="15"/>
      <c r="L684" s="19"/>
      <c r="M684" s="19"/>
      <c r="N684" s="86"/>
      <c r="O684" s="19"/>
      <c r="P684" s="19"/>
      <c r="Q684" s="19"/>
      <c r="R684" s="19"/>
      <c r="S684" s="19"/>
      <c r="T684" s="19"/>
      <c r="U684" s="19"/>
      <c r="V684" s="19"/>
      <c r="W684" s="19"/>
      <c r="X684" s="19"/>
      <c r="Y684" s="19"/>
      <c r="Z684" s="19"/>
      <c r="AA684" s="19"/>
      <c r="AB684" s="19"/>
      <c r="AC684" s="19"/>
      <c r="AD684" s="19"/>
      <c r="AE684" s="19"/>
      <c r="AF684" s="19"/>
      <c r="AG684" s="19"/>
      <c r="AH684" s="19"/>
      <c r="AI684" s="19"/>
      <c r="AJ684" s="19"/>
      <c r="AK684" s="19"/>
      <c r="AL684" s="19"/>
      <c r="AM684" s="19"/>
      <c r="AN684" s="19"/>
    </row>
    <row r="685" spans="5:40" x14ac:dyDescent="0.25">
      <c r="E685" s="33"/>
      <c r="F685" s="33"/>
      <c r="G685" s="33"/>
      <c r="H685" s="33"/>
      <c r="K685" s="15"/>
      <c r="L685" s="19"/>
      <c r="M685" s="19"/>
      <c r="N685" s="86"/>
      <c r="O685" s="19"/>
      <c r="P685" s="19"/>
      <c r="Q685" s="19"/>
      <c r="R685" s="19"/>
      <c r="S685" s="19"/>
      <c r="T685" s="19"/>
      <c r="U685" s="19"/>
      <c r="V685" s="19"/>
      <c r="W685" s="19"/>
      <c r="X685" s="19"/>
      <c r="Y685" s="19"/>
      <c r="Z685" s="19"/>
      <c r="AA685" s="19"/>
      <c r="AB685" s="19"/>
      <c r="AC685" s="19"/>
      <c r="AD685" s="19"/>
      <c r="AE685" s="19"/>
      <c r="AF685" s="19"/>
      <c r="AG685" s="19"/>
      <c r="AH685" s="19"/>
      <c r="AI685" s="19"/>
      <c r="AJ685" s="19"/>
      <c r="AK685" s="19"/>
      <c r="AL685" s="19"/>
      <c r="AM685" s="19"/>
      <c r="AN685" s="19"/>
    </row>
    <row r="686" spans="5:40" x14ac:dyDescent="0.25">
      <c r="E686" s="33"/>
      <c r="F686" s="33"/>
      <c r="G686" s="33"/>
      <c r="H686" s="33"/>
      <c r="K686" s="15"/>
      <c r="L686" s="19"/>
      <c r="M686" s="19"/>
      <c r="N686" s="86"/>
      <c r="O686" s="19"/>
      <c r="P686" s="19"/>
      <c r="Q686" s="19"/>
      <c r="R686" s="19"/>
      <c r="S686" s="19"/>
      <c r="T686" s="19"/>
      <c r="U686" s="19"/>
      <c r="V686" s="19"/>
      <c r="W686" s="19"/>
      <c r="X686" s="19"/>
      <c r="Y686" s="19"/>
      <c r="Z686" s="19"/>
      <c r="AA686" s="19"/>
      <c r="AB686" s="19"/>
      <c r="AC686" s="19"/>
      <c r="AD686" s="19"/>
      <c r="AE686" s="19"/>
      <c r="AF686" s="19"/>
      <c r="AG686" s="19"/>
      <c r="AH686" s="19"/>
      <c r="AI686" s="19"/>
      <c r="AJ686" s="19"/>
      <c r="AK686" s="19"/>
      <c r="AL686" s="19"/>
      <c r="AM686" s="19"/>
      <c r="AN686" s="19"/>
    </row>
    <row r="687" spans="5:40" x14ac:dyDescent="0.25">
      <c r="E687" s="33"/>
      <c r="F687" s="33"/>
      <c r="G687" s="33"/>
      <c r="H687" s="33"/>
      <c r="K687" s="15"/>
      <c r="L687" s="19"/>
      <c r="M687" s="19"/>
      <c r="N687" s="86"/>
      <c r="O687" s="19"/>
      <c r="P687" s="19"/>
      <c r="Q687" s="19"/>
      <c r="R687" s="19"/>
      <c r="S687" s="19"/>
      <c r="T687" s="19"/>
      <c r="U687" s="19"/>
      <c r="V687" s="19"/>
      <c r="W687" s="19"/>
      <c r="X687" s="19"/>
      <c r="Y687" s="19"/>
      <c r="Z687" s="19"/>
      <c r="AA687" s="19"/>
      <c r="AB687" s="19"/>
      <c r="AC687" s="19"/>
      <c r="AD687" s="19"/>
      <c r="AE687" s="19"/>
      <c r="AF687" s="19"/>
      <c r="AG687" s="19"/>
      <c r="AH687" s="19"/>
      <c r="AI687" s="19"/>
      <c r="AJ687" s="19"/>
      <c r="AK687" s="19"/>
      <c r="AL687" s="19"/>
      <c r="AM687" s="19"/>
      <c r="AN687" s="19"/>
    </row>
    <row r="688" spans="5:40" x14ac:dyDescent="0.25">
      <c r="E688" s="33"/>
      <c r="F688" s="33"/>
      <c r="G688" s="33"/>
      <c r="H688" s="33"/>
      <c r="K688" s="15"/>
      <c r="L688" s="19"/>
      <c r="M688" s="19"/>
      <c r="N688" s="86"/>
      <c r="O688" s="19"/>
      <c r="P688" s="19"/>
      <c r="Q688" s="19"/>
      <c r="R688" s="19"/>
      <c r="S688" s="19"/>
      <c r="T688" s="19"/>
      <c r="U688" s="19"/>
      <c r="V688" s="19"/>
      <c r="W688" s="19"/>
      <c r="X688" s="19"/>
      <c r="Y688" s="19"/>
      <c r="Z688" s="19"/>
      <c r="AA688" s="19"/>
      <c r="AB688" s="19"/>
      <c r="AC688" s="19"/>
      <c r="AD688" s="19"/>
      <c r="AE688" s="19"/>
      <c r="AF688" s="19"/>
      <c r="AG688" s="19"/>
      <c r="AH688" s="19"/>
      <c r="AI688" s="19"/>
      <c r="AJ688" s="19"/>
      <c r="AK688" s="19"/>
      <c r="AL688" s="19"/>
      <c r="AM688" s="19"/>
      <c r="AN688" s="19"/>
    </row>
    <row r="689" spans="5:40" x14ac:dyDescent="0.25">
      <c r="E689" s="33"/>
      <c r="F689" s="33"/>
      <c r="G689" s="33"/>
      <c r="H689" s="33"/>
      <c r="K689" s="15"/>
      <c r="L689" s="19"/>
      <c r="M689" s="19"/>
      <c r="N689" s="86"/>
      <c r="O689" s="19"/>
      <c r="P689" s="19"/>
      <c r="Q689" s="19"/>
      <c r="R689" s="19"/>
      <c r="S689" s="19"/>
      <c r="T689" s="19"/>
      <c r="U689" s="19"/>
      <c r="V689" s="19"/>
      <c r="W689" s="19"/>
      <c r="X689" s="19"/>
      <c r="Y689" s="19"/>
      <c r="Z689" s="19"/>
      <c r="AA689" s="19"/>
      <c r="AB689" s="19"/>
      <c r="AC689" s="19"/>
      <c r="AD689" s="19"/>
      <c r="AE689" s="19"/>
      <c r="AF689" s="19"/>
      <c r="AG689" s="19"/>
      <c r="AH689" s="19"/>
      <c r="AI689" s="19"/>
      <c r="AJ689" s="19"/>
      <c r="AK689" s="19"/>
      <c r="AL689" s="19"/>
      <c r="AM689" s="19"/>
      <c r="AN689" s="19"/>
    </row>
    <row r="690" spans="5:40" x14ac:dyDescent="0.25">
      <c r="E690" s="33"/>
      <c r="F690" s="33"/>
      <c r="G690" s="33"/>
      <c r="H690" s="33"/>
      <c r="K690" s="15"/>
      <c r="L690" s="19"/>
      <c r="M690" s="19"/>
      <c r="N690" s="86"/>
      <c r="O690" s="19"/>
      <c r="P690" s="19"/>
      <c r="Q690" s="19"/>
      <c r="R690" s="19"/>
      <c r="S690" s="19"/>
      <c r="T690" s="19"/>
      <c r="U690" s="19"/>
      <c r="V690" s="19"/>
      <c r="W690" s="19"/>
      <c r="X690" s="19"/>
      <c r="Y690" s="19"/>
      <c r="Z690" s="19"/>
      <c r="AA690" s="19"/>
      <c r="AB690" s="19"/>
      <c r="AC690" s="19"/>
      <c r="AD690" s="19"/>
      <c r="AE690" s="19"/>
      <c r="AF690" s="19"/>
      <c r="AG690" s="19"/>
      <c r="AH690" s="19"/>
      <c r="AI690" s="19"/>
      <c r="AJ690" s="19"/>
      <c r="AK690" s="19"/>
      <c r="AL690" s="19"/>
      <c r="AM690" s="19"/>
      <c r="AN690" s="19"/>
    </row>
    <row r="691" spans="5:40" x14ac:dyDescent="0.25">
      <c r="E691" s="33"/>
      <c r="F691" s="33"/>
      <c r="G691" s="33"/>
      <c r="H691" s="33"/>
      <c r="K691" s="15"/>
      <c r="L691" s="19"/>
      <c r="M691" s="19"/>
      <c r="N691" s="86"/>
      <c r="O691" s="19"/>
      <c r="P691" s="19"/>
      <c r="Q691" s="19"/>
      <c r="R691" s="19"/>
      <c r="S691" s="19"/>
      <c r="T691" s="19"/>
      <c r="U691" s="19"/>
      <c r="V691" s="19"/>
      <c r="W691" s="19"/>
      <c r="X691" s="19"/>
      <c r="Y691" s="19"/>
      <c r="Z691" s="19"/>
      <c r="AA691" s="19"/>
      <c r="AB691" s="19"/>
      <c r="AC691" s="19"/>
      <c r="AD691" s="19"/>
      <c r="AE691" s="19"/>
      <c r="AF691" s="19"/>
      <c r="AG691" s="19"/>
      <c r="AH691" s="19"/>
      <c r="AI691" s="19"/>
      <c r="AJ691" s="19"/>
      <c r="AK691" s="19"/>
      <c r="AL691" s="19"/>
      <c r="AM691" s="19"/>
      <c r="AN691" s="19"/>
    </row>
    <row r="692" spans="5:40" x14ac:dyDescent="0.25">
      <c r="E692" s="33"/>
      <c r="F692" s="33"/>
      <c r="G692" s="33"/>
      <c r="H692" s="33"/>
      <c r="K692" s="15"/>
      <c r="L692" s="19"/>
      <c r="M692" s="19"/>
      <c r="N692" s="86"/>
      <c r="O692" s="19"/>
      <c r="P692" s="19"/>
      <c r="Q692" s="19"/>
      <c r="R692" s="19"/>
      <c r="S692" s="19"/>
      <c r="T692" s="19"/>
      <c r="U692" s="19"/>
      <c r="V692" s="19"/>
      <c r="W692" s="19"/>
      <c r="X692" s="19"/>
      <c r="Y692" s="19"/>
      <c r="Z692" s="19"/>
      <c r="AA692" s="19"/>
      <c r="AB692" s="19"/>
      <c r="AC692" s="19"/>
      <c r="AD692" s="19"/>
      <c r="AE692" s="19"/>
      <c r="AF692" s="19"/>
      <c r="AG692" s="19"/>
      <c r="AH692" s="19"/>
      <c r="AI692" s="19"/>
      <c r="AJ692" s="19"/>
      <c r="AK692" s="19"/>
      <c r="AL692" s="19"/>
      <c r="AM692" s="19"/>
      <c r="AN692" s="19"/>
    </row>
    <row r="693" spans="5:40" x14ac:dyDescent="0.25">
      <c r="E693" s="33"/>
      <c r="F693" s="33"/>
      <c r="G693" s="33"/>
      <c r="H693" s="33"/>
      <c r="K693" s="15"/>
      <c r="L693" s="19"/>
      <c r="M693" s="19"/>
      <c r="N693" s="86"/>
      <c r="O693" s="19"/>
      <c r="P693" s="19"/>
      <c r="Q693" s="19"/>
      <c r="R693" s="19"/>
      <c r="S693" s="19"/>
      <c r="T693" s="19"/>
      <c r="U693" s="19"/>
      <c r="V693" s="19"/>
      <c r="W693" s="19"/>
      <c r="X693" s="19"/>
      <c r="Y693" s="19"/>
      <c r="Z693" s="19"/>
      <c r="AA693" s="19"/>
      <c r="AB693" s="19"/>
      <c r="AC693" s="19"/>
      <c r="AD693" s="19"/>
      <c r="AE693" s="19"/>
      <c r="AF693" s="19"/>
      <c r="AG693" s="19"/>
      <c r="AH693" s="19"/>
      <c r="AI693" s="19"/>
      <c r="AJ693" s="19"/>
      <c r="AK693" s="19"/>
      <c r="AL693" s="19"/>
      <c r="AM693" s="19"/>
      <c r="AN693" s="19"/>
    </row>
    <row r="694" spans="5:40" x14ac:dyDescent="0.25">
      <c r="E694" s="33"/>
      <c r="F694" s="33"/>
      <c r="G694" s="33"/>
      <c r="H694" s="33"/>
      <c r="K694" s="15"/>
      <c r="L694" s="19"/>
      <c r="M694" s="19"/>
      <c r="N694" s="86"/>
      <c r="O694" s="19"/>
      <c r="P694" s="19"/>
      <c r="Q694" s="19"/>
      <c r="R694" s="19"/>
      <c r="S694" s="19"/>
      <c r="T694" s="19"/>
      <c r="U694" s="19"/>
      <c r="V694" s="19"/>
      <c r="W694" s="19"/>
      <c r="X694" s="19"/>
      <c r="Y694" s="19"/>
      <c r="Z694" s="19"/>
      <c r="AA694" s="19"/>
      <c r="AB694" s="19"/>
      <c r="AC694" s="19"/>
      <c r="AD694" s="19"/>
      <c r="AE694" s="19"/>
      <c r="AF694" s="19"/>
      <c r="AG694" s="19"/>
      <c r="AH694" s="19"/>
      <c r="AI694" s="19"/>
      <c r="AJ694" s="19"/>
      <c r="AK694" s="19"/>
      <c r="AL694" s="19"/>
      <c r="AM694" s="19"/>
      <c r="AN694" s="19"/>
    </row>
    <row r="695" spans="5:40" x14ac:dyDescent="0.25">
      <c r="E695" s="33"/>
      <c r="F695" s="33"/>
      <c r="G695" s="33"/>
      <c r="H695" s="33"/>
      <c r="K695" s="15"/>
      <c r="L695" s="19"/>
      <c r="M695" s="19"/>
      <c r="N695" s="86"/>
      <c r="O695" s="19"/>
      <c r="P695" s="19"/>
      <c r="Q695" s="19"/>
      <c r="R695" s="19"/>
      <c r="S695" s="19"/>
      <c r="T695" s="19"/>
      <c r="U695" s="19"/>
      <c r="V695" s="19"/>
      <c r="W695" s="19"/>
      <c r="X695" s="19"/>
      <c r="Y695" s="19"/>
      <c r="Z695" s="19"/>
      <c r="AA695" s="19"/>
      <c r="AB695" s="19"/>
      <c r="AC695" s="19"/>
      <c r="AD695" s="19"/>
      <c r="AE695" s="19"/>
      <c r="AF695" s="19"/>
      <c r="AG695" s="19"/>
      <c r="AH695" s="19"/>
      <c r="AI695" s="19"/>
      <c r="AJ695" s="19"/>
      <c r="AK695" s="19"/>
      <c r="AL695" s="19"/>
      <c r="AM695" s="19"/>
      <c r="AN695" s="19"/>
    </row>
    <row r="696" spans="5:40" x14ac:dyDescent="0.25">
      <c r="E696" s="33"/>
      <c r="F696" s="33"/>
      <c r="G696" s="33"/>
      <c r="H696" s="33"/>
      <c r="K696" s="15"/>
      <c r="L696" s="19"/>
      <c r="M696" s="19"/>
      <c r="N696" s="86"/>
      <c r="O696" s="19"/>
      <c r="P696" s="19"/>
      <c r="Q696" s="19"/>
      <c r="R696" s="19"/>
      <c r="S696" s="19"/>
      <c r="T696" s="19"/>
      <c r="U696" s="19"/>
      <c r="V696" s="19"/>
      <c r="W696" s="19"/>
      <c r="X696" s="19"/>
      <c r="Y696" s="19"/>
      <c r="Z696" s="19"/>
      <c r="AA696" s="19"/>
      <c r="AB696" s="19"/>
      <c r="AC696" s="19"/>
      <c r="AD696" s="19"/>
      <c r="AE696" s="19"/>
      <c r="AF696" s="19"/>
      <c r="AG696" s="19"/>
      <c r="AH696" s="19"/>
      <c r="AI696" s="19"/>
      <c r="AJ696" s="19"/>
      <c r="AK696" s="19"/>
      <c r="AL696" s="19"/>
      <c r="AM696" s="19"/>
      <c r="AN696" s="19"/>
    </row>
    <row r="697" spans="5:40" x14ac:dyDescent="0.25">
      <c r="E697" s="33"/>
      <c r="F697" s="33"/>
      <c r="G697" s="33"/>
      <c r="H697" s="33"/>
      <c r="K697" s="15"/>
      <c r="L697" s="19"/>
      <c r="M697" s="19"/>
      <c r="N697" s="86"/>
      <c r="O697" s="19"/>
      <c r="P697" s="19"/>
      <c r="Q697" s="19"/>
      <c r="R697" s="19"/>
      <c r="S697" s="19"/>
      <c r="T697" s="19"/>
      <c r="U697" s="19"/>
      <c r="V697" s="19"/>
      <c r="W697" s="19"/>
      <c r="X697" s="19"/>
      <c r="Y697" s="19"/>
      <c r="Z697" s="19"/>
      <c r="AA697" s="19"/>
      <c r="AB697" s="19"/>
      <c r="AC697" s="19"/>
      <c r="AD697" s="19"/>
      <c r="AE697" s="19"/>
      <c r="AF697" s="19"/>
      <c r="AG697" s="19"/>
      <c r="AH697" s="19"/>
      <c r="AI697" s="19"/>
      <c r="AJ697" s="19"/>
      <c r="AK697" s="19"/>
      <c r="AL697" s="19"/>
      <c r="AM697" s="19"/>
      <c r="AN697" s="19"/>
    </row>
    <row r="698" spans="5:40" x14ac:dyDescent="0.25">
      <c r="E698" s="33"/>
      <c r="F698" s="33"/>
      <c r="G698" s="33"/>
      <c r="H698" s="33"/>
      <c r="K698" s="15"/>
      <c r="L698" s="19"/>
      <c r="M698" s="19"/>
      <c r="N698" s="86"/>
      <c r="O698" s="19"/>
      <c r="P698" s="19"/>
      <c r="Q698" s="19"/>
      <c r="R698" s="19"/>
      <c r="S698" s="19"/>
      <c r="T698" s="19"/>
      <c r="U698" s="19"/>
      <c r="V698" s="19"/>
      <c r="W698" s="19"/>
      <c r="X698" s="19"/>
      <c r="Y698" s="19"/>
      <c r="Z698" s="19"/>
      <c r="AA698" s="19"/>
      <c r="AB698" s="19"/>
      <c r="AC698" s="19"/>
      <c r="AD698" s="19"/>
      <c r="AE698" s="19"/>
      <c r="AF698" s="19"/>
      <c r="AG698" s="19"/>
      <c r="AH698" s="19"/>
      <c r="AI698" s="19"/>
      <c r="AJ698" s="19"/>
      <c r="AK698" s="19"/>
      <c r="AL698" s="19"/>
      <c r="AM698" s="19"/>
      <c r="AN698" s="19"/>
    </row>
    <row r="699" spans="5:40" x14ac:dyDescent="0.25">
      <c r="E699" s="33"/>
      <c r="F699" s="33"/>
      <c r="G699" s="33"/>
      <c r="H699" s="33"/>
      <c r="K699" s="15"/>
      <c r="L699" s="19"/>
      <c r="M699" s="19"/>
      <c r="N699" s="86"/>
      <c r="O699" s="19"/>
      <c r="P699" s="19"/>
      <c r="Q699" s="19"/>
      <c r="R699" s="19"/>
      <c r="S699" s="19"/>
      <c r="T699" s="19"/>
      <c r="U699" s="19"/>
      <c r="V699" s="19"/>
      <c r="W699" s="19"/>
      <c r="X699" s="19"/>
      <c r="Y699" s="19"/>
      <c r="Z699" s="19"/>
      <c r="AA699" s="19"/>
      <c r="AB699" s="19"/>
      <c r="AC699" s="19"/>
      <c r="AD699" s="19"/>
      <c r="AE699" s="19"/>
      <c r="AF699" s="19"/>
      <c r="AG699" s="19"/>
      <c r="AH699" s="19"/>
      <c r="AI699" s="19"/>
      <c r="AJ699" s="19"/>
      <c r="AK699" s="19"/>
      <c r="AL699" s="19"/>
      <c r="AM699" s="19"/>
      <c r="AN699" s="19"/>
    </row>
    <row r="700" spans="5:40" x14ac:dyDescent="0.25">
      <c r="E700" s="33"/>
      <c r="F700" s="33"/>
      <c r="G700" s="33"/>
      <c r="H700" s="33"/>
      <c r="K700" s="15"/>
      <c r="L700" s="19"/>
      <c r="M700" s="19"/>
      <c r="N700" s="86"/>
      <c r="O700" s="19"/>
      <c r="P700" s="19"/>
      <c r="Q700" s="19"/>
      <c r="R700" s="19"/>
      <c r="S700" s="19"/>
      <c r="T700" s="19"/>
      <c r="U700" s="19"/>
      <c r="V700" s="19"/>
      <c r="W700" s="19"/>
      <c r="X700" s="19"/>
      <c r="Y700" s="19"/>
      <c r="Z700" s="19"/>
      <c r="AA700" s="19"/>
      <c r="AB700" s="19"/>
      <c r="AC700" s="19"/>
      <c r="AD700" s="19"/>
      <c r="AE700" s="19"/>
      <c r="AF700" s="19"/>
      <c r="AG700" s="19"/>
      <c r="AH700" s="19"/>
      <c r="AI700" s="19"/>
      <c r="AJ700" s="19"/>
      <c r="AK700" s="19"/>
      <c r="AL700" s="19"/>
      <c r="AM700" s="19"/>
      <c r="AN700" s="19"/>
    </row>
    <row r="701" spans="5:40" x14ac:dyDescent="0.25">
      <c r="E701" s="33"/>
      <c r="F701" s="33"/>
      <c r="G701" s="33"/>
      <c r="H701" s="33"/>
      <c r="K701" s="15"/>
      <c r="L701" s="19"/>
      <c r="M701" s="19"/>
      <c r="N701" s="86"/>
      <c r="O701" s="19"/>
      <c r="P701" s="19"/>
      <c r="Q701" s="19"/>
      <c r="R701" s="19"/>
      <c r="S701" s="19"/>
      <c r="T701" s="19"/>
      <c r="U701" s="19"/>
      <c r="V701" s="19"/>
      <c r="W701" s="19"/>
      <c r="X701" s="19"/>
      <c r="Y701" s="19"/>
      <c r="Z701" s="19"/>
      <c r="AA701" s="19"/>
      <c r="AB701" s="19"/>
      <c r="AC701" s="19"/>
      <c r="AD701" s="19"/>
      <c r="AE701" s="19"/>
      <c r="AF701" s="19"/>
      <c r="AG701" s="19"/>
      <c r="AH701" s="19"/>
      <c r="AI701" s="19"/>
      <c r="AJ701" s="19"/>
      <c r="AK701" s="19"/>
      <c r="AL701" s="19"/>
      <c r="AM701" s="19"/>
      <c r="AN701" s="19"/>
    </row>
    <row r="702" spans="5:40" x14ac:dyDescent="0.25">
      <c r="E702" s="33"/>
      <c r="F702" s="33"/>
      <c r="G702" s="33"/>
      <c r="H702" s="33"/>
      <c r="K702" s="15"/>
      <c r="L702" s="19"/>
      <c r="M702" s="19"/>
      <c r="N702" s="86"/>
      <c r="O702" s="19"/>
      <c r="P702" s="19"/>
      <c r="Q702" s="19"/>
      <c r="R702" s="19"/>
      <c r="S702" s="19"/>
      <c r="T702" s="19"/>
      <c r="U702" s="19"/>
      <c r="V702" s="19"/>
      <c r="W702" s="19"/>
      <c r="X702" s="19"/>
      <c r="Y702" s="19"/>
      <c r="Z702" s="19"/>
      <c r="AA702" s="19"/>
      <c r="AB702" s="19"/>
      <c r="AC702" s="19"/>
      <c r="AD702" s="19"/>
      <c r="AE702" s="19"/>
      <c r="AF702" s="19"/>
      <c r="AG702" s="19"/>
      <c r="AH702" s="19"/>
      <c r="AI702" s="19"/>
      <c r="AJ702" s="19"/>
      <c r="AK702" s="19"/>
      <c r="AL702" s="19"/>
      <c r="AM702" s="19"/>
      <c r="AN702" s="19"/>
    </row>
    <row r="703" spans="5:40" x14ac:dyDescent="0.25">
      <c r="E703" s="33"/>
      <c r="F703" s="33"/>
      <c r="G703" s="33"/>
      <c r="H703" s="33"/>
      <c r="K703" s="15"/>
      <c r="L703" s="19"/>
      <c r="M703" s="19"/>
      <c r="N703" s="86"/>
      <c r="O703" s="19"/>
      <c r="P703" s="19"/>
      <c r="Q703" s="19"/>
      <c r="R703" s="19"/>
      <c r="S703" s="19"/>
      <c r="T703" s="19"/>
      <c r="U703" s="19"/>
      <c r="V703" s="19"/>
      <c r="W703" s="19"/>
      <c r="X703" s="19"/>
      <c r="Y703" s="19"/>
      <c r="Z703" s="19"/>
      <c r="AA703" s="19"/>
      <c r="AB703" s="19"/>
      <c r="AC703" s="19"/>
      <c r="AD703" s="19"/>
      <c r="AE703" s="19"/>
      <c r="AF703" s="19"/>
      <c r="AG703" s="19"/>
      <c r="AH703" s="19"/>
      <c r="AI703" s="19"/>
      <c r="AJ703" s="19"/>
      <c r="AK703" s="19"/>
      <c r="AL703" s="19"/>
      <c r="AM703" s="19"/>
      <c r="AN703" s="19"/>
    </row>
    <row r="704" spans="5:40" x14ac:dyDescent="0.25">
      <c r="E704" s="33"/>
      <c r="F704" s="33"/>
      <c r="G704" s="33"/>
      <c r="H704" s="33"/>
      <c r="K704" s="15"/>
      <c r="L704" s="19"/>
      <c r="M704" s="19"/>
      <c r="N704" s="86"/>
      <c r="O704" s="19"/>
      <c r="P704" s="19"/>
      <c r="Q704" s="19"/>
      <c r="R704" s="19"/>
      <c r="S704" s="19"/>
      <c r="T704" s="19"/>
      <c r="U704" s="19"/>
      <c r="V704" s="19"/>
      <c r="W704" s="19"/>
      <c r="X704" s="19"/>
      <c r="Y704" s="19"/>
      <c r="Z704" s="19"/>
      <c r="AA704" s="19"/>
      <c r="AB704" s="19"/>
      <c r="AC704" s="19"/>
      <c r="AD704" s="19"/>
      <c r="AE704" s="19"/>
      <c r="AF704" s="19"/>
      <c r="AG704" s="19"/>
      <c r="AH704" s="19"/>
      <c r="AI704" s="19"/>
      <c r="AJ704" s="19"/>
      <c r="AK704" s="19"/>
      <c r="AL704" s="19"/>
      <c r="AM704" s="19"/>
      <c r="AN704" s="19"/>
    </row>
    <row r="705" spans="5:40" x14ac:dyDescent="0.25">
      <c r="E705" s="33"/>
      <c r="F705" s="33"/>
      <c r="G705" s="33"/>
      <c r="H705" s="33"/>
      <c r="K705" s="15"/>
      <c r="L705" s="19"/>
      <c r="M705" s="19"/>
      <c r="N705" s="86"/>
      <c r="O705" s="19"/>
      <c r="P705" s="19"/>
      <c r="Q705" s="19"/>
      <c r="R705" s="19"/>
      <c r="S705" s="19"/>
      <c r="T705" s="19"/>
      <c r="U705" s="19"/>
      <c r="V705" s="19"/>
      <c r="W705" s="19"/>
      <c r="X705" s="19"/>
      <c r="Y705" s="19"/>
      <c r="Z705" s="19"/>
      <c r="AA705" s="19"/>
      <c r="AB705" s="19"/>
      <c r="AC705" s="19"/>
      <c r="AD705" s="19"/>
      <c r="AE705" s="19"/>
      <c r="AF705" s="19"/>
      <c r="AG705" s="19"/>
      <c r="AH705" s="19"/>
      <c r="AI705" s="19"/>
      <c r="AJ705" s="19"/>
      <c r="AK705" s="19"/>
      <c r="AL705" s="19"/>
      <c r="AM705" s="19"/>
      <c r="AN705" s="19"/>
    </row>
    <row r="706" spans="5:40" x14ac:dyDescent="0.25">
      <c r="E706" s="33"/>
      <c r="F706" s="33"/>
      <c r="G706" s="33"/>
      <c r="H706" s="33"/>
      <c r="K706" s="15"/>
      <c r="L706" s="19"/>
      <c r="M706" s="19"/>
      <c r="N706" s="86"/>
      <c r="O706" s="19"/>
      <c r="P706" s="19"/>
      <c r="Q706" s="19"/>
      <c r="R706" s="19"/>
      <c r="S706" s="19"/>
      <c r="T706" s="19"/>
      <c r="U706" s="19"/>
      <c r="V706" s="19"/>
      <c r="W706" s="19"/>
      <c r="X706" s="19"/>
      <c r="Y706" s="19"/>
      <c r="Z706" s="19"/>
      <c r="AA706" s="19"/>
      <c r="AB706" s="19"/>
      <c r="AC706" s="19"/>
      <c r="AD706" s="19"/>
      <c r="AE706" s="19"/>
      <c r="AF706" s="19"/>
      <c r="AG706" s="19"/>
      <c r="AH706" s="19"/>
      <c r="AI706" s="19"/>
      <c r="AJ706" s="19"/>
      <c r="AK706" s="19"/>
      <c r="AL706" s="19"/>
      <c r="AM706" s="19"/>
      <c r="AN706" s="19"/>
    </row>
    <row r="707" spans="5:40" x14ac:dyDescent="0.25">
      <c r="E707" s="33"/>
      <c r="F707" s="33"/>
      <c r="G707" s="33"/>
      <c r="H707" s="33"/>
      <c r="K707" s="15"/>
      <c r="L707" s="19"/>
      <c r="M707" s="19"/>
      <c r="N707" s="86"/>
      <c r="O707" s="19"/>
      <c r="P707" s="19"/>
      <c r="Q707" s="19"/>
      <c r="R707" s="19"/>
      <c r="S707" s="19"/>
      <c r="T707" s="19"/>
      <c r="U707" s="19"/>
      <c r="V707" s="19"/>
      <c r="W707" s="19"/>
      <c r="X707" s="19"/>
      <c r="Y707" s="19"/>
      <c r="Z707" s="19"/>
      <c r="AA707" s="19"/>
      <c r="AB707" s="19"/>
      <c r="AC707" s="19"/>
      <c r="AD707" s="19"/>
      <c r="AE707" s="19"/>
      <c r="AF707" s="19"/>
      <c r="AG707" s="19"/>
      <c r="AH707" s="19"/>
      <c r="AI707" s="19"/>
      <c r="AJ707" s="19"/>
      <c r="AK707" s="19"/>
      <c r="AL707" s="19"/>
      <c r="AM707" s="19"/>
      <c r="AN707" s="19"/>
    </row>
    <row r="708" spans="5:40" x14ac:dyDescent="0.25">
      <c r="E708" s="33"/>
      <c r="F708" s="33"/>
      <c r="G708" s="33"/>
      <c r="H708" s="33"/>
      <c r="K708" s="15"/>
      <c r="L708" s="19"/>
      <c r="M708" s="19"/>
      <c r="N708" s="86"/>
      <c r="O708" s="19"/>
      <c r="P708" s="19"/>
      <c r="Q708" s="19"/>
      <c r="R708" s="19"/>
      <c r="S708" s="19"/>
      <c r="T708" s="19"/>
      <c r="U708" s="19"/>
      <c r="V708" s="19"/>
      <c r="W708" s="19"/>
      <c r="X708" s="19"/>
      <c r="Y708" s="19"/>
      <c r="Z708" s="19"/>
      <c r="AA708" s="19"/>
      <c r="AB708" s="19"/>
      <c r="AC708" s="19"/>
      <c r="AD708" s="19"/>
      <c r="AE708" s="19"/>
      <c r="AF708" s="19"/>
      <c r="AG708" s="19"/>
      <c r="AH708" s="19"/>
      <c r="AI708" s="19"/>
      <c r="AJ708" s="19"/>
      <c r="AK708" s="19"/>
      <c r="AL708" s="19"/>
      <c r="AM708" s="19"/>
      <c r="AN708" s="19"/>
    </row>
    <row r="709" spans="5:40" x14ac:dyDescent="0.25">
      <c r="E709" s="33"/>
      <c r="F709" s="33"/>
      <c r="G709" s="33"/>
      <c r="H709" s="33"/>
      <c r="K709" s="15"/>
      <c r="L709" s="19"/>
      <c r="M709" s="19"/>
      <c r="N709" s="86"/>
      <c r="O709" s="19"/>
      <c r="P709" s="19"/>
      <c r="Q709" s="19"/>
      <c r="R709" s="19"/>
      <c r="S709" s="19"/>
      <c r="T709" s="19"/>
      <c r="U709" s="19"/>
      <c r="V709" s="19"/>
      <c r="W709" s="19"/>
      <c r="X709" s="19"/>
      <c r="Y709" s="19"/>
      <c r="Z709" s="19"/>
      <c r="AA709" s="19"/>
      <c r="AB709" s="19"/>
      <c r="AC709" s="19"/>
      <c r="AD709" s="19"/>
      <c r="AE709" s="19"/>
      <c r="AF709" s="19"/>
      <c r="AG709" s="19"/>
      <c r="AH709" s="19"/>
      <c r="AI709" s="19"/>
      <c r="AJ709" s="19"/>
      <c r="AK709" s="19"/>
      <c r="AL709" s="19"/>
      <c r="AM709" s="19"/>
      <c r="AN709" s="19"/>
    </row>
    <row r="710" spans="5:40" x14ac:dyDescent="0.25">
      <c r="E710" s="33"/>
      <c r="F710" s="33"/>
      <c r="G710" s="33"/>
      <c r="H710" s="33"/>
      <c r="K710" s="15"/>
      <c r="L710" s="19"/>
      <c r="M710" s="19"/>
      <c r="N710" s="86"/>
      <c r="O710" s="19"/>
      <c r="P710" s="19"/>
      <c r="Q710" s="19"/>
      <c r="R710" s="19"/>
      <c r="S710" s="19"/>
      <c r="T710" s="19"/>
      <c r="U710" s="19"/>
      <c r="V710" s="19"/>
      <c r="W710" s="19"/>
      <c r="X710" s="19"/>
      <c r="Y710" s="19"/>
      <c r="Z710" s="19"/>
      <c r="AA710" s="19"/>
      <c r="AB710" s="19"/>
      <c r="AC710" s="19"/>
      <c r="AD710" s="19"/>
      <c r="AE710" s="19"/>
      <c r="AF710" s="19"/>
      <c r="AG710" s="19"/>
      <c r="AH710" s="19"/>
      <c r="AI710" s="19"/>
      <c r="AJ710" s="19"/>
      <c r="AK710" s="19"/>
      <c r="AL710" s="19"/>
      <c r="AM710" s="19"/>
      <c r="AN710" s="19"/>
    </row>
    <row r="711" spans="5:40" x14ac:dyDescent="0.25">
      <c r="E711" s="33"/>
      <c r="F711" s="33"/>
      <c r="G711" s="33"/>
      <c r="H711" s="33"/>
      <c r="K711" s="15"/>
      <c r="L711" s="19"/>
      <c r="M711" s="19"/>
      <c r="N711" s="86"/>
      <c r="O711" s="19"/>
      <c r="P711" s="19"/>
      <c r="Q711" s="19"/>
      <c r="R711" s="19"/>
      <c r="S711" s="19"/>
      <c r="T711" s="19"/>
      <c r="U711" s="19"/>
      <c r="V711" s="19"/>
      <c r="W711" s="19"/>
      <c r="X711" s="19"/>
      <c r="Y711" s="19"/>
      <c r="Z711" s="19"/>
      <c r="AA711" s="19"/>
      <c r="AB711" s="19"/>
      <c r="AC711" s="19"/>
      <c r="AD711" s="19"/>
      <c r="AE711" s="19"/>
      <c r="AF711" s="19"/>
      <c r="AG711" s="19"/>
      <c r="AH711" s="19"/>
      <c r="AI711" s="19"/>
      <c r="AJ711" s="19"/>
      <c r="AK711" s="19"/>
      <c r="AL711" s="19"/>
      <c r="AM711" s="19"/>
      <c r="AN711" s="19"/>
    </row>
    <row r="712" spans="5:40" x14ac:dyDescent="0.25">
      <c r="E712" s="33"/>
      <c r="F712" s="33"/>
      <c r="G712" s="33"/>
      <c r="H712" s="33"/>
      <c r="K712" s="15"/>
      <c r="L712" s="19"/>
      <c r="M712" s="19"/>
      <c r="N712" s="86"/>
      <c r="O712" s="19"/>
      <c r="P712" s="19"/>
      <c r="Q712" s="19"/>
      <c r="R712" s="19"/>
      <c r="S712" s="19"/>
      <c r="T712" s="19"/>
      <c r="U712" s="19"/>
      <c r="V712" s="19"/>
      <c r="W712" s="19"/>
      <c r="X712" s="19"/>
      <c r="Y712" s="19"/>
      <c r="Z712" s="19"/>
      <c r="AA712" s="19"/>
      <c r="AB712" s="19"/>
      <c r="AC712" s="19"/>
      <c r="AD712" s="19"/>
      <c r="AE712" s="19"/>
      <c r="AF712" s="19"/>
      <c r="AG712" s="19"/>
      <c r="AH712" s="19"/>
      <c r="AI712" s="19"/>
      <c r="AJ712" s="19"/>
      <c r="AK712" s="19"/>
      <c r="AL712" s="19"/>
      <c r="AM712" s="19"/>
      <c r="AN712" s="19"/>
    </row>
    <row r="713" spans="5:40" x14ac:dyDescent="0.25">
      <c r="E713" s="33"/>
      <c r="F713" s="33"/>
      <c r="G713" s="33"/>
      <c r="H713" s="33"/>
      <c r="K713" s="15"/>
      <c r="L713" s="19"/>
      <c r="M713" s="19"/>
      <c r="N713" s="86"/>
      <c r="O713" s="19"/>
      <c r="P713" s="19"/>
      <c r="Q713" s="19"/>
      <c r="R713" s="19"/>
      <c r="S713" s="19"/>
      <c r="T713" s="19"/>
      <c r="U713" s="19"/>
      <c r="V713" s="19"/>
      <c r="W713" s="19"/>
      <c r="X713" s="19"/>
      <c r="Y713" s="19"/>
      <c r="Z713" s="19"/>
      <c r="AA713" s="19"/>
      <c r="AB713" s="19"/>
      <c r="AC713" s="19"/>
      <c r="AD713" s="19"/>
      <c r="AE713" s="19"/>
      <c r="AF713" s="19"/>
      <c r="AG713" s="19"/>
      <c r="AH713" s="19"/>
      <c r="AI713" s="19"/>
      <c r="AJ713" s="19"/>
      <c r="AK713" s="19"/>
      <c r="AL713" s="19"/>
      <c r="AM713" s="19"/>
      <c r="AN713" s="19"/>
    </row>
    <row r="714" spans="5:40" x14ac:dyDescent="0.25">
      <c r="E714" s="33"/>
      <c r="F714" s="33"/>
      <c r="G714" s="33"/>
      <c r="H714" s="33"/>
      <c r="K714" s="15"/>
      <c r="L714" s="19"/>
      <c r="M714" s="19"/>
      <c r="N714" s="86"/>
      <c r="O714" s="19"/>
      <c r="P714" s="19"/>
      <c r="Q714" s="19"/>
      <c r="R714" s="19"/>
      <c r="S714" s="19"/>
      <c r="T714" s="19"/>
      <c r="U714" s="19"/>
      <c r="V714" s="19"/>
      <c r="W714" s="19"/>
      <c r="X714" s="19"/>
      <c r="Y714" s="19"/>
      <c r="Z714" s="19"/>
      <c r="AA714" s="19"/>
      <c r="AB714" s="19"/>
      <c r="AC714" s="19"/>
      <c r="AD714" s="19"/>
      <c r="AE714" s="19"/>
      <c r="AF714" s="19"/>
      <c r="AG714" s="19"/>
      <c r="AH714" s="19"/>
      <c r="AI714" s="19"/>
      <c r="AJ714" s="19"/>
      <c r="AK714" s="19"/>
      <c r="AL714" s="19"/>
      <c r="AM714" s="19"/>
      <c r="AN714" s="19"/>
    </row>
    <row r="715" spans="5:40" x14ac:dyDescent="0.25">
      <c r="E715" s="33"/>
      <c r="F715" s="33"/>
      <c r="G715" s="33"/>
      <c r="H715" s="33"/>
      <c r="K715" s="15"/>
      <c r="L715" s="19"/>
      <c r="M715" s="19"/>
      <c r="N715" s="86"/>
      <c r="O715" s="19"/>
      <c r="P715" s="19"/>
      <c r="Q715" s="19"/>
      <c r="R715" s="19"/>
      <c r="S715" s="19"/>
      <c r="T715" s="19"/>
      <c r="U715" s="19"/>
      <c r="V715" s="19"/>
      <c r="W715" s="19"/>
      <c r="X715" s="19"/>
      <c r="Y715" s="19"/>
      <c r="Z715" s="19"/>
      <c r="AA715" s="19"/>
      <c r="AB715" s="19"/>
      <c r="AC715" s="19"/>
      <c r="AD715" s="19"/>
      <c r="AE715" s="19"/>
      <c r="AF715" s="19"/>
      <c r="AG715" s="19"/>
      <c r="AH715" s="19"/>
      <c r="AI715" s="19"/>
      <c r="AJ715" s="19"/>
      <c r="AK715" s="19"/>
      <c r="AL715" s="19"/>
      <c r="AM715" s="19"/>
      <c r="AN715" s="19"/>
    </row>
    <row r="716" spans="5:40" x14ac:dyDescent="0.25">
      <c r="E716" s="33"/>
      <c r="F716" s="33"/>
      <c r="G716" s="33"/>
      <c r="H716" s="33"/>
      <c r="K716" s="15"/>
      <c r="L716" s="19"/>
      <c r="M716" s="19"/>
      <c r="N716" s="86"/>
      <c r="O716" s="19"/>
      <c r="P716" s="19"/>
      <c r="Q716" s="19"/>
      <c r="R716" s="19"/>
      <c r="S716" s="19"/>
      <c r="T716" s="19"/>
      <c r="U716" s="19"/>
      <c r="V716" s="19"/>
      <c r="W716" s="19"/>
      <c r="X716" s="19"/>
      <c r="Y716" s="19"/>
      <c r="Z716" s="19"/>
      <c r="AA716" s="19"/>
      <c r="AB716" s="19"/>
      <c r="AC716" s="19"/>
      <c r="AD716" s="19"/>
      <c r="AE716" s="19"/>
      <c r="AF716" s="19"/>
      <c r="AG716" s="19"/>
      <c r="AH716" s="19"/>
      <c r="AI716" s="19"/>
      <c r="AJ716" s="19"/>
      <c r="AK716" s="19"/>
      <c r="AL716" s="19"/>
      <c r="AM716" s="19"/>
      <c r="AN716" s="19"/>
    </row>
    <row r="717" spans="5:40" x14ac:dyDescent="0.25">
      <c r="E717" s="33"/>
      <c r="F717" s="33"/>
      <c r="G717" s="33"/>
      <c r="H717" s="33"/>
      <c r="K717" s="15"/>
      <c r="L717" s="19"/>
      <c r="M717" s="19"/>
      <c r="N717" s="86"/>
      <c r="O717" s="19"/>
      <c r="P717" s="19"/>
      <c r="Q717" s="19"/>
      <c r="R717" s="19"/>
      <c r="S717" s="19"/>
      <c r="T717" s="19"/>
    </row>
    <row r="718" spans="5:40" x14ac:dyDescent="0.25">
      <c r="E718" s="33"/>
      <c r="F718" s="33"/>
      <c r="G718" s="33"/>
      <c r="H718" s="33"/>
      <c r="K718" s="15"/>
      <c r="N718" s="86"/>
    </row>
    <row r="719" spans="5:40" x14ac:dyDescent="0.25">
      <c r="E719" s="33"/>
      <c r="F719" s="33"/>
      <c r="G719" s="33"/>
      <c r="H719" s="33"/>
      <c r="K719" s="15"/>
      <c r="N719" s="86"/>
    </row>
    <row r="720" spans="5:40" x14ac:dyDescent="0.25">
      <c r="E720" s="33"/>
      <c r="F720" s="33"/>
      <c r="G720" s="33"/>
      <c r="H720" s="33"/>
      <c r="K720" s="15"/>
      <c r="N720" s="86"/>
    </row>
    <row r="721" spans="11:14" x14ac:dyDescent="0.25">
      <c r="K721" s="15"/>
      <c r="N721" s="86"/>
    </row>
    <row r="722" spans="11:14" x14ac:dyDescent="0.25">
      <c r="N722" s="86"/>
    </row>
    <row r="723" spans="11:14" x14ac:dyDescent="0.25">
      <c r="N723" s="86"/>
    </row>
    <row r="724" spans="11:14" x14ac:dyDescent="0.25">
      <c r="N724" s="86"/>
    </row>
    <row r="725" spans="11:14" x14ac:dyDescent="0.25">
      <c r="N725" s="86"/>
    </row>
    <row r="726" spans="11:14" x14ac:dyDescent="0.25">
      <c r="N726" s="86"/>
    </row>
    <row r="727" spans="11:14" x14ac:dyDescent="0.25">
      <c r="N727" s="86"/>
    </row>
    <row r="728" spans="11:14" x14ac:dyDescent="0.25">
      <c r="N728" s="86"/>
    </row>
    <row r="729" spans="11:14" x14ac:dyDescent="0.25">
      <c r="N729" s="86"/>
    </row>
    <row r="730" spans="11:14" x14ac:dyDescent="0.25">
      <c r="N730" s="86"/>
    </row>
    <row r="731" spans="11:14" x14ac:dyDescent="0.25">
      <c r="N731" s="86"/>
    </row>
    <row r="732" spans="11:14" x14ac:dyDescent="0.25">
      <c r="N732" s="86"/>
    </row>
    <row r="733" spans="11:14" x14ac:dyDescent="0.25">
      <c r="N733" s="86"/>
    </row>
    <row r="734" spans="11:14" x14ac:dyDescent="0.25">
      <c r="N734" s="86"/>
    </row>
    <row r="735" spans="11:14" x14ac:dyDescent="0.25">
      <c r="N735" s="86"/>
    </row>
    <row r="736" spans="11:14" x14ac:dyDescent="0.25">
      <c r="N736" s="86"/>
    </row>
    <row r="737" spans="14:14" x14ac:dyDescent="0.25">
      <c r="N737" s="86"/>
    </row>
    <row r="738" spans="14:14" x14ac:dyDescent="0.25">
      <c r="N738" s="86"/>
    </row>
    <row r="739" spans="14:14" x14ac:dyDescent="0.25">
      <c r="N739" s="86"/>
    </row>
    <row r="740" spans="14:14" x14ac:dyDescent="0.25">
      <c r="N740" s="86"/>
    </row>
    <row r="741" spans="14:14" x14ac:dyDescent="0.25">
      <c r="N741" s="86"/>
    </row>
    <row r="742" spans="14:14" x14ac:dyDescent="0.25">
      <c r="N742" s="86"/>
    </row>
    <row r="743" spans="14:14" x14ac:dyDescent="0.25">
      <c r="N743" s="86"/>
    </row>
    <row r="744" spans="14:14" x14ac:dyDescent="0.25">
      <c r="N744" s="86"/>
    </row>
    <row r="745" spans="14:14" x14ac:dyDescent="0.25">
      <c r="N745" s="86"/>
    </row>
    <row r="746" spans="14:14" x14ac:dyDescent="0.25">
      <c r="N746" s="86"/>
    </row>
    <row r="747" spans="14:14" x14ac:dyDescent="0.25">
      <c r="N747" s="86"/>
    </row>
    <row r="748" spans="14:14" x14ac:dyDescent="0.25">
      <c r="N748" s="86"/>
    </row>
    <row r="749" spans="14:14" x14ac:dyDescent="0.25">
      <c r="N749" s="86"/>
    </row>
    <row r="750" spans="14:14" x14ac:dyDescent="0.25">
      <c r="N750" s="86"/>
    </row>
    <row r="751" spans="14:14" x14ac:dyDescent="0.25">
      <c r="N751" s="86"/>
    </row>
    <row r="752" spans="14:14" x14ac:dyDescent="0.25">
      <c r="N752" s="86"/>
    </row>
    <row r="753" spans="14:14" x14ac:dyDescent="0.25">
      <c r="N753" s="86"/>
    </row>
    <row r="754" spans="14:14" x14ac:dyDescent="0.25">
      <c r="N754" s="86"/>
    </row>
    <row r="755" spans="14:14" x14ac:dyDescent="0.25">
      <c r="N755" s="86"/>
    </row>
    <row r="756" spans="14:14" x14ac:dyDescent="0.25">
      <c r="N756" s="86"/>
    </row>
    <row r="757" spans="14:14" x14ac:dyDescent="0.25">
      <c r="N757" s="86"/>
    </row>
    <row r="758" spans="14:14" x14ac:dyDescent="0.25">
      <c r="N758" s="86"/>
    </row>
    <row r="759" spans="14:14" x14ac:dyDescent="0.25">
      <c r="N759" s="86"/>
    </row>
    <row r="760" spans="14:14" x14ac:dyDescent="0.25">
      <c r="N760" s="86"/>
    </row>
    <row r="761" spans="14:14" x14ac:dyDescent="0.25">
      <c r="N761" s="86"/>
    </row>
    <row r="762" spans="14:14" x14ac:dyDescent="0.25">
      <c r="N762" s="86"/>
    </row>
    <row r="763" spans="14:14" x14ac:dyDescent="0.25">
      <c r="N763" s="86"/>
    </row>
    <row r="764" spans="14:14" x14ac:dyDescent="0.25">
      <c r="N764" s="86"/>
    </row>
    <row r="765" spans="14:14" x14ac:dyDescent="0.25">
      <c r="N765" s="86"/>
    </row>
    <row r="766" spans="14:14" x14ac:dyDescent="0.25">
      <c r="N766" s="86"/>
    </row>
    <row r="767" spans="14:14" x14ac:dyDescent="0.25">
      <c r="N767" s="86"/>
    </row>
    <row r="768" spans="14:14" x14ac:dyDescent="0.25">
      <c r="N768" s="86"/>
    </row>
    <row r="769" spans="14:14" x14ac:dyDescent="0.25">
      <c r="N769" s="86"/>
    </row>
    <row r="770" spans="14:14" x14ac:dyDescent="0.25">
      <c r="N770" s="86"/>
    </row>
    <row r="771" spans="14:14" x14ac:dyDescent="0.25">
      <c r="N771" s="86"/>
    </row>
    <row r="772" spans="14:14" x14ac:dyDescent="0.25">
      <c r="N772" s="86"/>
    </row>
    <row r="773" spans="14:14" x14ac:dyDescent="0.25">
      <c r="N773" s="86"/>
    </row>
    <row r="774" spans="14:14" x14ac:dyDescent="0.25">
      <c r="N774" s="86"/>
    </row>
    <row r="775" spans="14:14" x14ac:dyDescent="0.25">
      <c r="N775" s="86"/>
    </row>
    <row r="776" spans="14:14" x14ac:dyDescent="0.25">
      <c r="N776" s="86"/>
    </row>
    <row r="777" spans="14:14" x14ac:dyDescent="0.25">
      <c r="N777" s="86"/>
    </row>
    <row r="778" spans="14:14" x14ac:dyDescent="0.25">
      <c r="N778" s="86"/>
    </row>
    <row r="779" spans="14:14" x14ac:dyDescent="0.25">
      <c r="N779" s="86"/>
    </row>
    <row r="780" spans="14:14" x14ac:dyDescent="0.25">
      <c r="N780" s="86"/>
    </row>
    <row r="781" spans="14:14" x14ac:dyDescent="0.25">
      <c r="N781" s="86"/>
    </row>
    <row r="782" spans="14:14" x14ac:dyDescent="0.25">
      <c r="N782" s="86"/>
    </row>
    <row r="783" spans="14:14" x14ac:dyDescent="0.25">
      <c r="N783" s="86"/>
    </row>
    <row r="784" spans="14:14" x14ac:dyDescent="0.25">
      <c r="N784" s="86"/>
    </row>
    <row r="785" spans="14:14" x14ac:dyDescent="0.25">
      <c r="N785" s="86"/>
    </row>
    <row r="786" spans="14:14" x14ac:dyDescent="0.25">
      <c r="N786" s="86"/>
    </row>
    <row r="787" spans="14:14" x14ac:dyDescent="0.25">
      <c r="N787" s="86"/>
    </row>
    <row r="788" spans="14:14" x14ac:dyDescent="0.25">
      <c r="N788" s="86"/>
    </row>
    <row r="789" spans="14:14" x14ac:dyDescent="0.25">
      <c r="N789" s="86"/>
    </row>
    <row r="790" spans="14:14" x14ac:dyDescent="0.25">
      <c r="N790" s="86"/>
    </row>
    <row r="791" spans="14:14" x14ac:dyDescent="0.25">
      <c r="N791" s="86"/>
    </row>
    <row r="792" spans="14:14" x14ac:dyDescent="0.25">
      <c r="N792" s="86"/>
    </row>
    <row r="793" spans="14:14" x14ac:dyDescent="0.25">
      <c r="N793" s="86"/>
    </row>
    <row r="794" spans="14:14" x14ac:dyDescent="0.25">
      <c r="N794" s="86"/>
    </row>
    <row r="795" spans="14:14" x14ac:dyDescent="0.25">
      <c r="N795" s="86"/>
    </row>
    <row r="796" spans="14:14" x14ac:dyDescent="0.25">
      <c r="N796" s="86"/>
    </row>
    <row r="797" spans="14:14" x14ac:dyDescent="0.25">
      <c r="N797" s="86"/>
    </row>
    <row r="798" spans="14:14" x14ac:dyDescent="0.25">
      <c r="N798" s="86"/>
    </row>
    <row r="799" spans="14:14" x14ac:dyDescent="0.25">
      <c r="N799" s="86"/>
    </row>
    <row r="800" spans="14:14" x14ac:dyDescent="0.25">
      <c r="N800" s="86"/>
    </row>
    <row r="801" spans="14:14" x14ac:dyDescent="0.25">
      <c r="N801" s="86"/>
    </row>
    <row r="802" spans="14:14" x14ac:dyDescent="0.25">
      <c r="N802" s="86"/>
    </row>
    <row r="803" spans="14:14" x14ac:dyDescent="0.25">
      <c r="N803" s="86"/>
    </row>
    <row r="804" spans="14:14" x14ac:dyDescent="0.25">
      <c r="N804" s="86"/>
    </row>
    <row r="805" spans="14:14" x14ac:dyDescent="0.25">
      <c r="N805" s="86"/>
    </row>
    <row r="806" spans="14:14" x14ac:dyDescent="0.25">
      <c r="N806" s="86"/>
    </row>
    <row r="807" spans="14:14" x14ac:dyDescent="0.25">
      <c r="N807" s="86"/>
    </row>
    <row r="808" spans="14:14" x14ac:dyDescent="0.25">
      <c r="N808" s="86"/>
    </row>
    <row r="809" spans="14:14" x14ac:dyDescent="0.25">
      <c r="N809" s="86"/>
    </row>
    <row r="810" spans="14:14" x14ac:dyDescent="0.25">
      <c r="N810" s="86"/>
    </row>
    <row r="811" spans="14:14" x14ac:dyDescent="0.25">
      <c r="N811" s="86"/>
    </row>
    <row r="812" spans="14:14" x14ac:dyDescent="0.25">
      <c r="N812" s="86"/>
    </row>
    <row r="813" spans="14:14" x14ac:dyDescent="0.25">
      <c r="N813" s="86"/>
    </row>
    <row r="814" spans="14:14" x14ac:dyDescent="0.25">
      <c r="N814" s="86"/>
    </row>
    <row r="815" spans="14:14" x14ac:dyDescent="0.25">
      <c r="N815" s="86"/>
    </row>
    <row r="816" spans="14:14" x14ac:dyDescent="0.25">
      <c r="N816" s="86"/>
    </row>
    <row r="817" spans="14:14" x14ac:dyDescent="0.25">
      <c r="N817" s="86"/>
    </row>
    <row r="818" spans="14:14" x14ac:dyDescent="0.25">
      <c r="N818" s="86"/>
    </row>
    <row r="819" spans="14:14" x14ac:dyDescent="0.25">
      <c r="N819" s="86"/>
    </row>
    <row r="820" spans="14:14" x14ac:dyDescent="0.25">
      <c r="N820" s="86"/>
    </row>
    <row r="821" spans="14:14" x14ac:dyDescent="0.25">
      <c r="N821" s="86"/>
    </row>
    <row r="822" spans="14:14" x14ac:dyDescent="0.25">
      <c r="N822" s="86"/>
    </row>
    <row r="823" spans="14:14" x14ac:dyDescent="0.25">
      <c r="N823" s="86"/>
    </row>
    <row r="824" spans="14:14" x14ac:dyDescent="0.25">
      <c r="N824" s="86"/>
    </row>
    <row r="825" spans="14:14" x14ac:dyDescent="0.25">
      <c r="N825" s="86"/>
    </row>
    <row r="826" spans="14:14" x14ac:dyDescent="0.25">
      <c r="N826" s="86"/>
    </row>
    <row r="827" spans="14:14" x14ac:dyDescent="0.25">
      <c r="N827" s="86"/>
    </row>
    <row r="828" spans="14:14" x14ac:dyDescent="0.25">
      <c r="N828" s="86"/>
    </row>
    <row r="829" spans="14:14" x14ac:dyDescent="0.25">
      <c r="N829" s="86"/>
    </row>
    <row r="830" spans="14:14" x14ac:dyDescent="0.25">
      <c r="N830" s="86"/>
    </row>
    <row r="831" spans="14:14" x14ac:dyDescent="0.25">
      <c r="N831" s="86"/>
    </row>
    <row r="832" spans="14:14" x14ac:dyDescent="0.25">
      <c r="N832" s="86"/>
    </row>
    <row r="833" spans="14:14" x14ac:dyDescent="0.25">
      <c r="N833" s="86"/>
    </row>
    <row r="834" spans="14:14" x14ac:dyDescent="0.25">
      <c r="N834" s="86"/>
    </row>
    <row r="835" spans="14:14" x14ac:dyDescent="0.25">
      <c r="N835" s="86"/>
    </row>
    <row r="836" spans="14:14" x14ac:dyDescent="0.25">
      <c r="N836" s="86"/>
    </row>
    <row r="837" spans="14:14" x14ac:dyDescent="0.25">
      <c r="N837" s="86"/>
    </row>
    <row r="838" spans="14:14" x14ac:dyDescent="0.25">
      <c r="N838" s="86"/>
    </row>
    <row r="839" spans="14:14" x14ac:dyDescent="0.25">
      <c r="N839" s="86"/>
    </row>
    <row r="840" spans="14:14" x14ac:dyDescent="0.25">
      <c r="N840" s="86"/>
    </row>
    <row r="841" spans="14:14" x14ac:dyDescent="0.25">
      <c r="N841" s="86"/>
    </row>
    <row r="842" spans="14:14" x14ac:dyDescent="0.25">
      <c r="N842" s="86"/>
    </row>
    <row r="843" spans="14:14" x14ac:dyDescent="0.25">
      <c r="N843" s="86"/>
    </row>
    <row r="844" spans="14:14" x14ac:dyDescent="0.25">
      <c r="N844" s="86"/>
    </row>
    <row r="845" spans="14:14" x14ac:dyDescent="0.25">
      <c r="N845" s="86"/>
    </row>
    <row r="846" spans="14:14" x14ac:dyDescent="0.25">
      <c r="N846" s="86"/>
    </row>
    <row r="847" spans="14:14" x14ac:dyDescent="0.25">
      <c r="N847" s="86"/>
    </row>
    <row r="848" spans="14:14" x14ac:dyDescent="0.25">
      <c r="N848" s="86"/>
    </row>
    <row r="849" spans="14:14" x14ac:dyDescent="0.25">
      <c r="N849" s="86"/>
    </row>
    <row r="850" spans="14:14" x14ac:dyDescent="0.25">
      <c r="N850" s="86"/>
    </row>
    <row r="851" spans="14:14" x14ac:dyDescent="0.25">
      <c r="N851" s="86"/>
    </row>
    <row r="852" spans="14:14" x14ac:dyDescent="0.25">
      <c r="N852" s="86"/>
    </row>
    <row r="853" spans="14:14" x14ac:dyDescent="0.25">
      <c r="N853" s="86"/>
    </row>
    <row r="854" spans="14:14" x14ac:dyDescent="0.25">
      <c r="N854" s="86"/>
    </row>
    <row r="855" spans="14:14" x14ac:dyDescent="0.25">
      <c r="N855" s="86"/>
    </row>
    <row r="856" spans="14:14" x14ac:dyDescent="0.25">
      <c r="N856" s="86"/>
    </row>
    <row r="857" spans="14:14" x14ac:dyDescent="0.25">
      <c r="N857" s="86"/>
    </row>
    <row r="858" spans="14:14" x14ac:dyDescent="0.25">
      <c r="N858" s="86"/>
    </row>
    <row r="859" spans="14:14" x14ac:dyDescent="0.25">
      <c r="N859" s="86"/>
    </row>
    <row r="860" spans="14:14" x14ac:dyDescent="0.25">
      <c r="N860" s="86"/>
    </row>
    <row r="861" spans="14:14" x14ac:dyDescent="0.25">
      <c r="N861" s="86"/>
    </row>
    <row r="862" spans="14:14" x14ac:dyDescent="0.25">
      <c r="N862" s="86"/>
    </row>
    <row r="863" spans="14:14" x14ac:dyDescent="0.25">
      <c r="N863" s="86"/>
    </row>
    <row r="864" spans="14:14" x14ac:dyDescent="0.25">
      <c r="N864" s="86"/>
    </row>
    <row r="865" spans="14:14" x14ac:dyDescent="0.25">
      <c r="N865" s="86"/>
    </row>
    <row r="866" spans="14:14" x14ac:dyDescent="0.25">
      <c r="N866" s="86"/>
    </row>
    <row r="867" spans="14:14" x14ac:dyDescent="0.25">
      <c r="N867" s="86"/>
    </row>
    <row r="868" spans="14:14" x14ac:dyDescent="0.25">
      <c r="N868" s="86"/>
    </row>
    <row r="869" spans="14:14" x14ac:dyDescent="0.25">
      <c r="N869" s="86"/>
    </row>
    <row r="870" spans="14:14" x14ac:dyDescent="0.25">
      <c r="N870" s="86"/>
    </row>
    <row r="871" spans="14:14" x14ac:dyDescent="0.25">
      <c r="N871" s="86"/>
    </row>
    <row r="872" spans="14:14" x14ac:dyDescent="0.25">
      <c r="N872" s="86"/>
    </row>
    <row r="873" spans="14:14" x14ac:dyDescent="0.25">
      <c r="N873" s="86"/>
    </row>
    <row r="874" spans="14:14" x14ac:dyDescent="0.25">
      <c r="N874" s="86"/>
    </row>
    <row r="875" spans="14:14" x14ac:dyDescent="0.25">
      <c r="N875" s="86"/>
    </row>
    <row r="876" spans="14:14" x14ac:dyDescent="0.25">
      <c r="N876" s="86"/>
    </row>
    <row r="877" spans="14:14" x14ac:dyDescent="0.25">
      <c r="N877" s="86"/>
    </row>
    <row r="878" spans="14:14" x14ac:dyDescent="0.25">
      <c r="N878" s="86"/>
    </row>
    <row r="879" spans="14:14" x14ac:dyDescent="0.25">
      <c r="N879" s="86"/>
    </row>
    <row r="880" spans="14:14" x14ac:dyDescent="0.25">
      <c r="N880" s="86"/>
    </row>
    <row r="881" spans="14:14" x14ac:dyDescent="0.25">
      <c r="N881" s="86"/>
    </row>
    <row r="882" spans="14:14" x14ac:dyDescent="0.25">
      <c r="N882" s="86"/>
    </row>
    <row r="883" spans="14:14" x14ac:dyDescent="0.25">
      <c r="N883" s="86"/>
    </row>
    <row r="884" spans="14:14" x14ac:dyDescent="0.25">
      <c r="N884" s="86"/>
    </row>
    <row r="885" spans="14:14" x14ac:dyDescent="0.25">
      <c r="N885" s="86"/>
    </row>
    <row r="886" spans="14:14" x14ac:dyDescent="0.25">
      <c r="N886" s="86"/>
    </row>
    <row r="887" spans="14:14" x14ac:dyDescent="0.25">
      <c r="N887" s="86"/>
    </row>
    <row r="888" spans="14:14" x14ac:dyDescent="0.25">
      <c r="N888" s="86"/>
    </row>
    <row r="889" spans="14:14" x14ac:dyDescent="0.25">
      <c r="N889" s="86"/>
    </row>
    <row r="890" spans="14:14" x14ac:dyDescent="0.25">
      <c r="N890" s="86"/>
    </row>
    <row r="891" spans="14:14" x14ac:dyDescent="0.25">
      <c r="N891" s="86"/>
    </row>
    <row r="892" spans="14:14" x14ac:dyDescent="0.25">
      <c r="N892" s="86"/>
    </row>
    <row r="893" spans="14:14" x14ac:dyDescent="0.25">
      <c r="N893" s="86"/>
    </row>
    <row r="894" spans="14:14" x14ac:dyDescent="0.25">
      <c r="N894" s="86"/>
    </row>
    <row r="895" spans="14:14" x14ac:dyDescent="0.25">
      <c r="N895" s="86"/>
    </row>
    <row r="896" spans="14:14" x14ac:dyDescent="0.25">
      <c r="N896" s="86"/>
    </row>
    <row r="897" spans="14:14" x14ac:dyDescent="0.25">
      <c r="N897" s="86"/>
    </row>
    <row r="898" spans="14:14" x14ac:dyDescent="0.25">
      <c r="N898" s="86"/>
    </row>
    <row r="899" spans="14:14" x14ac:dyDescent="0.25">
      <c r="N899" s="86"/>
    </row>
    <row r="900" spans="14:14" x14ac:dyDescent="0.25">
      <c r="N900" s="86"/>
    </row>
    <row r="901" spans="14:14" x14ac:dyDescent="0.25">
      <c r="N901" s="86"/>
    </row>
    <row r="902" spans="14:14" x14ac:dyDescent="0.25">
      <c r="N902" s="86"/>
    </row>
    <row r="903" spans="14:14" x14ac:dyDescent="0.25">
      <c r="N903" s="86"/>
    </row>
    <row r="904" spans="14:14" x14ac:dyDescent="0.25">
      <c r="N904" s="86"/>
    </row>
    <row r="905" spans="14:14" x14ac:dyDescent="0.25">
      <c r="N905" s="86"/>
    </row>
    <row r="906" spans="14:14" x14ac:dyDescent="0.25">
      <c r="N906" s="86"/>
    </row>
    <row r="907" spans="14:14" x14ac:dyDescent="0.25">
      <c r="N907" s="86"/>
    </row>
    <row r="908" spans="14:14" x14ac:dyDescent="0.25">
      <c r="N908" s="86"/>
    </row>
    <row r="909" spans="14:14" x14ac:dyDescent="0.25">
      <c r="N909" s="86"/>
    </row>
    <row r="910" spans="14:14" x14ac:dyDescent="0.25">
      <c r="N910" s="86"/>
    </row>
    <row r="911" spans="14:14" x14ac:dyDescent="0.25">
      <c r="N911" s="86"/>
    </row>
    <row r="912" spans="14:14" x14ac:dyDescent="0.25">
      <c r="N912" s="86"/>
    </row>
    <row r="913" spans="14:14" x14ac:dyDescent="0.25">
      <c r="N913" s="86"/>
    </row>
    <row r="914" spans="14:14" x14ac:dyDescent="0.25">
      <c r="N914" s="86"/>
    </row>
    <row r="915" spans="14:14" x14ac:dyDescent="0.25">
      <c r="N915" s="86"/>
    </row>
    <row r="916" spans="14:14" x14ac:dyDescent="0.25">
      <c r="N916" s="86"/>
    </row>
    <row r="917" spans="14:14" x14ac:dyDescent="0.25">
      <c r="N917" s="86"/>
    </row>
    <row r="918" spans="14:14" x14ac:dyDescent="0.25">
      <c r="N918" s="86"/>
    </row>
    <row r="919" spans="14:14" x14ac:dyDescent="0.25">
      <c r="N919" s="86"/>
    </row>
    <row r="920" spans="14:14" x14ac:dyDescent="0.25">
      <c r="N920" s="86"/>
    </row>
    <row r="921" spans="14:14" x14ac:dyDescent="0.25">
      <c r="N921" s="86"/>
    </row>
    <row r="922" spans="14:14" x14ac:dyDescent="0.25">
      <c r="N922" s="86"/>
    </row>
    <row r="923" spans="14:14" x14ac:dyDescent="0.25">
      <c r="N923" s="86"/>
    </row>
    <row r="924" spans="14:14" x14ac:dyDescent="0.25">
      <c r="N924" s="86"/>
    </row>
    <row r="925" spans="14:14" x14ac:dyDescent="0.25">
      <c r="N925" s="86"/>
    </row>
    <row r="926" spans="14:14" x14ac:dyDescent="0.25">
      <c r="N926" s="86"/>
    </row>
    <row r="927" spans="14:14" x14ac:dyDescent="0.25">
      <c r="N927" s="86"/>
    </row>
    <row r="928" spans="14:14" x14ac:dyDescent="0.25">
      <c r="N928" s="86"/>
    </row>
    <row r="929" spans="14:14" x14ac:dyDescent="0.25">
      <c r="N929" s="86"/>
    </row>
    <row r="930" spans="14:14" x14ac:dyDescent="0.25">
      <c r="N930" s="86"/>
    </row>
    <row r="931" spans="14:14" x14ac:dyDescent="0.25">
      <c r="N931" s="86"/>
    </row>
    <row r="932" spans="14:14" x14ac:dyDescent="0.25">
      <c r="N932" s="86"/>
    </row>
    <row r="933" spans="14:14" x14ac:dyDescent="0.25">
      <c r="N933" s="86"/>
    </row>
    <row r="934" spans="14:14" x14ac:dyDescent="0.25">
      <c r="N934" s="86"/>
    </row>
    <row r="935" spans="14:14" x14ac:dyDescent="0.25">
      <c r="N935" s="86"/>
    </row>
    <row r="936" spans="14:14" x14ac:dyDescent="0.25">
      <c r="N936" s="86"/>
    </row>
    <row r="937" spans="14:14" x14ac:dyDescent="0.25">
      <c r="N937" s="86"/>
    </row>
    <row r="938" spans="14:14" x14ac:dyDescent="0.25">
      <c r="N938" s="86"/>
    </row>
    <row r="939" spans="14:14" x14ac:dyDescent="0.25">
      <c r="N939" s="86"/>
    </row>
    <row r="940" spans="14:14" x14ac:dyDescent="0.25">
      <c r="N940" s="86"/>
    </row>
    <row r="941" spans="14:14" x14ac:dyDescent="0.25">
      <c r="N941" s="86"/>
    </row>
    <row r="942" spans="14:14" x14ac:dyDescent="0.25">
      <c r="N942" s="86"/>
    </row>
    <row r="943" spans="14:14" x14ac:dyDescent="0.25">
      <c r="N943" s="86"/>
    </row>
    <row r="944" spans="14:14" x14ac:dyDescent="0.25">
      <c r="N944" s="86"/>
    </row>
    <row r="945" spans="14:14" x14ac:dyDescent="0.25">
      <c r="N945" s="86"/>
    </row>
    <row r="946" spans="14:14" x14ac:dyDescent="0.25">
      <c r="N946" s="86"/>
    </row>
    <row r="947" spans="14:14" x14ac:dyDescent="0.25">
      <c r="N947" s="86"/>
    </row>
    <row r="948" spans="14:14" x14ac:dyDescent="0.25">
      <c r="N948" s="86"/>
    </row>
    <row r="949" spans="14:14" x14ac:dyDescent="0.25">
      <c r="N949" s="86"/>
    </row>
    <row r="950" spans="14:14" x14ac:dyDescent="0.25">
      <c r="N950" s="86"/>
    </row>
    <row r="951" spans="14:14" x14ac:dyDescent="0.25">
      <c r="N951" s="86"/>
    </row>
    <row r="952" spans="14:14" x14ac:dyDescent="0.25">
      <c r="N952" s="86"/>
    </row>
    <row r="953" spans="14:14" x14ac:dyDescent="0.25">
      <c r="N953" s="86"/>
    </row>
    <row r="954" spans="14:14" x14ac:dyDescent="0.25">
      <c r="N954" s="86"/>
    </row>
    <row r="955" spans="14:14" x14ac:dyDescent="0.25">
      <c r="N955" s="86"/>
    </row>
    <row r="956" spans="14:14" x14ac:dyDescent="0.25">
      <c r="N956" s="86"/>
    </row>
    <row r="957" spans="14:14" x14ac:dyDescent="0.25">
      <c r="N957" s="86"/>
    </row>
    <row r="958" spans="14:14" x14ac:dyDescent="0.25">
      <c r="N958" s="86"/>
    </row>
    <row r="959" spans="14:14" x14ac:dyDescent="0.25">
      <c r="N959" s="86"/>
    </row>
    <row r="960" spans="14:14" x14ac:dyDescent="0.25">
      <c r="N960" s="86"/>
    </row>
    <row r="961" spans="14:14" x14ac:dyDescent="0.25">
      <c r="N961" s="86"/>
    </row>
    <row r="962" spans="14:14" x14ac:dyDescent="0.25">
      <c r="N962" s="86"/>
    </row>
    <row r="963" spans="14:14" x14ac:dyDescent="0.25">
      <c r="N963" s="86"/>
    </row>
    <row r="964" spans="14:14" x14ac:dyDescent="0.25">
      <c r="N964" s="86"/>
    </row>
    <row r="965" spans="14:14" x14ac:dyDescent="0.25">
      <c r="N965" s="86"/>
    </row>
    <row r="966" spans="14:14" x14ac:dyDescent="0.25">
      <c r="N966" s="86"/>
    </row>
    <row r="967" spans="14:14" x14ac:dyDescent="0.25">
      <c r="N967" s="86"/>
    </row>
    <row r="968" spans="14:14" x14ac:dyDescent="0.25">
      <c r="N968" s="86"/>
    </row>
    <row r="969" spans="14:14" x14ac:dyDescent="0.25">
      <c r="N969" s="86"/>
    </row>
    <row r="970" spans="14:14" x14ac:dyDescent="0.25">
      <c r="N970" s="86"/>
    </row>
    <row r="971" spans="14:14" x14ac:dyDescent="0.25">
      <c r="N971" s="86"/>
    </row>
    <row r="972" spans="14:14" x14ac:dyDescent="0.25">
      <c r="N972" s="86"/>
    </row>
    <row r="973" spans="14:14" x14ac:dyDescent="0.25">
      <c r="N973" s="86"/>
    </row>
    <row r="974" spans="14:14" x14ac:dyDescent="0.25">
      <c r="N974" s="86"/>
    </row>
    <row r="975" spans="14:14" x14ac:dyDescent="0.25">
      <c r="N975" s="86"/>
    </row>
    <row r="976" spans="14:14" x14ac:dyDescent="0.25">
      <c r="N976" s="86"/>
    </row>
    <row r="977" spans="14:14" x14ac:dyDescent="0.25">
      <c r="N977" s="86"/>
    </row>
    <row r="978" spans="14:14" x14ac:dyDescent="0.25">
      <c r="N978" s="86"/>
    </row>
    <row r="979" spans="14:14" x14ac:dyDescent="0.25">
      <c r="N979" s="86"/>
    </row>
    <row r="980" spans="14:14" x14ac:dyDescent="0.25">
      <c r="N980" s="86"/>
    </row>
    <row r="981" spans="14:14" x14ac:dyDescent="0.25">
      <c r="N981" s="86"/>
    </row>
    <row r="982" spans="14:14" x14ac:dyDescent="0.25">
      <c r="N982" s="86"/>
    </row>
    <row r="983" spans="14:14" x14ac:dyDescent="0.25">
      <c r="N983" s="86"/>
    </row>
    <row r="984" spans="14:14" x14ac:dyDescent="0.25">
      <c r="N984" s="86"/>
    </row>
    <row r="985" spans="14:14" x14ac:dyDescent="0.25">
      <c r="N985" s="86"/>
    </row>
    <row r="986" spans="14:14" x14ac:dyDescent="0.25">
      <c r="N986" s="86"/>
    </row>
    <row r="987" spans="14:14" x14ac:dyDescent="0.25">
      <c r="N987" s="86"/>
    </row>
    <row r="988" spans="14:14" x14ac:dyDescent="0.25">
      <c r="N988" s="86"/>
    </row>
    <row r="989" spans="14:14" x14ac:dyDescent="0.25">
      <c r="N989" s="86"/>
    </row>
    <row r="990" spans="14:14" x14ac:dyDescent="0.25">
      <c r="N990" s="86"/>
    </row>
    <row r="991" spans="14:14" x14ac:dyDescent="0.25">
      <c r="N991" s="86"/>
    </row>
    <row r="992" spans="14:14" x14ac:dyDescent="0.25">
      <c r="N992" s="86"/>
    </row>
    <row r="993" spans="14:14" x14ac:dyDescent="0.25">
      <c r="N993" s="86"/>
    </row>
    <row r="994" spans="14:14" x14ac:dyDescent="0.25">
      <c r="N994" s="86"/>
    </row>
    <row r="995" spans="14:14" x14ac:dyDescent="0.25">
      <c r="N995" s="86"/>
    </row>
    <row r="996" spans="14:14" x14ac:dyDescent="0.25">
      <c r="N996" s="86"/>
    </row>
    <row r="997" spans="14:14" x14ac:dyDescent="0.25">
      <c r="N997" s="86"/>
    </row>
    <row r="998" spans="14:14" x14ac:dyDescent="0.25">
      <c r="N998" s="86"/>
    </row>
    <row r="999" spans="14:14" x14ac:dyDescent="0.25">
      <c r="N999" s="86"/>
    </row>
    <row r="1000" spans="14:14" x14ac:dyDescent="0.25">
      <c r="N1000" s="86"/>
    </row>
    <row r="1001" spans="14:14" x14ac:dyDescent="0.25">
      <c r="N1001" s="86"/>
    </row>
    <row r="1002" spans="14:14" x14ac:dyDescent="0.25">
      <c r="N1002" s="86"/>
    </row>
    <row r="1003" spans="14:14" x14ac:dyDescent="0.25">
      <c r="N1003" s="86"/>
    </row>
    <row r="1004" spans="14:14" x14ac:dyDescent="0.25">
      <c r="N1004" s="86"/>
    </row>
    <row r="1005" spans="14:14" x14ac:dyDescent="0.25">
      <c r="N1005" s="86"/>
    </row>
    <row r="1006" spans="14:14" x14ac:dyDescent="0.25">
      <c r="N1006" s="86"/>
    </row>
    <row r="1007" spans="14:14" x14ac:dyDescent="0.25">
      <c r="N1007" s="86"/>
    </row>
    <row r="1008" spans="14:14" x14ac:dyDescent="0.25">
      <c r="N1008" s="86"/>
    </row>
    <row r="1009" spans="14:14" x14ac:dyDescent="0.25">
      <c r="N1009" s="86"/>
    </row>
    <row r="1010" spans="14:14" x14ac:dyDescent="0.25">
      <c r="N1010" s="86"/>
    </row>
    <row r="1011" spans="14:14" x14ac:dyDescent="0.25">
      <c r="N1011" s="86"/>
    </row>
    <row r="1012" spans="14:14" x14ac:dyDescent="0.25">
      <c r="N1012" s="86"/>
    </row>
    <row r="1013" spans="14:14" x14ac:dyDescent="0.25">
      <c r="N1013" s="86"/>
    </row>
    <row r="1014" spans="14:14" x14ac:dyDescent="0.25">
      <c r="N1014" s="86"/>
    </row>
    <row r="1015" spans="14:14" x14ac:dyDescent="0.25">
      <c r="N1015" s="86"/>
    </row>
    <row r="1016" spans="14:14" x14ac:dyDescent="0.25">
      <c r="N1016" s="86"/>
    </row>
    <row r="1017" spans="14:14" x14ac:dyDescent="0.25">
      <c r="N1017" s="86"/>
    </row>
    <row r="1018" spans="14:14" x14ac:dyDescent="0.25">
      <c r="N1018" s="86"/>
    </row>
    <row r="1019" spans="14:14" x14ac:dyDescent="0.25">
      <c r="N1019" s="86"/>
    </row>
    <row r="1020" spans="14:14" x14ac:dyDescent="0.25">
      <c r="N1020" s="86"/>
    </row>
    <row r="1021" spans="14:14" x14ac:dyDescent="0.25">
      <c r="N1021" s="86"/>
    </row>
    <row r="1022" spans="14:14" x14ac:dyDescent="0.25">
      <c r="N1022" s="86"/>
    </row>
    <row r="1023" spans="14:14" x14ac:dyDescent="0.25">
      <c r="N1023" s="86"/>
    </row>
    <row r="1024" spans="14:14" x14ac:dyDescent="0.25">
      <c r="N1024" s="86"/>
    </row>
    <row r="1025" spans="14:14" x14ac:dyDescent="0.25">
      <c r="N1025" s="86"/>
    </row>
    <row r="1026" spans="14:14" x14ac:dyDescent="0.25">
      <c r="N1026" s="86"/>
    </row>
    <row r="1027" spans="14:14" x14ac:dyDescent="0.25">
      <c r="N1027" s="86"/>
    </row>
    <row r="1028" spans="14:14" x14ac:dyDescent="0.25">
      <c r="N1028" s="86"/>
    </row>
    <row r="1029" spans="14:14" x14ac:dyDescent="0.25">
      <c r="N1029" s="86"/>
    </row>
    <row r="1030" spans="14:14" x14ac:dyDescent="0.25">
      <c r="N1030" s="86"/>
    </row>
    <row r="1031" spans="14:14" x14ac:dyDescent="0.25">
      <c r="N1031" s="86"/>
    </row>
    <row r="1032" spans="14:14" x14ac:dyDescent="0.25">
      <c r="N1032" s="86"/>
    </row>
    <row r="1033" spans="14:14" x14ac:dyDescent="0.25">
      <c r="N1033" s="86"/>
    </row>
    <row r="1034" spans="14:14" x14ac:dyDescent="0.25">
      <c r="N1034" s="86"/>
    </row>
    <row r="1035" spans="14:14" x14ac:dyDescent="0.25">
      <c r="N1035" s="86"/>
    </row>
    <row r="1036" spans="14:14" x14ac:dyDescent="0.25">
      <c r="N1036" s="86"/>
    </row>
    <row r="1037" spans="14:14" x14ac:dyDescent="0.25">
      <c r="N1037" s="86"/>
    </row>
    <row r="1038" spans="14:14" x14ac:dyDescent="0.25">
      <c r="N1038" s="86"/>
    </row>
    <row r="1039" spans="14:14" x14ac:dyDescent="0.25">
      <c r="N1039" s="86"/>
    </row>
    <row r="1040" spans="14:14" x14ac:dyDescent="0.25">
      <c r="N1040" s="86"/>
    </row>
    <row r="1041" spans="14:14" x14ac:dyDescent="0.25">
      <c r="N1041" s="86"/>
    </row>
    <row r="1042" spans="14:14" x14ac:dyDescent="0.25">
      <c r="N1042" s="86"/>
    </row>
    <row r="1043" spans="14:14" x14ac:dyDescent="0.25">
      <c r="N1043" s="86"/>
    </row>
    <row r="1044" spans="14:14" x14ac:dyDescent="0.25">
      <c r="N1044" s="86"/>
    </row>
    <row r="1045" spans="14:14" x14ac:dyDescent="0.25">
      <c r="N1045" s="86"/>
    </row>
    <row r="1046" spans="14:14" x14ac:dyDescent="0.25">
      <c r="N1046" s="86"/>
    </row>
    <row r="1047" spans="14:14" x14ac:dyDescent="0.25">
      <c r="N1047" s="86"/>
    </row>
    <row r="1048" spans="14:14" x14ac:dyDescent="0.25">
      <c r="N1048" s="86"/>
    </row>
    <row r="1049" spans="14:14" x14ac:dyDescent="0.25">
      <c r="N1049" s="86"/>
    </row>
    <row r="1050" spans="14:14" x14ac:dyDescent="0.25">
      <c r="N1050" s="86"/>
    </row>
    <row r="1051" spans="14:14" x14ac:dyDescent="0.25">
      <c r="N1051" s="86"/>
    </row>
    <row r="1052" spans="14:14" x14ac:dyDescent="0.25">
      <c r="N1052" s="86"/>
    </row>
    <row r="1053" spans="14:14" x14ac:dyDescent="0.25">
      <c r="N1053" s="86"/>
    </row>
    <row r="1054" spans="14:14" x14ac:dyDescent="0.25">
      <c r="N1054" s="86"/>
    </row>
    <row r="1055" spans="14:14" x14ac:dyDescent="0.25">
      <c r="N1055" s="86"/>
    </row>
    <row r="1056" spans="14:14" x14ac:dyDescent="0.25">
      <c r="N1056" s="86"/>
    </row>
    <row r="1057" spans="14:14" x14ac:dyDescent="0.25">
      <c r="N1057" s="86"/>
    </row>
    <row r="1058" spans="14:14" x14ac:dyDescent="0.25">
      <c r="N1058" s="86"/>
    </row>
    <row r="1059" spans="14:14" x14ac:dyDescent="0.25">
      <c r="N1059" s="86"/>
    </row>
    <row r="1060" spans="14:14" x14ac:dyDescent="0.25">
      <c r="N1060" s="86"/>
    </row>
    <row r="1061" spans="14:14" x14ac:dyDescent="0.25">
      <c r="N1061" s="86"/>
    </row>
    <row r="1062" spans="14:14" x14ac:dyDescent="0.25">
      <c r="N1062" s="86"/>
    </row>
    <row r="1063" spans="14:14" x14ac:dyDescent="0.25">
      <c r="N1063" s="86"/>
    </row>
    <row r="1064" spans="14:14" x14ac:dyDescent="0.25">
      <c r="N1064" s="86"/>
    </row>
    <row r="1065" spans="14:14" x14ac:dyDescent="0.25">
      <c r="N1065" s="86"/>
    </row>
    <row r="1066" spans="14:14" x14ac:dyDescent="0.25">
      <c r="N1066" s="86"/>
    </row>
    <row r="1067" spans="14:14" x14ac:dyDescent="0.25">
      <c r="N1067" s="86"/>
    </row>
    <row r="1068" spans="14:14" x14ac:dyDescent="0.25">
      <c r="N1068" s="86"/>
    </row>
    <row r="1069" spans="14:14" x14ac:dyDescent="0.25">
      <c r="N1069" s="86"/>
    </row>
    <row r="1070" spans="14:14" x14ac:dyDescent="0.25">
      <c r="N1070" s="86"/>
    </row>
    <row r="1071" spans="14:14" x14ac:dyDescent="0.25">
      <c r="N1071" s="86"/>
    </row>
    <row r="1072" spans="14:14" x14ac:dyDescent="0.25">
      <c r="N1072" s="86"/>
    </row>
    <row r="1073" spans="14:14" x14ac:dyDescent="0.25">
      <c r="N1073" s="86"/>
    </row>
  </sheetData>
  <autoFilter ref="A4:AN543" xr:uid="{00000000-0001-0000-0000-000000000000}"/>
  <sortState xmlns:xlrd2="http://schemas.microsoft.com/office/spreadsheetml/2017/richdata2" ref="A536:AN541">
    <sortCondition ref="B536:B541"/>
  </sortState>
  <phoneticPr fontId="6" type="noConversion"/>
  <conditionalFormatting sqref="C1:C214 C215:D215 C216:C1048576 C302:D302 D107:D110 D118 D167 D171:D172 D177 D206:D207 D214 D292:D293 D301 D375:D379 D434 D467">
    <cfRule type="cellIs" dxfId="114" priority="455" operator="equal">
      <formula>$C$229</formula>
    </cfRule>
  </conditionalFormatting>
  <conditionalFormatting sqref="C1:C214 D107:D110 D118 D167 D171:D172 D177 D206:D207 D214 C215:D215 C216:C1048576 D292:D293 D301 C302:D302 D375:D379 D434 D467">
    <cfRule type="cellIs" dxfId="113" priority="456" operator="equal">
      <formula>$C$217</formula>
    </cfRule>
  </conditionalFormatting>
  <conditionalFormatting sqref="C1:C1048576">
    <cfRule type="cellIs" dxfId="112" priority="1" operator="equal">
      <formula>"IPCOMS"</formula>
    </cfRule>
  </conditionalFormatting>
  <conditionalFormatting sqref="E1:E443 E456:E1048576">
    <cfRule type="containsText" dxfId="111" priority="461" operator="containsText" text="fija">
      <formula>NOT(ISERROR(SEARCH("fija",E1)))</formula>
    </cfRule>
    <cfRule type="containsText" dxfId="110" priority="462" operator="containsText" text="domo">
      <formula>NOT(ISERROR(SEARCH("domo",E1)))</formula>
    </cfRule>
  </conditionalFormatting>
  <conditionalFormatting sqref="E1:E1048576">
    <cfRule type="cellIs" dxfId="109" priority="457" operator="equal">
      <formula>$E$7</formula>
    </cfRule>
  </conditionalFormatting>
  <conditionalFormatting sqref="E445">
    <cfRule type="containsText" dxfId="108" priority="403" operator="containsText" text="domo">
      <formula>NOT(ISERROR(SEARCH("domo",E445)))</formula>
    </cfRule>
    <cfRule type="containsText" dxfId="107" priority="402" operator="containsText" text="fija">
      <formula>NOT(ISERROR(SEARCH("fija",E445)))</formula>
    </cfRule>
    <cfRule type="containsText" dxfId="106" priority="404" operator="containsText" text="Radio">
      <formula>NOT(ISERROR(SEARCH("Radio",E445)))</formula>
    </cfRule>
  </conditionalFormatting>
  <conditionalFormatting sqref="E445:E446">
    <cfRule type="containsText" dxfId="105" priority="397" operator="containsText" text="fija">
      <formula>NOT(ISERROR(SEARCH("fija",E445)))</formula>
    </cfRule>
    <cfRule type="containsText" dxfId="104" priority="398" operator="containsText" text="domo">
      <formula>NOT(ISERROR(SEARCH("domo",E445)))</formula>
    </cfRule>
  </conditionalFormatting>
  <conditionalFormatting sqref="E446">
    <cfRule type="containsText" dxfId="103" priority="395" operator="containsText" text="fija">
      <formula>NOT(ISERROR(SEARCH("fija",E446)))</formula>
    </cfRule>
    <cfRule type="containsText" dxfId="102" priority="399" operator="containsText" text="Radio">
      <formula>NOT(ISERROR(SEARCH("Radio",E446)))</formula>
    </cfRule>
    <cfRule type="containsText" dxfId="101" priority="396" operator="containsText" text="domo">
      <formula>NOT(ISERROR(SEARCH("domo",E446)))</formula>
    </cfRule>
  </conditionalFormatting>
  <conditionalFormatting sqref="E449">
    <cfRule type="containsText" dxfId="100" priority="394" operator="containsText" text="Radio">
      <formula>NOT(ISERROR(SEARCH("Radio",E449)))</formula>
    </cfRule>
    <cfRule type="containsText" dxfId="99" priority="393" operator="containsText" text="domo">
      <formula>NOT(ISERROR(SEARCH("domo",E449)))</formula>
    </cfRule>
    <cfRule type="containsText" dxfId="98" priority="392" operator="containsText" text="fija">
      <formula>NOT(ISERROR(SEARCH("fija",E449)))</formula>
    </cfRule>
  </conditionalFormatting>
  <conditionalFormatting sqref="E449:E450">
    <cfRule type="containsText" dxfId="97" priority="388" operator="containsText" text="domo">
      <formula>NOT(ISERROR(SEARCH("domo",E449)))</formula>
    </cfRule>
    <cfRule type="containsText" dxfId="96" priority="387" operator="containsText" text="fija">
      <formula>NOT(ISERROR(SEARCH("fija",E449)))</formula>
    </cfRule>
  </conditionalFormatting>
  <conditionalFormatting sqref="E450 E27:H443 E456:H483 E493:H493 E516:H1048576 H509">
    <cfRule type="containsText" dxfId="95" priority="389" operator="containsText" text="Radio">
      <formula>NOT(ISERROR(SEARCH("Radio",E27)))</formula>
    </cfRule>
  </conditionalFormatting>
  <conditionalFormatting sqref="E450:E451">
    <cfRule type="containsText" dxfId="94" priority="382" operator="containsText" text="fija">
      <formula>NOT(ISERROR(SEARCH("fija",E450)))</formula>
    </cfRule>
    <cfRule type="containsText" dxfId="93" priority="383" operator="containsText" text="domo">
      <formula>NOT(ISERROR(SEARCH("domo",E450)))</formula>
    </cfRule>
  </conditionalFormatting>
  <conditionalFormatting sqref="E451">
    <cfRule type="containsText" dxfId="92" priority="384" operator="containsText" text="Radio">
      <formula>NOT(ISERROR(SEARCH("Radio",E451)))</formula>
    </cfRule>
  </conditionalFormatting>
  <conditionalFormatting sqref="E451:E452">
    <cfRule type="containsText" dxfId="91" priority="377" operator="containsText" text="fija">
      <formula>NOT(ISERROR(SEARCH("fija",E451)))</formula>
    </cfRule>
    <cfRule type="containsText" dxfId="90" priority="378" operator="containsText" text="domo">
      <formula>NOT(ISERROR(SEARCH("domo",E451)))</formula>
    </cfRule>
  </conditionalFormatting>
  <conditionalFormatting sqref="E452">
    <cfRule type="containsText" dxfId="89" priority="375" operator="containsText" text="fija">
      <formula>NOT(ISERROR(SEARCH("fija",E452)))</formula>
    </cfRule>
    <cfRule type="containsText" dxfId="88" priority="376" operator="containsText" text="domo">
      <formula>NOT(ISERROR(SEARCH("domo",E452)))</formula>
    </cfRule>
    <cfRule type="containsText" dxfId="87" priority="379" operator="containsText" text="Radio">
      <formula>NOT(ISERROR(SEARCH("Radio",E452)))</formula>
    </cfRule>
  </conditionalFormatting>
  <conditionalFormatting sqref="E454">
    <cfRule type="containsText" dxfId="86" priority="673" operator="containsText" text="fija">
      <formula>NOT(ISERROR(SEARCH("fija",E454)))</formula>
    </cfRule>
    <cfRule type="containsText" dxfId="85" priority="674" operator="containsText" text="domo">
      <formula>NOT(ISERROR(SEARCH("domo",E454)))</formula>
    </cfRule>
  </conditionalFormatting>
  <conditionalFormatting sqref="E457:E459">
    <cfRule type="containsText" dxfId="84" priority="406" operator="containsText" text="domo">
      <formula>NOT(ISERROR(SEARCH("domo",E457)))</formula>
    </cfRule>
    <cfRule type="containsText" dxfId="83" priority="405" operator="containsText" text="fija">
      <formula>NOT(ISERROR(SEARCH("fija",E457)))</formula>
    </cfRule>
  </conditionalFormatting>
  <conditionalFormatting sqref="E464:F483">
    <cfRule type="containsText" dxfId="82" priority="4" operator="containsText" text="Radio">
      <formula>NOT(ISERROR(SEARCH("Radio",E464)))</formula>
    </cfRule>
  </conditionalFormatting>
  <conditionalFormatting sqref="E494:G515">
    <cfRule type="containsText" dxfId="81" priority="34" operator="containsText" text="Radio">
      <formula>NOT(ISERROR(SEARCH("Radio",E494)))</formula>
    </cfRule>
  </conditionalFormatting>
  <conditionalFormatting sqref="E454:H454 E1:H26 E484:G484 E485:H485 E486:G486 E487:H487 E488:G488 E489:H489 E490:G490 E491:H491 E492:G492">
    <cfRule type="containsText" dxfId="80" priority="930" operator="containsText" text="Radio">
      <formula>NOT(ISERROR(SEARCH("Radio",E1)))</formula>
    </cfRule>
  </conditionalFormatting>
  <conditionalFormatting sqref="F1:F1048576">
    <cfRule type="cellIs" dxfId="79" priority="3" operator="equal">
      <formula>"GPON"</formula>
    </cfRule>
    <cfRule type="cellIs" dxfId="78" priority="2" operator="equal">
      <formula>"GPON"</formula>
    </cfRule>
  </conditionalFormatting>
  <conditionalFormatting sqref="F444">
    <cfRule type="containsText" dxfId="77" priority="52" operator="containsText" text="Radio">
      <formula>NOT(ISERROR(SEARCH("Radio",F444)))</formula>
    </cfRule>
    <cfRule type="cellIs" dxfId="76" priority="53" operator="equal">
      <formula>"PTP A FO"</formula>
    </cfRule>
  </conditionalFormatting>
  <conditionalFormatting sqref="F1:G443 F454:G454 F456:G494 F495:F500 F501:G1048576">
    <cfRule type="cellIs" dxfId="75" priority="654" operator="equal">
      <formula>"PTP A FO"</formula>
    </cfRule>
  </conditionalFormatting>
  <conditionalFormatting sqref="F1:G494 F495:F500 F501:G1048576">
    <cfRule type="cellIs" dxfId="74" priority="459" operator="equal">
      <formula>"PTP A FO"</formula>
    </cfRule>
  </conditionalFormatting>
  <conditionalFormatting sqref="F1:G494 F501:G1048576 F495:F500">
    <cfRule type="cellIs" dxfId="73" priority="458" operator="equal">
      <formula>$F$10</formula>
    </cfRule>
  </conditionalFormatting>
  <conditionalFormatting sqref="G495:G500">
    <cfRule type="cellIs" dxfId="72" priority="31" operator="equal">
      <formula>$F$10</formula>
    </cfRule>
    <cfRule type="cellIs" dxfId="71" priority="33" operator="equal">
      <formula>"PTP A FO"</formula>
    </cfRule>
    <cfRule type="cellIs" dxfId="70" priority="32" operator="equal">
      <formula>"PTP A FO"</formula>
    </cfRule>
  </conditionalFormatting>
  <conditionalFormatting sqref="H495 H497 H499 H501 H503 H505">
    <cfRule type="containsText" dxfId="69" priority="30" operator="containsText" text="Radio">
      <formula>NOT(ISERROR(SEARCH("Radio",H495)))</formula>
    </cfRule>
  </conditionalFormatting>
  <conditionalFormatting sqref="H507">
    <cfRule type="containsText" dxfId="68" priority="29" operator="containsText" text="Radio">
      <formula>NOT(ISERROR(SEARCH("Radio",H507)))</formula>
    </cfRule>
  </conditionalFormatting>
  <conditionalFormatting sqref="H511 H513:H515">
    <cfRule type="containsText" dxfId="67" priority="28" operator="containsText" text="Radio">
      <formula>NOT(ISERROR(SEARCH("Radio",H511)))</formula>
    </cfRule>
  </conditionalFormatting>
  <conditionalFormatting sqref="K4:K542">
    <cfRule type="cellIs" dxfId="66" priority="889" operator="lessThan">
      <formula>0.8</formula>
    </cfRule>
    <cfRule type="cellIs" dxfId="65" priority="890" operator="greaterThan">
      <formula>0.8</formula>
    </cfRule>
  </conditionalFormatting>
  <conditionalFormatting sqref="L5:AN70 AO5:AO541 L71:AF71 AH71:AN71 L72:AN274 L275:AA275 AC275:AN275 L276:AN318 L319:M319 O319:AN319 L320:AN322 L323:M327 O323:AN327 AN324:AN328 L328:AN335 L336:M337 O336:AN337 AN336:AN343 L338:AN512 AN508:AN515 L513:AA513 AC513:AF513 AG513:AG540 AB513:AB542 O513:O547 AH513:AN1048576 M514:N515 AE514:AF540 P514:Q541 S514:AA541 AC514:AD541 R514:R542 L514:L544 AG549">
    <cfRule type="cellIs" dxfId="64" priority="35" operator="equal">
      <formula>"APAGADO"</formula>
    </cfRule>
  </conditionalFormatting>
  <conditionalFormatting sqref="M516:N544 L545:N547 L548:AN1048576 AH516:AO539 AL517:AL541 AK517:AK542 AH540:AN540 AO540:AO541 AE541:AN541 P542:Q542 S542:AA542 AC542:AN542 P543:AN547">
    <cfRule type="containsText" dxfId="63" priority="586" operator="containsText" text="Caida">
      <formula>NOT(ISERROR(SEARCH("Caida",L516)))</formula>
    </cfRule>
  </conditionalFormatting>
  <conditionalFormatting sqref="N516:N1073">
    <cfRule type="cellIs" dxfId="62" priority="218" operator="greaterThan">
      <formula>0.8</formula>
    </cfRule>
    <cfRule type="cellIs" dxfId="61" priority="217" operator="lessThan">
      <formula>0.8</formula>
    </cfRule>
    <cfRule type="containsText" dxfId="60" priority="216" operator="containsText" text="Caida">
      <formula>NOT(ISERROR(SEARCH("Caida",N516)))</formula>
    </cfRule>
    <cfRule type="notContainsText" dxfId="59" priority="215" operator="notContains" text="Caida">
      <formula>ISERROR(SEARCH("Caida",N516))</formula>
    </cfRule>
    <cfRule type="cellIs" dxfId="58" priority="345" operator="equal">
      <formula>"APAGADO"</formula>
    </cfRule>
    <cfRule type="cellIs" dxfId="57" priority="241" operator="greaterThan">
      <formula>0.8</formula>
    </cfRule>
  </conditionalFormatting>
  <conditionalFormatting sqref="N516:N1048576">
    <cfRule type="cellIs" dxfId="56" priority="235" operator="equal">
      <formula>$N$13</formula>
    </cfRule>
  </conditionalFormatting>
  <conditionalFormatting sqref="V3:AG3">
    <cfRule type="cellIs" dxfId="55" priority="609" operator="equal">
      <formula>"apagado"</formula>
    </cfRule>
  </conditionalFormatting>
  <conditionalFormatting sqref="AH516:AO539 M516:N544 AL517:AL541 AK517:AK542 AH540:AN540 AO540:AO541 AE541:AN541 P542:Q542 S542:AA542 AC542:AN542 P543:AN547 L545:N547 L548:AN1048576">
    <cfRule type="notContainsText" dxfId="54" priority="919" operator="notContains" text="Caida">
      <formula>ISERROR(SEARCH("Caida",L516))</formula>
    </cfRule>
  </conditionalFormatting>
  <conditionalFormatting sqref="AH516:AO539 M516:N544 AL517:AL541 AK517:AK542 AH540:AN540 AO540:AO541 AE541:AN541 P542:Q542 S542:AA542 AC542:AN542 P543:AN547 V543:AG1048576 L545:N547 L548:AN630">
    <cfRule type="cellIs" dxfId="53" priority="36" operator="equal">
      <formula>"apagado"</formula>
    </cfRule>
  </conditionalFormatting>
  <pageMargins left="0.7" right="0.7" top="0.75" bottom="0.75" header="0.3" footer="0.3"/>
  <pageSetup paperSize="9" orientation="portrait" horizontalDpi="360" verticalDpi="36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7D6AD6-8F95-430E-812E-38941DE33008}">
  <dimension ref="A1"/>
  <sheetViews>
    <sheetView workbookViewId="0"/>
  </sheetViews>
  <sheetFormatPr baseColWidth="10" defaultRowHeight="15" x14ac:dyDescent="0.25"/>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H638"/>
  <sheetViews>
    <sheetView topLeftCell="I1" workbookViewId="0">
      <selection activeCell="F2" sqref="F2:AH638"/>
    </sheetView>
  </sheetViews>
  <sheetFormatPr baseColWidth="10" defaultRowHeight="15" x14ac:dyDescent="0.25"/>
  <cols>
    <col min="1" max="1" width="26.7109375" bestFit="1" customWidth="1"/>
    <col min="3" max="3" width="61.140625" bestFit="1" customWidth="1"/>
    <col min="4" max="4" width="17.85546875" bestFit="1" customWidth="1"/>
    <col min="5" max="5" width="19.7109375" bestFit="1" customWidth="1"/>
    <col min="6" max="6" width="8.7109375" bestFit="1" customWidth="1"/>
    <col min="7" max="8" width="9.5703125" bestFit="1" customWidth="1"/>
    <col min="9" max="14" width="8.5703125" bestFit="1" customWidth="1"/>
    <col min="15" max="23" width="9.5703125" bestFit="1" customWidth="1"/>
    <col min="24" max="24" width="10.5703125" bestFit="1" customWidth="1"/>
    <col min="25" max="30" width="9.5703125" bestFit="1" customWidth="1"/>
    <col min="31" max="31" width="10.5703125" bestFit="1" customWidth="1"/>
    <col min="32" max="33" width="9.5703125" bestFit="1" customWidth="1"/>
  </cols>
  <sheetData>
    <row r="1" spans="1:34" s="14" customFormat="1" x14ac:dyDescent="0.25">
      <c r="A1" s="14" t="str">
        <f>'RESUMEN TOTAL'!A4</f>
        <v>Barrio</v>
      </c>
      <c r="B1" s="14" t="str">
        <f>'RESUMEN TOTAL'!B4</f>
        <v>[Denominacion]</v>
      </c>
      <c r="C1" s="14" t="str">
        <f>'RESUMEN TOTAL'!D4</f>
        <v>[Ubicacion]</v>
      </c>
      <c r="D1" s="14" t="str">
        <f>'RESUMEN TOTAL'!E4</f>
        <v>[Tipo de Camara]</v>
      </c>
      <c r="E1" s="14" t="str">
        <f>'RESUMEN TOTAL'!F4</f>
        <v>[Tipo de Conexion]</v>
      </c>
      <c r="F1" s="14">
        <f>'RESUMEN TOTAL'!L4</f>
        <v>45383</v>
      </c>
      <c r="G1" s="14">
        <f>'RESUMEN TOTAL'!M4</f>
        <v>45384</v>
      </c>
      <c r="H1" s="14">
        <f>'RESUMEN TOTAL'!N4</f>
        <v>45385</v>
      </c>
      <c r="I1" s="14">
        <f>'RESUMEN TOTAL'!O4</f>
        <v>45386</v>
      </c>
      <c r="J1" s="14">
        <f>'RESUMEN TOTAL'!P4</f>
        <v>45387</v>
      </c>
      <c r="K1" s="14">
        <f>'RESUMEN TOTAL'!Q4</f>
        <v>45388</v>
      </c>
      <c r="L1" s="14">
        <f>'RESUMEN TOTAL'!R4</f>
        <v>45389</v>
      </c>
      <c r="M1" s="14">
        <f>'RESUMEN TOTAL'!S4</f>
        <v>45390</v>
      </c>
      <c r="N1" s="14">
        <f>'RESUMEN TOTAL'!T4</f>
        <v>45391</v>
      </c>
      <c r="O1" s="14">
        <f>'RESUMEN TOTAL'!U4</f>
        <v>45392</v>
      </c>
      <c r="P1" s="14">
        <f>'RESUMEN TOTAL'!V4</f>
        <v>45393</v>
      </c>
      <c r="Q1" s="14">
        <f>'RESUMEN TOTAL'!W4</f>
        <v>45394</v>
      </c>
      <c r="R1" s="14">
        <f>'RESUMEN TOTAL'!X4</f>
        <v>45395</v>
      </c>
      <c r="S1" s="14">
        <f>'RESUMEN TOTAL'!Y4</f>
        <v>45396</v>
      </c>
      <c r="T1" s="14">
        <f>'RESUMEN TOTAL'!Z4</f>
        <v>45397</v>
      </c>
      <c r="U1" s="14">
        <f>'RESUMEN TOTAL'!AA4</f>
        <v>45398</v>
      </c>
      <c r="V1" s="14">
        <f>'RESUMEN TOTAL'!AB4</f>
        <v>45399</v>
      </c>
      <c r="W1" s="14">
        <f>'RESUMEN TOTAL'!AC4</f>
        <v>45400</v>
      </c>
      <c r="X1" s="14">
        <f>'RESUMEN TOTAL'!AD4</f>
        <v>45401</v>
      </c>
      <c r="Y1" s="14">
        <f>'RESUMEN TOTAL'!AE4</f>
        <v>45402</v>
      </c>
      <c r="Z1" s="14">
        <f>'RESUMEN TOTAL'!AF4</f>
        <v>45403</v>
      </c>
      <c r="AA1" s="14">
        <f>'RESUMEN TOTAL'!AG4</f>
        <v>45404</v>
      </c>
      <c r="AB1" s="14">
        <f>'RESUMEN TOTAL'!AH4</f>
        <v>45405</v>
      </c>
      <c r="AC1" s="14">
        <f>'RESUMEN TOTAL'!AI4</f>
        <v>45406</v>
      </c>
      <c r="AD1" s="14">
        <f>'RESUMEN TOTAL'!AJ4</f>
        <v>45407</v>
      </c>
      <c r="AE1" s="14">
        <f>'RESUMEN TOTAL'!AK4</f>
        <v>45408</v>
      </c>
      <c r="AF1" s="14">
        <f>'RESUMEN TOTAL'!AL4</f>
        <v>45409</v>
      </c>
      <c r="AG1" s="14">
        <f>'RESUMEN TOTAL'!AM4</f>
        <v>45410</v>
      </c>
      <c r="AH1" s="14">
        <f>'RESUMEN TOTAL'!AN4</f>
        <v>45411</v>
      </c>
    </row>
    <row r="2" spans="1:34" x14ac:dyDescent="0.25">
      <c r="A2" t="str">
        <f>'RESUMEN TOTAL'!A5</f>
        <v>ALTAMIRA</v>
      </c>
      <c r="B2" t="str">
        <f>'RESUMEN TOTAL'!B5</f>
        <v>ALT01</v>
      </c>
      <c r="C2" t="str">
        <f>'RESUMEN TOTAL'!D5</f>
        <v>Calchaqui y Sgto. Cabral</v>
      </c>
      <c r="D2" t="str">
        <f>'RESUMEN TOTAL'!E5</f>
        <v>Domo</v>
      </c>
      <c r="E2" t="str">
        <f>'RESUMEN TOTAL'!F5</f>
        <v>Fibra Optica</v>
      </c>
      <c r="F2">
        <f>'RESUMEN TOTAL'!L5</f>
        <v>0</v>
      </c>
      <c r="G2">
        <f>'RESUMEN TOTAL'!M5</f>
        <v>0</v>
      </c>
      <c r="H2">
        <f>'RESUMEN TOTAL'!N5</f>
        <v>0</v>
      </c>
      <c r="I2">
        <f>'RESUMEN TOTAL'!O5</f>
        <v>0</v>
      </c>
      <c r="J2">
        <f>'RESUMEN TOTAL'!P5</f>
        <v>0</v>
      </c>
      <c r="K2">
        <f>'RESUMEN TOTAL'!Q5</f>
        <v>0</v>
      </c>
      <c r="L2">
        <f>'RESUMEN TOTAL'!R5</f>
        <v>0</v>
      </c>
      <c r="M2">
        <f>'RESUMEN TOTAL'!S5</f>
        <v>0</v>
      </c>
      <c r="N2">
        <f>'RESUMEN TOTAL'!T5</f>
        <v>0</v>
      </c>
      <c r="O2">
        <f>'RESUMEN TOTAL'!U5</f>
        <v>0</v>
      </c>
      <c r="P2">
        <f>'RESUMEN TOTAL'!V5</f>
        <v>0</v>
      </c>
      <c r="Q2">
        <f>'RESUMEN TOTAL'!W5</f>
        <v>0</v>
      </c>
      <c r="R2">
        <f>'RESUMEN TOTAL'!X5</f>
        <v>0</v>
      </c>
      <c r="S2" t="str">
        <f>'RESUMEN TOTAL'!Y5</f>
        <v>APAGADO</v>
      </c>
      <c r="T2">
        <f>'RESUMEN TOTAL'!Z5</f>
        <v>0</v>
      </c>
      <c r="U2" t="str">
        <f>'RESUMEN TOTAL'!AA5</f>
        <v>APAGADO</v>
      </c>
      <c r="V2" t="str">
        <f>'RESUMEN TOTAL'!AB5</f>
        <v>APAGADO</v>
      </c>
      <c r="W2" t="str">
        <f>'RESUMEN TOTAL'!AC5</f>
        <v>APAGADO</v>
      </c>
      <c r="X2" t="str">
        <f>'RESUMEN TOTAL'!AD5</f>
        <v>APAGADO</v>
      </c>
      <c r="Y2" t="str">
        <f>'RESUMEN TOTAL'!AE5</f>
        <v>APAGADO</v>
      </c>
      <c r="Z2" t="str">
        <f>'RESUMEN TOTAL'!AF5</f>
        <v>APAGADO</v>
      </c>
      <c r="AA2" t="str">
        <f>'RESUMEN TOTAL'!AG5</f>
        <v>APAGADO</v>
      </c>
      <c r="AB2" t="str">
        <f>'RESUMEN TOTAL'!AH5</f>
        <v>APAGADO</v>
      </c>
      <c r="AC2" t="str">
        <f>'RESUMEN TOTAL'!AI5</f>
        <v>APAGADO</v>
      </c>
      <c r="AD2">
        <f>'RESUMEN TOTAL'!AJ5</f>
        <v>0</v>
      </c>
      <c r="AE2">
        <f>'RESUMEN TOTAL'!AK5</f>
        <v>0</v>
      </c>
      <c r="AF2">
        <f>'RESUMEN TOTAL'!AL5</f>
        <v>0</v>
      </c>
      <c r="AG2">
        <f>'RESUMEN TOTAL'!AM5</f>
        <v>0</v>
      </c>
      <c r="AH2">
        <f>'RESUMEN TOTAL'!AN5</f>
        <v>0</v>
      </c>
    </row>
    <row r="3" spans="1:34" x14ac:dyDescent="0.25">
      <c r="A3" t="str">
        <f>'RESUMEN TOTAL'!A6</f>
        <v>ALTAMIRA</v>
      </c>
      <c r="B3" t="str">
        <f>'RESUMEN TOTAL'!B6</f>
        <v>ALT02</v>
      </c>
      <c r="C3" t="str">
        <f>'RESUMEN TOTAL'!D6</f>
        <v>Calchaqui y Lope de Vega</v>
      </c>
      <c r="D3" t="str">
        <f>'RESUMEN TOTAL'!E6</f>
        <v>Domo</v>
      </c>
      <c r="E3" t="str">
        <f>'RESUMEN TOTAL'!F6</f>
        <v>PTO A FO</v>
      </c>
      <c r="F3">
        <f>'RESUMEN TOTAL'!L6</f>
        <v>0</v>
      </c>
      <c r="G3">
        <f>'RESUMEN TOTAL'!M6</f>
        <v>0</v>
      </c>
      <c r="H3">
        <f>'RESUMEN TOTAL'!N6</f>
        <v>0</v>
      </c>
      <c r="I3">
        <f>'RESUMEN TOTAL'!O6</f>
        <v>0</v>
      </c>
      <c r="J3">
        <f>'RESUMEN TOTAL'!P6</f>
        <v>0</v>
      </c>
      <c r="K3">
        <f>'RESUMEN TOTAL'!Q6</f>
        <v>0</v>
      </c>
      <c r="L3">
        <f>'RESUMEN TOTAL'!R6</f>
        <v>0</v>
      </c>
      <c r="M3">
        <f>'RESUMEN TOTAL'!S6</f>
        <v>0</v>
      </c>
      <c r="N3">
        <f>'RESUMEN TOTAL'!T6</f>
        <v>0</v>
      </c>
      <c r="O3">
        <f>'RESUMEN TOTAL'!U6</f>
        <v>0</v>
      </c>
      <c r="P3">
        <f>'RESUMEN TOTAL'!V6</f>
        <v>0</v>
      </c>
      <c r="Q3">
        <f>'RESUMEN TOTAL'!W6</f>
        <v>0</v>
      </c>
      <c r="R3">
        <f>'RESUMEN TOTAL'!X6</f>
        <v>0</v>
      </c>
      <c r="S3" t="str">
        <f>'RESUMEN TOTAL'!Y6</f>
        <v>APAGADO</v>
      </c>
      <c r="T3">
        <f>'RESUMEN TOTAL'!Z6</f>
        <v>0</v>
      </c>
      <c r="U3" t="str">
        <f>'RESUMEN TOTAL'!AA6</f>
        <v>APAGADO</v>
      </c>
      <c r="V3" t="str">
        <f>'RESUMEN TOTAL'!AB6</f>
        <v>APAGADO</v>
      </c>
      <c r="W3" t="str">
        <f>'RESUMEN TOTAL'!AC6</f>
        <v>APAGADO</v>
      </c>
      <c r="X3" t="str">
        <f>'RESUMEN TOTAL'!AD6</f>
        <v>APAGADO</v>
      </c>
      <c r="Y3" t="str">
        <f>'RESUMEN TOTAL'!AE6</f>
        <v>APAGADO</v>
      </c>
      <c r="Z3" t="str">
        <f>'RESUMEN TOTAL'!AF6</f>
        <v>APAGADO</v>
      </c>
      <c r="AA3" t="str">
        <f>'RESUMEN TOTAL'!AG6</f>
        <v>APAGADO</v>
      </c>
      <c r="AB3" t="str">
        <f>'RESUMEN TOTAL'!AH6</f>
        <v>APAGADO</v>
      </c>
      <c r="AC3" t="str">
        <f>'RESUMEN TOTAL'!AI6</f>
        <v>APAGADO</v>
      </c>
      <c r="AD3">
        <f>'RESUMEN TOTAL'!AJ6</f>
        <v>0</v>
      </c>
      <c r="AE3">
        <f>'RESUMEN TOTAL'!AK6</f>
        <v>0</v>
      </c>
      <c r="AF3">
        <f>'RESUMEN TOTAL'!AL6</f>
        <v>0</v>
      </c>
      <c r="AG3">
        <f>'RESUMEN TOTAL'!AM6</f>
        <v>0</v>
      </c>
      <c r="AH3">
        <f>'RESUMEN TOTAL'!AN6</f>
        <v>0</v>
      </c>
    </row>
    <row r="4" spans="1:34" x14ac:dyDescent="0.25">
      <c r="A4" t="str">
        <f>'RESUMEN TOTAL'!A7</f>
        <v>ALTAMIRA</v>
      </c>
      <c r="B4" t="str">
        <f>'RESUMEN TOTAL'!B7</f>
        <v>ALT 03</v>
      </c>
      <c r="C4" t="str">
        <f>'RESUMEN TOTAL'!D7</f>
        <v>Bombero Galarza y Necochea</v>
      </c>
      <c r="D4" t="str">
        <f>'RESUMEN TOTAL'!E7</f>
        <v>Domo</v>
      </c>
      <c r="E4" t="str">
        <f>'RESUMEN TOTAL'!F7</f>
        <v>Fibra Optica</v>
      </c>
      <c r="F4">
        <f>'RESUMEN TOTAL'!L7</f>
        <v>0</v>
      </c>
      <c r="G4">
        <f>'RESUMEN TOTAL'!M7</f>
        <v>0</v>
      </c>
      <c r="H4">
        <f>'RESUMEN TOTAL'!N7</f>
        <v>0</v>
      </c>
      <c r="I4">
        <f>'RESUMEN TOTAL'!O7</f>
        <v>0</v>
      </c>
      <c r="J4">
        <f>'RESUMEN TOTAL'!P7</f>
        <v>0</v>
      </c>
      <c r="K4">
        <f>'RESUMEN TOTAL'!Q7</f>
        <v>0</v>
      </c>
      <c r="L4">
        <f>'RESUMEN TOTAL'!R7</f>
        <v>0</v>
      </c>
      <c r="M4">
        <f>'RESUMEN TOTAL'!S7</f>
        <v>0</v>
      </c>
      <c r="N4">
        <f>'RESUMEN TOTAL'!T7</f>
        <v>0</v>
      </c>
      <c r="O4">
        <f>'RESUMEN TOTAL'!U7</f>
        <v>0</v>
      </c>
      <c r="P4">
        <f>'RESUMEN TOTAL'!V7</f>
        <v>0</v>
      </c>
      <c r="Q4">
        <f>'RESUMEN TOTAL'!W7</f>
        <v>0</v>
      </c>
      <c r="R4">
        <f>'RESUMEN TOTAL'!X7</f>
        <v>0</v>
      </c>
      <c r="S4" t="str">
        <f>'RESUMEN TOTAL'!Y7</f>
        <v>APAGADO</v>
      </c>
      <c r="T4">
        <f>'RESUMEN TOTAL'!Z7</f>
        <v>0</v>
      </c>
      <c r="U4" t="str">
        <f>'RESUMEN TOTAL'!AA7</f>
        <v>APAGADO</v>
      </c>
      <c r="V4" t="str">
        <f>'RESUMEN TOTAL'!AB7</f>
        <v>APAGADO</v>
      </c>
      <c r="W4" t="str">
        <f>'RESUMEN TOTAL'!AC7</f>
        <v>APAGADO</v>
      </c>
      <c r="X4" t="str">
        <f>'RESUMEN TOTAL'!AD7</f>
        <v>APAGADO</v>
      </c>
      <c r="Y4" t="str">
        <f>'RESUMEN TOTAL'!AE7</f>
        <v>APAGADO</v>
      </c>
      <c r="Z4" t="str">
        <f>'RESUMEN TOTAL'!AF7</f>
        <v>APAGADO</v>
      </c>
      <c r="AA4" t="str">
        <f>'RESUMEN TOTAL'!AG7</f>
        <v>APAGADO</v>
      </c>
      <c r="AB4" t="str">
        <f>'RESUMEN TOTAL'!AH7</f>
        <v>APAGADO</v>
      </c>
      <c r="AC4" t="str">
        <f>'RESUMEN TOTAL'!AI7</f>
        <v>APAGADO</v>
      </c>
      <c r="AD4">
        <f>'RESUMEN TOTAL'!AJ7</f>
        <v>0</v>
      </c>
      <c r="AE4">
        <f>'RESUMEN TOTAL'!AK7</f>
        <v>0</v>
      </c>
      <c r="AF4">
        <f>'RESUMEN TOTAL'!AL7</f>
        <v>0</v>
      </c>
      <c r="AG4">
        <f>'RESUMEN TOTAL'!AM7</f>
        <v>0</v>
      </c>
      <c r="AH4">
        <f>'RESUMEN TOTAL'!AN7</f>
        <v>0</v>
      </c>
    </row>
    <row r="5" spans="1:34" x14ac:dyDescent="0.25">
      <c r="A5" t="str">
        <f>'RESUMEN TOTAL'!A8</f>
        <v>ALTAMIRA</v>
      </c>
      <c r="B5" t="str">
        <f>'RESUMEN TOTAL'!B8</f>
        <v>ALT 04</v>
      </c>
      <c r="C5" t="str">
        <f>'RESUMEN TOTAL'!D8</f>
        <v>Francia y Necochea</v>
      </c>
      <c r="D5" t="str">
        <f>'RESUMEN TOTAL'!E8</f>
        <v>Domo</v>
      </c>
      <c r="E5" t="str">
        <f>'RESUMEN TOTAL'!F8</f>
        <v>Fibra Optica</v>
      </c>
      <c r="F5">
        <f>'RESUMEN TOTAL'!L8</f>
        <v>0</v>
      </c>
      <c r="G5">
        <f>'RESUMEN TOTAL'!M8</f>
        <v>0</v>
      </c>
      <c r="H5">
        <f>'RESUMEN TOTAL'!N8</f>
        <v>0</v>
      </c>
      <c r="I5">
        <f>'RESUMEN TOTAL'!O8</f>
        <v>0</v>
      </c>
      <c r="J5">
        <f>'RESUMEN TOTAL'!P8</f>
        <v>0</v>
      </c>
      <c r="K5">
        <f>'RESUMEN TOTAL'!Q8</f>
        <v>0</v>
      </c>
      <c r="L5">
        <f>'RESUMEN TOTAL'!R8</f>
        <v>0</v>
      </c>
      <c r="M5">
        <f>'RESUMEN TOTAL'!S8</f>
        <v>0</v>
      </c>
      <c r="N5">
        <f>'RESUMEN TOTAL'!T8</f>
        <v>0</v>
      </c>
      <c r="O5">
        <f>'RESUMEN TOTAL'!U8</f>
        <v>0</v>
      </c>
      <c r="P5">
        <f>'RESUMEN TOTAL'!V8</f>
        <v>0</v>
      </c>
      <c r="Q5">
        <f>'RESUMEN TOTAL'!W8</f>
        <v>0</v>
      </c>
      <c r="R5">
        <f>'RESUMEN TOTAL'!X8</f>
        <v>0</v>
      </c>
      <c r="S5" t="str">
        <f>'RESUMEN TOTAL'!Y8</f>
        <v>APAGADO</v>
      </c>
      <c r="T5">
        <f>'RESUMEN TOTAL'!Z8</f>
        <v>0</v>
      </c>
      <c r="U5" t="str">
        <f>'RESUMEN TOTAL'!AA8</f>
        <v>APAGADO</v>
      </c>
      <c r="V5" t="str">
        <f>'RESUMEN TOTAL'!AB8</f>
        <v>APAGADO</v>
      </c>
      <c r="W5" t="str">
        <f>'RESUMEN TOTAL'!AC8</f>
        <v>APAGADO</v>
      </c>
      <c r="X5" t="str">
        <f>'RESUMEN TOTAL'!AD8</f>
        <v>APAGADO</v>
      </c>
      <c r="Y5" t="str">
        <f>'RESUMEN TOTAL'!AE8</f>
        <v>APAGADO</v>
      </c>
      <c r="Z5" t="str">
        <f>'RESUMEN TOTAL'!AF8</f>
        <v>APAGADO</v>
      </c>
      <c r="AA5" t="str">
        <f>'RESUMEN TOTAL'!AG8</f>
        <v>APAGADO</v>
      </c>
      <c r="AB5" t="str">
        <f>'RESUMEN TOTAL'!AH8</f>
        <v>APAGADO</v>
      </c>
      <c r="AC5" t="str">
        <f>'RESUMEN TOTAL'!AI8</f>
        <v>APAGADO</v>
      </c>
      <c r="AD5">
        <f>'RESUMEN TOTAL'!AJ8</f>
        <v>0</v>
      </c>
      <c r="AE5">
        <f>'RESUMEN TOTAL'!AK8</f>
        <v>0</v>
      </c>
      <c r="AF5">
        <f>'RESUMEN TOTAL'!AL8</f>
        <v>0</v>
      </c>
      <c r="AG5">
        <f>'RESUMEN TOTAL'!AM8</f>
        <v>0</v>
      </c>
      <c r="AH5">
        <f>'RESUMEN TOTAL'!AN8</f>
        <v>0</v>
      </c>
    </row>
    <row r="6" spans="1:34" x14ac:dyDescent="0.25">
      <c r="A6" t="str">
        <f>'RESUMEN TOTAL'!A9</f>
        <v>ALTAMIRA</v>
      </c>
      <c r="B6" t="str">
        <f>'RESUMEN TOTAL'!B9</f>
        <v>ALT05</v>
      </c>
      <c r="C6" t="str">
        <f>'RESUMEN TOTAL'!D9</f>
        <v>Av. Calchaqui y Bombero Galarza</v>
      </c>
      <c r="D6" t="str">
        <f>'RESUMEN TOTAL'!E9</f>
        <v>Domo</v>
      </c>
      <c r="E6" t="str">
        <f>'RESUMEN TOTAL'!F9</f>
        <v>PTO A FO</v>
      </c>
      <c r="F6">
        <f>'RESUMEN TOTAL'!L9</f>
        <v>0</v>
      </c>
      <c r="G6">
        <f>'RESUMEN TOTAL'!M9</f>
        <v>0</v>
      </c>
      <c r="H6">
        <f>'RESUMEN TOTAL'!N9</f>
        <v>0</v>
      </c>
      <c r="I6">
        <f>'RESUMEN TOTAL'!O9</f>
        <v>0</v>
      </c>
      <c r="J6">
        <f>'RESUMEN TOTAL'!P9</f>
        <v>0</v>
      </c>
      <c r="K6">
        <f>'RESUMEN TOTAL'!Q9</f>
        <v>0</v>
      </c>
      <c r="L6">
        <f>'RESUMEN TOTAL'!R9</f>
        <v>0</v>
      </c>
      <c r="M6">
        <f>'RESUMEN TOTAL'!S9</f>
        <v>0</v>
      </c>
      <c r="N6">
        <f>'RESUMEN TOTAL'!T9</f>
        <v>0</v>
      </c>
      <c r="O6">
        <f>'RESUMEN TOTAL'!U9</f>
        <v>0</v>
      </c>
      <c r="P6">
        <f>'RESUMEN TOTAL'!V9</f>
        <v>0</v>
      </c>
      <c r="Q6">
        <f>'RESUMEN TOTAL'!W9</f>
        <v>0</v>
      </c>
      <c r="R6">
        <f>'RESUMEN TOTAL'!X9</f>
        <v>0</v>
      </c>
      <c r="S6" t="str">
        <f>'RESUMEN TOTAL'!Y9</f>
        <v>APAGADO</v>
      </c>
      <c r="T6">
        <f>'RESUMEN TOTAL'!Z9</f>
        <v>0</v>
      </c>
      <c r="U6" t="str">
        <f>'RESUMEN TOTAL'!AA9</f>
        <v>APAGADO</v>
      </c>
      <c r="V6" t="str">
        <f>'RESUMEN TOTAL'!AB9</f>
        <v>APAGADO</v>
      </c>
      <c r="W6" t="str">
        <f>'RESUMEN TOTAL'!AC9</f>
        <v>APAGADO</v>
      </c>
      <c r="X6" t="str">
        <f>'RESUMEN TOTAL'!AD9</f>
        <v>APAGADO</v>
      </c>
      <c r="Y6" t="str">
        <f>'RESUMEN TOTAL'!AE9</f>
        <v>APAGADO</v>
      </c>
      <c r="Z6" t="str">
        <f>'RESUMEN TOTAL'!AF9</f>
        <v>APAGADO</v>
      </c>
      <c r="AA6" t="str">
        <f>'RESUMEN TOTAL'!AG9</f>
        <v>APAGADO</v>
      </c>
      <c r="AB6" t="str">
        <f>'RESUMEN TOTAL'!AH9</f>
        <v>APAGADO</v>
      </c>
      <c r="AC6" t="str">
        <f>'RESUMEN TOTAL'!AI9</f>
        <v>APAGADO</v>
      </c>
      <c r="AD6">
        <f>'RESUMEN TOTAL'!AJ9</f>
        <v>0</v>
      </c>
      <c r="AE6">
        <f>'RESUMEN TOTAL'!AK9</f>
        <v>0</v>
      </c>
      <c r="AF6">
        <f>'RESUMEN TOTAL'!AL9</f>
        <v>0</v>
      </c>
      <c r="AG6">
        <f>'RESUMEN TOTAL'!AM9</f>
        <v>0</v>
      </c>
      <c r="AH6">
        <f>'RESUMEN TOTAL'!AN9</f>
        <v>0</v>
      </c>
    </row>
    <row r="7" spans="1:34" x14ac:dyDescent="0.25">
      <c r="A7" t="str">
        <f>'RESUMEN TOTAL'!A10</f>
        <v>ALTAMIRA</v>
      </c>
      <c r="B7" t="str">
        <f>'RESUMEN TOTAL'!B10</f>
        <v>ALT 06</v>
      </c>
      <c r="C7" t="str">
        <f>'RESUMEN TOTAL'!D10</f>
        <v>LOPE DE VEGA Y NECOCHEA</v>
      </c>
      <c r="D7" t="str">
        <f>'RESUMEN TOTAL'!E10</f>
        <v>Domo</v>
      </c>
      <c r="E7" t="str">
        <f>'RESUMEN TOTAL'!F10</f>
        <v>PTO A FO</v>
      </c>
      <c r="F7">
        <f>'RESUMEN TOTAL'!L10</f>
        <v>0</v>
      </c>
      <c r="G7">
        <f>'RESUMEN TOTAL'!M10</f>
        <v>0</v>
      </c>
      <c r="H7">
        <f>'RESUMEN TOTAL'!N10</f>
        <v>0</v>
      </c>
      <c r="I7">
        <f>'RESUMEN TOTAL'!O10</f>
        <v>0</v>
      </c>
      <c r="J7">
        <f>'RESUMEN TOTAL'!P10</f>
        <v>0</v>
      </c>
      <c r="K7">
        <f>'RESUMEN TOTAL'!Q10</f>
        <v>0</v>
      </c>
      <c r="L7">
        <f>'RESUMEN TOTAL'!R10</f>
        <v>0</v>
      </c>
      <c r="M7">
        <f>'RESUMEN TOTAL'!S10</f>
        <v>0</v>
      </c>
      <c r="N7">
        <f>'RESUMEN TOTAL'!T10</f>
        <v>0</v>
      </c>
      <c r="O7">
        <f>'RESUMEN TOTAL'!U10</f>
        <v>0</v>
      </c>
      <c r="P7">
        <f>'RESUMEN TOTAL'!V10</f>
        <v>0</v>
      </c>
      <c r="Q7">
        <f>'RESUMEN TOTAL'!W10</f>
        <v>0</v>
      </c>
      <c r="R7">
        <f>'RESUMEN TOTAL'!X10</f>
        <v>0</v>
      </c>
      <c r="S7" t="str">
        <f>'RESUMEN TOTAL'!Y10</f>
        <v>APAGADO</v>
      </c>
      <c r="T7">
        <f>'RESUMEN TOTAL'!Z10</f>
        <v>0</v>
      </c>
      <c r="U7" t="str">
        <f>'RESUMEN TOTAL'!AA10</f>
        <v>APAGADO</v>
      </c>
      <c r="V7" t="str">
        <f>'RESUMEN TOTAL'!AB10</f>
        <v>APAGADO</v>
      </c>
      <c r="W7" t="str">
        <f>'RESUMEN TOTAL'!AC10</f>
        <v>APAGADO</v>
      </c>
      <c r="X7" t="str">
        <f>'RESUMEN TOTAL'!AD10</f>
        <v>APAGADO</v>
      </c>
      <c r="Y7" t="str">
        <f>'RESUMEN TOTAL'!AE10</f>
        <v>APAGADO</v>
      </c>
      <c r="Z7" t="str">
        <f>'RESUMEN TOTAL'!AF10</f>
        <v>APAGADO</v>
      </c>
      <c r="AA7" t="str">
        <f>'RESUMEN TOTAL'!AG10</f>
        <v>APAGADO</v>
      </c>
      <c r="AB7" t="str">
        <f>'RESUMEN TOTAL'!AH10</f>
        <v>APAGADO</v>
      </c>
      <c r="AC7" t="str">
        <f>'RESUMEN TOTAL'!AI10</f>
        <v>APAGADO</v>
      </c>
      <c r="AD7">
        <f>'RESUMEN TOTAL'!AJ10</f>
        <v>0</v>
      </c>
      <c r="AE7">
        <f>'RESUMEN TOTAL'!AK10</f>
        <v>0</v>
      </c>
      <c r="AF7">
        <f>'RESUMEN TOTAL'!AL10</f>
        <v>0</v>
      </c>
      <c r="AG7">
        <f>'RESUMEN TOTAL'!AM10</f>
        <v>0</v>
      </c>
      <c r="AH7">
        <f>'RESUMEN TOTAL'!AN10</f>
        <v>0</v>
      </c>
    </row>
    <row r="8" spans="1:34" x14ac:dyDescent="0.25">
      <c r="A8" t="str">
        <f>'RESUMEN TOTAL'!A11</f>
        <v>ALTAMIRA</v>
      </c>
      <c r="B8" t="str">
        <f>'RESUMEN TOTAL'!B11</f>
        <v>ALT07</v>
      </c>
      <c r="C8" t="str">
        <f>'RESUMEN TOTAL'!D11</f>
        <v>AV. CALCHAQUI Y AV. DEL TRABAJO</v>
      </c>
      <c r="D8" t="str">
        <f>'RESUMEN TOTAL'!E11</f>
        <v>DOMO</v>
      </c>
      <c r="E8" t="str">
        <f>'RESUMEN TOTAL'!F11</f>
        <v>PTO A FO</v>
      </c>
      <c r="F8">
        <f>'RESUMEN TOTAL'!L11</f>
        <v>0</v>
      </c>
      <c r="G8">
        <f>'RESUMEN TOTAL'!M11</f>
        <v>0</v>
      </c>
      <c r="H8">
        <f>'RESUMEN TOTAL'!N11</f>
        <v>0</v>
      </c>
      <c r="I8">
        <f>'RESUMEN TOTAL'!O11</f>
        <v>0</v>
      </c>
      <c r="J8">
        <f>'RESUMEN TOTAL'!P11</f>
        <v>0</v>
      </c>
      <c r="K8">
        <f>'RESUMEN TOTAL'!Q11</f>
        <v>0</v>
      </c>
      <c r="L8">
        <f>'RESUMEN TOTAL'!R11</f>
        <v>0</v>
      </c>
      <c r="M8">
        <f>'RESUMEN TOTAL'!S11</f>
        <v>0</v>
      </c>
      <c r="N8">
        <f>'RESUMEN TOTAL'!T11</f>
        <v>0</v>
      </c>
      <c r="O8">
        <f>'RESUMEN TOTAL'!U11</f>
        <v>0</v>
      </c>
      <c r="P8">
        <f>'RESUMEN TOTAL'!V11</f>
        <v>0</v>
      </c>
      <c r="Q8">
        <f>'RESUMEN TOTAL'!W11</f>
        <v>0</v>
      </c>
      <c r="R8">
        <f>'RESUMEN TOTAL'!X11</f>
        <v>0</v>
      </c>
      <c r="S8" t="str">
        <f>'RESUMEN TOTAL'!Y11</f>
        <v>APAGADO</v>
      </c>
      <c r="T8">
        <f>'RESUMEN TOTAL'!Z11</f>
        <v>0</v>
      </c>
      <c r="U8" t="str">
        <f>'RESUMEN TOTAL'!AA11</f>
        <v>APAGADO</v>
      </c>
      <c r="V8" t="str">
        <f>'RESUMEN TOTAL'!AB11</f>
        <v>APAGADO</v>
      </c>
      <c r="W8" t="str">
        <f>'RESUMEN TOTAL'!AC11</f>
        <v>APAGADO</v>
      </c>
      <c r="X8" t="str">
        <f>'RESUMEN TOTAL'!AD11</f>
        <v>APAGADO</v>
      </c>
      <c r="Y8" t="str">
        <f>'RESUMEN TOTAL'!AE11</f>
        <v>APAGADO</v>
      </c>
      <c r="Z8" t="str">
        <f>'RESUMEN TOTAL'!AF11</f>
        <v>APAGADO</v>
      </c>
      <c r="AA8" t="str">
        <f>'RESUMEN TOTAL'!AG11</f>
        <v>APAGADO</v>
      </c>
      <c r="AB8" t="str">
        <f>'RESUMEN TOTAL'!AH11</f>
        <v>APAGADO</v>
      </c>
      <c r="AC8" t="str">
        <f>'RESUMEN TOTAL'!AI11</f>
        <v>APAGADO</v>
      </c>
      <c r="AD8">
        <f>'RESUMEN TOTAL'!AJ11</f>
        <v>0</v>
      </c>
      <c r="AE8">
        <f>'RESUMEN TOTAL'!AK11</f>
        <v>0</v>
      </c>
      <c r="AF8">
        <f>'RESUMEN TOTAL'!AL11</f>
        <v>0</v>
      </c>
      <c r="AG8">
        <f>'RESUMEN TOTAL'!AM11</f>
        <v>0</v>
      </c>
      <c r="AH8">
        <f>'RESUMEN TOTAL'!AN11</f>
        <v>0</v>
      </c>
    </row>
    <row r="9" spans="1:34" x14ac:dyDescent="0.25">
      <c r="A9" t="str">
        <f>'RESUMEN TOTAL'!A12</f>
        <v>ALTAMIRA</v>
      </c>
      <c r="B9" t="str">
        <f>'RESUMEN TOTAL'!B12</f>
        <v>ALT 08</v>
      </c>
      <c r="C9" t="str">
        <f>'RESUMEN TOTAL'!D12</f>
        <v>HUMAITA Y NECOCHEA</v>
      </c>
      <c r="D9" t="str">
        <f>'RESUMEN TOTAL'!E12</f>
        <v>DOMO</v>
      </c>
      <c r="E9" t="str">
        <f>'RESUMEN TOTAL'!F12</f>
        <v>Fibra Optica</v>
      </c>
      <c r="F9">
        <f>'RESUMEN TOTAL'!L12</f>
        <v>0</v>
      </c>
      <c r="G9">
        <f>'RESUMEN TOTAL'!M12</f>
        <v>0</v>
      </c>
      <c r="H9">
        <f>'RESUMEN TOTAL'!N12</f>
        <v>0</v>
      </c>
      <c r="I9">
        <f>'RESUMEN TOTAL'!O12</f>
        <v>0</v>
      </c>
      <c r="J9">
        <f>'RESUMEN TOTAL'!P12</f>
        <v>0</v>
      </c>
      <c r="K9">
        <f>'RESUMEN TOTAL'!Q12</f>
        <v>0</v>
      </c>
      <c r="L9">
        <f>'RESUMEN TOTAL'!R12</f>
        <v>0</v>
      </c>
      <c r="M9">
        <f>'RESUMEN TOTAL'!S12</f>
        <v>0</v>
      </c>
      <c r="N9">
        <f>'RESUMEN TOTAL'!T12</f>
        <v>0</v>
      </c>
      <c r="O9">
        <f>'RESUMEN TOTAL'!U12</f>
        <v>0</v>
      </c>
      <c r="P9">
        <f>'RESUMEN TOTAL'!V12</f>
        <v>0</v>
      </c>
      <c r="Q9">
        <f>'RESUMEN TOTAL'!W12</f>
        <v>0</v>
      </c>
      <c r="R9">
        <f>'RESUMEN TOTAL'!X12</f>
        <v>0</v>
      </c>
      <c r="S9" t="str">
        <f>'RESUMEN TOTAL'!Y12</f>
        <v>APAGADO</v>
      </c>
      <c r="T9">
        <f>'RESUMEN TOTAL'!Z12</f>
        <v>0</v>
      </c>
      <c r="U9" t="str">
        <f>'RESUMEN TOTAL'!AA12</f>
        <v>APAGADO</v>
      </c>
      <c r="V9" t="str">
        <f>'RESUMEN TOTAL'!AB12</f>
        <v>APAGADO</v>
      </c>
      <c r="W9" t="str">
        <f>'RESUMEN TOTAL'!AC12</f>
        <v>APAGADO</v>
      </c>
      <c r="X9" t="str">
        <f>'RESUMEN TOTAL'!AD12</f>
        <v>APAGADO</v>
      </c>
      <c r="Y9" t="str">
        <f>'RESUMEN TOTAL'!AE12</f>
        <v>APAGADO</v>
      </c>
      <c r="Z9" t="str">
        <f>'RESUMEN TOTAL'!AF12</f>
        <v>APAGADO</v>
      </c>
      <c r="AA9" t="str">
        <f>'RESUMEN TOTAL'!AG12</f>
        <v>APAGADO</v>
      </c>
      <c r="AB9" t="str">
        <f>'RESUMEN TOTAL'!AH12</f>
        <v>APAGADO</v>
      </c>
      <c r="AC9" t="str">
        <f>'RESUMEN TOTAL'!AI12</f>
        <v>APAGADO</v>
      </c>
      <c r="AD9">
        <f>'RESUMEN TOTAL'!AJ12</f>
        <v>0</v>
      </c>
      <c r="AE9">
        <f>'RESUMEN TOTAL'!AK12</f>
        <v>0</v>
      </c>
      <c r="AF9">
        <f>'RESUMEN TOTAL'!AL12</f>
        <v>0</v>
      </c>
      <c r="AG9">
        <f>'RESUMEN TOTAL'!AM12</f>
        <v>0</v>
      </c>
      <c r="AH9">
        <f>'RESUMEN TOTAL'!AN12</f>
        <v>0</v>
      </c>
    </row>
    <row r="10" spans="1:34" x14ac:dyDescent="0.25">
      <c r="A10" t="str">
        <f>'RESUMEN TOTAL'!A13</f>
        <v>ALTAMIRA</v>
      </c>
      <c r="B10" t="str">
        <f>'RESUMEN TOTAL'!B13</f>
        <v>ALT 09</v>
      </c>
      <c r="C10" t="str">
        <f>'RESUMEN TOTAL'!D13</f>
        <v>NECOCHEA Y CURUPAITY</v>
      </c>
      <c r="D10" t="str">
        <f>'RESUMEN TOTAL'!E13</f>
        <v>DOMO</v>
      </c>
      <c r="E10" t="str">
        <f>'RESUMEN TOTAL'!F13</f>
        <v>Fibra Optica</v>
      </c>
      <c r="F10" t="str">
        <f>'RESUMEN TOTAL'!L13</f>
        <v>APAGADO</v>
      </c>
      <c r="G10" t="str">
        <f>'RESUMEN TOTAL'!M13</f>
        <v>APAGADO</v>
      </c>
      <c r="H10" t="str">
        <f>'RESUMEN TOTAL'!N13</f>
        <v>APAGADO</v>
      </c>
      <c r="I10" t="str">
        <f>'RESUMEN TOTAL'!O13</f>
        <v>APAGADO</v>
      </c>
      <c r="J10" t="str">
        <f>'RESUMEN TOTAL'!P13</f>
        <v>APAGADO</v>
      </c>
      <c r="K10" t="str">
        <f>'RESUMEN TOTAL'!Q13</f>
        <v>APAGADO</v>
      </c>
      <c r="L10" t="str">
        <f>'RESUMEN TOTAL'!R13</f>
        <v>APAGADO</v>
      </c>
      <c r="M10" t="str">
        <f>'RESUMEN TOTAL'!S13</f>
        <v>APAGADO</v>
      </c>
      <c r="N10" t="str">
        <f>'RESUMEN TOTAL'!T13</f>
        <v>APAGADO</v>
      </c>
      <c r="O10" t="str">
        <f>'RESUMEN TOTAL'!U13</f>
        <v>APAGADO</v>
      </c>
      <c r="P10" t="str">
        <f>'RESUMEN TOTAL'!V13</f>
        <v>APAGADO</v>
      </c>
      <c r="Q10" t="str">
        <f>'RESUMEN TOTAL'!W13</f>
        <v>APAGADO</v>
      </c>
      <c r="R10">
        <f>'RESUMEN TOTAL'!X13</f>
        <v>0</v>
      </c>
      <c r="S10" t="str">
        <f>'RESUMEN TOTAL'!Y13</f>
        <v>APAGADO</v>
      </c>
      <c r="T10" t="str">
        <f>'RESUMEN TOTAL'!Z13</f>
        <v>APAGADO</v>
      </c>
      <c r="U10" t="str">
        <f>'RESUMEN TOTAL'!AA13</f>
        <v>APAGADO</v>
      </c>
      <c r="V10" t="str">
        <f>'RESUMEN TOTAL'!AB13</f>
        <v>APAGADO</v>
      </c>
      <c r="W10" t="str">
        <f>'RESUMEN TOTAL'!AC13</f>
        <v>APAGADO</v>
      </c>
      <c r="X10" t="str">
        <f>'RESUMEN TOTAL'!AD13</f>
        <v>APAGADO</v>
      </c>
      <c r="Y10" t="str">
        <f>'RESUMEN TOTAL'!AE13</f>
        <v>APAGADO</v>
      </c>
      <c r="Z10" t="str">
        <f>'RESUMEN TOTAL'!AF13</f>
        <v>APAGADO</v>
      </c>
      <c r="AA10" t="str">
        <f>'RESUMEN TOTAL'!AG13</f>
        <v>APAGADO</v>
      </c>
      <c r="AB10" t="str">
        <f>'RESUMEN TOTAL'!AH13</f>
        <v>APAGADO</v>
      </c>
      <c r="AC10" t="str">
        <f>'RESUMEN TOTAL'!AI13</f>
        <v>APAGADO</v>
      </c>
      <c r="AD10" t="str">
        <f>'RESUMEN TOTAL'!AJ13</f>
        <v>APAGADO</v>
      </c>
      <c r="AE10" t="str">
        <f>'RESUMEN TOTAL'!AK13</f>
        <v>APAGADO</v>
      </c>
      <c r="AF10">
        <f>'RESUMEN TOTAL'!AL13</f>
        <v>0</v>
      </c>
      <c r="AG10">
        <f>'RESUMEN TOTAL'!AM13</f>
        <v>0</v>
      </c>
      <c r="AH10">
        <f>'RESUMEN TOTAL'!AN13</f>
        <v>0</v>
      </c>
    </row>
    <row r="11" spans="1:34" x14ac:dyDescent="0.25">
      <c r="A11" t="str">
        <f>'RESUMEN TOTAL'!A14</f>
        <v>ALTAMIRA</v>
      </c>
      <c r="B11" t="str">
        <f>'RESUMEN TOTAL'!B14</f>
        <v>ALT 10</v>
      </c>
      <c r="C11" t="str">
        <f>'RESUMEN TOTAL'!D14</f>
        <v>Calchaqui y Francia</v>
      </c>
      <c r="D11" t="str">
        <f>'RESUMEN TOTAL'!E14</f>
        <v>Domo</v>
      </c>
      <c r="E11" t="str">
        <f>'RESUMEN TOTAL'!F14</f>
        <v>Radio</v>
      </c>
      <c r="F11">
        <f>'RESUMEN TOTAL'!L14</f>
        <v>0</v>
      </c>
      <c r="G11">
        <f>'RESUMEN TOTAL'!M14</f>
        <v>0</v>
      </c>
      <c r="H11">
        <f>'RESUMEN TOTAL'!N14</f>
        <v>0</v>
      </c>
      <c r="I11">
        <f>'RESUMEN TOTAL'!O14</f>
        <v>0</v>
      </c>
      <c r="J11">
        <f>'RESUMEN TOTAL'!P14</f>
        <v>0</v>
      </c>
      <c r="K11">
        <f>'RESUMEN TOTAL'!Q14</f>
        <v>0</v>
      </c>
      <c r="L11">
        <f>'RESUMEN TOTAL'!R14</f>
        <v>0</v>
      </c>
      <c r="M11">
        <f>'RESUMEN TOTAL'!S14</f>
        <v>0</v>
      </c>
      <c r="N11">
        <f>'RESUMEN TOTAL'!T14</f>
        <v>0</v>
      </c>
      <c r="O11">
        <f>'RESUMEN TOTAL'!U14</f>
        <v>0</v>
      </c>
      <c r="P11">
        <f>'RESUMEN TOTAL'!V14</f>
        <v>0</v>
      </c>
      <c r="Q11">
        <f>'RESUMEN TOTAL'!W14</f>
        <v>0</v>
      </c>
      <c r="R11">
        <f>'RESUMEN TOTAL'!X14</f>
        <v>0</v>
      </c>
      <c r="S11" t="str">
        <f>'RESUMEN TOTAL'!Y14</f>
        <v>APAGADO</v>
      </c>
      <c r="T11">
        <f>'RESUMEN TOTAL'!Z14</f>
        <v>0</v>
      </c>
      <c r="U11" t="str">
        <f>'RESUMEN TOTAL'!AA14</f>
        <v>APAGADO</v>
      </c>
      <c r="V11" t="str">
        <f>'RESUMEN TOTAL'!AB14</f>
        <v>APAGADO</v>
      </c>
      <c r="W11" t="str">
        <f>'RESUMEN TOTAL'!AC14</f>
        <v>APAGADO</v>
      </c>
      <c r="X11" t="str">
        <f>'RESUMEN TOTAL'!AD14</f>
        <v>APAGADO</v>
      </c>
      <c r="Y11" t="str">
        <f>'RESUMEN TOTAL'!AE14</f>
        <v>APAGADO</v>
      </c>
      <c r="Z11" t="str">
        <f>'RESUMEN TOTAL'!AF14</f>
        <v>APAGADO</v>
      </c>
      <c r="AA11" t="str">
        <f>'RESUMEN TOTAL'!AG14</f>
        <v>APAGADO</v>
      </c>
      <c r="AB11" t="str">
        <f>'RESUMEN TOTAL'!AH14</f>
        <v>APAGADO</v>
      </c>
      <c r="AC11" t="str">
        <f>'RESUMEN TOTAL'!AI14</f>
        <v>APAGADO</v>
      </c>
      <c r="AD11">
        <f>'RESUMEN TOTAL'!AJ14</f>
        <v>0</v>
      </c>
      <c r="AE11">
        <f>'RESUMEN TOTAL'!AK14</f>
        <v>0</v>
      </c>
      <c r="AF11">
        <f>'RESUMEN TOTAL'!AL14</f>
        <v>0</v>
      </c>
      <c r="AG11">
        <f>'RESUMEN TOTAL'!AM14</f>
        <v>0</v>
      </c>
      <c r="AH11">
        <f>'RESUMEN TOTAL'!AN14</f>
        <v>0</v>
      </c>
    </row>
    <row r="12" spans="1:34" x14ac:dyDescent="0.25">
      <c r="A12" t="str">
        <f>'RESUMEN TOTAL'!A15</f>
        <v>AGUSTIN RAMIREZ</v>
      </c>
      <c r="B12" t="str">
        <f>'RESUMEN TOTAL'!B15</f>
        <v>ARA 01</v>
      </c>
      <c r="C12" t="str">
        <f>'RESUMEN TOTAL'!D15</f>
        <v>Malambo y Tranquera</v>
      </c>
      <c r="D12" t="str">
        <f>'RESUMEN TOTAL'!E15</f>
        <v>Domo</v>
      </c>
      <c r="E12" t="str">
        <f>'RESUMEN TOTAL'!F15</f>
        <v>Fibra Optica</v>
      </c>
      <c r="F12" t="str">
        <f>'RESUMEN TOTAL'!L15</f>
        <v>APAGADO</v>
      </c>
      <c r="G12" t="str">
        <f>'RESUMEN TOTAL'!M15</f>
        <v>APAGADO</v>
      </c>
      <c r="H12" t="str">
        <f>'RESUMEN TOTAL'!N15</f>
        <v>APAGADO</v>
      </c>
      <c r="I12" t="str">
        <f>'RESUMEN TOTAL'!O15</f>
        <v>APAGADO</v>
      </c>
      <c r="J12" t="str">
        <f>'RESUMEN TOTAL'!P15</f>
        <v>APAGADO</v>
      </c>
      <c r="K12" t="str">
        <f>'RESUMEN TOTAL'!Q15</f>
        <v>APAGADO</v>
      </c>
      <c r="L12" t="str">
        <f>'RESUMEN TOTAL'!R15</f>
        <v>APAGADO</v>
      </c>
      <c r="M12" t="str">
        <f>'RESUMEN TOTAL'!S15</f>
        <v>APAGADO</v>
      </c>
      <c r="N12" t="str">
        <f>'RESUMEN TOTAL'!T15</f>
        <v>APAGADO</v>
      </c>
      <c r="O12" t="str">
        <f>'RESUMEN TOTAL'!U15</f>
        <v>APAGADO</v>
      </c>
      <c r="P12" t="str">
        <f>'RESUMEN TOTAL'!V15</f>
        <v>APAGADO</v>
      </c>
      <c r="Q12" t="str">
        <f>'RESUMEN TOTAL'!W15</f>
        <v>APAGADO</v>
      </c>
      <c r="R12">
        <f>'RESUMEN TOTAL'!X15</f>
        <v>0</v>
      </c>
      <c r="S12" t="str">
        <f>'RESUMEN TOTAL'!Y15</f>
        <v>APAGADO</v>
      </c>
      <c r="T12" t="str">
        <f>'RESUMEN TOTAL'!Z15</f>
        <v>APAGADO</v>
      </c>
      <c r="U12" t="str">
        <f>'RESUMEN TOTAL'!AA15</f>
        <v>APAGADO</v>
      </c>
      <c r="V12" t="str">
        <f>'RESUMEN TOTAL'!AB15</f>
        <v>APAGADO</v>
      </c>
      <c r="W12" t="str">
        <f>'RESUMEN TOTAL'!AC15</f>
        <v>APAGADO</v>
      </c>
      <c r="X12" t="str">
        <f>'RESUMEN TOTAL'!AD15</f>
        <v>APAGADO</v>
      </c>
      <c r="Y12" t="str">
        <f>'RESUMEN TOTAL'!AE15</f>
        <v>APAGADO</v>
      </c>
      <c r="Z12" t="str">
        <f>'RESUMEN TOTAL'!AF15</f>
        <v>APAGADO</v>
      </c>
      <c r="AA12" t="str">
        <f>'RESUMEN TOTAL'!AG15</f>
        <v>APAGADO</v>
      </c>
      <c r="AB12" t="str">
        <f>'RESUMEN TOTAL'!AH15</f>
        <v>APAGADO</v>
      </c>
      <c r="AC12" t="str">
        <f>'RESUMEN TOTAL'!AI15</f>
        <v>APAGADO</v>
      </c>
      <c r="AD12">
        <f>'RESUMEN TOTAL'!AJ15</f>
        <v>0</v>
      </c>
      <c r="AE12">
        <f>'RESUMEN TOTAL'!AK15</f>
        <v>0</v>
      </c>
      <c r="AF12">
        <f>'RESUMEN TOTAL'!AL15</f>
        <v>0</v>
      </c>
      <c r="AG12">
        <f>'RESUMEN TOTAL'!AM15</f>
        <v>0</v>
      </c>
      <c r="AH12">
        <f>'RESUMEN TOTAL'!AN15</f>
        <v>0</v>
      </c>
    </row>
    <row r="13" spans="1:34" x14ac:dyDescent="0.25">
      <c r="A13" t="str">
        <f>'RESUMEN TOTAL'!A16</f>
        <v>BELGRANO</v>
      </c>
      <c r="B13" t="str">
        <f>'RESUMEN TOTAL'!B16</f>
        <v>BEL 01</v>
      </c>
      <c r="C13" t="str">
        <f>'RESUMEN TOTAL'!D16</f>
        <v>San Martin y Dardo Rocha</v>
      </c>
      <c r="D13" t="str">
        <f>'RESUMEN TOTAL'!E16</f>
        <v>DOMO</v>
      </c>
      <c r="E13" t="str">
        <f>'RESUMEN TOTAL'!F16</f>
        <v>Fibra Optica</v>
      </c>
      <c r="F13">
        <f>'RESUMEN TOTAL'!L16</f>
        <v>0</v>
      </c>
      <c r="G13">
        <f>'RESUMEN TOTAL'!M16</f>
        <v>0</v>
      </c>
      <c r="H13">
        <f>'RESUMEN TOTAL'!N16</f>
        <v>0</v>
      </c>
      <c r="I13">
        <f>'RESUMEN TOTAL'!O16</f>
        <v>0</v>
      </c>
      <c r="J13">
        <f>'RESUMEN TOTAL'!P16</f>
        <v>0</v>
      </c>
      <c r="K13">
        <f>'RESUMEN TOTAL'!Q16</f>
        <v>0</v>
      </c>
      <c r="L13">
        <f>'RESUMEN TOTAL'!R16</f>
        <v>0</v>
      </c>
      <c r="M13">
        <f>'RESUMEN TOTAL'!S16</f>
        <v>0</v>
      </c>
      <c r="N13">
        <f>'RESUMEN TOTAL'!T16</f>
        <v>0</v>
      </c>
      <c r="O13">
        <f>'RESUMEN TOTAL'!U16</f>
        <v>0</v>
      </c>
      <c r="P13">
        <f>'RESUMEN TOTAL'!V16</f>
        <v>0</v>
      </c>
      <c r="Q13">
        <f>'RESUMEN TOTAL'!W16</f>
        <v>0</v>
      </c>
      <c r="R13">
        <f>'RESUMEN TOTAL'!X16</f>
        <v>0</v>
      </c>
      <c r="S13">
        <f>'RESUMEN TOTAL'!Y16</f>
        <v>0</v>
      </c>
      <c r="T13">
        <f>'RESUMEN TOTAL'!Z16</f>
        <v>0</v>
      </c>
      <c r="U13">
        <f>'RESUMEN TOTAL'!AA16</f>
        <v>0</v>
      </c>
      <c r="V13">
        <f>'RESUMEN TOTAL'!AB16</f>
        <v>0</v>
      </c>
      <c r="W13">
        <f>'RESUMEN TOTAL'!AC16</f>
        <v>0</v>
      </c>
      <c r="X13">
        <f>'RESUMEN TOTAL'!AD16</f>
        <v>0</v>
      </c>
      <c r="Y13" t="str">
        <f>'RESUMEN TOTAL'!AE16</f>
        <v>APAGADO</v>
      </c>
      <c r="Z13" t="str">
        <f>'RESUMEN TOTAL'!AF16</f>
        <v>APAGADO</v>
      </c>
      <c r="AA13" t="str">
        <f>'RESUMEN TOTAL'!AG16</f>
        <v>APAGADO</v>
      </c>
      <c r="AB13" t="str">
        <f>'RESUMEN TOTAL'!AH16</f>
        <v>APAGADO</v>
      </c>
      <c r="AC13" t="str">
        <f>'RESUMEN TOTAL'!AI16</f>
        <v>APAGADO</v>
      </c>
      <c r="AD13" t="str">
        <f>'RESUMEN TOTAL'!AJ16</f>
        <v>APAGADO</v>
      </c>
      <c r="AE13" t="str">
        <f>'RESUMEN TOTAL'!AK16</f>
        <v>APAGADO</v>
      </c>
      <c r="AF13">
        <f>'RESUMEN TOTAL'!AL16</f>
        <v>0</v>
      </c>
      <c r="AG13">
        <f>'RESUMEN TOTAL'!AM16</f>
        <v>0</v>
      </c>
      <c r="AH13">
        <f>'RESUMEN TOTAL'!AN16</f>
        <v>0</v>
      </c>
    </row>
    <row r="14" spans="1:34" x14ac:dyDescent="0.25">
      <c r="A14" t="str">
        <f>'RESUMEN TOTAL'!A17</f>
        <v>BELGRANO</v>
      </c>
      <c r="B14" t="str">
        <f>'RESUMEN TOTAL'!B17</f>
        <v>BEL 02</v>
      </c>
      <c r="C14" t="str">
        <f>'RESUMEN TOTAL'!D17</f>
        <v>Guardia vieja y Fronteriz</v>
      </c>
      <c r="D14" t="str">
        <f>'RESUMEN TOTAL'!E17</f>
        <v>DOMO</v>
      </c>
      <c r="E14" t="str">
        <f>'RESUMEN TOTAL'!F17</f>
        <v>Fibra Optica</v>
      </c>
      <c r="F14">
        <f>'RESUMEN TOTAL'!L17</f>
        <v>0</v>
      </c>
      <c r="G14">
        <f>'RESUMEN TOTAL'!M17</f>
        <v>0</v>
      </c>
      <c r="H14">
        <f>'RESUMEN TOTAL'!N17</f>
        <v>0</v>
      </c>
      <c r="I14">
        <f>'RESUMEN TOTAL'!O17</f>
        <v>0</v>
      </c>
      <c r="J14">
        <f>'RESUMEN TOTAL'!P17</f>
        <v>0</v>
      </c>
      <c r="K14">
        <f>'RESUMEN TOTAL'!Q17</f>
        <v>0</v>
      </c>
      <c r="L14">
        <f>'RESUMEN TOTAL'!R17</f>
        <v>0</v>
      </c>
      <c r="M14">
        <f>'RESUMEN TOTAL'!S17</f>
        <v>0</v>
      </c>
      <c r="N14">
        <f>'RESUMEN TOTAL'!T17</f>
        <v>0</v>
      </c>
      <c r="O14">
        <f>'RESUMEN TOTAL'!U17</f>
        <v>0</v>
      </c>
      <c r="P14">
        <f>'RESUMEN TOTAL'!V17</f>
        <v>0</v>
      </c>
      <c r="Q14">
        <f>'RESUMEN TOTAL'!W17</f>
        <v>0</v>
      </c>
      <c r="R14">
        <f>'RESUMEN TOTAL'!X17</f>
        <v>0</v>
      </c>
      <c r="S14">
        <f>'RESUMEN TOTAL'!Y17</f>
        <v>0</v>
      </c>
      <c r="T14">
        <f>'RESUMEN TOTAL'!Z17</f>
        <v>0</v>
      </c>
      <c r="U14">
        <f>'RESUMEN TOTAL'!AA17</f>
        <v>0</v>
      </c>
      <c r="V14">
        <f>'RESUMEN TOTAL'!AB17</f>
        <v>0</v>
      </c>
      <c r="W14">
        <f>'RESUMEN TOTAL'!AC17</f>
        <v>0</v>
      </c>
      <c r="X14">
        <f>'RESUMEN TOTAL'!AD17</f>
        <v>0</v>
      </c>
      <c r="Y14" t="str">
        <f>'RESUMEN TOTAL'!AE17</f>
        <v>APAGADO</v>
      </c>
      <c r="Z14" t="str">
        <f>'RESUMEN TOTAL'!AF17</f>
        <v>APAGADO</v>
      </c>
      <c r="AA14" t="str">
        <f>'RESUMEN TOTAL'!AG17</f>
        <v>APAGADO</v>
      </c>
      <c r="AB14" t="str">
        <f>'RESUMEN TOTAL'!AH17</f>
        <v>APAGADO</v>
      </c>
      <c r="AC14" t="str">
        <f>'RESUMEN TOTAL'!AI17</f>
        <v>APAGADO</v>
      </c>
      <c r="AD14" t="str">
        <f>'RESUMEN TOTAL'!AJ17</f>
        <v>APAGADO</v>
      </c>
      <c r="AE14" t="str">
        <f>'RESUMEN TOTAL'!AK17</f>
        <v>APAGADO</v>
      </c>
      <c r="AF14">
        <f>'RESUMEN TOTAL'!AL17</f>
        <v>0</v>
      </c>
      <c r="AG14">
        <f>'RESUMEN TOTAL'!AM17</f>
        <v>0</v>
      </c>
      <c r="AH14">
        <f>'RESUMEN TOTAL'!AN17</f>
        <v>0</v>
      </c>
    </row>
    <row r="15" spans="1:34" x14ac:dyDescent="0.25">
      <c r="A15" t="str">
        <f>'RESUMEN TOTAL'!A18</f>
        <v>BOSQUES CENTRO</v>
      </c>
      <c r="B15" t="str">
        <f>'RESUMEN TOTAL'!B18</f>
        <v>BOSQC 01</v>
      </c>
      <c r="C15" t="str">
        <f>'RESUMEN TOTAL'!D18</f>
        <v>LUIS AGOTE E/DANUNCIO Y CAMPOAMOR</v>
      </c>
      <c r="D15" t="str">
        <f>'RESUMEN TOTAL'!E18</f>
        <v>Fija</v>
      </c>
      <c r="E15" t="str">
        <f>'RESUMEN TOTAL'!F18</f>
        <v>Radio</v>
      </c>
      <c r="F15">
        <f>'RESUMEN TOTAL'!L18</f>
        <v>0</v>
      </c>
      <c r="G15">
        <f>'RESUMEN TOTAL'!M18</f>
        <v>0</v>
      </c>
      <c r="H15">
        <f>'RESUMEN TOTAL'!N18</f>
        <v>0</v>
      </c>
      <c r="I15">
        <f>'RESUMEN TOTAL'!O18</f>
        <v>0</v>
      </c>
      <c r="J15">
        <f>'RESUMEN TOTAL'!P18</f>
        <v>0</v>
      </c>
      <c r="K15">
        <f>'RESUMEN TOTAL'!Q18</f>
        <v>0</v>
      </c>
      <c r="L15">
        <f>'RESUMEN TOTAL'!R18</f>
        <v>0</v>
      </c>
      <c r="M15">
        <f>'RESUMEN TOTAL'!S18</f>
        <v>0</v>
      </c>
      <c r="N15">
        <f>'RESUMEN TOTAL'!T18</f>
        <v>0</v>
      </c>
      <c r="O15">
        <f>'RESUMEN TOTAL'!U18</f>
        <v>0</v>
      </c>
      <c r="P15">
        <f>'RESUMEN TOTAL'!V18</f>
        <v>0</v>
      </c>
      <c r="Q15">
        <f>'RESUMEN TOTAL'!W18</f>
        <v>0</v>
      </c>
      <c r="R15">
        <f>'RESUMEN TOTAL'!X18</f>
        <v>0</v>
      </c>
      <c r="S15">
        <f>'RESUMEN TOTAL'!Y18</f>
        <v>0</v>
      </c>
      <c r="T15">
        <f>'RESUMEN TOTAL'!Z18</f>
        <v>0</v>
      </c>
      <c r="U15">
        <f>'RESUMEN TOTAL'!AA18</f>
        <v>0</v>
      </c>
      <c r="V15">
        <f>'RESUMEN TOTAL'!AB18</f>
        <v>0</v>
      </c>
      <c r="W15">
        <f>'RESUMEN TOTAL'!AC18</f>
        <v>0</v>
      </c>
      <c r="X15">
        <f>'RESUMEN TOTAL'!AD18</f>
        <v>0</v>
      </c>
      <c r="Y15">
        <f>'RESUMEN TOTAL'!AE18</f>
        <v>0</v>
      </c>
      <c r="Z15">
        <f>'RESUMEN TOTAL'!AF18</f>
        <v>0</v>
      </c>
      <c r="AA15">
        <f>'RESUMEN TOTAL'!AG18</f>
        <v>0</v>
      </c>
      <c r="AB15">
        <f>'RESUMEN TOTAL'!AH18</f>
        <v>0</v>
      </c>
      <c r="AC15">
        <f>'RESUMEN TOTAL'!AI18</f>
        <v>0</v>
      </c>
      <c r="AD15">
        <f>'RESUMEN TOTAL'!AJ18</f>
        <v>0</v>
      </c>
      <c r="AE15">
        <f>'RESUMEN TOTAL'!AK18</f>
        <v>0</v>
      </c>
      <c r="AF15">
        <f>'RESUMEN TOTAL'!AL18</f>
        <v>0</v>
      </c>
      <c r="AG15">
        <f>'RESUMEN TOTAL'!AM18</f>
        <v>0</v>
      </c>
      <c r="AH15">
        <f>'RESUMEN TOTAL'!AN18</f>
        <v>0</v>
      </c>
    </row>
    <row r="16" spans="1:34" x14ac:dyDescent="0.25">
      <c r="A16" t="str">
        <f>'RESUMEN TOTAL'!A19</f>
        <v>BOSQUES CENTRO</v>
      </c>
      <c r="B16" t="str">
        <f>'RESUMEN TOTAL'!B19</f>
        <v>BOSQC 02</v>
      </c>
      <c r="C16" t="str">
        <f>'RESUMEN TOTAL'!D19</f>
        <v>LUIS AGOTE E/DANUNCIO Y CAMPOAMOR</v>
      </c>
      <c r="D16" t="str">
        <f>'RESUMEN TOTAL'!E19</f>
        <v>Fija</v>
      </c>
      <c r="E16" t="str">
        <f>'RESUMEN TOTAL'!F19</f>
        <v>Radio</v>
      </c>
      <c r="F16">
        <f>'RESUMEN TOTAL'!L19</f>
        <v>0</v>
      </c>
      <c r="G16">
        <f>'RESUMEN TOTAL'!M19</f>
        <v>0</v>
      </c>
      <c r="H16">
        <f>'RESUMEN TOTAL'!N19</f>
        <v>0</v>
      </c>
      <c r="I16">
        <f>'RESUMEN TOTAL'!O19</f>
        <v>0</v>
      </c>
      <c r="J16">
        <f>'RESUMEN TOTAL'!P19</f>
        <v>0</v>
      </c>
      <c r="K16">
        <f>'RESUMEN TOTAL'!Q19</f>
        <v>0</v>
      </c>
      <c r="L16">
        <f>'RESUMEN TOTAL'!R19</f>
        <v>0</v>
      </c>
      <c r="M16">
        <f>'RESUMEN TOTAL'!S19</f>
        <v>0</v>
      </c>
      <c r="N16">
        <f>'RESUMEN TOTAL'!T19</f>
        <v>0</v>
      </c>
      <c r="O16">
        <f>'RESUMEN TOTAL'!U19</f>
        <v>0</v>
      </c>
      <c r="P16">
        <f>'RESUMEN TOTAL'!V19</f>
        <v>0</v>
      </c>
      <c r="Q16">
        <f>'RESUMEN TOTAL'!W19</f>
        <v>0</v>
      </c>
      <c r="R16">
        <f>'RESUMEN TOTAL'!X19</f>
        <v>0</v>
      </c>
      <c r="S16">
        <f>'RESUMEN TOTAL'!Y19</f>
        <v>0</v>
      </c>
      <c r="T16">
        <f>'RESUMEN TOTAL'!Z19</f>
        <v>0</v>
      </c>
      <c r="U16">
        <f>'RESUMEN TOTAL'!AA19</f>
        <v>0</v>
      </c>
      <c r="V16">
        <f>'RESUMEN TOTAL'!AB19</f>
        <v>0</v>
      </c>
      <c r="W16">
        <f>'RESUMEN TOTAL'!AC19</f>
        <v>0</v>
      </c>
      <c r="X16">
        <f>'RESUMEN TOTAL'!AD19</f>
        <v>0</v>
      </c>
      <c r="Y16">
        <f>'RESUMEN TOTAL'!AE19</f>
        <v>0</v>
      </c>
      <c r="Z16">
        <f>'RESUMEN TOTAL'!AF19</f>
        <v>0</v>
      </c>
      <c r="AA16">
        <f>'RESUMEN TOTAL'!AG19</f>
        <v>0</v>
      </c>
      <c r="AB16">
        <f>'RESUMEN TOTAL'!AH19</f>
        <v>0</v>
      </c>
      <c r="AC16">
        <f>'RESUMEN TOTAL'!AI19</f>
        <v>0</v>
      </c>
      <c r="AD16">
        <f>'RESUMEN TOTAL'!AJ19</f>
        <v>0</v>
      </c>
      <c r="AE16">
        <f>'RESUMEN TOTAL'!AK19</f>
        <v>0</v>
      </c>
      <c r="AF16">
        <f>'RESUMEN TOTAL'!AL19</f>
        <v>0</v>
      </c>
      <c r="AG16">
        <f>'RESUMEN TOTAL'!AM19</f>
        <v>0</v>
      </c>
      <c r="AH16">
        <f>'RESUMEN TOTAL'!AN19</f>
        <v>0</v>
      </c>
    </row>
    <row r="17" spans="1:34" x14ac:dyDescent="0.25">
      <c r="A17" t="str">
        <f>'RESUMEN TOTAL'!A20</f>
        <v>BOSQUES CENTRO</v>
      </c>
      <c r="B17" t="str">
        <f>'RESUMEN TOTAL'!B20</f>
        <v>BOSQC 03</v>
      </c>
      <c r="C17" t="str">
        <f>'RESUMEN TOTAL'!D20</f>
        <v>BENAVENTE Y LUIS AGOTE</v>
      </c>
      <c r="D17" t="str">
        <f>'RESUMEN TOTAL'!E20</f>
        <v>Fija</v>
      </c>
      <c r="E17" t="str">
        <f>'RESUMEN TOTAL'!F20</f>
        <v>Radio</v>
      </c>
      <c r="F17">
        <f>'RESUMEN TOTAL'!L20</f>
        <v>0</v>
      </c>
      <c r="G17">
        <f>'RESUMEN TOTAL'!M20</f>
        <v>0</v>
      </c>
      <c r="H17">
        <f>'RESUMEN TOTAL'!N20</f>
        <v>0</v>
      </c>
      <c r="I17">
        <f>'RESUMEN TOTAL'!O20</f>
        <v>0</v>
      </c>
      <c r="J17">
        <f>'RESUMEN TOTAL'!P20</f>
        <v>0</v>
      </c>
      <c r="K17">
        <f>'RESUMEN TOTAL'!Q20</f>
        <v>0</v>
      </c>
      <c r="L17">
        <f>'RESUMEN TOTAL'!R20</f>
        <v>0</v>
      </c>
      <c r="M17">
        <f>'RESUMEN TOTAL'!S20</f>
        <v>0</v>
      </c>
      <c r="N17">
        <f>'RESUMEN TOTAL'!T20</f>
        <v>0</v>
      </c>
      <c r="O17">
        <f>'RESUMEN TOTAL'!U20</f>
        <v>0</v>
      </c>
      <c r="P17">
        <f>'RESUMEN TOTAL'!V20</f>
        <v>0</v>
      </c>
      <c r="Q17">
        <f>'RESUMEN TOTAL'!W20</f>
        <v>0</v>
      </c>
      <c r="R17">
        <f>'RESUMEN TOTAL'!X20</f>
        <v>0</v>
      </c>
      <c r="S17">
        <f>'RESUMEN TOTAL'!Y20</f>
        <v>0</v>
      </c>
      <c r="T17">
        <f>'RESUMEN TOTAL'!Z20</f>
        <v>0</v>
      </c>
      <c r="U17">
        <f>'RESUMEN TOTAL'!AA20</f>
        <v>0</v>
      </c>
      <c r="V17">
        <f>'RESUMEN TOTAL'!AB20</f>
        <v>0</v>
      </c>
      <c r="W17">
        <f>'RESUMEN TOTAL'!AC20</f>
        <v>0</v>
      </c>
      <c r="X17">
        <f>'RESUMEN TOTAL'!AD20</f>
        <v>0</v>
      </c>
      <c r="Y17">
        <f>'RESUMEN TOTAL'!AE20</f>
        <v>0</v>
      </c>
      <c r="Z17">
        <f>'RESUMEN TOTAL'!AF20</f>
        <v>0</v>
      </c>
      <c r="AA17">
        <f>'RESUMEN TOTAL'!AG20</f>
        <v>0</v>
      </c>
      <c r="AB17">
        <f>'RESUMEN TOTAL'!AH20</f>
        <v>0</v>
      </c>
      <c r="AC17">
        <f>'RESUMEN TOTAL'!AI20</f>
        <v>0</v>
      </c>
      <c r="AD17">
        <f>'RESUMEN TOTAL'!AJ20</f>
        <v>0</v>
      </c>
      <c r="AE17">
        <f>'RESUMEN TOTAL'!AK20</f>
        <v>0</v>
      </c>
      <c r="AF17">
        <f>'RESUMEN TOTAL'!AL20</f>
        <v>0</v>
      </c>
      <c r="AG17">
        <f>'RESUMEN TOTAL'!AM20</f>
        <v>0</v>
      </c>
      <c r="AH17">
        <f>'RESUMEN TOTAL'!AN20</f>
        <v>0</v>
      </c>
    </row>
    <row r="18" spans="1:34" x14ac:dyDescent="0.25">
      <c r="A18" t="str">
        <f>'RESUMEN TOTAL'!A21</f>
        <v>BOSQUES CENTRO</v>
      </c>
      <c r="B18" t="str">
        <f>'RESUMEN TOTAL'!B21</f>
        <v>BOSQC 04</v>
      </c>
      <c r="C18" t="str">
        <f>'RESUMEN TOTAL'!D21</f>
        <v>BENAVENTE Y LUIS AGOTE</v>
      </c>
      <c r="D18" t="str">
        <f>'RESUMEN TOTAL'!E21</f>
        <v>Fija</v>
      </c>
      <c r="E18" t="str">
        <f>'RESUMEN TOTAL'!F21</f>
        <v>Radio</v>
      </c>
      <c r="F18">
        <f>'RESUMEN TOTAL'!L21</f>
        <v>0</v>
      </c>
      <c r="G18">
        <f>'RESUMEN TOTAL'!M21</f>
        <v>0</v>
      </c>
      <c r="H18">
        <f>'RESUMEN TOTAL'!N21</f>
        <v>0</v>
      </c>
      <c r="I18">
        <f>'RESUMEN TOTAL'!O21</f>
        <v>0</v>
      </c>
      <c r="J18">
        <f>'RESUMEN TOTAL'!P21</f>
        <v>0</v>
      </c>
      <c r="K18">
        <f>'RESUMEN TOTAL'!Q21</f>
        <v>0</v>
      </c>
      <c r="L18">
        <f>'RESUMEN TOTAL'!R21</f>
        <v>0</v>
      </c>
      <c r="M18">
        <f>'RESUMEN TOTAL'!S21</f>
        <v>0</v>
      </c>
      <c r="N18">
        <f>'RESUMEN TOTAL'!T21</f>
        <v>0</v>
      </c>
      <c r="O18">
        <f>'RESUMEN TOTAL'!U21</f>
        <v>0</v>
      </c>
      <c r="P18">
        <f>'RESUMEN TOTAL'!V21</f>
        <v>0</v>
      </c>
      <c r="Q18">
        <f>'RESUMEN TOTAL'!W21</f>
        <v>0</v>
      </c>
      <c r="R18">
        <f>'RESUMEN TOTAL'!X21</f>
        <v>0</v>
      </c>
      <c r="S18">
        <f>'RESUMEN TOTAL'!Y21</f>
        <v>0</v>
      </c>
      <c r="T18">
        <f>'RESUMEN TOTAL'!Z21</f>
        <v>0</v>
      </c>
      <c r="U18">
        <f>'RESUMEN TOTAL'!AA21</f>
        <v>0</v>
      </c>
      <c r="V18">
        <f>'RESUMEN TOTAL'!AB21</f>
        <v>0</v>
      </c>
      <c r="W18">
        <f>'RESUMEN TOTAL'!AC21</f>
        <v>0</v>
      </c>
      <c r="X18">
        <f>'RESUMEN TOTAL'!AD21</f>
        <v>0</v>
      </c>
      <c r="Y18">
        <f>'RESUMEN TOTAL'!AE21</f>
        <v>0</v>
      </c>
      <c r="Z18">
        <f>'RESUMEN TOTAL'!AF21</f>
        <v>0</v>
      </c>
      <c r="AA18">
        <f>'RESUMEN TOTAL'!AG21</f>
        <v>0</v>
      </c>
      <c r="AB18">
        <f>'RESUMEN TOTAL'!AH21</f>
        <v>0</v>
      </c>
      <c r="AC18">
        <f>'RESUMEN TOTAL'!AI21</f>
        <v>0</v>
      </c>
      <c r="AD18">
        <f>'RESUMEN TOTAL'!AJ21</f>
        <v>0</v>
      </c>
      <c r="AE18">
        <f>'RESUMEN TOTAL'!AK21</f>
        <v>0</v>
      </c>
      <c r="AF18">
        <f>'RESUMEN TOTAL'!AL21</f>
        <v>0</v>
      </c>
      <c r="AG18">
        <f>'RESUMEN TOTAL'!AM21</f>
        <v>0</v>
      </c>
      <c r="AH18">
        <f>'RESUMEN TOTAL'!AN21</f>
        <v>0</v>
      </c>
    </row>
    <row r="19" spans="1:34" x14ac:dyDescent="0.25">
      <c r="A19" t="str">
        <f>'RESUMEN TOTAL'!A22</f>
        <v>BOSQUES CENTRO</v>
      </c>
      <c r="B19" t="str">
        <f>'RESUMEN TOTAL'!B22</f>
        <v>BOSQC 05</v>
      </c>
      <c r="C19" t="str">
        <f>'RESUMEN TOTAL'!D22</f>
        <v>LUIS AGOTE Y RUTA 36</v>
      </c>
      <c r="D19" t="str">
        <f>'RESUMEN TOTAL'!E22</f>
        <v>Fija</v>
      </c>
      <c r="E19" t="str">
        <f>'RESUMEN TOTAL'!F22</f>
        <v>Radio</v>
      </c>
      <c r="F19">
        <f>'RESUMEN TOTAL'!L22</f>
        <v>0</v>
      </c>
      <c r="G19">
        <f>'RESUMEN TOTAL'!M22</f>
        <v>0</v>
      </c>
      <c r="H19">
        <f>'RESUMEN TOTAL'!N22</f>
        <v>0</v>
      </c>
      <c r="I19">
        <f>'RESUMEN TOTAL'!O22</f>
        <v>0</v>
      </c>
      <c r="J19">
        <f>'RESUMEN TOTAL'!P22</f>
        <v>0</v>
      </c>
      <c r="K19">
        <f>'RESUMEN TOTAL'!Q22</f>
        <v>0</v>
      </c>
      <c r="L19">
        <f>'RESUMEN TOTAL'!R22</f>
        <v>0</v>
      </c>
      <c r="M19">
        <f>'RESUMEN TOTAL'!S22</f>
        <v>0</v>
      </c>
      <c r="N19">
        <f>'RESUMEN TOTAL'!T22</f>
        <v>0</v>
      </c>
      <c r="O19">
        <f>'RESUMEN TOTAL'!U22</f>
        <v>0</v>
      </c>
      <c r="P19">
        <f>'RESUMEN TOTAL'!V22</f>
        <v>0</v>
      </c>
      <c r="Q19">
        <f>'RESUMEN TOTAL'!W22</f>
        <v>0</v>
      </c>
      <c r="R19">
        <f>'RESUMEN TOTAL'!X22</f>
        <v>0</v>
      </c>
      <c r="S19">
        <f>'RESUMEN TOTAL'!Y22</f>
        <v>0</v>
      </c>
      <c r="T19">
        <f>'RESUMEN TOTAL'!Z22</f>
        <v>0</v>
      </c>
      <c r="U19">
        <f>'RESUMEN TOTAL'!AA22</f>
        <v>0</v>
      </c>
      <c r="V19">
        <f>'RESUMEN TOTAL'!AB22</f>
        <v>0</v>
      </c>
      <c r="W19">
        <f>'RESUMEN TOTAL'!AC22</f>
        <v>0</v>
      </c>
      <c r="X19">
        <f>'RESUMEN TOTAL'!AD22</f>
        <v>0</v>
      </c>
      <c r="Y19">
        <f>'RESUMEN TOTAL'!AE22</f>
        <v>0</v>
      </c>
      <c r="Z19">
        <f>'RESUMEN TOTAL'!AF22</f>
        <v>0</v>
      </c>
      <c r="AA19">
        <f>'RESUMEN TOTAL'!AG22</f>
        <v>0</v>
      </c>
      <c r="AB19">
        <f>'RESUMEN TOTAL'!AH22</f>
        <v>0</v>
      </c>
      <c r="AC19">
        <f>'RESUMEN TOTAL'!AI22</f>
        <v>0</v>
      </c>
      <c r="AD19">
        <f>'RESUMEN TOTAL'!AJ22</f>
        <v>0</v>
      </c>
      <c r="AE19">
        <f>'RESUMEN TOTAL'!AK22</f>
        <v>0</v>
      </c>
      <c r="AF19">
        <f>'RESUMEN TOTAL'!AL22</f>
        <v>0</v>
      </c>
      <c r="AG19">
        <f>'RESUMEN TOTAL'!AM22</f>
        <v>0</v>
      </c>
      <c r="AH19">
        <f>'RESUMEN TOTAL'!AN22</f>
        <v>0</v>
      </c>
    </row>
    <row r="20" spans="1:34" x14ac:dyDescent="0.25">
      <c r="A20" t="str">
        <f>'RESUMEN TOTAL'!A23</f>
        <v>BOSQUES CENTRO</v>
      </c>
      <c r="B20" t="str">
        <f>'RESUMEN TOTAL'!B23</f>
        <v>BOSQC 06</v>
      </c>
      <c r="C20" t="str">
        <f>'RESUMEN TOTAL'!D23</f>
        <v>LUIS AGOTE Y RUTA 36</v>
      </c>
      <c r="D20" t="str">
        <f>'RESUMEN TOTAL'!E23</f>
        <v>Fija</v>
      </c>
      <c r="E20" t="str">
        <f>'RESUMEN TOTAL'!F23</f>
        <v>Radio</v>
      </c>
      <c r="F20">
        <f>'RESUMEN TOTAL'!L23</f>
        <v>0</v>
      </c>
      <c r="G20">
        <f>'RESUMEN TOTAL'!M23</f>
        <v>0</v>
      </c>
      <c r="H20">
        <f>'RESUMEN TOTAL'!N23</f>
        <v>0</v>
      </c>
      <c r="I20">
        <f>'RESUMEN TOTAL'!O23</f>
        <v>0</v>
      </c>
      <c r="J20">
        <f>'RESUMEN TOTAL'!P23</f>
        <v>0</v>
      </c>
      <c r="K20">
        <f>'RESUMEN TOTAL'!Q23</f>
        <v>0</v>
      </c>
      <c r="L20">
        <f>'RESUMEN TOTAL'!R23</f>
        <v>0</v>
      </c>
      <c r="M20">
        <f>'RESUMEN TOTAL'!S23</f>
        <v>0</v>
      </c>
      <c r="N20">
        <f>'RESUMEN TOTAL'!T23</f>
        <v>0</v>
      </c>
      <c r="O20">
        <f>'RESUMEN TOTAL'!U23</f>
        <v>0</v>
      </c>
      <c r="P20">
        <f>'RESUMEN TOTAL'!V23</f>
        <v>0</v>
      </c>
      <c r="Q20">
        <f>'RESUMEN TOTAL'!W23</f>
        <v>0</v>
      </c>
      <c r="R20">
        <f>'RESUMEN TOTAL'!X23</f>
        <v>0</v>
      </c>
      <c r="S20">
        <f>'RESUMEN TOTAL'!Y23</f>
        <v>0</v>
      </c>
      <c r="T20">
        <f>'RESUMEN TOTAL'!Z23</f>
        <v>0</v>
      </c>
      <c r="U20">
        <f>'RESUMEN TOTAL'!AA23</f>
        <v>0</v>
      </c>
      <c r="V20">
        <f>'RESUMEN TOTAL'!AB23</f>
        <v>0</v>
      </c>
      <c r="W20">
        <f>'RESUMEN TOTAL'!AC23</f>
        <v>0</v>
      </c>
      <c r="X20">
        <f>'RESUMEN TOTAL'!AD23</f>
        <v>0</v>
      </c>
      <c r="Y20">
        <f>'RESUMEN TOTAL'!AE23</f>
        <v>0</v>
      </c>
      <c r="Z20">
        <f>'RESUMEN TOTAL'!AF23</f>
        <v>0</v>
      </c>
      <c r="AA20">
        <f>'RESUMEN TOTAL'!AG23</f>
        <v>0</v>
      </c>
      <c r="AB20">
        <f>'RESUMEN TOTAL'!AH23</f>
        <v>0</v>
      </c>
      <c r="AC20">
        <f>'RESUMEN TOTAL'!AI23</f>
        <v>0</v>
      </c>
      <c r="AD20">
        <f>'RESUMEN TOTAL'!AJ23</f>
        <v>0</v>
      </c>
      <c r="AE20">
        <f>'RESUMEN TOTAL'!AK23</f>
        <v>0</v>
      </c>
      <c r="AF20">
        <f>'RESUMEN TOTAL'!AL23</f>
        <v>0</v>
      </c>
      <c r="AG20">
        <f>'RESUMEN TOTAL'!AM23</f>
        <v>0</v>
      </c>
      <c r="AH20">
        <f>'RESUMEN TOTAL'!AN23</f>
        <v>0</v>
      </c>
    </row>
    <row r="21" spans="1:34" x14ac:dyDescent="0.25">
      <c r="A21" t="str">
        <f>'RESUMEN TOTAL'!A24</f>
        <v>CENTRO</v>
      </c>
      <c r="B21" t="str">
        <f>'RESUMEN TOTAL'!B24</f>
        <v>CEN01</v>
      </c>
      <c r="C21" t="str">
        <f>'RESUMEN TOTAL'!D24</f>
        <v>San Martin y 9 de Julio</v>
      </c>
      <c r="D21" t="str">
        <f>'RESUMEN TOTAL'!E24</f>
        <v>Fija</v>
      </c>
      <c r="E21" t="str">
        <f>'RESUMEN TOTAL'!F24</f>
        <v>Fibra Optica</v>
      </c>
      <c r="F21" t="str">
        <f>'RESUMEN TOTAL'!L24</f>
        <v>APAGADO</v>
      </c>
      <c r="G21" t="str">
        <f>'RESUMEN TOTAL'!M24</f>
        <v>APAGADO</v>
      </c>
      <c r="H21" t="str">
        <f>'RESUMEN TOTAL'!N24</f>
        <v>APAGADO</v>
      </c>
      <c r="I21" t="str">
        <f>'RESUMEN TOTAL'!O24</f>
        <v>APAGADO</v>
      </c>
      <c r="J21" t="str">
        <f>'RESUMEN TOTAL'!P24</f>
        <v>APAGADO</v>
      </c>
      <c r="K21" t="str">
        <f>'RESUMEN TOTAL'!Q24</f>
        <v>APAGADO</v>
      </c>
      <c r="L21" t="str">
        <f>'RESUMEN TOTAL'!R24</f>
        <v>APAGADO</v>
      </c>
      <c r="M21" t="str">
        <f>'RESUMEN TOTAL'!S24</f>
        <v>APAGADO</v>
      </c>
      <c r="N21" t="str">
        <f>'RESUMEN TOTAL'!T24</f>
        <v>APAGADO</v>
      </c>
      <c r="O21" t="str">
        <f>'RESUMEN TOTAL'!U24</f>
        <v>APAGADO</v>
      </c>
      <c r="P21" t="str">
        <f>'RESUMEN TOTAL'!V24</f>
        <v>APAGADO</v>
      </c>
      <c r="Q21" t="str">
        <f>'RESUMEN TOTAL'!W24</f>
        <v>APAGADO</v>
      </c>
      <c r="R21">
        <f>'RESUMEN TOTAL'!X24</f>
        <v>0</v>
      </c>
      <c r="S21" t="str">
        <f>'RESUMEN TOTAL'!Y24</f>
        <v>APAGADO</v>
      </c>
      <c r="T21" t="str">
        <f>'RESUMEN TOTAL'!Z24</f>
        <v>APAGADO</v>
      </c>
      <c r="U21" t="str">
        <f>'RESUMEN TOTAL'!AA24</f>
        <v>APAGADO</v>
      </c>
      <c r="V21" t="str">
        <f>'RESUMEN TOTAL'!AB24</f>
        <v>APAGADO</v>
      </c>
      <c r="W21" t="str">
        <f>'RESUMEN TOTAL'!AC24</f>
        <v>APAGADO</v>
      </c>
      <c r="X21" t="str">
        <f>'RESUMEN TOTAL'!AD24</f>
        <v>APAGADO</v>
      </c>
      <c r="Y21" t="str">
        <f>'RESUMEN TOTAL'!AE24</f>
        <v>APAGADO</v>
      </c>
      <c r="Z21" t="str">
        <f>'RESUMEN TOTAL'!AF24</f>
        <v>APAGADO</v>
      </c>
      <c r="AA21" t="str">
        <f>'RESUMEN TOTAL'!AG24</f>
        <v>APAGADO</v>
      </c>
      <c r="AB21" t="str">
        <f>'RESUMEN TOTAL'!AH24</f>
        <v>APAGADO</v>
      </c>
      <c r="AC21" t="str">
        <f>'RESUMEN TOTAL'!AI24</f>
        <v>APAGADO</v>
      </c>
      <c r="AD21" t="str">
        <f>'RESUMEN TOTAL'!AJ24</f>
        <v>APAGADO</v>
      </c>
      <c r="AE21" t="str">
        <f>'RESUMEN TOTAL'!AK24</f>
        <v>APAGADO</v>
      </c>
      <c r="AF21">
        <f>'RESUMEN TOTAL'!AL24</f>
        <v>0</v>
      </c>
      <c r="AG21">
        <f>'RESUMEN TOTAL'!AM24</f>
        <v>0</v>
      </c>
      <c r="AH21">
        <f>'RESUMEN TOTAL'!AN24</f>
        <v>0</v>
      </c>
    </row>
    <row r="22" spans="1:34" x14ac:dyDescent="0.25">
      <c r="A22" t="str">
        <f>'RESUMEN TOTAL'!A25</f>
        <v>CENTRO</v>
      </c>
      <c r="B22" t="str">
        <f>'RESUMEN TOTAL'!B25</f>
        <v>CEN02</v>
      </c>
      <c r="C22" t="str">
        <f>'RESUMEN TOTAL'!D25</f>
        <v>San Martin y Almafuerte</v>
      </c>
      <c r="D22" t="str">
        <f>'RESUMEN TOTAL'!E25</f>
        <v>Fija</v>
      </c>
      <c r="E22" t="str">
        <f>'RESUMEN TOTAL'!F25</f>
        <v>Fibra Optica</v>
      </c>
      <c r="F22" t="str">
        <f>'RESUMEN TOTAL'!L25</f>
        <v>APAGADO</v>
      </c>
      <c r="G22" t="str">
        <f>'RESUMEN TOTAL'!M25</f>
        <v>APAGADO</v>
      </c>
      <c r="H22" t="str">
        <f>'RESUMEN TOTAL'!N25</f>
        <v>APAGADO</v>
      </c>
      <c r="I22" t="str">
        <f>'RESUMEN TOTAL'!O25</f>
        <v>APAGADO</v>
      </c>
      <c r="J22" t="str">
        <f>'RESUMEN TOTAL'!P25</f>
        <v>APAGADO</v>
      </c>
      <c r="K22" t="str">
        <f>'RESUMEN TOTAL'!Q25</f>
        <v>APAGADO</v>
      </c>
      <c r="L22" t="str">
        <f>'RESUMEN TOTAL'!R25</f>
        <v>APAGADO</v>
      </c>
      <c r="M22" t="str">
        <f>'RESUMEN TOTAL'!S25</f>
        <v>APAGADO</v>
      </c>
      <c r="N22" t="str">
        <f>'RESUMEN TOTAL'!T25</f>
        <v>APAGADO</v>
      </c>
      <c r="O22" t="str">
        <f>'RESUMEN TOTAL'!U25</f>
        <v>APAGADO</v>
      </c>
      <c r="P22" t="str">
        <f>'RESUMEN TOTAL'!V25</f>
        <v>APAGADO</v>
      </c>
      <c r="Q22" t="str">
        <f>'RESUMEN TOTAL'!W25</f>
        <v>APAGADO</v>
      </c>
      <c r="R22">
        <f>'RESUMEN TOTAL'!X25</f>
        <v>0</v>
      </c>
      <c r="S22" t="str">
        <f>'RESUMEN TOTAL'!Y25</f>
        <v>APAGADO</v>
      </c>
      <c r="T22" t="str">
        <f>'RESUMEN TOTAL'!Z25</f>
        <v>APAGADO</v>
      </c>
      <c r="U22" t="str">
        <f>'RESUMEN TOTAL'!AA25</f>
        <v>APAGADO</v>
      </c>
      <c r="V22" t="str">
        <f>'RESUMEN TOTAL'!AB25</f>
        <v>APAGADO</v>
      </c>
      <c r="W22" t="str">
        <f>'RESUMEN TOTAL'!AC25</f>
        <v>APAGADO</v>
      </c>
      <c r="X22" t="str">
        <f>'RESUMEN TOTAL'!AD25</f>
        <v>APAGADO</v>
      </c>
      <c r="Y22" t="str">
        <f>'RESUMEN TOTAL'!AE25</f>
        <v>APAGADO</v>
      </c>
      <c r="Z22" t="str">
        <f>'RESUMEN TOTAL'!AF25</f>
        <v>APAGADO</v>
      </c>
      <c r="AA22" t="str">
        <f>'RESUMEN TOTAL'!AG25</f>
        <v>APAGADO</v>
      </c>
      <c r="AB22" t="str">
        <f>'RESUMEN TOTAL'!AH25</f>
        <v>APAGADO</v>
      </c>
      <c r="AC22" t="str">
        <f>'RESUMEN TOTAL'!AI25</f>
        <v>APAGADO</v>
      </c>
      <c r="AD22" t="str">
        <f>'RESUMEN TOTAL'!AJ25</f>
        <v>APAGADO</v>
      </c>
      <c r="AE22" t="str">
        <f>'RESUMEN TOTAL'!AK25</f>
        <v>APAGADO</v>
      </c>
      <c r="AF22">
        <f>'RESUMEN TOTAL'!AL25</f>
        <v>0</v>
      </c>
      <c r="AG22">
        <f>'RESUMEN TOTAL'!AM25</f>
        <v>0</v>
      </c>
      <c r="AH22">
        <f>'RESUMEN TOTAL'!AN25</f>
        <v>0</v>
      </c>
    </row>
    <row r="23" spans="1:34" x14ac:dyDescent="0.25">
      <c r="A23" t="str">
        <f>'RESUMEN TOTAL'!A26</f>
        <v>CENTRO</v>
      </c>
      <c r="B23" t="str">
        <f>'RESUMEN TOTAL'!B26</f>
        <v>CEN03</v>
      </c>
      <c r="C23" t="str">
        <f>'RESUMEN TOTAL'!D26</f>
        <v>San Martin y Sallares</v>
      </c>
      <c r="D23" t="str">
        <f>'RESUMEN TOTAL'!E26</f>
        <v>Domo</v>
      </c>
      <c r="E23" t="str">
        <f>'RESUMEN TOTAL'!F26</f>
        <v>Fibra Optica</v>
      </c>
      <c r="F23">
        <f>'RESUMEN TOTAL'!L26</f>
        <v>0</v>
      </c>
      <c r="G23">
        <f>'RESUMEN TOTAL'!M26</f>
        <v>0</v>
      </c>
      <c r="H23">
        <f>'RESUMEN TOTAL'!N26</f>
        <v>0</v>
      </c>
      <c r="I23">
        <f>'RESUMEN TOTAL'!O26</f>
        <v>0</v>
      </c>
      <c r="J23">
        <f>'RESUMEN TOTAL'!P26</f>
        <v>0</v>
      </c>
      <c r="K23">
        <f>'RESUMEN TOTAL'!Q26</f>
        <v>0</v>
      </c>
      <c r="L23">
        <f>'RESUMEN TOTAL'!R26</f>
        <v>0</v>
      </c>
      <c r="M23">
        <f>'RESUMEN TOTAL'!S26</f>
        <v>0</v>
      </c>
      <c r="N23">
        <f>'RESUMEN TOTAL'!T26</f>
        <v>0</v>
      </c>
      <c r="O23">
        <f>'RESUMEN TOTAL'!U26</f>
        <v>0</v>
      </c>
      <c r="P23">
        <f>'RESUMEN TOTAL'!V26</f>
        <v>0</v>
      </c>
      <c r="Q23">
        <f>'RESUMEN TOTAL'!W26</f>
        <v>0</v>
      </c>
      <c r="R23">
        <f>'RESUMEN TOTAL'!X26</f>
        <v>0</v>
      </c>
      <c r="S23">
        <f>'RESUMEN TOTAL'!Y26</f>
        <v>0</v>
      </c>
      <c r="T23">
        <f>'RESUMEN TOTAL'!Z26</f>
        <v>0</v>
      </c>
      <c r="U23">
        <f>'RESUMEN TOTAL'!AA26</f>
        <v>0</v>
      </c>
      <c r="V23">
        <f>'RESUMEN TOTAL'!AB26</f>
        <v>0</v>
      </c>
      <c r="W23">
        <f>'RESUMEN TOTAL'!AC26</f>
        <v>0</v>
      </c>
      <c r="X23">
        <f>'RESUMEN TOTAL'!AD26</f>
        <v>0</v>
      </c>
      <c r="Y23">
        <f>'RESUMEN TOTAL'!AE26</f>
        <v>0</v>
      </c>
      <c r="Z23">
        <f>'RESUMEN TOTAL'!AF26</f>
        <v>0</v>
      </c>
      <c r="AA23">
        <f>'RESUMEN TOTAL'!AG26</f>
        <v>0</v>
      </c>
      <c r="AB23">
        <f>'RESUMEN TOTAL'!AH26</f>
        <v>0</v>
      </c>
      <c r="AC23">
        <f>'RESUMEN TOTAL'!AI26</f>
        <v>0</v>
      </c>
      <c r="AD23">
        <f>'RESUMEN TOTAL'!AJ26</f>
        <v>0</v>
      </c>
      <c r="AE23">
        <f>'RESUMEN TOTAL'!AK26</f>
        <v>0</v>
      </c>
      <c r="AF23">
        <f>'RESUMEN TOTAL'!AL26</f>
        <v>0</v>
      </c>
      <c r="AG23">
        <f>'RESUMEN TOTAL'!AM26</f>
        <v>0</v>
      </c>
      <c r="AH23">
        <f>'RESUMEN TOTAL'!AN26</f>
        <v>0</v>
      </c>
    </row>
    <row r="24" spans="1:34" x14ac:dyDescent="0.25">
      <c r="A24" t="str">
        <f>'RESUMEN TOTAL'!A27</f>
        <v>CENTRO</v>
      </c>
      <c r="B24" t="str">
        <f>'RESUMEN TOTAL'!B27</f>
        <v>CEN04</v>
      </c>
      <c r="C24" t="str">
        <f>'RESUMEN TOTAL'!D27</f>
        <v>San Martin y Contreras</v>
      </c>
      <c r="D24" t="str">
        <f>'RESUMEN TOTAL'!E27</f>
        <v>Domo</v>
      </c>
      <c r="E24" t="str">
        <f>'RESUMEN TOTAL'!F27</f>
        <v>Fibra Optica</v>
      </c>
      <c r="F24">
        <f>'RESUMEN TOTAL'!L27</f>
        <v>0</v>
      </c>
      <c r="G24">
        <f>'RESUMEN TOTAL'!M27</f>
        <v>0</v>
      </c>
      <c r="H24">
        <f>'RESUMEN TOTAL'!N27</f>
        <v>0</v>
      </c>
      <c r="I24">
        <f>'RESUMEN TOTAL'!O27</f>
        <v>0</v>
      </c>
      <c r="J24">
        <f>'RESUMEN TOTAL'!P27</f>
        <v>0</v>
      </c>
      <c r="K24">
        <f>'RESUMEN TOTAL'!Q27</f>
        <v>0</v>
      </c>
      <c r="L24">
        <f>'RESUMEN TOTAL'!R27</f>
        <v>0</v>
      </c>
      <c r="M24">
        <f>'RESUMEN TOTAL'!S27</f>
        <v>0</v>
      </c>
      <c r="N24">
        <f>'RESUMEN TOTAL'!T27</f>
        <v>0</v>
      </c>
      <c r="O24">
        <f>'RESUMEN TOTAL'!U27</f>
        <v>0</v>
      </c>
      <c r="P24">
        <f>'RESUMEN TOTAL'!V27</f>
        <v>0</v>
      </c>
      <c r="Q24">
        <f>'RESUMEN TOTAL'!W27</f>
        <v>0</v>
      </c>
      <c r="R24">
        <f>'RESUMEN TOTAL'!X27</f>
        <v>0</v>
      </c>
      <c r="S24">
        <f>'RESUMEN TOTAL'!Y27</f>
        <v>0</v>
      </c>
      <c r="T24">
        <f>'RESUMEN TOTAL'!Z27</f>
        <v>0</v>
      </c>
      <c r="U24">
        <f>'RESUMEN TOTAL'!AA27</f>
        <v>0</v>
      </c>
      <c r="V24">
        <f>'RESUMEN TOTAL'!AB27</f>
        <v>0</v>
      </c>
      <c r="W24">
        <f>'RESUMEN TOTAL'!AC27</f>
        <v>0</v>
      </c>
      <c r="X24">
        <f>'RESUMEN TOTAL'!AD27</f>
        <v>0</v>
      </c>
      <c r="Y24">
        <f>'RESUMEN TOTAL'!AE27</f>
        <v>0</v>
      </c>
      <c r="Z24">
        <f>'RESUMEN TOTAL'!AF27</f>
        <v>0</v>
      </c>
      <c r="AA24">
        <f>'RESUMEN TOTAL'!AG27</f>
        <v>0</v>
      </c>
      <c r="AB24">
        <f>'RESUMEN TOTAL'!AH27</f>
        <v>0</v>
      </c>
      <c r="AC24">
        <f>'RESUMEN TOTAL'!AI27</f>
        <v>0</v>
      </c>
      <c r="AD24">
        <f>'RESUMEN TOTAL'!AJ27</f>
        <v>0</v>
      </c>
      <c r="AE24">
        <f>'RESUMEN TOTAL'!AK27</f>
        <v>0</v>
      </c>
      <c r="AF24">
        <f>'RESUMEN TOTAL'!AL27</f>
        <v>0</v>
      </c>
      <c r="AG24">
        <f>'RESUMEN TOTAL'!AM27</f>
        <v>0</v>
      </c>
      <c r="AH24">
        <f>'RESUMEN TOTAL'!AN27</f>
        <v>0</v>
      </c>
    </row>
    <row r="25" spans="1:34" x14ac:dyDescent="0.25">
      <c r="A25" t="str">
        <f>'RESUMEN TOTAL'!A28</f>
        <v>CENTRO</v>
      </c>
      <c r="B25" t="str">
        <f>'RESUMEN TOTAL'!B28</f>
        <v>CEN 05</v>
      </c>
      <c r="C25" t="str">
        <f>'RESUMEN TOTAL'!D28</f>
        <v>Bocuzzi e/España y San Martin</v>
      </c>
      <c r="D25" t="str">
        <f>'RESUMEN TOTAL'!E28</f>
        <v>DOMO</v>
      </c>
      <c r="E25" t="str">
        <f>'RESUMEN TOTAL'!F28</f>
        <v>Fibra Optica</v>
      </c>
      <c r="F25" t="str">
        <f>'RESUMEN TOTAL'!L28</f>
        <v>APAGADO</v>
      </c>
      <c r="G25" t="str">
        <f>'RESUMEN TOTAL'!M28</f>
        <v>APAGADO</v>
      </c>
      <c r="H25" t="str">
        <f>'RESUMEN TOTAL'!N28</f>
        <v>APAGADO</v>
      </c>
      <c r="I25" t="str">
        <f>'RESUMEN TOTAL'!O28</f>
        <v>APAGADO</v>
      </c>
      <c r="J25" t="str">
        <f>'RESUMEN TOTAL'!P28</f>
        <v>APAGADO</v>
      </c>
      <c r="K25" t="str">
        <f>'RESUMEN TOTAL'!Q28</f>
        <v>APAGADO</v>
      </c>
      <c r="L25" t="str">
        <f>'RESUMEN TOTAL'!R28</f>
        <v>APAGADO</v>
      </c>
      <c r="M25" t="str">
        <f>'RESUMEN TOTAL'!S28</f>
        <v>APAGADO</v>
      </c>
      <c r="N25" t="str">
        <f>'RESUMEN TOTAL'!T28</f>
        <v>APAGADO</v>
      </c>
      <c r="O25" t="str">
        <f>'RESUMEN TOTAL'!U28</f>
        <v>APAGADO</v>
      </c>
      <c r="P25" t="str">
        <f>'RESUMEN TOTAL'!V28</f>
        <v>APAGADO</v>
      </c>
      <c r="Q25" t="str">
        <f>'RESUMEN TOTAL'!W28</f>
        <v>APAGADO</v>
      </c>
      <c r="R25">
        <f>'RESUMEN TOTAL'!X28</f>
        <v>0</v>
      </c>
      <c r="S25" t="str">
        <f>'RESUMEN TOTAL'!Y28</f>
        <v>APAGADO</v>
      </c>
      <c r="T25" t="str">
        <f>'RESUMEN TOTAL'!Z28</f>
        <v>APAGADO</v>
      </c>
      <c r="U25" t="str">
        <f>'RESUMEN TOTAL'!AA28</f>
        <v>APAGADO</v>
      </c>
      <c r="V25" t="str">
        <f>'RESUMEN TOTAL'!AB28</f>
        <v>APAGADO</v>
      </c>
      <c r="W25" t="str">
        <f>'RESUMEN TOTAL'!AC28</f>
        <v>APAGADO</v>
      </c>
      <c r="X25">
        <f>'RESUMEN TOTAL'!AD28</f>
        <v>0</v>
      </c>
      <c r="Y25">
        <f>'RESUMEN TOTAL'!AE28</f>
        <v>0</v>
      </c>
      <c r="Z25">
        <f>'RESUMEN TOTAL'!AF28</f>
        <v>0</v>
      </c>
      <c r="AA25">
        <f>'RESUMEN TOTAL'!AG28</f>
        <v>0</v>
      </c>
      <c r="AB25">
        <f>'RESUMEN TOTAL'!AH28</f>
        <v>0</v>
      </c>
      <c r="AC25">
        <f>'RESUMEN TOTAL'!AI28</f>
        <v>0</v>
      </c>
      <c r="AD25">
        <f>'RESUMEN TOTAL'!AJ28</f>
        <v>0</v>
      </c>
      <c r="AE25">
        <f>'RESUMEN TOTAL'!AK28</f>
        <v>0</v>
      </c>
      <c r="AF25">
        <f>'RESUMEN TOTAL'!AL28</f>
        <v>0</v>
      </c>
      <c r="AG25">
        <f>'RESUMEN TOTAL'!AM28</f>
        <v>0</v>
      </c>
      <c r="AH25">
        <f>'RESUMEN TOTAL'!AN28</f>
        <v>0</v>
      </c>
    </row>
    <row r="26" spans="1:34" x14ac:dyDescent="0.25">
      <c r="A26" t="str">
        <f>'RESUMEN TOTAL'!A29</f>
        <v>CENTRO</v>
      </c>
      <c r="B26" t="str">
        <f>'RESUMEN TOTAL'!B29</f>
        <v>CEN06</v>
      </c>
      <c r="C26" t="str">
        <f>'RESUMEN TOTAL'!D29</f>
        <v>Monteagudo y A.del Valle</v>
      </c>
      <c r="D26" t="str">
        <f>'RESUMEN TOTAL'!E29</f>
        <v>Fija</v>
      </c>
      <c r="E26" t="str">
        <f>'RESUMEN TOTAL'!F29</f>
        <v>Fibra Optica</v>
      </c>
      <c r="F26" t="str">
        <f>'RESUMEN TOTAL'!L29</f>
        <v>APAGADO</v>
      </c>
      <c r="G26" t="str">
        <f>'RESUMEN TOTAL'!M29</f>
        <v>APAGADO</v>
      </c>
      <c r="H26" t="str">
        <f>'RESUMEN TOTAL'!N29</f>
        <v>APAGADO</v>
      </c>
      <c r="I26" t="str">
        <f>'RESUMEN TOTAL'!O29</f>
        <v>APAGADO</v>
      </c>
      <c r="J26" t="str">
        <f>'RESUMEN TOTAL'!P29</f>
        <v>APAGADO</v>
      </c>
      <c r="K26" t="str">
        <f>'RESUMEN TOTAL'!Q29</f>
        <v>APAGADO</v>
      </c>
      <c r="L26" t="str">
        <f>'RESUMEN TOTAL'!R29</f>
        <v>APAGADO</v>
      </c>
      <c r="M26" t="str">
        <f>'RESUMEN TOTAL'!S29</f>
        <v>APAGADO</v>
      </c>
      <c r="N26" t="str">
        <f>'RESUMEN TOTAL'!T29</f>
        <v>APAGADO</v>
      </c>
      <c r="O26" t="str">
        <f>'RESUMEN TOTAL'!U29</f>
        <v>APAGADO</v>
      </c>
      <c r="P26" t="str">
        <f>'RESUMEN TOTAL'!V29</f>
        <v>APAGADO</v>
      </c>
      <c r="Q26" t="str">
        <f>'RESUMEN TOTAL'!W29</f>
        <v>APAGADO</v>
      </c>
      <c r="R26">
        <f>'RESUMEN TOTAL'!X29</f>
        <v>0</v>
      </c>
      <c r="S26" t="str">
        <f>'RESUMEN TOTAL'!Y29</f>
        <v>APAGADO</v>
      </c>
      <c r="T26" t="str">
        <f>'RESUMEN TOTAL'!Z29</f>
        <v>APAGADO</v>
      </c>
      <c r="U26" t="str">
        <f>'RESUMEN TOTAL'!AA29</f>
        <v>APAGADO</v>
      </c>
      <c r="V26" t="str">
        <f>'RESUMEN TOTAL'!AB29</f>
        <v>APAGADO</v>
      </c>
      <c r="W26" t="str">
        <f>'RESUMEN TOTAL'!AC29</f>
        <v>APAGADO</v>
      </c>
      <c r="X26" t="str">
        <f>'RESUMEN TOTAL'!AD29</f>
        <v>APAGADO</v>
      </c>
      <c r="Y26" t="str">
        <f>'RESUMEN TOTAL'!AE29</f>
        <v>APAGADO</v>
      </c>
      <c r="Z26" t="str">
        <f>'RESUMEN TOTAL'!AF29</f>
        <v>APAGADO</v>
      </c>
      <c r="AA26" t="str">
        <f>'RESUMEN TOTAL'!AG29</f>
        <v>APAGADO</v>
      </c>
      <c r="AB26" t="str">
        <f>'RESUMEN TOTAL'!AH29</f>
        <v>APAGADO</v>
      </c>
      <c r="AC26" t="str">
        <f>'RESUMEN TOTAL'!AI29</f>
        <v>APAGADO</v>
      </c>
      <c r="AD26" t="str">
        <f>'RESUMEN TOTAL'!AJ29</f>
        <v>APAGADO</v>
      </c>
      <c r="AE26" t="str">
        <f>'RESUMEN TOTAL'!AK29</f>
        <v>APAGADO</v>
      </c>
      <c r="AF26">
        <f>'RESUMEN TOTAL'!AL29</f>
        <v>0</v>
      </c>
      <c r="AG26">
        <f>'RESUMEN TOTAL'!AM29</f>
        <v>0</v>
      </c>
      <c r="AH26" t="e">
        <f>'RESUMEN TOTAL'!#REF!</f>
        <v>#REF!</v>
      </c>
    </row>
    <row r="27" spans="1:34" x14ac:dyDescent="0.25">
      <c r="A27" t="str">
        <f>'RESUMEN TOTAL'!A30</f>
        <v>CENTRO</v>
      </c>
      <c r="B27" t="str">
        <f>'RESUMEN TOTAL'!B30</f>
        <v>CEN07</v>
      </c>
      <c r="C27" t="str">
        <f>'RESUMEN TOTAL'!D30</f>
        <v>San Martin y Guemes</v>
      </c>
      <c r="D27" t="str">
        <f>'RESUMEN TOTAL'!E30</f>
        <v>DOMO</v>
      </c>
      <c r="E27" t="str">
        <f>'RESUMEN TOTAL'!F30</f>
        <v>Fibra Optica</v>
      </c>
      <c r="F27">
        <f>'RESUMEN TOTAL'!L30</f>
        <v>0</v>
      </c>
      <c r="G27">
        <f>'RESUMEN TOTAL'!M30</f>
        <v>0</v>
      </c>
      <c r="H27">
        <f>'RESUMEN TOTAL'!N30</f>
        <v>0</v>
      </c>
      <c r="I27">
        <f>'RESUMEN TOTAL'!O30</f>
        <v>0</v>
      </c>
      <c r="J27">
        <f>'RESUMEN TOTAL'!P30</f>
        <v>0</v>
      </c>
      <c r="K27">
        <f>'RESUMEN TOTAL'!Q30</f>
        <v>0</v>
      </c>
      <c r="L27">
        <f>'RESUMEN TOTAL'!R30</f>
        <v>0</v>
      </c>
      <c r="M27">
        <f>'RESUMEN TOTAL'!S30</f>
        <v>0</v>
      </c>
      <c r="N27">
        <f>'RESUMEN TOTAL'!T30</f>
        <v>0</v>
      </c>
      <c r="O27">
        <f>'RESUMEN TOTAL'!U30</f>
        <v>0</v>
      </c>
      <c r="P27">
        <f>'RESUMEN TOTAL'!V30</f>
        <v>0</v>
      </c>
      <c r="Q27">
        <f>'RESUMEN TOTAL'!W30</f>
        <v>0</v>
      </c>
      <c r="R27">
        <f>'RESUMEN TOTAL'!X30</f>
        <v>0</v>
      </c>
      <c r="S27">
        <f>'RESUMEN TOTAL'!Y30</f>
        <v>0</v>
      </c>
      <c r="T27">
        <f>'RESUMEN TOTAL'!Z30</f>
        <v>0</v>
      </c>
      <c r="U27">
        <f>'RESUMEN TOTAL'!AA30</f>
        <v>0</v>
      </c>
      <c r="V27">
        <f>'RESUMEN TOTAL'!AB30</f>
        <v>0</v>
      </c>
      <c r="W27">
        <f>'RESUMEN TOTAL'!AC30</f>
        <v>0</v>
      </c>
      <c r="X27">
        <f>'RESUMEN TOTAL'!AD30</f>
        <v>0</v>
      </c>
      <c r="Y27">
        <f>'RESUMEN TOTAL'!AE30</f>
        <v>0</v>
      </c>
      <c r="Z27">
        <f>'RESUMEN TOTAL'!AF30</f>
        <v>0</v>
      </c>
      <c r="AA27">
        <f>'RESUMEN TOTAL'!AG30</f>
        <v>0</v>
      </c>
      <c r="AB27">
        <f>'RESUMEN TOTAL'!AH30</f>
        <v>0</v>
      </c>
      <c r="AC27">
        <f>'RESUMEN TOTAL'!AI30</f>
        <v>0</v>
      </c>
      <c r="AD27">
        <f>'RESUMEN TOTAL'!AJ30</f>
        <v>0</v>
      </c>
      <c r="AE27">
        <f>'RESUMEN TOTAL'!AK30</f>
        <v>0</v>
      </c>
      <c r="AF27">
        <f>'RESUMEN TOTAL'!AL30</f>
        <v>0</v>
      </c>
      <c r="AG27">
        <f>'RESUMEN TOTAL'!AM30</f>
        <v>0</v>
      </c>
      <c r="AH27">
        <f>'RESUMEN TOTAL'!AN30</f>
        <v>0</v>
      </c>
    </row>
    <row r="28" spans="1:34" x14ac:dyDescent="0.25">
      <c r="A28" t="str">
        <f>'RESUMEN TOTAL'!A31</f>
        <v>CENTRO</v>
      </c>
      <c r="B28" t="str">
        <f>'RESUMEN TOTAL'!B31</f>
        <v>CEN08</v>
      </c>
      <c r="C28" t="str">
        <f>'RESUMEN TOTAL'!D31</f>
        <v>San Martin y Pte.Peron</v>
      </c>
      <c r="D28" t="str">
        <f>'RESUMEN TOTAL'!E31</f>
        <v>Domo</v>
      </c>
      <c r="E28" t="str">
        <f>'RESUMEN TOTAL'!F31</f>
        <v>Fibra Optica</v>
      </c>
      <c r="F28">
        <f>'RESUMEN TOTAL'!L31</f>
        <v>0</v>
      </c>
      <c r="G28">
        <f>'RESUMEN TOTAL'!M31</f>
        <v>0</v>
      </c>
      <c r="H28">
        <f>'RESUMEN TOTAL'!N31</f>
        <v>0</v>
      </c>
      <c r="I28">
        <f>'RESUMEN TOTAL'!O31</f>
        <v>0</v>
      </c>
      <c r="J28">
        <f>'RESUMEN TOTAL'!P31</f>
        <v>0</v>
      </c>
      <c r="K28">
        <f>'RESUMEN TOTAL'!Q31</f>
        <v>0</v>
      </c>
      <c r="L28">
        <f>'RESUMEN TOTAL'!R31</f>
        <v>0</v>
      </c>
      <c r="M28">
        <f>'RESUMEN TOTAL'!S31</f>
        <v>0</v>
      </c>
      <c r="N28">
        <f>'RESUMEN TOTAL'!T31</f>
        <v>0</v>
      </c>
      <c r="O28">
        <f>'RESUMEN TOTAL'!U31</f>
        <v>0</v>
      </c>
      <c r="P28">
        <f>'RESUMEN TOTAL'!V31</f>
        <v>0</v>
      </c>
      <c r="Q28">
        <f>'RESUMEN TOTAL'!W31</f>
        <v>0</v>
      </c>
      <c r="R28">
        <f>'RESUMEN TOTAL'!X31</f>
        <v>0</v>
      </c>
      <c r="S28">
        <f>'RESUMEN TOTAL'!Y31</f>
        <v>0</v>
      </c>
      <c r="T28">
        <f>'RESUMEN TOTAL'!Z31</f>
        <v>0</v>
      </c>
      <c r="U28">
        <f>'RESUMEN TOTAL'!AA31</f>
        <v>0</v>
      </c>
      <c r="V28">
        <f>'RESUMEN TOTAL'!AB31</f>
        <v>0</v>
      </c>
      <c r="W28">
        <f>'RESUMEN TOTAL'!AC31</f>
        <v>0</v>
      </c>
      <c r="X28">
        <f>'RESUMEN TOTAL'!AD31</f>
        <v>0</v>
      </c>
      <c r="Y28">
        <f>'RESUMEN TOTAL'!AE31</f>
        <v>0</v>
      </c>
      <c r="Z28">
        <f>'RESUMEN TOTAL'!AF31</f>
        <v>0</v>
      </c>
      <c r="AA28">
        <f>'RESUMEN TOTAL'!AG31</f>
        <v>0</v>
      </c>
      <c r="AB28">
        <f>'RESUMEN TOTAL'!AH31</f>
        <v>0</v>
      </c>
      <c r="AC28">
        <f>'RESUMEN TOTAL'!AI31</f>
        <v>0</v>
      </c>
      <c r="AD28">
        <f>'RESUMEN TOTAL'!AJ31</f>
        <v>0</v>
      </c>
      <c r="AE28">
        <f>'RESUMEN TOTAL'!AK31</f>
        <v>0</v>
      </c>
      <c r="AF28">
        <f>'RESUMEN TOTAL'!AL31</f>
        <v>0</v>
      </c>
      <c r="AG28">
        <f>'RESUMEN TOTAL'!AM31</f>
        <v>0</v>
      </c>
      <c r="AH28" t="e">
        <f>'RESUMEN TOTAL'!#REF!</f>
        <v>#REF!</v>
      </c>
    </row>
    <row r="29" spans="1:34" x14ac:dyDescent="0.25">
      <c r="A29" t="str">
        <f>'RESUMEN TOTAL'!A32</f>
        <v>CENTRO</v>
      </c>
      <c r="B29" t="str">
        <f>'RESUMEN TOTAL'!B32</f>
        <v>CEN09</v>
      </c>
      <c r="C29" t="str">
        <f>'RESUMEN TOTAL'!D32</f>
        <v>Chacabuco y 25 de Mayo</v>
      </c>
      <c r="D29" t="str">
        <f>'RESUMEN TOTAL'!E32</f>
        <v>Domo</v>
      </c>
      <c r="E29" t="str">
        <f>'RESUMEN TOTAL'!F32</f>
        <v>Fibra Optica</v>
      </c>
      <c r="F29">
        <f>'RESUMEN TOTAL'!L32</f>
        <v>0</v>
      </c>
      <c r="G29">
        <f>'RESUMEN TOTAL'!M32</f>
        <v>0</v>
      </c>
      <c r="H29">
        <f>'RESUMEN TOTAL'!N32</f>
        <v>0</v>
      </c>
      <c r="I29">
        <f>'RESUMEN TOTAL'!O32</f>
        <v>0</v>
      </c>
      <c r="J29">
        <f>'RESUMEN TOTAL'!P32</f>
        <v>0</v>
      </c>
      <c r="K29">
        <f>'RESUMEN TOTAL'!Q32</f>
        <v>0</v>
      </c>
      <c r="L29">
        <f>'RESUMEN TOTAL'!R32</f>
        <v>0</v>
      </c>
      <c r="M29">
        <f>'RESUMEN TOTAL'!S32</f>
        <v>0</v>
      </c>
      <c r="N29">
        <f>'RESUMEN TOTAL'!T32</f>
        <v>0</v>
      </c>
      <c r="O29">
        <f>'RESUMEN TOTAL'!U32</f>
        <v>0</v>
      </c>
      <c r="P29">
        <f>'RESUMEN TOTAL'!V32</f>
        <v>0</v>
      </c>
      <c r="Q29">
        <f>'RESUMEN TOTAL'!W32</f>
        <v>0</v>
      </c>
      <c r="R29">
        <f>'RESUMEN TOTAL'!X32</f>
        <v>0</v>
      </c>
      <c r="S29">
        <f>'RESUMEN TOTAL'!Y32</f>
        <v>0</v>
      </c>
      <c r="T29">
        <f>'RESUMEN TOTAL'!Z32</f>
        <v>0</v>
      </c>
      <c r="U29">
        <f>'RESUMEN TOTAL'!AA32</f>
        <v>0</v>
      </c>
      <c r="V29">
        <f>'RESUMEN TOTAL'!AB32</f>
        <v>0</v>
      </c>
      <c r="W29">
        <f>'RESUMEN TOTAL'!AC32</f>
        <v>0</v>
      </c>
      <c r="X29">
        <f>'RESUMEN TOTAL'!AD32</f>
        <v>0</v>
      </c>
      <c r="Y29">
        <f>'RESUMEN TOTAL'!AE32</f>
        <v>0</v>
      </c>
      <c r="Z29">
        <f>'RESUMEN TOTAL'!AF32</f>
        <v>0</v>
      </c>
      <c r="AA29">
        <f>'RESUMEN TOTAL'!AG32</f>
        <v>0</v>
      </c>
      <c r="AB29">
        <f>'RESUMEN TOTAL'!AH32</f>
        <v>0</v>
      </c>
      <c r="AC29">
        <f>'RESUMEN TOTAL'!AI32</f>
        <v>0</v>
      </c>
      <c r="AD29">
        <f>'RESUMEN TOTAL'!AJ32</f>
        <v>0</v>
      </c>
      <c r="AE29">
        <f>'RESUMEN TOTAL'!AK32</f>
        <v>0</v>
      </c>
      <c r="AF29">
        <f>'RESUMEN TOTAL'!AL32</f>
        <v>0</v>
      </c>
      <c r="AG29">
        <f>'RESUMEN TOTAL'!AM32</f>
        <v>0</v>
      </c>
      <c r="AH29">
        <f>'RESUMEN TOTAL'!AN32</f>
        <v>0</v>
      </c>
    </row>
    <row r="30" spans="1:34" x14ac:dyDescent="0.25">
      <c r="A30" t="str">
        <f>'RESUMEN TOTAL'!A33</f>
        <v>CENTRO</v>
      </c>
      <c r="B30" t="str">
        <f>'RESUMEN TOTAL'!B33</f>
        <v>CEN10</v>
      </c>
      <c r="C30" t="str">
        <f>'RESUMEN TOTAL'!D33</f>
        <v>Monteagudo y Pte. Peron</v>
      </c>
      <c r="D30" t="str">
        <f>'RESUMEN TOTAL'!E33</f>
        <v>Domo</v>
      </c>
      <c r="E30" t="str">
        <f>'RESUMEN TOTAL'!F33</f>
        <v>Fibra Optica</v>
      </c>
      <c r="F30">
        <f>'RESUMEN TOTAL'!L33</f>
        <v>0</v>
      </c>
      <c r="G30">
        <f>'RESUMEN TOTAL'!M33</f>
        <v>0</v>
      </c>
      <c r="H30">
        <f>'RESUMEN TOTAL'!N33</f>
        <v>0</v>
      </c>
      <c r="I30">
        <f>'RESUMEN TOTAL'!O33</f>
        <v>0</v>
      </c>
      <c r="J30">
        <f>'RESUMEN TOTAL'!P33</f>
        <v>0</v>
      </c>
      <c r="K30">
        <f>'RESUMEN TOTAL'!Q33</f>
        <v>0</v>
      </c>
      <c r="L30">
        <f>'RESUMEN TOTAL'!R33</f>
        <v>0</v>
      </c>
      <c r="M30">
        <f>'RESUMEN TOTAL'!S33</f>
        <v>0</v>
      </c>
      <c r="N30">
        <f>'RESUMEN TOTAL'!T33</f>
        <v>0</v>
      </c>
      <c r="O30">
        <f>'RESUMEN TOTAL'!U33</f>
        <v>0</v>
      </c>
      <c r="P30">
        <f>'RESUMEN TOTAL'!V33</f>
        <v>0</v>
      </c>
      <c r="Q30">
        <f>'RESUMEN TOTAL'!W33</f>
        <v>0</v>
      </c>
      <c r="R30">
        <f>'RESUMEN TOTAL'!X33</f>
        <v>0</v>
      </c>
      <c r="S30">
        <f>'RESUMEN TOTAL'!Y33</f>
        <v>0</v>
      </c>
      <c r="T30">
        <f>'RESUMEN TOTAL'!Z33</f>
        <v>0</v>
      </c>
      <c r="U30">
        <f>'RESUMEN TOTAL'!AA33</f>
        <v>0</v>
      </c>
      <c r="V30">
        <f>'RESUMEN TOTAL'!AB33</f>
        <v>0</v>
      </c>
      <c r="W30">
        <f>'RESUMEN TOTAL'!AC33</f>
        <v>0</v>
      </c>
      <c r="X30">
        <f>'RESUMEN TOTAL'!AD33</f>
        <v>0</v>
      </c>
      <c r="Y30">
        <f>'RESUMEN TOTAL'!AE33</f>
        <v>0</v>
      </c>
      <c r="Z30">
        <f>'RESUMEN TOTAL'!AF33</f>
        <v>0</v>
      </c>
      <c r="AA30">
        <f>'RESUMEN TOTAL'!AG33</f>
        <v>0</v>
      </c>
      <c r="AB30">
        <f>'RESUMEN TOTAL'!AH33</f>
        <v>0</v>
      </c>
      <c r="AC30">
        <f>'RESUMEN TOTAL'!AI33</f>
        <v>0</v>
      </c>
      <c r="AD30">
        <f>'RESUMEN TOTAL'!AJ33</f>
        <v>0</v>
      </c>
      <c r="AE30">
        <f>'RESUMEN TOTAL'!AK33</f>
        <v>0</v>
      </c>
      <c r="AF30">
        <f>'RESUMEN TOTAL'!AL33</f>
        <v>0</v>
      </c>
      <c r="AG30">
        <f>'RESUMEN TOTAL'!AM33</f>
        <v>0</v>
      </c>
      <c r="AH30">
        <f>'RESUMEN TOTAL'!AN33</f>
        <v>0</v>
      </c>
    </row>
    <row r="31" spans="1:34" x14ac:dyDescent="0.25">
      <c r="A31" t="str">
        <f>'RESUMEN TOTAL'!A34</f>
        <v>CENTRO</v>
      </c>
      <c r="B31" t="str">
        <f>'RESUMEN TOTAL'!B34</f>
        <v>CEN11</v>
      </c>
      <c r="C31" t="str">
        <f>'RESUMEN TOTAL'!D34</f>
        <v>Monteagudo y Bocuzzi</v>
      </c>
      <c r="D31" t="str">
        <f>'RESUMEN TOTAL'!E34</f>
        <v>Domo</v>
      </c>
      <c r="E31" t="str">
        <f>'RESUMEN TOTAL'!F34</f>
        <v>Fibra Optica</v>
      </c>
      <c r="F31">
        <f>'RESUMEN TOTAL'!L34</f>
        <v>0</v>
      </c>
      <c r="G31">
        <f>'RESUMEN TOTAL'!M34</f>
        <v>0</v>
      </c>
      <c r="H31">
        <f>'RESUMEN TOTAL'!N34</f>
        <v>0</v>
      </c>
      <c r="I31">
        <f>'RESUMEN TOTAL'!O34</f>
        <v>0</v>
      </c>
      <c r="J31">
        <f>'RESUMEN TOTAL'!P34</f>
        <v>0</v>
      </c>
      <c r="K31">
        <f>'RESUMEN TOTAL'!Q34</f>
        <v>0</v>
      </c>
      <c r="L31">
        <f>'RESUMEN TOTAL'!R34</f>
        <v>0</v>
      </c>
      <c r="M31">
        <f>'RESUMEN TOTAL'!S34</f>
        <v>0</v>
      </c>
      <c r="N31">
        <f>'RESUMEN TOTAL'!T34</f>
        <v>0</v>
      </c>
      <c r="O31">
        <f>'RESUMEN TOTAL'!U34</f>
        <v>0</v>
      </c>
      <c r="P31">
        <f>'RESUMEN TOTAL'!V34</f>
        <v>0</v>
      </c>
      <c r="Q31">
        <f>'RESUMEN TOTAL'!W34</f>
        <v>0</v>
      </c>
      <c r="R31">
        <f>'RESUMEN TOTAL'!X34</f>
        <v>0</v>
      </c>
      <c r="S31">
        <f>'RESUMEN TOTAL'!Y34</f>
        <v>0</v>
      </c>
      <c r="T31">
        <f>'RESUMEN TOTAL'!Z34</f>
        <v>0</v>
      </c>
      <c r="U31">
        <f>'RESUMEN TOTAL'!AA34</f>
        <v>0</v>
      </c>
      <c r="V31">
        <f>'RESUMEN TOTAL'!AB34</f>
        <v>0</v>
      </c>
      <c r="W31">
        <f>'RESUMEN TOTAL'!AC34</f>
        <v>0</v>
      </c>
      <c r="X31">
        <f>'RESUMEN TOTAL'!AD34</f>
        <v>0</v>
      </c>
      <c r="Y31">
        <f>'RESUMEN TOTAL'!AE34</f>
        <v>0</v>
      </c>
      <c r="Z31">
        <f>'RESUMEN TOTAL'!AF34</f>
        <v>0</v>
      </c>
      <c r="AA31">
        <f>'RESUMEN TOTAL'!AG34</f>
        <v>0</v>
      </c>
      <c r="AB31">
        <f>'RESUMEN TOTAL'!AH34</f>
        <v>0</v>
      </c>
      <c r="AC31">
        <f>'RESUMEN TOTAL'!AI34</f>
        <v>0</v>
      </c>
      <c r="AD31">
        <f>'RESUMEN TOTAL'!AJ34</f>
        <v>0</v>
      </c>
      <c r="AE31">
        <f>'RESUMEN TOTAL'!AK34</f>
        <v>0</v>
      </c>
      <c r="AF31">
        <f>'RESUMEN TOTAL'!AL34</f>
        <v>0</v>
      </c>
      <c r="AG31">
        <f>'RESUMEN TOTAL'!AM34</f>
        <v>0</v>
      </c>
      <c r="AH31">
        <f>'RESUMEN TOTAL'!AN34</f>
        <v>0</v>
      </c>
    </row>
    <row r="32" spans="1:34" x14ac:dyDescent="0.25">
      <c r="A32" t="str">
        <f>'RESUMEN TOTAL'!A35</f>
        <v>CENTRO</v>
      </c>
      <c r="B32" t="str">
        <f>'RESUMEN TOTAL'!B35</f>
        <v>CEN 12</v>
      </c>
      <c r="C32" t="str">
        <f>'RESUMEN TOTAL'!D35</f>
        <v>Monteagudo y Mitre</v>
      </c>
      <c r="D32" t="str">
        <f>'RESUMEN TOTAL'!E35</f>
        <v>Domo</v>
      </c>
      <c r="E32" t="str">
        <f>'RESUMEN TOTAL'!F35</f>
        <v>Fibra Optica</v>
      </c>
      <c r="F32">
        <f>'RESUMEN TOTAL'!L35</f>
        <v>0</v>
      </c>
      <c r="G32">
        <f>'RESUMEN TOTAL'!M35</f>
        <v>0</v>
      </c>
      <c r="H32">
        <f>'RESUMEN TOTAL'!N35</f>
        <v>0</v>
      </c>
      <c r="I32">
        <f>'RESUMEN TOTAL'!O35</f>
        <v>0</v>
      </c>
      <c r="J32">
        <f>'RESUMEN TOTAL'!P35</f>
        <v>0</v>
      </c>
      <c r="K32">
        <f>'RESUMEN TOTAL'!Q35</f>
        <v>0</v>
      </c>
      <c r="L32">
        <f>'RESUMEN TOTAL'!R35</f>
        <v>0</v>
      </c>
      <c r="M32">
        <f>'RESUMEN TOTAL'!S35</f>
        <v>0</v>
      </c>
      <c r="N32">
        <f>'RESUMEN TOTAL'!T35</f>
        <v>0</v>
      </c>
      <c r="O32">
        <f>'RESUMEN TOTAL'!U35</f>
        <v>0</v>
      </c>
      <c r="P32">
        <f>'RESUMEN TOTAL'!V35</f>
        <v>0</v>
      </c>
      <c r="Q32">
        <f>'RESUMEN TOTAL'!W35</f>
        <v>0</v>
      </c>
      <c r="R32">
        <f>'RESUMEN TOTAL'!X35</f>
        <v>0</v>
      </c>
      <c r="S32">
        <f>'RESUMEN TOTAL'!Y35</f>
        <v>0</v>
      </c>
      <c r="T32">
        <f>'RESUMEN TOTAL'!Z35</f>
        <v>0</v>
      </c>
      <c r="U32">
        <f>'RESUMEN TOTAL'!AA35</f>
        <v>0</v>
      </c>
      <c r="V32">
        <f>'RESUMEN TOTAL'!AB35</f>
        <v>0</v>
      </c>
      <c r="W32">
        <f>'RESUMEN TOTAL'!AC35</f>
        <v>0</v>
      </c>
      <c r="X32">
        <f>'RESUMEN TOTAL'!AD35</f>
        <v>0</v>
      </c>
      <c r="Y32">
        <f>'RESUMEN TOTAL'!AE35</f>
        <v>0</v>
      </c>
      <c r="Z32">
        <f>'RESUMEN TOTAL'!AF35</f>
        <v>0</v>
      </c>
      <c r="AA32">
        <f>'RESUMEN TOTAL'!AG35</f>
        <v>0</v>
      </c>
      <c r="AB32">
        <f>'RESUMEN TOTAL'!AH35</f>
        <v>0</v>
      </c>
      <c r="AC32">
        <f>'RESUMEN TOTAL'!AI35</f>
        <v>0</v>
      </c>
      <c r="AD32">
        <f>'RESUMEN TOTAL'!AJ35</f>
        <v>0</v>
      </c>
      <c r="AE32">
        <f>'RESUMEN TOTAL'!AK35</f>
        <v>0</v>
      </c>
      <c r="AF32">
        <f>'RESUMEN TOTAL'!AL35</f>
        <v>0</v>
      </c>
      <c r="AG32">
        <f>'RESUMEN TOTAL'!AM35</f>
        <v>0</v>
      </c>
      <c r="AH32">
        <f>'RESUMEN TOTAL'!AN35</f>
        <v>0</v>
      </c>
    </row>
    <row r="33" spans="1:34" x14ac:dyDescent="0.25">
      <c r="A33" t="str">
        <f>'RESUMEN TOTAL'!A36</f>
        <v>CENTRO</v>
      </c>
      <c r="B33" t="str">
        <f>'RESUMEN TOTAL'!B36</f>
        <v>CEN 13</v>
      </c>
      <c r="C33" t="str">
        <f>'RESUMEN TOTAL'!D36</f>
        <v>25 de Mayo y Maipu</v>
      </c>
      <c r="D33" t="str">
        <f>'RESUMEN TOTAL'!E36</f>
        <v>DOMO</v>
      </c>
      <c r="E33" t="str">
        <f>'RESUMEN TOTAL'!F36</f>
        <v>Fibra Optica</v>
      </c>
      <c r="F33">
        <f>'RESUMEN TOTAL'!L36</f>
        <v>0</v>
      </c>
      <c r="G33">
        <f>'RESUMEN TOTAL'!M36</f>
        <v>0</v>
      </c>
      <c r="H33">
        <f>'RESUMEN TOTAL'!N36</f>
        <v>0</v>
      </c>
      <c r="I33">
        <f>'RESUMEN TOTAL'!O36</f>
        <v>0</v>
      </c>
      <c r="J33">
        <f>'RESUMEN TOTAL'!P36</f>
        <v>0</v>
      </c>
      <c r="K33">
        <f>'RESUMEN TOTAL'!Q36</f>
        <v>0</v>
      </c>
      <c r="L33">
        <f>'RESUMEN TOTAL'!R36</f>
        <v>0</v>
      </c>
      <c r="M33">
        <f>'RESUMEN TOTAL'!S36</f>
        <v>0</v>
      </c>
      <c r="N33">
        <f>'RESUMEN TOTAL'!T36</f>
        <v>0</v>
      </c>
      <c r="O33">
        <f>'RESUMEN TOTAL'!U36</f>
        <v>0</v>
      </c>
      <c r="P33">
        <f>'RESUMEN TOTAL'!V36</f>
        <v>0</v>
      </c>
      <c r="Q33">
        <f>'RESUMEN TOTAL'!W36</f>
        <v>0</v>
      </c>
      <c r="R33">
        <f>'RESUMEN TOTAL'!X36</f>
        <v>0</v>
      </c>
      <c r="S33">
        <f>'RESUMEN TOTAL'!Y36</f>
        <v>0</v>
      </c>
      <c r="T33">
        <f>'RESUMEN TOTAL'!Z36</f>
        <v>0</v>
      </c>
      <c r="U33">
        <f>'RESUMEN TOTAL'!AA36</f>
        <v>0</v>
      </c>
      <c r="V33">
        <f>'RESUMEN TOTAL'!AB36</f>
        <v>0</v>
      </c>
      <c r="W33">
        <f>'RESUMEN TOTAL'!AC36</f>
        <v>0</v>
      </c>
      <c r="X33">
        <f>'RESUMEN TOTAL'!AD36</f>
        <v>0</v>
      </c>
      <c r="Y33">
        <f>'RESUMEN TOTAL'!AE36</f>
        <v>0</v>
      </c>
      <c r="Z33">
        <f>'RESUMEN TOTAL'!AF36</f>
        <v>0</v>
      </c>
      <c r="AA33">
        <f>'RESUMEN TOTAL'!AG36</f>
        <v>0</v>
      </c>
      <c r="AB33">
        <f>'RESUMEN TOTAL'!AH36</f>
        <v>0</v>
      </c>
      <c r="AC33">
        <f>'RESUMEN TOTAL'!AI36</f>
        <v>0</v>
      </c>
      <c r="AD33">
        <f>'RESUMEN TOTAL'!AJ36</f>
        <v>0</v>
      </c>
      <c r="AE33">
        <f>'RESUMEN TOTAL'!AK36</f>
        <v>0</v>
      </c>
      <c r="AF33">
        <f>'RESUMEN TOTAL'!AL36</f>
        <v>0</v>
      </c>
      <c r="AG33">
        <f>'RESUMEN TOTAL'!AM36</f>
        <v>0</v>
      </c>
      <c r="AH33">
        <f>'RESUMEN TOTAL'!AN36</f>
        <v>0</v>
      </c>
    </row>
    <row r="34" spans="1:34" x14ac:dyDescent="0.25">
      <c r="A34" t="str">
        <f>'RESUMEN TOTAL'!A37</f>
        <v>CENTRO</v>
      </c>
      <c r="B34" t="str">
        <f>'RESUMEN TOTAL'!B37</f>
        <v>CEN14</v>
      </c>
      <c r="C34" t="str">
        <f>'RESUMEN TOTAL'!D37</f>
        <v>Pte.Peron e/Pringles y Brown</v>
      </c>
      <c r="D34" t="str">
        <f>'RESUMEN TOTAL'!E37</f>
        <v>Domo</v>
      </c>
      <c r="E34" t="str">
        <f>'RESUMEN TOTAL'!F37</f>
        <v>Fibra Optica</v>
      </c>
      <c r="F34">
        <f>'RESUMEN TOTAL'!L37</f>
        <v>0</v>
      </c>
      <c r="G34">
        <f>'RESUMEN TOTAL'!M37</f>
        <v>0</v>
      </c>
      <c r="H34">
        <f>'RESUMEN TOTAL'!N37</f>
        <v>0</v>
      </c>
      <c r="I34">
        <f>'RESUMEN TOTAL'!O37</f>
        <v>0</v>
      </c>
      <c r="J34">
        <f>'RESUMEN TOTAL'!P37</f>
        <v>0</v>
      </c>
      <c r="K34">
        <f>'RESUMEN TOTAL'!Q37</f>
        <v>0</v>
      </c>
      <c r="L34">
        <f>'RESUMEN TOTAL'!R37</f>
        <v>0</v>
      </c>
      <c r="M34">
        <f>'RESUMEN TOTAL'!S37</f>
        <v>0</v>
      </c>
      <c r="N34">
        <f>'RESUMEN TOTAL'!T37</f>
        <v>0</v>
      </c>
      <c r="O34">
        <f>'RESUMEN TOTAL'!U37</f>
        <v>0</v>
      </c>
      <c r="P34">
        <f>'RESUMEN TOTAL'!V37</f>
        <v>0</v>
      </c>
      <c r="Q34">
        <f>'RESUMEN TOTAL'!W37</f>
        <v>0</v>
      </c>
      <c r="R34">
        <f>'RESUMEN TOTAL'!X37</f>
        <v>0</v>
      </c>
      <c r="S34">
        <f>'RESUMEN TOTAL'!Y37</f>
        <v>0</v>
      </c>
      <c r="T34">
        <f>'RESUMEN TOTAL'!Z37</f>
        <v>0</v>
      </c>
      <c r="U34">
        <f>'RESUMEN TOTAL'!AA37</f>
        <v>0</v>
      </c>
      <c r="V34">
        <f>'RESUMEN TOTAL'!AB37</f>
        <v>0</v>
      </c>
      <c r="W34">
        <f>'RESUMEN TOTAL'!AC37</f>
        <v>0</v>
      </c>
      <c r="X34">
        <f>'RESUMEN TOTAL'!AD37</f>
        <v>0</v>
      </c>
      <c r="Y34">
        <f>'RESUMEN TOTAL'!AE37</f>
        <v>0</v>
      </c>
      <c r="Z34">
        <f>'RESUMEN TOTAL'!AF37</f>
        <v>0</v>
      </c>
      <c r="AA34">
        <f>'RESUMEN TOTAL'!AG37</f>
        <v>0</v>
      </c>
      <c r="AB34">
        <f>'RESUMEN TOTAL'!AH37</f>
        <v>0</v>
      </c>
      <c r="AC34">
        <f>'RESUMEN TOTAL'!AI37</f>
        <v>0</v>
      </c>
      <c r="AD34">
        <f>'RESUMEN TOTAL'!AJ37</f>
        <v>0</v>
      </c>
      <c r="AE34">
        <f>'RESUMEN TOTAL'!AK37</f>
        <v>0</v>
      </c>
      <c r="AF34">
        <f>'RESUMEN TOTAL'!AL37</f>
        <v>0</v>
      </c>
      <c r="AG34">
        <f>'RESUMEN TOTAL'!AM37</f>
        <v>0</v>
      </c>
      <c r="AH34">
        <f>'RESUMEN TOTAL'!AN37</f>
        <v>0</v>
      </c>
    </row>
    <row r="35" spans="1:34" x14ac:dyDescent="0.25">
      <c r="A35" t="str">
        <f>'RESUMEN TOTAL'!A38</f>
        <v>CENTRO</v>
      </c>
      <c r="B35" t="str">
        <f>'RESUMEN TOTAL'!B38</f>
        <v>CEN15</v>
      </c>
      <c r="C35" t="str">
        <f>'RESUMEN TOTAL'!D38</f>
        <v>Alberdi y A.del Valle</v>
      </c>
      <c r="D35" t="str">
        <f>'RESUMEN TOTAL'!E38</f>
        <v>Domo</v>
      </c>
      <c r="E35" t="str">
        <f>'RESUMEN TOTAL'!F38</f>
        <v>Fibra Optica</v>
      </c>
      <c r="F35">
        <f>'RESUMEN TOTAL'!L38</f>
        <v>0</v>
      </c>
      <c r="G35">
        <f>'RESUMEN TOTAL'!M38</f>
        <v>0</v>
      </c>
      <c r="H35">
        <f>'RESUMEN TOTAL'!N38</f>
        <v>0</v>
      </c>
      <c r="I35">
        <f>'RESUMEN TOTAL'!O38</f>
        <v>0</v>
      </c>
      <c r="J35">
        <f>'RESUMEN TOTAL'!P38</f>
        <v>0</v>
      </c>
      <c r="K35">
        <f>'RESUMEN TOTAL'!Q38</f>
        <v>0</v>
      </c>
      <c r="L35">
        <f>'RESUMEN TOTAL'!R38</f>
        <v>0</v>
      </c>
      <c r="M35">
        <f>'RESUMEN TOTAL'!S38</f>
        <v>0</v>
      </c>
      <c r="N35">
        <f>'RESUMEN TOTAL'!T38</f>
        <v>0</v>
      </c>
      <c r="O35">
        <f>'RESUMEN TOTAL'!U38</f>
        <v>0</v>
      </c>
      <c r="P35">
        <f>'RESUMEN TOTAL'!V38</f>
        <v>0</v>
      </c>
      <c r="Q35">
        <f>'RESUMEN TOTAL'!W38</f>
        <v>0</v>
      </c>
      <c r="R35">
        <f>'RESUMEN TOTAL'!X38</f>
        <v>0</v>
      </c>
      <c r="S35">
        <f>'RESUMEN TOTAL'!Y38</f>
        <v>0</v>
      </c>
      <c r="T35">
        <f>'RESUMEN TOTAL'!Z38</f>
        <v>0</v>
      </c>
      <c r="U35">
        <f>'RESUMEN TOTAL'!AA38</f>
        <v>0</v>
      </c>
      <c r="V35">
        <f>'RESUMEN TOTAL'!AB38</f>
        <v>0</v>
      </c>
      <c r="W35">
        <f>'RESUMEN TOTAL'!AC38</f>
        <v>0</v>
      </c>
      <c r="X35">
        <f>'RESUMEN TOTAL'!AD38</f>
        <v>0</v>
      </c>
      <c r="Y35">
        <f>'RESUMEN TOTAL'!AE38</f>
        <v>0</v>
      </c>
      <c r="Z35">
        <f>'RESUMEN TOTAL'!AF38</f>
        <v>0</v>
      </c>
      <c r="AA35">
        <f>'RESUMEN TOTAL'!AG38</f>
        <v>0</v>
      </c>
      <c r="AB35">
        <f>'RESUMEN TOTAL'!AH38</f>
        <v>0</v>
      </c>
      <c r="AC35">
        <f>'RESUMEN TOTAL'!AI38</f>
        <v>0</v>
      </c>
      <c r="AD35">
        <f>'RESUMEN TOTAL'!AJ38</f>
        <v>0</v>
      </c>
      <c r="AE35">
        <f>'RESUMEN TOTAL'!AK38</f>
        <v>0</v>
      </c>
      <c r="AF35">
        <f>'RESUMEN TOTAL'!AL38</f>
        <v>0</v>
      </c>
      <c r="AG35">
        <f>'RESUMEN TOTAL'!AM38</f>
        <v>0</v>
      </c>
      <c r="AH35">
        <f>'RESUMEN TOTAL'!AN38</f>
        <v>0</v>
      </c>
    </row>
    <row r="36" spans="1:34" x14ac:dyDescent="0.25">
      <c r="A36" t="str">
        <f>'RESUMEN TOTAL'!A39</f>
        <v>CENTRO</v>
      </c>
      <c r="B36" t="str">
        <f>'RESUMEN TOTAL'!B39</f>
        <v>CEN16</v>
      </c>
      <c r="C36" t="str">
        <f>'RESUMEN TOTAL'!D39</f>
        <v>San Martin y Pte. Peron</v>
      </c>
      <c r="D36" t="str">
        <f>'RESUMEN TOTAL'!E39</f>
        <v>Fija</v>
      </c>
      <c r="E36" t="str">
        <f>'RESUMEN TOTAL'!F39</f>
        <v>Fibra Optica</v>
      </c>
      <c r="F36">
        <f>'RESUMEN TOTAL'!L39</f>
        <v>0</v>
      </c>
      <c r="G36">
        <f>'RESUMEN TOTAL'!M39</f>
        <v>0</v>
      </c>
      <c r="H36">
        <f>'RESUMEN TOTAL'!N39</f>
        <v>0</v>
      </c>
      <c r="I36">
        <f>'RESUMEN TOTAL'!O39</f>
        <v>0</v>
      </c>
      <c r="J36">
        <f>'RESUMEN TOTAL'!P39</f>
        <v>0</v>
      </c>
      <c r="K36">
        <f>'RESUMEN TOTAL'!Q39</f>
        <v>0</v>
      </c>
      <c r="L36">
        <f>'RESUMEN TOTAL'!R39</f>
        <v>0</v>
      </c>
      <c r="M36">
        <f>'RESUMEN TOTAL'!S39</f>
        <v>0</v>
      </c>
      <c r="N36">
        <f>'RESUMEN TOTAL'!T39</f>
        <v>0</v>
      </c>
      <c r="O36">
        <f>'RESUMEN TOTAL'!U39</f>
        <v>0</v>
      </c>
      <c r="P36">
        <f>'RESUMEN TOTAL'!V39</f>
        <v>0</v>
      </c>
      <c r="Q36">
        <f>'RESUMEN TOTAL'!W39</f>
        <v>0</v>
      </c>
      <c r="R36">
        <f>'RESUMEN TOTAL'!X39</f>
        <v>0</v>
      </c>
      <c r="S36">
        <f>'RESUMEN TOTAL'!Y39</f>
        <v>0</v>
      </c>
      <c r="T36">
        <f>'RESUMEN TOTAL'!Z39</f>
        <v>0</v>
      </c>
      <c r="U36">
        <f>'RESUMEN TOTAL'!AA39</f>
        <v>0</v>
      </c>
      <c r="V36">
        <f>'RESUMEN TOTAL'!AB39</f>
        <v>0</v>
      </c>
      <c r="W36">
        <f>'RESUMEN TOTAL'!AC39</f>
        <v>0</v>
      </c>
      <c r="X36">
        <f>'RESUMEN TOTAL'!AD39</f>
        <v>0</v>
      </c>
      <c r="Y36">
        <f>'RESUMEN TOTAL'!AE39</f>
        <v>0</v>
      </c>
      <c r="Z36">
        <f>'RESUMEN TOTAL'!AF39</f>
        <v>0</v>
      </c>
      <c r="AA36">
        <f>'RESUMEN TOTAL'!AG39</f>
        <v>0</v>
      </c>
      <c r="AB36">
        <f>'RESUMEN TOTAL'!AH39</f>
        <v>0</v>
      </c>
      <c r="AC36">
        <f>'RESUMEN TOTAL'!AI39</f>
        <v>0</v>
      </c>
      <c r="AD36">
        <f>'RESUMEN TOTAL'!AJ39</f>
        <v>0</v>
      </c>
      <c r="AE36">
        <f>'RESUMEN TOTAL'!AK39</f>
        <v>0</v>
      </c>
      <c r="AF36">
        <f>'RESUMEN TOTAL'!AL39</f>
        <v>0</v>
      </c>
      <c r="AG36">
        <f>'RESUMEN TOTAL'!AM39</f>
        <v>0</v>
      </c>
      <c r="AH36" t="e">
        <f>'RESUMEN TOTAL'!#REF!</f>
        <v>#REF!</v>
      </c>
    </row>
    <row r="37" spans="1:34" x14ac:dyDescent="0.25">
      <c r="A37" t="str">
        <f>'RESUMEN TOTAL'!A40</f>
        <v>CENTRO</v>
      </c>
      <c r="B37" t="str">
        <f>'RESUMEN TOTAL'!B40</f>
        <v>CEN17</v>
      </c>
      <c r="C37" t="str">
        <f>'RESUMEN TOTAL'!D40</f>
        <v>San Martin y Mitre</v>
      </c>
      <c r="D37" t="str">
        <f>'RESUMEN TOTAL'!E40</f>
        <v>Domo</v>
      </c>
      <c r="E37" t="str">
        <f>'RESUMEN TOTAL'!F40</f>
        <v>PTO A FO</v>
      </c>
      <c r="F37">
        <f>'RESUMEN TOTAL'!L40</f>
        <v>0</v>
      </c>
      <c r="G37">
        <f>'RESUMEN TOTAL'!M40</f>
        <v>0</v>
      </c>
      <c r="H37">
        <f>'RESUMEN TOTAL'!N40</f>
        <v>0</v>
      </c>
      <c r="I37">
        <f>'RESUMEN TOTAL'!O40</f>
        <v>0</v>
      </c>
      <c r="J37">
        <f>'RESUMEN TOTAL'!P40</f>
        <v>0</v>
      </c>
      <c r="K37">
        <f>'RESUMEN TOTAL'!Q40</f>
        <v>0</v>
      </c>
      <c r="L37">
        <f>'RESUMEN TOTAL'!R40</f>
        <v>0</v>
      </c>
      <c r="M37">
        <f>'RESUMEN TOTAL'!S40</f>
        <v>0</v>
      </c>
      <c r="N37">
        <f>'RESUMEN TOTAL'!T40</f>
        <v>0</v>
      </c>
      <c r="O37">
        <f>'RESUMEN TOTAL'!U40</f>
        <v>0</v>
      </c>
      <c r="P37">
        <f>'RESUMEN TOTAL'!V40</f>
        <v>0</v>
      </c>
      <c r="Q37">
        <f>'RESUMEN TOTAL'!W40</f>
        <v>0</v>
      </c>
      <c r="R37">
        <f>'RESUMEN TOTAL'!X40</f>
        <v>0</v>
      </c>
      <c r="S37">
        <f>'RESUMEN TOTAL'!Y40</f>
        <v>0</v>
      </c>
      <c r="T37">
        <f>'RESUMEN TOTAL'!Z40</f>
        <v>0</v>
      </c>
      <c r="U37">
        <f>'RESUMEN TOTAL'!AA40</f>
        <v>0</v>
      </c>
      <c r="V37">
        <f>'RESUMEN TOTAL'!AB40</f>
        <v>0</v>
      </c>
      <c r="W37">
        <f>'RESUMEN TOTAL'!AC40</f>
        <v>0</v>
      </c>
      <c r="X37">
        <f>'RESUMEN TOTAL'!AD40</f>
        <v>0</v>
      </c>
      <c r="Y37">
        <f>'RESUMEN TOTAL'!AE40</f>
        <v>0</v>
      </c>
      <c r="Z37">
        <f>'RESUMEN TOTAL'!AF40</f>
        <v>0</v>
      </c>
      <c r="AA37">
        <f>'RESUMEN TOTAL'!AG40</f>
        <v>0</v>
      </c>
      <c r="AB37">
        <f>'RESUMEN TOTAL'!AH40</f>
        <v>0</v>
      </c>
      <c r="AC37">
        <f>'RESUMEN TOTAL'!AI40</f>
        <v>0</v>
      </c>
      <c r="AD37">
        <f>'RESUMEN TOTAL'!AJ40</f>
        <v>0</v>
      </c>
      <c r="AE37">
        <f>'RESUMEN TOTAL'!AK40</f>
        <v>0</v>
      </c>
      <c r="AF37">
        <f>'RESUMEN TOTAL'!AL40</f>
        <v>0</v>
      </c>
      <c r="AG37">
        <f>'RESUMEN TOTAL'!AM40</f>
        <v>0</v>
      </c>
      <c r="AH37">
        <f>'RESUMEN TOTAL'!AN40</f>
        <v>0</v>
      </c>
    </row>
    <row r="38" spans="1:34" x14ac:dyDescent="0.25">
      <c r="A38" t="str">
        <f>'RESUMEN TOTAL'!A41</f>
        <v>CENTRO</v>
      </c>
      <c r="B38" t="str">
        <f>'RESUMEN TOTAL'!B41</f>
        <v>CEN18</v>
      </c>
      <c r="C38" t="str">
        <f>'RESUMEN TOTAL'!D41</f>
        <v>Monteagudo e/Mitre y Sallares</v>
      </c>
      <c r="D38" t="str">
        <f>'RESUMEN TOTAL'!E41</f>
        <v>Fija</v>
      </c>
      <c r="E38" t="str">
        <f>'RESUMEN TOTAL'!F41</f>
        <v>Fibra Optica</v>
      </c>
      <c r="F38">
        <f>'RESUMEN TOTAL'!L41</f>
        <v>0</v>
      </c>
      <c r="G38">
        <f>'RESUMEN TOTAL'!M41</f>
        <v>0</v>
      </c>
      <c r="H38">
        <f>'RESUMEN TOTAL'!N41</f>
        <v>0</v>
      </c>
      <c r="I38">
        <f>'RESUMEN TOTAL'!O41</f>
        <v>0</v>
      </c>
      <c r="J38">
        <f>'RESUMEN TOTAL'!P41</f>
        <v>0</v>
      </c>
      <c r="K38">
        <f>'RESUMEN TOTAL'!Q41</f>
        <v>0</v>
      </c>
      <c r="L38">
        <f>'RESUMEN TOTAL'!R41</f>
        <v>0</v>
      </c>
      <c r="M38">
        <f>'RESUMEN TOTAL'!S41</f>
        <v>0</v>
      </c>
      <c r="N38">
        <f>'RESUMEN TOTAL'!T41</f>
        <v>0</v>
      </c>
      <c r="O38">
        <f>'RESUMEN TOTAL'!U41</f>
        <v>0</v>
      </c>
      <c r="P38">
        <f>'RESUMEN TOTAL'!V41</f>
        <v>0</v>
      </c>
      <c r="Q38">
        <f>'RESUMEN TOTAL'!W41</f>
        <v>0</v>
      </c>
      <c r="R38">
        <f>'RESUMEN TOTAL'!X41</f>
        <v>0</v>
      </c>
      <c r="S38">
        <f>'RESUMEN TOTAL'!Y41</f>
        <v>0</v>
      </c>
      <c r="T38">
        <f>'RESUMEN TOTAL'!Z41</f>
        <v>0</v>
      </c>
      <c r="U38">
        <f>'RESUMEN TOTAL'!AA41</f>
        <v>0</v>
      </c>
      <c r="V38">
        <f>'RESUMEN TOTAL'!AB41</f>
        <v>0</v>
      </c>
      <c r="W38">
        <f>'RESUMEN TOTAL'!AC41</f>
        <v>0</v>
      </c>
      <c r="X38">
        <f>'RESUMEN TOTAL'!AD41</f>
        <v>0</v>
      </c>
      <c r="Y38">
        <f>'RESUMEN TOTAL'!AE41</f>
        <v>0</v>
      </c>
      <c r="Z38">
        <f>'RESUMEN TOTAL'!AF41</f>
        <v>0</v>
      </c>
      <c r="AA38">
        <f>'RESUMEN TOTAL'!AG41</f>
        <v>0</v>
      </c>
      <c r="AB38">
        <f>'RESUMEN TOTAL'!AH41</f>
        <v>0</v>
      </c>
      <c r="AC38">
        <f>'RESUMEN TOTAL'!AI41</f>
        <v>0</v>
      </c>
      <c r="AD38">
        <f>'RESUMEN TOTAL'!AJ41</f>
        <v>0</v>
      </c>
      <c r="AE38">
        <f>'RESUMEN TOTAL'!AK41</f>
        <v>0</v>
      </c>
      <c r="AF38">
        <f>'RESUMEN TOTAL'!AL41</f>
        <v>0</v>
      </c>
      <c r="AG38">
        <f>'RESUMEN TOTAL'!AM41</f>
        <v>0</v>
      </c>
      <c r="AH38">
        <f>'RESUMEN TOTAL'!AN41</f>
        <v>0</v>
      </c>
    </row>
    <row r="39" spans="1:34" x14ac:dyDescent="0.25">
      <c r="A39" t="str">
        <f>'RESUMEN TOTAL'!A42</f>
        <v>CENTRO</v>
      </c>
      <c r="B39" t="str">
        <f>'RESUMEN TOTAL'!B42</f>
        <v>CEN19</v>
      </c>
      <c r="C39" t="str">
        <f>'RESUMEN TOTAL'!D42</f>
        <v>Chacabuco y 25 de Mayo</v>
      </c>
      <c r="D39" t="str">
        <f>'RESUMEN TOTAL'!E42</f>
        <v>Fija</v>
      </c>
      <c r="E39" t="str">
        <f>'RESUMEN TOTAL'!F42</f>
        <v>Fibra Optica</v>
      </c>
      <c r="F39">
        <f>'RESUMEN TOTAL'!L42</f>
        <v>0</v>
      </c>
      <c r="G39">
        <f>'RESUMEN TOTAL'!M42</f>
        <v>0</v>
      </c>
      <c r="H39">
        <f>'RESUMEN TOTAL'!N42</f>
        <v>0</v>
      </c>
      <c r="I39">
        <f>'RESUMEN TOTAL'!O42</f>
        <v>0</v>
      </c>
      <c r="J39">
        <f>'RESUMEN TOTAL'!P42</f>
        <v>0</v>
      </c>
      <c r="K39">
        <f>'RESUMEN TOTAL'!Q42</f>
        <v>0</v>
      </c>
      <c r="L39">
        <f>'RESUMEN TOTAL'!R42</f>
        <v>0</v>
      </c>
      <c r="M39">
        <f>'RESUMEN TOTAL'!S42</f>
        <v>0</v>
      </c>
      <c r="N39">
        <f>'RESUMEN TOTAL'!T42</f>
        <v>0</v>
      </c>
      <c r="O39">
        <f>'RESUMEN TOTAL'!U42</f>
        <v>0</v>
      </c>
      <c r="P39">
        <f>'RESUMEN TOTAL'!V42</f>
        <v>0</v>
      </c>
      <c r="Q39">
        <f>'RESUMEN TOTAL'!W42</f>
        <v>0</v>
      </c>
      <c r="R39">
        <f>'RESUMEN TOTAL'!X42</f>
        <v>0</v>
      </c>
      <c r="S39">
        <f>'RESUMEN TOTAL'!Y42</f>
        <v>0</v>
      </c>
      <c r="T39">
        <f>'RESUMEN TOTAL'!Z42</f>
        <v>0</v>
      </c>
      <c r="U39">
        <f>'RESUMEN TOTAL'!AA42</f>
        <v>0</v>
      </c>
      <c r="V39">
        <f>'RESUMEN TOTAL'!AB42</f>
        <v>0</v>
      </c>
      <c r="W39">
        <f>'RESUMEN TOTAL'!AC42</f>
        <v>0</v>
      </c>
      <c r="X39">
        <f>'RESUMEN TOTAL'!AD42</f>
        <v>0</v>
      </c>
      <c r="Y39">
        <f>'RESUMEN TOTAL'!AE42</f>
        <v>0</v>
      </c>
      <c r="Z39">
        <f>'RESUMEN TOTAL'!AF42</f>
        <v>0</v>
      </c>
      <c r="AA39">
        <f>'RESUMEN TOTAL'!AG42</f>
        <v>0</v>
      </c>
      <c r="AB39">
        <f>'RESUMEN TOTAL'!AH42</f>
        <v>0</v>
      </c>
      <c r="AC39">
        <f>'RESUMEN TOTAL'!AI42</f>
        <v>0</v>
      </c>
      <c r="AD39">
        <f>'RESUMEN TOTAL'!AJ42</f>
        <v>0</v>
      </c>
      <c r="AE39">
        <f>'RESUMEN TOTAL'!AK42</f>
        <v>0</v>
      </c>
      <c r="AF39">
        <f>'RESUMEN TOTAL'!AL42</f>
        <v>0</v>
      </c>
      <c r="AG39">
        <f>'RESUMEN TOTAL'!AM42</f>
        <v>0</v>
      </c>
      <c r="AH39">
        <f>'RESUMEN TOTAL'!AN42</f>
        <v>0</v>
      </c>
    </row>
    <row r="40" spans="1:34" x14ac:dyDescent="0.25">
      <c r="A40" t="str">
        <f>'RESUMEN TOTAL'!A43</f>
        <v>LOMAS DE MONTEVERDE</v>
      </c>
      <c r="B40" t="str">
        <f>'RESUMEN TOTAL'!B43</f>
        <v>CEN20</v>
      </c>
      <c r="C40" t="str">
        <f>'RESUMEN TOTAL'!D43</f>
        <v>Pte. Illia y Las Heras</v>
      </c>
      <c r="D40" t="str">
        <f>'RESUMEN TOTAL'!E43</f>
        <v>Domo</v>
      </c>
      <c r="E40" t="str">
        <f>'RESUMEN TOTAL'!F43</f>
        <v>Fibra Optica</v>
      </c>
      <c r="F40">
        <f>'RESUMEN TOTAL'!L43</f>
        <v>0</v>
      </c>
      <c r="G40">
        <f>'RESUMEN TOTAL'!M43</f>
        <v>0</v>
      </c>
      <c r="H40">
        <f>'RESUMEN TOTAL'!N43</f>
        <v>0</v>
      </c>
      <c r="I40">
        <f>'RESUMEN TOTAL'!O43</f>
        <v>0</v>
      </c>
      <c r="J40">
        <f>'RESUMEN TOTAL'!P43</f>
        <v>0</v>
      </c>
      <c r="K40">
        <f>'RESUMEN TOTAL'!Q43</f>
        <v>0</v>
      </c>
      <c r="L40">
        <f>'RESUMEN TOTAL'!R43</f>
        <v>0</v>
      </c>
      <c r="M40">
        <f>'RESUMEN TOTAL'!S43</f>
        <v>0</v>
      </c>
      <c r="N40">
        <f>'RESUMEN TOTAL'!T43</f>
        <v>0</v>
      </c>
      <c r="O40">
        <f>'RESUMEN TOTAL'!U43</f>
        <v>0</v>
      </c>
      <c r="P40">
        <f>'RESUMEN TOTAL'!V43</f>
        <v>0</v>
      </c>
      <c r="Q40">
        <f>'RESUMEN TOTAL'!W43</f>
        <v>0</v>
      </c>
      <c r="R40">
        <f>'RESUMEN TOTAL'!X43</f>
        <v>0</v>
      </c>
      <c r="S40">
        <f>'RESUMEN TOTAL'!Y43</f>
        <v>0</v>
      </c>
      <c r="T40">
        <f>'RESUMEN TOTAL'!Z43</f>
        <v>0</v>
      </c>
      <c r="U40">
        <f>'RESUMEN TOTAL'!AA43</f>
        <v>0</v>
      </c>
      <c r="V40">
        <f>'RESUMEN TOTAL'!AB43</f>
        <v>0</v>
      </c>
      <c r="W40">
        <f>'RESUMEN TOTAL'!AC43</f>
        <v>0</v>
      </c>
      <c r="X40">
        <f>'RESUMEN TOTAL'!AD43</f>
        <v>0</v>
      </c>
      <c r="Y40">
        <f>'RESUMEN TOTAL'!AE43</f>
        <v>0</v>
      </c>
      <c r="Z40">
        <f>'RESUMEN TOTAL'!AF43</f>
        <v>0</v>
      </c>
      <c r="AA40">
        <f>'RESUMEN TOTAL'!AG43</f>
        <v>0</v>
      </c>
      <c r="AB40">
        <f>'RESUMEN TOTAL'!AH43</f>
        <v>0</v>
      </c>
      <c r="AC40">
        <f>'RESUMEN TOTAL'!AI43</f>
        <v>0</v>
      </c>
      <c r="AD40">
        <f>'RESUMEN TOTAL'!AJ43</f>
        <v>0</v>
      </c>
      <c r="AE40">
        <f>'RESUMEN TOTAL'!AK43</f>
        <v>0</v>
      </c>
      <c r="AF40">
        <f>'RESUMEN TOTAL'!AL43</f>
        <v>0</v>
      </c>
      <c r="AG40">
        <f>'RESUMEN TOTAL'!AM43</f>
        <v>0</v>
      </c>
      <c r="AH40">
        <f>'RESUMEN TOTAL'!AN43</f>
        <v>0</v>
      </c>
    </row>
    <row r="41" spans="1:34" x14ac:dyDescent="0.25">
      <c r="A41" t="str">
        <f>'RESUMEN TOTAL'!A44</f>
        <v>CENTRO</v>
      </c>
      <c r="B41" t="str">
        <f>'RESUMEN TOTAL'!B44</f>
        <v>CEN21</v>
      </c>
      <c r="C41" t="str">
        <f>'RESUMEN TOTAL'!D44</f>
        <v>Misiones y Urquiza</v>
      </c>
      <c r="D41" t="str">
        <f>'RESUMEN TOTAL'!E44</f>
        <v>Fija</v>
      </c>
      <c r="E41" t="str">
        <f>'RESUMEN TOTAL'!F44</f>
        <v>Radio</v>
      </c>
      <c r="F41">
        <f>'RESUMEN TOTAL'!L44</f>
        <v>0</v>
      </c>
      <c r="G41">
        <f>'RESUMEN TOTAL'!M44</f>
        <v>0</v>
      </c>
      <c r="H41">
        <f>'RESUMEN TOTAL'!N44</f>
        <v>0</v>
      </c>
      <c r="I41">
        <f>'RESUMEN TOTAL'!O44</f>
        <v>0</v>
      </c>
      <c r="J41">
        <f>'RESUMEN TOTAL'!P44</f>
        <v>0</v>
      </c>
      <c r="K41">
        <f>'RESUMEN TOTAL'!Q44</f>
        <v>0</v>
      </c>
      <c r="L41">
        <f>'RESUMEN TOTAL'!R44</f>
        <v>0</v>
      </c>
      <c r="M41">
        <f>'RESUMEN TOTAL'!S44</f>
        <v>0</v>
      </c>
      <c r="N41">
        <f>'RESUMEN TOTAL'!T44</f>
        <v>0</v>
      </c>
      <c r="O41">
        <f>'RESUMEN TOTAL'!U44</f>
        <v>0</v>
      </c>
      <c r="P41">
        <f>'RESUMEN TOTAL'!V44</f>
        <v>0</v>
      </c>
      <c r="Q41">
        <f>'RESUMEN TOTAL'!W44</f>
        <v>0</v>
      </c>
      <c r="R41">
        <f>'RESUMEN TOTAL'!X44</f>
        <v>0</v>
      </c>
      <c r="S41">
        <f>'RESUMEN TOTAL'!Y44</f>
        <v>0</v>
      </c>
      <c r="T41">
        <f>'RESUMEN TOTAL'!Z44</f>
        <v>0</v>
      </c>
      <c r="U41">
        <f>'RESUMEN TOTAL'!AA44</f>
        <v>0</v>
      </c>
      <c r="V41">
        <f>'RESUMEN TOTAL'!AB44</f>
        <v>0</v>
      </c>
      <c r="W41">
        <f>'RESUMEN TOTAL'!AC44</f>
        <v>0</v>
      </c>
      <c r="X41">
        <f>'RESUMEN TOTAL'!AD44</f>
        <v>0</v>
      </c>
      <c r="Y41">
        <f>'RESUMEN TOTAL'!AE44</f>
        <v>0</v>
      </c>
      <c r="Z41">
        <f>'RESUMEN TOTAL'!AF44</f>
        <v>0</v>
      </c>
      <c r="AA41">
        <f>'RESUMEN TOTAL'!AG44</f>
        <v>0</v>
      </c>
      <c r="AB41">
        <f>'RESUMEN TOTAL'!AH44</f>
        <v>0</v>
      </c>
      <c r="AC41">
        <f>'RESUMEN TOTAL'!AI44</f>
        <v>0</v>
      </c>
      <c r="AD41">
        <f>'RESUMEN TOTAL'!AJ44</f>
        <v>0</v>
      </c>
      <c r="AE41">
        <f>'RESUMEN TOTAL'!AK44</f>
        <v>0</v>
      </c>
      <c r="AF41">
        <f>'RESUMEN TOTAL'!AL44</f>
        <v>0</v>
      </c>
      <c r="AG41">
        <f>'RESUMEN TOTAL'!AM44</f>
        <v>0</v>
      </c>
      <c r="AH41">
        <f>'RESUMEN TOTAL'!AN44</f>
        <v>0</v>
      </c>
    </row>
    <row r="42" spans="1:34" x14ac:dyDescent="0.25">
      <c r="A42" t="str">
        <f>'RESUMEN TOTAL'!A45</f>
        <v>CENTRO</v>
      </c>
      <c r="B42" t="str">
        <f>'RESUMEN TOTAL'!B45</f>
        <v>CEN22</v>
      </c>
      <c r="C42" t="str">
        <f>'RESUMEN TOTAL'!D45</f>
        <v>Las Heras y Chacabuco</v>
      </c>
      <c r="D42" t="str">
        <f>'RESUMEN TOTAL'!E45</f>
        <v>Domo</v>
      </c>
      <c r="E42" t="str">
        <f>'RESUMEN TOTAL'!F45</f>
        <v>Radio</v>
      </c>
      <c r="F42">
        <f>'RESUMEN TOTAL'!L45</f>
        <v>0</v>
      </c>
      <c r="G42">
        <f>'RESUMEN TOTAL'!M45</f>
        <v>0</v>
      </c>
      <c r="H42">
        <f>'RESUMEN TOTAL'!N45</f>
        <v>0</v>
      </c>
      <c r="I42">
        <f>'RESUMEN TOTAL'!O45</f>
        <v>0</v>
      </c>
      <c r="J42">
        <f>'RESUMEN TOTAL'!P45</f>
        <v>0</v>
      </c>
      <c r="K42">
        <f>'RESUMEN TOTAL'!Q45</f>
        <v>0</v>
      </c>
      <c r="L42">
        <f>'RESUMEN TOTAL'!R45</f>
        <v>0</v>
      </c>
      <c r="M42">
        <f>'RESUMEN TOTAL'!S45</f>
        <v>0</v>
      </c>
      <c r="N42">
        <f>'RESUMEN TOTAL'!T45</f>
        <v>0</v>
      </c>
      <c r="O42">
        <f>'RESUMEN TOTAL'!U45</f>
        <v>0</v>
      </c>
      <c r="P42">
        <f>'RESUMEN TOTAL'!V45</f>
        <v>0</v>
      </c>
      <c r="Q42">
        <f>'RESUMEN TOTAL'!W45</f>
        <v>0</v>
      </c>
      <c r="R42">
        <f>'RESUMEN TOTAL'!X45</f>
        <v>0</v>
      </c>
      <c r="S42">
        <f>'RESUMEN TOTAL'!Y45</f>
        <v>0</v>
      </c>
      <c r="T42">
        <f>'RESUMEN TOTAL'!Z45</f>
        <v>0</v>
      </c>
      <c r="U42">
        <f>'RESUMEN TOTAL'!AA45</f>
        <v>0</v>
      </c>
      <c r="V42">
        <f>'RESUMEN TOTAL'!AB45</f>
        <v>0</v>
      </c>
      <c r="W42">
        <f>'RESUMEN TOTAL'!AC45</f>
        <v>0</v>
      </c>
      <c r="X42">
        <f>'RESUMEN TOTAL'!AD45</f>
        <v>0</v>
      </c>
      <c r="Y42">
        <f>'RESUMEN TOTAL'!AE45</f>
        <v>0</v>
      </c>
      <c r="Z42">
        <f>'RESUMEN TOTAL'!AF45</f>
        <v>0</v>
      </c>
      <c r="AA42">
        <f>'RESUMEN TOTAL'!AG45</f>
        <v>0</v>
      </c>
      <c r="AB42">
        <f>'RESUMEN TOTAL'!AH45</f>
        <v>0</v>
      </c>
      <c r="AC42">
        <f>'RESUMEN TOTAL'!AI45</f>
        <v>0</v>
      </c>
      <c r="AD42">
        <f>'RESUMEN TOTAL'!AJ45</f>
        <v>0</v>
      </c>
      <c r="AE42">
        <f>'RESUMEN TOTAL'!AK45</f>
        <v>0</v>
      </c>
      <c r="AF42">
        <f>'RESUMEN TOTAL'!AL45</f>
        <v>0</v>
      </c>
      <c r="AG42">
        <f>'RESUMEN TOTAL'!AM45</f>
        <v>0</v>
      </c>
      <c r="AH42">
        <f>'RESUMEN TOTAL'!AN45</f>
        <v>0</v>
      </c>
    </row>
    <row r="43" spans="1:34" x14ac:dyDescent="0.25">
      <c r="A43" t="str">
        <f>'RESUMEN TOTAL'!A46</f>
        <v>CENTRO</v>
      </c>
      <c r="B43" t="str">
        <f>'RESUMEN TOTAL'!B46</f>
        <v>CEN23</v>
      </c>
      <c r="C43" t="str">
        <f>'RESUMEN TOTAL'!D46</f>
        <v>Sallares y Monteagudo</v>
      </c>
      <c r="D43" t="str">
        <f>'RESUMEN TOTAL'!E46</f>
        <v>Domo</v>
      </c>
      <c r="E43" t="str">
        <f>'RESUMEN TOTAL'!F46</f>
        <v>Fibra Optica</v>
      </c>
      <c r="F43">
        <f>'RESUMEN TOTAL'!L46</f>
        <v>0</v>
      </c>
      <c r="G43">
        <f>'RESUMEN TOTAL'!M46</f>
        <v>0</v>
      </c>
      <c r="H43">
        <f>'RESUMEN TOTAL'!N46</f>
        <v>0</v>
      </c>
      <c r="I43">
        <f>'RESUMEN TOTAL'!O46</f>
        <v>0</v>
      </c>
      <c r="J43">
        <f>'RESUMEN TOTAL'!P46</f>
        <v>0</v>
      </c>
      <c r="K43">
        <f>'RESUMEN TOTAL'!Q46</f>
        <v>0</v>
      </c>
      <c r="L43">
        <f>'RESUMEN TOTAL'!R46</f>
        <v>0</v>
      </c>
      <c r="M43">
        <f>'RESUMEN TOTAL'!S46</f>
        <v>0</v>
      </c>
      <c r="N43">
        <f>'RESUMEN TOTAL'!T46</f>
        <v>0</v>
      </c>
      <c r="O43">
        <f>'RESUMEN TOTAL'!U46</f>
        <v>0</v>
      </c>
      <c r="P43">
        <f>'RESUMEN TOTAL'!V46</f>
        <v>0</v>
      </c>
      <c r="Q43">
        <f>'RESUMEN TOTAL'!W46</f>
        <v>0</v>
      </c>
      <c r="R43">
        <f>'RESUMEN TOTAL'!X46</f>
        <v>0</v>
      </c>
      <c r="S43">
        <f>'RESUMEN TOTAL'!Y46</f>
        <v>0</v>
      </c>
      <c r="T43">
        <f>'RESUMEN TOTAL'!Z46</f>
        <v>0</v>
      </c>
      <c r="U43">
        <f>'RESUMEN TOTAL'!AA46</f>
        <v>0</v>
      </c>
      <c r="V43">
        <f>'RESUMEN TOTAL'!AB46</f>
        <v>0</v>
      </c>
      <c r="W43">
        <f>'RESUMEN TOTAL'!AC46</f>
        <v>0</v>
      </c>
      <c r="X43">
        <f>'RESUMEN TOTAL'!AD46</f>
        <v>0</v>
      </c>
      <c r="Y43">
        <f>'RESUMEN TOTAL'!AE46</f>
        <v>0</v>
      </c>
      <c r="Z43">
        <f>'RESUMEN TOTAL'!AF46</f>
        <v>0</v>
      </c>
      <c r="AA43">
        <f>'RESUMEN TOTAL'!AG46</f>
        <v>0</v>
      </c>
      <c r="AB43">
        <f>'RESUMEN TOTAL'!AH46</f>
        <v>0</v>
      </c>
      <c r="AC43">
        <f>'RESUMEN TOTAL'!AI46</f>
        <v>0</v>
      </c>
      <c r="AD43">
        <f>'RESUMEN TOTAL'!AJ46</f>
        <v>0</v>
      </c>
      <c r="AE43">
        <f>'RESUMEN TOTAL'!AK46</f>
        <v>0</v>
      </c>
      <c r="AF43">
        <f>'RESUMEN TOTAL'!AL46</f>
        <v>0</v>
      </c>
      <c r="AG43">
        <f>'RESUMEN TOTAL'!AM46</f>
        <v>0</v>
      </c>
      <c r="AH43">
        <f>'RESUMEN TOTAL'!AN46</f>
        <v>0</v>
      </c>
    </row>
    <row r="44" spans="1:34" x14ac:dyDescent="0.25">
      <c r="A44" t="str">
        <f>'RESUMEN TOTAL'!A47</f>
        <v>CENTRO</v>
      </c>
      <c r="B44" t="str">
        <f>'RESUMEN TOTAL'!B47</f>
        <v>CEN24</v>
      </c>
      <c r="C44" t="str">
        <f>'RESUMEN TOTAL'!D47</f>
        <v>Sallares y España</v>
      </c>
      <c r="D44" t="str">
        <f>'RESUMEN TOTAL'!E47</f>
        <v>Domo</v>
      </c>
      <c r="E44" t="str">
        <f>'RESUMEN TOTAL'!F47</f>
        <v>Fibra Optica</v>
      </c>
      <c r="F44">
        <f>'RESUMEN TOTAL'!L47</f>
        <v>0</v>
      </c>
      <c r="G44">
        <f>'RESUMEN TOTAL'!M47</f>
        <v>0</v>
      </c>
      <c r="H44">
        <f>'RESUMEN TOTAL'!N47</f>
        <v>0</v>
      </c>
      <c r="I44">
        <f>'RESUMEN TOTAL'!O47</f>
        <v>0</v>
      </c>
      <c r="J44">
        <f>'RESUMEN TOTAL'!P47</f>
        <v>0</v>
      </c>
      <c r="K44">
        <f>'RESUMEN TOTAL'!Q47</f>
        <v>0</v>
      </c>
      <c r="L44">
        <f>'RESUMEN TOTAL'!R47</f>
        <v>0</v>
      </c>
      <c r="M44">
        <f>'RESUMEN TOTAL'!S47</f>
        <v>0</v>
      </c>
      <c r="N44">
        <f>'RESUMEN TOTAL'!T47</f>
        <v>0</v>
      </c>
      <c r="O44">
        <f>'RESUMEN TOTAL'!U47</f>
        <v>0</v>
      </c>
      <c r="P44">
        <f>'RESUMEN TOTAL'!V47</f>
        <v>0</v>
      </c>
      <c r="Q44">
        <f>'RESUMEN TOTAL'!W47</f>
        <v>0</v>
      </c>
      <c r="R44">
        <f>'RESUMEN TOTAL'!X47</f>
        <v>0</v>
      </c>
      <c r="S44">
        <f>'RESUMEN TOTAL'!Y47</f>
        <v>0</v>
      </c>
      <c r="T44">
        <f>'RESUMEN TOTAL'!Z47</f>
        <v>0</v>
      </c>
      <c r="U44">
        <f>'RESUMEN TOTAL'!AA47</f>
        <v>0</v>
      </c>
      <c r="V44">
        <f>'RESUMEN TOTAL'!AB47</f>
        <v>0</v>
      </c>
      <c r="W44">
        <f>'RESUMEN TOTAL'!AC47</f>
        <v>0</v>
      </c>
      <c r="X44">
        <f>'RESUMEN TOTAL'!AD47</f>
        <v>0</v>
      </c>
      <c r="Y44">
        <f>'RESUMEN TOTAL'!AE47</f>
        <v>0</v>
      </c>
      <c r="Z44">
        <f>'RESUMEN TOTAL'!AF47</f>
        <v>0</v>
      </c>
      <c r="AA44">
        <f>'RESUMEN TOTAL'!AG47</f>
        <v>0</v>
      </c>
      <c r="AB44">
        <f>'RESUMEN TOTAL'!AH47</f>
        <v>0</v>
      </c>
      <c r="AC44">
        <f>'RESUMEN TOTAL'!AI47</f>
        <v>0</v>
      </c>
      <c r="AD44">
        <f>'RESUMEN TOTAL'!AJ47</f>
        <v>0</v>
      </c>
      <c r="AE44" t="str">
        <f>'RESUMEN TOTAL'!AK47</f>
        <v>APAGADO</v>
      </c>
      <c r="AF44">
        <f>'RESUMEN TOTAL'!AL47</f>
        <v>0</v>
      </c>
      <c r="AG44">
        <f>'RESUMEN TOTAL'!AM47</f>
        <v>0</v>
      </c>
      <c r="AH44">
        <f>'RESUMEN TOTAL'!AN47</f>
        <v>0</v>
      </c>
    </row>
    <row r="45" spans="1:34" x14ac:dyDescent="0.25">
      <c r="A45" t="str">
        <f>'RESUMEN TOTAL'!A48</f>
        <v>CENTRO</v>
      </c>
      <c r="B45" t="str">
        <f>'RESUMEN TOTAL'!B48</f>
        <v>CEN25</v>
      </c>
      <c r="C45" t="str">
        <f>'RESUMEN TOTAL'!D48</f>
        <v>SAN MARTIN Y 9 DE JULIO</v>
      </c>
      <c r="D45" t="str">
        <f>'RESUMEN TOTAL'!E48</f>
        <v>Domo</v>
      </c>
      <c r="E45" t="str">
        <f>'RESUMEN TOTAL'!F48</f>
        <v>Fibra Optica</v>
      </c>
      <c r="F45">
        <f>'RESUMEN TOTAL'!L48</f>
        <v>0</v>
      </c>
      <c r="G45">
        <f>'RESUMEN TOTAL'!M48</f>
        <v>0</v>
      </c>
      <c r="H45">
        <f>'RESUMEN TOTAL'!N48</f>
        <v>0</v>
      </c>
      <c r="I45">
        <f>'RESUMEN TOTAL'!O48</f>
        <v>0</v>
      </c>
      <c r="J45">
        <f>'RESUMEN TOTAL'!P48</f>
        <v>0</v>
      </c>
      <c r="K45">
        <f>'RESUMEN TOTAL'!Q48</f>
        <v>0</v>
      </c>
      <c r="L45">
        <f>'RESUMEN TOTAL'!R48</f>
        <v>0</v>
      </c>
      <c r="M45">
        <f>'RESUMEN TOTAL'!S48</f>
        <v>0</v>
      </c>
      <c r="N45">
        <f>'RESUMEN TOTAL'!T48</f>
        <v>0</v>
      </c>
      <c r="O45">
        <f>'RESUMEN TOTAL'!U48</f>
        <v>0</v>
      </c>
      <c r="P45">
        <f>'RESUMEN TOTAL'!V48</f>
        <v>0</v>
      </c>
      <c r="Q45">
        <f>'RESUMEN TOTAL'!W48</f>
        <v>0</v>
      </c>
      <c r="R45">
        <f>'RESUMEN TOTAL'!X48</f>
        <v>0</v>
      </c>
      <c r="S45">
        <f>'RESUMEN TOTAL'!Y48</f>
        <v>0</v>
      </c>
      <c r="T45">
        <f>'RESUMEN TOTAL'!Z48</f>
        <v>0</v>
      </c>
      <c r="U45">
        <f>'RESUMEN TOTAL'!AA48</f>
        <v>0</v>
      </c>
      <c r="V45">
        <f>'RESUMEN TOTAL'!AB48</f>
        <v>0</v>
      </c>
      <c r="W45">
        <f>'RESUMEN TOTAL'!AC48</f>
        <v>0</v>
      </c>
      <c r="X45">
        <f>'RESUMEN TOTAL'!AD48</f>
        <v>0</v>
      </c>
      <c r="Y45">
        <f>'RESUMEN TOTAL'!AE48</f>
        <v>0</v>
      </c>
      <c r="Z45">
        <f>'RESUMEN TOTAL'!AF48</f>
        <v>0</v>
      </c>
      <c r="AA45">
        <f>'RESUMEN TOTAL'!AG48</f>
        <v>0</v>
      </c>
      <c r="AB45">
        <f>'RESUMEN TOTAL'!AH48</f>
        <v>0</v>
      </c>
      <c r="AC45">
        <f>'RESUMEN TOTAL'!AI48</f>
        <v>0</v>
      </c>
      <c r="AD45">
        <f>'RESUMEN TOTAL'!AJ48</f>
        <v>0</v>
      </c>
      <c r="AE45">
        <f>'RESUMEN TOTAL'!AK48</f>
        <v>0</v>
      </c>
      <c r="AF45">
        <f>'RESUMEN TOTAL'!AL48</f>
        <v>0</v>
      </c>
      <c r="AG45">
        <f>'RESUMEN TOTAL'!AM48</f>
        <v>0</v>
      </c>
      <c r="AH45">
        <f>'RESUMEN TOTAL'!AN48</f>
        <v>0</v>
      </c>
    </row>
    <row r="46" spans="1:34" x14ac:dyDescent="0.25">
      <c r="A46" t="str">
        <f>'RESUMEN TOTAL'!A49</f>
        <v>CENTRO</v>
      </c>
      <c r="B46" t="str">
        <f>'RESUMEN TOTAL'!B49</f>
        <v>CEN26</v>
      </c>
      <c r="C46" t="str">
        <f>'RESUMEN TOTAL'!D49</f>
        <v>Mitre y España</v>
      </c>
      <c r="D46" t="str">
        <f>'RESUMEN TOTAL'!E49</f>
        <v>Domo</v>
      </c>
      <c r="E46" t="str">
        <f>'RESUMEN TOTAL'!F49</f>
        <v>Fibra Optica</v>
      </c>
      <c r="F46">
        <f>'RESUMEN TOTAL'!L49</f>
        <v>0</v>
      </c>
      <c r="G46">
        <f>'RESUMEN TOTAL'!M49</f>
        <v>0</v>
      </c>
      <c r="H46">
        <f>'RESUMEN TOTAL'!N49</f>
        <v>0</v>
      </c>
      <c r="I46">
        <f>'RESUMEN TOTAL'!O49</f>
        <v>0</v>
      </c>
      <c r="J46">
        <f>'RESUMEN TOTAL'!P49</f>
        <v>0</v>
      </c>
      <c r="K46">
        <f>'RESUMEN TOTAL'!Q49</f>
        <v>0</v>
      </c>
      <c r="L46">
        <f>'RESUMEN TOTAL'!R49</f>
        <v>0</v>
      </c>
      <c r="M46">
        <f>'RESUMEN TOTAL'!S49</f>
        <v>0</v>
      </c>
      <c r="N46">
        <f>'RESUMEN TOTAL'!T49</f>
        <v>0</v>
      </c>
      <c r="O46">
        <f>'RESUMEN TOTAL'!U49</f>
        <v>0</v>
      </c>
      <c r="P46">
        <f>'RESUMEN TOTAL'!V49</f>
        <v>0</v>
      </c>
      <c r="Q46">
        <f>'RESUMEN TOTAL'!W49</f>
        <v>0</v>
      </c>
      <c r="R46">
        <f>'RESUMEN TOTAL'!X49</f>
        <v>0</v>
      </c>
      <c r="S46">
        <f>'RESUMEN TOTAL'!Y49</f>
        <v>0</v>
      </c>
      <c r="T46">
        <f>'RESUMEN TOTAL'!Z49</f>
        <v>0</v>
      </c>
      <c r="U46">
        <f>'RESUMEN TOTAL'!AA49</f>
        <v>0</v>
      </c>
      <c r="V46">
        <f>'RESUMEN TOTAL'!AB49</f>
        <v>0</v>
      </c>
      <c r="W46">
        <f>'RESUMEN TOTAL'!AC49</f>
        <v>0</v>
      </c>
      <c r="X46">
        <f>'RESUMEN TOTAL'!AD49</f>
        <v>0</v>
      </c>
      <c r="Y46">
        <f>'RESUMEN TOTAL'!AE49</f>
        <v>0</v>
      </c>
      <c r="Z46">
        <f>'RESUMEN TOTAL'!AF49</f>
        <v>0</v>
      </c>
      <c r="AA46">
        <f>'RESUMEN TOTAL'!AG49</f>
        <v>0</v>
      </c>
      <c r="AB46">
        <f>'RESUMEN TOTAL'!AH49</f>
        <v>0</v>
      </c>
      <c r="AC46">
        <f>'RESUMEN TOTAL'!AI49</f>
        <v>0</v>
      </c>
      <c r="AD46">
        <f>'RESUMEN TOTAL'!AJ49</f>
        <v>0</v>
      </c>
      <c r="AE46">
        <f>'RESUMEN TOTAL'!AK49</f>
        <v>0</v>
      </c>
      <c r="AF46">
        <f>'RESUMEN TOTAL'!AL49</f>
        <v>0</v>
      </c>
      <c r="AG46">
        <f>'RESUMEN TOTAL'!AM49</f>
        <v>0</v>
      </c>
      <c r="AH46">
        <f>'RESUMEN TOTAL'!AN49</f>
        <v>0</v>
      </c>
    </row>
    <row r="47" spans="1:34" x14ac:dyDescent="0.25">
      <c r="A47" t="str">
        <f>'RESUMEN TOTAL'!A50</f>
        <v>CENTRO</v>
      </c>
      <c r="B47" t="str">
        <f>'RESUMEN TOTAL'!B50</f>
        <v>CEN27</v>
      </c>
      <c r="C47" t="str">
        <f>'RESUMEN TOTAL'!D50</f>
        <v>San Juan y España</v>
      </c>
      <c r="D47" t="str">
        <f>'RESUMEN TOTAL'!E50</f>
        <v>Domo</v>
      </c>
      <c r="E47" t="str">
        <f>'RESUMEN TOTAL'!F50</f>
        <v>Fibra Optica</v>
      </c>
      <c r="F47">
        <f>'RESUMEN TOTAL'!L50</f>
        <v>0</v>
      </c>
      <c r="G47">
        <f>'RESUMEN TOTAL'!M50</f>
        <v>0</v>
      </c>
      <c r="H47">
        <f>'RESUMEN TOTAL'!N50</f>
        <v>0</v>
      </c>
      <c r="I47">
        <f>'RESUMEN TOTAL'!O50</f>
        <v>0</v>
      </c>
      <c r="J47">
        <f>'RESUMEN TOTAL'!P50</f>
        <v>0</v>
      </c>
      <c r="K47">
        <f>'RESUMEN TOTAL'!Q50</f>
        <v>0</v>
      </c>
      <c r="L47">
        <f>'RESUMEN TOTAL'!R50</f>
        <v>0</v>
      </c>
      <c r="M47">
        <f>'RESUMEN TOTAL'!S50</f>
        <v>0</v>
      </c>
      <c r="N47">
        <f>'RESUMEN TOTAL'!T50</f>
        <v>0</v>
      </c>
      <c r="O47">
        <f>'RESUMEN TOTAL'!U50</f>
        <v>0</v>
      </c>
      <c r="P47">
        <f>'RESUMEN TOTAL'!V50</f>
        <v>0</v>
      </c>
      <c r="Q47">
        <f>'RESUMEN TOTAL'!W50</f>
        <v>0</v>
      </c>
      <c r="R47">
        <f>'RESUMEN TOTAL'!X50</f>
        <v>0</v>
      </c>
      <c r="S47">
        <f>'RESUMEN TOTAL'!Y50</f>
        <v>0</v>
      </c>
      <c r="T47">
        <f>'RESUMEN TOTAL'!Z50</f>
        <v>0</v>
      </c>
      <c r="U47">
        <f>'RESUMEN TOTAL'!AA50</f>
        <v>0</v>
      </c>
      <c r="V47">
        <f>'RESUMEN TOTAL'!AB50</f>
        <v>0</v>
      </c>
      <c r="W47">
        <f>'RESUMEN TOTAL'!AC50</f>
        <v>0</v>
      </c>
      <c r="X47">
        <f>'RESUMEN TOTAL'!AD50</f>
        <v>0</v>
      </c>
      <c r="Y47">
        <f>'RESUMEN TOTAL'!AE50</f>
        <v>0</v>
      </c>
      <c r="Z47">
        <f>'RESUMEN TOTAL'!AF50</f>
        <v>0</v>
      </c>
      <c r="AA47">
        <f>'RESUMEN TOTAL'!AG50</f>
        <v>0</v>
      </c>
      <c r="AB47">
        <f>'RESUMEN TOTAL'!AH50</f>
        <v>0</v>
      </c>
      <c r="AC47">
        <f>'RESUMEN TOTAL'!AI50</f>
        <v>0</v>
      </c>
      <c r="AD47">
        <f>'RESUMEN TOTAL'!AJ50</f>
        <v>0</v>
      </c>
      <c r="AE47">
        <f>'RESUMEN TOTAL'!AK50</f>
        <v>0</v>
      </c>
      <c r="AF47">
        <f>'RESUMEN TOTAL'!AL50</f>
        <v>0</v>
      </c>
      <c r="AG47">
        <f>'RESUMEN TOTAL'!AM50</f>
        <v>0</v>
      </c>
      <c r="AH47">
        <f>'RESUMEN TOTAL'!AN50</f>
        <v>0</v>
      </c>
    </row>
    <row r="48" spans="1:34" x14ac:dyDescent="0.25">
      <c r="A48" t="str">
        <f>'RESUMEN TOTAL'!A51</f>
        <v>CENTRO</v>
      </c>
      <c r="B48" t="str">
        <f>'RESUMEN TOTAL'!B51</f>
        <v>CEN28</v>
      </c>
      <c r="C48" t="str">
        <f>'RESUMEN TOTAL'!D51</f>
        <v>Mitre y Alberdi</v>
      </c>
      <c r="D48" t="str">
        <f>'RESUMEN TOTAL'!E51</f>
        <v>Domo</v>
      </c>
      <c r="E48" t="str">
        <f>'RESUMEN TOTAL'!F51</f>
        <v>Fibra Optica</v>
      </c>
      <c r="F48">
        <f>'RESUMEN TOTAL'!L51</f>
        <v>0</v>
      </c>
      <c r="G48">
        <f>'RESUMEN TOTAL'!M51</f>
        <v>0</v>
      </c>
      <c r="H48">
        <f>'RESUMEN TOTAL'!N51</f>
        <v>0</v>
      </c>
      <c r="I48">
        <f>'RESUMEN TOTAL'!O51</f>
        <v>0</v>
      </c>
      <c r="J48">
        <f>'RESUMEN TOTAL'!P51</f>
        <v>0</v>
      </c>
      <c r="K48">
        <f>'RESUMEN TOTAL'!Q51</f>
        <v>0</v>
      </c>
      <c r="L48">
        <f>'RESUMEN TOTAL'!R51</f>
        <v>0</v>
      </c>
      <c r="M48">
        <f>'RESUMEN TOTAL'!S51</f>
        <v>0</v>
      </c>
      <c r="N48">
        <f>'RESUMEN TOTAL'!T51</f>
        <v>0</v>
      </c>
      <c r="O48">
        <f>'RESUMEN TOTAL'!U51</f>
        <v>0</v>
      </c>
      <c r="P48">
        <f>'RESUMEN TOTAL'!V51</f>
        <v>0</v>
      </c>
      <c r="Q48">
        <f>'RESUMEN TOTAL'!W51</f>
        <v>0</v>
      </c>
      <c r="R48">
        <f>'RESUMEN TOTAL'!X51</f>
        <v>0</v>
      </c>
      <c r="S48">
        <f>'RESUMEN TOTAL'!Y51</f>
        <v>0</v>
      </c>
      <c r="T48">
        <f>'RESUMEN TOTAL'!Z51</f>
        <v>0</v>
      </c>
      <c r="U48">
        <f>'RESUMEN TOTAL'!AA51</f>
        <v>0</v>
      </c>
      <c r="V48">
        <f>'RESUMEN TOTAL'!AB51</f>
        <v>0</v>
      </c>
      <c r="W48">
        <f>'RESUMEN TOTAL'!AC51</f>
        <v>0</v>
      </c>
      <c r="X48">
        <f>'RESUMEN TOTAL'!AD51</f>
        <v>0</v>
      </c>
      <c r="Y48">
        <f>'RESUMEN TOTAL'!AE51</f>
        <v>0</v>
      </c>
      <c r="Z48">
        <f>'RESUMEN TOTAL'!AF51</f>
        <v>0</v>
      </c>
      <c r="AA48">
        <f>'RESUMEN TOTAL'!AG51</f>
        <v>0</v>
      </c>
      <c r="AB48">
        <f>'RESUMEN TOTAL'!AH51</f>
        <v>0</v>
      </c>
      <c r="AC48">
        <f>'RESUMEN TOTAL'!AI51</f>
        <v>0</v>
      </c>
      <c r="AD48">
        <f>'RESUMEN TOTAL'!AJ51</f>
        <v>0</v>
      </c>
      <c r="AE48">
        <f>'RESUMEN TOTAL'!AK51</f>
        <v>0</v>
      </c>
      <c r="AF48">
        <f>'RESUMEN TOTAL'!AL51</f>
        <v>0</v>
      </c>
      <c r="AG48">
        <f>'RESUMEN TOTAL'!AM51</f>
        <v>0</v>
      </c>
      <c r="AH48">
        <f>'RESUMEN TOTAL'!AN51</f>
        <v>0</v>
      </c>
    </row>
    <row r="49" spans="1:34" x14ac:dyDescent="0.25">
      <c r="A49" t="str">
        <f>'RESUMEN TOTAL'!A52</f>
        <v>CENTRO</v>
      </c>
      <c r="B49" t="str">
        <f>'RESUMEN TOTAL'!B52</f>
        <v>CEN29</v>
      </c>
      <c r="C49" t="str">
        <f>'RESUMEN TOTAL'!D52</f>
        <v>Alberdi y San Juan</v>
      </c>
      <c r="D49" t="str">
        <f>'RESUMEN TOTAL'!E52</f>
        <v>Domo</v>
      </c>
      <c r="E49" t="str">
        <f>'RESUMEN TOTAL'!F52</f>
        <v>Fibra Optica</v>
      </c>
      <c r="F49">
        <f>'RESUMEN TOTAL'!L52</f>
        <v>0</v>
      </c>
      <c r="G49">
        <f>'RESUMEN TOTAL'!M52</f>
        <v>0</v>
      </c>
      <c r="H49">
        <f>'RESUMEN TOTAL'!N52</f>
        <v>0</v>
      </c>
      <c r="I49">
        <f>'RESUMEN TOTAL'!O52</f>
        <v>0</v>
      </c>
      <c r="J49">
        <f>'RESUMEN TOTAL'!P52</f>
        <v>0</v>
      </c>
      <c r="K49">
        <f>'RESUMEN TOTAL'!Q52</f>
        <v>0</v>
      </c>
      <c r="L49">
        <f>'RESUMEN TOTAL'!R52</f>
        <v>0</v>
      </c>
      <c r="M49">
        <f>'RESUMEN TOTAL'!S52</f>
        <v>0</v>
      </c>
      <c r="N49">
        <f>'RESUMEN TOTAL'!T52</f>
        <v>0</v>
      </c>
      <c r="O49">
        <f>'RESUMEN TOTAL'!U52</f>
        <v>0</v>
      </c>
      <c r="P49">
        <f>'RESUMEN TOTAL'!V52</f>
        <v>0</v>
      </c>
      <c r="Q49">
        <f>'RESUMEN TOTAL'!W52</f>
        <v>0</v>
      </c>
      <c r="R49">
        <f>'RESUMEN TOTAL'!X52</f>
        <v>0</v>
      </c>
      <c r="S49">
        <f>'RESUMEN TOTAL'!Y52</f>
        <v>0</v>
      </c>
      <c r="T49">
        <f>'RESUMEN TOTAL'!Z52</f>
        <v>0</v>
      </c>
      <c r="U49">
        <f>'RESUMEN TOTAL'!AA52</f>
        <v>0</v>
      </c>
      <c r="V49">
        <f>'RESUMEN TOTAL'!AB52</f>
        <v>0</v>
      </c>
      <c r="W49">
        <f>'RESUMEN TOTAL'!AC52</f>
        <v>0</v>
      </c>
      <c r="X49">
        <f>'RESUMEN TOTAL'!AD52</f>
        <v>0</v>
      </c>
      <c r="Y49">
        <f>'RESUMEN TOTAL'!AE52</f>
        <v>0</v>
      </c>
      <c r="Z49">
        <f>'RESUMEN TOTAL'!AF52</f>
        <v>0</v>
      </c>
      <c r="AA49">
        <f>'RESUMEN TOTAL'!AG52</f>
        <v>0</v>
      </c>
      <c r="AB49">
        <f>'RESUMEN TOTAL'!AH52</f>
        <v>0</v>
      </c>
      <c r="AC49">
        <f>'RESUMEN TOTAL'!AI52</f>
        <v>0</v>
      </c>
      <c r="AD49">
        <f>'RESUMEN TOTAL'!AJ52</f>
        <v>0</v>
      </c>
      <c r="AE49">
        <f>'RESUMEN TOTAL'!AK52</f>
        <v>0</v>
      </c>
      <c r="AF49">
        <f>'RESUMEN TOTAL'!AL52</f>
        <v>0</v>
      </c>
      <c r="AG49">
        <f>'RESUMEN TOTAL'!AM52</f>
        <v>0</v>
      </c>
      <c r="AH49">
        <f>'RESUMEN TOTAL'!AN52</f>
        <v>0</v>
      </c>
    </row>
    <row r="50" spans="1:34" x14ac:dyDescent="0.25">
      <c r="A50" t="str">
        <f>'RESUMEN TOTAL'!A53</f>
        <v>CENTRO</v>
      </c>
      <c r="B50" t="str">
        <f>'RESUMEN TOTAL'!B53</f>
        <v>CEN30</v>
      </c>
      <c r="C50" t="str">
        <f>'RESUMEN TOTAL'!D53</f>
        <v>Mitre y Pringles</v>
      </c>
      <c r="D50" t="str">
        <f>'RESUMEN TOTAL'!E53</f>
        <v>Domo</v>
      </c>
      <c r="E50" t="str">
        <f>'RESUMEN TOTAL'!F53</f>
        <v>Fibra Optica</v>
      </c>
      <c r="F50">
        <f>'RESUMEN TOTAL'!L53</f>
        <v>0</v>
      </c>
      <c r="G50">
        <f>'RESUMEN TOTAL'!M53</f>
        <v>0</v>
      </c>
      <c r="H50">
        <f>'RESUMEN TOTAL'!N53</f>
        <v>0</v>
      </c>
      <c r="I50">
        <f>'RESUMEN TOTAL'!O53</f>
        <v>0</v>
      </c>
      <c r="J50">
        <f>'RESUMEN TOTAL'!P53</f>
        <v>0</v>
      </c>
      <c r="K50">
        <f>'RESUMEN TOTAL'!Q53</f>
        <v>0</v>
      </c>
      <c r="L50">
        <f>'RESUMEN TOTAL'!R53</f>
        <v>0</v>
      </c>
      <c r="M50">
        <f>'RESUMEN TOTAL'!S53</f>
        <v>0</v>
      </c>
      <c r="N50">
        <f>'RESUMEN TOTAL'!T53</f>
        <v>0</v>
      </c>
      <c r="O50">
        <f>'RESUMEN TOTAL'!U53</f>
        <v>0</v>
      </c>
      <c r="P50">
        <f>'RESUMEN TOTAL'!V53</f>
        <v>0</v>
      </c>
      <c r="Q50">
        <f>'RESUMEN TOTAL'!W53</f>
        <v>0</v>
      </c>
      <c r="R50">
        <f>'RESUMEN TOTAL'!X53</f>
        <v>0</v>
      </c>
      <c r="S50">
        <f>'RESUMEN TOTAL'!Y53</f>
        <v>0</v>
      </c>
      <c r="T50">
        <f>'RESUMEN TOTAL'!Z53</f>
        <v>0</v>
      </c>
      <c r="U50">
        <f>'RESUMEN TOTAL'!AA53</f>
        <v>0</v>
      </c>
      <c r="V50">
        <f>'RESUMEN TOTAL'!AB53</f>
        <v>0</v>
      </c>
      <c r="W50">
        <f>'RESUMEN TOTAL'!AC53</f>
        <v>0</v>
      </c>
      <c r="X50">
        <f>'RESUMEN TOTAL'!AD53</f>
        <v>0</v>
      </c>
      <c r="Y50">
        <f>'RESUMEN TOTAL'!AE53</f>
        <v>0</v>
      </c>
      <c r="Z50">
        <f>'RESUMEN TOTAL'!AF53</f>
        <v>0</v>
      </c>
      <c r="AA50">
        <f>'RESUMEN TOTAL'!AG53</f>
        <v>0</v>
      </c>
      <c r="AB50">
        <f>'RESUMEN TOTAL'!AH53</f>
        <v>0</v>
      </c>
      <c r="AC50">
        <f>'RESUMEN TOTAL'!AI53</f>
        <v>0</v>
      </c>
      <c r="AD50">
        <f>'RESUMEN TOTAL'!AJ53</f>
        <v>0</v>
      </c>
      <c r="AE50">
        <f>'RESUMEN TOTAL'!AK53</f>
        <v>0</v>
      </c>
      <c r="AF50">
        <f>'RESUMEN TOTAL'!AL53</f>
        <v>0</v>
      </c>
      <c r="AG50">
        <f>'RESUMEN TOTAL'!AM53</f>
        <v>0</v>
      </c>
      <c r="AH50">
        <f>'RESUMEN TOTAL'!AN53</f>
        <v>0</v>
      </c>
    </row>
    <row r="51" spans="1:34" x14ac:dyDescent="0.25">
      <c r="A51" t="str">
        <f>'RESUMEN TOTAL'!A54</f>
        <v>CENTRO</v>
      </c>
      <c r="B51" t="str">
        <f>'RESUMEN TOTAL'!B54</f>
        <v>CEN31</v>
      </c>
      <c r="C51" t="str">
        <f>'RESUMEN TOTAL'!D54</f>
        <v>Mitre e/Monteagudo y Alberdi</v>
      </c>
      <c r="D51" t="str">
        <f>'RESUMEN TOTAL'!E54</f>
        <v>Domo</v>
      </c>
      <c r="E51" t="str">
        <f>'RESUMEN TOTAL'!F54</f>
        <v>Fibra Optica</v>
      </c>
      <c r="F51">
        <f>'RESUMEN TOTAL'!L54</f>
        <v>0</v>
      </c>
      <c r="G51">
        <f>'RESUMEN TOTAL'!M54</f>
        <v>0</v>
      </c>
      <c r="H51">
        <f>'RESUMEN TOTAL'!N54</f>
        <v>0</v>
      </c>
      <c r="I51">
        <f>'RESUMEN TOTAL'!O54</f>
        <v>0</v>
      </c>
      <c r="J51">
        <f>'RESUMEN TOTAL'!P54</f>
        <v>0</v>
      </c>
      <c r="K51">
        <f>'RESUMEN TOTAL'!Q54</f>
        <v>0</v>
      </c>
      <c r="L51">
        <f>'RESUMEN TOTAL'!R54</f>
        <v>0</v>
      </c>
      <c r="M51">
        <f>'RESUMEN TOTAL'!S54</f>
        <v>0</v>
      </c>
      <c r="N51">
        <f>'RESUMEN TOTAL'!T54</f>
        <v>0</v>
      </c>
      <c r="O51">
        <f>'RESUMEN TOTAL'!U54</f>
        <v>0</v>
      </c>
      <c r="P51">
        <f>'RESUMEN TOTAL'!V54</f>
        <v>0</v>
      </c>
      <c r="Q51">
        <f>'RESUMEN TOTAL'!W54</f>
        <v>0</v>
      </c>
      <c r="R51">
        <f>'RESUMEN TOTAL'!X54</f>
        <v>0</v>
      </c>
      <c r="S51">
        <f>'RESUMEN TOTAL'!Y54</f>
        <v>0</v>
      </c>
      <c r="T51">
        <f>'RESUMEN TOTAL'!Z54</f>
        <v>0</v>
      </c>
      <c r="U51">
        <f>'RESUMEN TOTAL'!AA54</f>
        <v>0</v>
      </c>
      <c r="V51">
        <f>'RESUMEN TOTAL'!AB54</f>
        <v>0</v>
      </c>
      <c r="W51">
        <f>'RESUMEN TOTAL'!AC54</f>
        <v>0</v>
      </c>
      <c r="X51">
        <f>'RESUMEN TOTAL'!AD54</f>
        <v>0</v>
      </c>
      <c r="Y51">
        <f>'RESUMEN TOTAL'!AE54</f>
        <v>0</v>
      </c>
      <c r="Z51">
        <f>'RESUMEN TOTAL'!AF54</f>
        <v>0</v>
      </c>
      <c r="AA51">
        <f>'RESUMEN TOTAL'!AG54</f>
        <v>0</v>
      </c>
      <c r="AB51">
        <f>'RESUMEN TOTAL'!AH54</f>
        <v>0</v>
      </c>
      <c r="AC51">
        <f>'RESUMEN TOTAL'!AI54</f>
        <v>0</v>
      </c>
      <c r="AD51">
        <f>'RESUMEN TOTAL'!AJ54</f>
        <v>0</v>
      </c>
      <c r="AE51">
        <f>'RESUMEN TOTAL'!AK54</f>
        <v>0</v>
      </c>
      <c r="AF51">
        <f>'RESUMEN TOTAL'!AL54</f>
        <v>0</v>
      </c>
      <c r="AG51">
        <f>'RESUMEN TOTAL'!AM54</f>
        <v>0</v>
      </c>
      <c r="AH51">
        <f>'RESUMEN TOTAL'!AN54</f>
        <v>0</v>
      </c>
    </row>
    <row r="52" spans="1:34" x14ac:dyDescent="0.25">
      <c r="A52" t="str">
        <f>'RESUMEN TOTAL'!A55</f>
        <v>CENTRO</v>
      </c>
      <c r="B52" t="str">
        <f>'RESUMEN TOTAL'!B55</f>
        <v>CEN32</v>
      </c>
      <c r="C52" t="str">
        <f>'RESUMEN TOTAL'!D55</f>
        <v>Aristobulo del Valle y España</v>
      </c>
      <c r="D52" t="str">
        <f>'RESUMEN TOTAL'!E55</f>
        <v>Domo</v>
      </c>
      <c r="E52" t="str">
        <f>'RESUMEN TOTAL'!F55</f>
        <v>Fibra Optica</v>
      </c>
      <c r="F52">
        <f>'RESUMEN TOTAL'!L55</f>
        <v>0</v>
      </c>
      <c r="G52">
        <f>'RESUMEN TOTAL'!M55</f>
        <v>0</v>
      </c>
      <c r="H52">
        <f>'RESUMEN TOTAL'!N55</f>
        <v>0</v>
      </c>
      <c r="I52">
        <f>'RESUMEN TOTAL'!O55</f>
        <v>0</v>
      </c>
      <c r="J52">
        <f>'RESUMEN TOTAL'!P55</f>
        <v>0</v>
      </c>
      <c r="K52">
        <f>'RESUMEN TOTAL'!Q55</f>
        <v>0</v>
      </c>
      <c r="L52">
        <f>'RESUMEN TOTAL'!R55</f>
        <v>0</v>
      </c>
      <c r="M52">
        <f>'RESUMEN TOTAL'!S55</f>
        <v>0</v>
      </c>
      <c r="N52">
        <f>'RESUMEN TOTAL'!T55</f>
        <v>0</v>
      </c>
      <c r="O52">
        <f>'RESUMEN TOTAL'!U55</f>
        <v>0</v>
      </c>
      <c r="P52">
        <f>'RESUMEN TOTAL'!V55</f>
        <v>0</v>
      </c>
      <c r="Q52">
        <f>'RESUMEN TOTAL'!W55</f>
        <v>0</v>
      </c>
      <c r="R52">
        <f>'RESUMEN TOTAL'!X55</f>
        <v>0</v>
      </c>
      <c r="S52">
        <f>'RESUMEN TOTAL'!Y55</f>
        <v>0</v>
      </c>
      <c r="T52" t="str">
        <f>'RESUMEN TOTAL'!Z55</f>
        <v>APAGADO</v>
      </c>
      <c r="U52">
        <f>'RESUMEN TOTAL'!AA55</f>
        <v>0</v>
      </c>
      <c r="V52">
        <f>'RESUMEN TOTAL'!AB55</f>
        <v>0</v>
      </c>
      <c r="W52">
        <f>'RESUMEN TOTAL'!AC55</f>
        <v>0</v>
      </c>
      <c r="X52">
        <f>'RESUMEN TOTAL'!AD55</f>
        <v>0</v>
      </c>
      <c r="Y52">
        <f>'RESUMEN TOTAL'!AE55</f>
        <v>0</v>
      </c>
      <c r="Z52">
        <f>'RESUMEN TOTAL'!AF55</f>
        <v>0</v>
      </c>
      <c r="AA52">
        <f>'RESUMEN TOTAL'!AG55</f>
        <v>0</v>
      </c>
      <c r="AB52">
        <f>'RESUMEN TOTAL'!AH55</f>
        <v>0</v>
      </c>
      <c r="AC52">
        <f>'RESUMEN TOTAL'!AI55</f>
        <v>0</v>
      </c>
      <c r="AD52">
        <f>'RESUMEN TOTAL'!AJ55</f>
        <v>0</v>
      </c>
      <c r="AE52">
        <f>'RESUMEN TOTAL'!AK55</f>
        <v>0</v>
      </c>
      <c r="AF52">
        <f>'RESUMEN TOTAL'!AL55</f>
        <v>0</v>
      </c>
      <c r="AG52">
        <f>'RESUMEN TOTAL'!AM55</f>
        <v>0</v>
      </c>
      <c r="AH52">
        <f>'RESUMEN TOTAL'!AN55</f>
        <v>0</v>
      </c>
    </row>
    <row r="53" spans="1:34" x14ac:dyDescent="0.25">
      <c r="A53" t="str">
        <f>'RESUMEN TOTAL'!A56</f>
        <v>CENTRO</v>
      </c>
      <c r="B53" t="str">
        <f>'RESUMEN TOTAL'!B56</f>
        <v>CEN33</v>
      </c>
      <c r="C53" t="str">
        <f>'RESUMEN TOTAL'!D56</f>
        <v>Peron y Alberdi</v>
      </c>
      <c r="D53" t="str">
        <f>'RESUMEN TOTAL'!E56</f>
        <v>Domo</v>
      </c>
      <c r="E53" t="str">
        <f>'RESUMEN TOTAL'!F56</f>
        <v>Fibra Optica</v>
      </c>
      <c r="F53">
        <f>'RESUMEN TOTAL'!L56</f>
        <v>0</v>
      </c>
      <c r="G53">
        <f>'RESUMEN TOTAL'!M56</f>
        <v>0</v>
      </c>
      <c r="H53">
        <f>'RESUMEN TOTAL'!N56</f>
        <v>0</v>
      </c>
      <c r="I53">
        <f>'RESUMEN TOTAL'!O56</f>
        <v>0</v>
      </c>
      <c r="J53">
        <f>'RESUMEN TOTAL'!P56</f>
        <v>0</v>
      </c>
      <c r="K53">
        <f>'RESUMEN TOTAL'!Q56</f>
        <v>0</v>
      </c>
      <c r="L53">
        <f>'RESUMEN TOTAL'!R56</f>
        <v>0</v>
      </c>
      <c r="M53">
        <f>'RESUMEN TOTAL'!S56</f>
        <v>0</v>
      </c>
      <c r="N53">
        <f>'RESUMEN TOTAL'!T56</f>
        <v>0</v>
      </c>
      <c r="O53">
        <f>'RESUMEN TOTAL'!U56</f>
        <v>0</v>
      </c>
      <c r="P53">
        <f>'RESUMEN TOTAL'!V56</f>
        <v>0</v>
      </c>
      <c r="Q53">
        <f>'RESUMEN TOTAL'!W56</f>
        <v>0</v>
      </c>
      <c r="R53">
        <f>'RESUMEN TOTAL'!X56</f>
        <v>0</v>
      </c>
      <c r="S53">
        <f>'RESUMEN TOTAL'!Y56</f>
        <v>0</v>
      </c>
      <c r="T53">
        <f>'RESUMEN TOTAL'!Z56</f>
        <v>0</v>
      </c>
      <c r="U53">
        <f>'RESUMEN TOTAL'!AA56</f>
        <v>0</v>
      </c>
      <c r="V53">
        <f>'RESUMEN TOTAL'!AB56</f>
        <v>0</v>
      </c>
      <c r="W53">
        <f>'RESUMEN TOTAL'!AC56</f>
        <v>0</v>
      </c>
      <c r="X53">
        <f>'RESUMEN TOTAL'!AD56</f>
        <v>0</v>
      </c>
      <c r="Y53">
        <f>'RESUMEN TOTAL'!AE56</f>
        <v>0</v>
      </c>
      <c r="Z53">
        <f>'RESUMEN TOTAL'!AF56</f>
        <v>0</v>
      </c>
      <c r="AA53">
        <f>'RESUMEN TOTAL'!AG56</f>
        <v>0</v>
      </c>
      <c r="AB53">
        <f>'RESUMEN TOTAL'!AH56</f>
        <v>0</v>
      </c>
      <c r="AC53">
        <f>'RESUMEN TOTAL'!AI56</f>
        <v>0</v>
      </c>
      <c r="AD53">
        <f>'RESUMEN TOTAL'!AJ56</f>
        <v>0</v>
      </c>
      <c r="AE53">
        <f>'RESUMEN TOTAL'!AK56</f>
        <v>0</v>
      </c>
      <c r="AF53">
        <f>'RESUMEN TOTAL'!AL56</f>
        <v>0</v>
      </c>
      <c r="AG53">
        <f>'RESUMEN TOTAL'!AM56</f>
        <v>0</v>
      </c>
      <c r="AH53">
        <f>'RESUMEN TOTAL'!AN56</f>
        <v>0</v>
      </c>
    </row>
    <row r="54" spans="1:34" x14ac:dyDescent="0.25">
      <c r="A54" t="str">
        <f>'RESUMEN TOTAL'!A57</f>
        <v>CENTRO</v>
      </c>
      <c r="B54" t="str">
        <f>'RESUMEN TOTAL'!B57</f>
        <v>CEN34</v>
      </c>
      <c r="C54" t="str">
        <f>'RESUMEN TOTAL'!D57</f>
        <v>Peron y España</v>
      </c>
      <c r="D54" t="str">
        <f>'RESUMEN TOTAL'!E57</f>
        <v>Domo</v>
      </c>
      <c r="E54" t="str">
        <f>'RESUMEN TOTAL'!F57</f>
        <v>Fibra Optica</v>
      </c>
      <c r="F54">
        <f>'RESUMEN TOTAL'!L57</f>
        <v>0</v>
      </c>
      <c r="G54">
        <f>'RESUMEN TOTAL'!M57</f>
        <v>0</v>
      </c>
      <c r="H54">
        <f>'RESUMEN TOTAL'!N57</f>
        <v>0</v>
      </c>
      <c r="I54">
        <f>'RESUMEN TOTAL'!O57</f>
        <v>0</v>
      </c>
      <c r="J54">
        <f>'RESUMEN TOTAL'!P57</f>
        <v>0</v>
      </c>
      <c r="K54">
        <f>'RESUMEN TOTAL'!Q57</f>
        <v>0</v>
      </c>
      <c r="L54">
        <f>'RESUMEN TOTAL'!R57</f>
        <v>0</v>
      </c>
      <c r="M54">
        <f>'RESUMEN TOTAL'!S57</f>
        <v>0</v>
      </c>
      <c r="N54">
        <f>'RESUMEN TOTAL'!T57</f>
        <v>0</v>
      </c>
      <c r="O54">
        <f>'RESUMEN TOTAL'!U57</f>
        <v>0</v>
      </c>
      <c r="P54">
        <f>'RESUMEN TOTAL'!V57</f>
        <v>0</v>
      </c>
      <c r="Q54">
        <f>'RESUMEN TOTAL'!W57</f>
        <v>0</v>
      </c>
      <c r="R54">
        <f>'RESUMEN TOTAL'!X57</f>
        <v>0</v>
      </c>
      <c r="S54">
        <f>'RESUMEN TOTAL'!Y57</f>
        <v>0</v>
      </c>
      <c r="T54">
        <f>'RESUMEN TOTAL'!Z57</f>
        <v>0</v>
      </c>
      <c r="U54">
        <f>'RESUMEN TOTAL'!AA57</f>
        <v>0</v>
      </c>
      <c r="V54">
        <f>'RESUMEN TOTAL'!AB57</f>
        <v>0</v>
      </c>
      <c r="W54">
        <f>'RESUMEN TOTAL'!AC57</f>
        <v>0</v>
      </c>
      <c r="X54">
        <f>'RESUMEN TOTAL'!AD57</f>
        <v>0</v>
      </c>
      <c r="Y54">
        <f>'RESUMEN TOTAL'!AE57</f>
        <v>0</v>
      </c>
      <c r="Z54">
        <f>'RESUMEN TOTAL'!AF57</f>
        <v>0</v>
      </c>
      <c r="AA54">
        <f>'RESUMEN TOTAL'!AG57</f>
        <v>0</v>
      </c>
      <c r="AB54">
        <f>'RESUMEN TOTAL'!AH57</f>
        <v>0</v>
      </c>
      <c r="AC54">
        <f>'RESUMEN TOTAL'!AI57</f>
        <v>0</v>
      </c>
      <c r="AD54">
        <f>'RESUMEN TOTAL'!AJ57</f>
        <v>0</v>
      </c>
      <c r="AE54">
        <f>'RESUMEN TOTAL'!AK57</f>
        <v>0</v>
      </c>
      <c r="AF54">
        <f>'RESUMEN TOTAL'!AL57</f>
        <v>0</v>
      </c>
      <c r="AG54">
        <f>'RESUMEN TOTAL'!AM57</f>
        <v>0</v>
      </c>
      <c r="AH54">
        <f>'RESUMEN TOTAL'!AN57</f>
        <v>0</v>
      </c>
    </row>
    <row r="55" spans="1:34" x14ac:dyDescent="0.25">
      <c r="A55" t="str">
        <f>'RESUMEN TOTAL'!A58</f>
        <v>CENTRO</v>
      </c>
      <c r="B55" t="str">
        <f>'RESUMEN TOTAL'!B58</f>
        <v>CEN35</v>
      </c>
      <c r="C55" t="str">
        <f>'RESUMEN TOTAL'!D58</f>
        <v>España y Marmol</v>
      </c>
      <c r="D55" t="str">
        <f>'RESUMEN TOTAL'!E58</f>
        <v>Domo</v>
      </c>
      <c r="E55" t="str">
        <f>'RESUMEN TOTAL'!F58</f>
        <v>Fibra Optica</v>
      </c>
      <c r="F55">
        <f>'RESUMEN TOTAL'!L58</f>
        <v>0</v>
      </c>
      <c r="G55">
        <f>'RESUMEN TOTAL'!M58</f>
        <v>0</v>
      </c>
      <c r="H55">
        <f>'RESUMEN TOTAL'!N58</f>
        <v>0</v>
      </c>
      <c r="I55">
        <f>'RESUMEN TOTAL'!O58</f>
        <v>0</v>
      </c>
      <c r="J55">
        <f>'RESUMEN TOTAL'!P58</f>
        <v>0</v>
      </c>
      <c r="K55">
        <f>'RESUMEN TOTAL'!Q58</f>
        <v>0</v>
      </c>
      <c r="L55">
        <f>'RESUMEN TOTAL'!R58</f>
        <v>0</v>
      </c>
      <c r="M55">
        <f>'RESUMEN TOTAL'!S58</f>
        <v>0</v>
      </c>
      <c r="N55">
        <f>'RESUMEN TOTAL'!T58</f>
        <v>0</v>
      </c>
      <c r="O55">
        <f>'RESUMEN TOTAL'!U58</f>
        <v>0</v>
      </c>
      <c r="P55">
        <f>'RESUMEN TOTAL'!V58</f>
        <v>0</v>
      </c>
      <c r="Q55">
        <f>'RESUMEN TOTAL'!W58</f>
        <v>0</v>
      </c>
      <c r="R55">
        <f>'RESUMEN TOTAL'!X58</f>
        <v>0</v>
      </c>
      <c r="S55">
        <f>'RESUMEN TOTAL'!Y58</f>
        <v>0</v>
      </c>
      <c r="T55">
        <f>'RESUMEN TOTAL'!Z58</f>
        <v>0</v>
      </c>
      <c r="U55">
        <f>'RESUMEN TOTAL'!AA58</f>
        <v>0</v>
      </c>
      <c r="V55">
        <f>'RESUMEN TOTAL'!AB58</f>
        <v>0</v>
      </c>
      <c r="W55">
        <f>'RESUMEN TOTAL'!AC58</f>
        <v>0</v>
      </c>
      <c r="X55">
        <f>'RESUMEN TOTAL'!AD58</f>
        <v>0</v>
      </c>
      <c r="Y55">
        <f>'RESUMEN TOTAL'!AE58</f>
        <v>0</v>
      </c>
      <c r="Z55">
        <f>'RESUMEN TOTAL'!AF58</f>
        <v>0</v>
      </c>
      <c r="AA55">
        <f>'RESUMEN TOTAL'!AG58</f>
        <v>0</v>
      </c>
      <c r="AB55">
        <f>'RESUMEN TOTAL'!AH58</f>
        <v>0</v>
      </c>
      <c r="AC55">
        <f>'RESUMEN TOTAL'!AI58</f>
        <v>0</v>
      </c>
      <c r="AD55">
        <f>'RESUMEN TOTAL'!AJ58</f>
        <v>0</v>
      </c>
      <c r="AE55">
        <f>'RESUMEN TOTAL'!AK58</f>
        <v>0</v>
      </c>
      <c r="AF55">
        <f>'RESUMEN TOTAL'!AL58</f>
        <v>0</v>
      </c>
      <c r="AG55">
        <f>'RESUMEN TOTAL'!AM58</f>
        <v>0</v>
      </c>
      <c r="AH55">
        <f>'RESUMEN TOTAL'!AN58</f>
        <v>0</v>
      </c>
    </row>
    <row r="56" spans="1:34" x14ac:dyDescent="0.25">
      <c r="A56" t="str">
        <f>'RESUMEN TOTAL'!A59</f>
        <v>CENTRO</v>
      </c>
      <c r="B56" t="str">
        <f>'RESUMEN TOTAL'!B59</f>
        <v>CEN36</v>
      </c>
      <c r="C56" t="str">
        <f>'RESUMEN TOTAL'!D59</f>
        <v>España y 9 de Julio</v>
      </c>
      <c r="D56" t="str">
        <f>'RESUMEN TOTAL'!E59</f>
        <v>Domo</v>
      </c>
      <c r="E56" t="str">
        <f>'RESUMEN TOTAL'!F59</f>
        <v>Fibra Optica</v>
      </c>
      <c r="F56">
        <f>'RESUMEN TOTAL'!L59</f>
        <v>0</v>
      </c>
      <c r="G56">
        <f>'RESUMEN TOTAL'!M59</f>
        <v>0</v>
      </c>
      <c r="H56">
        <f>'RESUMEN TOTAL'!N59</f>
        <v>0</v>
      </c>
      <c r="I56">
        <f>'RESUMEN TOTAL'!O59</f>
        <v>0</v>
      </c>
      <c r="J56">
        <f>'RESUMEN TOTAL'!P59</f>
        <v>0</v>
      </c>
      <c r="K56">
        <f>'RESUMEN TOTAL'!Q59</f>
        <v>0</v>
      </c>
      <c r="L56">
        <f>'RESUMEN TOTAL'!R59</f>
        <v>0</v>
      </c>
      <c r="M56">
        <f>'RESUMEN TOTAL'!S59</f>
        <v>0</v>
      </c>
      <c r="N56">
        <f>'RESUMEN TOTAL'!T59</f>
        <v>0</v>
      </c>
      <c r="O56">
        <f>'RESUMEN TOTAL'!U59</f>
        <v>0</v>
      </c>
      <c r="P56">
        <f>'RESUMEN TOTAL'!V59</f>
        <v>0</v>
      </c>
      <c r="Q56">
        <f>'RESUMEN TOTAL'!W59</f>
        <v>0</v>
      </c>
      <c r="R56">
        <f>'RESUMEN TOTAL'!X59</f>
        <v>0</v>
      </c>
      <c r="S56">
        <f>'RESUMEN TOTAL'!Y59</f>
        <v>0</v>
      </c>
      <c r="T56">
        <f>'RESUMEN TOTAL'!Z59</f>
        <v>0</v>
      </c>
      <c r="U56">
        <f>'RESUMEN TOTAL'!AA59</f>
        <v>0</v>
      </c>
      <c r="V56">
        <f>'RESUMEN TOTAL'!AB59</f>
        <v>0</v>
      </c>
      <c r="W56">
        <f>'RESUMEN TOTAL'!AC59</f>
        <v>0</v>
      </c>
      <c r="X56">
        <f>'RESUMEN TOTAL'!AD59</f>
        <v>0</v>
      </c>
      <c r="Y56">
        <f>'RESUMEN TOTAL'!AE59</f>
        <v>0</v>
      </c>
      <c r="Z56">
        <f>'RESUMEN TOTAL'!AF59</f>
        <v>0</v>
      </c>
      <c r="AA56">
        <f>'RESUMEN TOTAL'!AG59</f>
        <v>0</v>
      </c>
      <c r="AB56">
        <f>'RESUMEN TOTAL'!AH59</f>
        <v>0</v>
      </c>
      <c r="AC56">
        <f>'RESUMEN TOTAL'!AI59</f>
        <v>0</v>
      </c>
      <c r="AD56">
        <f>'RESUMEN TOTAL'!AJ59</f>
        <v>0</v>
      </c>
      <c r="AE56">
        <f>'RESUMEN TOTAL'!AK59</f>
        <v>0</v>
      </c>
      <c r="AF56">
        <f>'RESUMEN TOTAL'!AL59</f>
        <v>0</v>
      </c>
      <c r="AG56">
        <f>'RESUMEN TOTAL'!AM59</f>
        <v>0</v>
      </c>
      <c r="AH56">
        <f>'RESUMEN TOTAL'!AN59</f>
        <v>0</v>
      </c>
    </row>
    <row r="57" spans="1:34" x14ac:dyDescent="0.25">
      <c r="A57" t="str">
        <f>'RESUMEN TOTAL'!A60</f>
        <v>CENTRO</v>
      </c>
      <c r="B57" t="str">
        <f>'RESUMEN TOTAL'!B60</f>
        <v>CEN 37</v>
      </c>
      <c r="C57" t="str">
        <f>'RESUMEN TOTAL'!D60</f>
        <v>Diagonal Granaderos y Monteagudo</v>
      </c>
      <c r="D57" t="str">
        <f>'RESUMEN TOTAL'!E60</f>
        <v>Domo</v>
      </c>
      <c r="E57" t="str">
        <f>'RESUMEN TOTAL'!F60</f>
        <v>Fibra Optica</v>
      </c>
      <c r="F57">
        <f>'RESUMEN TOTAL'!L60</f>
        <v>0</v>
      </c>
      <c r="G57">
        <f>'RESUMEN TOTAL'!M60</f>
        <v>0</v>
      </c>
      <c r="H57">
        <f>'RESUMEN TOTAL'!N60</f>
        <v>0</v>
      </c>
      <c r="I57">
        <f>'RESUMEN TOTAL'!O60</f>
        <v>0</v>
      </c>
      <c r="J57">
        <f>'RESUMEN TOTAL'!P60</f>
        <v>0</v>
      </c>
      <c r="K57">
        <f>'RESUMEN TOTAL'!Q60</f>
        <v>0</v>
      </c>
      <c r="L57">
        <f>'RESUMEN TOTAL'!R60</f>
        <v>0</v>
      </c>
      <c r="M57">
        <f>'RESUMEN TOTAL'!S60</f>
        <v>0</v>
      </c>
      <c r="N57">
        <f>'RESUMEN TOTAL'!T60</f>
        <v>0</v>
      </c>
      <c r="O57">
        <f>'RESUMEN TOTAL'!U60</f>
        <v>0</v>
      </c>
      <c r="P57">
        <f>'RESUMEN TOTAL'!V60</f>
        <v>0</v>
      </c>
      <c r="Q57">
        <f>'RESUMEN TOTAL'!W60</f>
        <v>0</v>
      </c>
      <c r="R57">
        <f>'RESUMEN TOTAL'!X60</f>
        <v>0</v>
      </c>
      <c r="S57">
        <f>'RESUMEN TOTAL'!Y60</f>
        <v>0</v>
      </c>
      <c r="T57">
        <f>'RESUMEN TOTAL'!Z60</f>
        <v>0</v>
      </c>
      <c r="U57">
        <f>'RESUMEN TOTAL'!AA60</f>
        <v>0</v>
      </c>
      <c r="V57">
        <f>'RESUMEN TOTAL'!AB60</f>
        <v>0</v>
      </c>
      <c r="W57">
        <f>'RESUMEN TOTAL'!AC60</f>
        <v>0</v>
      </c>
      <c r="X57">
        <f>'RESUMEN TOTAL'!AD60</f>
        <v>0</v>
      </c>
      <c r="Y57">
        <f>'RESUMEN TOTAL'!AE60</f>
        <v>0</v>
      </c>
      <c r="Z57">
        <f>'RESUMEN TOTAL'!AF60</f>
        <v>0</v>
      </c>
      <c r="AA57">
        <f>'RESUMEN TOTAL'!AG60</f>
        <v>0</v>
      </c>
      <c r="AB57">
        <f>'RESUMEN TOTAL'!AH60</f>
        <v>0</v>
      </c>
      <c r="AC57">
        <f>'RESUMEN TOTAL'!AI60</f>
        <v>0</v>
      </c>
      <c r="AD57">
        <f>'RESUMEN TOTAL'!AJ60</f>
        <v>0</v>
      </c>
      <c r="AE57">
        <f>'RESUMEN TOTAL'!AK60</f>
        <v>0</v>
      </c>
      <c r="AF57">
        <f>'RESUMEN TOTAL'!AL60</f>
        <v>0</v>
      </c>
      <c r="AG57">
        <f>'RESUMEN TOTAL'!AM60</f>
        <v>0</v>
      </c>
      <c r="AH57">
        <f>'RESUMEN TOTAL'!AN60</f>
        <v>0</v>
      </c>
    </row>
    <row r="58" spans="1:34" x14ac:dyDescent="0.25">
      <c r="A58" t="str">
        <f>'RESUMEN TOTAL'!A61</f>
        <v>CENTRO</v>
      </c>
      <c r="B58" t="str">
        <f>'RESUMEN TOTAL'!B61</f>
        <v>CEN38</v>
      </c>
      <c r="C58" t="str">
        <f>'RESUMEN TOTAL'!D61</f>
        <v>Diagonal Constituyentes y Almafuerte</v>
      </c>
      <c r="D58" t="str">
        <f>'RESUMEN TOTAL'!E61</f>
        <v>Domo</v>
      </c>
      <c r="E58" t="str">
        <f>'RESUMEN TOTAL'!F61</f>
        <v>Fibra Optica</v>
      </c>
      <c r="F58">
        <f>'RESUMEN TOTAL'!L61</f>
        <v>0</v>
      </c>
      <c r="G58">
        <f>'RESUMEN TOTAL'!M61</f>
        <v>0</v>
      </c>
      <c r="H58">
        <f>'RESUMEN TOTAL'!N61</f>
        <v>0</v>
      </c>
      <c r="I58">
        <f>'RESUMEN TOTAL'!O61</f>
        <v>0</v>
      </c>
      <c r="J58">
        <f>'RESUMEN TOTAL'!P61</f>
        <v>0</v>
      </c>
      <c r="K58">
        <f>'RESUMEN TOTAL'!Q61</f>
        <v>0</v>
      </c>
      <c r="L58">
        <f>'RESUMEN TOTAL'!R61</f>
        <v>0</v>
      </c>
      <c r="M58">
        <f>'RESUMEN TOTAL'!S61</f>
        <v>0</v>
      </c>
      <c r="N58">
        <f>'RESUMEN TOTAL'!T61</f>
        <v>0</v>
      </c>
      <c r="O58">
        <f>'RESUMEN TOTAL'!U61</f>
        <v>0</v>
      </c>
      <c r="P58">
        <f>'RESUMEN TOTAL'!V61</f>
        <v>0</v>
      </c>
      <c r="Q58">
        <f>'RESUMEN TOTAL'!W61</f>
        <v>0</v>
      </c>
      <c r="R58">
        <f>'RESUMEN TOTAL'!X61</f>
        <v>0</v>
      </c>
      <c r="S58">
        <f>'RESUMEN TOTAL'!Y61</f>
        <v>0</v>
      </c>
      <c r="T58">
        <f>'RESUMEN TOTAL'!Z61</f>
        <v>0</v>
      </c>
      <c r="U58">
        <f>'RESUMEN TOTAL'!AA61</f>
        <v>0</v>
      </c>
      <c r="V58">
        <f>'RESUMEN TOTAL'!AB61</f>
        <v>0</v>
      </c>
      <c r="W58">
        <f>'RESUMEN TOTAL'!AC61</f>
        <v>0</v>
      </c>
      <c r="X58">
        <f>'RESUMEN TOTAL'!AD61</f>
        <v>0</v>
      </c>
      <c r="Y58">
        <f>'RESUMEN TOTAL'!AE61</f>
        <v>0</v>
      </c>
      <c r="Z58">
        <f>'RESUMEN TOTAL'!AF61</f>
        <v>0</v>
      </c>
      <c r="AA58">
        <f>'RESUMEN TOTAL'!AG61</f>
        <v>0</v>
      </c>
      <c r="AB58">
        <f>'RESUMEN TOTAL'!AH61</f>
        <v>0</v>
      </c>
      <c r="AC58">
        <f>'RESUMEN TOTAL'!AI61</f>
        <v>0</v>
      </c>
      <c r="AD58">
        <f>'RESUMEN TOTAL'!AJ61</f>
        <v>0</v>
      </c>
      <c r="AE58" t="str">
        <f>'RESUMEN TOTAL'!AK61</f>
        <v>APAGADO</v>
      </c>
      <c r="AF58">
        <f>'RESUMEN TOTAL'!AL61</f>
        <v>0</v>
      </c>
      <c r="AG58">
        <f>'RESUMEN TOTAL'!AM61</f>
        <v>0</v>
      </c>
      <c r="AH58">
        <f>'RESUMEN TOTAL'!AN61</f>
        <v>0</v>
      </c>
    </row>
    <row r="59" spans="1:34" x14ac:dyDescent="0.25">
      <c r="A59" t="str">
        <f>'RESUMEN TOTAL'!A62</f>
        <v>CENTRO</v>
      </c>
      <c r="B59" t="str">
        <f>'RESUMEN TOTAL'!B62</f>
        <v>CEN39</v>
      </c>
      <c r="C59" t="str">
        <f>'RESUMEN TOTAL'!D62</f>
        <v>San Martin y Alem</v>
      </c>
      <c r="D59" t="str">
        <f>'RESUMEN TOTAL'!E62</f>
        <v>Domo</v>
      </c>
      <c r="E59" t="str">
        <f>'RESUMEN TOTAL'!F62</f>
        <v>Fibra Optica</v>
      </c>
      <c r="F59">
        <f>'RESUMEN TOTAL'!L62</f>
        <v>0</v>
      </c>
      <c r="G59">
        <f>'RESUMEN TOTAL'!M62</f>
        <v>0</v>
      </c>
      <c r="H59">
        <f>'RESUMEN TOTAL'!N62</f>
        <v>0</v>
      </c>
      <c r="I59">
        <f>'RESUMEN TOTAL'!O62</f>
        <v>0</v>
      </c>
      <c r="J59">
        <f>'RESUMEN TOTAL'!P62</f>
        <v>0</v>
      </c>
      <c r="K59">
        <f>'RESUMEN TOTAL'!Q62</f>
        <v>0</v>
      </c>
      <c r="L59">
        <f>'RESUMEN TOTAL'!R62</f>
        <v>0</v>
      </c>
      <c r="M59">
        <f>'RESUMEN TOTAL'!S62</f>
        <v>0</v>
      </c>
      <c r="N59">
        <f>'RESUMEN TOTAL'!T62</f>
        <v>0</v>
      </c>
      <c r="O59">
        <f>'RESUMEN TOTAL'!U62</f>
        <v>0</v>
      </c>
      <c r="P59">
        <f>'RESUMEN TOTAL'!V62</f>
        <v>0</v>
      </c>
      <c r="Q59">
        <f>'RESUMEN TOTAL'!W62</f>
        <v>0</v>
      </c>
      <c r="R59">
        <f>'RESUMEN TOTAL'!X62</f>
        <v>0</v>
      </c>
      <c r="S59">
        <f>'RESUMEN TOTAL'!Y62</f>
        <v>0</v>
      </c>
      <c r="T59">
        <f>'RESUMEN TOTAL'!Z62</f>
        <v>0</v>
      </c>
      <c r="U59">
        <f>'RESUMEN TOTAL'!AA62</f>
        <v>0</v>
      </c>
      <c r="V59">
        <f>'RESUMEN TOTAL'!AB62</f>
        <v>0</v>
      </c>
      <c r="W59">
        <f>'RESUMEN TOTAL'!AC62</f>
        <v>0</v>
      </c>
      <c r="X59">
        <f>'RESUMEN TOTAL'!AD62</f>
        <v>0</v>
      </c>
      <c r="Y59">
        <f>'RESUMEN TOTAL'!AE62</f>
        <v>0</v>
      </c>
      <c r="Z59">
        <f>'RESUMEN TOTAL'!AF62</f>
        <v>0</v>
      </c>
      <c r="AA59">
        <f>'RESUMEN TOTAL'!AG62</f>
        <v>0</v>
      </c>
      <c r="AB59">
        <f>'RESUMEN TOTAL'!AH62</f>
        <v>0</v>
      </c>
      <c r="AC59">
        <f>'RESUMEN TOTAL'!AI62</f>
        <v>0</v>
      </c>
      <c r="AD59">
        <f>'RESUMEN TOTAL'!AJ62</f>
        <v>0</v>
      </c>
      <c r="AE59">
        <f>'RESUMEN TOTAL'!AK62</f>
        <v>0</v>
      </c>
      <c r="AF59">
        <f>'RESUMEN TOTAL'!AL62</f>
        <v>0</v>
      </c>
      <c r="AG59">
        <f>'RESUMEN TOTAL'!AM62</f>
        <v>0</v>
      </c>
      <c r="AH59">
        <f>'RESUMEN TOTAL'!AN62</f>
        <v>0</v>
      </c>
    </row>
    <row r="60" spans="1:34" x14ac:dyDescent="0.25">
      <c r="A60" t="str">
        <f>'RESUMEN TOTAL'!A63</f>
        <v>CENTRO</v>
      </c>
      <c r="B60" t="str">
        <f>'RESUMEN TOTAL'!B63</f>
        <v>CEN40</v>
      </c>
      <c r="C60" t="str">
        <f>'RESUMEN TOTAL'!D63</f>
        <v>Contreras y Monteagudo</v>
      </c>
      <c r="D60" t="str">
        <f>'RESUMEN TOTAL'!E63</f>
        <v>Domo</v>
      </c>
      <c r="E60" t="str">
        <f>'RESUMEN TOTAL'!F63</f>
        <v>Fibra Optica</v>
      </c>
      <c r="F60">
        <f>'RESUMEN TOTAL'!L63</f>
        <v>0</v>
      </c>
      <c r="G60">
        <f>'RESUMEN TOTAL'!M63</f>
        <v>0</v>
      </c>
      <c r="H60">
        <f>'RESUMEN TOTAL'!N63</f>
        <v>0</v>
      </c>
      <c r="I60">
        <f>'RESUMEN TOTAL'!O63</f>
        <v>0</v>
      </c>
      <c r="J60">
        <f>'RESUMEN TOTAL'!P63</f>
        <v>0</v>
      </c>
      <c r="K60">
        <f>'RESUMEN TOTAL'!Q63</f>
        <v>0</v>
      </c>
      <c r="L60">
        <f>'RESUMEN TOTAL'!R63</f>
        <v>0</v>
      </c>
      <c r="M60">
        <f>'RESUMEN TOTAL'!S63</f>
        <v>0</v>
      </c>
      <c r="N60">
        <f>'RESUMEN TOTAL'!T63</f>
        <v>0</v>
      </c>
      <c r="O60">
        <f>'RESUMEN TOTAL'!U63</f>
        <v>0</v>
      </c>
      <c r="P60">
        <f>'RESUMEN TOTAL'!V63</f>
        <v>0</v>
      </c>
      <c r="Q60">
        <f>'RESUMEN TOTAL'!W63</f>
        <v>0</v>
      </c>
      <c r="R60">
        <f>'RESUMEN TOTAL'!X63</f>
        <v>0</v>
      </c>
      <c r="S60">
        <f>'RESUMEN TOTAL'!Y63</f>
        <v>0</v>
      </c>
      <c r="T60">
        <f>'RESUMEN TOTAL'!Z63</f>
        <v>0</v>
      </c>
      <c r="U60">
        <f>'RESUMEN TOTAL'!AA63</f>
        <v>0</v>
      </c>
      <c r="V60">
        <f>'RESUMEN TOTAL'!AB63</f>
        <v>0</v>
      </c>
      <c r="W60">
        <f>'RESUMEN TOTAL'!AC63</f>
        <v>0</v>
      </c>
      <c r="X60">
        <f>'RESUMEN TOTAL'!AD63</f>
        <v>0</v>
      </c>
      <c r="Y60">
        <f>'RESUMEN TOTAL'!AE63</f>
        <v>0</v>
      </c>
      <c r="Z60">
        <f>'RESUMEN TOTAL'!AF63</f>
        <v>0</v>
      </c>
      <c r="AA60">
        <f>'RESUMEN TOTAL'!AG63</f>
        <v>0</v>
      </c>
      <c r="AB60">
        <f>'RESUMEN TOTAL'!AH63</f>
        <v>0</v>
      </c>
      <c r="AC60">
        <f>'RESUMEN TOTAL'!AI63</f>
        <v>0</v>
      </c>
      <c r="AD60">
        <f>'RESUMEN TOTAL'!AJ63</f>
        <v>0</v>
      </c>
      <c r="AE60">
        <f>'RESUMEN TOTAL'!AK63</f>
        <v>0</v>
      </c>
      <c r="AF60">
        <f>'RESUMEN TOTAL'!AL63</f>
        <v>0</v>
      </c>
      <c r="AG60">
        <f>'RESUMEN TOTAL'!AM63</f>
        <v>0</v>
      </c>
      <c r="AH60">
        <f>'RESUMEN TOTAL'!AN63</f>
        <v>0</v>
      </c>
    </row>
    <row r="61" spans="1:34" x14ac:dyDescent="0.25">
      <c r="A61" t="str">
        <f>'RESUMEN TOTAL'!A64</f>
        <v>CENTRO</v>
      </c>
      <c r="B61" t="str">
        <f>'RESUMEN TOTAL'!B64</f>
        <v>CEN41</v>
      </c>
      <c r="C61" t="str">
        <f>'RESUMEN TOTAL'!D64</f>
        <v>Contreras y Alberdi</v>
      </c>
      <c r="D61" t="str">
        <f>'RESUMEN TOTAL'!E64</f>
        <v>Domo</v>
      </c>
      <c r="E61" t="str">
        <f>'RESUMEN TOTAL'!F64</f>
        <v>Fibra Optica</v>
      </c>
      <c r="F61">
        <f>'RESUMEN TOTAL'!L64</f>
        <v>0</v>
      </c>
      <c r="G61">
        <f>'RESUMEN TOTAL'!M64</f>
        <v>0</v>
      </c>
      <c r="H61">
        <f>'RESUMEN TOTAL'!N64</f>
        <v>0</v>
      </c>
      <c r="I61">
        <f>'RESUMEN TOTAL'!O64</f>
        <v>0</v>
      </c>
      <c r="J61">
        <f>'RESUMEN TOTAL'!P64</f>
        <v>0</v>
      </c>
      <c r="K61">
        <f>'RESUMEN TOTAL'!Q64</f>
        <v>0</v>
      </c>
      <c r="L61">
        <f>'RESUMEN TOTAL'!R64</f>
        <v>0</v>
      </c>
      <c r="M61">
        <f>'RESUMEN TOTAL'!S64</f>
        <v>0</v>
      </c>
      <c r="N61">
        <f>'RESUMEN TOTAL'!T64</f>
        <v>0</v>
      </c>
      <c r="O61">
        <f>'RESUMEN TOTAL'!U64</f>
        <v>0</v>
      </c>
      <c r="P61">
        <f>'RESUMEN TOTAL'!V64</f>
        <v>0</v>
      </c>
      <c r="Q61">
        <f>'RESUMEN TOTAL'!W64</f>
        <v>0</v>
      </c>
      <c r="R61">
        <f>'RESUMEN TOTAL'!X64</f>
        <v>0</v>
      </c>
      <c r="S61">
        <f>'RESUMEN TOTAL'!Y64</f>
        <v>0</v>
      </c>
      <c r="T61">
        <f>'RESUMEN TOTAL'!Z64</f>
        <v>0</v>
      </c>
      <c r="U61">
        <f>'RESUMEN TOTAL'!AA64</f>
        <v>0</v>
      </c>
      <c r="V61">
        <f>'RESUMEN TOTAL'!AB64</f>
        <v>0</v>
      </c>
      <c r="W61">
        <f>'RESUMEN TOTAL'!AC64</f>
        <v>0</v>
      </c>
      <c r="X61">
        <f>'RESUMEN TOTAL'!AD64</f>
        <v>0</v>
      </c>
      <c r="Y61">
        <f>'RESUMEN TOTAL'!AE64</f>
        <v>0</v>
      </c>
      <c r="Z61">
        <f>'RESUMEN TOTAL'!AF64</f>
        <v>0</v>
      </c>
      <c r="AA61">
        <f>'RESUMEN TOTAL'!AG64</f>
        <v>0</v>
      </c>
      <c r="AB61">
        <f>'RESUMEN TOTAL'!AH64</f>
        <v>0</v>
      </c>
      <c r="AC61">
        <f>'RESUMEN TOTAL'!AI64</f>
        <v>0</v>
      </c>
      <c r="AD61">
        <f>'RESUMEN TOTAL'!AJ64</f>
        <v>0</v>
      </c>
      <c r="AE61">
        <f>'RESUMEN TOTAL'!AK64</f>
        <v>0</v>
      </c>
      <c r="AF61">
        <f>'RESUMEN TOTAL'!AL64</f>
        <v>0</v>
      </c>
      <c r="AG61">
        <f>'RESUMEN TOTAL'!AM64</f>
        <v>0</v>
      </c>
      <c r="AH61">
        <f>'RESUMEN TOTAL'!AN64</f>
        <v>0</v>
      </c>
    </row>
    <row r="62" spans="1:34" x14ac:dyDescent="0.25">
      <c r="A62" t="str">
        <f>'RESUMEN TOTAL'!A65</f>
        <v>CENTRO</v>
      </c>
      <c r="B62" t="str">
        <f>'RESUMEN TOTAL'!B65</f>
        <v>CEN42</v>
      </c>
      <c r="C62" t="str">
        <f>'RESUMEN TOTAL'!D65</f>
        <v>Diagonal Constituyentes y Alem</v>
      </c>
      <c r="D62" t="str">
        <f>'RESUMEN TOTAL'!E65</f>
        <v>Domo</v>
      </c>
      <c r="E62" t="str">
        <f>'RESUMEN TOTAL'!F65</f>
        <v>Fibra Optica</v>
      </c>
      <c r="F62" t="str">
        <f>'RESUMEN TOTAL'!L65</f>
        <v>APAGADO</v>
      </c>
      <c r="G62" t="str">
        <f>'RESUMEN TOTAL'!M65</f>
        <v>APAGADO</v>
      </c>
      <c r="H62" t="str">
        <f>'RESUMEN TOTAL'!N65</f>
        <v>APAGADO</v>
      </c>
      <c r="I62" t="str">
        <f>'RESUMEN TOTAL'!O65</f>
        <v>APAGADO</v>
      </c>
      <c r="J62" t="str">
        <f>'RESUMEN TOTAL'!P65</f>
        <v>APAGADO</v>
      </c>
      <c r="K62" t="str">
        <f>'RESUMEN TOTAL'!Q65</f>
        <v>APAGADO</v>
      </c>
      <c r="L62" t="str">
        <f>'RESUMEN TOTAL'!R65</f>
        <v>APAGADO</v>
      </c>
      <c r="M62" t="str">
        <f>'RESUMEN TOTAL'!S65</f>
        <v>APAGADO</v>
      </c>
      <c r="N62" t="str">
        <f>'RESUMEN TOTAL'!T65</f>
        <v>APAGADO</v>
      </c>
      <c r="O62" t="str">
        <f>'RESUMEN TOTAL'!U65</f>
        <v>APAGADO</v>
      </c>
      <c r="P62" t="str">
        <f>'RESUMEN TOTAL'!V65</f>
        <v>APAGADO</v>
      </c>
      <c r="Q62" t="str">
        <f>'RESUMEN TOTAL'!W65</f>
        <v>APAGADO</v>
      </c>
      <c r="R62">
        <f>'RESUMEN TOTAL'!X65</f>
        <v>0</v>
      </c>
      <c r="S62" t="str">
        <f>'RESUMEN TOTAL'!Y65</f>
        <v>APAGADO</v>
      </c>
      <c r="T62" t="str">
        <f>'RESUMEN TOTAL'!Z65</f>
        <v>APAGADO</v>
      </c>
      <c r="U62" t="str">
        <f>'RESUMEN TOTAL'!AA65</f>
        <v>APAGADO</v>
      </c>
      <c r="V62" t="str">
        <f>'RESUMEN TOTAL'!AB65</f>
        <v>APAGADO</v>
      </c>
      <c r="W62" t="str">
        <f>'RESUMEN TOTAL'!AC65</f>
        <v>APAGADO</v>
      </c>
      <c r="X62" t="str">
        <f>'RESUMEN TOTAL'!AD65</f>
        <v>APAGADO</v>
      </c>
      <c r="Y62" t="str">
        <f>'RESUMEN TOTAL'!AE65</f>
        <v>APAGADO</v>
      </c>
      <c r="Z62" t="str">
        <f>'RESUMEN TOTAL'!AF65</f>
        <v>APAGADO</v>
      </c>
      <c r="AA62" t="str">
        <f>'RESUMEN TOTAL'!AG65</f>
        <v>APAGADO</v>
      </c>
      <c r="AB62" t="str">
        <f>'RESUMEN TOTAL'!AH65</f>
        <v>APAGADO</v>
      </c>
      <c r="AC62" t="str">
        <f>'RESUMEN TOTAL'!AI65</f>
        <v>APAGADO</v>
      </c>
      <c r="AD62" t="str">
        <f>'RESUMEN TOTAL'!AJ65</f>
        <v>APAGADO</v>
      </c>
      <c r="AE62" t="str">
        <f>'RESUMEN TOTAL'!AK65</f>
        <v>APAGADO</v>
      </c>
      <c r="AF62">
        <f>'RESUMEN TOTAL'!AL65</f>
        <v>0</v>
      </c>
      <c r="AG62">
        <f>'RESUMEN TOTAL'!AM65</f>
        <v>0</v>
      </c>
      <c r="AH62" t="e">
        <f>'RESUMEN TOTAL'!#REF!</f>
        <v>#REF!</v>
      </c>
    </row>
    <row r="63" spans="1:34" x14ac:dyDescent="0.25">
      <c r="A63" t="str">
        <f>'RESUMEN TOTAL'!A66</f>
        <v>CENTRO</v>
      </c>
      <c r="B63" t="str">
        <f>'RESUMEN TOTAL'!B66</f>
        <v>CEN43</v>
      </c>
      <c r="C63" t="str">
        <f>'RESUMEN TOTAL'!D66</f>
        <v>Sallares y Alberdi</v>
      </c>
      <c r="D63" t="str">
        <f>'RESUMEN TOTAL'!E66</f>
        <v>Domo</v>
      </c>
      <c r="E63" t="str">
        <f>'RESUMEN TOTAL'!F66</f>
        <v>Fibra Optica</v>
      </c>
      <c r="F63">
        <f>'RESUMEN TOTAL'!L66</f>
        <v>0</v>
      </c>
      <c r="G63">
        <f>'RESUMEN TOTAL'!M66</f>
        <v>0</v>
      </c>
      <c r="H63">
        <f>'RESUMEN TOTAL'!N66</f>
        <v>0</v>
      </c>
      <c r="I63">
        <f>'RESUMEN TOTAL'!O66</f>
        <v>0</v>
      </c>
      <c r="J63">
        <f>'RESUMEN TOTAL'!P66</f>
        <v>0</v>
      </c>
      <c r="K63">
        <f>'RESUMEN TOTAL'!Q66</f>
        <v>0</v>
      </c>
      <c r="L63">
        <f>'RESUMEN TOTAL'!R66</f>
        <v>0</v>
      </c>
      <c r="M63">
        <f>'RESUMEN TOTAL'!S66</f>
        <v>0</v>
      </c>
      <c r="N63">
        <f>'RESUMEN TOTAL'!T66</f>
        <v>0</v>
      </c>
      <c r="O63">
        <f>'RESUMEN TOTAL'!U66</f>
        <v>0</v>
      </c>
      <c r="P63">
        <f>'RESUMEN TOTAL'!V66</f>
        <v>0</v>
      </c>
      <c r="Q63">
        <f>'RESUMEN TOTAL'!W66</f>
        <v>0</v>
      </c>
      <c r="R63">
        <f>'RESUMEN TOTAL'!X66</f>
        <v>0</v>
      </c>
      <c r="S63">
        <f>'RESUMEN TOTAL'!Y66</f>
        <v>0</v>
      </c>
      <c r="T63">
        <f>'RESUMEN TOTAL'!Z66</f>
        <v>0</v>
      </c>
      <c r="U63">
        <f>'RESUMEN TOTAL'!AA66</f>
        <v>0</v>
      </c>
      <c r="V63">
        <f>'RESUMEN TOTAL'!AB66</f>
        <v>0</v>
      </c>
      <c r="W63">
        <f>'RESUMEN TOTAL'!AC66</f>
        <v>0</v>
      </c>
      <c r="X63">
        <f>'RESUMEN TOTAL'!AD66</f>
        <v>0</v>
      </c>
      <c r="Y63">
        <f>'RESUMEN TOTAL'!AE66</f>
        <v>0</v>
      </c>
      <c r="Z63">
        <f>'RESUMEN TOTAL'!AF66</f>
        <v>0</v>
      </c>
      <c r="AA63">
        <f>'RESUMEN TOTAL'!AG66</f>
        <v>0</v>
      </c>
      <c r="AB63">
        <f>'RESUMEN TOTAL'!AH66</f>
        <v>0</v>
      </c>
      <c r="AC63">
        <f>'RESUMEN TOTAL'!AI66</f>
        <v>0</v>
      </c>
      <c r="AD63">
        <f>'RESUMEN TOTAL'!AJ66</f>
        <v>0</v>
      </c>
      <c r="AE63">
        <f>'RESUMEN TOTAL'!AK66</f>
        <v>0</v>
      </c>
      <c r="AF63">
        <f>'RESUMEN TOTAL'!AL66</f>
        <v>0</v>
      </c>
      <c r="AG63">
        <f>'RESUMEN TOTAL'!AM66</f>
        <v>0</v>
      </c>
      <c r="AH63">
        <f>'RESUMEN TOTAL'!AN66</f>
        <v>0</v>
      </c>
    </row>
    <row r="64" spans="1:34" x14ac:dyDescent="0.25">
      <c r="A64" t="str">
        <f>'RESUMEN TOTAL'!A67</f>
        <v>CENTRO</v>
      </c>
      <c r="B64" t="str">
        <f>'RESUMEN TOTAL'!B67</f>
        <v>CEN44</v>
      </c>
      <c r="C64" t="str">
        <f>'RESUMEN TOTAL'!D67</f>
        <v>Mitre y Brown</v>
      </c>
      <c r="D64" t="str">
        <f>'RESUMEN TOTAL'!E67</f>
        <v>Domo</v>
      </c>
      <c r="E64" t="str">
        <f>'RESUMEN TOTAL'!F67</f>
        <v>Fibra Optica</v>
      </c>
      <c r="F64">
        <f>'RESUMEN TOTAL'!L67</f>
        <v>0</v>
      </c>
      <c r="G64">
        <f>'RESUMEN TOTAL'!M67</f>
        <v>0</v>
      </c>
      <c r="H64">
        <f>'RESUMEN TOTAL'!N67</f>
        <v>0</v>
      </c>
      <c r="I64">
        <f>'RESUMEN TOTAL'!O67</f>
        <v>0</v>
      </c>
      <c r="J64">
        <f>'RESUMEN TOTAL'!P67</f>
        <v>0</v>
      </c>
      <c r="K64">
        <f>'RESUMEN TOTAL'!Q67</f>
        <v>0</v>
      </c>
      <c r="L64">
        <f>'RESUMEN TOTAL'!R67</f>
        <v>0</v>
      </c>
      <c r="M64">
        <f>'RESUMEN TOTAL'!S67</f>
        <v>0</v>
      </c>
      <c r="N64">
        <f>'RESUMEN TOTAL'!T67</f>
        <v>0</v>
      </c>
      <c r="O64">
        <f>'RESUMEN TOTAL'!U67</f>
        <v>0</v>
      </c>
      <c r="P64">
        <f>'RESUMEN TOTAL'!V67</f>
        <v>0</v>
      </c>
      <c r="Q64">
        <f>'RESUMEN TOTAL'!W67</f>
        <v>0</v>
      </c>
      <c r="R64">
        <f>'RESUMEN TOTAL'!X67</f>
        <v>0</v>
      </c>
      <c r="S64">
        <f>'RESUMEN TOTAL'!Y67</f>
        <v>0</v>
      </c>
      <c r="T64">
        <f>'RESUMEN TOTAL'!Z67</f>
        <v>0</v>
      </c>
      <c r="U64">
        <f>'RESUMEN TOTAL'!AA67</f>
        <v>0</v>
      </c>
      <c r="V64">
        <f>'RESUMEN TOTAL'!AB67</f>
        <v>0</v>
      </c>
      <c r="W64">
        <f>'RESUMEN TOTAL'!AC67</f>
        <v>0</v>
      </c>
      <c r="X64">
        <f>'RESUMEN TOTAL'!AD67</f>
        <v>0</v>
      </c>
      <c r="Y64">
        <f>'RESUMEN TOTAL'!AE67</f>
        <v>0</v>
      </c>
      <c r="Z64">
        <f>'RESUMEN TOTAL'!AF67</f>
        <v>0</v>
      </c>
      <c r="AA64">
        <f>'RESUMEN TOTAL'!AG67</f>
        <v>0</v>
      </c>
      <c r="AB64">
        <f>'RESUMEN TOTAL'!AH67</f>
        <v>0</v>
      </c>
      <c r="AC64">
        <f>'RESUMEN TOTAL'!AI67</f>
        <v>0</v>
      </c>
      <c r="AD64">
        <f>'RESUMEN TOTAL'!AJ67</f>
        <v>0</v>
      </c>
      <c r="AE64">
        <f>'RESUMEN TOTAL'!AK67</f>
        <v>0</v>
      </c>
      <c r="AF64">
        <f>'RESUMEN TOTAL'!AL67</f>
        <v>0</v>
      </c>
      <c r="AG64">
        <f>'RESUMEN TOTAL'!AM67</f>
        <v>0</v>
      </c>
      <c r="AH64">
        <f>'RESUMEN TOTAL'!AN67</f>
        <v>0</v>
      </c>
    </row>
    <row r="65" spans="1:34" x14ac:dyDescent="0.25">
      <c r="A65" t="str">
        <f>'RESUMEN TOTAL'!A68</f>
        <v>CENTRO</v>
      </c>
      <c r="B65" t="str">
        <f>'RESUMEN TOTAL'!B68</f>
        <v>CEN45 (fija 1)</v>
      </c>
      <c r="C65" t="str">
        <f>'RESUMEN TOTAL'!D68</f>
        <v>EEUU Y MORENO</v>
      </c>
      <c r="D65" t="str">
        <f>'RESUMEN TOTAL'!E68</f>
        <v>Fija</v>
      </c>
      <c r="E65" t="str">
        <f>'RESUMEN TOTAL'!F68</f>
        <v>Fibra Optica</v>
      </c>
      <c r="F65">
        <f>'RESUMEN TOTAL'!L68</f>
        <v>0</v>
      </c>
      <c r="G65">
        <f>'RESUMEN TOTAL'!M68</f>
        <v>0</v>
      </c>
      <c r="H65">
        <f>'RESUMEN TOTAL'!N68</f>
        <v>0</v>
      </c>
      <c r="I65">
        <f>'RESUMEN TOTAL'!O68</f>
        <v>0</v>
      </c>
      <c r="J65">
        <f>'RESUMEN TOTAL'!P68</f>
        <v>0</v>
      </c>
      <c r="K65">
        <f>'RESUMEN TOTAL'!Q68</f>
        <v>0</v>
      </c>
      <c r="L65">
        <f>'RESUMEN TOTAL'!R68</f>
        <v>0</v>
      </c>
      <c r="M65">
        <f>'RESUMEN TOTAL'!S68</f>
        <v>0</v>
      </c>
      <c r="N65">
        <f>'RESUMEN TOTAL'!T68</f>
        <v>0</v>
      </c>
      <c r="O65">
        <f>'RESUMEN TOTAL'!U68</f>
        <v>0</v>
      </c>
      <c r="P65">
        <f>'RESUMEN TOTAL'!V68</f>
        <v>0</v>
      </c>
      <c r="Q65">
        <f>'RESUMEN TOTAL'!W68</f>
        <v>0</v>
      </c>
      <c r="R65">
        <f>'RESUMEN TOTAL'!X68</f>
        <v>0</v>
      </c>
      <c r="S65">
        <f>'RESUMEN TOTAL'!Y68</f>
        <v>0</v>
      </c>
      <c r="T65">
        <f>'RESUMEN TOTAL'!Z68</f>
        <v>0</v>
      </c>
      <c r="U65">
        <f>'RESUMEN TOTAL'!AA68</f>
        <v>0</v>
      </c>
      <c r="V65">
        <f>'RESUMEN TOTAL'!AB68</f>
        <v>0</v>
      </c>
      <c r="W65">
        <f>'RESUMEN TOTAL'!AC68</f>
        <v>0</v>
      </c>
      <c r="X65">
        <f>'RESUMEN TOTAL'!AD68</f>
        <v>0</v>
      </c>
      <c r="Y65">
        <f>'RESUMEN TOTAL'!AE68</f>
        <v>0</v>
      </c>
      <c r="Z65">
        <f>'RESUMEN TOTAL'!AF68</f>
        <v>0</v>
      </c>
      <c r="AA65">
        <f>'RESUMEN TOTAL'!AG68</f>
        <v>0</v>
      </c>
      <c r="AB65">
        <f>'RESUMEN TOTAL'!AH68</f>
        <v>0</v>
      </c>
      <c r="AC65">
        <f>'RESUMEN TOTAL'!AI68</f>
        <v>0</v>
      </c>
      <c r="AD65">
        <f>'RESUMEN TOTAL'!AJ68</f>
        <v>0</v>
      </c>
      <c r="AE65">
        <f>'RESUMEN TOTAL'!AK68</f>
        <v>0</v>
      </c>
      <c r="AF65">
        <f>'RESUMEN TOTAL'!AL68</f>
        <v>0</v>
      </c>
      <c r="AG65">
        <f>'RESUMEN TOTAL'!AM68</f>
        <v>0</v>
      </c>
      <c r="AH65">
        <f>'RESUMEN TOTAL'!AN68</f>
        <v>0</v>
      </c>
    </row>
    <row r="66" spans="1:34" x14ac:dyDescent="0.25">
      <c r="A66" t="str">
        <f>'RESUMEN TOTAL'!A69</f>
        <v>CENTRO</v>
      </c>
      <c r="B66" t="str">
        <f>'RESUMEN TOTAL'!B69</f>
        <v>CEN46 (fija 2)</v>
      </c>
      <c r="C66" t="str">
        <f>'RESUMEN TOTAL'!D69</f>
        <v>EEUU Y MORENO</v>
      </c>
      <c r="D66" t="str">
        <f>'RESUMEN TOTAL'!E69</f>
        <v>Fija</v>
      </c>
      <c r="E66" t="str">
        <f>'RESUMEN TOTAL'!F69</f>
        <v>Fibra Optica</v>
      </c>
      <c r="F66">
        <f>'RESUMEN TOTAL'!L69</f>
        <v>0</v>
      </c>
      <c r="G66">
        <f>'RESUMEN TOTAL'!M69</f>
        <v>0</v>
      </c>
      <c r="H66">
        <f>'RESUMEN TOTAL'!N69</f>
        <v>0</v>
      </c>
      <c r="I66">
        <f>'RESUMEN TOTAL'!O69</f>
        <v>0</v>
      </c>
      <c r="J66">
        <f>'RESUMEN TOTAL'!P69</f>
        <v>0</v>
      </c>
      <c r="K66">
        <f>'RESUMEN TOTAL'!Q69</f>
        <v>0</v>
      </c>
      <c r="L66">
        <f>'RESUMEN TOTAL'!R69</f>
        <v>0</v>
      </c>
      <c r="M66">
        <f>'RESUMEN TOTAL'!S69</f>
        <v>0</v>
      </c>
      <c r="N66">
        <f>'RESUMEN TOTAL'!T69</f>
        <v>0</v>
      </c>
      <c r="O66">
        <f>'RESUMEN TOTAL'!U69</f>
        <v>0</v>
      </c>
      <c r="P66">
        <f>'RESUMEN TOTAL'!V69</f>
        <v>0</v>
      </c>
      <c r="Q66">
        <f>'RESUMEN TOTAL'!W69</f>
        <v>0</v>
      </c>
      <c r="R66">
        <f>'RESUMEN TOTAL'!X69</f>
        <v>0</v>
      </c>
      <c r="S66">
        <f>'RESUMEN TOTAL'!Y69</f>
        <v>0</v>
      </c>
      <c r="T66">
        <f>'RESUMEN TOTAL'!Z69</f>
        <v>0</v>
      </c>
      <c r="U66">
        <f>'RESUMEN TOTAL'!AA69</f>
        <v>0</v>
      </c>
      <c r="V66">
        <f>'RESUMEN TOTAL'!AB69</f>
        <v>0</v>
      </c>
      <c r="W66">
        <f>'RESUMEN TOTAL'!AC69</f>
        <v>0</v>
      </c>
      <c r="X66">
        <f>'RESUMEN TOTAL'!AD69</f>
        <v>0</v>
      </c>
      <c r="Y66">
        <f>'RESUMEN TOTAL'!AE69</f>
        <v>0</v>
      </c>
      <c r="Z66">
        <f>'RESUMEN TOTAL'!AF69</f>
        <v>0</v>
      </c>
      <c r="AA66">
        <f>'RESUMEN TOTAL'!AG69</f>
        <v>0</v>
      </c>
      <c r="AB66">
        <f>'RESUMEN TOTAL'!AH69</f>
        <v>0</v>
      </c>
      <c r="AC66">
        <f>'RESUMEN TOTAL'!AI69</f>
        <v>0</v>
      </c>
      <c r="AD66">
        <f>'RESUMEN TOTAL'!AJ69</f>
        <v>0</v>
      </c>
      <c r="AE66">
        <f>'RESUMEN TOTAL'!AK69</f>
        <v>0</v>
      </c>
      <c r="AF66">
        <f>'RESUMEN TOTAL'!AL69</f>
        <v>0</v>
      </c>
      <c r="AG66">
        <f>'RESUMEN TOTAL'!AM69</f>
        <v>0</v>
      </c>
      <c r="AH66">
        <f>'RESUMEN TOTAL'!AN69</f>
        <v>0</v>
      </c>
    </row>
    <row r="67" spans="1:34" x14ac:dyDescent="0.25">
      <c r="A67" t="str">
        <f>'RESUMEN TOTAL'!A70</f>
        <v>CENTRO</v>
      </c>
      <c r="B67" t="str">
        <f>'RESUMEN TOTAL'!B70</f>
        <v>CEN47</v>
      </c>
      <c r="C67" t="str">
        <f>'RESUMEN TOTAL'!D70</f>
        <v>Sallares y Brown</v>
      </c>
      <c r="D67" t="str">
        <f>'RESUMEN TOTAL'!E70</f>
        <v>Domo</v>
      </c>
      <c r="E67" t="str">
        <f>'RESUMEN TOTAL'!F70</f>
        <v>Fibra Optica</v>
      </c>
      <c r="F67">
        <f>'RESUMEN TOTAL'!L70</f>
        <v>0</v>
      </c>
      <c r="G67">
        <f>'RESUMEN TOTAL'!M70</f>
        <v>0</v>
      </c>
      <c r="H67">
        <f>'RESUMEN TOTAL'!N70</f>
        <v>0</v>
      </c>
      <c r="I67">
        <f>'RESUMEN TOTAL'!O70</f>
        <v>0</v>
      </c>
      <c r="J67" t="str">
        <f>'RESUMEN TOTAL'!P70</f>
        <v>APAGADO</v>
      </c>
      <c r="K67" t="str">
        <f>'RESUMEN TOTAL'!Q70</f>
        <v>APAGADO</v>
      </c>
      <c r="L67" t="str">
        <f>'RESUMEN TOTAL'!R70</f>
        <v>APAGADO</v>
      </c>
      <c r="M67">
        <f>'RESUMEN TOTAL'!S70</f>
        <v>0</v>
      </c>
      <c r="N67">
        <f>'RESUMEN TOTAL'!T70</f>
        <v>0</v>
      </c>
      <c r="O67" t="str">
        <f>'RESUMEN TOTAL'!U70</f>
        <v>APAGADO</v>
      </c>
      <c r="P67">
        <f>'RESUMEN TOTAL'!V70</f>
        <v>0</v>
      </c>
      <c r="Q67">
        <f>'RESUMEN TOTAL'!W70</f>
        <v>0</v>
      </c>
      <c r="R67">
        <f>'RESUMEN TOTAL'!X70</f>
        <v>0</v>
      </c>
      <c r="S67">
        <f>'RESUMEN TOTAL'!Y70</f>
        <v>0</v>
      </c>
      <c r="T67">
        <f>'RESUMEN TOTAL'!Z70</f>
        <v>0</v>
      </c>
      <c r="U67">
        <f>'RESUMEN TOTAL'!AA70</f>
        <v>0</v>
      </c>
      <c r="V67">
        <f>'RESUMEN TOTAL'!AB70</f>
        <v>0</v>
      </c>
      <c r="W67">
        <f>'RESUMEN TOTAL'!AC70</f>
        <v>0</v>
      </c>
      <c r="X67">
        <f>'RESUMEN TOTAL'!AD70</f>
        <v>0</v>
      </c>
      <c r="Y67">
        <f>'RESUMEN TOTAL'!AE70</f>
        <v>0</v>
      </c>
      <c r="Z67">
        <f>'RESUMEN TOTAL'!AF70</f>
        <v>0</v>
      </c>
      <c r="AA67">
        <f>'RESUMEN TOTAL'!AG70</f>
        <v>0</v>
      </c>
      <c r="AB67">
        <f>'RESUMEN TOTAL'!AH70</f>
        <v>0</v>
      </c>
      <c r="AC67">
        <f>'RESUMEN TOTAL'!AI70</f>
        <v>0</v>
      </c>
      <c r="AD67">
        <f>'RESUMEN TOTAL'!AJ70</f>
        <v>0</v>
      </c>
      <c r="AE67">
        <f>'RESUMEN TOTAL'!AK70</f>
        <v>0</v>
      </c>
      <c r="AF67">
        <f>'RESUMEN TOTAL'!AL70</f>
        <v>0</v>
      </c>
      <c r="AG67">
        <f>'RESUMEN TOTAL'!AM70</f>
        <v>0</v>
      </c>
      <c r="AH67">
        <f>'RESUMEN TOTAL'!AN70</f>
        <v>0</v>
      </c>
    </row>
    <row r="68" spans="1:34" x14ac:dyDescent="0.25">
      <c r="A68" t="str">
        <f>'RESUMEN TOTAL'!A71</f>
        <v>CENTRO</v>
      </c>
      <c r="B68" t="str">
        <f>'RESUMEN TOTAL'!B71</f>
        <v>CEN48</v>
      </c>
      <c r="C68" t="str">
        <f>'RESUMEN TOTAL'!D71</f>
        <v>Velez Sarsfield y Las Heras</v>
      </c>
      <c r="D68" t="str">
        <f>'RESUMEN TOTAL'!E71</f>
        <v>Domo</v>
      </c>
      <c r="E68" t="str">
        <f>'RESUMEN TOTAL'!F71</f>
        <v>Radio</v>
      </c>
      <c r="F68">
        <f>'RESUMEN TOTAL'!L71</f>
        <v>0</v>
      </c>
      <c r="G68">
        <f>'RESUMEN TOTAL'!M71</f>
        <v>0</v>
      </c>
      <c r="H68">
        <f>'RESUMEN TOTAL'!N71</f>
        <v>0</v>
      </c>
      <c r="I68">
        <f>'RESUMEN TOTAL'!O71</f>
        <v>0</v>
      </c>
      <c r="J68">
        <f>'RESUMEN TOTAL'!P71</f>
        <v>0</v>
      </c>
      <c r="K68">
        <f>'RESUMEN TOTAL'!Q71</f>
        <v>0</v>
      </c>
      <c r="L68">
        <f>'RESUMEN TOTAL'!R71</f>
        <v>0</v>
      </c>
      <c r="M68">
        <f>'RESUMEN TOTAL'!S71</f>
        <v>0</v>
      </c>
      <c r="N68">
        <f>'RESUMEN TOTAL'!T71</f>
        <v>0</v>
      </c>
      <c r="O68">
        <f>'RESUMEN TOTAL'!U71</f>
        <v>0</v>
      </c>
      <c r="P68">
        <f>'RESUMEN TOTAL'!V71</f>
        <v>0</v>
      </c>
      <c r="Q68">
        <f>'RESUMEN TOTAL'!W71</f>
        <v>0</v>
      </c>
      <c r="R68">
        <f>'RESUMEN TOTAL'!X71</f>
        <v>0</v>
      </c>
      <c r="S68">
        <f>'RESUMEN TOTAL'!Y71</f>
        <v>0</v>
      </c>
      <c r="T68">
        <f>'RESUMEN TOTAL'!Z71</f>
        <v>0</v>
      </c>
      <c r="U68">
        <f>'RESUMEN TOTAL'!AA71</f>
        <v>0</v>
      </c>
      <c r="V68">
        <f>'RESUMEN TOTAL'!AB71</f>
        <v>0</v>
      </c>
      <c r="W68">
        <f>'RESUMEN TOTAL'!AC71</f>
        <v>0</v>
      </c>
      <c r="X68">
        <f>'RESUMEN TOTAL'!AD71</f>
        <v>0</v>
      </c>
      <c r="Y68">
        <f>'RESUMEN TOTAL'!AE71</f>
        <v>0</v>
      </c>
      <c r="Z68">
        <f>'RESUMEN TOTAL'!AF71</f>
        <v>0</v>
      </c>
      <c r="AA68">
        <f>'RESUMEN TOTAL'!AG71</f>
        <v>0</v>
      </c>
      <c r="AB68">
        <f>'RESUMEN TOTAL'!AH71</f>
        <v>0</v>
      </c>
      <c r="AC68">
        <f>'RESUMEN TOTAL'!AI71</f>
        <v>0</v>
      </c>
      <c r="AD68">
        <f>'RESUMEN TOTAL'!AJ71</f>
        <v>0</v>
      </c>
      <c r="AE68">
        <f>'RESUMEN TOTAL'!AK71</f>
        <v>0</v>
      </c>
      <c r="AF68">
        <f>'RESUMEN TOTAL'!AL71</f>
        <v>0</v>
      </c>
      <c r="AG68">
        <f>'RESUMEN TOTAL'!AM71</f>
        <v>0</v>
      </c>
      <c r="AH68">
        <f>'RESUMEN TOTAL'!AN71</f>
        <v>0</v>
      </c>
    </row>
    <row r="69" spans="1:34" x14ac:dyDescent="0.25">
      <c r="A69" t="str">
        <f>'RESUMEN TOTAL'!A72</f>
        <v>CENTRO</v>
      </c>
      <c r="B69" t="str">
        <f>'RESUMEN TOTAL'!B72</f>
        <v>CEN49</v>
      </c>
      <c r="C69" t="str">
        <f>'RESUMEN TOTAL'!D72</f>
        <v>Av. San Martin y Florencio Sanchez</v>
      </c>
      <c r="D69" t="str">
        <f>'RESUMEN TOTAL'!E72</f>
        <v>Domo</v>
      </c>
      <c r="E69" t="str">
        <f>'RESUMEN TOTAL'!F72</f>
        <v>Radio</v>
      </c>
      <c r="F69">
        <f>'RESUMEN TOTAL'!L72</f>
        <v>0</v>
      </c>
      <c r="G69">
        <f>'RESUMEN TOTAL'!M72</f>
        <v>0</v>
      </c>
      <c r="H69">
        <f>'RESUMEN TOTAL'!N72</f>
        <v>0</v>
      </c>
      <c r="I69">
        <f>'RESUMEN TOTAL'!O72</f>
        <v>0</v>
      </c>
      <c r="J69">
        <f>'RESUMEN TOTAL'!P72</f>
        <v>0</v>
      </c>
      <c r="K69">
        <f>'RESUMEN TOTAL'!Q72</f>
        <v>0</v>
      </c>
      <c r="L69">
        <f>'RESUMEN TOTAL'!R72</f>
        <v>0</v>
      </c>
      <c r="M69">
        <f>'RESUMEN TOTAL'!S72</f>
        <v>0</v>
      </c>
      <c r="N69">
        <f>'RESUMEN TOTAL'!T72</f>
        <v>0</v>
      </c>
      <c r="O69">
        <f>'RESUMEN TOTAL'!U72</f>
        <v>0</v>
      </c>
      <c r="P69">
        <f>'RESUMEN TOTAL'!V72</f>
        <v>0</v>
      </c>
      <c r="Q69">
        <f>'RESUMEN TOTAL'!W72</f>
        <v>0</v>
      </c>
      <c r="R69">
        <f>'RESUMEN TOTAL'!X72</f>
        <v>0</v>
      </c>
      <c r="S69">
        <f>'RESUMEN TOTAL'!Y72</f>
        <v>0</v>
      </c>
      <c r="T69">
        <f>'RESUMEN TOTAL'!Z72</f>
        <v>0</v>
      </c>
      <c r="U69">
        <f>'RESUMEN TOTAL'!AA72</f>
        <v>0</v>
      </c>
      <c r="V69">
        <f>'RESUMEN TOTAL'!AB72</f>
        <v>0</v>
      </c>
      <c r="W69">
        <f>'RESUMEN TOTAL'!AC72</f>
        <v>0</v>
      </c>
      <c r="X69">
        <f>'RESUMEN TOTAL'!AD72</f>
        <v>0</v>
      </c>
      <c r="Y69">
        <f>'RESUMEN TOTAL'!AE72</f>
        <v>0</v>
      </c>
      <c r="Z69">
        <f>'RESUMEN TOTAL'!AF72</f>
        <v>0</v>
      </c>
      <c r="AA69">
        <f>'RESUMEN TOTAL'!AG72</f>
        <v>0</v>
      </c>
      <c r="AB69">
        <f>'RESUMEN TOTAL'!AH72</f>
        <v>0</v>
      </c>
      <c r="AC69">
        <f>'RESUMEN TOTAL'!AI72</f>
        <v>0</v>
      </c>
      <c r="AD69">
        <f>'RESUMEN TOTAL'!AJ72</f>
        <v>0</v>
      </c>
      <c r="AE69">
        <f>'RESUMEN TOTAL'!AK72</f>
        <v>0</v>
      </c>
      <c r="AF69">
        <f>'RESUMEN TOTAL'!AL72</f>
        <v>0</v>
      </c>
      <c r="AG69">
        <f>'RESUMEN TOTAL'!AM72</f>
        <v>0</v>
      </c>
      <c r="AH69">
        <f>'RESUMEN TOTAL'!AN72</f>
        <v>0</v>
      </c>
    </row>
    <row r="70" spans="1:34" x14ac:dyDescent="0.25">
      <c r="A70" t="str">
        <f>'RESUMEN TOTAL'!A73</f>
        <v>CENTRO</v>
      </c>
      <c r="B70" t="str">
        <f>'RESUMEN TOTAL'!B73</f>
        <v>CEN 50</v>
      </c>
      <c r="C70" t="str">
        <f>'RESUMEN TOTAL'!D73</f>
        <v>Av. San Martin y Newbery</v>
      </c>
      <c r="D70" t="str">
        <f>'RESUMEN TOTAL'!E73</f>
        <v>Domo</v>
      </c>
      <c r="E70" t="str">
        <f>'RESUMEN TOTAL'!F73</f>
        <v>Radio</v>
      </c>
      <c r="F70">
        <f>'RESUMEN TOTAL'!L73</f>
        <v>0</v>
      </c>
      <c r="G70">
        <f>'RESUMEN TOTAL'!M73</f>
        <v>0</v>
      </c>
      <c r="H70">
        <f>'RESUMEN TOTAL'!N73</f>
        <v>0</v>
      </c>
      <c r="I70">
        <f>'RESUMEN TOTAL'!O73</f>
        <v>0</v>
      </c>
      <c r="J70">
        <f>'RESUMEN TOTAL'!P73</f>
        <v>0</v>
      </c>
      <c r="K70">
        <f>'RESUMEN TOTAL'!Q73</f>
        <v>0</v>
      </c>
      <c r="L70" t="str">
        <f>'RESUMEN TOTAL'!R73</f>
        <v>APAGADO</v>
      </c>
      <c r="M70" t="str">
        <f>'RESUMEN TOTAL'!S73</f>
        <v>APAGADO</v>
      </c>
      <c r="N70">
        <f>'RESUMEN TOTAL'!T73</f>
        <v>0</v>
      </c>
      <c r="O70">
        <f>'RESUMEN TOTAL'!U73</f>
        <v>0</v>
      </c>
      <c r="P70">
        <f>'RESUMEN TOTAL'!V73</f>
        <v>0</v>
      </c>
      <c r="Q70">
        <f>'RESUMEN TOTAL'!W73</f>
        <v>0</v>
      </c>
      <c r="R70">
        <f>'RESUMEN TOTAL'!X73</f>
        <v>0</v>
      </c>
      <c r="S70">
        <f>'RESUMEN TOTAL'!Y73</f>
        <v>0</v>
      </c>
      <c r="T70">
        <f>'RESUMEN TOTAL'!Z73</f>
        <v>0</v>
      </c>
      <c r="U70">
        <f>'RESUMEN TOTAL'!AA73</f>
        <v>0</v>
      </c>
      <c r="V70">
        <f>'RESUMEN TOTAL'!AB73</f>
        <v>0</v>
      </c>
      <c r="W70">
        <f>'RESUMEN TOTAL'!AC73</f>
        <v>0</v>
      </c>
      <c r="X70">
        <f>'RESUMEN TOTAL'!AD73</f>
        <v>0</v>
      </c>
      <c r="Y70">
        <f>'RESUMEN TOTAL'!AE73</f>
        <v>0</v>
      </c>
      <c r="Z70">
        <f>'RESUMEN TOTAL'!AF73</f>
        <v>0</v>
      </c>
      <c r="AA70">
        <f>'RESUMEN TOTAL'!AG73</f>
        <v>0</v>
      </c>
      <c r="AB70">
        <f>'RESUMEN TOTAL'!AH73</f>
        <v>0</v>
      </c>
      <c r="AC70">
        <f>'RESUMEN TOTAL'!AI73</f>
        <v>0</v>
      </c>
      <c r="AD70">
        <f>'RESUMEN TOTAL'!AJ73</f>
        <v>0</v>
      </c>
      <c r="AE70">
        <f>'RESUMEN TOTAL'!AK73</f>
        <v>0</v>
      </c>
      <c r="AF70">
        <f>'RESUMEN TOTAL'!AL73</f>
        <v>0</v>
      </c>
      <c r="AG70">
        <f>'RESUMEN TOTAL'!AM73</f>
        <v>0</v>
      </c>
      <c r="AH70">
        <f>'RESUMEN TOTAL'!AN73</f>
        <v>0</v>
      </c>
    </row>
    <row r="71" spans="1:34" x14ac:dyDescent="0.25">
      <c r="A71" t="str">
        <f>'RESUMEN TOTAL'!A74</f>
        <v>CENTRO</v>
      </c>
      <c r="B71" t="str">
        <f>'RESUMEN TOTAL'!B74</f>
        <v>CEN 51</v>
      </c>
      <c r="C71" t="str">
        <f>'RESUMEN TOTAL'!D74</f>
        <v>ILLIA Y LAS HERAS</v>
      </c>
      <c r="D71" t="str">
        <f>'RESUMEN TOTAL'!E74</f>
        <v>FIJA</v>
      </c>
      <c r="E71" t="str">
        <f>'RESUMEN TOTAL'!F74</f>
        <v>Fibra Optica</v>
      </c>
      <c r="F71">
        <f>'RESUMEN TOTAL'!L74</f>
        <v>0</v>
      </c>
      <c r="G71">
        <f>'RESUMEN TOTAL'!M74</f>
        <v>0</v>
      </c>
      <c r="H71">
        <f>'RESUMEN TOTAL'!N74</f>
        <v>0</v>
      </c>
      <c r="I71">
        <f>'RESUMEN TOTAL'!O74</f>
        <v>0</v>
      </c>
      <c r="J71">
        <f>'RESUMEN TOTAL'!P74</f>
        <v>0</v>
      </c>
      <c r="K71">
        <f>'RESUMEN TOTAL'!Q74</f>
        <v>0</v>
      </c>
      <c r="L71">
        <f>'RESUMEN TOTAL'!R74</f>
        <v>0</v>
      </c>
      <c r="M71">
        <f>'RESUMEN TOTAL'!S74</f>
        <v>0</v>
      </c>
      <c r="N71">
        <f>'RESUMEN TOTAL'!T74</f>
        <v>0</v>
      </c>
      <c r="O71">
        <f>'RESUMEN TOTAL'!U74</f>
        <v>0</v>
      </c>
      <c r="P71">
        <f>'RESUMEN TOTAL'!V74</f>
        <v>0</v>
      </c>
      <c r="Q71">
        <f>'RESUMEN TOTAL'!W74</f>
        <v>0</v>
      </c>
      <c r="R71">
        <f>'RESUMEN TOTAL'!X74</f>
        <v>0</v>
      </c>
      <c r="S71">
        <f>'RESUMEN TOTAL'!Y74</f>
        <v>0</v>
      </c>
      <c r="T71">
        <f>'RESUMEN TOTAL'!Z74</f>
        <v>0</v>
      </c>
      <c r="U71">
        <f>'RESUMEN TOTAL'!AA74</f>
        <v>0</v>
      </c>
      <c r="V71">
        <f>'RESUMEN TOTAL'!AB74</f>
        <v>0</v>
      </c>
      <c r="W71">
        <f>'RESUMEN TOTAL'!AC74</f>
        <v>0</v>
      </c>
      <c r="X71">
        <f>'RESUMEN TOTAL'!AD74</f>
        <v>0</v>
      </c>
      <c r="Y71">
        <f>'RESUMEN TOTAL'!AE74</f>
        <v>0</v>
      </c>
      <c r="Z71">
        <f>'RESUMEN TOTAL'!AF74</f>
        <v>0</v>
      </c>
      <c r="AA71">
        <f>'RESUMEN TOTAL'!AG74</f>
        <v>0</v>
      </c>
      <c r="AB71">
        <f>'RESUMEN TOTAL'!AH74</f>
        <v>0</v>
      </c>
      <c r="AC71">
        <f>'RESUMEN TOTAL'!AI74</f>
        <v>0</v>
      </c>
      <c r="AD71">
        <f>'RESUMEN TOTAL'!AJ74</f>
        <v>0</v>
      </c>
      <c r="AE71">
        <f>'RESUMEN TOTAL'!AK74</f>
        <v>0</v>
      </c>
      <c r="AF71">
        <f>'RESUMEN TOTAL'!AL74</f>
        <v>0</v>
      </c>
      <c r="AG71">
        <f>'RESUMEN TOTAL'!AM74</f>
        <v>0</v>
      </c>
      <c r="AH71">
        <f>'RESUMEN TOTAL'!AN74</f>
        <v>0</v>
      </c>
    </row>
    <row r="72" spans="1:34" x14ac:dyDescent="0.25">
      <c r="A72" t="str">
        <f>'RESUMEN TOTAL'!A75</f>
        <v>CENTRO</v>
      </c>
      <c r="B72" t="str">
        <f>'RESUMEN TOTAL'!B75</f>
        <v>CEN52</v>
      </c>
      <c r="C72" t="str">
        <f>'RESUMEN TOTAL'!D75</f>
        <v>San Martin y Almafuerte (ex San Martin y Dorrego)</v>
      </c>
      <c r="D72" t="str">
        <f>'RESUMEN TOTAL'!E75</f>
        <v>DOMO</v>
      </c>
      <c r="E72" t="str">
        <f>'RESUMEN TOTAL'!F75</f>
        <v>Radio</v>
      </c>
      <c r="F72">
        <f>'RESUMEN TOTAL'!L75</f>
        <v>0</v>
      </c>
      <c r="G72">
        <f>'RESUMEN TOTAL'!M75</f>
        <v>0</v>
      </c>
      <c r="H72">
        <f>'RESUMEN TOTAL'!N75</f>
        <v>0</v>
      </c>
      <c r="I72">
        <f>'RESUMEN TOTAL'!O75</f>
        <v>0</v>
      </c>
      <c r="J72">
        <f>'RESUMEN TOTAL'!P75</f>
        <v>0</v>
      </c>
      <c r="K72">
        <f>'RESUMEN TOTAL'!Q75</f>
        <v>0</v>
      </c>
      <c r="L72">
        <f>'RESUMEN TOTAL'!R75</f>
        <v>0</v>
      </c>
      <c r="M72">
        <f>'RESUMEN TOTAL'!S75</f>
        <v>0</v>
      </c>
      <c r="N72">
        <f>'RESUMEN TOTAL'!T75</f>
        <v>0</v>
      </c>
      <c r="O72">
        <f>'RESUMEN TOTAL'!U75</f>
        <v>0</v>
      </c>
      <c r="P72">
        <f>'RESUMEN TOTAL'!V75</f>
        <v>0</v>
      </c>
      <c r="Q72">
        <f>'RESUMEN TOTAL'!W75</f>
        <v>0</v>
      </c>
      <c r="R72">
        <f>'RESUMEN TOTAL'!X75</f>
        <v>0</v>
      </c>
      <c r="S72">
        <f>'RESUMEN TOTAL'!Y75</f>
        <v>0</v>
      </c>
      <c r="T72">
        <f>'RESUMEN TOTAL'!Z75</f>
        <v>0</v>
      </c>
      <c r="U72">
        <f>'RESUMEN TOTAL'!AA75</f>
        <v>0</v>
      </c>
      <c r="V72">
        <f>'RESUMEN TOTAL'!AB75</f>
        <v>0</v>
      </c>
      <c r="W72">
        <f>'RESUMEN TOTAL'!AC75</f>
        <v>0</v>
      </c>
      <c r="X72">
        <f>'RESUMEN TOTAL'!AD75</f>
        <v>0</v>
      </c>
      <c r="Y72">
        <f>'RESUMEN TOTAL'!AE75</f>
        <v>0</v>
      </c>
      <c r="Z72">
        <f>'RESUMEN TOTAL'!AF75</f>
        <v>0</v>
      </c>
      <c r="AA72">
        <f>'RESUMEN TOTAL'!AG75</f>
        <v>0</v>
      </c>
      <c r="AB72">
        <f>'RESUMEN TOTAL'!AH75</f>
        <v>0</v>
      </c>
      <c r="AC72">
        <f>'RESUMEN TOTAL'!AI75</f>
        <v>0</v>
      </c>
      <c r="AD72">
        <f>'RESUMEN TOTAL'!AJ75</f>
        <v>0</v>
      </c>
      <c r="AE72">
        <f>'RESUMEN TOTAL'!AK75</f>
        <v>0</v>
      </c>
      <c r="AF72">
        <f>'RESUMEN TOTAL'!AL75</f>
        <v>0</v>
      </c>
      <c r="AG72">
        <f>'RESUMEN TOTAL'!AM75</f>
        <v>0</v>
      </c>
      <c r="AH72">
        <f>'RESUMEN TOTAL'!AN75</f>
        <v>0</v>
      </c>
    </row>
    <row r="73" spans="1:34" x14ac:dyDescent="0.25">
      <c r="A73" t="str">
        <f>'RESUMEN TOTAL'!A76</f>
        <v>CENTRO</v>
      </c>
      <c r="B73" t="str">
        <f>'RESUMEN TOTAL'!B76</f>
        <v>CEN 53</v>
      </c>
      <c r="C73" t="str">
        <f>'RESUMEN TOTAL'!D76</f>
        <v>GUTIERREZ Y BROWN</v>
      </c>
      <c r="D73" t="str">
        <f>'RESUMEN TOTAL'!E76</f>
        <v>Domo</v>
      </c>
      <c r="E73" t="str">
        <f>'RESUMEN TOTAL'!F76</f>
        <v>Radio</v>
      </c>
      <c r="F73">
        <f>'RESUMEN TOTAL'!L76</f>
        <v>0</v>
      </c>
      <c r="G73">
        <f>'RESUMEN TOTAL'!M76</f>
        <v>0</v>
      </c>
      <c r="H73">
        <f>'RESUMEN TOTAL'!N76</f>
        <v>0</v>
      </c>
      <c r="I73">
        <f>'RESUMEN TOTAL'!O76</f>
        <v>0</v>
      </c>
      <c r="J73">
        <f>'RESUMEN TOTAL'!P76</f>
        <v>0</v>
      </c>
      <c r="K73">
        <f>'RESUMEN TOTAL'!Q76</f>
        <v>0</v>
      </c>
      <c r="L73">
        <f>'RESUMEN TOTAL'!R76</f>
        <v>0</v>
      </c>
      <c r="M73">
        <f>'RESUMEN TOTAL'!S76</f>
        <v>0</v>
      </c>
      <c r="N73">
        <f>'RESUMEN TOTAL'!T76</f>
        <v>0</v>
      </c>
      <c r="O73">
        <f>'RESUMEN TOTAL'!U76</f>
        <v>0</v>
      </c>
      <c r="P73">
        <f>'RESUMEN TOTAL'!V76</f>
        <v>0</v>
      </c>
      <c r="Q73">
        <f>'RESUMEN TOTAL'!W76</f>
        <v>0</v>
      </c>
      <c r="R73">
        <f>'RESUMEN TOTAL'!X76</f>
        <v>0</v>
      </c>
      <c r="S73">
        <f>'RESUMEN TOTAL'!Y76</f>
        <v>0</v>
      </c>
      <c r="T73">
        <f>'RESUMEN TOTAL'!Z76</f>
        <v>0</v>
      </c>
      <c r="U73">
        <f>'RESUMEN TOTAL'!AA76</f>
        <v>0</v>
      </c>
      <c r="V73">
        <f>'RESUMEN TOTAL'!AB76</f>
        <v>0</v>
      </c>
      <c r="W73">
        <f>'RESUMEN TOTAL'!AC76</f>
        <v>0</v>
      </c>
      <c r="X73">
        <f>'RESUMEN TOTAL'!AD76</f>
        <v>0</v>
      </c>
      <c r="Y73">
        <f>'RESUMEN TOTAL'!AE76</f>
        <v>0</v>
      </c>
      <c r="Z73">
        <f>'RESUMEN TOTAL'!AF76</f>
        <v>0</v>
      </c>
      <c r="AA73">
        <f>'RESUMEN TOTAL'!AG76</f>
        <v>0</v>
      </c>
      <c r="AB73">
        <f>'RESUMEN TOTAL'!AH76</f>
        <v>0</v>
      </c>
      <c r="AC73">
        <f>'RESUMEN TOTAL'!AI76</f>
        <v>0</v>
      </c>
      <c r="AD73">
        <f>'RESUMEN TOTAL'!AJ76</f>
        <v>0</v>
      </c>
      <c r="AE73">
        <f>'RESUMEN TOTAL'!AK76</f>
        <v>0</v>
      </c>
      <c r="AF73">
        <f>'RESUMEN TOTAL'!AL76</f>
        <v>0</v>
      </c>
      <c r="AG73">
        <f>'RESUMEN TOTAL'!AM76</f>
        <v>0</v>
      </c>
      <c r="AH73">
        <f>'RESUMEN TOTAL'!AN76</f>
        <v>0</v>
      </c>
    </row>
    <row r="74" spans="1:34" x14ac:dyDescent="0.25">
      <c r="A74" t="str">
        <f>'RESUMEN TOTAL'!A77</f>
        <v>CENTRO</v>
      </c>
      <c r="B74" t="str">
        <f>'RESUMEN TOTAL'!B77</f>
        <v>CEN 54</v>
      </c>
      <c r="C74" t="str">
        <f>'RESUMEN TOTAL'!D77</f>
        <v>GUTIERREZ Y PRINGLES</v>
      </c>
      <c r="D74" t="str">
        <f>'RESUMEN TOTAL'!E77</f>
        <v>Domo</v>
      </c>
      <c r="E74" t="str">
        <f>'RESUMEN TOTAL'!F77</f>
        <v>Radio</v>
      </c>
      <c r="F74">
        <f>'RESUMEN TOTAL'!L77</f>
        <v>0</v>
      </c>
      <c r="G74">
        <f>'RESUMEN TOTAL'!M77</f>
        <v>0</v>
      </c>
      <c r="H74">
        <f>'RESUMEN TOTAL'!N77</f>
        <v>0</v>
      </c>
      <c r="I74">
        <f>'RESUMEN TOTAL'!O77</f>
        <v>0</v>
      </c>
      <c r="J74">
        <f>'RESUMEN TOTAL'!P77</f>
        <v>0</v>
      </c>
      <c r="K74">
        <f>'RESUMEN TOTAL'!Q77</f>
        <v>0</v>
      </c>
      <c r="L74">
        <f>'RESUMEN TOTAL'!R77</f>
        <v>0</v>
      </c>
      <c r="M74">
        <f>'RESUMEN TOTAL'!S77</f>
        <v>0</v>
      </c>
      <c r="N74">
        <f>'RESUMEN TOTAL'!T77</f>
        <v>0</v>
      </c>
      <c r="O74">
        <f>'RESUMEN TOTAL'!U77</f>
        <v>0</v>
      </c>
      <c r="P74">
        <f>'RESUMEN TOTAL'!V77</f>
        <v>0</v>
      </c>
      <c r="Q74">
        <f>'RESUMEN TOTAL'!W77</f>
        <v>0</v>
      </c>
      <c r="R74">
        <f>'RESUMEN TOTAL'!X77</f>
        <v>0</v>
      </c>
      <c r="S74">
        <f>'RESUMEN TOTAL'!Y77</f>
        <v>0</v>
      </c>
      <c r="T74">
        <f>'RESUMEN TOTAL'!Z77</f>
        <v>0</v>
      </c>
      <c r="U74">
        <f>'RESUMEN TOTAL'!AA77</f>
        <v>0</v>
      </c>
      <c r="V74">
        <f>'RESUMEN TOTAL'!AB77</f>
        <v>0</v>
      </c>
      <c r="W74" t="str">
        <f>'RESUMEN TOTAL'!AC77</f>
        <v>APAGADO</v>
      </c>
      <c r="X74">
        <f>'RESUMEN TOTAL'!AD77</f>
        <v>0</v>
      </c>
      <c r="Y74">
        <f>'RESUMEN TOTAL'!AE77</f>
        <v>0</v>
      </c>
      <c r="Z74">
        <f>'RESUMEN TOTAL'!AF77</f>
        <v>0</v>
      </c>
      <c r="AA74">
        <f>'RESUMEN TOTAL'!AG77</f>
        <v>0</v>
      </c>
      <c r="AB74">
        <f>'RESUMEN TOTAL'!AH77</f>
        <v>0</v>
      </c>
      <c r="AC74">
        <f>'RESUMEN TOTAL'!AI77</f>
        <v>0</v>
      </c>
      <c r="AD74">
        <f>'RESUMEN TOTAL'!AJ77</f>
        <v>0</v>
      </c>
      <c r="AE74">
        <f>'RESUMEN TOTAL'!AK77</f>
        <v>0</v>
      </c>
      <c r="AF74">
        <f>'RESUMEN TOTAL'!AL77</f>
        <v>0</v>
      </c>
      <c r="AG74">
        <f>'RESUMEN TOTAL'!AM77</f>
        <v>0</v>
      </c>
      <c r="AH74">
        <f>'RESUMEN TOTAL'!AN77</f>
        <v>0</v>
      </c>
    </row>
    <row r="75" spans="1:34" x14ac:dyDescent="0.25">
      <c r="A75" t="str">
        <f>'RESUMEN TOTAL'!A78</f>
        <v>CENTRO</v>
      </c>
      <c r="B75" t="str">
        <f>'RESUMEN TOTAL'!B78</f>
        <v>CEN 55</v>
      </c>
      <c r="C75" t="str">
        <f>'RESUMEN TOTAL'!D78</f>
        <v>BOUREL Y URQUIZA</v>
      </c>
      <c r="D75" t="str">
        <f>'RESUMEN TOTAL'!E78</f>
        <v>Domo</v>
      </c>
      <c r="E75" t="str">
        <f>'RESUMEN TOTAL'!F78</f>
        <v>Radio</v>
      </c>
      <c r="F75">
        <f>'RESUMEN TOTAL'!L78</f>
        <v>0</v>
      </c>
      <c r="G75">
        <f>'RESUMEN TOTAL'!M78</f>
        <v>0</v>
      </c>
      <c r="H75">
        <f>'RESUMEN TOTAL'!N78</f>
        <v>0</v>
      </c>
      <c r="I75">
        <f>'RESUMEN TOTAL'!O78</f>
        <v>0</v>
      </c>
      <c r="J75">
        <f>'RESUMEN TOTAL'!P78</f>
        <v>0</v>
      </c>
      <c r="K75">
        <f>'RESUMEN TOTAL'!Q78</f>
        <v>0</v>
      </c>
      <c r="L75">
        <f>'RESUMEN TOTAL'!R78</f>
        <v>0</v>
      </c>
      <c r="M75">
        <f>'RESUMEN TOTAL'!S78</f>
        <v>0</v>
      </c>
      <c r="N75">
        <f>'RESUMEN TOTAL'!T78</f>
        <v>0</v>
      </c>
      <c r="O75">
        <f>'RESUMEN TOTAL'!U78</f>
        <v>0</v>
      </c>
      <c r="P75">
        <f>'RESUMEN TOTAL'!V78</f>
        <v>0</v>
      </c>
      <c r="Q75">
        <f>'RESUMEN TOTAL'!W78</f>
        <v>0</v>
      </c>
      <c r="R75">
        <f>'RESUMEN TOTAL'!X78</f>
        <v>0</v>
      </c>
      <c r="S75">
        <f>'RESUMEN TOTAL'!Y78</f>
        <v>0</v>
      </c>
      <c r="T75">
        <f>'RESUMEN TOTAL'!Z78</f>
        <v>0</v>
      </c>
      <c r="U75">
        <f>'RESUMEN TOTAL'!AA78</f>
        <v>0</v>
      </c>
      <c r="V75">
        <f>'RESUMEN TOTAL'!AB78</f>
        <v>0</v>
      </c>
      <c r="W75">
        <f>'RESUMEN TOTAL'!AC78</f>
        <v>0</v>
      </c>
      <c r="X75">
        <f>'RESUMEN TOTAL'!AD78</f>
        <v>0</v>
      </c>
      <c r="Y75">
        <f>'RESUMEN TOTAL'!AE78</f>
        <v>0</v>
      </c>
      <c r="Z75">
        <f>'RESUMEN TOTAL'!AF78</f>
        <v>0</v>
      </c>
      <c r="AA75">
        <f>'RESUMEN TOTAL'!AG78</f>
        <v>0</v>
      </c>
      <c r="AB75">
        <f>'RESUMEN TOTAL'!AH78</f>
        <v>0</v>
      </c>
      <c r="AC75">
        <f>'RESUMEN TOTAL'!AI78</f>
        <v>0</v>
      </c>
      <c r="AD75">
        <f>'RESUMEN TOTAL'!AJ78</f>
        <v>0</v>
      </c>
      <c r="AE75">
        <f>'RESUMEN TOTAL'!AK78</f>
        <v>0</v>
      </c>
      <c r="AF75">
        <f>'RESUMEN TOTAL'!AL78</f>
        <v>0</v>
      </c>
      <c r="AG75">
        <f>'RESUMEN TOTAL'!AM78</f>
        <v>0</v>
      </c>
      <c r="AH75">
        <f>'RESUMEN TOTAL'!AN78</f>
        <v>0</v>
      </c>
    </row>
    <row r="76" spans="1:34" x14ac:dyDescent="0.25">
      <c r="A76" t="str">
        <f>'RESUMEN TOTAL'!A79</f>
        <v>CENTRO</v>
      </c>
      <c r="B76" t="str">
        <f>'RESUMEN TOTAL'!B79</f>
        <v>CEN 56</v>
      </c>
      <c r="C76" t="str">
        <f>'RESUMEN TOTAL'!D79</f>
        <v>Newbery y Falucho</v>
      </c>
      <c r="D76" t="str">
        <f>'RESUMEN TOTAL'!E79</f>
        <v>DOMO</v>
      </c>
      <c r="E76" t="str">
        <f>'RESUMEN TOTAL'!F79</f>
        <v>Radio</v>
      </c>
      <c r="F76">
        <f>'RESUMEN TOTAL'!L79</f>
        <v>0</v>
      </c>
      <c r="G76">
        <f>'RESUMEN TOTAL'!M79</f>
        <v>0</v>
      </c>
      <c r="H76">
        <f>'RESUMEN TOTAL'!N79</f>
        <v>0</v>
      </c>
      <c r="I76">
        <f>'RESUMEN TOTAL'!O79</f>
        <v>0</v>
      </c>
      <c r="J76">
        <f>'RESUMEN TOTAL'!P79</f>
        <v>0</v>
      </c>
      <c r="K76">
        <f>'RESUMEN TOTAL'!Q79</f>
        <v>0</v>
      </c>
      <c r="L76">
        <f>'RESUMEN TOTAL'!R79</f>
        <v>0</v>
      </c>
      <c r="M76">
        <f>'RESUMEN TOTAL'!S79</f>
        <v>0</v>
      </c>
      <c r="N76">
        <f>'RESUMEN TOTAL'!T79</f>
        <v>0</v>
      </c>
      <c r="O76">
        <f>'RESUMEN TOTAL'!U79</f>
        <v>0</v>
      </c>
      <c r="P76">
        <f>'RESUMEN TOTAL'!V79</f>
        <v>0</v>
      </c>
      <c r="Q76">
        <f>'RESUMEN TOTAL'!W79</f>
        <v>0</v>
      </c>
      <c r="R76">
        <f>'RESUMEN TOTAL'!X79</f>
        <v>0</v>
      </c>
      <c r="S76">
        <f>'RESUMEN TOTAL'!Y79</f>
        <v>0</v>
      </c>
      <c r="T76">
        <f>'RESUMEN TOTAL'!Z79</f>
        <v>0</v>
      </c>
      <c r="U76">
        <f>'RESUMEN TOTAL'!AA79</f>
        <v>0</v>
      </c>
      <c r="V76">
        <f>'RESUMEN TOTAL'!AB79</f>
        <v>0</v>
      </c>
      <c r="W76">
        <f>'RESUMEN TOTAL'!AC79</f>
        <v>0</v>
      </c>
      <c r="X76">
        <f>'RESUMEN TOTAL'!AD79</f>
        <v>0</v>
      </c>
      <c r="Y76">
        <f>'RESUMEN TOTAL'!AE79</f>
        <v>0</v>
      </c>
      <c r="Z76" t="str">
        <f>'RESUMEN TOTAL'!AF79</f>
        <v>APAGADO</v>
      </c>
      <c r="AA76">
        <f>'RESUMEN TOTAL'!AG79</f>
        <v>0</v>
      </c>
      <c r="AB76">
        <f>'RESUMEN TOTAL'!AH79</f>
        <v>0</v>
      </c>
      <c r="AC76">
        <f>'RESUMEN TOTAL'!AI79</f>
        <v>0</v>
      </c>
      <c r="AD76">
        <f>'RESUMEN TOTAL'!AJ79</f>
        <v>0</v>
      </c>
      <c r="AE76" t="str">
        <f>'RESUMEN TOTAL'!AK79</f>
        <v>APAGADO</v>
      </c>
      <c r="AF76">
        <f>'RESUMEN TOTAL'!AL79</f>
        <v>0</v>
      </c>
      <c r="AG76">
        <f>'RESUMEN TOTAL'!AM79</f>
        <v>0</v>
      </c>
      <c r="AH76">
        <f>'RESUMEN TOTAL'!AN79</f>
        <v>0</v>
      </c>
    </row>
    <row r="77" spans="1:34" x14ac:dyDescent="0.25">
      <c r="A77" t="str">
        <f>'RESUMEN TOTAL'!A80</f>
        <v>CENTRO</v>
      </c>
      <c r="B77" t="str">
        <f>'RESUMEN TOTAL'!B80</f>
        <v>CEN 57</v>
      </c>
      <c r="C77" t="str">
        <f>'RESUMEN TOTAL'!D80</f>
        <v>25 DE MAYO Y DORREGO</v>
      </c>
      <c r="D77" t="str">
        <f>'RESUMEN TOTAL'!E80</f>
        <v>DOMO</v>
      </c>
      <c r="E77" t="str">
        <f>'RESUMEN TOTAL'!F80</f>
        <v>Radio</v>
      </c>
      <c r="F77">
        <f>'RESUMEN TOTAL'!L80</f>
        <v>0</v>
      </c>
      <c r="G77">
        <f>'RESUMEN TOTAL'!M80</f>
        <v>0</v>
      </c>
      <c r="H77">
        <f>'RESUMEN TOTAL'!N80</f>
        <v>0</v>
      </c>
      <c r="I77">
        <f>'RESUMEN TOTAL'!O80</f>
        <v>0</v>
      </c>
      <c r="J77">
        <f>'RESUMEN TOTAL'!P80</f>
        <v>0</v>
      </c>
      <c r="K77">
        <f>'RESUMEN TOTAL'!Q80</f>
        <v>0</v>
      </c>
      <c r="L77">
        <f>'RESUMEN TOTAL'!R80</f>
        <v>0</v>
      </c>
      <c r="M77">
        <f>'RESUMEN TOTAL'!S80</f>
        <v>0</v>
      </c>
      <c r="N77">
        <f>'RESUMEN TOTAL'!T80</f>
        <v>0</v>
      </c>
      <c r="O77">
        <f>'RESUMEN TOTAL'!U80</f>
        <v>0</v>
      </c>
      <c r="P77">
        <f>'RESUMEN TOTAL'!V80</f>
        <v>0</v>
      </c>
      <c r="Q77">
        <f>'RESUMEN TOTAL'!W80</f>
        <v>0</v>
      </c>
      <c r="R77">
        <f>'RESUMEN TOTAL'!X80</f>
        <v>0</v>
      </c>
      <c r="S77">
        <f>'RESUMEN TOTAL'!Y80</f>
        <v>0</v>
      </c>
      <c r="T77">
        <f>'RESUMEN TOTAL'!Z80</f>
        <v>0</v>
      </c>
      <c r="U77">
        <f>'RESUMEN TOTAL'!AA80</f>
        <v>0</v>
      </c>
      <c r="V77">
        <f>'RESUMEN TOTAL'!AB80</f>
        <v>0</v>
      </c>
      <c r="W77">
        <f>'RESUMEN TOTAL'!AC80</f>
        <v>0</v>
      </c>
      <c r="X77">
        <f>'RESUMEN TOTAL'!AD80</f>
        <v>0</v>
      </c>
      <c r="Y77">
        <f>'RESUMEN TOTAL'!AE80</f>
        <v>0</v>
      </c>
      <c r="Z77">
        <f>'RESUMEN TOTAL'!AF80</f>
        <v>0</v>
      </c>
      <c r="AA77">
        <f>'RESUMEN TOTAL'!AG80</f>
        <v>0</v>
      </c>
      <c r="AB77">
        <f>'RESUMEN TOTAL'!AH80</f>
        <v>0</v>
      </c>
      <c r="AC77">
        <f>'RESUMEN TOTAL'!AI80</f>
        <v>0</v>
      </c>
      <c r="AD77">
        <f>'RESUMEN TOTAL'!AJ80</f>
        <v>0</v>
      </c>
      <c r="AE77">
        <f>'RESUMEN TOTAL'!AK80</f>
        <v>0</v>
      </c>
      <c r="AF77">
        <f>'RESUMEN TOTAL'!AL80</f>
        <v>0</v>
      </c>
      <c r="AG77">
        <f>'RESUMEN TOTAL'!AM80</f>
        <v>0</v>
      </c>
      <c r="AH77">
        <f>'RESUMEN TOTAL'!AN80</f>
        <v>0</v>
      </c>
    </row>
    <row r="78" spans="1:34" x14ac:dyDescent="0.25">
      <c r="A78" t="str">
        <f>'RESUMEN TOTAL'!A81</f>
        <v>CENTRO</v>
      </c>
      <c r="B78" t="str">
        <f>'RESUMEN TOTAL'!B81</f>
        <v>CEN 58</v>
      </c>
      <c r="C78" t="str">
        <f>'RESUMEN TOTAL'!D81</f>
        <v>EEUU Y MORENO</v>
      </c>
      <c r="D78" t="str">
        <f>'RESUMEN TOTAL'!E81</f>
        <v>DOMO</v>
      </c>
      <c r="E78" t="str">
        <f>'RESUMEN TOTAL'!F81</f>
        <v>Fibra Optica</v>
      </c>
      <c r="F78">
        <f>'RESUMEN TOTAL'!L81</f>
        <v>0</v>
      </c>
      <c r="G78">
        <f>'RESUMEN TOTAL'!M81</f>
        <v>0</v>
      </c>
      <c r="H78">
        <f>'RESUMEN TOTAL'!N81</f>
        <v>0</v>
      </c>
      <c r="I78">
        <f>'RESUMEN TOTAL'!O81</f>
        <v>0</v>
      </c>
      <c r="J78">
        <f>'RESUMEN TOTAL'!P81</f>
        <v>0</v>
      </c>
      <c r="K78">
        <f>'RESUMEN TOTAL'!Q81</f>
        <v>0</v>
      </c>
      <c r="L78">
        <f>'RESUMEN TOTAL'!R81</f>
        <v>0</v>
      </c>
      <c r="M78">
        <f>'RESUMEN TOTAL'!S81</f>
        <v>0</v>
      </c>
      <c r="N78">
        <f>'RESUMEN TOTAL'!T81</f>
        <v>0</v>
      </c>
      <c r="O78">
        <f>'RESUMEN TOTAL'!U81</f>
        <v>0</v>
      </c>
      <c r="P78">
        <f>'RESUMEN TOTAL'!V81</f>
        <v>0</v>
      </c>
      <c r="Q78">
        <f>'RESUMEN TOTAL'!W81</f>
        <v>0</v>
      </c>
      <c r="R78">
        <f>'RESUMEN TOTAL'!X81</f>
        <v>0</v>
      </c>
      <c r="S78">
        <f>'RESUMEN TOTAL'!Y81</f>
        <v>0</v>
      </c>
      <c r="T78">
        <f>'RESUMEN TOTAL'!Z81</f>
        <v>0</v>
      </c>
      <c r="U78">
        <f>'RESUMEN TOTAL'!AA81</f>
        <v>0</v>
      </c>
      <c r="V78">
        <f>'RESUMEN TOTAL'!AB81</f>
        <v>0</v>
      </c>
      <c r="W78">
        <f>'RESUMEN TOTAL'!AC81</f>
        <v>0</v>
      </c>
      <c r="X78">
        <f>'RESUMEN TOTAL'!AD81</f>
        <v>0</v>
      </c>
      <c r="Y78">
        <f>'RESUMEN TOTAL'!AE81</f>
        <v>0</v>
      </c>
      <c r="Z78">
        <f>'RESUMEN TOTAL'!AF81</f>
        <v>0</v>
      </c>
      <c r="AA78">
        <f>'RESUMEN TOTAL'!AG81</f>
        <v>0</v>
      </c>
      <c r="AB78">
        <f>'RESUMEN TOTAL'!AH81</f>
        <v>0</v>
      </c>
      <c r="AC78">
        <f>'RESUMEN TOTAL'!AI81</f>
        <v>0</v>
      </c>
      <c r="AD78">
        <f>'RESUMEN TOTAL'!AJ81</f>
        <v>0</v>
      </c>
      <c r="AE78">
        <f>'RESUMEN TOTAL'!AK81</f>
        <v>0</v>
      </c>
      <c r="AF78">
        <f>'RESUMEN TOTAL'!AL81</f>
        <v>0</v>
      </c>
      <c r="AG78">
        <f>'RESUMEN TOTAL'!AM81</f>
        <v>0</v>
      </c>
      <c r="AH78">
        <f>'RESUMEN TOTAL'!AN81</f>
        <v>0</v>
      </c>
    </row>
    <row r="79" spans="1:34" x14ac:dyDescent="0.25">
      <c r="A79" t="str">
        <f>'RESUMEN TOTAL'!A82</f>
        <v>CENTRO</v>
      </c>
      <c r="B79" t="str">
        <f>'RESUMEN TOTAL'!B82</f>
        <v>CEN59</v>
      </c>
      <c r="C79" t="str">
        <f>'RESUMEN TOTAL'!D82</f>
        <v>CHACABUCO Y BOUREL</v>
      </c>
      <c r="D79" t="str">
        <f>'RESUMEN TOTAL'!E82</f>
        <v>DOMO</v>
      </c>
      <c r="E79" t="str">
        <f>'RESUMEN TOTAL'!F82</f>
        <v>Radio</v>
      </c>
      <c r="F79">
        <f>'RESUMEN TOTAL'!L82</f>
        <v>0</v>
      </c>
      <c r="G79">
        <f>'RESUMEN TOTAL'!M82</f>
        <v>0</v>
      </c>
      <c r="H79">
        <f>'RESUMEN TOTAL'!N82</f>
        <v>0</v>
      </c>
      <c r="I79">
        <f>'RESUMEN TOTAL'!O82</f>
        <v>0</v>
      </c>
      <c r="J79">
        <f>'RESUMEN TOTAL'!P82</f>
        <v>0</v>
      </c>
      <c r="K79">
        <f>'RESUMEN TOTAL'!Q82</f>
        <v>0</v>
      </c>
      <c r="L79">
        <f>'RESUMEN TOTAL'!R82</f>
        <v>0</v>
      </c>
      <c r="M79">
        <f>'RESUMEN TOTAL'!S82</f>
        <v>0</v>
      </c>
      <c r="N79">
        <f>'RESUMEN TOTAL'!T82</f>
        <v>0</v>
      </c>
      <c r="O79">
        <f>'RESUMEN TOTAL'!U82</f>
        <v>0</v>
      </c>
      <c r="P79">
        <f>'RESUMEN TOTAL'!V82</f>
        <v>0</v>
      </c>
      <c r="Q79">
        <f>'RESUMEN TOTAL'!W82</f>
        <v>0</v>
      </c>
      <c r="R79">
        <f>'RESUMEN TOTAL'!X82</f>
        <v>0</v>
      </c>
      <c r="S79">
        <f>'RESUMEN TOTAL'!Y82</f>
        <v>0</v>
      </c>
      <c r="T79">
        <f>'RESUMEN TOTAL'!Z82</f>
        <v>0</v>
      </c>
      <c r="U79">
        <f>'RESUMEN TOTAL'!AA82</f>
        <v>0</v>
      </c>
      <c r="V79">
        <f>'RESUMEN TOTAL'!AB82</f>
        <v>0</v>
      </c>
      <c r="W79">
        <f>'RESUMEN TOTAL'!AC82</f>
        <v>0</v>
      </c>
      <c r="X79">
        <f>'RESUMEN TOTAL'!AD82</f>
        <v>0</v>
      </c>
      <c r="Y79">
        <f>'RESUMEN TOTAL'!AE82</f>
        <v>0</v>
      </c>
      <c r="Z79">
        <f>'RESUMEN TOTAL'!AF82</f>
        <v>0</v>
      </c>
      <c r="AA79">
        <f>'RESUMEN TOTAL'!AG82</f>
        <v>0</v>
      </c>
      <c r="AB79">
        <f>'RESUMEN TOTAL'!AH82</f>
        <v>0</v>
      </c>
      <c r="AC79">
        <f>'RESUMEN TOTAL'!AI82</f>
        <v>0</v>
      </c>
      <c r="AD79">
        <f>'RESUMEN TOTAL'!AJ82</f>
        <v>0</v>
      </c>
      <c r="AE79">
        <f>'RESUMEN TOTAL'!AK82</f>
        <v>0</v>
      </c>
      <c r="AF79">
        <f>'RESUMEN TOTAL'!AL82</f>
        <v>0</v>
      </c>
      <c r="AG79">
        <f>'RESUMEN TOTAL'!AM82</f>
        <v>0</v>
      </c>
      <c r="AH79">
        <f>'RESUMEN TOTAL'!AN82</f>
        <v>0</v>
      </c>
    </row>
    <row r="80" spans="1:34" x14ac:dyDescent="0.25">
      <c r="A80" t="str">
        <f>'RESUMEN TOTAL'!A83</f>
        <v>CENTRO</v>
      </c>
      <c r="B80" t="str">
        <f>'RESUMEN TOTAL'!B83</f>
        <v>CEN 60</v>
      </c>
      <c r="C80" t="str">
        <f>'RESUMEN TOTAL'!D83</f>
        <v>RECONQUISTA Y ILLIA</v>
      </c>
      <c r="D80" t="str">
        <f>'RESUMEN TOTAL'!E83</f>
        <v>DOMO</v>
      </c>
      <c r="E80" t="str">
        <f>'RESUMEN TOTAL'!F83</f>
        <v>PTO A FO</v>
      </c>
      <c r="F80">
        <f>'RESUMEN TOTAL'!L83</f>
        <v>0</v>
      </c>
      <c r="G80">
        <f>'RESUMEN TOTAL'!M83</f>
        <v>0</v>
      </c>
      <c r="H80">
        <f>'RESUMEN TOTAL'!N83</f>
        <v>0</v>
      </c>
      <c r="I80">
        <f>'RESUMEN TOTAL'!O83</f>
        <v>0</v>
      </c>
      <c r="J80">
        <f>'RESUMEN TOTAL'!P83</f>
        <v>0</v>
      </c>
      <c r="K80">
        <f>'RESUMEN TOTAL'!Q83</f>
        <v>0</v>
      </c>
      <c r="L80">
        <f>'RESUMEN TOTAL'!R83</f>
        <v>0</v>
      </c>
      <c r="M80">
        <f>'RESUMEN TOTAL'!S83</f>
        <v>0</v>
      </c>
      <c r="N80">
        <f>'RESUMEN TOTAL'!T83</f>
        <v>0</v>
      </c>
      <c r="O80">
        <f>'RESUMEN TOTAL'!U83</f>
        <v>0</v>
      </c>
      <c r="P80">
        <f>'RESUMEN TOTAL'!V83</f>
        <v>0</v>
      </c>
      <c r="Q80">
        <f>'RESUMEN TOTAL'!W83</f>
        <v>0</v>
      </c>
      <c r="R80">
        <f>'RESUMEN TOTAL'!X83</f>
        <v>0</v>
      </c>
      <c r="S80">
        <f>'RESUMEN TOTAL'!Y83</f>
        <v>0</v>
      </c>
      <c r="T80">
        <f>'RESUMEN TOTAL'!Z83</f>
        <v>0</v>
      </c>
      <c r="U80">
        <f>'RESUMEN TOTAL'!AA83</f>
        <v>0</v>
      </c>
      <c r="V80">
        <f>'RESUMEN TOTAL'!AB83</f>
        <v>0</v>
      </c>
      <c r="W80">
        <f>'RESUMEN TOTAL'!AC83</f>
        <v>0</v>
      </c>
      <c r="X80">
        <f>'RESUMEN TOTAL'!AD83</f>
        <v>0</v>
      </c>
      <c r="Y80">
        <f>'RESUMEN TOTAL'!AE83</f>
        <v>0</v>
      </c>
      <c r="Z80">
        <f>'RESUMEN TOTAL'!AF83</f>
        <v>0</v>
      </c>
      <c r="AA80">
        <f>'RESUMEN TOTAL'!AG83</f>
        <v>0</v>
      </c>
      <c r="AB80">
        <f>'RESUMEN TOTAL'!AH83</f>
        <v>0</v>
      </c>
      <c r="AC80">
        <f>'RESUMEN TOTAL'!AI83</f>
        <v>0</v>
      </c>
      <c r="AD80">
        <f>'RESUMEN TOTAL'!AJ83</f>
        <v>0</v>
      </c>
      <c r="AE80">
        <f>'RESUMEN TOTAL'!AK83</f>
        <v>0</v>
      </c>
      <c r="AF80">
        <f>'RESUMEN TOTAL'!AL83</f>
        <v>0</v>
      </c>
      <c r="AG80">
        <f>'RESUMEN TOTAL'!AM83</f>
        <v>0</v>
      </c>
      <c r="AH80">
        <f>'RESUMEN TOTAL'!AN83</f>
        <v>0</v>
      </c>
    </row>
    <row r="81" spans="1:34" x14ac:dyDescent="0.25">
      <c r="A81" t="str">
        <f>'RESUMEN TOTAL'!A84</f>
        <v>CENTRO</v>
      </c>
      <c r="B81" t="str">
        <f>'RESUMEN TOTAL'!B84</f>
        <v>CEN 61</v>
      </c>
      <c r="C81" t="str">
        <f>'RESUMEN TOTAL'!D84</f>
        <v>BOUREL Y MAIPU</v>
      </c>
      <c r="D81" t="str">
        <f>'RESUMEN TOTAL'!E84</f>
        <v>DOMO</v>
      </c>
      <c r="E81" t="str">
        <f>'RESUMEN TOTAL'!F84</f>
        <v>Radio</v>
      </c>
      <c r="F81">
        <f>'RESUMEN TOTAL'!L84</f>
        <v>0</v>
      </c>
      <c r="G81">
        <f>'RESUMEN TOTAL'!M84</f>
        <v>0</v>
      </c>
      <c r="H81">
        <f>'RESUMEN TOTAL'!N84</f>
        <v>0</v>
      </c>
      <c r="I81">
        <f>'RESUMEN TOTAL'!O84</f>
        <v>0</v>
      </c>
      <c r="J81">
        <f>'RESUMEN TOTAL'!P84</f>
        <v>0</v>
      </c>
      <c r="K81">
        <f>'RESUMEN TOTAL'!Q84</f>
        <v>0</v>
      </c>
      <c r="L81">
        <f>'RESUMEN TOTAL'!R84</f>
        <v>0</v>
      </c>
      <c r="M81">
        <f>'RESUMEN TOTAL'!S84</f>
        <v>0</v>
      </c>
      <c r="N81">
        <f>'RESUMEN TOTAL'!T84</f>
        <v>0</v>
      </c>
      <c r="O81">
        <f>'RESUMEN TOTAL'!U84</f>
        <v>0</v>
      </c>
      <c r="P81">
        <f>'RESUMEN TOTAL'!V84</f>
        <v>0</v>
      </c>
      <c r="Q81">
        <f>'RESUMEN TOTAL'!W84</f>
        <v>0</v>
      </c>
      <c r="R81">
        <f>'RESUMEN TOTAL'!X84</f>
        <v>0</v>
      </c>
      <c r="S81">
        <f>'RESUMEN TOTAL'!Y84</f>
        <v>0</v>
      </c>
      <c r="T81">
        <f>'RESUMEN TOTAL'!Z84</f>
        <v>0</v>
      </c>
      <c r="U81">
        <f>'RESUMEN TOTAL'!AA84</f>
        <v>0</v>
      </c>
      <c r="V81">
        <f>'RESUMEN TOTAL'!AB84</f>
        <v>0</v>
      </c>
      <c r="W81">
        <f>'RESUMEN TOTAL'!AC84</f>
        <v>0</v>
      </c>
      <c r="X81">
        <f>'RESUMEN TOTAL'!AD84</f>
        <v>0</v>
      </c>
      <c r="Y81">
        <f>'RESUMEN TOTAL'!AE84</f>
        <v>0</v>
      </c>
      <c r="Z81">
        <f>'RESUMEN TOTAL'!AF84</f>
        <v>0</v>
      </c>
      <c r="AA81">
        <f>'RESUMEN TOTAL'!AG84</f>
        <v>0</v>
      </c>
      <c r="AB81">
        <f>'RESUMEN TOTAL'!AH84</f>
        <v>0</v>
      </c>
      <c r="AC81">
        <f>'RESUMEN TOTAL'!AI84</f>
        <v>0</v>
      </c>
      <c r="AD81">
        <f>'RESUMEN TOTAL'!AJ84</f>
        <v>0</v>
      </c>
      <c r="AE81">
        <f>'RESUMEN TOTAL'!AK84</f>
        <v>0</v>
      </c>
      <c r="AF81">
        <f>'RESUMEN TOTAL'!AL84</f>
        <v>0</v>
      </c>
      <c r="AG81">
        <f>'RESUMEN TOTAL'!AM84</f>
        <v>0</v>
      </c>
      <c r="AH81">
        <f>'RESUMEN TOTAL'!AN84</f>
        <v>0</v>
      </c>
    </row>
    <row r="82" spans="1:34" x14ac:dyDescent="0.25">
      <c r="A82" t="str">
        <f>'RESUMEN TOTAL'!A85</f>
        <v>CENTRO</v>
      </c>
      <c r="B82" t="str">
        <f>'RESUMEN TOTAL'!B85</f>
        <v>CEN62</v>
      </c>
      <c r="C82" t="str">
        <f>'RESUMEN TOTAL'!D85</f>
        <v>ESPAÑA Y ALEM</v>
      </c>
      <c r="D82" t="str">
        <f>'RESUMEN TOTAL'!E85</f>
        <v>DOMO</v>
      </c>
      <c r="E82" t="str">
        <f>'RESUMEN TOTAL'!F85</f>
        <v>PTO A FO</v>
      </c>
      <c r="F82">
        <f>'RESUMEN TOTAL'!L85</f>
        <v>0</v>
      </c>
      <c r="G82">
        <f>'RESUMEN TOTAL'!M85</f>
        <v>0</v>
      </c>
      <c r="H82">
        <f>'RESUMEN TOTAL'!N85</f>
        <v>0</v>
      </c>
      <c r="I82">
        <f>'RESUMEN TOTAL'!O85</f>
        <v>0</v>
      </c>
      <c r="J82">
        <f>'RESUMEN TOTAL'!P85</f>
        <v>0</v>
      </c>
      <c r="K82">
        <f>'RESUMEN TOTAL'!Q85</f>
        <v>0</v>
      </c>
      <c r="L82">
        <f>'RESUMEN TOTAL'!R85</f>
        <v>0</v>
      </c>
      <c r="M82">
        <f>'RESUMEN TOTAL'!S85</f>
        <v>0</v>
      </c>
      <c r="N82">
        <f>'RESUMEN TOTAL'!T85</f>
        <v>0</v>
      </c>
      <c r="O82">
        <f>'RESUMEN TOTAL'!U85</f>
        <v>0</v>
      </c>
      <c r="P82">
        <f>'RESUMEN TOTAL'!V85</f>
        <v>0</v>
      </c>
      <c r="Q82">
        <f>'RESUMEN TOTAL'!W85</f>
        <v>0</v>
      </c>
      <c r="R82">
        <f>'RESUMEN TOTAL'!X85</f>
        <v>0</v>
      </c>
      <c r="S82">
        <f>'RESUMEN TOTAL'!Y85</f>
        <v>0</v>
      </c>
      <c r="T82">
        <f>'RESUMEN TOTAL'!Z85</f>
        <v>0</v>
      </c>
      <c r="U82">
        <f>'RESUMEN TOTAL'!AA85</f>
        <v>0</v>
      </c>
      <c r="V82">
        <f>'RESUMEN TOTAL'!AB85</f>
        <v>0</v>
      </c>
      <c r="W82">
        <f>'RESUMEN TOTAL'!AC85</f>
        <v>0</v>
      </c>
      <c r="X82">
        <f>'RESUMEN TOTAL'!AD85</f>
        <v>0</v>
      </c>
      <c r="Y82">
        <f>'RESUMEN TOTAL'!AE85</f>
        <v>0</v>
      </c>
      <c r="Z82">
        <f>'RESUMEN TOTAL'!AF85</f>
        <v>0</v>
      </c>
      <c r="AA82">
        <f>'RESUMEN TOTAL'!AG85</f>
        <v>0</v>
      </c>
      <c r="AB82">
        <f>'RESUMEN TOTAL'!AH85</f>
        <v>0</v>
      </c>
      <c r="AC82">
        <f>'RESUMEN TOTAL'!AI85</f>
        <v>0</v>
      </c>
      <c r="AD82">
        <f>'RESUMEN TOTAL'!AJ85</f>
        <v>0</v>
      </c>
      <c r="AE82">
        <f>'RESUMEN TOTAL'!AK85</f>
        <v>0</v>
      </c>
      <c r="AF82">
        <f>'RESUMEN TOTAL'!AL85</f>
        <v>0</v>
      </c>
      <c r="AG82">
        <f>'RESUMEN TOTAL'!AM85</f>
        <v>0</v>
      </c>
      <c r="AH82">
        <f>'RESUMEN TOTAL'!AN85</f>
        <v>0</v>
      </c>
    </row>
    <row r="83" spans="1:34" x14ac:dyDescent="0.25">
      <c r="A83" t="str">
        <f>'RESUMEN TOTAL'!A86</f>
        <v>CENTRO</v>
      </c>
      <c r="B83" t="str">
        <f>'RESUMEN TOTAL'!B86</f>
        <v>CEN63</v>
      </c>
      <c r="C83" t="str">
        <f>'RESUMEN TOTAL'!D86</f>
        <v>SAN MARTIN Y URQUIZA</v>
      </c>
      <c r="D83" t="str">
        <f>'RESUMEN TOTAL'!E86</f>
        <v>DOMO</v>
      </c>
      <c r="E83" t="str">
        <f>'RESUMEN TOTAL'!F86</f>
        <v>Fibra Optica</v>
      </c>
      <c r="F83">
        <f>'RESUMEN TOTAL'!L86</f>
        <v>0</v>
      </c>
      <c r="G83">
        <f>'RESUMEN TOTAL'!M86</f>
        <v>0</v>
      </c>
      <c r="H83">
        <f>'RESUMEN TOTAL'!N86</f>
        <v>0</v>
      </c>
      <c r="I83">
        <f>'RESUMEN TOTAL'!O86</f>
        <v>0</v>
      </c>
      <c r="J83">
        <f>'RESUMEN TOTAL'!P86</f>
        <v>0</v>
      </c>
      <c r="K83">
        <f>'RESUMEN TOTAL'!Q86</f>
        <v>0</v>
      </c>
      <c r="L83">
        <f>'RESUMEN TOTAL'!R86</f>
        <v>0</v>
      </c>
      <c r="M83">
        <f>'RESUMEN TOTAL'!S86</f>
        <v>0</v>
      </c>
      <c r="N83">
        <f>'RESUMEN TOTAL'!T86</f>
        <v>0</v>
      </c>
      <c r="O83">
        <f>'RESUMEN TOTAL'!U86</f>
        <v>0</v>
      </c>
      <c r="P83">
        <f>'RESUMEN TOTAL'!V86</f>
        <v>0</v>
      </c>
      <c r="Q83">
        <f>'RESUMEN TOTAL'!W86</f>
        <v>0</v>
      </c>
      <c r="R83">
        <f>'RESUMEN TOTAL'!X86</f>
        <v>0</v>
      </c>
      <c r="S83">
        <f>'RESUMEN TOTAL'!Y86</f>
        <v>0</v>
      </c>
      <c r="T83">
        <f>'RESUMEN TOTAL'!Z86</f>
        <v>0</v>
      </c>
      <c r="U83">
        <f>'RESUMEN TOTAL'!AA86</f>
        <v>0</v>
      </c>
      <c r="V83">
        <f>'RESUMEN TOTAL'!AB86</f>
        <v>0</v>
      </c>
      <c r="W83">
        <f>'RESUMEN TOTAL'!AC86</f>
        <v>0</v>
      </c>
      <c r="X83">
        <f>'RESUMEN TOTAL'!AD86</f>
        <v>0</v>
      </c>
      <c r="Y83">
        <f>'RESUMEN TOTAL'!AE86</f>
        <v>0</v>
      </c>
      <c r="Z83">
        <f>'RESUMEN TOTAL'!AF86</f>
        <v>0</v>
      </c>
      <c r="AA83">
        <f>'RESUMEN TOTAL'!AG86</f>
        <v>0</v>
      </c>
      <c r="AB83">
        <f>'RESUMEN TOTAL'!AH86</f>
        <v>0</v>
      </c>
      <c r="AC83">
        <f>'RESUMEN TOTAL'!AI86</f>
        <v>0</v>
      </c>
      <c r="AD83">
        <f>'RESUMEN TOTAL'!AJ86</f>
        <v>0</v>
      </c>
      <c r="AE83">
        <f>'RESUMEN TOTAL'!AK86</f>
        <v>0</v>
      </c>
      <c r="AF83">
        <f>'RESUMEN TOTAL'!AL86</f>
        <v>0</v>
      </c>
      <c r="AG83">
        <f>'RESUMEN TOTAL'!AM86</f>
        <v>0</v>
      </c>
      <c r="AH83">
        <f>'RESUMEN TOTAL'!AN86</f>
        <v>0</v>
      </c>
    </row>
    <row r="84" spans="1:34" x14ac:dyDescent="0.25">
      <c r="A84" t="str">
        <f>'RESUMEN TOTAL'!A87</f>
        <v>CENTRO</v>
      </c>
      <c r="B84" t="str">
        <f>'RESUMEN TOTAL'!B87</f>
        <v>CEN64</v>
      </c>
      <c r="C84" t="str">
        <f>'RESUMEN TOTAL'!D87</f>
        <v>SAN MARTIN Y BOCCUZZI</v>
      </c>
      <c r="D84" t="str">
        <f>'RESUMEN TOTAL'!E87</f>
        <v>FIJA</v>
      </c>
      <c r="E84" t="str">
        <f>'RESUMEN TOTAL'!F87</f>
        <v>Fibra Optica</v>
      </c>
      <c r="F84">
        <f>'RESUMEN TOTAL'!L87</f>
        <v>0</v>
      </c>
      <c r="G84">
        <f>'RESUMEN TOTAL'!M87</f>
        <v>0</v>
      </c>
      <c r="H84">
        <f>'RESUMEN TOTAL'!N87</f>
        <v>0</v>
      </c>
      <c r="I84">
        <f>'RESUMEN TOTAL'!O87</f>
        <v>0</v>
      </c>
      <c r="J84">
        <f>'RESUMEN TOTAL'!P87</f>
        <v>0</v>
      </c>
      <c r="K84">
        <f>'RESUMEN TOTAL'!Q87</f>
        <v>0</v>
      </c>
      <c r="L84">
        <f>'RESUMEN TOTAL'!R87</f>
        <v>0</v>
      </c>
      <c r="M84">
        <f>'RESUMEN TOTAL'!S87</f>
        <v>0</v>
      </c>
      <c r="N84">
        <f>'RESUMEN TOTAL'!T87</f>
        <v>0</v>
      </c>
      <c r="O84">
        <f>'RESUMEN TOTAL'!U87</f>
        <v>0</v>
      </c>
      <c r="P84">
        <f>'RESUMEN TOTAL'!V87</f>
        <v>0</v>
      </c>
      <c r="Q84">
        <f>'RESUMEN TOTAL'!W87</f>
        <v>0</v>
      </c>
      <c r="R84">
        <f>'RESUMEN TOTAL'!X87</f>
        <v>0</v>
      </c>
      <c r="S84">
        <f>'RESUMEN TOTAL'!Y87</f>
        <v>0</v>
      </c>
      <c r="T84">
        <f>'RESUMEN TOTAL'!Z87</f>
        <v>0</v>
      </c>
      <c r="U84">
        <f>'RESUMEN TOTAL'!AA87</f>
        <v>0</v>
      </c>
      <c r="V84">
        <f>'RESUMEN TOTAL'!AB87</f>
        <v>0</v>
      </c>
      <c r="W84">
        <f>'RESUMEN TOTAL'!AC87</f>
        <v>0</v>
      </c>
      <c r="X84">
        <f>'RESUMEN TOTAL'!AD87</f>
        <v>0</v>
      </c>
      <c r="Y84">
        <f>'RESUMEN TOTAL'!AE87</f>
        <v>0</v>
      </c>
      <c r="Z84">
        <f>'RESUMEN TOTAL'!AF87</f>
        <v>0</v>
      </c>
      <c r="AA84">
        <f>'RESUMEN TOTAL'!AG87</f>
        <v>0</v>
      </c>
      <c r="AB84">
        <f>'RESUMEN TOTAL'!AH87</f>
        <v>0</v>
      </c>
      <c r="AC84">
        <f>'RESUMEN TOTAL'!AI87</f>
        <v>0</v>
      </c>
      <c r="AD84">
        <f>'RESUMEN TOTAL'!AJ87</f>
        <v>0</v>
      </c>
      <c r="AE84">
        <f>'RESUMEN TOTAL'!AK87</f>
        <v>0</v>
      </c>
      <c r="AF84">
        <f>'RESUMEN TOTAL'!AL87</f>
        <v>0</v>
      </c>
      <c r="AG84">
        <f>'RESUMEN TOTAL'!AM87</f>
        <v>0</v>
      </c>
      <c r="AH84">
        <f>'RESUMEN TOTAL'!AN87</f>
        <v>0</v>
      </c>
    </row>
    <row r="85" spans="1:34" x14ac:dyDescent="0.25">
      <c r="A85" t="str">
        <f>'RESUMEN TOTAL'!A88</f>
        <v>CENTRO</v>
      </c>
      <c r="B85" t="str">
        <f>'RESUMEN TOTAL'!B88</f>
        <v>CEN 65</v>
      </c>
      <c r="C85" t="str">
        <f>'RESUMEN TOTAL'!D88</f>
        <v>SAN MARTIN Y JUAN PERON</v>
      </c>
      <c r="D85" t="str">
        <f>'RESUMEN TOTAL'!E88</f>
        <v>FIJA</v>
      </c>
      <c r="E85" t="str">
        <f>'RESUMEN TOTAL'!F88</f>
        <v>Fibra Optica</v>
      </c>
      <c r="F85">
        <f>'RESUMEN TOTAL'!L88</f>
        <v>0</v>
      </c>
      <c r="G85">
        <f>'RESUMEN TOTAL'!M88</f>
        <v>0</v>
      </c>
      <c r="H85">
        <f>'RESUMEN TOTAL'!N88</f>
        <v>0</v>
      </c>
      <c r="I85">
        <f>'RESUMEN TOTAL'!O88</f>
        <v>0</v>
      </c>
      <c r="J85">
        <f>'RESUMEN TOTAL'!P88</f>
        <v>0</v>
      </c>
      <c r="K85">
        <f>'RESUMEN TOTAL'!Q88</f>
        <v>0</v>
      </c>
      <c r="L85">
        <f>'RESUMEN TOTAL'!R88</f>
        <v>0</v>
      </c>
      <c r="M85">
        <f>'RESUMEN TOTAL'!S88</f>
        <v>0</v>
      </c>
      <c r="N85">
        <f>'RESUMEN TOTAL'!T88</f>
        <v>0</v>
      </c>
      <c r="O85">
        <f>'RESUMEN TOTAL'!U88</f>
        <v>0</v>
      </c>
      <c r="P85">
        <f>'RESUMEN TOTAL'!V88</f>
        <v>0</v>
      </c>
      <c r="Q85">
        <f>'RESUMEN TOTAL'!W88</f>
        <v>0</v>
      </c>
      <c r="R85">
        <f>'RESUMEN TOTAL'!X88</f>
        <v>0</v>
      </c>
      <c r="S85">
        <f>'RESUMEN TOTAL'!Y88</f>
        <v>0</v>
      </c>
      <c r="T85">
        <f>'RESUMEN TOTAL'!Z88</f>
        <v>0</v>
      </c>
      <c r="U85">
        <f>'RESUMEN TOTAL'!AA88</f>
        <v>0</v>
      </c>
      <c r="V85">
        <f>'RESUMEN TOTAL'!AB88</f>
        <v>0</v>
      </c>
      <c r="W85">
        <f>'RESUMEN TOTAL'!AC88</f>
        <v>0</v>
      </c>
      <c r="X85">
        <f>'RESUMEN TOTAL'!AD88</f>
        <v>0</v>
      </c>
      <c r="Y85">
        <f>'RESUMEN TOTAL'!AE88</f>
        <v>0</v>
      </c>
      <c r="Z85">
        <f>'RESUMEN TOTAL'!AF88</f>
        <v>0</v>
      </c>
      <c r="AA85">
        <f>'RESUMEN TOTAL'!AG88</f>
        <v>0</v>
      </c>
      <c r="AB85">
        <f>'RESUMEN TOTAL'!AH88</f>
        <v>0</v>
      </c>
      <c r="AC85">
        <f>'RESUMEN TOTAL'!AI88</f>
        <v>0</v>
      </c>
      <c r="AD85">
        <f>'RESUMEN TOTAL'!AJ88</f>
        <v>0</v>
      </c>
      <c r="AE85">
        <f>'RESUMEN TOTAL'!AK88</f>
        <v>0</v>
      </c>
      <c r="AF85">
        <f>'RESUMEN TOTAL'!AL88</f>
        <v>0</v>
      </c>
      <c r="AG85">
        <f>'RESUMEN TOTAL'!AM88</f>
        <v>0</v>
      </c>
      <c r="AH85">
        <f>'RESUMEN TOTAL'!AN88</f>
        <v>0</v>
      </c>
    </row>
    <row r="86" spans="1:34" x14ac:dyDescent="0.25">
      <c r="A86" t="str">
        <f>'RESUMEN TOTAL'!A89</f>
        <v>CENTRO</v>
      </c>
      <c r="B86" t="str">
        <f>'RESUMEN TOTAL'!B89</f>
        <v>CEN66</v>
      </c>
      <c r="C86" t="str">
        <f>'RESUMEN TOTAL'!D89</f>
        <v>SAN MARTIN Y JUAN PERON</v>
      </c>
      <c r="D86" t="str">
        <f>'RESUMEN TOTAL'!E89</f>
        <v>FIJA</v>
      </c>
      <c r="E86" t="str">
        <f>'RESUMEN TOTAL'!F89</f>
        <v>Fibra Optica</v>
      </c>
      <c r="F86">
        <f>'RESUMEN TOTAL'!L89</f>
        <v>0</v>
      </c>
      <c r="G86">
        <f>'RESUMEN TOTAL'!M89</f>
        <v>0</v>
      </c>
      <c r="H86">
        <f>'RESUMEN TOTAL'!N89</f>
        <v>0</v>
      </c>
      <c r="I86">
        <f>'RESUMEN TOTAL'!O89</f>
        <v>0</v>
      </c>
      <c r="J86">
        <f>'RESUMEN TOTAL'!P89</f>
        <v>0</v>
      </c>
      <c r="K86">
        <f>'RESUMEN TOTAL'!Q89</f>
        <v>0</v>
      </c>
      <c r="L86">
        <f>'RESUMEN TOTAL'!R89</f>
        <v>0</v>
      </c>
      <c r="M86">
        <f>'RESUMEN TOTAL'!S89</f>
        <v>0</v>
      </c>
      <c r="N86">
        <f>'RESUMEN TOTAL'!T89</f>
        <v>0</v>
      </c>
      <c r="O86">
        <f>'RESUMEN TOTAL'!U89</f>
        <v>0</v>
      </c>
      <c r="P86">
        <f>'RESUMEN TOTAL'!V89</f>
        <v>0</v>
      </c>
      <c r="Q86">
        <f>'RESUMEN TOTAL'!W89</f>
        <v>0</v>
      </c>
      <c r="R86">
        <f>'RESUMEN TOTAL'!X89</f>
        <v>0</v>
      </c>
      <c r="S86">
        <f>'RESUMEN TOTAL'!Y89</f>
        <v>0</v>
      </c>
      <c r="T86">
        <f>'RESUMEN TOTAL'!Z89</f>
        <v>0</v>
      </c>
      <c r="U86">
        <f>'RESUMEN TOTAL'!AA89</f>
        <v>0</v>
      </c>
      <c r="V86">
        <f>'RESUMEN TOTAL'!AB89</f>
        <v>0</v>
      </c>
      <c r="W86">
        <f>'RESUMEN TOTAL'!AC89</f>
        <v>0</v>
      </c>
      <c r="X86">
        <f>'RESUMEN TOTAL'!AD89</f>
        <v>0</v>
      </c>
      <c r="Y86">
        <f>'RESUMEN TOTAL'!AE89</f>
        <v>0</v>
      </c>
      <c r="Z86">
        <f>'RESUMEN TOTAL'!AF89</f>
        <v>0</v>
      </c>
      <c r="AA86">
        <f>'RESUMEN TOTAL'!AG89</f>
        <v>0</v>
      </c>
      <c r="AB86">
        <f>'RESUMEN TOTAL'!AH89</f>
        <v>0</v>
      </c>
      <c r="AC86">
        <f>'RESUMEN TOTAL'!AI89</f>
        <v>0</v>
      </c>
      <c r="AD86">
        <f>'RESUMEN TOTAL'!AJ89</f>
        <v>0</v>
      </c>
      <c r="AE86">
        <f>'RESUMEN TOTAL'!AK89</f>
        <v>0</v>
      </c>
      <c r="AF86">
        <f>'RESUMEN TOTAL'!AL89</f>
        <v>0</v>
      </c>
      <c r="AG86">
        <f>'RESUMEN TOTAL'!AM89</f>
        <v>0</v>
      </c>
      <c r="AH86">
        <f>'RESUMEN TOTAL'!AN89</f>
        <v>0</v>
      </c>
    </row>
    <row r="87" spans="1:34" x14ac:dyDescent="0.25">
      <c r="A87" t="str">
        <f>'RESUMEN TOTAL'!A90</f>
        <v>CENTRO</v>
      </c>
      <c r="B87" t="str">
        <f>'RESUMEN TOTAL'!B90</f>
        <v>CEN67 (fija 1)</v>
      </c>
      <c r="C87" t="str">
        <f>'RESUMEN TOTAL'!D90</f>
        <v>9 DE JULIO Y BROWN</v>
      </c>
      <c r="D87" t="str">
        <f>'RESUMEN TOTAL'!E90</f>
        <v>Fija</v>
      </c>
      <c r="E87" t="str">
        <f>'RESUMEN TOTAL'!F90</f>
        <v>Fibra Optica</v>
      </c>
      <c r="F87" t="str">
        <f>'RESUMEN TOTAL'!L90</f>
        <v>APAGADO</v>
      </c>
      <c r="G87" t="str">
        <f>'RESUMEN TOTAL'!M90</f>
        <v>APAGADO</v>
      </c>
      <c r="H87" t="str">
        <f>'RESUMEN TOTAL'!N90</f>
        <v>APAGADO</v>
      </c>
      <c r="I87" t="str">
        <f>'RESUMEN TOTAL'!O90</f>
        <v>APAGADO</v>
      </c>
      <c r="J87" t="str">
        <f>'RESUMEN TOTAL'!P90</f>
        <v>APAGADO</v>
      </c>
      <c r="K87" t="str">
        <f>'RESUMEN TOTAL'!Q90</f>
        <v>APAGADO</v>
      </c>
      <c r="L87" t="str">
        <f>'RESUMEN TOTAL'!R90</f>
        <v>APAGADO</v>
      </c>
      <c r="M87" t="str">
        <f>'RESUMEN TOTAL'!S90</f>
        <v>APAGADO</v>
      </c>
      <c r="N87" t="str">
        <f>'RESUMEN TOTAL'!T90</f>
        <v>APAGADO</v>
      </c>
      <c r="O87" t="str">
        <f>'RESUMEN TOTAL'!U90</f>
        <v>APAGADO</v>
      </c>
      <c r="P87" t="str">
        <f>'RESUMEN TOTAL'!V90</f>
        <v>APAGADO</v>
      </c>
      <c r="Q87" t="str">
        <f>'RESUMEN TOTAL'!W90</f>
        <v>APAGADO</v>
      </c>
      <c r="R87">
        <f>'RESUMEN TOTAL'!X90</f>
        <v>0</v>
      </c>
      <c r="S87" t="str">
        <f>'RESUMEN TOTAL'!Y90</f>
        <v>APAGADO</v>
      </c>
      <c r="T87" t="str">
        <f>'RESUMEN TOTAL'!Z90</f>
        <v>APAGADO</v>
      </c>
      <c r="U87" t="str">
        <f>'RESUMEN TOTAL'!AA90</f>
        <v>APAGADO</v>
      </c>
      <c r="V87" t="str">
        <f>'RESUMEN TOTAL'!AB90</f>
        <v>APAGADO</v>
      </c>
      <c r="W87" t="str">
        <f>'RESUMEN TOTAL'!AC90</f>
        <v>APAGADO</v>
      </c>
      <c r="X87" t="str">
        <f>'RESUMEN TOTAL'!AD90</f>
        <v>APAGADO</v>
      </c>
      <c r="Y87" t="str">
        <f>'RESUMEN TOTAL'!AE90</f>
        <v>APAGADO</v>
      </c>
      <c r="Z87" t="str">
        <f>'RESUMEN TOTAL'!AF90</f>
        <v>APAGADO</v>
      </c>
      <c r="AA87" t="str">
        <f>'RESUMEN TOTAL'!AG90</f>
        <v>APAGADO</v>
      </c>
      <c r="AB87" t="str">
        <f>'RESUMEN TOTAL'!AH90</f>
        <v>APAGADO</v>
      </c>
      <c r="AC87" t="str">
        <f>'RESUMEN TOTAL'!AI90</f>
        <v>APAGADO</v>
      </c>
      <c r="AD87" t="str">
        <f>'RESUMEN TOTAL'!AJ90</f>
        <v>APAGADO</v>
      </c>
      <c r="AE87">
        <f>'RESUMEN TOTAL'!AK90</f>
        <v>0</v>
      </c>
      <c r="AF87">
        <f>'RESUMEN TOTAL'!AL90</f>
        <v>0</v>
      </c>
      <c r="AG87">
        <f>'RESUMEN TOTAL'!AM90</f>
        <v>0</v>
      </c>
      <c r="AH87" t="e">
        <f>'RESUMEN TOTAL'!#REF!</f>
        <v>#REF!</v>
      </c>
    </row>
    <row r="88" spans="1:34" x14ac:dyDescent="0.25">
      <c r="A88" t="str">
        <f>'RESUMEN TOTAL'!A91</f>
        <v>CENTRO</v>
      </c>
      <c r="B88" t="str">
        <f>'RESUMEN TOTAL'!B91</f>
        <v>CEN68 (fija 2)</v>
      </c>
      <c r="C88" t="str">
        <f>'RESUMEN TOTAL'!D91</f>
        <v>9 DE JULIO Y BROWN</v>
      </c>
      <c r="D88" t="str">
        <f>'RESUMEN TOTAL'!E91</f>
        <v>Fija</v>
      </c>
      <c r="E88" t="str">
        <f>'RESUMEN TOTAL'!F91</f>
        <v>Fibra Optica</v>
      </c>
      <c r="F88" t="str">
        <f>'RESUMEN TOTAL'!L91</f>
        <v>APAGADO</v>
      </c>
      <c r="G88" t="str">
        <f>'RESUMEN TOTAL'!M91</f>
        <v>APAGADO</v>
      </c>
      <c r="H88" t="str">
        <f>'RESUMEN TOTAL'!N91</f>
        <v>APAGADO</v>
      </c>
      <c r="I88" t="str">
        <f>'RESUMEN TOTAL'!O91</f>
        <v>APAGADO</v>
      </c>
      <c r="J88" t="str">
        <f>'RESUMEN TOTAL'!P91</f>
        <v>APAGADO</v>
      </c>
      <c r="K88" t="str">
        <f>'RESUMEN TOTAL'!Q91</f>
        <v>APAGADO</v>
      </c>
      <c r="L88" t="str">
        <f>'RESUMEN TOTAL'!R91</f>
        <v>APAGADO</v>
      </c>
      <c r="M88" t="str">
        <f>'RESUMEN TOTAL'!S91</f>
        <v>APAGADO</v>
      </c>
      <c r="N88" t="str">
        <f>'RESUMEN TOTAL'!T91</f>
        <v>APAGADO</v>
      </c>
      <c r="O88" t="str">
        <f>'RESUMEN TOTAL'!U91</f>
        <v>APAGADO</v>
      </c>
      <c r="P88" t="str">
        <f>'RESUMEN TOTAL'!V91</f>
        <v>APAGADO</v>
      </c>
      <c r="Q88" t="str">
        <f>'RESUMEN TOTAL'!W91</f>
        <v>APAGADO</v>
      </c>
      <c r="R88">
        <f>'RESUMEN TOTAL'!X91</f>
        <v>0</v>
      </c>
      <c r="S88" t="str">
        <f>'RESUMEN TOTAL'!Y91</f>
        <v>APAGADO</v>
      </c>
      <c r="T88" t="str">
        <f>'RESUMEN TOTAL'!Z91</f>
        <v>APAGADO</v>
      </c>
      <c r="U88" t="str">
        <f>'RESUMEN TOTAL'!AA91</f>
        <v>APAGADO</v>
      </c>
      <c r="V88" t="str">
        <f>'RESUMEN TOTAL'!AB91</f>
        <v>APAGADO</v>
      </c>
      <c r="W88" t="str">
        <f>'RESUMEN TOTAL'!AC91</f>
        <v>APAGADO</v>
      </c>
      <c r="X88" t="str">
        <f>'RESUMEN TOTAL'!AD91</f>
        <v>APAGADO</v>
      </c>
      <c r="Y88" t="str">
        <f>'RESUMEN TOTAL'!AE91</f>
        <v>APAGADO</v>
      </c>
      <c r="Z88" t="str">
        <f>'RESUMEN TOTAL'!AF91</f>
        <v>APAGADO</v>
      </c>
      <c r="AA88" t="str">
        <f>'RESUMEN TOTAL'!AG91</f>
        <v>APAGADO</v>
      </c>
      <c r="AB88" t="str">
        <f>'RESUMEN TOTAL'!AH91</f>
        <v>APAGADO</v>
      </c>
      <c r="AC88" t="str">
        <f>'RESUMEN TOTAL'!AI91</f>
        <v>APAGADO</v>
      </c>
      <c r="AD88" t="str">
        <f>'RESUMEN TOTAL'!AJ91</f>
        <v>APAGADO</v>
      </c>
      <c r="AE88">
        <f>'RESUMEN TOTAL'!AK91</f>
        <v>0</v>
      </c>
      <c r="AF88">
        <f>'RESUMEN TOTAL'!AL91</f>
        <v>0</v>
      </c>
      <c r="AG88">
        <f>'RESUMEN TOTAL'!AM91</f>
        <v>0</v>
      </c>
      <c r="AH88" t="e">
        <f>'RESUMEN TOTAL'!#REF!</f>
        <v>#REF!</v>
      </c>
    </row>
    <row r="89" spans="1:34" x14ac:dyDescent="0.25">
      <c r="A89" t="str">
        <f>'RESUMEN TOTAL'!A92</f>
        <v>CENTRO</v>
      </c>
      <c r="B89" t="str">
        <f>'RESUMEN TOTAL'!B92</f>
        <v>CEN69</v>
      </c>
      <c r="C89" t="str">
        <f>'RESUMEN TOTAL'!D92</f>
        <v>RIVADAVIA Y BOUREL</v>
      </c>
      <c r="D89" t="str">
        <f>'RESUMEN TOTAL'!E92</f>
        <v>DOMO</v>
      </c>
      <c r="E89" t="str">
        <f>'RESUMEN TOTAL'!F92</f>
        <v>Fibra Optica</v>
      </c>
      <c r="F89">
        <f>'RESUMEN TOTAL'!L92</f>
        <v>0</v>
      </c>
      <c r="G89">
        <f>'RESUMEN TOTAL'!M92</f>
        <v>0</v>
      </c>
      <c r="H89">
        <f>'RESUMEN TOTAL'!N92</f>
        <v>0</v>
      </c>
      <c r="I89">
        <f>'RESUMEN TOTAL'!O92</f>
        <v>0</v>
      </c>
      <c r="J89">
        <f>'RESUMEN TOTAL'!P92</f>
        <v>0</v>
      </c>
      <c r="K89">
        <f>'RESUMEN TOTAL'!Q92</f>
        <v>0</v>
      </c>
      <c r="L89">
        <f>'RESUMEN TOTAL'!R92</f>
        <v>0</v>
      </c>
      <c r="M89">
        <f>'RESUMEN TOTAL'!S92</f>
        <v>0</v>
      </c>
      <c r="N89">
        <f>'RESUMEN TOTAL'!T92</f>
        <v>0</v>
      </c>
      <c r="O89">
        <f>'RESUMEN TOTAL'!U92</f>
        <v>0</v>
      </c>
      <c r="P89">
        <f>'RESUMEN TOTAL'!V92</f>
        <v>0</v>
      </c>
      <c r="Q89">
        <f>'RESUMEN TOTAL'!W92</f>
        <v>0</v>
      </c>
      <c r="R89">
        <f>'RESUMEN TOTAL'!X92</f>
        <v>0</v>
      </c>
      <c r="S89">
        <f>'RESUMEN TOTAL'!Y92</f>
        <v>0</v>
      </c>
      <c r="T89">
        <f>'RESUMEN TOTAL'!Z92</f>
        <v>0</v>
      </c>
      <c r="U89">
        <f>'RESUMEN TOTAL'!AA92</f>
        <v>0</v>
      </c>
      <c r="V89">
        <f>'RESUMEN TOTAL'!AB92</f>
        <v>0</v>
      </c>
      <c r="W89">
        <f>'RESUMEN TOTAL'!AC92</f>
        <v>0</v>
      </c>
      <c r="X89">
        <f>'RESUMEN TOTAL'!AD92</f>
        <v>0</v>
      </c>
      <c r="Y89">
        <f>'RESUMEN TOTAL'!AE92</f>
        <v>0</v>
      </c>
      <c r="Z89">
        <f>'RESUMEN TOTAL'!AF92</f>
        <v>0</v>
      </c>
      <c r="AA89">
        <f>'RESUMEN TOTAL'!AG92</f>
        <v>0</v>
      </c>
      <c r="AB89">
        <f>'RESUMEN TOTAL'!AH92</f>
        <v>0</v>
      </c>
      <c r="AC89">
        <f>'RESUMEN TOTAL'!AI92</f>
        <v>0</v>
      </c>
      <c r="AD89">
        <f>'RESUMEN TOTAL'!AJ92</f>
        <v>0</v>
      </c>
      <c r="AE89">
        <f>'RESUMEN TOTAL'!AK92</f>
        <v>0</v>
      </c>
      <c r="AF89">
        <f>'RESUMEN TOTAL'!AL92</f>
        <v>0</v>
      </c>
      <c r="AG89">
        <f>'RESUMEN TOTAL'!AM92</f>
        <v>0</v>
      </c>
      <c r="AH89">
        <f>'RESUMEN TOTAL'!AN92</f>
        <v>0</v>
      </c>
    </row>
    <row r="90" spans="1:34" x14ac:dyDescent="0.25">
      <c r="A90" t="str">
        <f>'RESUMEN TOTAL'!A93</f>
        <v>CENTRO</v>
      </c>
      <c r="B90" t="str">
        <f>'RESUMEN TOTAL'!B93</f>
        <v>CEN 70</v>
      </c>
      <c r="C90" t="str">
        <f>'RESUMEN TOTAL'!D93</f>
        <v>RIVADAVIA Y 25 MAYO</v>
      </c>
      <c r="D90" t="str">
        <f>'RESUMEN TOTAL'!E93</f>
        <v>Domo</v>
      </c>
      <c r="E90" t="str">
        <f>'RESUMEN TOTAL'!F93</f>
        <v>Fibra Optica</v>
      </c>
      <c r="F90">
        <f>'RESUMEN TOTAL'!L93</f>
        <v>0</v>
      </c>
      <c r="G90">
        <f>'RESUMEN TOTAL'!M93</f>
        <v>0</v>
      </c>
      <c r="H90">
        <f>'RESUMEN TOTAL'!N93</f>
        <v>0</v>
      </c>
      <c r="I90">
        <f>'RESUMEN TOTAL'!O93</f>
        <v>0</v>
      </c>
      <c r="J90">
        <f>'RESUMEN TOTAL'!P93</f>
        <v>0</v>
      </c>
      <c r="K90">
        <f>'RESUMEN TOTAL'!Q93</f>
        <v>0</v>
      </c>
      <c r="L90">
        <f>'RESUMEN TOTAL'!R93</f>
        <v>0</v>
      </c>
      <c r="M90">
        <f>'RESUMEN TOTAL'!S93</f>
        <v>0</v>
      </c>
      <c r="N90">
        <f>'RESUMEN TOTAL'!T93</f>
        <v>0</v>
      </c>
      <c r="O90">
        <f>'RESUMEN TOTAL'!U93</f>
        <v>0</v>
      </c>
      <c r="P90">
        <f>'RESUMEN TOTAL'!V93</f>
        <v>0</v>
      </c>
      <c r="Q90">
        <f>'RESUMEN TOTAL'!W93</f>
        <v>0</v>
      </c>
      <c r="R90">
        <f>'RESUMEN TOTAL'!X93</f>
        <v>0</v>
      </c>
      <c r="S90">
        <f>'RESUMEN TOTAL'!Y93</f>
        <v>0</v>
      </c>
      <c r="T90">
        <f>'RESUMEN TOTAL'!Z93</f>
        <v>0</v>
      </c>
      <c r="U90">
        <f>'RESUMEN TOTAL'!AA93</f>
        <v>0</v>
      </c>
      <c r="V90">
        <f>'RESUMEN TOTAL'!AB93</f>
        <v>0</v>
      </c>
      <c r="W90">
        <f>'RESUMEN TOTAL'!AC93</f>
        <v>0</v>
      </c>
      <c r="X90">
        <f>'RESUMEN TOTAL'!AD93</f>
        <v>0</v>
      </c>
      <c r="Y90">
        <f>'RESUMEN TOTAL'!AE93</f>
        <v>0</v>
      </c>
      <c r="Z90">
        <f>'RESUMEN TOTAL'!AF93</f>
        <v>0</v>
      </c>
      <c r="AA90">
        <f>'RESUMEN TOTAL'!AG93</f>
        <v>0</v>
      </c>
      <c r="AB90">
        <f>'RESUMEN TOTAL'!AH93</f>
        <v>0</v>
      </c>
      <c r="AC90">
        <f>'RESUMEN TOTAL'!AI93</f>
        <v>0</v>
      </c>
      <c r="AD90">
        <f>'RESUMEN TOTAL'!AJ93</f>
        <v>0</v>
      </c>
      <c r="AE90">
        <f>'RESUMEN TOTAL'!AK93</f>
        <v>0</v>
      </c>
      <c r="AF90">
        <f>'RESUMEN TOTAL'!AL93</f>
        <v>0</v>
      </c>
      <c r="AG90">
        <f>'RESUMEN TOTAL'!AM93</f>
        <v>0</v>
      </c>
      <c r="AH90">
        <f>'RESUMEN TOTAL'!AN93</f>
        <v>0</v>
      </c>
    </row>
    <row r="91" spans="1:34" x14ac:dyDescent="0.25">
      <c r="A91" t="str">
        <f>'RESUMEN TOTAL'!A94</f>
        <v>CENTRO</v>
      </c>
      <c r="B91" t="str">
        <f>'RESUMEN TOTAL'!B94</f>
        <v>CEN 71</v>
      </c>
      <c r="C91" t="str">
        <f>'RESUMEN TOTAL'!D94</f>
        <v>MORENO Y BOUREL</v>
      </c>
      <c r="D91" t="str">
        <f>'RESUMEN TOTAL'!E94</f>
        <v>Domo</v>
      </c>
      <c r="E91" t="str">
        <f>'RESUMEN TOTAL'!F94</f>
        <v>Fibra Optica</v>
      </c>
      <c r="F91">
        <f>'RESUMEN TOTAL'!L94</f>
        <v>0</v>
      </c>
      <c r="G91">
        <f>'RESUMEN TOTAL'!M94</f>
        <v>0</v>
      </c>
      <c r="H91">
        <f>'RESUMEN TOTAL'!N94</f>
        <v>0</v>
      </c>
      <c r="I91">
        <f>'RESUMEN TOTAL'!O94</f>
        <v>0</v>
      </c>
      <c r="J91">
        <f>'RESUMEN TOTAL'!P94</f>
        <v>0</v>
      </c>
      <c r="K91">
        <f>'RESUMEN TOTAL'!Q94</f>
        <v>0</v>
      </c>
      <c r="L91">
        <f>'RESUMEN TOTAL'!R94</f>
        <v>0</v>
      </c>
      <c r="M91">
        <f>'RESUMEN TOTAL'!S94</f>
        <v>0</v>
      </c>
      <c r="N91">
        <f>'RESUMEN TOTAL'!T94</f>
        <v>0</v>
      </c>
      <c r="O91">
        <f>'RESUMEN TOTAL'!U94</f>
        <v>0</v>
      </c>
      <c r="P91">
        <f>'RESUMEN TOTAL'!V94</f>
        <v>0</v>
      </c>
      <c r="Q91">
        <f>'RESUMEN TOTAL'!W94</f>
        <v>0</v>
      </c>
      <c r="R91">
        <f>'RESUMEN TOTAL'!X94</f>
        <v>0</v>
      </c>
      <c r="S91">
        <f>'RESUMEN TOTAL'!Y94</f>
        <v>0</v>
      </c>
      <c r="T91">
        <f>'RESUMEN TOTAL'!Z94</f>
        <v>0</v>
      </c>
      <c r="U91">
        <f>'RESUMEN TOTAL'!AA94</f>
        <v>0</v>
      </c>
      <c r="V91">
        <f>'RESUMEN TOTAL'!AB94</f>
        <v>0</v>
      </c>
      <c r="W91">
        <f>'RESUMEN TOTAL'!AC94</f>
        <v>0</v>
      </c>
      <c r="X91">
        <f>'RESUMEN TOTAL'!AD94</f>
        <v>0</v>
      </c>
      <c r="Y91">
        <f>'RESUMEN TOTAL'!AE94</f>
        <v>0</v>
      </c>
      <c r="Z91">
        <f>'RESUMEN TOTAL'!AF94</f>
        <v>0</v>
      </c>
      <c r="AA91">
        <f>'RESUMEN TOTAL'!AG94</f>
        <v>0</v>
      </c>
      <c r="AB91">
        <f>'RESUMEN TOTAL'!AH94</f>
        <v>0</v>
      </c>
      <c r="AC91">
        <f>'RESUMEN TOTAL'!AI94</f>
        <v>0</v>
      </c>
      <c r="AD91">
        <f>'RESUMEN TOTAL'!AJ94</f>
        <v>0</v>
      </c>
      <c r="AE91">
        <f>'RESUMEN TOTAL'!AK94</f>
        <v>0</v>
      </c>
      <c r="AF91">
        <f>'RESUMEN TOTAL'!AL94</f>
        <v>0</v>
      </c>
      <c r="AG91">
        <f>'RESUMEN TOTAL'!AM94</f>
        <v>0</v>
      </c>
      <c r="AH91">
        <f>'RESUMEN TOTAL'!AN94</f>
        <v>0</v>
      </c>
    </row>
    <row r="92" spans="1:34" x14ac:dyDescent="0.25">
      <c r="A92" t="str">
        <f>'RESUMEN TOTAL'!A95</f>
        <v>CENTRO</v>
      </c>
      <c r="B92" t="str">
        <f>'RESUMEN TOTAL'!B95</f>
        <v>CEN 72</v>
      </c>
      <c r="C92" t="str">
        <f>'RESUMEN TOTAL'!D95</f>
        <v>MORENO Y 25 DE MAYO</v>
      </c>
      <c r="D92" t="str">
        <f>'RESUMEN TOTAL'!E95</f>
        <v>Domo</v>
      </c>
      <c r="E92" t="str">
        <f>'RESUMEN TOTAL'!F95</f>
        <v>Fibra Optica</v>
      </c>
      <c r="F92">
        <f>'RESUMEN TOTAL'!L95</f>
        <v>0</v>
      </c>
      <c r="G92">
        <f>'RESUMEN TOTAL'!M95</f>
        <v>0</v>
      </c>
      <c r="H92">
        <f>'RESUMEN TOTAL'!N95</f>
        <v>0</v>
      </c>
      <c r="I92">
        <f>'RESUMEN TOTAL'!O95</f>
        <v>0</v>
      </c>
      <c r="J92">
        <f>'RESUMEN TOTAL'!P95</f>
        <v>0</v>
      </c>
      <c r="K92">
        <f>'RESUMEN TOTAL'!Q95</f>
        <v>0</v>
      </c>
      <c r="L92">
        <f>'RESUMEN TOTAL'!R95</f>
        <v>0</v>
      </c>
      <c r="M92">
        <f>'RESUMEN TOTAL'!S95</f>
        <v>0</v>
      </c>
      <c r="N92">
        <f>'RESUMEN TOTAL'!T95</f>
        <v>0</v>
      </c>
      <c r="O92">
        <f>'RESUMEN TOTAL'!U95</f>
        <v>0</v>
      </c>
      <c r="P92">
        <f>'RESUMEN TOTAL'!V95</f>
        <v>0</v>
      </c>
      <c r="Q92">
        <f>'RESUMEN TOTAL'!W95</f>
        <v>0</v>
      </c>
      <c r="R92">
        <f>'RESUMEN TOTAL'!X95</f>
        <v>0</v>
      </c>
      <c r="S92">
        <f>'RESUMEN TOTAL'!Y95</f>
        <v>0</v>
      </c>
      <c r="T92">
        <f>'RESUMEN TOTAL'!Z95</f>
        <v>0</v>
      </c>
      <c r="U92">
        <f>'RESUMEN TOTAL'!AA95</f>
        <v>0</v>
      </c>
      <c r="V92">
        <f>'RESUMEN TOTAL'!AB95</f>
        <v>0</v>
      </c>
      <c r="W92">
        <f>'RESUMEN TOTAL'!AC95</f>
        <v>0</v>
      </c>
      <c r="X92">
        <f>'RESUMEN TOTAL'!AD95</f>
        <v>0</v>
      </c>
      <c r="Y92">
        <f>'RESUMEN TOTAL'!AE95</f>
        <v>0</v>
      </c>
      <c r="Z92">
        <f>'RESUMEN TOTAL'!AF95</f>
        <v>0</v>
      </c>
      <c r="AA92">
        <f>'RESUMEN TOTAL'!AG95</f>
        <v>0</v>
      </c>
      <c r="AB92">
        <f>'RESUMEN TOTAL'!AH95</f>
        <v>0</v>
      </c>
      <c r="AC92">
        <f>'RESUMEN TOTAL'!AI95</f>
        <v>0</v>
      </c>
      <c r="AD92">
        <f>'RESUMEN TOTAL'!AJ95</f>
        <v>0</v>
      </c>
      <c r="AE92">
        <f>'RESUMEN TOTAL'!AK95</f>
        <v>0</v>
      </c>
      <c r="AF92">
        <f>'RESUMEN TOTAL'!AL95</f>
        <v>0</v>
      </c>
      <c r="AG92">
        <f>'RESUMEN TOTAL'!AM95</f>
        <v>0</v>
      </c>
      <c r="AH92">
        <f>'RESUMEN TOTAL'!AN95</f>
        <v>0</v>
      </c>
    </row>
    <row r="93" spans="1:34" x14ac:dyDescent="0.25">
      <c r="A93" t="str">
        <f>'RESUMEN TOTAL'!A96</f>
        <v>CENTRO</v>
      </c>
      <c r="B93" t="str">
        <f>'RESUMEN TOTAL'!B96</f>
        <v>CEN73</v>
      </c>
      <c r="C93" t="str">
        <f>'RESUMEN TOTAL'!D96</f>
        <v>BOUREL Y DEFENSA</v>
      </c>
      <c r="D93" t="str">
        <f>'RESUMEN TOTAL'!E96</f>
        <v>DOMO</v>
      </c>
      <c r="E93" t="str">
        <f>'RESUMEN TOTAL'!F96</f>
        <v>Fibra Optica</v>
      </c>
      <c r="F93">
        <f>'RESUMEN TOTAL'!L96</f>
        <v>0</v>
      </c>
      <c r="G93">
        <f>'RESUMEN TOTAL'!M96</f>
        <v>0</v>
      </c>
      <c r="H93">
        <f>'RESUMEN TOTAL'!N96</f>
        <v>0</v>
      </c>
      <c r="I93">
        <f>'RESUMEN TOTAL'!O96</f>
        <v>0</v>
      </c>
      <c r="J93">
        <f>'RESUMEN TOTAL'!P96</f>
        <v>0</v>
      </c>
      <c r="K93">
        <f>'RESUMEN TOTAL'!Q96</f>
        <v>0</v>
      </c>
      <c r="L93">
        <f>'RESUMEN TOTAL'!R96</f>
        <v>0</v>
      </c>
      <c r="M93">
        <f>'RESUMEN TOTAL'!S96</f>
        <v>0</v>
      </c>
      <c r="N93">
        <f>'RESUMEN TOTAL'!T96</f>
        <v>0</v>
      </c>
      <c r="O93">
        <f>'RESUMEN TOTAL'!U96</f>
        <v>0</v>
      </c>
      <c r="P93">
        <f>'RESUMEN TOTAL'!V96</f>
        <v>0</v>
      </c>
      <c r="Q93">
        <f>'RESUMEN TOTAL'!W96</f>
        <v>0</v>
      </c>
      <c r="R93">
        <f>'RESUMEN TOTAL'!X96</f>
        <v>0</v>
      </c>
      <c r="S93">
        <f>'RESUMEN TOTAL'!Y96</f>
        <v>0</v>
      </c>
      <c r="T93">
        <f>'RESUMEN TOTAL'!Z96</f>
        <v>0</v>
      </c>
      <c r="U93">
        <f>'RESUMEN TOTAL'!AA96</f>
        <v>0</v>
      </c>
      <c r="V93">
        <f>'RESUMEN TOTAL'!AB96</f>
        <v>0</v>
      </c>
      <c r="W93">
        <f>'RESUMEN TOTAL'!AC96</f>
        <v>0</v>
      </c>
      <c r="X93">
        <f>'RESUMEN TOTAL'!AD96</f>
        <v>0</v>
      </c>
      <c r="Y93">
        <f>'RESUMEN TOTAL'!AE96</f>
        <v>0</v>
      </c>
      <c r="Z93">
        <f>'RESUMEN TOTAL'!AF96</f>
        <v>0</v>
      </c>
      <c r="AA93">
        <f>'RESUMEN TOTAL'!AG96</f>
        <v>0</v>
      </c>
      <c r="AB93">
        <f>'RESUMEN TOTAL'!AH96</f>
        <v>0</v>
      </c>
      <c r="AC93">
        <f>'RESUMEN TOTAL'!AI96</f>
        <v>0</v>
      </c>
      <c r="AD93">
        <f>'RESUMEN TOTAL'!AJ96</f>
        <v>0</v>
      </c>
      <c r="AE93">
        <f>'RESUMEN TOTAL'!AK96</f>
        <v>0</v>
      </c>
      <c r="AF93">
        <f>'RESUMEN TOTAL'!AL96</f>
        <v>0</v>
      </c>
      <c r="AG93">
        <f>'RESUMEN TOTAL'!AM96</f>
        <v>0</v>
      </c>
      <c r="AH93">
        <f>'RESUMEN TOTAL'!AN96</f>
        <v>0</v>
      </c>
    </row>
    <row r="94" spans="1:34" x14ac:dyDescent="0.25">
      <c r="A94" t="str">
        <f>'RESUMEN TOTAL'!A97</f>
        <v>CENTRO</v>
      </c>
      <c r="B94" t="str">
        <f>'RESUMEN TOTAL'!B97</f>
        <v>CEN74</v>
      </c>
      <c r="C94" t="str">
        <f>'RESUMEN TOTAL'!D97</f>
        <v>Las Heras y Maipu</v>
      </c>
      <c r="D94" t="str">
        <f>'RESUMEN TOTAL'!E97</f>
        <v>Domo</v>
      </c>
      <c r="E94" t="str">
        <f>'RESUMEN TOTAL'!F97</f>
        <v>Fibra Optica</v>
      </c>
      <c r="F94">
        <f>'RESUMEN TOTAL'!L97</f>
        <v>0</v>
      </c>
      <c r="G94">
        <f>'RESUMEN TOTAL'!M97</f>
        <v>0</v>
      </c>
      <c r="H94">
        <f>'RESUMEN TOTAL'!N97</f>
        <v>0</v>
      </c>
      <c r="I94">
        <f>'RESUMEN TOTAL'!O97</f>
        <v>0</v>
      </c>
      <c r="J94">
        <f>'RESUMEN TOTAL'!P97</f>
        <v>0</v>
      </c>
      <c r="K94">
        <f>'RESUMEN TOTAL'!Q97</f>
        <v>0</v>
      </c>
      <c r="L94">
        <f>'RESUMEN TOTAL'!R97</f>
        <v>0</v>
      </c>
      <c r="M94">
        <f>'RESUMEN TOTAL'!S97</f>
        <v>0</v>
      </c>
      <c r="N94">
        <f>'RESUMEN TOTAL'!T97</f>
        <v>0</v>
      </c>
      <c r="O94">
        <f>'RESUMEN TOTAL'!U97</f>
        <v>0</v>
      </c>
      <c r="P94">
        <f>'RESUMEN TOTAL'!V97</f>
        <v>0</v>
      </c>
      <c r="Q94">
        <f>'RESUMEN TOTAL'!W97</f>
        <v>0</v>
      </c>
      <c r="R94">
        <f>'RESUMEN TOTAL'!X97</f>
        <v>0</v>
      </c>
      <c r="S94">
        <f>'RESUMEN TOTAL'!Y97</f>
        <v>0</v>
      </c>
      <c r="T94">
        <f>'RESUMEN TOTAL'!Z97</f>
        <v>0</v>
      </c>
      <c r="U94">
        <f>'RESUMEN TOTAL'!AA97</f>
        <v>0</v>
      </c>
      <c r="V94">
        <f>'RESUMEN TOTAL'!AB97</f>
        <v>0</v>
      </c>
      <c r="W94">
        <f>'RESUMEN TOTAL'!AC97</f>
        <v>0</v>
      </c>
      <c r="X94">
        <f>'RESUMEN TOTAL'!AD97</f>
        <v>0</v>
      </c>
      <c r="Y94">
        <f>'RESUMEN TOTAL'!AE97</f>
        <v>0</v>
      </c>
      <c r="Z94">
        <f>'RESUMEN TOTAL'!AF97</f>
        <v>0</v>
      </c>
      <c r="AA94">
        <f>'RESUMEN TOTAL'!AG97</f>
        <v>0</v>
      </c>
      <c r="AB94">
        <f>'RESUMEN TOTAL'!AH97</f>
        <v>0</v>
      </c>
      <c r="AC94">
        <f>'RESUMEN TOTAL'!AI97</f>
        <v>0</v>
      </c>
      <c r="AD94">
        <f>'RESUMEN TOTAL'!AJ97</f>
        <v>0</v>
      </c>
      <c r="AE94">
        <f>'RESUMEN TOTAL'!AK97</f>
        <v>0</v>
      </c>
      <c r="AF94">
        <f>'RESUMEN TOTAL'!AL97</f>
        <v>0</v>
      </c>
      <c r="AG94">
        <f>'RESUMEN TOTAL'!AM97</f>
        <v>0</v>
      </c>
      <c r="AH94">
        <f>'RESUMEN TOTAL'!AN97</f>
        <v>0</v>
      </c>
    </row>
    <row r="95" spans="1:34" x14ac:dyDescent="0.25">
      <c r="A95" t="str">
        <f>'RESUMEN TOTAL'!A98</f>
        <v>CENTRO</v>
      </c>
      <c r="B95" t="str">
        <f>'RESUMEN TOTAL'!B98</f>
        <v>CEN 75</v>
      </c>
      <c r="C95" t="str">
        <f>'RESUMEN TOTAL'!D98</f>
        <v>25 DE MAYO Y CASTELLI</v>
      </c>
      <c r="D95" t="str">
        <f>'RESUMEN TOTAL'!E98</f>
        <v>Domo</v>
      </c>
      <c r="E95" t="str">
        <f>'RESUMEN TOTAL'!F98</f>
        <v>Fibra Optica</v>
      </c>
      <c r="F95">
        <f>'RESUMEN TOTAL'!L98</f>
        <v>0</v>
      </c>
      <c r="G95">
        <f>'RESUMEN TOTAL'!M98</f>
        <v>0</v>
      </c>
      <c r="H95">
        <f>'RESUMEN TOTAL'!N98</f>
        <v>0</v>
      </c>
      <c r="I95">
        <f>'RESUMEN TOTAL'!O98</f>
        <v>0</v>
      </c>
      <c r="J95">
        <f>'RESUMEN TOTAL'!P98</f>
        <v>0</v>
      </c>
      <c r="K95">
        <f>'RESUMEN TOTAL'!Q98</f>
        <v>0</v>
      </c>
      <c r="L95">
        <f>'RESUMEN TOTAL'!R98</f>
        <v>0</v>
      </c>
      <c r="M95">
        <f>'RESUMEN TOTAL'!S98</f>
        <v>0</v>
      </c>
      <c r="N95">
        <f>'RESUMEN TOTAL'!T98</f>
        <v>0</v>
      </c>
      <c r="O95">
        <f>'RESUMEN TOTAL'!U98</f>
        <v>0</v>
      </c>
      <c r="P95">
        <f>'RESUMEN TOTAL'!V98</f>
        <v>0</v>
      </c>
      <c r="Q95">
        <f>'RESUMEN TOTAL'!W98</f>
        <v>0</v>
      </c>
      <c r="R95">
        <f>'RESUMEN TOTAL'!X98</f>
        <v>0</v>
      </c>
      <c r="S95">
        <f>'RESUMEN TOTAL'!Y98</f>
        <v>0</v>
      </c>
      <c r="T95">
        <f>'RESUMEN TOTAL'!Z98</f>
        <v>0</v>
      </c>
      <c r="U95">
        <f>'RESUMEN TOTAL'!AA98</f>
        <v>0</v>
      </c>
      <c r="V95">
        <f>'RESUMEN TOTAL'!AB98</f>
        <v>0</v>
      </c>
      <c r="W95">
        <f>'RESUMEN TOTAL'!AC98</f>
        <v>0</v>
      </c>
      <c r="X95">
        <f>'RESUMEN TOTAL'!AD98</f>
        <v>0</v>
      </c>
      <c r="Y95">
        <f>'RESUMEN TOTAL'!AE98</f>
        <v>0</v>
      </c>
      <c r="Z95">
        <f>'RESUMEN TOTAL'!AF98</f>
        <v>0</v>
      </c>
      <c r="AA95">
        <f>'RESUMEN TOTAL'!AG98</f>
        <v>0</v>
      </c>
      <c r="AB95">
        <f>'RESUMEN TOTAL'!AH98</f>
        <v>0</v>
      </c>
      <c r="AC95">
        <f>'RESUMEN TOTAL'!AI98</f>
        <v>0</v>
      </c>
      <c r="AD95">
        <f>'RESUMEN TOTAL'!AJ98</f>
        <v>0</v>
      </c>
      <c r="AE95">
        <f>'RESUMEN TOTAL'!AK98</f>
        <v>0</v>
      </c>
      <c r="AF95">
        <f>'RESUMEN TOTAL'!AL98</f>
        <v>0</v>
      </c>
      <c r="AG95">
        <f>'RESUMEN TOTAL'!AM98</f>
        <v>0</v>
      </c>
      <c r="AH95">
        <f>'RESUMEN TOTAL'!AN98</f>
        <v>0</v>
      </c>
    </row>
    <row r="96" spans="1:34" x14ac:dyDescent="0.25">
      <c r="A96" t="str">
        <f>'RESUMEN TOTAL'!A99</f>
        <v>CENTRO</v>
      </c>
      <c r="B96" t="str">
        <f>'RESUMEN TOTAL'!B99</f>
        <v>CEN 76</v>
      </c>
      <c r="C96" t="str">
        <f>'RESUMEN TOTAL'!D99</f>
        <v>ESPAÑA E/MITRE Y BOCUZZI</v>
      </c>
      <c r="D96" t="str">
        <f>'RESUMEN TOTAL'!E99</f>
        <v>Fija</v>
      </c>
      <c r="E96" t="str">
        <f>'RESUMEN TOTAL'!F99</f>
        <v>Fibra Optica</v>
      </c>
      <c r="F96" t="str">
        <f>'RESUMEN TOTAL'!L99</f>
        <v>APAGADO</v>
      </c>
      <c r="G96" t="str">
        <f>'RESUMEN TOTAL'!M99</f>
        <v>APAGADO</v>
      </c>
      <c r="H96" t="str">
        <f>'RESUMEN TOTAL'!N99</f>
        <v>APAGADO</v>
      </c>
      <c r="I96" t="str">
        <f>'RESUMEN TOTAL'!O99</f>
        <v>APAGADO</v>
      </c>
      <c r="J96">
        <f>'RESUMEN TOTAL'!P99</f>
        <v>0</v>
      </c>
      <c r="K96">
        <f>'RESUMEN TOTAL'!Q99</f>
        <v>0</v>
      </c>
      <c r="L96">
        <f>'RESUMEN TOTAL'!R99</f>
        <v>0</v>
      </c>
      <c r="M96">
        <f>'RESUMEN TOTAL'!S99</f>
        <v>0</v>
      </c>
      <c r="N96">
        <f>'RESUMEN TOTAL'!T99</f>
        <v>0</v>
      </c>
      <c r="O96">
        <f>'RESUMEN TOTAL'!U99</f>
        <v>0</v>
      </c>
      <c r="P96">
        <f>'RESUMEN TOTAL'!V99</f>
        <v>0</v>
      </c>
      <c r="Q96">
        <f>'RESUMEN TOTAL'!W99</f>
        <v>0</v>
      </c>
      <c r="R96">
        <f>'RESUMEN TOTAL'!X99</f>
        <v>0</v>
      </c>
      <c r="S96">
        <f>'RESUMEN TOTAL'!Y99</f>
        <v>0</v>
      </c>
      <c r="T96">
        <f>'RESUMEN TOTAL'!Z99</f>
        <v>0</v>
      </c>
      <c r="U96">
        <f>'RESUMEN TOTAL'!AA99</f>
        <v>0</v>
      </c>
      <c r="V96">
        <f>'RESUMEN TOTAL'!AB99</f>
        <v>0</v>
      </c>
      <c r="W96">
        <f>'RESUMEN TOTAL'!AC99</f>
        <v>0</v>
      </c>
      <c r="X96">
        <f>'RESUMEN TOTAL'!AD99</f>
        <v>0</v>
      </c>
      <c r="Y96">
        <f>'RESUMEN TOTAL'!AE99</f>
        <v>0</v>
      </c>
      <c r="Z96">
        <f>'RESUMEN TOTAL'!AF99</f>
        <v>0</v>
      </c>
      <c r="AA96">
        <f>'RESUMEN TOTAL'!AG99</f>
        <v>0</v>
      </c>
      <c r="AB96">
        <f>'RESUMEN TOTAL'!AH99</f>
        <v>0</v>
      </c>
      <c r="AC96">
        <f>'RESUMEN TOTAL'!AI99</f>
        <v>0</v>
      </c>
      <c r="AD96">
        <f>'RESUMEN TOTAL'!AJ99</f>
        <v>0</v>
      </c>
      <c r="AE96" t="str">
        <f>'RESUMEN TOTAL'!AK99</f>
        <v>APAGADO</v>
      </c>
      <c r="AF96">
        <f>'RESUMEN TOTAL'!AL99</f>
        <v>0</v>
      </c>
      <c r="AG96">
        <f>'RESUMEN TOTAL'!AM99</f>
        <v>0</v>
      </c>
      <c r="AH96">
        <f>'RESUMEN TOTAL'!AN99</f>
        <v>0</v>
      </c>
    </row>
    <row r="97" spans="1:34" x14ac:dyDescent="0.25">
      <c r="A97" t="str">
        <f>'RESUMEN TOTAL'!A100</f>
        <v>CENTRO</v>
      </c>
      <c r="B97" t="str">
        <f>'RESUMEN TOTAL'!B100</f>
        <v>CEN 77</v>
      </c>
      <c r="C97" t="str">
        <f>'RESUMEN TOTAL'!D100</f>
        <v>Monteagudo e/ Mitre y Boccuzzi</v>
      </c>
      <c r="D97" t="str">
        <f>'RESUMEN TOTAL'!E100</f>
        <v>Fija</v>
      </c>
      <c r="E97" t="str">
        <f>'RESUMEN TOTAL'!F100</f>
        <v>Fibra Optica</v>
      </c>
      <c r="F97">
        <f>'RESUMEN TOTAL'!L100</f>
        <v>0</v>
      </c>
      <c r="G97">
        <f>'RESUMEN TOTAL'!M100</f>
        <v>0</v>
      </c>
      <c r="H97">
        <f>'RESUMEN TOTAL'!N100</f>
        <v>0</v>
      </c>
      <c r="I97">
        <f>'RESUMEN TOTAL'!O100</f>
        <v>0</v>
      </c>
      <c r="J97">
        <f>'RESUMEN TOTAL'!P100</f>
        <v>0</v>
      </c>
      <c r="K97">
        <f>'RESUMEN TOTAL'!Q100</f>
        <v>0</v>
      </c>
      <c r="L97">
        <f>'RESUMEN TOTAL'!R100</f>
        <v>0</v>
      </c>
      <c r="M97">
        <f>'RESUMEN TOTAL'!S100</f>
        <v>0</v>
      </c>
      <c r="N97">
        <f>'RESUMEN TOTAL'!T100</f>
        <v>0</v>
      </c>
      <c r="O97">
        <f>'RESUMEN TOTAL'!U100</f>
        <v>0</v>
      </c>
      <c r="P97">
        <f>'RESUMEN TOTAL'!V100</f>
        <v>0</v>
      </c>
      <c r="Q97">
        <f>'RESUMEN TOTAL'!W100</f>
        <v>0</v>
      </c>
      <c r="R97">
        <f>'RESUMEN TOTAL'!X100</f>
        <v>0</v>
      </c>
      <c r="S97">
        <f>'RESUMEN TOTAL'!Y100</f>
        <v>0</v>
      </c>
      <c r="T97">
        <f>'RESUMEN TOTAL'!Z100</f>
        <v>0</v>
      </c>
      <c r="U97">
        <f>'RESUMEN TOTAL'!AA100</f>
        <v>0</v>
      </c>
      <c r="V97">
        <f>'RESUMEN TOTAL'!AB100</f>
        <v>0</v>
      </c>
      <c r="W97">
        <f>'RESUMEN TOTAL'!AC100</f>
        <v>0</v>
      </c>
      <c r="X97">
        <f>'RESUMEN TOTAL'!AD100</f>
        <v>0</v>
      </c>
      <c r="Y97">
        <f>'RESUMEN TOTAL'!AE100</f>
        <v>0</v>
      </c>
      <c r="Z97">
        <f>'RESUMEN TOTAL'!AF100</f>
        <v>0</v>
      </c>
      <c r="AA97">
        <f>'RESUMEN TOTAL'!AG100</f>
        <v>0</v>
      </c>
      <c r="AB97">
        <f>'RESUMEN TOTAL'!AH100</f>
        <v>0</v>
      </c>
      <c r="AC97">
        <f>'RESUMEN TOTAL'!AI100</f>
        <v>0</v>
      </c>
      <c r="AD97">
        <f>'RESUMEN TOTAL'!AJ100</f>
        <v>0</v>
      </c>
      <c r="AE97">
        <f>'RESUMEN TOTAL'!AK100</f>
        <v>0</v>
      </c>
      <c r="AF97">
        <f>'RESUMEN TOTAL'!AL100</f>
        <v>0</v>
      </c>
      <c r="AG97">
        <f>'RESUMEN TOTAL'!AM100</f>
        <v>0</v>
      </c>
      <c r="AH97">
        <f>'RESUMEN TOTAL'!AN100</f>
        <v>0</v>
      </c>
    </row>
    <row r="98" spans="1:34" x14ac:dyDescent="0.25">
      <c r="A98" t="str">
        <f>'RESUMEN TOTAL'!A101</f>
        <v>CENTRO</v>
      </c>
      <c r="B98" t="str">
        <f>'RESUMEN TOTAL'!B101</f>
        <v>CEN 78</v>
      </c>
      <c r="C98" t="str">
        <f>'RESUMEN TOTAL'!D101</f>
        <v>Mitre e/Monteagudo y Alberdi</v>
      </c>
      <c r="D98" t="str">
        <f>'RESUMEN TOTAL'!E101</f>
        <v>Fija</v>
      </c>
      <c r="E98" t="str">
        <f>'RESUMEN TOTAL'!F101</f>
        <v>Fibra Optica</v>
      </c>
      <c r="F98">
        <f>'RESUMEN TOTAL'!L101</f>
        <v>0</v>
      </c>
      <c r="G98">
        <f>'RESUMEN TOTAL'!M101</f>
        <v>0</v>
      </c>
      <c r="H98">
        <f>'RESUMEN TOTAL'!N101</f>
        <v>0</v>
      </c>
      <c r="I98">
        <f>'RESUMEN TOTAL'!O101</f>
        <v>0</v>
      </c>
      <c r="J98">
        <f>'RESUMEN TOTAL'!P101</f>
        <v>0</v>
      </c>
      <c r="K98">
        <f>'RESUMEN TOTAL'!Q101</f>
        <v>0</v>
      </c>
      <c r="L98">
        <f>'RESUMEN TOTAL'!R101</f>
        <v>0</v>
      </c>
      <c r="M98">
        <f>'RESUMEN TOTAL'!S101</f>
        <v>0</v>
      </c>
      <c r="N98">
        <f>'RESUMEN TOTAL'!T101</f>
        <v>0</v>
      </c>
      <c r="O98">
        <f>'RESUMEN TOTAL'!U101</f>
        <v>0</v>
      </c>
      <c r="P98">
        <f>'RESUMEN TOTAL'!V101</f>
        <v>0</v>
      </c>
      <c r="Q98">
        <f>'RESUMEN TOTAL'!W101</f>
        <v>0</v>
      </c>
      <c r="R98">
        <f>'RESUMEN TOTAL'!X101</f>
        <v>0</v>
      </c>
      <c r="S98">
        <f>'RESUMEN TOTAL'!Y101</f>
        <v>0</v>
      </c>
      <c r="T98">
        <f>'RESUMEN TOTAL'!Z101</f>
        <v>0</v>
      </c>
      <c r="U98">
        <f>'RESUMEN TOTAL'!AA101</f>
        <v>0</v>
      </c>
      <c r="V98">
        <f>'RESUMEN TOTAL'!AB101</f>
        <v>0</v>
      </c>
      <c r="W98">
        <f>'RESUMEN TOTAL'!AC101</f>
        <v>0</v>
      </c>
      <c r="X98">
        <f>'RESUMEN TOTAL'!AD101</f>
        <v>0</v>
      </c>
      <c r="Y98">
        <f>'RESUMEN TOTAL'!AE101</f>
        <v>0</v>
      </c>
      <c r="Z98">
        <f>'RESUMEN TOTAL'!AF101</f>
        <v>0</v>
      </c>
      <c r="AA98">
        <f>'RESUMEN TOTAL'!AG101</f>
        <v>0</v>
      </c>
      <c r="AB98">
        <f>'RESUMEN TOTAL'!AH101</f>
        <v>0</v>
      </c>
      <c r="AC98">
        <f>'RESUMEN TOTAL'!AI101</f>
        <v>0</v>
      </c>
      <c r="AD98">
        <f>'RESUMEN TOTAL'!AJ101</f>
        <v>0</v>
      </c>
      <c r="AE98">
        <f>'RESUMEN TOTAL'!AK101</f>
        <v>0</v>
      </c>
      <c r="AF98">
        <f>'RESUMEN TOTAL'!AL101</f>
        <v>0</v>
      </c>
      <c r="AG98">
        <f>'RESUMEN TOTAL'!AM101</f>
        <v>0</v>
      </c>
      <c r="AH98">
        <f>'RESUMEN TOTAL'!AN101</f>
        <v>0</v>
      </c>
    </row>
    <row r="99" spans="1:34" x14ac:dyDescent="0.25">
      <c r="A99" t="str">
        <f>'RESUMEN TOTAL'!A102</f>
        <v>CENTRO</v>
      </c>
      <c r="B99" t="str">
        <f>'RESUMEN TOTAL'!B102</f>
        <v>CEN 79</v>
      </c>
      <c r="C99" t="str">
        <f>'RESUMEN TOTAL'!D102</f>
        <v>Diag. Constituyente y Brown</v>
      </c>
      <c r="D99" t="str">
        <f>'RESUMEN TOTAL'!E102</f>
        <v>Fija</v>
      </c>
      <c r="E99" t="str">
        <f>'RESUMEN TOTAL'!F102</f>
        <v>Fibra Optica</v>
      </c>
      <c r="F99">
        <f>'RESUMEN TOTAL'!L102</f>
        <v>0</v>
      </c>
      <c r="G99">
        <f>'RESUMEN TOTAL'!M102</f>
        <v>0</v>
      </c>
      <c r="H99">
        <f>'RESUMEN TOTAL'!N102</f>
        <v>0</v>
      </c>
      <c r="I99">
        <f>'RESUMEN TOTAL'!O102</f>
        <v>0</v>
      </c>
      <c r="J99">
        <f>'RESUMEN TOTAL'!P102</f>
        <v>0</v>
      </c>
      <c r="K99">
        <f>'RESUMEN TOTAL'!Q102</f>
        <v>0</v>
      </c>
      <c r="L99">
        <f>'RESUMEN TOTAL'!R102</f>
        <v>0</v>
      </c>
      <c r="M99">
        <f>'RESUMEN TOTAL'!S102</f>
        <v>0</v>
      </c>
      <c r="N99">
        <f>'RESUMEN TOTAL'!T102</f>
        <v>0</v>
      </c>
      <c r="O99">
        <f>'RESUMEN TOTAL'!U102</f>
        <v>0</v>
      </c>
      <c r="P99">
        <f>'RESUMEN TOTAL'!V102</f>
        <v>0</v>
      </c>
      <c r="Q99">
        <f>'RESUMEN TOTAL'!W102</f>
        <v>0</v>
      </c>
      <c r="R99">
        <f>'RESUMEN TOTAL'!X102</f>
        <v>0</v>
      </c>
      <c r="S99">
        <f>'RESUMEN TOTAL'!Y102</f>
        <v>0</v>
      </c>
      <c r="T99">
        <f>'RESUMEN TOTAL'!Z102</f>
        <v>0</v>
      </c>
      <c r="U99">
        <f>'RESUMEN TOTAL'!AA102</f>
        <v>0</v>
      </c>
      <c r="V99">
        <f>'RESUMEN TOTAL'!AB102</f>
        <v>0</v>
      </c>
      <c r="W99">
        <f>'RESUMEN TOTAL'!AC102</f>
        <v>0</v>
      </c>
      <c r="X99">
        <f>'RESUMEN TOTAL'!AD102</f>
        <v>0</v>
      </c>
      <c r="Y99">
        <f>'RESUMEN TOTAL'!AE102</f>
        <v>0</v>
      </c>
      <c r="Z99">
        <f>'RESUMEN TOTAL'!AF102</f>
        <v>0</v>
      </c>
      <c r="AA99">
        <f>'RESUMEN TOTAL'!AG102</f>
        <v>0</v>
      </c>
      <c r="AB99">
        <f>'RESUMEN TOTAL'!AH102</f>
        <v>0</v>
      </c>
      <c r="AC99">
        <f>'RESUMEN TOTAL'!AI102</f>
        <v>0</v>
      </c>
      <c r="AD99">
        <f>'RESUMEN TOTAL'!AJ102</f>
        <v>0</v>
      </c>
      <c r="AE99" t="str">
        <f>'RESUMEN TOTAL'!AK102</f>
        <v>APAGADO</v>
      </c>
      <c r="AF99">
        <f>'RESUMEN TOTAL'!AL102</f>
        <v>0</v>
      </c>
      <c r="AG99">
        <f>'RESUMEN TOTAL'!AM102</f>
        <v>0</v>
      </c>
      <c r="AH99">
        <f>'RESUMEN TOTAL'!AN102</f>
        <v>0</v>
      </c>
    </row>
    <row r="100" spans="1:34" x14ac:dyDescent="0.25">
      <c r="A100" t="str">
        <f>'RESUMEN TOTAL'!A103</f>
        <v>CENTRO</v>
      </c>
      <c r="B100" t="str">
        <f>'RESUMEN TOTAL'!B103</f>
        <v>CEN 80</v>
      </c>
      <c r="C100" t="str">
        <f>'RESUMEN TOTAL'!D103</f>
        <v>Diag. Constituyente y Brown</v>
      </c>
      <c r="D100" t="str">
        <f>'RESUMEN TOTAL'!E103</f>
        <v>Fija</v>
      </c>
      <c r="E100" t="str">
        <f>'RESUMEN TOTAL'!F103</f>
        <v>Fibra Optica</v>
      </c>
      <c r="F100">
        <f>'RESUMEN TOTAL'!L103</f>
        <v>0</v>
      </c>
      <c r="G100">
        <f>'RESUMEN TOTAL'!M103</f>
        <v>0</v>
      </c>
      <c r="H100">
        <f>'RESUMEN TOTAL'!N103</f>
        <v>0</v>
      </c>
      <c r="I100">
        <f>'RESUMEN TOTAL'!O103</f>
        <v>0</v>
      </c>
      <c r="J100">
        <f>'RESUMEN TOTAL'!P103</f>
        <v>0</v>
      </c>
      <c r="K100">
        <f>'RESUMEN TOTAL'!Q103</f>
        <v>0</v>
      </c>
      <c r="L100">
        <f>'RESUMEN TOTAL'!R103</f>
        <v>0</v>
      </c>
      <c r="M100">
        <f>'RESUMEN TOTAL'!S103</f>
        <v>0</v>
      </c>
      <c r="N100">
        <f>'RESUMEN TOTAL'!T103</f>
        <v>0</v>
      </c>
      <c r="O100">
        <f>'RESUMEN TOTAL'!U103</f>
        <v>0</v>
      </c>
      <c r="P100">
        <f>'RESUMEN TOTAL'!V103</f>
        <v>0</v>
      </c>
      <c r="Q100">
        <f>'RESUMEN TOTAL'!W103</f>
        <v>0</v>
      </c>
      <c r="R100">
        <f>'RESUMEN TOTAL'!X103</f>
        <v>0</v>
      </c>
      <c r="S100">
        <f>'RESUMEN TOTAL'!Y103</f>
        <v>0</v>
      </c>
      <c r="T100">
        <f>'RESUMEN TOTAL'!Z103</f>
        <v>0</v>
      </c>
      <c r="U100">
        <f>'RESUMEN TOTAL'!AA103</f>
        <v>0</v>
      </c>
      <c r="V100">
        <f>'RESUMEN TOTAL'!AB103</f>
        <v>0</v>
      </c>
      <c r="W100">
        <f>'RESUMEN TOTAL'!AC103</f>
        <v>0</v>
      </c>
      <c r="X100">
        <f>'RESUMEN TOTAL'!AD103</f>
        <v>0</v>
      </c>
      <c r="Y100">
        <f>'RESUMEN TOTAL'!AE103</f>
        <v>0</v>
      </c>
      <c r="Z100">
        <f>'RESUMEN TOTAL'!AF103</f>
        <v>0</v>
      </c>
      <c r="AA100">
        <f>'RESUMEN TOTAL'!AG103</f>
        <v>0</v>
      </c>
      <c r="AB100">
        <f>'RESUMEN TOTAL'!AH103</f>
        <v>0</v>
      </c>
      <c r="AC100">
        <f>'RESUMEN TOTAL'!AI103</f>
        <v>0</v>
      </c>
      <c r="AD100">
        <f>'RESUMEN TOTAL'!AJ103</f>
        <v>0</v>
      </c>
      <c r="AE100" t="str">
        <f>'RESUMEN TOTAL'!AK103</f>
        <v>APAGADO</v>
      </c>
      <c r="AF100">
        <f>'RESUMEN TOTAL'!AL103</f>
        <v>0</v>
      </c>
      <c r="AG100">
        <f>'RESUMEN TOTAL'!AM103</f>
        <v>0</v>
      </c>
      <c r="AH100">
        <f>'RESUMEN TOTAL'!AN103</f>
        <v>0</v>
      </c>
    </row>
    <row r="101" spans="1:34" x14ac:dyDescent="0.25">
      <c r="A101" t="str">
        <f>'RESUMEN TOTAL'!A104</f>
        <v>CENTRO</v>
      </c>
      <c r="B101" t="str">
        <f>'RESUMEN TOTAL'!B104</f>
        <v>CEN 81</v>
      </c>
      <c r="C101" t="str">
        <f>'RESUMEN TOTAL'!D104</f>
        <v>Alberdi y A.del Valle</v>
      </c>
      <c r="D101" t="str">
        <f>'RESUMEN TOTAL'!E104</f>
        <v>Fija</v>
      </c>
      <c r="E101" t="str">
        <f>'RESUMEN TOTAL'!F104</f>
        <v>Fibra Optica</v>
      </c>
      <c r="F101">
        <f>'RESUMEN TOTAL'!L104</f>
        <v>0</v>
      </c>
      <c r="G101">
        <f>'RESUMEN TOTAL'!M104</f>
        <v>0</v>
      </c>
      <c r="H101">
        <f>'RESUMEN TOTAL'!N104</f>
        <v>0</v>
      </c>
      <c r="I101">
        <f>'RESUMEN TOTAL'!O104</f>
        <v>0</v>
      </c>
      <c r="J101">
        <f>'RESUMEN TOTAL'!P104</f>
        <v>0</v>
      </c>
      <c r="K101">
        <f>'RESUMEN TOTAL'!Q104</f>
        <v>0</v>
      </c>
      <c r="L101">
        <f>'RESUMEN TOTAL'!R104</f>
        <v>0</v>
      </c>
      <c r="M101">
        <f>'RESUMEN TOTAL'!S104</f>
        <v>0</v>
      </c>
      <c r="N101">
        <f>'RESUMEN TOTAL'!T104</f>
        <v>0</v>
      </c>
      <c r="O101">
        <f>'RESUMEN TOTAL'!U104</f>
        <v>0</v>
      </c>
      <c r="P101">
        <f>'RESUMEN TOTAL'!V104</f>
        <v>0</v>
      </c>
      <c r="Q101">
        <f>'RESUMEN TOTAL'!W104</f>
        <v>0</v>
      </c>
      <c r="R101">
        <f>'RESUMEN TOTAL'!X104</f>
        <v>0</v>
      </c>
      <c r="S101">
        <f>'RESUMEN TOTAL'!Y104</f>
        <v>0</v>
      </c>
      <c r="T101">
        <f>'RESUMEN TOTAL'!Z104</f>
        <v>0</v>
      </c>
      <c r="U101">
        <f>'RESUMEN TOTAL'!AA104</f>
        <v>0</v>
      </c>
      <c r="V101">
        <f>'RESUMEN TOTAL'!AB104</f>
        <v>0</v>
      </c>
      <c r="W101">
        <f>'RESUMEN TOTAL'!AC104</f>
        <v>0</v>
      </c>
      <c r="X101">
        <f>'RESUMEN TOTAL'!AD104</f>
        <v>0</v>
      </c>
      <c r="Y101">
        <f>'RESUMEN TOTAL'!AE104</f>
        <v>0</v>
      </c>
      <c r="Z101">
        <f>'RESUMEN TOTAL'!AF104</f>
        <v>0</v>
      </c>
      <c r="AA101">
        <f>'RESUMEN TOTAL'!AG104</f>
        <v>0</v>
      </c>
      <c r="AB101">
        <f>'RESUMEN TOTAL'!AH104</f>
        <v>0</v>
      </c>
      <c r="AC101">
        <f>'RESUMEN TOTAL'!AI104</f>
        <v>0</v>
      </c>
      <c r="AD101">
        <f>'RESUMEN TOTAL'!AJ104</f>
        <v>0</v>
      </c>
      <c r="AE101">
        <f>'RESUMEN TOTAL'!AK104</f>
        <v>0</v>
      </c>
      <c r="AF101">
        <f>'RESUMEN TOTAL'!AL104</f>
        <v>0</v>
      </c>
      <c r="AG101">
        <f>'RESUMEN TOTAL'!AM104</f>
        <v>0</v>
      </c>
      <c r="AH101">
        <f>'RESUMEN TOTAL'!AN104</f>
        <v>0</v>
      </c>
    </row>
    <row r="102" spans="1:34" x14ac:dyDescent="0.25">
      <c r="A102" t="str">
        <f>'RESUMEN TOTAL'!A105</f>
        <v>CENTRO</v>
      </c>
      <c r="B102" t="str">
        <f>'RESUMEN TOTAL'!B105</f>
        <v>CEN 82</v>
      </c>
      <c r="C102" t="str">
        <f>'RESUMEN TOTAL'!D105</f>
        <v>DORREGO Y BOUREL</v>
      </c>
      <c r="D102" t="str">
        <f>'RESUMEN TOTAL'!E105</f>
        <v>Domo</v>
      </c>
      <c r="E102" t="str">
        <f>'RESUMEN TOTAL'!F105</f>
        <v>Fibra Optica</v>
      </c>
      <c r="F102">
        <f>'RESUMEN TOTAL'!L105</f>
        <v>0</v>
      </c>
      <c r="G102">
        <f>'RESUMEN TOTAL'!M105</f>
        <v>0</v>
      </c>
      <c r="H102">
        <f>'RESUMEN TOTAL'!N105</f>
        <v>0</v>
      </c>
      <c r="I102">
        <f>'RESUMEN TOTAL'!O105</f>
        <v>0</v>
      </c>
      <c r="J102">
        <f>'RESUMEN TOTAL'!P105</f>
        <v>0</v>
      </c>
      <c r="K102">
        <f>'RESUMEN TOTAL'!Q105</f>
        <v>0</v>
      </c>
      <c r="L102">
        <f>'RESUMEN TOTAL'!R105</f>
        <v>0</v>
      </c>
      <c r="M102">
        <f>'RESUMEN TOTAL'!S105</f>
        <v>0</v>
      </c>
      <c r="N102">
        <f>'RESUMEN TOTAL'!T105</f>
        <v>0</v>
      </c>
      <c r="O102">
        <f>'RESUMEN TOTAL'!U105</f>
        <v>0</v>
      </c>
      <c r="P102">
        <f>'RESUMEN TOTAL'!V105</f>
        <v>0</v>
      </c>
      <c r="Q102">
        <f>'RESUMEN TOTAL'!W105</f>
        <v>0</v>
      </c>
      <c r="R102">
        <f>'RESUMEN TOTAL'!X105</f>
        <v>0</v>
      </c>
      <c r="S102">
        <f>'RESUMEN TOTAL'!Y105</f>
        <v>0</v>
      </c>
      <c r="T102">
        <f>'RESUMEN TOTAL'!Z105</f>
        <v>0</v>
      </c>
      <c r="U102">
        <f>'RESUMEN TOTAL'!AA105</f>
        <v>0</v>
      </c>
      <c r="V102">
        <f>'RESUMEN TOTAL'!AB105</f>
        <v>0</v>
      </c>
      <c r="W102">
        <f>'RESUMEN TOTAL'!AC105</f>
        <v>0</v>
      </c>
      <c r="X102">
        <f>'RESUMEN TOTAL'!AD105</f>
        <v>0</v>
      </c>
      <c r="Y102">
        <f>'RESUMEN TOTAL'!AE105</f>
        <v>0</v>
      </c>
      <c r="Z102">
        <f>'RESUMEN TOTAL'!AF105</f>
        <v>0</v>
      </c>
      <c r="AA102">
        <f>'RESUMEN TOTAL'!AG105</f>
        <v>0</v>
      </c>
      <c r="AB102">
        <f>'RESUMEN TOTAL'!AH105</f>
        <v>0</v>
      </c>
      <c r="AC102">
        <f>'RESUMEN TOTAL'!AI105</f>
        <v>0</v>
      </c>
      <c r="AD102">
        <f>'RESUMEN TOTAL'!AJ105</f>
        <v>0</v>
      </c>
      <c r="AE102">
        <f>'RESUMEN TOTAL'!AK105</f>
        <v>0</v>
      </c>
      <c r="AF102">
        <f>'RESUMEN TOTAL'!AL105</f>
        <v>0</v>
      </c>
      <c r="AG102">
        <f>'RESUMEN TOTAL'!AM105</f>
        <v>0</v>
      </c>
      <c r="AH102">
        <f>'RESUMEN TOTAL'!AN105</f>
        <v>0</v>
      </c>
    </row>
    <row r="103" spans="1:34" x14ac:dyDescent="0.25">
      <c r="A103" t="str">
        <f>'RESUMEN TOTAL'!A106</f>
        <v>CENTRO</v>
      </c>
      <c r="B103" t="str">
        <f>'RESUMEN TOTAL'!B106</f>
        <v>CEN83</v>
      </c>
      <c r="C103" t="str">
        <f>'RESUMEN TOTAL'!D106</f>
        <v>RECONQUISTA Y 25 DE MAYO</v>
      </c>
      <c r="D103" t="str">
        <f>'RESUMEN TOTAL'!E106</f>
        <v>Domo</v>
      </c>
      <c r="E103" t="str">
        <f>'RESUMEN TOTAL'!F106</f>
        <v>Radio</v>
      </c>
      <c r="F103" t="str">
        <f>'RESUMEN TOTAL'!L106</f>
        <v>APAGADO</v>
      </c>
      <c r="G103" t="str">
        <f>'RESUMEN TOTAL'!M106</f>
        <v>APAGADO</v>
      </c>
      <c r="H103" t="str">
        <f>'RESUMEN TOTAL'!N106</f>
        <v>APAGADO</v>
      </c>
      <c r="I103" t="str">
        <f>'RESUMEN TOTAL'!O106</f>
        <v>APAGADO</v>
      </c>
      <c r="J103" t="str">
        <f>'RESUMEN TOTAL'!P106</f>
        <v>APAGADO</v>
      </c>
      <c r="K103" t="str">
        <f>'RESUMEN TOTAL'!Q106</f>
        <v>APAGADO</v>
      </c>
      <c r="L103" t="str">
        <f>'RESUMEN TOTAL'!R106</f>
        <v>APAGADO</v>
      </c>
      <c r="M103" t="str">
        <f>'RESUMEN TOTAL'!S106</f>
        <v>APAGADO</v>
      </c>
      <c r="N103" t="str">
        <f>'RESUMEN TOTAL'!T106</f>
        <v>APAGADO</v>
      </c>
      <c r="O103" t="str">
        <f>'RESUMEN TOTAL'!U106</f>
        <v>APAGADO</v>
      </c>
      <c r="P103" t="str">
        <f>'RESUMEN TOTAL'!V106</f>
        <v>APAGADO</v>
      </c>
      <c r="Q103" t="str">
        <f>'RESUMEN TOTAL'!W106</f>
        <v>APAGADO</v>
      </c>
      <c r="R103">
        <f>'RESUMEN TOTAL'!X106</f>
        <v>0</v>
      </c>
      <c r="S103" t="str">
        <f>'RESUMEN TOTAL'!Y106</f>
        <v>APAGADO</v>
      </c>
      <c r="T103" t="str">
        <f>'RESUMEN TOTAL'!Z106</f>
        <v>APAGADO</v>
      </c>
      <c r="U103" t="str">
        <f>'RESUMEN TOTAL'!AA106</f>
        <v>APAGADO</v>
      </c>
      <c r="V103" t="str">
        <f>'RESUMEN TOTAL'!AB106</f>
        <v>APAGADO</v>
      </c>
      <c r="W103" t="str">
        <f>'RESUMEN TOTAL'!AC106</f>
        <v>APAGADO</v>
      </c>
      <c r="X103" t="str">
        <f>'RESUMEN TOTAL'!AD106</f>
        <v>APAGADO</v>
      </c>
      <c r="Y103" t="str">
        <f>'RESUMEN TOTAL'!AE106</f>
        <v>APAGADO</v>
      </c>
      <c r="Z103" t="str">
        <f>'RESUMEN TOTAL'!AF106</f>
        <v>APAGADO</v>
      </c>
      <c r="AA103" t="str">
        <f>'RESUMEN TOTAL'!AG106</f>
        <v>APAGADO</v>
      </c>
      <c r="AB103" t="str">
        <f>'RESUMEN TOTAL'!AH106</f>
        <v>APAGADO</v>
      </c>
      <c r="AC103" t="str">
        <f>'RESUMEN TOTAL'!AI106</f>
        <v>APAGADO</v>
      </c>
      <c r="AD103" t="str">
        <f>'RESUMEN TOTAL'!AJ106</f>
        <v>APAGADO</v>
      </c>
      <c r="AE103" t="str">
        <f>'RESUMEN TOTAL'!AK106</f>
        <v>APAGADO</v>
      </c>
      <c r="AF103">
        <f>'RESUMEN TOTAL'!AL106</f>
        <v>0</v>
      </c>
      <c r="AG103">
        <f>'RESUMEN TOTAL'!AM106</f>
        <v>0</v>
      </c>
      <c r="AH103" t="e">
        <f>'RESUMEN TOTAL'!#REF!</f>
        <v>#REF!</v>
      </c>
    </row>
    <row r="104" spans="1:34" x14ac:dyDescent="0.25">
      <c r="A104" t="str">
        <f>'RESUMEN TOTAL'!A107</f>
        <v>CENTRO</v>
      </c>
      <c r="B104" t="str">
        <f>'RESUMEN TOTAL'!B107</f>
        <v>CEN 84</v>
      </c>
      <c r="C104" t="str">
        <f>'RESUMEN TOTAL'!D107</f>
        <v>25 DE MAYO Y MAIPU</v>
      </c>
      <c r="D104" t="str">
        <f>'RESUMEN TOTAL'!E107</f>
        <v>Fija</v>
      </c>
      <c r="E104" t="str">
        <f>'RESUMEN TOTAL'!F107</f>
        <v>Fibra Optica</v>
      </c>
      <c r="F104">
        <f>'RESUMEN TOTAL'!L107</f>
        <v>0</v>
      </c>
      <c r="G104">
        <f>'RESUMEN TOTAL'!M107</f>
        <v>0</v>
      </c>
      <c r="H104">
        <f>'RESUMEN TOTAL'!N107</f>
        <v>0</v>
      </c>
      <c r="I104">
        <f>'RESUMEN TOTAL'!O107</f>
        <v>0</v>
      </c>
      <c r="J104">
        <f>'RESUMEN TOTAL'!P107</f>
        <v>0</v>
      </c>
      <c r="K104">
        <f>'RESUMEN TOTAL'!Q107</f>
        <v>0</v>
      </c>
      <c r="L104">
        <f>'RESUMEN TOTAL'!R107</f>
        <v>0</v>
      </c>
      <c r="M104">
        <f>'RESUMEN TOTAL'!S107</f>
        <v>0</v>
      </c>
      <c r="N104">
        <f>'RESUMEN TOTAL'!T107</f>
        <v>0</v>
      </c>
      <c r="O104">
        <f>'RESUMEN TOTAL'!U107</f>
        <v>0</v>
      </c>
      <c r="P104">
        <f>'RESUMEN TOTAL'!V107</f>
        <v>0</v>
      </c>
      <c r="Q104">
        <f>'RESUMEN TOTAL'!W107</f>
        <v>0</v>
      </c>
      <c r="R104">
        <f>'RESUMEN TOTAL'!X107</f>
        <v>0</v>
      </c>
      <c r="S104">
        <f>'RESUMEN TOTAL'!Y107</f>
        <v>0</v>
      </c>
      <c r="T104">
        <f>'RESUMEN TOTAL'!Z107</f>
        <v>0</v>
      </c>
      <c r="U104">
        <f>'RESUMEN TOTAL'!AA107</f>
        <v>0</v>
      </c>
      <c r="V104">
        <f>'RESUMEN TOTAL'!AB107</f>
        <v>0</v>
      </c>
      <c r="W104">
        <f>'RESUMEN TOTAL'!AC107</f>
        <v>0</v>
      </c>
      <c r="X104">
        <f>'RESUMEN TOTAL'!AD107</f>
        <v>0</v>
      </c>
      <c r="Y104">
        <f>'RESUMEN TOTAL'!AE107</f>
        <v>0</v>
      </c>
      <c r="Z104">
        <f>'RESUMEN TOTAL'!AF107</f>
        <v>0</v>
      </c>
      <c r="AA104">
        <f>'RESUMEN TOTAL'!AG107</f>
        <v>0</v>
      </c>
      <c r="AB104">
        <f>'RESUMEN TOTAL'!AH107</f>
        <v>0</v>
      </c>
      <c r="AC104">
        <f>'RESUMEN TOTAL'!AI107</f>
        <v>0</v>
      </c>
      <c r="AD104">
        <f>'RESUMEN TOTAL'!AJ107</f>
        <v>0</v>
      </c>
      <c r="AE104">
        <f>'RESUMEN TOTAL'!AK107</f>
        <v>0</v>
      </c>
      <c r="AF104">
        <f>'RESUMEN TOTAL'!AL107</f>
        <v>0</v>
      </c>
      <c r="AG104">
        <f>'RESUMEN TOTAL'!AM107</f>
        <v>0</v>
      </c>
      <c r="AH104">
        <f>'RESUMEN TOTAL'!AN107</f>
        <v>0</v>
      </c>
    </row>
    <row r="105" spans="1:34" x14ac:dyDescent="0.25">
      <c r="A105" t="str">
        <f>'RESUMEN TOTAL'!A108</f>
        <v>CENTRO</v>
      </c>
      <c r="B105" t="str">
        <f>'RESUMEN TOTAL'!B108</f>
        <v>CEN 85</v>
      </c>
      <c r="C105" t="str">
        <f>'RESUMEN TOTAL'!D108</f>
        <v>PTE PERON E/ PRINGLES Y BROWN</v>
      </c>
      <c r="D105" t="str">
        <f>'RESUMEN TOTAL'!E108</f>
        <v>Fija</v>
      </c>
      <c r="E105" t="str">
        <f>'RESUMEN TOTAL'!F108</f>
        <v>Fibra Optica</v>
      </c>
      <c r="F105">
        <f>'RESUMEN TOTAL'!L108</f>
        <v>0</v>
      </c>
      <c r="G105">
        <f>'RESUMEN TOTAL'!M108</f>
        <v>0</v>
      </c>
      <c r="H105">
        <f>'RESUMEN TOTAL'!N108</f>
        <v>0</v>
      </c>
      <c r="I105">
        <f>'RESUMEN TOTAL'!O108</f>
        <v>0</v>
      </c>
      <c r="J105">
        <f>'RESUMEN TOTAL'!P108</f>
        <v>0</v>
      </c>
      <c r="K105">
        <f>'RESUMEN TOTAL'!Q108</f>
        <v>0</v>
      </c>
      <c r="L105">
        <f>'RESUMEN TOTAL'!R108</f>
        <v>0</v>
      </c>
      <c r="M105">
        <f>'RESUMEN TOTAL'!S108</f>
        <v>0</v>
      </c>
      <c r="N105">
        <f>'RESUMEN TOTAL'!T108</f>
        <v>0</v>
      </c>
      <c r="O105">
        <f>'RESUMEN TOTAL'!U108</f>
        <v>0</v>
      </c>
      <c r="P105">
        <f>'RESUMEN TOTAL'!V108</f>
        <v>0</v>
      </c>
      <c r="Q105">
        <f>'RESUMEN TOTAL'!W108</f>
        <v>0</v>
      </c>
      <c r="R105">
        <f>'RESUMEN TOTAL'!X108</f>
        <v>0</v>
      </c>
      <c r="S105">
        <f>'RESUMEN TOTAL'!Y108</f>
        <v>0</v>
      </c>
      <c r="T105">
        <f>'RESUMEN TOTAL'!Z108</f>
        <v>0</v>
      </c>
      <c r="U105">
        <f>'RESUMEN TOTAL'!AA108</f>
        <v>0</v>
      </c>
      <c r="V105">
        <f>'RESUMEN TOTAL'!AB108</f>
        <v>0</v>
      </c>
      <c r="W105">
        <f>'RESUMEN TOTAL'!AC108</f>
        <v>0</v>
      </c>
      <c r="X105">
        <f>'RESUMEN TOTAL'!AD108</f>
        <v>0</v>
      </c>
      <c r="Y105">
        <f>'RESUMEN TOTAL'!AE108</f>
        <v>0</v>
      </c>
      <c r="Z105">
        <f>'RESUMEN TOTAL'!AF108</f>
        <v>0</v>
      </c>
      <c r="AA105" t="str">
        <f>'RESUMEN TOTAL'!AG108</f>
        <v>APAGADO</v>
      </c>
      <c r="AB105">
        <f>'RESUMEN TOTAL'!AH108</f>
        <v>0</v>
      </c>
      <c r="AC105">
        <f>'RESUMEN TOTAL'!AI108</f>
        <v>0</v>
      </c>
      <c r="AD105">
        <f>'RESUMEN TOTAL'!AJ108</f>
        <v>0</v>
      </c>
      <c r="AE105">
        <f>'RESUMEN TOTAL'!AK108</f>
        <v>0</v>
      </c>
      <c r="AF105">
        <f>'RESUMEN TOTAL'!AL108</f>
        <v>0</v>
      </c>
      <c r="AG105">
        <f>'RESUMEN TOTAL'!AM108</f>
        <v>0</v>
      </c>
      <c r="AH105">
        <f>'RESUMEN TOTAL'!AN108</f>
        <v>0</v>
      </c>
    </row>
    <row r="106" spans="1:34" x14ac:dyDescent="0.25">
      <c r="A106" t="str">
        <f>'RESUMEN TOTAL'!A109</f>
        <v>CENTRO</v>
      </c>
      <c r="B106" t="str">
        <f>'RESUMEN TOTAL'!B109</f>
        <v>CEN 86</v>
      </c>
      <c r="C106" t="str">
        <f>'RESUMEN TOTAL'!D109</f>
        <v>Monteagudo y Bocuzzi</v>
      </c>
      <c r="D106" t="str">
        <f>'RESUMEN TOTAL'!E109</f>
        <v>Fija</v>
      </c>
      <c r="E106" t="str">
        <f>'RESUMEN TOTAL'!F109</f>
        <v>Fibra Optica</v>
      </c>
      <c r="F106" t="str">
        <f>'RESUMEN TOTAL'!L109</f>
        <v>APAGADO</v>
      </c>
      <c r="G106" t="str">
        <f>'RESUMEN TOTAL'!M109</f>
        <v>APAGADO</v>
      </c>
      <c r="H106" t="str">
        <f>'RESUMEN TOTAL'!N109</f>
        <v>APAGADO</v>
      </c>
      <c r="I106" t="str">
        <f>'RESUMEN TOTAL'!O109</f>
        <v>APAGADO</v>
      </c>
      <c r="J106">
        <f>'RESUMEN TOTAL'!P109</f>
        <v>0</v>
      </c>
      <c r="K106">
        <f>'RESUMEN TOTAL'!Q109</f>
        <v>0</v>
      </c>
      <c r="L106">
        <f>'RESUMEN TOTAL'!R109</f>
        <v>0</v>
      </c>
      <c r="M106">
        <f>'RESUMEN TOTAL'!S109</f>
        <v>0</v>
      </c>
      <c r="N106">
        <f>'RESUMEN TOTAL'!T109</f>
        <v>0</v>
      </c>
      <c r="O106">
        <f>'RESUMEN TOTAL'!U109</f>
        <v>0</v>
      </c>
      <c r="P106">
        <f>'RESUMEN TOTAL'!V109</f>
        <v>0</v>
      </c>
      <c r="Q106">
        <f>'RESUMEN TOTAL'!W109</f>
        <v>0</v>
      </c>
      <c r="R106">
        <f>'RESUMEN TOTAL'!X109</f>
        <v>0</v>
      </c>
      <c r="S106">
        <f>'RESUMEN TOTAL'!Y109</f>
        <v>0</v>
      </c>
      <c r="T106">
        <f>'RESUMEN TOTAL'!Z109</f>
        <v>0</v>
      </c>
      <c r="U106">
        <f>'RESUMEN TOTAL'!AA109</f>
        <v>0</v>
      </c>
      <c r="V106">
        <f>'RESUMEN TOTAL'!AB109</f>
        <v>0</v>
      </c>
      <c r="W106">
        <f>'RESUMEN TOTAL'!AC109</f>
        <v>0</v>
      </c>
      <c r="X106">
        <f>'RESUMEN TOTAL'!AD109</f>
        <v>0</v>
      </c>
      <c r="Y106">
        <f>'RESUMEN TOTAL'!AE109</f>
        <v>0</v>
      </c>
      <c r="Z106">
        <f>'RESUMEN TOTAL'!AF109</f>
        <v>0</v>
      </c>
      <c r="AA106">
        <f>'RESUMEN TOTAL'!AG109</f>
        <v>0</v>
      </c>
      <c r="AB106">
        <f>'RESUMEN TOTAL'!AH109</f>
        <v>0</v>
      </c>
      <c r="AC106">
        <f>'RESUMEN TOTAL'!AI109</f>
        <v>0</v>
      </c>
      <c r="AD106">
        <f>'RESUMEN TOTAL'!AJ109</f>
        <v>0</v>
      </c>
      <c r="AE106">
        <f>'RESUMEN TOTAL'!AK109</f>
        <v>0</v>
      </c>
      <c r="AF106">
        <f>'RESUMEN TOTAL'!AL109</f>
        <v>0</v>
      </c>
      <c r="AG106">
        <f>'RESUMEN TOTAL'!AM109</f>
        <v>0</v>
      </c>
      <c r="AH106">
        <f>'RESUMEN TOTAL'!AN109</f>
        <v>0</v>
      </c>
    </row>
    <row r="107" spans="1:34" x14ac:dyDescent="0.25">
      <c r="A107" t="str">
        <f>'RESUMEN TOTAL'!A110</f>
        <v>CENTRO</v>
      </c>
      <c r="B107" t="str">
        <f>'RESUMEN TOTAL'!B110</f>
        <v>CEN87</v>
      </c>
      <c r="C107" t="str">
        <f>'RESUMEN TOTAL'!D110</f>
        <v>25 DE MAYO Y NEWBERY</v>
      </c>
      <c r="D107" t="str">
        <f>'RESUMEN TOTAL'!E110</f>
        <v>Domo</v>
      </c>
      <c r="E107" t="str">
        <f>'RESUMEN TOTAL'!F110</f>
        <v>GPON</v>
      </c>
      <c r="F107" t="str">
        <f>'RESUMEN TOTAL'!L110</f>
        <v>APAGADO</v>
      </c>
      <c r="G107" t="str">
        <f>'RESUMEN TOTAL'!M110</f>
        <v>APAGADO</v>
      </c>
      <c r="H107" t="str">
        <f>'RESUMEN TOTAL'!N110</f>
        <v>APAGADO</v>
      </c>
      <c r="I107" t="str">
        <f>'RESUMEN TOTAL'!O110</f>
        <v>APAGADO</v>
      </c>
      <c r="J107" t="str">
        <f>'RESUMEN TOTAL'!P110</f>
        <v>APAGADO</v>
      </c>
      <c r="K107" t="str">
        <f>'RESUMEN TOTAL'!Q110</f>
        <v>APAGADO</v>
      </c>
      <c r="L107" t="str">
        <f>'RESUMEN TOTAL'!R110</f>
        <v>APAGADO</v>
      </c>
      <c r="M107" t="str">
        <f>'RESUMEN TOTAL'!S110</f>
        <v>APAGADO</v>
      </c>
      <c r="N107" t="str">
        <f>'RESUMEN TOTAL'!T110</f>
        <v>APAGADO</v>
      </c>
      <c r="O107" t="str">
        <f>'RESUMEN TOTAL'!U110</f>
        <v>APAGADO</v>
      </c>
      <c r="P107" t="str">
        <f>'RESUMEN TOTAL'!V110</f>
        <v>APAGADO</v>
      </c>
      <c r="Q107" t="str">
        <f>'RESUMEN TOTAL'!W110</f>
        <v>APAGADO</v>
      </c>
      <c r="R107">
        <f>'RESUMEN TOTAL'!X110</f>
        <v>0</v>
      </c>
      <c r="S107">
        <f>'RESUMEN TOTAL'!Y110</f>
        <v>0</v>
      </c>
      <c r="T107">
        <f>'RESUMEN TOTAL'!Z110</f>
        <v>0</v>
      </c>
      <c r="U107">
        <f>'RESUMEN TOTAL'!AA110</f>
        <v>0</v>
      </c>
      <c r="V107">
        <f>'RESUMEN TOTAL'!AB110</f>
        <v>0</v>
      </c>
      <c r="W107">
        <f>'RESUMEN TOTAL'!AC110</f>
        <v>0</v>
      </c>
      <c r="X107">
        <f>'RESUMEN TOTAL'!AD110</f>
        <v>0</v>
      </c>
      <c r="Y107">
        <f>'RESUMEN TOTAL'!AE110</f>
        <v>0</v>
      </c>
      <c r="Z107">
        <f>'RESUMEN TOTAL'!AF110</f>
        <v>0</v>
      </c>
      <c r="AA107">
        <f>'RESUMEN TOTAL'!AG110</f>
        <v>0</v>
      </c>
      <c r="AB107">
        <f>'RESUMEN TOTAL'!AH110</f>
        <v>0</v>
      </c>
      <c r="AC107">
        <f>'RESUMEN TOTAL'!AI110</f>
        <v>0</v>
      </c>
      <c r="AD107">
        <f>'RESUMEN TOTAL'!AJ110</f>
        <v>0</v>
      </c>
      <c r="AE107" t="str">
        <f>'RESUMEN TOTAL'!AK110</f>
        <v>APAGADO</v>
      </c>
      <c r="AF107">
        <f>'RESUMEN TOTAL'!AL110</f>
        <v>0</v>
      </c>
      <c r="AG107">
        <f>'RESUMEN TOTAL'!AM110</f>
        <v>0</v>
      </c>
      <c r="AH107">
        <f>'RESUMEN TOTAL'!AN110</f>
        <v>0</v>
      </c>
    </row>
    <row r="108" spans="1:34" x14ac:dyDescent="0.25">
      <c r="A108" t="str">
        <f>'RESUMEN TOTAL'!A111</f>
        <v>SAN NICOLAS</v>
      </c>
      <c r="B108" t="str">
        <f>'RESUMEN TOTAL'!B111</f>
        <v>CHA01</v>
      </c>
      <c r="C108" t="str">
        <f>'RESUMEN TOTAL'!D111</f>
        <v>Novak y Pte Illia</v>
      </c>
      <c r="D108" t="str">
        <f>'RESUMEN TOTAL'!E111</f>
        <v>Domo</v>
      </c>
      <c r="E108" t="str">
        <f>'RESUMEN TOTAL'!F111</f>
        <v>Radio</v>
      </c>
      <c r="F108">
        <f>'RESUMEN TOTAL'!L111</f>
        <v>0</v>
      </c>
      <c r="G108">
        <f>'RESUMEN TOTAL'!M111</f>
        <v>0</v>
      </c>
      <c r="H108">
        <f>'RESUMEN TOTAL'!N111</f>
        <v>0</v>
      </c>
      <c r="I108">
        <f>'RESUMEN TOTAL'!O111</f>
        <v>0</v>
      </c>
      <c r="J108">
        <f>'RESUMEN TOTAL'!P111</f>
        <v>0</v>
      </c>
      <c r="K108">
        <f>'RESUMEN TOTAL'!Q111</f>
        <v>0</v>
      </c>
      <c r="L108">
        <f>'RESUMEN TOTAL'!R111</f>
        <v>0</v>
      </c>
      <c r="M108">
        <f>'RESUMEN TOTAL'!S111</f>
        <v>0</v>
      </c>
      <c r="N108">
        <f>'RESUMEN TOTAL'!T111</f>
        <v>0</v>
      </c>
      <c r="O108">
        <f>'RESUMEN TOTAL'!U111</f>
        <v>0</v>
      </c>
      <c r="P108">
        <f>'RESUMEN TOTAL'!V111</f>
        <v>0</v>
      </c>
      <c r="Q108">
        <f>'RESUMEN TOTAL'!W111</f>
        <v>0</v>
      </c>
      <c r="R108">
        <f>'RESUMEN TOTAL'!X111</f>
        <v>0</v>
      </c>
      <c r="S108">
        <f>'RESUMEN TOTAL'!Y111</f>
        <v>0</v>
      </c>
      <c r="T108">
        <f>'RESUMEN TOTAL'!Z111</f>
        <v>0</v>
      </c>
      <c r="U108">
        <f>'RESUMEN TOTAL'!AA111</f>
        <v>0</v>
      </c>
      <c r="V108">
        <f>'RESUMEN TOTAL'!AB111</f>
        <v>0</v>
      </c>
      <c r="W108">
        <f>'RESUMEN TOTAL'!AC111</f>
        <v>0</v>
      </c>
      <c r="X108">
        <f>'RESUMEN TOTAL'!AD111</f>
        <v>0</v>
      </c>
      <c r="Y108">
        <f>'RESUMEN TOTAL'!AE111</f>
        <v>0</v>
      </c>
      <c r="Z108">
        <f>'RESUMEN TOTAL'!AF111</f>
        <v>0</v>
      </c>
      <c r="AA108">
        <f>'RESUMEN TOTAL'!AG111</f>
        <v>0</v>
      </c>
      <c r="AB108">
        <f>'RESUMEN TOTAL'!AH111</f>
        <v>0</v>
      </c>
      <c r="AC108">
        <f>'RESUMEN TOTAL'!AI111</f>
        <v>0</v>
      </c>
      <c r="AD108">
        <f>'RESUMEN TOTAL'!AJ111</f>
        <v>0</v>
      </c>
      <c r="AE108">
        <f>'RESUMEN TOTAL'!AK111</f>
        <v>0</v>
      </c>
      <c r="AF108">
        <f>'RESUMEN TOTAL'!AL111</f>
        <v>0</v>
      </c>
      <c r="AG108">
        <f>'RESUMEN TOTAL'!AM111</f>
        <v>0</v>
      </c>
      <c r="AH108">
        <f>'RESUMEN TOTAL'!AN111</f>
        <v>0</v>
      </c>
    </row>
    <row r="109" spans="1:34" x14ac:dyDescent="0.25">
      <c r="A109" t="str">
        <f>'RESUMEN TOTAL'!A112</f>
        <v>CHACABUCO</v>
      </c>
      <c r="B109" t="str">
        <f>'RESUMEN TOTAL'!B112</f>
        <v>CHA02</v>
      </c>
      <c r="C109" t="str">
        <f>'RESUMEN TOTAL'!D112</f>
        <v>Pte. Illia y Posadas</v>
      </c>
      <c r="D109" t="str">
        <f>'RESUMEN TOTAL'!E112</f>
        <v>Domo</v>
      </c>
      <c r="E109" t="str">
        <f>'RESUMEN TOTAL'!F112</f>
        <v>Radio</v>
      </c>
      <c r="F109" t="str">
        <f>'RESUMEN TOTAL'!L112</f>
        <v>APAGADO</v>
      </c>
      <c r="G109" t="str">
        <f>'RESUMEN TOTAL'!M112</f>
        <v>APAGADO</v>
      </c>
      <c r="H109" t="str">
        <f>'RESUMEN TOTAL'!N112</f>
        <v>APAGADO</v>
      </c>
      <c r="I109" t="str">
        <f>'RESUMEN TOTAL'!O112</f>
        <v>APAGADO</v>
      </c>
      <c r="J109" t="str">
        <f>'RESUMEN TOTAL'!P112</f>
        <v>APAGADO</v>
      </c>
      <c r="K109" t="str">
        <f>'RESUMEN TOTAL'!Q112</f>
        <v>APAGADO</v>
      </c>
      <c r="L109" t="str">
        <f>'RESUMEN TOTAL'!R112</f>
        <v>APAGADO</v>
      </c>
      <c r="M109" t="str">
        <f>'RESUMEN TOTAL'!S112</f>
        <v>APAGADO</v>
      </c>
      <c r="N109" t="str">
        <f>'RESUMEN TOTAL'!T112</f>
        <v>APAGADO</v>
      </c>
      <c r="O109" t="str">
        <f>'RESUMEN TOTAL'!U112</f>
        <v>APAGADO</v>
      </c>
      <c r="P109" t="str">
        <f>'RESUMEN TOTAL'!V112</f>
        <v>APAGADO</v>
      </c>
      <c r="Q109" t="str">
        <f>'RESUMEN TOTAL'!W112</f>
        <v>APAGADO</v>
      </c>
      <c r="R109">
        <f>'RESUMEN TOTAL'!X112</f>
        <v>0</v>
      </c>
      <c r="S109" t="str">
        <f>'RESUMEN TOTAL'!Y112</f>
        <v>APAGADO</v>
      </c>
      <c r="T109" t="str">
        <f>'RESUMEN TOTAL'!Z112</f>
        <v>APAGADO</v>
      </c>
      <c r="U109" t="str">
        <f>'RESUMEN TOTAL'!AA112</f>
        <v>APAGADO</v>
      </c>
      <c r="V109" t="str">
        <f>'RESUMEN TOTAL'!AB112</f>
        <v>APAGADO</v>
      </c>
      <c r="W109" t="str">
        <f>'RESUMEN TOTAL'!AC112</f>
        <v>APAGADO</v>
      </c>
      <c r="X109" t="str">
        <f>'RESUMEN TOTAL'!AD112</f>
        <v>APAGADO</v>
      </c>
      <c r="Y109" t="str">
        <f>'RESUMEN TOTAL'!AE112</f>
        <v>APAGADO</v>
      </c>
      <c r="Z109" t="str">
        <f>'RESUMEN TOTAL'!AF112</f>
        <v>APAGADO</v>
      </c>
      <c r="AA109" t="str">
        <f>'RESUMEN TOTAL'!AG112</f>
        <v>APAGADO</v>
      </c>
      <c r="AB109" t="str">
        <f>'RESUMEN TOTAL'!AH112</f>
        <v>APAGADO</v>
      </c>
      <c r="AC109" t="str">
        <f>'RESUMEN TOTAL'!AI112</f>
        <v>APAGADO</v>
      </c>
      <c r="AD109" t="str">
        <f>'RESUMEN TOTAL'!AJ112</f>
        <v>APAGADO</v>
      </c>
      <c r="AE109" t="str">
        <f>'RESUMEN TOTAL'!AK112</f>
        <v>APAGADO</v>
      </c>
      <c r="AF109">
        <f>'RESUMEN TOTAL'!AL112</f>
        <v>0</v>
      </c>
      <c r="AG109">
        <f>'RESUMEN TOTAL'!AM112</f>
        <v>0</v>
      </c>
      <c r="AH109" t="e">
        <f>'RESUMEN TOTAL'!#REF!</f>
        <v>#REF!</v>
      </c>
    </row>
    <row r="110" spans="1:34" x14ac:dyDescent="0.25">
      <c r="A110" t="str">
        <f>'RESUMEN TOTAL'!A113</f>
        <v>CHACABUCO</v>
      </c>
      <c r="B110" t="str">
        <f>'RESUMEN TOTAL'!B113</f>
        <v>CHA03</v>
      </c>
      <c r="C110" t="str">
        <f>'RESUMEN TOTAL'!D113</f>
        <v>MAIPU Y ALVAREZ THOMAS</v>
      </c>
      <c r="D110" t="str">
        <f>'RESUMEN TOTAL'!E113</f>
        <v>DOMO</v>
      </c>
      <c r="E110" t="str">
        <f>'RESUMEN TOTAL'!F113</f>
        <v>Fibra Optica</v>
      </c>
      <c r="F110">
        <f>'RESUMEN TOTAL'!L113</f>
        <v>0</v>
      </c>
      <c r="G110">
        <f>'RESUMEN TOTAL'!M113</f>
        <v>0</v>
      </c>
      <c r="H110">
        <f>'RESUMEN TOTAL'!N113</f>
        <v>0</v>
      </c>
      <c r="I110">
        <f>'RESUMEN TOTAL'!O113</f>
        <v>0</v>
      </c>
      <c r="J110">
        <f>'RESUMEN TOTAL'!P113</f>
        <v>0</v>
      </c>
      <c r="K110">
        <f>'RESUMEN TOTAL'!Q113</f>
        <v>0</v>
      </c>
      <c r="L110">
        <f>'RESUMEN TOTAL'!R113</f>
        <v>0</v>
      </c>
      <c r="M110">
        <f>'RESUMEN TOTAL'!S113</f>
        <v>0</v>
      </c>
      <c r="N110">
        <f>'RESUMEN TOTAL'!T113</f>
        <v>0</v>
      </c>
      <c r="O110">
        <f>'RESUMEN TOTAL'!U113</f>
        <v>0</v>
      </c>
      <c r="P110">
        <f>'RESUMEN TOTAL'!V113</f>
        <v>0</v>
      </c>
      <c r="Q110">
        <f>'RESUMEN TOTAL'!W113</f>
        <v>0</v>
      </c>
      <c r="R110">
        <f>'RESUMEN TOTAL'!X113</f>
        <v>0</v>
      </c>
      <c r="S110">
        <f>'RESUMEN TOTAL'!Y113</f>
        <v>0</v>
      </c>
      <c r="T110">
        <f>'RESUMEN TOTAL'!Z113</f>
        <v>0</v>
      </c>
      <c r="U110">
        <f>'RESUMEN TOTAL'!AA113</f>
        <v>0</v>
      </c>
      <c r="V110">
        <f>'RESUMEN TOTAL'!AB113</f>
        <v>0</v>
      </c>
      <c r="W110">
        <f>'RESUMEN TOTAL'!AC113</f>
        <v>0</v>
      </c>
      <c r="X110">
        <f>'RESUMEN TOTAL'!AD113</f>
        <v>0</v>
      </c>
      <c r="Y110">
        <f>'RESUMEN TOTAL'!AE113</f>
        <v>0</v>
      </c>
      <c r="Z110">
        <f>'RESUMEN TOTAL'!AF113</f>
        <v>0</v>
      </c>
      <c r="AA110">
        <f>'RESUMEN TOTAL'!AG113</f>
        <v>0</v>
      </c>
      <c r="AB110">
        <f>'RESUMEN TOTAL'!AH113</f>
        <v>0</v>
      </c>
      <c r="AC110">
        <f>'RESUMEN TOTAL'!AI113</f>
        <v>0</v>
      </c>
      <c r="AD110">
        <f>'RESUMEN TOTAL'!AJ113</f>
        <v>0</v>
      </c>
      <c r="AE110">
        <f>'RESUMEN TOTAL'!AK113</f>
        <v>0</v>
      </c>
      <c r="AF110">
        <f>'RESUMEN TOTAL'!AL113</f>
        <v>0</v>
      </c>
      <c r="AG110">
        <f>'RESUMEN TOTAL'!AM113</f>
        <v>0</v>
      </c>
      <c r="AH110">
        <f>'RESUMEN TOTAL'!AN113</f>
        <v>0</v>
      </c>
    </row>
    <row r="111" spans="1:34" x14ac:dyDescent="0.25">
      <c r="A111" t="str">
        <f>'RESUMEN TOTAL'!A114</f>
        <v>CHACABUCO</v>
      </c>
      <c r="B111" t="str">
        <f>'RESUMEN TOTAL'!B114</f>
        <v>CHA04</v>
      </c>
      <c r="C111" t="str">
        <f>'RESUMEN TOTAL'!D114</f>
        <v>ESTADOS UNIDOS DE A. E ILLIA</v>
      </c>
      <c r="D111" t="str">
        <f>'RESUMEN TOTAL'!E114</f>
        <v>DOMO</v>
      </c>
      <c r="E111" t="str">
        <f>'RESUMEN TOTAL'!F114</f>
        <v>Fibra Optica</v>
      </c>
      <c r="F111" t="str">
        <f>'RESUMEN TOTAL'!L114</f>
        <v>APAGADO</v>
      </c>
      <c r="G111" t="str">
        <f>'RESUMEN TOTAL'!M114</f>
        <v>APAGADO</v>
      </c>
      <c r="H111" t="str">
        <f>'RESUMEN TOTAL'!N114</f>
        <v>APAGADO</v>
      </c>
      <c r="I111" t="str">
        <f>'RESUMEN TOTAL'!O114</f>
        <v>APAGADO</v>
      </c>
      <c r="J111" t="str">
        <f>'RESUMEN TOTAL'!P114</f>
        <v>APAGADO</v>
      </c>
      <c r="K111" t="str">
        <f>'RESUMEN TOTAL'!Q114</f>
        <v>APAGADO</v>
      </c>
      <c r="L111" t="str">
        <f>'RESUMEN TOTAL'!R114</f>
        <v>APAGADO</v>
      </c>
      <c r="M111" t="str">
        <f>'RESUMEN TOTAL'!S114</f>
        <v>APAGADO</v>
      </c>
      <c r="N111" t="str">
        <f>'RESUMEN TOTAL'!T114</f>
        <v>APAGADO</v>
      </c>
      <c r="O111" t="str">
        <f>'RESUMEN TOTAL'!U114</f>
        <v>APAGADO</v>
      </c>
      <c r="P111" t="str">
        <f>'RESUMEN TOTAL'!V114</f>
        <v>APAGADO</v>
      </c>
      <c r="Q111" t="str">
        <f>'RESUMEN TOTAL'!W114</f>
        <v>APAGADO</v>
      </c>
      <c r="R111">
        <f>'RESUMEN TOTAL'!X114</f>
        <v>0</v>
      </c>
      <c r="S111" t="str">
        <f>'RESUMEN TOTAL'!Y114</f>
        <v>APAGADO</v>
      </c>
      <c r="T111" t="str">
        <f>'RESUMEN TOTAL'!Z114</f>
        <v>APAGADO</v>
      </c>
      <c r="U111" t="str">
        <f>'RESUMEN TOTAL'!AA114</f>
        <v>APAGADO</v>
      </c>
      <c r="V111" t="str">
        <f>'RESUMEN TOTAL'!AB114</f>
        <v>APAGADO</v>
      </c>
      <c r="W111" t="str">
        <f>'RESUMEN TOTAL'!AC114</f>
        <v>APAGADO</v>
      </c>
      <c r="X111" t="str">
        <f>'RESUMEN TOTAL'!AD114</f>
        <v>APAGADO</v>
      </c>
      <c r="Y111" t="str">
        <f>'RESUMEN TOTAL'!AE114</f>
        <v>APAGADO</v>
      </c>
      <c r="Z111" t="str">
        <f>'RESUMEN TOTAL'!AF114</f>
        <v>APAGADO</v>
      </c>
      <c r="AA111" t="str">
        <f>'RESUMEN TOTAL'!AG114</f>
        <v>APAGADO</v>
      </c>
      <c r="AB111" t="str">
        <f>'RESUMEN TOTAL'!AH114</f>
        <v>APAGADO</v>
      </c>
      <c r="AC111" t="str">
        <f>'RESUMEN TOTAL'!AI114</f>
        <v>APAGADO</v>
      </c>
      <c r="AD111" t="str">
        <f>'RESUMEN TOTAL'!AJ114</f>
        <v>APAGADO</v>
      </c>
      <c r="AE111" t="str">
        <f>'RESUMEN TOTAL'!AK114</f>
        <v>APAGADO</v>
      </c>
      <c r="AF111">
        <f>'RESUMEN TOTAL'!AL114</f>
        <v>0</v>
      </c>
      <c r="AG111">
        <f>'RESUMEN TOTAL'!AM114</f>
        <v>0</v>
      </c>
      <c r="AH111" t="e">
        <f>'RESUMEN TOTAL'!#REF!</f>
        <v>#REF!</v>
      </c>
    </row>
    <row r="112" spans="1:34" x14ac:dyDescent="0.25">
      <c r="A112" t="str">
        <f>'RESUMEN TOTAL'!A115</f>
        <v>VILLA MONICA NUEVA</v>
      </c>
      <c r="B112" t="str">
        <f>'RESUMEN TOTAL'!B115</f>
        <v>COL01</v>
      </c>
      <c r="C112" t="str">
        <f>'RESUMEN TOTAL'!D115</f>
        <v>Eva Peron y Cariboni</v>
      </c>
      <c r="D112" t="str">
        <f>'RESUMEN TOTAL'!E115</f>
        <v>Domo</v>
      </c>
      <c r="E112" t="str">
        <f>'RESUMEN TOTAL'!F115</f>
        <v>Radio</v>
      </c>
      <c r="F112" t="str">
        <f>'RESUMEN TOTAL'!L115</f>
        <v>APAGADO</v>
      </c>
      <c r="G112" t="str">
        <f>'RESUMEN TOTAL'!M115</f>
        <v>APAGADO</v>
      </c>
      <c r="H112" t="str">
        <f>'RESUMEN TOTAL'!N115</f>
        <v>APAGADO</v>
      </c>
      <c r="I112" t="str">
        <f>'RESUMEN TOTAL'!O115</f>
        <v>APAGADO</v>
      </c>
      <c r="J112">
        <f>'RESUMEN TOTAL'!P115</f>
        <v>0</v>
      </c>
      <c r="K112">
        <f>'RESUMEN TOTAL'!Q115</f>
        <v>0</v>
      </c>
      <c r="L112">
        <f>'RESUMEN TOTAL'!R115</f>
        <v>0</v>
      </c>
      <c r="M112" t="str">
        <f>'RESUMEN TOTAL'!S115</f>
        <v>APAGADO</v>
      </c>
      <c r="N112">
        <f>'RESUMEN TOTAL'!T115</f>
        <v>0</v>
      </c>
      <c r="O112">
        <f>'RESUMEN TOTAL'!U115</f>
        <v>0</v>
      </c>
      <c r="P112">
        <f>'RESUMEN TOTAL'!V115</f>
        <v>0</v>
      </c>
      <c r="Q112">
        <f>'RESUMEN TOTAL'!W115</f>
        <v>0</v>
      </c>
      <c r="R112">
        <f>'RESUMEN TOTAL'!X115</f>
        <v>0</v>
      </c>
      <c r="S112" t="str">
        <f>'RESUMEN TOTAL'!Y115</f>
        <v>APAGADO</v>
      </c>
      <c r="T112" t="str">
        <f>'RESUMEN TOTAL'!Z115</f>
        <v>APAGADO</v>
      </c>
      <c r="U112">
        <f>'RESUMEN TOTAL'!AA115</f>
        <v>0</v>
      </c>
      <c r="V112">
        <f>'RESUMEN TOTAL'!AB115</f>
        <v>0</v>
      </c>
      <c r="W112">
        <f>'RESUMEN TOTAL'!AC115</f>
        <v>0</v>
      </c>
      <c r="X112">
        <f>'RESUMEN TOTAL'!AD115</f>
        <v>0</v>
      </c>
      <c r="Y112">
        <f>'RESUMEN TOTAL'!AE115</f>
        <v>0</v>
      </c>
      <c r="Z112">
        <f>'RESUMEN TOTAL'!AF115</f>
        <v>0</v>
      </c>
      <c r="AA112">
        <f>'RESUMEN TOTAL'!AG115</f>
        <v>0</v>
      </c>
      <c r="AB112">
        <f>'RESUMEN TOTAL'!AH115</f>
        <v>0</v>
      </c>
      <c r="AC112">
        <f>'RESUMEN TOTAL'!AI115</f>
        <v>0</v>
      </c>
      <c r="AD112">
        <f>'RESUMEN TOTAL'!AJ115</f>
        <v>0</v>
      </c>
      <c r="AE112">
        <f>'RESUMEN TOTAL'!AK115</f>
        <v>0</v>
      </c>
      <c r="AF112">
        <f>'RESUMEN TOTAL'!AL115</f>
        <v>0</v>
      </c>
      <c r="AG112">
        <f>'RESUMEN TOTAL'!AM115</f>
        <v>0</v>
      </c>
      <c r="AH112">
        <f>'RESUMEN TOTAL'!AN115</f>
        <v>0</v>
      </c>
    </row>
    <row r="113" spans="1:34" x14ac:dyDescent="0.25">
      <c r="A113" t="str">
        <f>'RESUMEN TOTAL'!A116</f>
        <v>LA COLORADA ESTE</v>
      </c>
      <c r="B113" t="str">
        <f>'RESUMEN TOTAL'!B116</f>
        <v>COL02</v>
      </c>
      <c r="C113" t="str">
        <f>'RESUMEN TOTAL'!D116</f>
        <v>Av. Eva Peron y Pompeya</v>
      </c>
      <c r="D113" t="str">
        <f>'RESUMEN TOTAL'!E116</f>
        <v>Domo</v>
      </c>
      <c r="E113" t="str">
        <f>'RESUMEN TOTAL'!F116</f>
        <v>Radio</v>
      </c>
      <c r="F113" t="str">
        <f>'RESUMEN TOTAL'!L116</f>
        <v>APAGADO</v>
      </c>
      <c r="G113" t="str">
        <f>'RESUMEN TOTAL'!M116</f>
        <v>APAGADO</v>
      </c>
      <c r="H113" t="str">
        <f>'RESUMEN TOTAL'!N116</f>
        <v>APAGADO</v>
      </c>
      <c r="I113" t="str">
        <f>'RESUMEN TOTAL'!O116</f>
        <v>APAGADO</v>
      </c>
      <c r="J113">
        <f>'RESUMEN TOTAL'!P116</f>
        <v>0</v>
      </c>
      <c r="K113">
        <f>'RESUMEN TOTAL'!Q116</f>
        <v>0</v>
      </c>
      <c r="L113">
        <f>'RESUMEN TOTAL'!R116</f>
        <v>0</v>
      </c>
      <c r="M113" t="str">
        <f>'RESUMEN TOTAL'!S116</f>
        <v>APAGADO</v>
      </c>
      <c r="N113">
        <f>'RESUMEN TOTAL'!T116</f>
        <v>0</v>
      </c>
      <c r="O113" t="str">
        <f>'RESUMEN TOTAL'!U116</f>
        <v>APAGADO</v>
      </c>
      <c r="P113">
        <f>'RESUMEN TOTAL'!V116</f>
        <v>0</v>
      </c>
      <c r="Q113">
        <f>'RESUMEN TOTAL'!W116</f>
        <v>0</v>
      </c>
      <c r="R113">
        <f>'RESUMEN TOTAL'!X116</f>
        <v>0</v>
      </c>
      <c r="S113" t="str">
        <f>'RESUMEN TOTAL'!Y116</f>
        <v>APAGADO</v>
      </c>
      <c r="T113" t="str">
        <f>'RESUMEN TOTAL'!Z116</f>
        <v>APAGADO</v>
      </c>
      <c r="U113">
        <f>'RESUMEN TOTAL'!AA116</f>
        <v>0</v>
      </c>
      <c r="V113">
        <f>'RESUMEN TOTAL'!AB116</f>
        <v>0</v>
      </c>
      <c r="W113">
        <f>'RESUMEN TOTAL'!AC116</f>
        <v>0</v>
      </c>
      <c r="X113">
        <f>'RESUMEN TOTAL'!AD116</f>
        <v>0</v>
      </c>
      <c r="Y113">
        <f>'RESUMEN TOTAL'!AE116</f>
        <v>0</v>
      </c>
      <c r="Z113">
        <f>'RESUMEN TOTAL'!AF116</f>
        <v>0</v>
      </c>
      <c r="AA113">
        <f>'RESUMEN TOTAL'!AG116</f>
        <v>0</v>
      </c>
      <c r="AB113">
        <f>'RESUMEN TOTAL'!AH116</f>
        <v>0</v>
      </c>
      <c r="AC113">
        <f>'RESUMEN TOTAL'!AI116</f>
        <v>0</v>
      </c>
      <c r="AD113">
        <f>'RESUMEN TOTAL'!AJ116</f>
        <v>0</v>
      </c>
      <c r="AE113">
        <f>'RESUMEN TOTAL'!AK116</f>
        <v>0</v>
      </c>
      <c r="AF113">
        <f>'RESUMEN TOTAL'!AL116</f>
        <v>0</v>
      </c>
      <c r="AG113">
        <f>'RESUMEN TOTAL'!AM116</f>
        <v>0</v>
      </c>
      <c r="AH113">
        <f>'RESUMEN TOTAL'!AN116</f>
        <v>0</v>
      </c>
    </row>
    <row r="114" spans="1:34" x14ac:dyDescent="0.25">
      <c r="A114" t="str">
        <f>'RESUMEN TOTAL'!A117</f>
        <v>LA COLORADA ESTE</v>
      </c>
      <c r="B114" t="str">
        <f>'RESUMEN TOTAL'!B117</f>
        <v>COL 03</v>
      </c>
      <c r="C114" t="str">
        <f>'RESUMEN TOTAL'!D117</f>
        <v>CARIBONI Y LA ANCIANIDAD</v>
      </c>
      <c r="D114" t="str">
        <f>'RESUMEN TOTAL'!E117</f>
        <v>DOMO</v>
      </c>
      <c r="E114" t="str">
        <f>'RESUMEN TOTAL'!F117</f>
        <v>Radio</v>
      </c>
      <c r="F114">
        <f>'RESUMEN TOTAL'!L117</f>
        <v>0</v>
      </c>
      <c r="G114">
        <f>'RESUMEN TOTAL'!M117</f>
        <v>0</v>
      </c>
      <c r="H114">
        <f>'RESUMEN TOTAL'!N117</f>
        <v>0</v>
      </c>
      <c r="I114">
        <f>'RESUMEN TOTAL'!O117</f>
        <v>0</v>
      </c>
      <c r="J114">
        <f>'RESUMEN TOTAL'!P117</f>
        <v>0</v>
      </c>
      <c r="K114">
        <f>'RESUMEN TOTAL'!Q117</f>
        <v>0</v>
      </c>
      <c r="L114">
        <f>'RESUMEN TOTAL'!R117</f>
        <v>0</v>
      </c>
      <c r="M114" t="str">
        <f>'RESUMEN TOTAL'!S117</f>
        <v>APAGADO</v>
      </c>
      <c r="N114" t="str">
        <f>'RESUMEN TOTAL'!T117</f>
        <v>APAGADO</v>
      </c>
      <c r="O114" t="str">
        <f>'RESUMEN TOTAL'!U117</f>
        <v>APAGADO</v>
      </c>
      <c r="P114" t="str">
        <f>'RESUMEN TOTAL'!V117</f>
        <v>APAGADO</v>
      </c>
      <c r="Q114" t="str">
        <f>'RESUMEN TOTAL'!W117</f>
        <v>APAGADO</v>
      </c>
      <c r="R114">
        <f>'RESUMEN TOTAL'!X117</f>
        <v>0</v>
      </c>
      <c r="S114">
        <f>'RESUMEN TOTAL'!Y117</f>
        <v>0</v>
      </c>
      <c r="T114">
        <f>'RESUMEN TOTAL'!Z117</f>
        <v>0</v>
      </c>
      <c r="U114">
        <f>'RESUMEN TOTAL'!AA117</f>
        <v>0</v>
      </c>
      <c r="V114">
        <f>'RESUMEN TOTAL'!AB117</f>
        <v>0</v>
      </c>
      <c r="W114" t="str">
        <f>'RESUMEN TOTAL'!AC117</f>
        <v>APAGADO</v>
      </c>
      <c r="X114" t="str">
        <f>'RESUMEN TOTAL'!AD117</f>
        <v>APAGADO</v>
      </c>
      <c r="Y114" t="str">
        <f>'RESUMEN TOTAL'!AE117</f>
        <v>APAGADO</v>
      </c>
      <c r="Z114" t="str">
        <f>'RESUMEN TOTAL'!AF117</f>
        <v>APAGADO</v>
      </c>
      <c r="AA114">
        <f>'RESUMEN TOTAL'!AG117</f>
        <v>0</v>
      </c>
      <c r="AB114">
        <f>'RESUMEN TOTAL'!AH117</f>
        <v>0</v>
      </c>
      <c r="AC114">
        <f>'RESUMEN TOTAL'!AI117</f>
        <v>0</v>
      </c>
      <c r="AD114">
        <f>'RESUMEN TOTAL'!AJ117</f>
        <v>0</v>
      </c>
      <c r="AE114">
        <f>'RESUMEN TOTAL'!AK117</f>
        <v>0</v>
      </c>
      <c r="AF114">
        <f>'RESUMEN TOTAL'!AL117</f>
        <v>0</v>
      </c>
      <c r="AG114">
        <f>'RESUMEN TOTAL'!AM117</f>
        <v>0</v>
      </c>
      <c r="AH114">
        <f>'RESUMEN TOTAL'!AN117</f>
        <v>0</v>
      </c>
    </row>
    <row r="115" spans="1:34" x14ac:dyDescent="0.25">
      <c r="A115" t="str">
        <f>'RESUMEN TOTAL'!A118</f>
        <v>LA COLORADA ESTE</v>
      </c>
      <c r="B115" t="str">
        <f>'RESUMEN TOTAL'!B118</f>
        <v>COL 04</v>
      </c>
      <c r="C115" t="str">
        <f>'RESUMEN TOTAL'!D118</f>
        <v>EVA PERON Y SAVIO</v>
      </c>
      <c r="D115" t="str">
        <f>'RESUMEN TOTAL'!E118</f>
        <v>Domo</v>
      </c>
      <c r="E115" t="str">
        <f>'RESUMEN TOTAL'!F118</f>
        <v>Fibra Optica</v>
      </c>
      <c r="F115">
        <f>'RESUMEN TOTAL'!L118</f>
        <v>0</v>
      </c>
      <c r="G115" t="str">
        <f>'RESUMEN TOTAL'!M118</f>
        <v>APAGADO</v>
      </c>
      <c r="H115" t="str">
        <f>'RESUMEN TOTAL'!N118</f>
        <v>APAGADO</v>
      </c>
      <c r="I115" t="str">
        <f>'RESUMEN TOTAL'!O118</f>
        <v>APAGADO</v>
      </c>
      <c r="J115">
        <f>'RESUMEN TOTAL'!P118</f>
        <v>0</v>
      </c>
      <c r="K115">
        <f>'RESUMEN TOTAL'!Q118</f>
        <v>0</v>
      </c>
      <c r="L115">
        <f>'RESUMEN TOTAL'!R118</f>
        <v>0</v>
      </c>
      <c r="M115" t="str">
        <f>'RESUMEN TOTAL'!S118</f>
        <v>APAGADO</v>
      </c>
      <c r="N115">
        <f>'RESUMEN TOTAL'!T118</f>
        <v>0</v>
      </c>
      <c r="O115" t="str">
        <f>'RESUMEN TOTAL'!U118</f>
        <v>APAGADO</v>
      </c>
      <c r="P115">
        <f>'RESUMEN TOTAL'!V118</f>
        <v>0</v>
      </c>
      <c r="Q115">
        <f>'RESUMEN TOTAL'!W118</f>
        <v>0</v>
      </c>
      <c r="R115">
        <f>'RESUMEN TOTAL'!X118</f>
        <v>0</v>
      </c>
      <c r="S115" t="str">
        <f>'RESUMEN TOTAL'!Y118</f>
        <v>APAGADO</v>
      </c>
      <c r="T115" t="str">
        <f>'RESUMEN TOTAL'!Z118</f>
        <v>APAGADO</v>
      </c>
      <c r="U115">
        <f>'RESUMEN TOTAL'!AA118</f>
        <v>0</v>
      </c>
      <c r="V115">
        <f>'RESUMEN TOTAL'!AB118</f>
        <v>0</v>
      </c>
      <c r="W115">
        <f>'RESUMEN TOTAL'!AC118</f>
        <v>0</v>
      </c>
      <c r="X115">
        <f>'RESUMEN TOTAL'!AD118</f>
        <v>0</v>
      </c>
      <c r="Y115">
        <f>'RESUMEN TOTAL'!AE118</f>
        <v>0</v>
      </c>
      <c r="Z115">
        <f>'RESUMEN TOTAL'!AF118</f>
        <v>0</v>
      </c>
      <c r="AA115">
        <f>'RESUMEN TOTAL'!AG118</f>
        <v>0</v>
      </c>
      <c r="AB115">
        <f>'RESUMEN TOTAL'!AH118</f>
        <v>0</v>
      </c>
      <c r="AC115">
        <f>'RESUMEN TOTAL'!AI118</f>
        <v>0</v>
      </c>
      <c r="AD115">
        <f>'RESUMEN TOTAL'!AJ118</f>
        <v>0</v>
      </c>
      <c r="AE115" t="str">
        <f>'RESUMEN TOTAL'!AK118</f>
        <v>APAGADO</v>
      </c>
      <c r="AF115">
        <f>'RESUMEN TOTAL'!AL118</f>
        <v>0</v>
      </c>
      <c r="AG115">
        <f>'RESUMEN TOTAL'!AM118</f>
        <v>0</v>
      </c>
      <c r="AH115">
        <f>'RESUMEN TOTAL'!AN118</f>
        <v>0</v>
      </c>
    </row>
    <row r="116" spans="1:34" x14ac:dyDescent="0.25">
      <c r="A116" t="str">
        <f>'RESUMEN TOTAL'!A119</f>
        <v>DON JOSE</v>
      </c>
      <c r="B116" t="str">
        <f>'RESUMEN TOTAL'!B119</f>
        <v>DJO01</v>
      </c>
      <c r="C116" t="str">
        <f>'RESUMEN TOTAL'!D119</f>
        <v>Monteverde y Donato Alvarez</v>
      </c>
      <c r="D116" t="str">
        <f>'RESUMEN TOTAL'!E119</f>
        <v>Domo</v>
      </c>
      <c r="E116" t="str">
        <f>'RESUMEN TOTAL'!F119</f>
        <v>Radio</v>
      </c>
      <c r="F116">
        <f>'RESUMEN TOTAL'!L119</f>
        <v>0</v>
      </c>
      <c r="G116">
        <f>'RESUMEN TOTAL'!M119</f>
        <v>0</v>
      </c>
      <c r="H116">
        <f>'RESUMEN TOTAL'!N119</f>
        <v>0</v>
      </c>
      <c r="I116">
        <f>'RESUMEN TOTAL'!O119</f>
        <v>0</v>
      </c>
      <c r="J116">
        <f>'RESUMEN TOTAL'!P119</f>
        <v>0</v>
      </c>
      <c r="K116">
        <f>'RESUMEN TOTAL'!Q119</f>
        <v>0</v>
      </c>
      <c r="L116">
        <f>'RESUMEN TOTAL'!R119</f>
        <v>0</v>
      </c>
      <c r="M116">
        <f>'RESUMEN TOTAL'!S119</f>
        <v>0</v>
      </c>
      <c r="N116">
        <f>'RESUMEN TOTAL'!T119</f>
        <v>0</v>
      </c>
      <c r="O116">
        <f>'RESUMEN TOTAL'!U119</f>
        <v>0</v>
      </c>
      <c r="P116">
        <f>'RESUMEN TOTAL'!V119</f>
        <v>0</v>
      </c>
      <c r="Q116">
        <f>'RESUMEN TOTAL'!W119</f>
        <v>0</v>
      </c>
      <c r="R116">
        <f>'RESUMEN TOTAL'!X119</f>
        <v>0</v>
      </c>
      <c r="S116">
        <f>'RESUMEN TOTAL'!Y119</f>
        <v>0</v>
      </c>
      <c r="T116">
        <f>'RESUMEN TOTAL'!Z119</f>
        <v>0</v>
      </c>
      <c r="U116">
        <f>'RESUMEN TOTAL'!AA119</f>
        <v>0</v>
      </c>
      <c r="V116">
        <f>'RESUMEN TOTAL'!AB119</f>
        <v>0</v>
      </c>
      <c r="W116">
        <f>'RESUMEN TOTAL'!AC119</f>
        <v>0</v>
      </c>
      <c r="X116">
        <f>'RESUMEN TOTAL'!AD119</f>
        <v>0</v>
      </c>
      <c r="Y116">
        <f>'RESUMEN TOTAL'!AE119</f>
        <v>0</v>
      </c>
      <c r="Z116">
        <f>'RESUMEN TOTAL'!AF119</f>
        <v>0</v>
      </c>
      <c r="AA116">
        <f>'RESUMEN TOTAL'!AG119</f>
        <v>0</v>
      </c>
      <c r="AB116">
        <f>'RESUMEN TOTAL'!AH119</f>
        <v>0</v>
      </c>
      <c r="AC116">
        <f>'RESUMEN TOTAL'!AI119</f>
        <v>0</v>
      </c>
      <c r="AD116">
        <f>'RESUMEN TOTAL'!AJ119</f>
        <v>0</v>
      </c>
      <c r="AE116">
        <f>'RESUMEN TOTAL'!AK119</f>
        <v>0</v>
      </c>
      <c r="AF116">
        <f>'RESUMEN TOTAL'!AL119</f>
        <v>0</v>
      </c>
      <c r="AG116">
        <f>'RESUMEN TOTAL'!AM119</f>
        <v>0</v>
      </c>
      <c r="AH116">
        <f>'RESUMEN TOTAL'!AN119</f>
        <v>0</v>
      </c>
    </row>
    <row r="117" spans="1:34" x14ac:dyDescent="0.25">
      <c r="A117" t="str">
        <f>'RESUMEN TOTAL'!A120</f>
        <v>DON JOSE</v>
      </c>
      <c r="B117" t="str">
        <f>'RESUMEN TOTAL'!B120</f>
        <v>DJO 02 (fija 1)</v>
      </c>
      <c r="C117" t="str">
        <f>'RESUMEN TOTAL'!D120</f>
        <v>DONATO ALVAREZ Y EL APERO</v>
      </c>
      <c r="D117" t="str">
        <f>'RESUMEN TOTAL'!E120</f>
        <v>Fija</v>
      </c>
      <c r="E117" t="str">
        <f>'RESUMEN TOTAL'!F120</f>
        <v>PTO A FO</v>
      </c>
      <c r="F117">
        <f>'RESUMEN TOTAL'!L120</f>
        <v>0</v>
      </c>
      <c r="G117">
        <f>'RESUMEN TOTAL'!M120</f>
        <v>0</v>
      </c>
      <c r="H117">
        <f>'RESUMEN TOTAL'!N120</f>
        <v>0</v>
      </c>
      <c r="I117">
        <f>'RESUMEN TOTAL'!O120</f>
        <v>0</v>
      </c>
      <c r="J117">
        <f>'RESUMEN TOTAL'!P120</f>
        <v>0</v>
      </c>
      <c r="K117">
        <f>'RESUMEN TOTAL'!Q120</f>
        <v>0</v>
      </c>
      <c r="L117">
        <f>'RESUMEN TOTAL'!R120</f>
        <v>0</v>
      </c>
      <c r="M117">
        <f>'RESUMEN TOTAL'!S120</f>
        <v>0</v>
      </c>
      <c r="N117">
        <f>'RESUMEN TOTAL'!T120</f>
        <v>0</v>
      </c>
      <c r="O117">
        <f>'RESUMEN TOTAL'!U120</f>
        <v>0</v>
      </c>
      <c r="P117">
        <f>'RESUMEN TOTAL'!V120</f>
        <v>0</v>
      </c>
      <c r="Q117" t="str">
        <f>'RESUMEN TOTAL'!W120</f>
        <v>APAGADO</v>
      </c>
      <c r="R117">
        <f>'RESUMEN TOTAL'!X120</f>
        <v>0</v>
      </c>
      <c r="S117">
        <f>'RESUMEN TOTAL'!Y120</f>
        <v>0</v>
      </c>
      <c r="T117">
        <f>'RESUMEN TOTAL'!Z120</f>
        <v>0</v>
      </c>
      <c r="U117">
        <f>'RESUMEN TOTAL'!AA120</f>
        <v>0</v>
      </c>
      <c r="V117">
        <f>'RESUMEN TOTAL'!AB120</f>
        <v>0</v>
      </c>
      <c r="W117">
        <f>'RESUMEN TOTAL'!AC120</f>
        <v>0</v>
      </c>
      <c r="X117">
        <f>'RESUMEN TOTAL'!AD120</f>
        <v>0</v>
      </c>
      <c r="Y117">
        <f>'RESUMEN TOTAL'!AE120</f>
        <v>0</v>
      </c>
      <c r="Z117">
        <f>'RESUMEN TOTAL'!AF120</f>
        <v>0</v>
      </c>
      <c r="AA117">
        <f>'RESUMEN TOTAL'!AG120</f>
        <v>0</v>
      </c>
      <c r="AB117">
        <f>'RESUMEN TOTAL'!AH120</f>
        <v>0</v>
      </c>
      <c r="AC117">
        <f>'RESUMEN TOTAL'!AI120</f>
        <v>0</v>
      </c>
      <c r="AD117">
        <f>'RESUMEN TOTAL'!AJ120</f>
        <v>0</v>
      </c>
      <c r="AE117">
        <f>'RESUMEN TOTAL'!AK120</f>
        <v>0</v>
      </c>
      <c r="AF117">
        <f>'RESUMEN TOTAL'!AL120</f>
        <v>0</v>
      </c>
      <c r="AG117">
        <f>'RESUMEN TOTAL'!AM120</f>
        <v>0</v>
      </c>
      <c r="AH117">
        <f>'RESUMEN TOTAL'!AN120</f>
        <v>0</v>
      </c>
    </row>
    <row r="118" spans="1:34" x14ac:dyDescent="0.25">
      <c r="A118" t="str">
        <f>'RESUMEN TOTAL'!A121</f>
        <v>DON JOSE</v>
      </c>
      <c r="B118" t="str">
        <f>'RESUMEN TOTAL'!B121</f>
        <v>DJO 03 (fija 2)</v>
      </c>
      <c r="C118" t="str">
        <f>'RESUMEN TOTAL'!D121</f>
        <v>DONATO ALVAREZ Y EL APERO</v>
      </c>
      <c r="D118" t="str">
        <f>'RESUMEN TOTAL'!E121</f>
        <v>Fija</v>
      </c>
      <c r="E118" t="str">
        <f>'RESUMEN TOTAL'!F121</f>
        <v>PTO A FO</v>
      </c>
      <c r="F118">
        <f>'RESUMEN TOTAL'!L121</f>
        <v>0</v>
      </c>
      <c r="G118">
        <f>'RESUMEN TOTAL'!M121</f>
        <v>0</v>
      </c>
      <c r="H118">
        <f>'RESUMEN TOTAL'!N121</f>
        <v>0</v>
      </c>
      <c r="I118">
        <f>'RESUMEN TOTAL'!O121</f>
        <v>0</v>
      </c>
      <c r="J118">
        <f>'RESUMEN TOTAL'!P121</f>
        <v>0</v>
      </c>
      <c r="K118">
        <f>'RESUMEN TOTAL'!Q121</f>
        <v>0</v>
      </c>
      <c r="L118">
        <f>'RESUMEN TOTAL'!R121</f>
        <v>0</v>
      </c>
      <c r="M118">
        <f>'RESUMEN TOTAL'!S121</f>
        <v>0</v>
      </c>
      <c r="N118">
        <f>'RESUMEN TOTAL'!T121</f>
        <v>0</v>
      </c>
      <c r="O118">
        <f>'RESUMEN TOTAL'!U121</f>
        <v>0</v>
      </c>
      <c r="P118">
        <f>'RESUMEN TOTAL'!V121</f>
        <v>0</v>
      </c>
      <c r="Q118">
        <f>'RESUMEN TOTAL'!W121</f>
        <v>0</v>
      </c>
      <c r="R118">
        <f>'RESUMEN TOTAL'!X121</f>
        <v>0</v>
      </c>
      <c r="S118">
        <f>'RESUMEN TOTAL'!Y121</f>
        <v>0</v>
      </c>
      <c r="T118">
        <f>'RESUMEN TOTAL'!Z121</f>
        <v>0</v>
      </c>
      <c r="U118">
        <f>'RESUMEN TOTAL'!AA121</f>
        <v>0</v>
      </c>
      <c r="V118">
        <f>'RESUMEN TOTAL'!AB121</f>
        <v>0</v>
      </c>
      <c r="W118">
        <f>'RESUMEN TOTAL'!AC121</f>
        <v>0</v>
      </c>
      <c r="X118">
        <f>'RESUMEN TOTAL'!AD121</f>
        <v>0</v>
      </c>
      <c r="Y118">
        <f>'RESUMEN TOTAL'!AE121</f>
        <v>0</v>
      </c>
      <c r="Z118">
        <f>'RESUMEN TOTAL'!AF121</f>
        <v>0</v>
      </c>
      <c r="AA118">
        <f>'RESUMEN TOTAL'!AG121</f>
        <v>0</v>
      </c>
      <c r="AB118">
        <f>'RESUMEN TOTAL'!AH121</f>
        <v>0</v>
      </c>
      <c r="AC118">
        <f>'RESUMEN TOTAL'!AI121</f>
        <v>0</v>
      </c>
      <c r="AD118">
        <f>'RESUMEN TOTAL'!AJ121</f>
        <v>0</v>
      </c>
      <c r="AE118">
        <f>'RESUMEN TOTAL'!AK121</f>
        <v>0</v>
      </c>
      <c r="AF118">
        <f>'RESUMEN TOTAL'!AL121</f>
        <v>0</v>
      </c>
      <c r="AG118">
        <f>'RESUMEN TOTAL'!AM121</f>
        <v>0</v>
      </c>
      <c r="AH118">
        <f>'RESUMEN TOTAL'!AN121</f>
        <v>0</v>
      </c>
    </row>
    <row r="119" spans="1:34" x14ac:dyDescent="0.25">
      <c r="A119" t="str">
        <f>'RESUMEN TOTAL'!A122</f>
        <v>DON JOSE</v>
      </c>
      <c r="B119" t="str">
        <f>'RESUMEN TOTAL'!B122</f>
        <v>DJO 04 (Fija 1)</v>
      </c>
      <c r="C119" t="str">
        <f>'RESUMEN TOTAL'!D122</f>
        <v>MONTEVERDE Y EL INDIO</v>
      </c>
      <c r="D119" t="str">
        <f>'RESUMEN TOTAL'!E122</f>
        <v>Fija</v>
      </c>
      <c r="E119" t="str">
        <f>'RESUMEN TOTAL'!F122</f>
        <v>PTO A FO</v>
      </c>
      <c r="F119">
        <f>'RESUMEN TOTAL'!L122</f>
        <v>0</v>
      </c>
      <c r="G119">
        <f>'RESUMEN TOTAL'!M122</f>
        <v>0</v>
      </c>
      <c r="H119">
        <f>'RESUMEN TOTAL'!N122</f>
        <v>0</v>
      </c>
      <c r="I119">
        <f>'RESUMEN TOTAL'!O122</f>
        <v>0</v>
      </c>
      <c r="J119">
        <f>'RESUMEN TOTAL'!P122</f>
        <v>0</v>
      </c>
      <c r="K119">
        <f>'RESUMEN TOTAL'!Q122</f>
        <v>0</v>
      </c>
      <c r="L119">
        <f>'RESUMEN TOTAL'!R122</f>
        <v>0</v>
      </c>
      <c r="M119">
        <f>'RESUMEN TOTAL'!S122</f>
        <v>0</v>
      </c>
      <c r="N119">
        <f>'RESUMEN TOTAL'!T122</f>
        <v>0</v>
      </c>
      <c r="O119">
        <f>'RESUMEN TOTAL'!U122</f>
        <v>0</v>
      </c>
      <c r="P119">
        <f>'RESUMEN TOTAL'!V122</f>
        <v>0</v>
      </c>
      <c r="Q119">
        <f>'RESUMEN TOTAL'!W122</f>
        <v>0</v>
      </c>
      <c r="R119">
        <f>'RESUMEN TOTAL'!X122</f>
        <v>0</v>
      </c>
      <c r="S119">
        <f>'RESUMEN TOTAL'!Y122</f>
        <v>0</v>
      </c>
      <c r="T119">
        <f>'RESUMEN TOTAL'!Z122</f>
        <v>0</v>
      </c>
      <c r="U119">
        <f>'RESUMEN TOTAL'!AA122</f>
        <v>0</v>
      </c>
      <c r="V119">
        <f>'RESUMEN TOTAL'!AB122</f>
        <v>0</v>
      </c>
      <c r="W119">
        <f>'RESUMEN TOTAL'!AC122</f>
        <v>0</v>
      </c>
      <c r="X119">
        <f>'RESUMEN TOTAL'!AD122</f>
        <v>0</v>
      </c>
      <c r="Y119">
        <f>'RESUMEN TOTAL'!AE122</f>
        <v>0</v>
      </c>
      <c r="Z119">
        <f>'RESUMEN TOTAL'!AF122</f>
        <v>0</v>
      </c>
      <c r="AA119">
        <f>'RESUMEN TOTAL'!AG122</f>
        <v>0</v>
      </c>
      <c r="AB119">
        <f>'RESUMEN TOTAL'!AH122</f>
        <v>0</v>
      </c>
      <c r="AC119">
        <f>'RESUMEN TOTAL'!AI122</f>
        <v>0</v>
      </c>
      <c r="AD119">
        <f>'RESUMEN TOTAL'!AJ122</f>
        <v>0</v>
      </c>
      <c r="AE119">
        <f>'RESUMEN TOTAL'!AK122</f>
        <v>0</v>
      </c>
      <c r="AF119">
        <f>'RESUMEN TOTAL'!AL122</f>
        <v>0</v>
      </c>
      <c r="AG119">
        <f>'RESUMEN TOTAL'!AM122</f>
        <v>0</v>
      </c>
      <c r="AH119" t="e">
        <f>'RESUMEN TOTAL'!#REF!</f>
        <v>#REF!</v>
      </c>
    </row>
    <row r="120" spans="1:34" x14ac:dyDescent="0.25">
      <c r="A120" t="str">
        <f>'RESUMEN TOTAL'!A123</f>
        <v>DON JOSE</v>
      </c>
      <c r="B120" t="str">
        <f>'RESUMEN TOTAL'!B123</f>
        <v>DJO 05 (Fija 2)</v>
      </c>
      <c r="C120" t="str">
        <f>'RESUMEN TOTAL'!D123</f>
        <v>MONTEVERDE Y EL INDIO</v>
      </c>
      <c r="D120" t="str">
        <f>'RESUMEN TOTAL'!E123</f>
        <v>Fija</v>
      </c>
      <c r="E120" t="str">
        <f>'RESUMEN TOTAL'!F123</f>
        <v>PTO A FO</v>
      </c>
      <c r="F120">
        <f>'RESUMEN TOTAL'!L123</f>
        <v>0</v>
      </c>
      <c r="G120">
        <f>'RESUMEN TOTAL'!M123</f>
        <v>0</v>
      </c>
      <c r="H120">
        <f>'RESUMEN TOTAL'!N123</f>
        <v>0</v>
      </c>
      <c r="I120">
        <f>'RESUMEN TOTAL'!O123</f>
        <v>0</v>
      </c>
      <c r="J120">
        <f>'RESUMEN TOTAL'!P123</f>
        <v>0</v>
      </c>
      <c r="K120">
        <f>'RESUMEN TOTAL'!Q123</f>
        <v>0</v>
      </c>
      <c r="L120">
        <f>'RESUMEN TOTAL'!R123</f>
        <v>0</v>
      </c>
      <c r="M120">
        <f>'RESUMEN TOTAL'!S123</f>
        <v>0</v>
      </c>
      <c r="N120">
        <f>'RESUMEN TOTAL'!T123</f>
        <v>0</v>
      </c>
      <c r="O120">
        <f>'RESUMEN TOTAL'!U123</f>
        <v>0</v>
      </c>
      <c r="P120">
        <f>'RESUMEN TOTAL'!V123</f>
        <v>0</v>
      </c>
      <c r="Q120">
        <f>'RESUMEN TOTAL'!W123</f>
        <v>0</v>
      </c>
      <c r="R120">
        <f>'RESUMEN TOTAL'!X123</f>
        <v>0</v>
      </c>
      <c r="S120">
        <f>'RESUMEN TOTAL'!Y123</f>
        <v>0</v>
      </c>
      <c r="T120">
        <f>'RESUMEN TOTAL'!Z123</f>
        <v>0</v>
      </c>
      <c r="U120">
        <f>'RESUMEN TOTAL'!AA123</f>
        <v>0</v>
      </c>
      <c r="V120">
        <f>'RESUMEN TOTAL'!AB123</f>
        <v>0</v>
      </c>
      <c r="W120">
        <f>'RESUMEN TOTAL'!AC123</f>
        <v>0</v>
      </c>
      <c r="X120">
        <f>'RESUMEN TOTAL'!AD123</f>
        <v>0</v>
      </c>
      <c r="Y120">
        <f>'RESUMEN TOTAL'!AE123</f>
        <v>0</v>
      </c>
      <c r="Z120">
        <f>'RESUMEN TOTAL'!AF123</f>
        <v>0</v>
      </c>
      <c r="AA120">
        <f>'RESUMEN TOTAL'!AG123</f>
        <v>0</v>
      </c>
      <c r="AB120">
        <f>'RESUMEN TOTAL'!AH123</f>
        <v>0</v>
      </c>
      <c r="AC120">
        <f>'RESUMEN TOTAL'!AI123</f>
        <v>0</v>
      </c>
      <c r="AD120">
        <f>'RESUMEN TOTAL'!AJ123</f>
        <v>0</v>
      </c>
      <c r="AE120">
        <f>'RESUMEN TOTAL'!AK123</f>
        <v>0</v>
      </c>
      <c r="AF120">
        <f>'RESUMEN TOTAL'!AL123</f>
        <v>0</v>
      </c>
      <c r="AG120">
        <f>'RESUMEN TOTAL'!AM123</f>
        <v>0</v>
      </c>
      <c r="AH120" t="e">
        <f>'RESUMEN TOTAL'!#REF!</f>
        <v>#REF!</v>
      </c>
    </row>
    <row r="121" spans="1:34" x14ac:dyDescent="0.25">
      <c r="A121" t="str">
        <f>'RESUMEN TOTAL'!A124</f>
        <v>DON JOSE</v>
      </c>
      <c r="B121" t="str">
        <f>'RESUMEN TOTAL'!B124</f>
        <v>DJ O6</v>
      </c>
      <c r="C121" t="str">
        <f>'RESUMEN TOTAL'!D124</f>
        <v>Calle 414 y El Indio</v>
      </c>
      <c r="D121" t="str">
        <f>'RESUMEN TOTAL'!E124</f>
        <v>Fija</v>
      </c>
      <c r="E121" t="str">
        <f>'RESUMEN TOTAL'!F124</f>
        <v>PTO A FO</v>
      </c>
      <c r="F121">
        <f>'RESUMEN TOTAL'!L124</f>
        <v>0</v>
      </c>
      <c r="G121">
        <f>'RESUMEN TOTAL'!M124</f>
        <v>0</v>
      </c>
      <c r="H121">
        <f>'RESUMEN TOTAL'!N124</f>
        <v>0</v>
      </c>
      <c r="I121">
        <f>'RESUMEN TOTAL'!O124</f>
        <v>0</v>
      </c>
      <c r="J121">
        <f>'RESUMEN TOTAL'!P124</f>
        <v>0</v>
      </c>
      <c r="K121">
        <f>'RESUMEN TOTAL'!Q124</f>
        <v>0</v>
      </c>
      <c r="L121">
        <f>'RESUMEN TOTAL'!R124</f>
        <v>0</v>
      </c>
      <c r="M121">
        <f>'RESUMEN TOTAL'!S124</f>
        <v>0</v>
      </c>
      <c r="N121">
        <f>'RESUMEN TOTAL'!T124</f>
        <v>0</v>
      </c>
      <c r="O121">
        <f>'RESUMEN TOTAL'!U124</f>
        <v>0</v>
      </c>
      <c r="P121">
        <f>'RESUMEN TOTAL'!V124</f>
        <v>0</v>
      </c>
      <c r="Q121">
        <f>'RESUMEN TOTAL'!W124</f>
        <v>0</v>
      </c>
      <c r="R121">
        <f>'RESUMEN TOTAL'!X124</f>
        <v>0</v>
      </c>
      <c r="S121">
        <f>'RESUMEN TOTAL'!Y124</f>
        <v>0</v>
      </c>
      <c r="T121">
        <f>'RESUMEN TOTAL'!Z124</f>
        <v>0</v>
      </c>
      <c r="U121">
        <f>'RESUMEN TOTAL'!AA124</f>
        <v>0</v>
      </c>
      <c r="V121">
        <f>'RESUMEN TOTAL'!AB124</f>
        <v>0</v>
      </c>
      <c r="W121">
        <f>'RESUMEN TOTAL'!AC124</f>
        <v>0</v>
      </c>
      <c r="X121">
        <f>'RESUMEN TOTAL'!AD124</f>
        <v>0</v>
      </c>
      <c r="Y121">
        <f>'RESUMEN TOTAL'!AE124</f>
        <v>0</v>
      </c>
      <c r="Z121">
        <f>'RESUMEN TOTAL'!AF124</f>
        <v>0</v>
      </c>
      <c r="AA121">
        <f>'RESUMEN TOTAL'!AG124</f>
        <v>0</v>
      </c>
      <c r="AB121">
        <f>'RESUMEN TOTAL'!AH124</f>
        <v>0</v>
      </c>
      <c r="AC121">
        <f>'RESUMEN TOTAL'!AI124</f>
        <v>0</v>
      </c>
      <c r="AD121">
        <f>'RESUMEN TOTAL'!AJ124</f>
        <v>0</v>
      </c>
      <c r="AE121">
        <f>'RESUMEN TOTAL'!AK124</f>
        <v>0</v>
      </c>
      <c r="AF121">
        <f>'RESUMEN TOTAL'!AL124</f>
        <v>0</v>
      </c>
      <c r="AG121">
        <f>'RESUMEN TOTAL'!AM124</f>
        <v>0</v>
      </c>
      <c r="AH121">
        <f>'RESUMEN TOTAL'!AN124</f>
        <v>0</v>
      </c>
    </row>
    <row r="122" spans="1:34" x14ac:dyDescent="0.25">
      <c r="A122" t="str">
        <f>'RESUMEN TOTAL'!A125</f>
        <v>DON JOSE</v>
      </c>
      <c r="B122" t="str">
        <f>'RESUMEN TOTAL'!B125</f>
        <v>DJ 07</v>
      </c>
      <c r="C122" t="str">
        <f>'RESUMEN TOTAL'!D125</f>
        <v>Calle 414 y El Indio</v>
      </c>
      <c r="D122" t="str">
        <f>'RESUMEN TOTAL'!E125</f>
        <v>Fija</v>
      </c>
      <c r="E122" t="str">
        <f>'RESUMEN TOTAL'!F125</f>
        <v>PTO A FO</v>
      </c>
      <c r="F122">
        <f>'RESUMEN TOTAL'!L125</f>
        <v>0</v>
      </c>
      <c r="G122">
        <f>'RESUMEN TOTAL'!M125</f>
        <v>0</v>
      </c>
      <c r="H122">
        <f>'RESUMEN TOTAL'!N125</f>
        <v>0</v>
      </c>
      <c r="I122">
        <f>'RESUMEN TOTAL'!O125</f>
        <v>0</v>
      </c>
      <c r="J122">
        <f>'RESUMEN TOTAL'!P125</f>
        <v>0</v>
      </c>
      <c r="K122">
        <f>'RESUMEN TOTAL'!Q125</f>
        <v>0</v>
      </c>
      <c r="L122">
        <f>'RESUMEN TOTAL'!R125</f>
        <v>0</v>
      </c>
      <c r="M122">
        <f>'RESUMEN TOTAL'!S125</f>
        <v>0</v>
      </c>
      <c r="N122">
        <f>'RESUMEN TOTAL'!T125</f>
        <v>0</v>
      </c>
      <c r="O122">
        <f>'RESUMEN TOTAL'!U125</f>
        <v>0</v>
      </c>
      <c r="P122">
        <f>'RESUMEN TOTAL'!V125</f>
        <v>0</v>
      </c>
      <c r="Q122">
        <f>'RESUMEN TOTAL'!W125</f>
        <v>0</v>
      </c>
      <c r="R122">
        <f>'RESUMEN TOTAL'!X125</f>
        <v>0</v>
      </c>
      <c r="S122">
        <f>'RESUMEN TOTAL'!Y125</f>
        <v>0</v>
      </c>
      <c r="T122">
        <f>'RESUMEN TOTAL'!Z125</f>
        <v>0</v>
      </c>
      <c r="U122">
        <f>'RESUMEN TOTAL'!AA125</f>
        <v>0</v>
      </c>
      <c r="V122">
        <f>'RESUMEN TOTAL'!AB125</f>
        <v>0</v>
      </c>
      <c r="W122">
        <f>'RESUMEN TOTAL'!AC125</f>
        <v>0</v>
      </c>
      <c r="X122">
        <f>'RESUMEN TOTAL'!AD125</f>
        <v>0</v>
      </c>
      <c r="Y122">
        <f>'RESUMEN TOTAL'!AE125</f>
        <v>0</v>
      </c>
      <c r="Z122">
        <f>'RESUMEN TOTAL'!AF125</f>
        <v>0</v>
      </c>
      <c r="AA122">
        <f>'RESUMEN TOTAL'!AG125</f>
        <v>0</v>
      </c>
      <c r="AB122">
        <f>'RESUMEN TOTAL'!AH125</f>
        <v>0</v>
      </c>
      <c r="AC122">
        <f>'RESUMEN TOTAL'!AI125</f>
        <v>0</v>
      </c>
      <c r="AD122">
        <f>'RESUMEN TOTAL'!AJ125</f>
        <v>0</v>
      </c>
      <c r="AE122">
        <f>'RESUMEN TOTAL'!AK125</f>
        <v>0</v>
      </c>
      <c r="AF122">
        <f>'RESUMEN TOTAL'!AL125</f>
        <v>0</v>
      </c>
      <c r="AG122">
        <f>'RESUMEN TOTAL'!AM125</f>
        <v>0</v>
      </c>
      <c r="AH122">
        <f>'RESUMEN TOTAL'!AN125</f>
        <v>0</v>
      </c>
    </row>
    <row r="123" spans="1:34" x14ac:dyDescent="0.25">
      <c r="A123" t="str">
        <f>'RESUMEN TOTAL'!A126</f>
        <v>DON ORIONE</v>
      </c>
      <c r="B123" t="str">
        <f>'RESUMEN TOTAL'!B126</f>
        <v>DORIO1</v>
      </c>
      <c r="C123" t="str">
        <f>'RESUMEN TOTAL'!D126</f>
        <v>AV Bosques Y Theran</v>
      </c>
      <c r="D123" t="str">
        <f>'RESUMEN TOTAL'!E126</f>
        <v>Domo</v>
      </c>
      <c r="E123" t="str">
        <f>'RESUMEN TOTAL'!F126</f>
        <v>GPON</v>
      </c>
      <c r="F123">
        <f>'RESUMEN TOTAL'!L126</f>
        <v>0</v>
      </c>
      <c r="G123">
        <f>'RESUMEN TOTAL'!M126</f>
        <v>0</v>
      </c>
      <c r="H123">
        <f>'RESUMEN TOTAL'!N126</f>
        <v>0</v>
      </c>
      <c r="I123">
        <f>'RESUMEN TOTAL'!O126</f>
        <v>0</v>
      </c>
      <c r="J123">
        <f>'RESUMEN TOTAL'!P126</f>
        <v>0</v>
      </c>
      <c r="K123">
        <f>'RESUMEN TOTAL'!Q126</f>
        <v>0</v>
      </c>
      <c r="L123">
        <f>'RESUMEN TOTAL'!R126</f>
        <v>0</v>
      </c>
      <c r="M123">
        <f>'RESUMEN TOTAL'!S126</f>
        <v>0</v>
      </c>
      <c r="N123">
        <f>'RESUMEN TOTAL'!T126</f>
        <v>0</v>
      </c>
      <c r="O123">
        <f>'RESUMEN TOTAL'!U126</f>
        <v>0</v>
      </c>
      <c r="P123">
        <f>'RESUMEN TOTAL'!V126</f>
        <v>0</v>
      </c>
      <c r="Q123">
        <f>'RESUMEN TOTAL'!W126</f>
        <v>0</v>
      </c>
      <c r="R123">
        <f>'RESUMEN TOTAL'!X126</f>
        <v>0</v>
      </c>
      <c r="S123">
        <f>'RESUMEN TOTAL'!Y126</f>
        <v>0</v>
      </c>
      <c r="T123">
        <f>'RESUMEN TOTAL'!Z126</f>
        <v>0</v>
      </c>
      <c r="U123">
        <f>'RESUMEN TOTAL'!AA126</f>
        <v>0</v>
      </c>
      <c r="V123">
        <f>'RESUMEN TOTAL'!AB126</f>
        <v>0</v>
      </c>
      <c r="W123" t="str">
        <f>'RESUMEN TOTAL'!AC126</f>
        <v>APAGADO</v>
      </c>
      <c r="X123">
        <f>'RESUMEN TOTAL'!AD126</f>
        <v>0</v>
      </c>
      <c r="Y123">
        <f>'RESUMEN TOTAL'!AE126</f>
        <v>0</v>
      </c>
      <c r="Z123">
        <f>'RESUMEN TOTAL'!AF126</f>
        <v>0</v>
      </c>
      <c r="AA123">
        <f>'RESUMEN TOTAL'!AG126</f>
        <v>0</v>
      </c>
      <c r="AB123">
        <f>'RESUMEN TOTAL'!AH126</f>
        <v>0</v>
      </c>
      <c r="AC123">
        <f>'RESUMEN TOTAL'!AI126</f>
        <v>0</v>
      </c>
      <c r="AD123">
        <f>'RESUMEN TOTAL'!AJ126</f>
        <v>0</v>
      </c>
      <c r="AE123" t="str">
        <f>'RESUMEN TOTAL'!AK126</f>
        <v>APAGADO</v>
      </c>
      <c r="AF123">
        <f>'RESUMEN TOTAL'!AL126</f>
        <v>0</v>
      </c>
      <c r="AG123">
        <f>'RESUMEN TOTAL'!AM126</f>
        <v>0</v>
      </c>
      <c r="AH123">
        <f>'RESUMEN TOTAL'!AN126</f>
        <v>0</v>
      </c>
    </row>
    <row r="124" spans="1:34" x14ac:dyDescent="0.25">
      <c r="A124" t="str">
        <f>'RESUMEN TOTAL'!A127</f>
        <v>EL PARQUE</v>
      </c>
      <c r="B124" t="str">
        <f>'RESUMEN TOTAL'!B127</f>
        <v>EPQ 01</v>
      </c>
      <c r="C124" t="str">
        <f>'RESUMEN TOTAL'!D127</f>
        <v>1282 Y GRIERSON</v>
      </c>
      <c r="D124" t="str">
        <f>'RESUMEN TOTAL'!E127</f>
        <v>DOMO</v>
      </c>
      <c r="E124" t="str">
        <f>'RESUMEN TOTAL'!F127</f>
        <v>Fibra Optica</v>
      </c>
      <c r="F124" t="str">
        <f>'RESUMEN TOTAL'!L127</f>
        <v>APAGADO</v>
      </c>
      <c r="G124" t="str">
        <f>'RESUMEN TOTAL'!M127</f>
        <v>APAGADO</v>
      </c>
      <c r="H124" t="str">
        <f>'RESUMEN TOTAL'!N127</f>
        <v>APAGADO</v>
      </c>
      <c r="I124" t="str">
        <f>'RESUMEN TOTAL'!O127</f>
        <v>APAGADO</v>
      </c>
      <c r="J124" t="str">
        <f>'RESUMEN TOTAL'!P127</f>
        <v>APAGADO</v>
      </c>
      <c r="K124" t="str">
        <f>'RESUMEN TOTAL'!Q127</f>
        <v>APAGADO</v>
      </c>
      <c r="L124" t="str">
        <f>'RESUMEN TOTAL'!R127</f>
        <v>APAGADO</v>
      </c>
      <c r="M124" t="str">
        <f>'RESUMEN TOTAL'!S127</f>
        <v>APAGADO</v>
      </c>
      <c r="N124" t="str">
        <f>'RESUMEN TOTAL'!T127</f>
        <v>APAGADO</v>
      </c>
      <c r="O124" t="str">
        <f>'RESUMEN TOTAL'!U127</f>
        <v>APAGADO</v>
      </c>
      <c r="P124" t="str">
        <f>'RESUMEN TOTAL'!V127</f>
        <v>APAGADO</v>
      </c>
      <c r="Q124" t="str">
        <f>'RESUMEN TOTAL'!W127</f>
        <v>APAGADO</v>
      </c>
      <c r="R124">
        <f>'RESUMEN TOTAL'!X127</f>
        <v>0</v>
      </c>
      <c r="S124" t="str">
        <f>'RESUMEN TOTAL'!Y127</f>
        <v>APAGADO</v>
      </c>
      <c r="T124" t="str">
        <f>'RESUMEN TOTAL'!Z127</f>
        <v>APAGADO</v>
      </c>
      <c r="U124" t="str">
        <f>'RESUMEN TOTAL'!AA127</f>
        <v>APAGADO</v>
      </c>
      <c r="V124" t="str">
        <f>'RESUMEN TOTAL'!AB127</f>
        <v>APAGADO</v>
      </c>
      <c r="W124" t="str">
        <f>'RESUMEN TOTAL'!AC127</f>
        <v>APAGADO</v>
      </c>
      <c r="X124" t="str">
        <f>'RESUMEN TOTAL'!AD127</f>
        <v>APAGADO</v>
      </c>
      <c r="Y124">
        <f>'RESUMEN TOTAL'!AE127</f>
        <v>0</v>
      </c>
      <c r="Z124">
        <f>'RESUMEN TOTAL'!AF127</f>
        <v>0</v>
      </c>
      <c r="AA124">
        <f>'RESUMEN TOTAL'!AG127</f>
        <v>0</v>
      </c>
      <c r="AB124">
        <f>'RESUMEN TOTAL'!AH127</f>
        <v>0</v>
      </c>
      <c r="AC124">
        <f>'RESUMEN TOTAL'!AI127</f>
        <v>0</v>
      </c>
      <c r="AD124">
        <f>'RESUMEN TOTAL'!AJ127</f>
        <v>0</v>
      </c>
      <c r="AE124">
        <f>'RESUMEN TOTAL'!AK127</f>
        <v>0</v>
      </c>
      <c r="AF124">
        <f>'RESUMEN TOTAL'!AL127</f>
        <v>0</v>
      </c>
      <c r="AG124">
        <f>'RESUMEN TOTAL'!AM127</f>
        <v>0</v>
      </c>
      <c r="AH124">
        <f>'RESUMEN TOTAL'!AN127</f>
        <v>0</v>
      </c>
    </row>
    <row r="125" spans="1:34" x14ac:dyDescent="0.25">
      <c r="A125" t="str">
        <f>'RESUMEN TOTAL'!A128</f>
        <v>EL PARQUE</v>
      </c>
      <c r="B125" t="str">
        <f>'RESUMEN TOTAL'!B128</f>
        <v>EPQ 02</v>
      </c>
      <c r="C125" t="str">
        <f>'RESUMEN TOTAL'!D128</f>
        <v>1282 Y MASSE</v>
      </c>
      <c r="D125" t="str">
        <f>'RESUMEN TOTAL'!E128</f>
        <v>DOMO</v>
      </c>
      <c r="E125" t="str">
        <f>'RESUMEN TOTAL'!F128</f>
        <v>Fibra Optica</v>
      </c>
      <c r="F125">
        <f>'RESUMEN TOTAL'!L128</f>
        <v>0</v>
      </c>
      <c r="G125">
        <f>'RESUMEN TOTAL'!M128</f>
        <v>0</v>
      </c>
      <c r="H125">
        <f>'RESUMEN TOTAL'!N128</f>
        <v>0</v>
      </c>
      <c r="I125">
        <f>'RESUMEN TOTAL'!O128</f>
        <v>0</v>
      </c>
      <c r="J125">
        <f>'RESUMEN TOTAL'!P128</f>
        <v>0</v>
      </c>
      <c r="K125" t="str">
        <f>'RESUMEN TOTAL'!Q128</f>
        <v>APAGADO</v>
      </c>
      <c r="L125" t="str">
        <f>'RESUMEN TOTAL'!R128</f>
        <v>APAGADO</v>
      </c>
      <c r="M125" t="str">
        <f>'RESUMEN TOTAL'!S128</f>
        <v>APAGADO</v>
      </c>
      <c r="N125" t="str">
        <f>'RESUMEN TOTAL'!T128</f>
        <v>APAGADO</v>
      </c>
      <c r="O125">
        <f>'RESUMEN TOTAL'!U128</f>
        <v>0</v>
      </c>
      <c r="P125">
        <f>'RESUMEN TOTAL'!V128</f>
        <v>0</v>
      </c>
      <c r="Q125">
        <f>'RESUMEN TOTAL'!W128</f>
        <v>0</v>
      </c>
      <c r="R125">
        <f>'RESUMEN TOTAL'!X128</f>
        <v>0</v>
      </c>
      <c r="S125">
        <f>'RESUMEN TOTAL'!Y128</f>
        <v>0</v>
      </c>
      <c r="T125">
        <f>'RESUMEN TOTAL'!Z128</f>
        <v>0</v>
      </c>
      <c r="U125">
        <f>'RESUMEN TOTAL'!AA128</f>
        <v>0</v>
      </c>
      <c r="V125">
        <f>'RESUMEN TOTAL'!AB128</f>
        <v>0</v>
      </c>
      <c r="W125">
        <f>'RESUMEN TOTAL'!AC128</f>
        <v>0</v>
      </c>
      <c r="X125">
        <f>'RESUMEN TOTAL'!AD128</f>
        <v>0</v>
      </c>
      <c r="Y125">
        <f>'RESUMEN TOTAL'!AE128</f>
        <v>0</v>
      </c>
      <c r="Z125">
        <f>'RESUMEN TOTAL'!AF128</f>
        <v>0</v>
      </c>
      <c r="AA125">
        <f>'RESUMEN TOTAL'!AG128</f>
        <v>0</v>
      </c>
      <c r="AB125">
        <f>'RESUMEN TOTAL'!AH128</f>
        <v>0</v>
      </c>
      <c r="AC125">
        <f>'RESUMEN TOTAL'!AI128</f>
        <v>0</v>
      </c>
      <c r="AD125">
        <f>'RESUMEN TOTAL'!AJ128</f>
        <v>0</v>
      </c>
      <c r="AE125">
        <f>'RESUMEN TOTAL'!AK128</f>
        <v>0</v>
      </c>
      <c r="AF125">
        <f>'RESUMEN TOTAL'!AL128</f>
        <v>0</v>
      </c>
      <c r="AG125">
        <f>'RESUMEN TOTAL'!AM128</f>
        <v>0</v>
      </c>
      <c r="AH125">
        <f>'RESUMEN TOTAL'!AN128</f>
        <v>0</v>
      </c>
    </row>
    <row r="126" spans="1:34" x14ac:dyDescent="0.25">
      <c r="A126" t="str">
        <f>'RESUMEN TOTAL'!A129</f>
        <v>EL PARQUE</v>
      </c>
      <c r="B126" t="str">
        <f>'RESUMEN TOTAL'!B129</f>
        <v>EPQ 03</v>
      </c>
      <c r="C126" t="str">
        <f>'RESUMEN TOTAL'!D129</f>
        <v>1282 Y RP 36</v>
      </c>
      <c r="D126" t="str">
        <f>'RESUMEN TOTAL'!E129</f>
        <v>Domo</v>
      </c>
      <c r="E126" t="str">
        <f>'RESUMEN TOTAL'!F129</f>
        <v>Fibra Optica</v>
      </c>
      <c r="F126" t="str">
        <f>'RESUMEN TOTAL'!L129</f>
        <v>APAGADO</v>
      </c>
      <c r="G126" t="str">
        <f>'RESUMEN TOTAL'!M129</f>
        <v>APAGADO</v>
      </c>
      <c r="H126" t="str">
        <f>'RESUMEN TOTAL'!N129</f>
        <v>APAGADO</v>
      </c>
      <c r="I126" t="str">
        <f>'RESUMEN TOTAL'!O129</f>
        <v>APAGADO</v>
      </c>
      <c r="J126" t="str">
        <f>'RESUMEN TOTAL'!P129</f>
        <v>APAGADO</v>
      </c>
      <c r="K126" t="str">
        <f>'RESUMEN TOTAL'!Q129</f>
        <v>APAGADO</v>
      </c>
      <c r="L126" t="str">
        <f>'RESUMEN TOTAL'!R129</f>
        <v>APAGADO</v>
      </c>
      <c r="M126" t="str">
        <f>'RESUMEN TOTAL'!S129</f>
        <v>APAGADO</v>
      </c>
      <c r="N126" t="str">
        <f>'RESUMEN TOTAL'!T129</f>
        <v>APAGADO</v>
      </c>
      <c r="O126" t="str">
        <f>'RESUMEN TOTAL'!U129</f>
        <v>APAGADO</v>
      </c>
      <c r="P126" t="str">
        <f>'RESUMEN TOTAL'!V129</f>
        <v>APAGADO</v>
      </c>
      <c r="Q126" t="str">
        <f>'RESUMEN TOTAL'!W129</f>
        <v>APAGADO</v>
      </c>
      <c r="R126">
        <f>'RESUMEN TOTAL'!X129</f>
        <v>0</v>
      </c>
      <c r="S126" t="str">
        <f>'RESUMEN TOTAL'!Y129</f>
        <v>APAGADO</v>
      </c>
      <c r="T126" t="str">
        <f>'RESUMEN TOTAL'!Z129</f>
        <v>APAGADO</v>
      </c>
      <c r="U126" t="str">
        <f>'RESUMEN TOTAL'!AA129</f>
        <v>APAGADO</v>
      </c>
      <c r="V126" t="str">
        <f>'RESUMEN TOTAL'!AB129</f>
        <v>APAGADO</v>
      </c>
      <c r="W126" t="str">
        <f>'RESUMEN TOTAL'!AC129</f>
        <v>APAGADO</v>
      </c>
      <c r="X126" t="str">
        <f>'RESUMEN TOTAL'!AD129</f>
        <v>APAGADO</v>
      </c>
      <c r="Y126" t="str">
        <f>'RESUMEN TOTAL'!AE129</f>
        <v>APAGADO</v>
      </c>
      <c r="Z126" t="str">
        <f>'RESUMEN TOTAL'!AF129</f>
        <v>APAGADO</v>
      </c>
      <c r="AA126" t="str">
        <f>'RESUMEN TOTAL'!AG129</f>
        <v>APAGADO</v>
      </c>
      <c r="AB126" t="str">
        <f>'RESUMEN TOTAL'!AH129</f>
        <v>APAGADO</v>
      </c>
      <c r="AC126" t="str">
        <f>'RESUMEN TOTAL'!AI129</f>
        <v>APAGADO</v>
      </c>
      <c r="AD126" t="str">
        <f>'RESUMEN TOTAL'!AJ129</f>
        <v>APAGADO</v>
      </c>
      <c r="AE126">
        <f>'RESUMEN TOTAL'!AK129</f>
        <v>0</v>
      </c>
      <c r="AF126">
        <f>'RESUMEN TOTAL'!AL129</f>
        <v>0</v>
      </c>
      <c r="AG126">
        <f>'RESUMEN TOTAL'!AM129</f>
        <v>0</v>
      </c>
      <c r="AH126" t="e">
        <f>'RESUMEN TOTAL'!#REF!</f>
        <v>#REF!</v>
      </c>
    </row>
    <row r="127" spans="1:34" x14ac:dyDescent="0.25">
      <c r="A127" t="str">
        <f>'RESUMEN TOTAL'!A130</f>
        <v>EL PARQUE</v>
      </c>
      <c r="B127" t="str">
        <f>'RESUMEN TOTAL'!B130</f>
        <v>EPQ 04</v>
      </c>
      <c r="C127" t="str">
        <f>'RESUMEN TOTAL'!D130</f>
        <v>1282 Y MORENO</v>
      </c>
      <c r="D127" t="str">
        <f>'RESUMEN TOTAL'!E130</f>
        <v>DOMO</v>
      </c>
      <c r="E127" t="str">
        <f>'RESUMEN TOTAL'!F130</f>
        <v>Fibra Optica</v>
      </c>
      <c r="F127">
        <f>'RESUMEN TOTAL'!L130</f>
        <v>0</v>
      </c>
      <c r="G127">
        <f>'RESUMEN TOTAL'!M130</f>
        <v>0</v>
      </c>
      <c r="H127">
        <f>'RESUMEN TOTAL'!N130</f>
        <v>0</v>
      </c>
      <c r="I127">
        <f>'RESUMEN TOTAL'!O130</f>
        <v>0</v>
      </c>
      <c r="J127">
        <f>'RESUMEN TOTAL'!P130</f>
        <v>0</v>
      </c>
      <c r="K127" t="str">
        <f>'RESUMEN TOTAL'!Q130</f>
        <v>APAGADO</v>
      </c>
      <c r="L127" t="str">
        <f>'RESUMEN TOTAL'!R130</f>
        <v>APAGADO</v>
      </c>
      <c r="M127" t="str">
        <f>'RESUMEN TOTAL'!S130</f>
        <v>APAGADO</v>
      </c>
      <c r="N127" t="str">
        <f>'RESUMEN TOTAL'!T130</f>
        <v>APAGADO</v>
      </c>
      <c r="O127">
        <f>'RESUMEN TOTAL'!U130</f>
        <v>0</v>
      </c>
      <c r="P127">
        <f>'RESUMEN TOTAL'!V130</f>
        <v>0</v>
      </c>
      <c r="Q127">
        <f>'RESUMEN TOTAL'!W130</f>
        <v>0</v>
      </c>
      <c r="R127">
        <f>'RESUMEN TOTAL'!X130</f>
        <v>0</v>
      </c>
      <c r="S127">
        <f>'RESUMEN TOTAL'!Y130</f>
        <v>0</v>
      </c>
      <c r="T127">
        <f>'RESUMEN TOTAL'!Z130</f>
        <v>0</v>
      </c>
      <c r="U127">
        <f>'RESUMEN TOTAL'!AA130</f>
        <v>0</v>
      </c>
      <c r="V127">
        <f>'RESUMEN TOTAL'!AB130</f>
        <v>0</v>
      </c>
      <c r="W127">
        <f>'RESUMEN TOTAL'!AC130</f>
        <v>0</v>
      </c>
      <c r="X127">
        <f>'RESUMEN TOTAL'!AD130</f>
        <v>0</v>
      </c>
      <c r="Y127">
        <f>'RESUMEN TOTAL'!AE130</f>
        <v>0</v>
      </c>
      <c r="Z127">
        <f>'RESUMEN TOTAL'!AF130</f>
        <v>0</v>
      </c>
      <c r="AA127">
        <f>'RESUMEN TOTAL'!AG130</f>
        <v>0</v>
      </c>
      <c r="AB127">
        <f>'RESUMEN TOTAL'!AH130</f>
        <v>0</v>
      </c>
      <c r="AC127">
        <f>'RESUMEN TOTAL'!AI130</f>
        <v>0</v>
      </c>
      <c r="AD127">
        <f>'RESUMEN TOTAL'!AJ130</f>
        <v>0</v>
      </c>
      <c r="AE127">
        <f>'RESUMEN TOTAL'!AK130</f>
        <v>0</v>
      </c>
      <c r="AF127">
        <f>'RESUMEN TOTAL'!AL130</f>
        <v>0</v>
      </c>
      <c r="AG127">
        <f>'RESUMEN TOTAL'!AM130</f>
        <v>0</v>
      </c>
      <c r="AH127">
        <f>'RESUMEN TOTAL'!AN130</f>
        <v>0</v>
      </c>
    </row>
    <row r="128" spans="1:34" x14ac:dyDescent="0.25">
      <c r="A128" t="str">
        <f>'RESUMEN TOTAL'!A131</f>
        <v>LA ESMERALDA</v>
      </c>
      <c r="B128" t="str">
        <f>'RESUMEN TOTAL'!B131</f>
        <v>ESM01</v>
      </c>
      <c r="C128" t="str">
        <f>'RESUMEN TOTAL'!D131</f>
        <v>Cabello y Brasil</v>
      </c>
      <c r="D128" t="str">
        <f>'RESUMEN TOTAL'!E131</f>
        <v>Domo</v>
      </c>
      <c r="E128" t="str">
        <f>'RESUMEN TOTAL'!F131</f>
        <v>Radio</v>
      </c>
      <c r="F128">
        <f>'RESUMEN TOTAL'!L131</f>
        <v>0</v>
      </c>
      <c r="G128">
        <f>'RESUMEN TOTAL'!M131</f>
        <v>0</v>
      </c>
      <c r="H128">
        <f>'RESUMEN TOTAL'!N131</f>
        <v>0</v>
      </c>
      <c r="I128">
        <f>'RESUMEN TOTAL'!O131</f>
        <v>0</v>
      </c>
      <c r="J128">
        <f>'RESUMEN TOTAL'!P131</f>
        <v>0</v>
      </c>
      <c r="K128">
        <f>'RESUMEN TOTAL'!Q131</f>
        <v>0</v>
      </c>
      <c r="L128">
        <f>'RESUMEN TOTAL'!R131</f>
        <v>0</v>
      </c>
      <c r="M128">
        <f>'RESUMEN TOTAL'!S131</f>
        <v>0</v>
      </c>
      <c r="N128">
        <f>'RESUMEN TOTAL'!T131</f>
        <v>0</v>
      </c>
      <c r="O128">
        <f>'RESUMEN TOTAL'!U131</f>
        <v>0</v>
      </c>
      <c r="P128">
        <f>'RESUMEN TOTAL'!V131</f>
        <v>0</v>
      </c>
      <c r="Q128">
        <f>'RESUMEN TOTAL'!W131</f>
        <v>0</v>
      </c>
      <c r="R128">
        <f>'RESUMEN TOTAL'!X131</f>
        <v>0</v>
      </c>
      <c r="S128">
        <f>'RESUMEN TOTAL'!Y131</f>
        <v>0</v>
      </c>
      <c r="T128">
        <f>'RESUMEN TOTAL'!Z131</f>
        <v>0</v>
      </c>
      <c r="U128">
        <f>'RESUMEN TOTAL'!AA131</f>
        <v>0</v>
      </c>
      <c r="V128">
        <f>'RESUMEN TOTAL'!AB131</f>
        <v>0</v>
      </c>
      <c r="W128">
        <f>'RESUMEN TOTAL'!AC131</f>
        <v>0</v>
      </c>
      <c r="X128">
        <f>'RESUMEN TOTAL'!AD131</f>
        <v>0</v>
      </c>
      <c r="Y128">
        <f>'RESUMEN TOTAL'!AE131</f>
        <v>0</v>
      </c>
      <c r="Z128">
        <f>'RESUMEN TOTAL'!AF131</f>
        <v>0</v>
      </c>
      <c r="AA128">
        <f>'RESUMEN TOTAL'!AG131</f>
        <v>0</v>
      </c>
      <c r="AB128">
        <f>'RESUMEN TOTAL'!AH131</f>
        <v>0</v>
      </c>
      <c r="AC128">
        <f>'RESUMEN TOTAL'!AI131</f>
        <v>0</v>
      </c>
      <c r="AD128">
        <f>'RESUMEN TOTAL'!AJ131</f>
        <v>0</v>
      </c>
      <c r="AE128">
        <f>'RESUMEN TOTAL'!AK131</f>
        <v>0</v>
      </c>
      <c r="AF128">
        <f>'RESUMEN TOTAL'!AL131</f>
        <v>0</v>
      </c>
      <c r="AG128">
        <f>'RESUMEN TOTAL'!AM131</f>
        <v>0</v>
      </c>
      <c r="AH128">
        <f>'RESUMEN TOTAL'!AN131</f>
        <v>0</v>
      </c>
    </row>
    <row r="129" spans="1:34" x14ac:dyDescent="0.25">
      <c r="A129" t="str">
        <f>'RESUMEN TOTAL'!A132</f>
        <v>SAN JORGE</v>
      </c>
      <c r="B129" t="str">
        <f>'RESUMEN TOTAL'!B132</f>
        <v>ESM02</v>
      </c>
      <c r="C129" t="str">
        <f>'RESUMEN TOTAL'!D132</f>
        <v>Novak y Cabello</v>
      </c>
      <c r="D129" t="str">
        <f>'RESUMEN TOTAL'!E132</f>
        <v>Domo</v>
      </c>
      <c r="E129" t="str">
        <f>'RESUMEN TOTAL'!F132</f>
        <v>PTO A FO</v>
      </c>
      <c r="F129">
        <f>'RESUMEN TOTAL'!L132</f>
        <v>0</v>
      </c>
      <c r="G129">
        <f>'RESUMEN TOTAL'!M132</f>
        <v>0</v>
      </c>
      <c r="H129">
        <f>'RESUMEN TOTAL'!N132</f>
        <v>0</v>
      </c>
      <c r="I129">
        <f>'RESUMEN TOTAL'!O132</f>
        <v>0</v>
      </c>
      <c r="J129">
        <f>'RESUMEN TOTAL'!P132</f>
        <v>0</v>
      </c>
      <c r="K129">
        <f>'RESUMEN TOTAL'!Q132</f>
        <v>0</v>
      </c>
      <c r="L129">
        <f>'RESUMEN TOTAL'!R132</f>
        <v>0</v>
      </c>
      <c r="M129">
        <f>'RESUMEN TOTAL'!S132</f>
        <v>0</v>
      </c>
      <c r="N129">
        <f>'RESUMEN TOTAL'!T132</f>
        <v>0</v>
      </c>
      <c r="O129">
        <f>'RESUMEN TOTAL'!U132</f>
        <v>0</v>
      </c>
      <c r="P129">
        <f>'RESUMEN TOTAL'!V132</f>
        <v>0</v>
      </c>
      <c r="Q129">
        <f>'RESUMEN TOTAL'!W132</f>
        <v>0</v>
      </c>
      <c r="R129">
        <f>'RESUMEN TOTAL'!X132</f>
        <v>0</v>
      </c>
      <c r="S129">
        <f>'RESUMEN TOTAL'!Y132</f>
        <v>0</v>
      </c>
      <c r="T129">
        <f>'RESUMEN TOTAL'!Z132</f>
        <v>0</v>
      </c>
      <c r="U129">
        <f>'RESUMEN TOTAL'!AA132</f>
        <v>0</v>
      </c>
      <c r="V129">
        <f>'RESUMEN TOTAL'!AB132</f>
        <v>0</v>
      </c>
      <c r="W129">
        <f>'RESUMEN TOTAL'!AC132</f>
        <v>0</v>
      </c>
      <c r="X129">
        <f>'RESUMEN TOTAL'!AD132</f>
        <v>0</v>
      </c>
      <c r="Y129">
        <f>'RESUMEN TOTAL'!AE132</f>
        <v>0</v>
      </c>
      <c r="Z129">
        <f>'RESUMEN TOTAL'!AF132</f>
        <v>0</v>
      </c>
      <c r="AA129">
        <f>'RESUMEN TOTAL'!AG132</f>
        <v>0</v>
      </c>
      <c r="AB129">
        <f>'RESUMEN TOTAL'!AH132</f>
        <v>0</v>
      </c>
      <c r="AC129">
        <f>'RESUMEN TOTAL'!AI132</f>
        <v>0</v>
      </c>
      <c r="AD129">
        <f>'RESUMEN TOTAL'!AJ132</f>
        <v>0</v>
      </c>
      <c r="AE129">
        <f>'RESUMEN TOTAL'!AK132</f>
        <v>0</v>
      </c>
      <c r="AF129">
        <f>'RESUMEN TOTAL'!AL132</f>
        <v>0</v>
      </c>
      <c r="AG129">
        <f>'RESUMEN TOTAL'!AM132</f>
        <v>0</v>
      </c>
      <c r="AH129">
        <f>'RESUMEN TOTAL'!AN132</f>
        <v>0</v>
      </c>
    </row>
    <row r="130" spans="1:34" x14ac:dyDescent="0.25">
      <c r="A130">
        <f>'RESUMEN TOTAL'!A133</f>
        <v>0</v>
      </c>
      <c r="B130" t="str">
        <f>'RESUMEN TOTAL'!B133</f>
        <v>ESM03</v>
      </c>
      <c r="C130" t="str">
        <f>'RESUMEN TOTAL'!D133</f>
        <v>Novak y Humahuaca</v>
      </c>
      <c r="D130" t="str">
        <f>'RESUMEN TOTAL'!E133</f>
        <v>DOMO</v>
      </c>
      <c r="E130" t="str">
        <f>'RESUMEN TOTAL'!F133</f>
        <v>PTO A FO</v>
      </c>
      <c r="F130">
        <f>'RESUMEN TOTAL'!L133</f>
        <v>0</v>
      </c>
      <c r="G130">
        <f>'RESUMEN TOTAL'!M133</f>
        <v>0</v>
      </c>
      <c r="H130">
        <f>'RESUMEN TOTAL'!N133</f>
        <v>0</v>
      </c>
      <c r="I130">
        <f>'RESUMEN TOTAL'!O133</f>
        <v>0</v>
      </c>
      <c r="J130">
        <f>'RESUMEN TOTAL'!P133</f>
        <v>0</v>
      </c>
      <c r="K130">
        <f>'RESUMEN TOTAL'!Q133</f>
        <v>0</v>
      </c>
      <c r="L130">
        <f>'RESUMEN TOTAL'!R133</f>
        <v>0</v>
      </c>
      <c r="M130">
        <f>'RESUMEN TOTAL'!S133</f>
        <v>0</v>
      </c>
      <c r="N130">
        <f>'RESUMEN TOTAL'!T133</f>
        <v>0</v>
      </c>
      <c r="O130">
        <f>'RESUMEN TOTAL'!U133</f>
        <v>0</v>
      </c>
      <c r="P130">
        <f>'RESUMEN TOTAL'!V133</f>
        <v>0</v>
      </c>
      <c r="Q130">
        <f>'RESUMEN TOTAL'!W133</f>
        <v>0</v>
      </c>
      <c r="R130">
        <f>'RESUMEN TOTAL'!X133</f>
        <v>0</v>
      </c>
      <c r="S130">
        <f>'RESUMEN TOTAL'!Y133</f>
        <v>0</v>
      </c>
      <c r="T130">
        <f>'RESUMEN TOTAL'!Z133</f>
        <v>0</v>
      </c>
      <c r="U130">
        <f>'RESUMEN TOTAL'!AA133</f>
        <v>0</v>
      </c>
      <c r="V130">
        <f>'RESUMEN TOTAL'!AB133</f>
        <v>0</v>
      </c>
      <c r="W130">
        <f>'RESUMEN TOTAL'!AC133</f>
        <v>0</v>
      </c>
      <c r="X130">
        <f>'RESUMEN TOTAL'!AD133</f>
        <v>0</v>
      </c>
      <c r="Y130">
        <f>'RESUMEN TOTAL'!AE133</f>
        <v>0</v>
      </c>
      <c r="Z130">
        <f>'RESUMEN TOTAL'!AF133</f>
        <v>0</v>
      </c>
      <c r="AA130">
        <f>'RESUMEN TOTAL'!AG133</f>
        <v>0</v>
      </c>
      <c r="AB130">
        <f>'RESUMEN TOTAL'!AH133</f>
        <v>0</v>
      </c>
      <c r="AC130">
        <f>'RESUMEN TOTAL'!AI133</f>
        <v>0</v>
      </c>
      <c r="AD130">
        <f>'RESUMEN TOTAL'!AJ133</f>
        <v>0</v>
      </c>
      <c r="AE130">
        <f>'RESUMEN TOTAL'!AK133</f>
        <v>0</v>
      </c>
      <c r="AF130">
        <f>'RESUMEN TOTAL'!AL133</f>
        <v>0</v>
      </c>
      <c r="AG130">
        <f>'RESUMEN TOTAL'!AM133</f>
        <v>0</v>
      </c>
      <c r="AH130">
        <f>'RESUMEN TOTAL'!AN133</f>
        <v>0</v>
      </c>
    </row>
    <row r="131" spans="1:34" x14ac:dyDescent="0.25">
      <c r="A131" t="str">
        <f>'RESUMEN TOTAL'!A134</f>
        <v>LA ESMERALDA</v>
      </c>
      <c r="B131" t="str">
        <f>'RESUMEN TOTAL'!B134</f>
        <v>ESM04</v>
      </c>
      <c r="C131" t="str">
        <f>'RESUMEN TOTAL'!D134</f>
        <v>Basualdo y Bengochea</v>
      </c>
      <c r="D131" t="str">
        <f>'RESUMEN TOTAL'!E134</f>
        <v>Domo</v>
      </c>
      <c r="E131" t="str">
        <f>'RESUMEN TOTAL'!F134</f>
        <v>Fibra Optica</v>
      </c>
      <c r="F131" t="str">
        <f>'RESUMEN TOTAL'!L134</f>
        <v>APAGADO</v>
      </c>
      <c r="G131" t="str">
        <f>'RESUMEN TOTAL'!M134</f>
        <v>APAGADO</v>
      </c>
      <c r="H131" t="str">
        <f>'RESUMEN TOTAL'!N134</f>
        <v>APAGADO</v>
      </c>
      <c r="I131" t="str">
        <f>'RESUMEN TOTAL'!O134</f>
        <v>APAGADO</v>
      </c>
      <c r="J131" t="str">
        <f>'RESUMEN TOTAL'!P134</f>
        <v>APAGADO</v>
      </c>
      <c r="K131" t="str">
        <f>'RESUMEN TOTAL'!Q134</f>
        <v>APAGADO</v>
      </c>
      <c r="L131" t="str">
        <f>'RESUMEN TOTAL'!R134</f>
        <v>APAGADO</v>
      </c>
      <c r="M131" t="str">
        <f>'RESUMEN TOTAL'!S134</f>
        <v>APAGADO</v>
      </c>
      <c r="N131" t="str">
        <f>'RESUMEN TOTAL'!T134</f>
        <v>APAGADO</v>
      </c>
      <c r="O131" t="str">
        <f>'RESUMEN TOTAL'!U134</f>
        <v>APAGADO</v>
      </c>
      <c r="P131" t="str">
        <f>'RESUMEN TOTAL'!V134</f>
        <v>APAGADO</v>
      </c>
      <c r="Q131" t="str">
        <f>'RESUMEN TOTAL'!W134</f>
        <v>APAGADO</v>
      </c>
      <c r="R131">
        <f>'RESUMEN TOTAL'!X134</f>
        <v>0</v>
      </c>
      <c r="S131" t="str">
        <f>'RESUMEN TOTAL'!Y134</f>
        <v>APAGADO</v>
      </c>
      <c r="T131" t="str">
        <f>'RESUMEN TOTAL'!Z134</f>
        <v>APAGADO</v>
      </c>
      <c r="U131" t="str">
        <f>'RESUMEN TOTAL'!AA134</f>
        <v>APAGADO</v>
      </c>
      <c r="V131" t="str">
        <f>'RESUMEN TOTAL'!AB134</f>
        <v>APAGADO</v>
      </c>
      <c r="W131" t="str">
        <f>'RESUMEN TOTAL'!AC134</f>
        <v>APAGADO</v>
      </c>
      <c r="X131" t="str">
        <f>'RESUMEN TOTAL'!AD134</f>
        <v>APAGADO</v>
      </c>
      <c r="Y131" t="str">
        <f>'RESUMEN TOTAL'!AE134</f>
        <v>APAGADO</v>
      </c>
      <c r="Z131" t="str">
        <f>'RESUMEN TOTAL'!AF134</f>
        <v>APAGADO</v>
      </c>
      <c r="AA131" t="str">
        <f>'RESUMEN TOTAL'!AG134</f>
        <v>APAGADO</v>
      </c>
      <c r="AB131" t="str">
        <f>'RESUMEN TOTAL'!AH134</f>
        <v>APAGADO</v>
      </c>
      <c r="AC131" t="str">
        <f>'RESUMEN TOTAL'!AI134</f>
        <v>APAGADO</v>
      </c>
      <c r="AD131" t="str">
        <f>'RESUMEN TOTAL'!AJ134</f>
        <v>APAGADO</v>
      </c>
      <c r="AE131" t="str">
        <f>'RESUMEN TOTAL'!AK134</f>
        <v>APAGADO</v>
      </c>
      <c r="AF131">
        <f>'RESUMEN TOTAL'!AL134</f>
        <v>0</v>
      </c>
      <c r="AG131">
        <f>'RESUMEN TOTAL'!AM134</f>
        <v>0</v>
      </c>
      <c r="AH131" t="e">
        <f>'RESUMEN TOTAL'!#REF!</f>
        <v>#REF!</v>
      </c>
    </row>
    <row r="132" spans="1:34" x14ac:dyDescent="0.25">
      <c r="A132" t="str">
        <f>'RESUMEN TOTAL'!A135</f>
        <v>LA ESMERALDA</v>
      </c>
      <c r="B132" t="str">
        <f>'RESUMEN TOTAL'!B135</f>
        <v>ESM05</v>
      </c>
      <c r="C132" t="str">
        <f>'RESUMEN TOTAL'!D135</f>
        <v>Aniceto Diaz y Villar</v>
      </c>
      <c r="D132" t="str">
        <f>'RESUMEN TOTAL'!E135</f>
        <v>Domo</v>
      </c>
      <c r="E132" t="str">
        <f>'RESUMEN TOTAL'!F135</f>
        <v>Fibra Optica</v>
      </c>
      <c r="F132" t="str">
        <f>'RESUMEN TOTAL'!L135</f>
        <v>APAGADO</v>
      </c>
      <c r="G132" t="str">
        <f>'RESUMEN TOTAL'!M135</f>
        <v>APAGADO</v>
      </c>
      <c r="H132" t="str">
        <f>'RESUMEN TOTAL'!N135</f>
        <v>APAGADO</v>
      </c>
      <c r="I132" t="str">
        <f>'RESUMEN TOTAL'!O135</f>
        <v>APAGADO</v>
      </c>
      <c r="J132" t="str">
        <f>'RESUMEN TOTAL'!P135</f>
        <v>APAGADO</v>
      </c>
      <c r="K132" t="str">
        <f>'RESUMEN TOTAL'!Q135</f>
        <v>APAGADO</v>
      </c>
      <c r="L132" t="str">
        <f>'RESUMEN TOTAL'!R135</f>
        <v>APAGADO</v>
      </c>
      <c r="M132" t="str">
        <f>'RESUMEN TOTAL'!S135</f>
        <v>APAGADO</v>
      </c>
      <c r="N132" t="str">
        <f>'RESUMEN TOTAL'!T135</f>
        <v>APAGADO</v>
      </c>
      <c r="O132" t="str">
        <f>'RESUMEN TOTAL'!U135</f>
        <v>APAGADO</v>
      </c>
      <c r="P132" t="str">
        <f>'RESUMEN TOTAL'!V135</f>
        <v>APAGADO</v>
      </c>
      <c r="Q132" t="str">
        <f>'RESUMEN TOTAL'!W135</f>
        <v>APAGADO</v>
      </c>
      <c r="R132">
        <f>'RESUMEN TOTAL'!X135</f>
        <v>0</v>
      </c>
      <c r="S132" t="str">
        <f>'RESUMEN TOTAL'!Y135</f>
        <v>APAGADO</v>
      </c>
      <c r="T132" t="str">
        <f>'RESUMEN TOTAL'!Z135</f>
        <v>APAGADO</v>
      </c>
      <c r="U132" t="str">
        <f>'RESUMEN TOTAL'!AA135</f>
        <v>APAGADO</v>
      </c>
      <c r="V132" t="str">
        <f>'RESUMEN TOTAL'!AB135</f>
        <v>APAGADO</v>
      </c>
      <c r="W132" t="str">
        <f>'RESUMEN TOTAL'!AC135</f>
        <v>APAGADO</v>
      </c>
      <c r="X132" t="str">
        <f>'RESUMEN TOTAL'!AD135</f>
        <v>APAGADO</v>
      </c>
      <c r="Y132" t="str">
        <f>'RESUMEN TOTAL'!AE135</f>
        <v>APAGADO</v>
      </c>
      <c r="Z132" t="str">
        <f>'RESUMEN TOTAL'!AF135</f>
        <v>APAGADO</v>
      </c>
      <c r="AA132" t="str">
        <f>'RESUMEN TOTAL'!AG135</f>
        <v>APAGADO</v>
      </c>
      <c r="AB132" t="str">
        <f>'RESUMEN TOTAL'!AH135</f>
        <v>APAGADO</v>
      </c>
      <c r="AC132" t="str">
        <f>'RESUMEN TOTAL'!AI135</f>
        <v>APAGADO</v>
      </c>
      <c r="AD132" t="str">
        <f>'RESUMEN TOTAL'!AJ135</f>
        <v>APAGADO</v>
      </c>
      <c r="AE132" t="str">
        <f>'RESUMEN TOTAL'!AK135</f>
        <v>APAGADO</v>
      </c>
      <c r="AF132">
        <f>'RESUMEN TOTAL'!AL135</f>
        <v>0</v>
      </c>
      <c r="AG132">
        <f>'RESUMEN TOTAL'!AM135</f>
        <v>0</v>
      </c>
      <c r="AH132" t="e">
        <f>'RESUMEN TOTAL'!#REF!</f>
        <v>#REF!</v>
      </c>
    </row>
    <row r="133" spans="1:34" x14ac:dyDescent="0.25">
      <c r="A133" t="str">
        <f>'RESUMEN TOTAL'!A136</f>
        <v>LA ESMERALDA</v>
      </c>
      <c r="B133" t="str">
        <f>'RESUMEN TOTAL'!B136</f>
        <v>ESM06</v>
      </c>
      <c r="C133" t="str">
        <f>'RESUMEN TOTAL'!D136</f>
        <v>Roselli y Cabello</v>
      </c>
      <c r="D133" t="str">
        <f>'RESUMEN TOTAL'!E136</f>
        <v>Domo</v>
      </c>
      <c r="E133" t="str">
        <f>'RESUMEN TOTAL'!F136</f>
        <v>Radio</v>
      </c>
      <c r="F133">
        <f>'RESUMEN TOTAL'!L136</f>
        <v>0</v>
      </c>
      <c r="G133">
        <f>'RESUMEN TOTAL'!M136</f>
        <v>0</v>
      </c>
      <c r="H133">
        <f>'RESUMEN TOTAL'!N136</f>
        <v>0</v>
      </c>
      <c r="I133">
        <f>'RESUMEN TOTAL'!O136</f>
        <v>0</v>
      </c>
      <c r="J133">
        <f>'RESUMEN TOTAL'!P136</f>
        <v>0</v>
      </c>
      <c r="K133">
        <f>'RESUMEN TOTAL'!Q136</f>
        <v>0</v>
      </c>
      <c r="L133">
        <f>'RESUMEN TOTAL'!R136</f>
        <v>0</v>
      </c>
      <c r="M133">
        <f>'RESUMEN TOTAL'!S136</f>
        <v>0</v>
      </c>
      <c r="N133">
        <f>'RESUMEN TOTAL'!T136</f>
        <v>0</v>
      </c>
      <c r="O133">
        <f>'RESUMEN TOTAL'!U136</f>
        <v>0</v>
      </c>
      <c r="P133">
        <f>'RESUMEN TOTAL'!V136</f>
        <v>0</v>
      </c>
      <c r="Q133">
        <f>'RESUMEN TOTAL'!W136</f>
        <v>0</v>
      </c>
      <c r="R133">
        <f>'RESUMEN TOTAL'!X136</f>
        <v>0</v>
      </c>
      <c r="S133">
        <f>'RESUMEN TOTAL'!Y136</f>
        <v>0</v>
      </c>
      <c r="T133">
        <f>'RESUMEN TOTAL'!Z136</f>
        <v>0</v>
      </c>
      <c r="U133">
        <f>'RESUMEN TOTAL'!AA136</f>
        <v>0</v>
      </c>
      <c r="V133">
        <f>'RESUMEN TOTAL'!AB136</f>
        <v>0</v>
      </c>
      <c r="W133">
        <f>'RESUMEN TOTAL'!AC136</f>
        <v>0</v>
      </c>
      <c r="X133">
        <f>'RESUMEN TOTAL'!AD136</f>
        <v>0</v>
      </c>
      <c r="Y133">
        <f>'RESUMEN TOTAL'!AE136</f>
        <v>0</v>
      </c>
      <c r="Z133">
        <f>'RESUMEN TOTAL'!AF136</f>
        <v>0</v>
      </c>
      <c r="AA133">
        <f>'RESUMEN TOTAL'!AG136</f>
        <v>0</v>
      </c>
      <c r="AB133">
        <f>'RESUMEN TOTAL'!AH136</f>
        <v>0</v>
      </c>
      <c r="AC133">
        <f>'RESUMEN TOTAL'!AI136</f>
        <v>0</v>
      </c>
      <c r="AD133">
        <f>'RESUMEN TOTAL'!AJ136</f>
        <v>0</v>
      </c>
      <c r="AE133">
        <f>'RESUMEN TOTAL'!AK136</f>
        <v>0</v>
      </c>
      <c r="AF133">
        <f>'RESUMEN TOTAL'!AL136</f>
        <v>0</v>
      </c>
      <c r="AG133">
        <f>'RESUMEN TOTAL'!AM136</f>
        <v>0</v>
      </c>
      <c r="AH133">
        <f>'RESUMEN TOTAL'!AN136</f>
        <v>0</v>
      </c>
    </row>
    <row r="134" spans="1:34" x14ac:dyDescent="0.25">
      <c r="A134" t="str">
        <f>'RESUMEN TOTAL'!A137</f>
        <v>LA ESMERALDA</v>
      </c>
      <c r="B134" t="str">
        <f>'RESUMEN TOTAL'!B137</f>
        <v>ESM07</v>
      </c>
      <c r="C134" t="str">
        <f>'RESUMEN TOTAL'!D137</f>
        <v>AV. NOVAK Y SERRANO</v>
      </c>
      <c r="D134" t="str">
        <f>'RESUMEN TOTAL'!E137</f>
        <v>DOMO</v>
      </c>
      <c r="E134" t="str">
        <f>'RESUMEN TOTAL'!F137</f>
        <v>PTO A FO</v>
      </c>
      <c r="F134">
        <f>'RESUMEN TOTAL'!L137</f>
        <v>0</v>
      </c>
      <c r="G134">
        <f>'RESUMEN TOTAL'!M137</f>
        <v>0</v>
      </c>
      <c r="H134">
        <f>'RESUMEN TOTAL'!N137</f>
        <v>0</v>
      </c>
      <c r="I134">
        <f>'RESUMEN TOTAL'!O137</f>
        <v>0</v>
      </c>
      <c r="J134">
        <f>'RESUMEN TOTAL'!P137</f>
        <v>0</v>
      </c>
      <c r="K134">
        <f>'RESUMEN TOTAL'!Q137</f>
        <v>0</v>
      </c>
      <c r="L134">
        <f>'RESUMEN TOTAL'!R137</f>
        <v>0</v>
      </c>
      <c r="M134">
        <f>'RESUMEN TOTAL'!S137</f>
        <v>0</v>
      </c>
      <c r="N134">
        <f>'RESUMEN TOTAL'!T137</f>
        <v>0</v>
      </c>
      <c r="O134">
        <f>'RESUMEN TOTAL'!U137</f>
        <v>0</v>
      </c>
      <c r="P134">
        <f>'RESUMEN TOTAL'!V137</f>
        <v>0</v>
      </c>
      <c r="Q134">
        <f>'RESUMEN TOTAL'!W137</f>
        <v>0</v>
      </c>
      <c r="R134">
        <f>'RESUMEN TOTAL'!X137</f>
        <v>0</v>
      </c>
      <c r="S134">
        <f>'RESUMEN TOTAL'!Y137</f>
        <v>0</v>
      </c>
      <c r="T134">
        <f>'RESUMEN TOTAL'!Z137</f>
        <v>0</v>
      </c>
      <c r="U134">
        <f>'RESUMEN TOTAL'!AA137</f>
        <v>0</v>
      </c>
      <c r="V134">
        <f>'RESUMEN TOTAL'!AB137</f>
        <v>0</v>
      </c>
      <c r="W134">
        <f>'RESUMEN TOTAL'!AC137</f>
        <v>0</v>
      </c>
      <c r="X134">
        <f>'RESUMEN TOTAL'!AD137</f>
        <v>0</v>
      </c>
      <c r="Y134">
        <f>'RESUMEN TOTAL'!AE137</f>
        <v>0</v>
      </c>
      <c r="Z134">
        <f>'RESUMEN TOTAL'!AF137</f>
        <v>0</v>
      </c>
      <c r="AA134">
        <f>'RESUMEN TOTAL'!AG137</f>
        <v>0</v>
      </c>
      <c r="AB134">
        <f>'RESUMEN TOTAL'!AH137</f>
        <v>0</v>
      </c>
      <c r="AC134">
        <f>'RESUMEN TOTAL'!AI137</f>
        <v>0</v>
      </c>
      <c r="AD134">
        <f>'RESUMEN TOTAL'!AJ137</f>
        <v>0</v>
      </c>
      <c r="AE134">
        <f>'RESUMEN TOTAL'!AK137</f>
        <v>0</v>
      </c>
      <c r="AF134">
        <f>'RESUMEN TOTAL'!AL137</f>
        <v>0</v>
      </c>
      <c r="AG134">
        <f>'RESUMEN TOTAL'!AM137</f>
        <v>0</v>
      </c>
      <c r="AH134">
        <f>'RESUMEN TOTAL'!AN137</f>
        <v>0</v>
      </c>
    </row>
    <row r="135" spans="1:34" x14ac:dyDescent="0.25">
      <c r="A135" t="str">
        <f>'RESUMEN TOTAL'!A138</f>
        <v>LA ESMERALDA</v>
      </c>
      <c r="B135" t="str">
        <f>'RESUMEN TOTAL'!B138</f>
        <v>ESM 08</v>
      </c>
      <c r="C135" t="str">
        <f>'RESUMEN TOTAL'!D138</f>
        <v>DAVINSON Y MORANCHEL</v>
      </c>
      <c r="D135" t="str">
        <f>'RESUMEN TOTAL'!E138</f>
        <v>FIJA</v>
      </c>
      <c r="E135" t="str">
        <f>'RESUMEN TOTAL'!F138</f>
        <v>Radio</v>
      </c>
      <c r="F135">
        <f>'RESUMEN TOTAL'!L138</f>
        <v>0</v>
      </c>
      <c r="G135">
        <f>'RESUMEN TOTAL'!M138</f>
        <v>0</v>
      </c>
      <c r="H135">
        <f>'RESUMEN TOTAL'!N138</f>
        <v>0</v>
      </c>
      <c r="I135">
        <f>'RESUMEN TOTAL'!O138</f>
        <v>0</v>
      </c>
      <c r="J135">
        <f>'RESUMEN TOTAL'!P138</f>
        <v>0</v>
      </c>
      <c r="K135">
        <f>'RESUMEN TOTAL'!Q138</f>
        <v>0</v>
      </c>
      <c r="L135">
        <f>'RESUMEN TOTAL'!R138</f>
        <v>0</v>
      </c>
      <c r="M135">
        <f>'RESUMEN TOTAL'!S138</f>
        <v>0</v>
      </c>
      <c r="N135">
        <f>'RESUMEN TOTAL'!T138</f>
        <v>0</v>
      </c>
      <c r="O135">
        <f>'RESUMEN TOTAL'!U138</f>
        <v>0</v>
      </c>
      <c r="P135">
        <f>'RESUMEN TOTAL'!V138</f>
        <v>0</v>
      </c>
      <c r="Q135">
        <f>'RESUMEN TOTAL'!W138</f>
        <v>0</v>
      </c>
      <c r="R135">
        <f>'RESUMEN TOTAL'!X138</f>
        <v>0</v>
      </c>
      <c r="S135">
        <f>'RESUMEN TOTAL'!Y138</f>
        <v>0</v>
      </c>
      <c r="T135">
        <f>'RESUMEN TOTAL'!Z138</f>
        <v>0</v>
      </c>
      <c r="U135">
        <f>'RESUMEN TOTAL'!AA138</f>
        <v>0</v>
      </c>
      <c r="V135">
        <f>'RESUMEN TOTAL'!AB138</f>
        <v>0</v>
      </c>
      <c r="W135">
        <f>'RESUMEN TOTAL'!AC138</f>
        <v>0</v>
      </c>
      <c r="X135">
        <f>'RESUMEN TOTAL'!AD138</f>
        <v>0</v>
      </c>
      <c r="Y135">
        <f>'RESUMEN TOTAL'!AE138</f>
        <v>0</v>
      </c>
      <c r="Z135">
        <f>'RESUMEN TOTAL'!AF138</f>
        <v>0</v>
      </c>
      <c r="AA135">
        <f>'RESUMEN TOTAL'!AG138</f>
        <v>0</v>
      </c>
      <c r="AB135">
        <f>'RESUMEN TOTAL'!AH138</f>
        <v>0</v>
      </c>
      <c r="AC135">
        <f>'RESUMEN TOTAL'!AI138</f>
        <v>0</v>
      </c>
      <c r="AD135">
        <f>'RESUMEN TOTAL'!AJ138</f>
        <v>0</v>
      </c>
      <c r="AE135">
        <f>'RESUMEN TOTAL'!AK138</f>
        <v>0</v>
      </c>
      <c r="AF135">
        <f>'RESUMEN TOTAL'!AL138</f>
        <v>0</v>
      </c>
      <c r="AG135">
        <f>'RESUMEN TOTAL'!AM138</f>
        <v>0</v>
      </c>
      <c r="AH135">
        <f>'RESUMEN TOTAL'!AN138</f>
        <v>0</v>
      </c>
    </row>
    <row r="136" spans="1:34" x14ac:dyDescent="0.25">
      <c r="A136" t="str">
        <f>'RESUMEN TOTAL'!A139</f>
        <v>LA ESMERALDA</v>
      </c>
      <c r="B136" t="str">
        <f>'RESUMEN TOTAL'!B139</f>
        <v>ESM09 (fija 1)</v>
      </c>
      <c r="C136" t="str">
        <f>'RESUMEN TOTAL'!D139</f>
        <v>EEUU Y CABELLO</v>
      </c>
      <c r="D136" t="str">
        <f>'RESUMEN TOTAL'!E139</f>
        <v>Fija</v>
      </c>
      <c r="E136" t="str">
        <f>'RESUMEN TOTAL'!F139</f>
        <v>Fibra Optica</v>
      </c>
      <c r="F136">
        <f>'RESUMEN TOTAL'!L139</f>
        <v>0</v>
      </c>
      <c r="G136">
        <f>'RESUMEN TOTAL'!M139</f>
        <v>0</v>
      </c>
      <c r="H136">
        <f>'RESUMEN TOTAL'!N139</f>
        <v>0</v>
      </c>
      <c r="I136">
        <f>'RESUMEN TOTAL'!O139</f>
        <v>0</v>
      </c>
      <c r="J136">
        <f>'RESUMEN TOTAL'!P139</f>
        <v>0</v>
      </c>
      <c r="K136">
        <f>'RESUMEN TOTAL'!Q139</f>
        <v>0</v>
      </c>
      <c r="L136">
        <f>'RESUMEN TOTAL'!R139</f>
        <v>0</v>
      </c>
      <c r="M136">
        <f>'RESUMEN TOTAL'!S139</f>
        <v>0</v>
      </c>
      <c r="N136">
        <f>'RESUMEN TOTAL'!T139</f>
        <v>0</v>
      </c>
      <c r="O136">
        <f>'RESUMEN TOTAL'!U139</f>
        <v>0</v>
      </c>
      <c r="P136">
        <f>'RESUMEN TOTAL'!V139</f>
        <v>0</v>
      </c>
      <c r="Q136">
        <f>'RESUMEN TOTAL'!W139</f>
        <v>0</v>
      </c>
      <c r="R136">
        <f>'RESUMEN TOTAL'!X139</f>
        <v>0</v>
      </c>
      <c r="S136">
        <f>'RESUMEN TOTAL'!Y139</f>
        <v>0</v>
      </c>
      <c r="T136">
        <f>'RESUMEN TOTAL'!Z139</f>
        <v>0</v>
      </c>
      <c r="U136">
        <f>'RESUMEN TOTAL'!AA139</f>
        <v>0</v>
      </c>
      <c r="V136">
        <f>'RESUMEN TOTAL'!AB139</f>
        <v>0</v>
      </c>
      <c r="W136">
        <f>'RESUMEN TOTAL'!AC139</f>
        <v>0</v>
      </c>
      <c r="X136">
        <f>'RESUMEN TOTAL'!AD139</f>
        <v>0</v>
      </c>
      <c r="Y136">
        <f>'RESUMEN TOTAL'!AE139</f>
        <v>0</v>
      </c>
      <c r="Z136">
        <f>'RESUMEN TOTAL'!AF139</f>
        <v>0</v>
      </c>
      <c r="AA136">
        <f>'RESUMEN TOTAL'!AG139</f>
        <v>0</v>
      </c>
      <c r="AB136">
        <f>'RESUMEN TOTAL'!AH139</f>
        <v>0</v>
      </c>
      <c r="AC136">
        <f>'RESUMEN TOTAL'!AI139</f>
        <v>0</v>
      </c>
      <c r="AD136">
        <f>'RESUMEN TOTAL'!AJ139</f>
        <v>0</v>
      </c>
      <c r="AE136">
        <f>'RESUMEN TOTAL'!AK139</f>
        <v>0</v>
      </c>
      <c r="AF136">
        <f>'RESUMEN TOTAL'!AL139</f>
        <v>0</v>
      </c>
      <c r="AG136">
        <f>'RESUMEN TOTAL'!AM139</f>
        <v>0</v>
      </c>
      <c r="AH136">
        <f>'RESUMEN TOTAL'!AN139</f>
        <v>0</v>
      </c>
    </row>
    <row r="137" spans="1:34" x14ac:dyDescent="0.25">
      <c r="A137" t="str">
        <f>'RESUMEN TOTAL'!A140</f>
        <v>LA ESMERALDA</v>
      </c>
      <c r="B137" t="str">
        <f>'RESUMEN TOTAL'!B140</f>
        <v>ESM10 (fija 2)</v>
      </c>
      <c r="C137" t="str">
        <f>'RESUMEN TOTAL'!D140</f>
        <v>EEUU Y CABELLO</v>
      </c>
      <c r="D137" t="str">
        <f>'RESUMEN TOTAL'!E140</f>
        <v>Fija</v>
      </c>
      <c r="E137" t="str">
        <f>'RESUMEN TOTAL'!F140</f>
        <v>Fibra Optica</v>
      </c>
      <c r="F137">
        <f>'RESUMEN TOTAL'!L140</f>
        <v>0</v>
      </c>
      <c r="G137">
        <f>'RESUMEN TOTAL'!M140</f>
        <v>0</v>
      </c>
      <c r="H137">
        <f>'RESUMEN TOTAL'!N140</f>
        <v>0</v>
      </c>
      <c r="I137">
        <f>'RESUMEN TOTAL'!O140</f>
        <v>0</v>
      </c>
      <c r="J137">
        <f>'RESUMEN TOTAL'!P140</f>
        <v>0</v>
      </c>
      <c r="K137">
        <f>'RESUMEN TOTAL'!Q140</f>
        <v>0</v>
      </c>
      <c r="L137">
        <f>'RESUMEN TOTAL'!R140</f>
        <v>0</v>
      </c>
      <c r="M137">
        <f>'RESUMEN TOTAL'!S140</f>
        <v>0</v>
      </c>
      <c r="N137">
        <f>'RESUMEN TOTAL'!T140</f>
        <v>0</v>
      </c>
      <c r="O137">
        <f>'RESUMEN TOTAL'!U140</f>
        <v>0</v>
      </c>
      <c r="P137">
        <f>'RESUMEN TOTAL'!V140</f>
        <v>0</v>
      </c>
      <c r="Q137">
        <f>'RESUMEN TOTAL'!W140</f>
        <v>0</v>
      </c>
      <c r="R137">
        <f>'RESUMEN TOTAL'!X140</f>
        <v>0</v>
      </c>
      <c r="S137">
        <f>'RESUMEN TOTAL'!Y140</f>
        <v>0</v>
      </c>
      <c r="T137">
        <f>'RESUMEN TOTAL'!Z140</f>
        <v>0</v>
      </c>
      <c r="U137">
        <f>'RESUMEN TOTAL'!AA140</f>
        <v>0</v>
      </c>
      <c r="V137">
        <f>'RESUMEN TOTAL'!AB140</f>
        <v>0</v>
      </c>
      <c r="W137">
        <f>'RESUMEN TOTAL'!AC140</f>
        <v>0</v>
      </c>
      <c r="X137">
        <f>'RESUMEN TOTAL'!AD140</f>
        <v>0</v>
      </c>
      <c r="Y137">
        <f>'RESUMEN TOTAL'!AE140</f>
        <v>0</v>
      </c>
      <c r="Z137">
        <f>'RESUMEN TOTAL'!AF140</f>
        <v>0</v>
      </c>
      <c r="AA137">
        <f>'RESUMEN TOTAL'!AG140</f>
        <v>0</v>
      </c>
      <c r="AB137">
        <f>'RESUMEN TOTAL'!AH140</f>
        <v>0</v>
      </c>
      <c r="AC137">
        <f>'RESUMEN TOTAL'!AI140</f>
        <v>0</v>
      </c>
      <c r="AD137">
        <f>'RESUMEN TOTAL'!AJ140</f>
        <v>0</v>
      </c>
      <c r="AE137">
        <f>'RESUMEN TOTAL'!AK140</f>
        <v>0</v>
      </c>
      <c r="AF137">
        <f>'RESUMEN TOTAL'!AL140</f>
        <v>0</v>
      </c>
      <c r="AG137">
        <f>'RESUMEN TOTAL'!AM140</f>
        <v>0</v>
      </c>
      <c r="AH137">
        <f>'RESUMEN TOTAL'!AN140</f>
        <v>0</v>
      </c>
    </row>
    <row r="138" spans="1:34" x14ac:dyDescent="0.25">
      <c r="A138" t="str">
        <f>'RESUMEN TOTAL'!A141</f>
        <v>LA ESMERALDA</v>
      </c>
      <c r="B138" t="str">
        <f>'RESUMEN TOTAL'!B141</f>
        <v>ESM11 (fija 1)</v>
      </c>
      <c r="C138" t="str">
        <f>'RESUMEN TOTAL'!D141</f>
        <v>NOVAK Y LAMBARDI</v>
      </c>
      <c r="D138" t="str">
        <f>'RESUMEN TOTAL'!E141</f>
        <v>Fija</v>
      </c>
      <c r="E138" t="str">
        <f>'RESUMEN TOTAL'!F141</f>
        <v>Fibra Optica</v>
      </c>
      <c r="F138">
        <f>'RESUMEN TOTAL'!L141</f>
        <v>0</v>
      </c>
      <c r="G138">
        <f>'RESUMEN TOTAL'!M141</f>
        <v>0</v>
      </c>
      <c r="H138">
        <f>'RESUMEN TOTAL'!N141</f>
        <v>0</v>
      </c>
      <c r="I138">
        <f>'RESUMEN TOTAL'!O141</f>
        <v>0</v>
      </c>
      <c r="J138">
        <f>'RESUMEN TOTAL'!P141</f>
        <v>0</v>
      </c>
      <c r="K138">
        <f>'RESUMEN TOTAL'!Q141</f>
        <v>0</v>
      </c>
      <c r="L138">
        <f>'RESUMEN TOTAL'!R141</f>
        <v>0</v>
      </c>
      <c r="M138">
        <f>'RESUMEN TOTAL'!S141</f>
        <v>0</v>
      </c>
      <c r="N138">
        <f>'RESUMEN TOTAL'!T141</f>
        <v>0</v>
      </c>
      <c r="O138">
        <f>'RESUMEN TOTAL'!U141</f>
        <v>0</v>
      </c>
      <c r="P138">
        <f>'RESUMEN TOTAL'!V141</f>
        <v>0</v>
      </c>
      <c r="Q138">
        <f>'RESUMEN TOTAL'!W141</f>
        <v>0</v>
      </c>
      <c r="R138">
        <f>'RESUMEN TOTAL'!X141</f>
        <v>0</v>
      </c>
      <c r="S138">
        <f>'RESUMEN TOTAL'!Y141</f>
        <v>0</v>
      </c>
      <c r="T138">
        <f>'RESUMEN TOTAL'!Z141</f>
        <v>0</v>
      </c>
      <c r="U138">
        <f>'RESUMEN TOTAL'!AA141</f>
        <v>0</v>
      </c>
      <c r="V138">
        <f>'RESUMEN TOTAL'!AB141</f>
        <v>0</v>
      </c>
      <c r="W138">
        <f>'RESUMEN TOTAL'!AC141</f>
        <v>0</v>
      </c>
      <c r="X138">
        <f>'RESUMEN TOTAL'!AD141</f>
        <v>0</v>
      </c>
      <c r="Y138">
        <f>'RESUMEN TOTAL'!AE141</f>
        <v>0</v>
      </c>
      <c r="Z138">
        <f>'RESUMEN TOTAL'!AF141</f>
        <v>0</v>
      </c>
      <c r="AA138">
        <f>'RESUMEN TOTAL'!AG141</f>
        <v>0</v>
      </c>
      <c r="AB138">
        <f>'RESUMEN TOTAL'!AH141</f>
        <v>0</v>
      </c>
      <c r="AC138">
        <f>'RESUMEN TOTAL'!AI141</f>
        <v>0</v>
      </c>
      <c r="AD138">
        <f>'RESUMEN TOTAL'!AJ141</f>
        <v>0</v>
      </c>
      <c r="AE138">
        <f>'RESUMEN TOTAL'!AK141</f>
        <v>0</v>
      </c>
      <c r="AF138">
        <f>'RESUMEN TOTAL'!AL141</f>
        <v>0</v>
      </c>
      <c r="AG138">
        <f>'RESUMEN TOTAL'!AM141</f>
        <v>0</v>
      </c>
      <c r="AH138">
        <f>'RESUMEN TOTAL'!AN141</f>
        <v>0</v>
      </c>
    </row>
    <row r="139" spans="1:34" x14ac:dyDescent="0.25">
      <c r="A139" t="str">
        <f>'RESUMEN TOTAL'!A142</f>
        <v>LA ESMERALDA</v>
      </c>
      <c r="B139" t="str">
        <f>'RESUMEN TOTAL'!B142</f>
        <v>ESM12 (fija 2)</v>
      </c>
      <c r="C139" t="str">
        <f>'RESUMEN TOTAL'!D142</f>
        <v>NOVAK Y LAMBARDI</v>
      </c>
      <c r="D139" t="str">
        <f>'RESUMEN TOTAL'!E142</f>
        <v>Fija</v>
      </c>
      <c r="E139" t="str">
        <f>'RESUMEN TOTAL'!F142</f>
        <v>Fibra Optica</v>
      </c>
      <c r="F139">
        <f>'RESUMEN TOTAL'!L142</f>
        <v>0</v>
      </c>
      <c r="G139">
        <f>'RESUMEN TOTAL'!M142</f>
        <v>0</v>
      </c>
      <c r="H139">
        <f>'RESUMEN TOTAL'!N142</f>
        <v>0</v>
      </c>
      <c r="I139">
        <f>'RESUMEN TOTAL'!O142</f>
        <v>0</v>
      </c>
      <c r="J139">
        <f>'RESUMEN TOTAL'!P142</f>
        <v>0</v>
      </c>
      <c r="K139">
        <f>'RESUMEN TOTAL'!Q142</f>
        <v>0</v>
      </c>
      <c r="L139">
        <f>'RESUMEN TOTAL'!R142</f>
        <v>0</v>
      </c>
      <c r="M139">
        <f>'RESUMEN TOTAL'!S142</f>
        <v>0</v>
      </c>
      <c r="N139">
        <f>'RESUMEN TOTAL'!T142</f>
        <v>0</v>
      </c>
      <c r="O139">
        <f>'RESUMEN TOTAL'!U142</f>
        <v>0</v>
      </c>
      <c r="P139">
        <f>'RESUMEN TOTAL'!V142</f>
        <v>0</v>
      </c>
      <c r="Q139">
        <f>'RESUMEN TOTAL'!W142</f>
        <v>0</v>
      </c>
      <c r="R139">
        <f>'RESUMEN TOTAL'!X142</f>
        <v>0</v>
      </c>
      <c r="S139">
        <f>'RESUMEN TOTAL'!Y142</f>
        <v>0</v>
      </c>
      <c r="T139">
        <f>'RESUMEN TOTAL'!Z142</f>
        <v>0</v>
      </c>
      <c r="U139">
        <f>'RESUMEN TOTAL'!AA142</f>
        <v>0</v>
      </c>
      <c r="V139">
        <f>'RESUMEN TOTAL'!AB142</f>
        <v>0</v>
      </c>
      <c r="W139">
        <f>'RESUMEN TOTAL'!AC142</f>
        <v>0</v>
      </c>
      <c r="X139">
        <f>'RESUMEN TOTAL'!AD142</f>
        <v>0</v>
      </c>
      <c r="Y139">
        <f>'RESUMEN TOTAL'!AE142</f>
        <v>0</v>
      </c>
      <c r="Z139">
        <f>'RESUMEN TOTAL'!AF142</f>
        <v>0</v>
      </c>
      <c r="AA139">
        <f>'RESUMEN TOTAL'!AG142</f>
        <v>0</v>
      </c>
      <c r="AB139">
        <f>'RESUMEN TOTAL'!AH142</f>
        <v>0</v>
      </c>
      <c r="AC139">
        <f>'RESUMEN TOTAL'!AI142</f>
        <v>0</v>
      </c>
      <c r="AD139">
        <f>'RESUMEN TOTAL'!AJ142</f>
        <v>0</v>
      </c>
      <c r="AE139">
        <f>'RESUMEN TOTAL'!AK142</f>
        <v>0</v>
      </c>
      <c r="AF139">
        <f>'RESUMEN TOTAL'!AL142</f>
        <v>0</v>
      </c>
      <c r="AG139">
        <f>'RESUMEN TOTAL'!AM142</f>
        <v>0</v>
      </c>
      <c r="AH139">
        <f>'RESUMEN TOTAL'!AN142</f>
        <v>0</v>
      </c>
    </row>
    <row r="140" spans="1:34" x14ac:dyDescent="0.25">
      <c r="A140" t="str">
        <f>'RESUMEN TOTAL'!A143</f>
        <v>LA ESMERALDA</v>
      </c>
      <c r="B140" t="str">
        <f>'RESUMEN TOTAL'!B143</f>
        <v>ESM 13</v>
      </c>
      <c r="C140" t="str">
        <f>'RESUMEN TOTAL'!D143</f>
        <v>Barzi y Serrano</v>
      </c>
      <c r="D140" t="str">
        <f>'RESUMEN TOTAL'!E143</f>
        <v>fija</v>
      </c>
      <c r="E140" t="str">
        <f>'RESUMEN TOTAL'!F143</f>
        <v>Fibra Optica</v>
      </c>
      <c r="F140">
        <f>'RESUMEN TOTAL'!L143</f>
        <v>0</v>
      </c>
      <c r="G140">
        <f>'RESUMEN TOTAL'!M143</f>
        <v>0</v>
      </c>
      <c r="H140">
        <f>'RESUMEN TOTAL'!N143</f>
        <v>0</v>
      </c>
      <c r="I140">
        <f>'RESUMEN TOTAL'!O143</f>
        <v>0</v>
      </c>
      <c r="J140">
        <f>'RESUMEN TOTAL'!P143</f>
        <v>0</v>
      </c>
      <c r="K140">
        <f>'RESUMEN TOTAL'!Q143</f>
        <v>0</v>
      </c>
      <c r="L140">
        <f>'RESUMEN TOTAL'!R143</f>
        <v>0</v>
      </c>
      <c r="M140">
        <f>'RESUMEN TOTAL'!S143</f>
        <v>0</v>
      </c>
      <c r="N140">
        <f>'RESUMEN TOTAL'!T143</f>
        <v>0</v>
      </c>
      <c r="O140">
        <f>'RESUMEN TOTAL'!U143</f>
        <v>0</v>
      </c>
      <c r="P140">
        <f>'RESUMEN TOTAL'!V143</f>
        <v>0</v>
      </c>
      <c r="Q140">
        <f>'RESUMEN TOTAL'!W143</f>
        <v>0</v>
      </c>
      <c r="R140">
        <f>'RESUMEN TOTAL'!X143</f>
        <v>0</v>
      </c>
      <c r="S140">
        <f>'RESUMEN TOTAL'!Y143</f>
        <v>0</v>
      </c>
      <c r="T140">
        <f>'RESUMEN TOTAL'!Z143</f>
        <v>0</v>
      </c>
      <c r="U140">
        <f>'RESUMEN TOTAL'!AA143</f>
        <v>0</v>
      </c>
      <c r="V140">
        <f>'RESUMEN TOTAL'!AB143</f>
        <v>0</v>
      </c>
      <c r="W140">
        <f>'RESUMEN TOTAL'!AC143</f>
        <v>0</v>
      </c>
      <c r="X140">
        <f>'RESUMEN TOTAL'!AD143</f>
        <v>0</v>
      </c>
      <c r="Y140">
        <f>'RESUMEN TOTAL'!AE143</f>
        <v>0</v>
      </c>
      <c r="Z140">
        <f>'RESUMEN TOTAL'!AF143</f>
        <v>0</v>
      </c>
      <c r="AA140">
        <f>'RESUMEN TOTAL'!AG143</f>
        <v>0</v>
      </c>
      <c r="AB140">
        <f>'RESUMEN TOTAL'!AH143</f>
        <v>0</v>
      </c>
      <c r="AC140">
        <f>'RESUMEN TOTAL'!AI143</f>
        <v>0</v>
      </c>
      <c r="AD140">
        <f>'RESUMEN TOTAL'!AJ143</f>
        <v>0</v>
      </c>
      <c r="AE140">
        <f>'RESUMEN TOTAL'!AK143</f>
        <v>0</v>
      </c>
      <c r="AF140">
        <f>'RESUMEN TOTAL'!AL143</f>
        <v>0</v>
      </c>
      <c r="AG140">
        <f>'RESUMEN TOTAL'!AM143</f>
        <v>0</v>
      </c>
      <c r="AH140">
        <f>'RESUMEN TOTAL'!AN143</f>
        <v>0</v>
      </c>
    </row>
    <row r="141" spans="1:34" x14ac:dyDescent="0.25">
      <c r="A141" t="str">
        <f>'RESUMEN TOTAL'!A144</f>
        <v>LA ESMERALDA</v>
      </c>
      <c r="B141" t="str">
        <f>'RESUMEN TOTAL'!B144</f>
        <v>ESM 14</v>
      </c>
      <c r="C141" t="str">
        <f>'RESUMEN TOTAL'!D144</f>
        <v>Barzi y Serrano</v>
      </c>
      <c r="D141" t="str">
        <f>'RESUMEN TOTAL'!E144</f>
        <v>fija</v>
      </c>
      <c r="E141" t="str">
        <f>'RESUMEN TOTAL'!F144</f>
        <v>Fibra Optica</v>
      </c>
      <c r="F141">
        <f>'RESUMEN TOTAL'!L144</f>
        <v>0</v>
      </c>
      <c r="G141">
        <f>'RESUMEN TOTAL'!M144</f>
        <v>0</v>
      </c>
      <c r="H141">
        <f>'RESUMEN TOTAL'!N144</f>
        <v>0</v>
      </c>
      <c r="I141">
        <f>'RESUMEN TOTAL'!O144</f>
        <v>0</v>
      </c>
      <c r="J141">
        <f>'RESUMEN TOTAL'!P144</f>
        <v>0</v>
      </c>
      <c r="K141">
        <f>'RESUMEN TOTAL'!Q144</f>
        <v>0</v>
      </c>
      <c r="L141">
        <f>'RESUMEN TOTAL'!R144</f>
        <v>0</v>
      </c>
      <c r="M141">
        <f>'RESUMEN TOTAL'!S144</f>
        <v>0</v>
      </c>
      <c r="N141">
        <f>'RESUMEN TOTAL'!T144</f>
        <v>0</v>
      </c>
      <c r="O141">
        <f>'RESUMEN TOTAL'!U144</f>
        <v>0</v>
      </c>
      <c r="P141">
        <f>'RESUMEN TOTAL'!V144</f>
        <v>0</v>
      </c>
      <c r="Q141">
        <f>'RESUMEN TOTAL'!W144</f>
        <v>0</v>
      </c>
      <c r="R141">
        <f>'RESUMEN TOTAL'!X144</f>
        <v>0</v>
      </c>
      <c r="S141">
        <f>'RESUMEN TOTAL'!Y144</f>
        <v>0</v>
      </c>
      <c r="T141">
        <f>'RESUMEN TOTAL'!Z144</f>
        <v>0</v>
      </c>
      <c r="U141">
        <f>'RESUMEN TOTAL'!AA144</f>
        <v>0</v>
      </c>
      <c r="V141">
        <f>'RESUMEN TOTAL'!AB144</f>
        <v>0</v>
      </c>
      <c r="W141">
        <f>'RESUMEN TOTAL'!AC144</f>
        <v>0</v>
      </c>
      <c r="X141">
        <f>'RESUMEN TOTAL'!AD144</f>
        <v>0</v>
      </c>
      <c r="Y141">
        <f>'RESUMEN TOTAL'!AE144</f>
        <v>0</v>
      </c>
      <c r="Z141">
        <f>'RESUMEN TOTAL'!AF144</f>
        <v>0</v>
      </c>
      <c r="AA141">
        <f>'RESUMEN TOTAL'!AG144</f>
        <v>0</v>
      </c>
      <c r="AB141">
        <f>'RESUMEN TOTAL'!AH144</f>
        <v>0</v>
      </c>
      <c r="AC141">
        <f>'RESUMEN TOTAL'!AI144</f>
        <v>0</v>
      </c>
      <c r="AD141">
        <f>'RESUMEN TOTAL'!AJ144</f>
        <v>0</v>
      </c>
      <c r="AE141">
        <f>'RESUMEN TOTAL'!AK144</f>
        <v>0</v>
      </c>
      <c r="AF141">
        <f>'RESUMEN TOTAL'!AL144</f>
        <v>0</v>
      </c>
      <c r="AG141">
        <f>'RESUMEN TOTAL'!AM144</f>
        <v>0</v>
      </c>
      <c r="AH141">
        <f>'RESUMEN TOTAL'!AN144</f>
        <v>0</v>
      </c>
    </row>
    <row r="142" spans="1:34" x14ac:dyDescent="0.25">
      <c r="A142" t="str">
        <f>'RESUMEN TOTAL'!A145</f>
        <v>LA ESMERALDA</v>
      </c>
      <c r="B142" t="str">
        <f>'RESUMEN TOTAL'!B145</f>
        <v>ESM 15</v>
      </c>
      <c r="C142" t="str">
        <f>'RESUMEN TOTAL'!D145</f>
        <v>Basualdo y Lieja</v>
      </c>
      <c r="D142" t="str">
        <f>'RESUMEN TOTAL'!E145</f>
        <v>Fija</v>
      </c>
      <c r="E142" t="str">
        <f>'RESUMEN TOTAL'!F145</f>
        <v>Fibra Optica</v>
      </c>
      <c r="F142" t="str">
        <f>'RESUMEN TOTAL'!L145</f>
        <v>APAGADO</v>
      </c>
      <c r="G142" t="str">
        <f>'RESUMEN TOTAL'!M145</f>
        <v>APAGADO</v>
      </c>
      <c r="H142" t="str">
        <f>'RESUMEN TOTAL'!N145</f>
        <v>APAGADO</v>
      </c>
      <c r="I142" t="str">
        <f>'RESUMEN TOTAL'!O145</f>
        <v>APAGADO</v>
      </c>
      <c r="J142" t="str">
        <f>'RESUMEN TOTAL'!P145</f>
        <v>APAGADO</v>
      </c>
      <c r="K142">
        <f>'RESUMEN TOTAL'!Q145</f>
        <v>0</v>
      </c>
      <c r="L142" t="str">
        <f>'RESUMEN TOTAL'!R145</f>
        <v>APAGADO</v>
      </c>
      <c r="M142" t="str">
        <f>'RESUMEN TOTAL'!S145</f>
        <v>APAGADO</v>
      </c>
      <c r="N142" t="str">
        <f>'RESUMEN TOTAL'!T145</f>
        <v>APAGADO</v>
      </c>
      <c r="O142" t="str">
        <f>'RESUMEN TOTAL'!U145</f>
        <v>APAGADO</v>
      </c>
      <c r="P142" t="str">
        <f>'RESUMEN TOTAL'!V145</f>
        <v>APAGADO</v>
      </c>
      <c r="Q142" t="str">
        <f>'RESUMEN TOTAL'!W145</f>
        <v>APAGADO</v>
      </c>
      <c r="R142">
        <f>'RESUMEN TOTAL'!X145</f>
        <v>0</v>
      </c>
      <c r="S142">
        <f>'RESUMEN TOTAL'!Y145</f>
        <v>0</v>
      </c>
      <c r="T142">
        <f>'RESUMEN TOTAL'!Z145</f>
        <v>0</v>
      </c>
      <c r="U142">
        <f>'RESUMEN TOTAL'!AA145</f>
        <v>0</v>
      </c>
      <c r="V142">
        <f>'RESUMEN TOTAL'!AB145</f>
        <v>0</v>
      </c>
      <c r="W142">
        <f>'RESUMEN TOTAL'!AC145</f>
        <v>0</v>
      </c>
      <c r="X142">
        <f>'RESUMEN TOTAL'!AD145</f>
        <v>0</v>
      </c>
      <c r="Y142">
        <f>'RESUMEN TOTAL'!AE145</f>
        <v>0</v>
      </c>
      <c r="Z142">
        <f>'RESUMEN TOTAL'!AF145</f>
        <v>0</v>
      </c>
      <c r="AA142">
        <f>'RESUMEN TOTAL'!AG145</f>
        <v>0</v>
      </c>
      <c r="AB142">
        <f>'RESUMEN TOTAL'!AH145</f>
        <v>0</v>
      </c>
      <c r="AC142">
        <f>'RESUMEN TOTAL'!AI145</f>
        <v>0</v>
      </c>
      <c r="AD142">
        <f>'RESUMEN TOTAL'!AJ145</f>
        <v>0</v>
      </c>
      <c r="AE142">
        <f>'RESUMEN TOTAL'!AK145</f>
        <v>0</v>
      </c>
      <c r="AF142">
        <f>'RESUMEN TOTAL'!AL145</f>
        <v>0</v>
      </c>
      <c r="AG142">
        <f>'RESUMEN TOTAL'!AM145</f>
        <v>0</v>
      </c>
      <c r="AH142">
        <f>'RESUMEN TOTAL'!AN145</f>
        <v>0</v>
      </c>
    </row>
    <row r="143" spans="1:34" x14ac:dyDescent="0.25">
      <c r="A143" t="str">
        <f>'RESUMEN TOTAL'!A146</f>
        <v>LA ESMERALDA</v>
      </c>
      <c r="B143" t="str">
        <f>'RESUMEN TOTAL'!B146</f>
        <v>ESM 16</v>
      </c>
      <c r="C143" t="str">
        <f>'RESUMEN TOTAL'!D146</f>
        <v>Basualdo y Lieja</v>
      </c>
      <c r="D143" t="str">
        <f>'RESUMEN TOTAL'!E146</f>
        <v>Fija</v>
      </c>
      <c r="E143" t="str">
        <f>'RESUMEN TOTAL'!F146</f>
        <v>Fibra Optica</v>
      </c>
      <c r="F143" t="str">
        <f>'RESUMEN TOTAL'!L146</f>
        <v>APAGADO</v>
      </c>
      <c r="G143" t="str">
        <f>'RESUMEN TOTAL'!M146</f>
        <v>APAGADO</v>
      </c>
      <c r="H143" t="str">
        <f>'RESUMEN TOTAL'!N146</f>
        <v>APAGADO</v>
      </c>
      <c r="I143" t="str">
        <f>'RESUMEN TOTAL'!O146</f>
        <v>APAGADO</v>
      </c>
      <c r="J143" t="str">
        <f>'RESUMEN TOTAL'!P146</f>
        <v>APAGADO</v>
      </c>
      <c r="K143">
        <f>'RESUMEN TOTAL'!Q146</f>
        <v>0</v>
      </c>
      <c r="L143" t="str">
        <f>'RESUMEN TOTAL'!R146</f>
        <v>APAGADO</v>
      </c>
      <c r="M143" t="str">
        <f>'RESUMEN TOTAL'!S146</f>
        <v>APAGADO</v>
      </c>
      <c r="N143" t="str">
        <f>'RESUMEN TOTAL'!T146</f>
        <v>APAGADO</v>
      </c>
      <c r="O143" t="str">
        <f>'RESUMEN TOTAL'!U146</f>
        <v>APAGADO</v>
      </c>
      <c r="P143" t="str">
        <f>'RESUMEN TOTAL'!V146</f>
        <v>APAGADO</v>
      </c>
      <c r="Q143" t="str">
        <f>'RESUMEN TOTAL'!W146</f>
        <v>APAGADO</v>
      </c>
      <c r="R143">
        <f>'RESUMEN TOTAL'!X146</f>
        <v>0</v>
      </c>
      <c r="S143">
        <f>'RESUMEN TOTAL'!Y146</f>
        <v>0</v>
      </c>
      <c r="T143">
        <f>'RESUMEN TOTAL'!Z146</f>
        <v>0</v>
      </c>
      <c r="U143">
        <f>'RESUMEN TOTAL'!AA146</f>
        <v>0</v>
      </c>
      <c r="V143">
        <f>'RESUMEN TOTAL'!AB146</f>
        <v>0</v>
      </c>
      <c r="W143">
        <f>'RESUMEN TOTAL'!AC146</f>
        <v>0</v>
      </c>
      <c r="X143">
        <f>'RESUMEN TOTAL'!AD146</f>
        <v>0</v>
      </c>
      <c r="Y143">
        <f>'RESUMEN TOTAL'!AE146</f>
        <v>0</v>
      </c>
      <c r="Z143">
        <f>'RESUMEN TOTAL'!AF146</f>
        <v>0</v>
      </c>
      <c r="AA143">
        <f>'RESUMEN TOTAL'!AG146</f>
        <v>0</v>
      </c>
      <c r="AB143">
        <f>'RESUMEN TOTAL'!AH146</f>
        <v>0</v>
      </c>
      <c r="AC143">
        <f>'RESUMEN TOTAL'!AI146</f>
        <v>0</v>
      </c>
      <c r="AD143">
        <f>'RESUMEN TOTAL'!AJ146</f>
        <v>0</v>
      </c>
      <c r="AE143">
        <f>'RESUMEN TOTAL'!AK146</f>
        <v>0</v>
      </c>
      <c r="AF143">
        <f>'RESUMEN TOTAL'!AL146</f>
        <v>0</v>
      </c>
      <c r="AG143">
        <f>'RESUMEN TOTAL'!AM146</f>
        <v>0</v>
      </c>
      <c r="AH143">
        <f>'RESUMEN TOTAL'!AN146</f>
        <v>0</v>
      </c>
    </row>
    <row r="144" spans="1:34" x14ac:dyDescent="0.25">
      <c r="A144" t="str">
        <f>'RESUMEN TOTAL'!A147</f>
        <v>INGENIERO ALLAN</v>
      </c>
      <c r="B144" t="str">
        <f>'RESUMEN TOTAL'!B147</f>
        <v>INA 01</v>
      </c>
      <c r="C144" t="str">
        <f>'RESUMEN TOTAL'!D147</f>
        <v>1138 Y 1155</v>
      </c>
      <c r="D144" t="str">
        <f>'RESUMEN TOTAL'!E147</f>
        <v>DOMO</v>
      </c>
      <c r="E144" t="str">
        <f>'RESUMEN TOTAL'!F147</f>
        <v>Fibra Optica</v>
      </c>
      <c r="F144">
        <f>'RESUMEN TOTAL'!L147</f>
        <v>0</v>
      </c>
      <c r="G144">
        <f>'RESUMEN TOTAL'!M147</f>
        <v>0</v>
      </c>
      <c r="H144">
        <f>'RESUMEN TOTAL'!N147</f>
        <v>0</v>
      </c>
      <c r="I144">
        <f>'RESUMEN TOTAL'!O147</f>
        <v>0</v>
      </c>
      <c r="J144">
        <f>'RESUMEN TOTAL'!P147</f>
        <v>0</v>
      </c>
      <c r="K144">
        <f>'RESUMEN TOTAL'!Q147</f>
        <v>0</v>
      </c>
      <c r="L144" t="str">
        <f>'RESUMEN TOTAL'!R147</f>
        <v>APAGADO</v>
      </c>
      <c r="M144" t="str">
        <f>'RESUMEN TOTAL'!S147</f>
        <v>APAGADO</v>
      </c>
      <c r="N144" t="str">
        <f>'RESUMEN TOTAL'!T147</f>
        <v>APAGADO</v>
      </c>
      <c r="O144">
        <f>'RESUMEN TOTAL'!U147</f>
        <v>0</v>
      </c>
      <c r="P144">
        <f>'RESUMEN TOTAL'!V147</f>
        <v>0</v>
      </c>
      <c r="Q144">
        <f>'RESUMEN TOTAL'!W147</f>
        <v>0</v>
      </c>
      <c r="R144">
        <f>'RESUMEN TOTAL'!X147</f>
        <v>0</v>
      </c>
      <c r="S144">
        <f>'RESUMEN TOTAL'!Y147</f>
        <v>0</v>
      </c>
      <c r="T144">
        <f>'RESUMEN TOTAL'!Z147</f>
        <v>0</v>
      </c>
      <c r="U144">
        <f>'RESUMEN TOTAL'!AA147</f>
        <v>0</v>
      </c>
      <c r="V144">
        <f>'RESUMEN TOTAL'!AB147</f>
        <v>0</v>
      </c>
      <c r="W144">
        <f>'RESUMEN TOTAL'!AC147</f>
        <v>0</v>
      </c>
      <c r="X144">
        <f>'RESUMEN TOTAL'!AD147</f>
        <v>0</v>
      </c>
      <c r="Y144">
        <f>'RESUMEN TOTAL'!AE147</f>
        <v>0</v>
      </c>
      <c r="Z144">
        <f>'RESUMEN TOTAL'!AF147</f>
        <v>0</v>
      </c>
      <c r="AA144">
        <f>'RESUMEN TOTAL'!AG147</f>
        <v>0</v>
      </c>
      <c r="AB144">
        <f>'RESUMEN TOTAL'!AH147</f>
        <v>0</v>
      </c>
      <c r="AC144">
        <f>'RESUMEN TOTAL'!AI147</f>
        <v>0</v>
      </c>
      <c r="AD144">
        <f>'RESUMEN TOTAL'!AJ147</f>
        <v>0</v>
      </c>
      <c r="AE144">
        <f>'RESUMEN TOTAL'!AK147</f>
        <v>0</v>
      </c>
      <c r="AF144">
        <f>'RESUMEN TOTAL'!AL147</f>
        <v>0</v>
      </c>
      <c r="AG144">
        <f>'RESUMEN TOTAL'!AM147</f>
        <v>0</v>
      </c>
      <c r="AH144">
        <f>'RESUMEN TOTAL'!AN147</f>
        <v>0</v>
      </c>
    </row>
    <row r="145" spans="1:34" x14ac:dyDescent="0.25">
      <c r="A145" t="str">
        <f>'RESUMEN TOTAL'!A148</f>
        <v>INGENIERO ALLAN</v>
      </c>
      <c r="B145" t="str">
        <f>'RESUMEN TOTAL'!B148</f>
        <v>INA 02</v>
      </c>
      <c r="C145" t="str">
        <f>'RESUMEN TOTAL'!D148</f>
        <v>1144 Y 1155</v>
      </c>
      <c r="D145" t="str">
        <f>'RESUMEN TOTAL'!E148</f>
        <v>DOMO</v>
      </c>
      <c r="E145" t="str">
        <f>'RESUMEN TOTAL'!F148</f>
        <v>Fibra Optica</v>
      </c>
      <c r="F145" t="str">
        <f>'RESUMEN TOTAL'!L148</f>
        <v>APAGADO</v>
      </c>
      <c r="G145" t="str">
        <f>'RESUMEN TOTAL'!M148</f>
        <v>APAGADO</v>
      </c>
      <c r="H145" t="str">
        <f>'RESUMEN TOTAL'!N148</f>
        <v>APAGADO</v>
      </c>
      <c r="I145" t="str">
        <f>'RESUMEN TOTAL'!O148</f>
        <v>APAGADO</v>
      </c>
      <c r="J145" t="str">
        <f>'RESUMEN TOTAL'!P148</f>
        <v>APAGADO</v>
      </c>
      <c r="K145" t="str">
        <f>'RESUMEN TOTAL'!Q148</f>
        <v>APAGADO</v>
      </c>
      <c r="L145" t="str">
        <f>'RESUMEN TOTAL'!R148</f>
        <v>APAGADO</v>
      </c>
      <c r="M145" t="str">
        <f>'RESUMEN TOTAL'!S148</f>
        <v>APAGADO</v>
      </c>
      <c r="N145" t="str">
        <f>'RESUMEN TOTAL'!T148</f>
        <v>APAGADO</v>
      </c>
      <c r="O145" t="str">
        <f>'RESUMEN TOTAL'!U148</f>
        <v>APAGADO</v>
      </c>
      <c r="P145" t="str">
        <f>'RESUMEN TOTAL'!V148</f>
        <v>APAGADO</v>
      </c>
      <c r="Q145" t="str">
        <f>'RESUMEN TOTAL'!W148</f>
        <v>APAGADO</v>
      </c>
      <c r="R145">
        <f>'RESUMEN TOTAL'!X148</f>
        <v>0</v>
      </c>
      <c r="S145" t="str">
        <f>'RESUMEN TOTAL'!Y148</f>
        <v>APAGADO</v>
      </c>
      <c r="T145" t="str">
        <f>'RESUMEN TOTAL'!Z148</f>
        <v>APAGADO</v>
      </c>
      <c r="U145" t="str">
        <f>'RESUMEN TOTAL'!AA148</f>
        <v>APAGADO</v>
      </c>
      <c r="V145" t="str">
        <f>'RESUMEN TOTAL'!AB148</f>
        <v>APAGADO</v>
      </c>
      <c r="W145" t="str">
        <f>'RESUMEN TOTAL'!AC148</f>
        <v>APAGADO</v>
      </c>
      <c r="X145" t="str">
        <f>'RESUMEN TOTAL'!AD148</f>
        <v>APAGADO</v>
      </c>
      <c r="Y145" t="str">
        <f>'RESUMEN TOTAL'!AE148</f>
        <v>APAGADO</v>
      </c>
      <c r="Z145" t="str">
        <f>'RESUMEN TOTAL'!AF148</f>
        <v>APAGADO</v>
      </c>
      <c r="AA145" t="str">
        <f>'RESUMEN TOTAL'!AG148</f>
        <v>APAGADO</v>
      </c>
      <c r="AB145" t="str">
        <f>'RESUMEN TOTAL'!AH148</f>
        <v>APAGADO</v>
      </c>
      <c r="AC145" t="str">
        <f>'RESUMEN TOTAL'!AI148</f>
        <v>APAGADO</v>
      </c>
      <c r="AD145" t="str">
        <f>'RESUMEN TOTAL'!AJ148</f>
        <v>APAGADO</v>
      </c>
      <c r="AE145" t="str">
        <f>'RESUMEN TOTAL'!AK148</f>
        <v>APAGADO</v>
      </c>
      <c r="AF145">
        <f>'RESUMEN TOTAL'!AL148</f>
        <v>0</v>
      </c>
      <c r="AG145">
        <f>'RESUMEN TOTAL'!AM148</f>
        <v>0</v>
      </c>
      <c r="AH145" t="e">
        <f>'RESUMEN TOTAL'!#REF!</f>
        <v>#REF!</v>
      </c>
    </row>
    <row r="146" spans="1:34" x14ac:dyDescent="0.25">
      <c r="A146" t="str">
        <f>'RESUMEN TOTAL'!A149</f>
        <v>INFICO</v>
      </c>
      <c r="B146" t="str">
        <f>'RESUMEN TOTAL'!B149</f>
        <v>INF 01</v>
      </c>
      <c r="C146" t="str">
        <f>'RESUMEN TOTAL'!D149</f>
        <v>AV. HUDSON Y CARIBONI</v>
      </c>
      <c r="D146">
        <f>'RESUMEN TOTAL'!E149</f>
        <v>0</v>
      </c>
      <c r="E146" t="str">
        <f>'RESUMEN TOTAL'!F149</f>
        <v>Fibra Optica</v>
      </c>
      <c r="F146">
        <f>'RESUMEN TOTAL'!L149</f>
        <v>0</v>
      </c>
      <c r="G146">
        <f>'RESUMEN TOTAL'!M149</f>
        <v>0</v>
      </c>
      <c r="H146">
        <f>'RESUMEN TOTAL'!N149</f>
        <v>0</v>
      </c>
      <c r="I146">
        <f>'RESUMEN TOTAL'!O149</f>
        <v>0</v>
      </c>
      <c r="J146">
        <f>'RESUMEN TOTAL'!P149</f>
        <v>0</v>
      </c>
      <c r="K146">
        <f>'RESUMEN TOTAL'!Q149</f>
        <v>0</v>
      </c>
      <c r="L146">
        <f>'RESUMEN TOTAL'!R149</f>
        <v>0</v>
      </c>
      <c r="M146">
        <f>'RESUMEN TOTAL'!S149</f>
        <v>0</v>
      </c>
      <c r="N146">
        <f>'RESUMEN TOTAL'!T149</f>
        <v>0</v>
      </c>
      <c r="O146">
        <f>'RESUMEN TOTAL'!U149</f>
        <v>0</v>
      </c>
      <c r="P146">
        <f>'RESUMEN TOTAL'!V149</f>
        <v>0</v>
      </c>
      <c r="Q146">
        <f>'RESUMEN TOTAL'!W149</f>
        <v>0</v>
      </c>
      <c r="R146">
        <f>'RESUMEN TOTAL'!X149</f>
        <v>0</v>
      </c>
      <c r="S146">
        <f>'RESUMEN TOTAL'!Y149</f>
        <v>0</v>
      </c>
      <c r="T146">
        <f>'RESUMEN TOTAL'!Z149</f>
        <v>0</v>
      </c>
      <c r="U146">
        <f>'RESUMEN TOTAL'!AA149</f>
        <v>0</v>
      </c>
      <c r="V146">
        <f>'RESUMEN TOTAL'!AB149</f>
        <v>0</v>
      </c>
      <c r="W146">
        <f>'RESUMEN TOTAL'!AC149</f>
        <v>0</v>
      </c>
      <c r="X146">
        <f>'RESUMEN TOTAL'!AD149</f>
        <v>0</v>
      </c>
      <c r="Y146">
        <f>'RESUMEN TOTAL'!AE149</f>
        <v>0</v>
      </c>
      <c r="Z146">
        <f>'RESUMEN TOTAL'!AF149</f>
        <v>0</v>
      </c>
      <c r="AA146">
        <f>'RESUMEN TOTAL'!AG149</f>
        <v>0</v>
      </c>
      <c r="AB146">
        <f>'RESUMEN TOTAL'!AH149</f>
        <v>0</v>
      </c>
      <c r="AC146">
        <f>'RESUMEN TOTAL'!AI149</f>
        <v>0</v>
      </c>
      <c r="AD146">
        <f>'RESUMEN TOTAL'!AJ149</f>
        <v>0</v>
      </c>
      <c r="AE146">
        <f>'RESUMEN TOTAL'!AK149</f>
        <v>0</v>
      </c>
      <c r="AF146">
        <f>'RESUMEN TOTAL'!AL149</f>
        <v>0</v>
      </c>
      <c r="AG146">
        <f>'RESUMEN TOTAL'!AM149</f>
        <v>0</v>
      </c>
      <c r="AH146">
        <f>'RESUMEN TOTAL'!AN149</f>
        <v>0</v>
      </c>
    </row>
    <row r="147" spans="1:34" x14ac:dyDescent="0.25">
      <c r="A147" t="str">
        <f>'RESUMEN TOTAL'!A150</f>
        <v>VILLA ARGENTINA</v>
      </c>
      <c r="B147" t="str">
        <f>'RESUMEN TOTAL'!B150</f>
        <v>KM01</v>
      </c>
      <c r="C147" t="str">
        <f>'RESUMEN TOTAL'!D150</f>
        <v>Vias FFCC y La Pulperia</v>
      </c>
      <c r="D147" t="str">
        <f>'RESUMEN TOTAL'!E150</f>
        <v>DOMO</v>
      </c>
      <c r="E147" t="str">
        <f>'RESUMEN TOTAL'!F150</f>
        <v>Radio</v>
      </c>
      <c r="F147">
        <f>'RESUMEN TOTAL'!L150</f>
        <v>0</v>
      </c>
      <c r="G147">
        <f>'RESUMEN TOTAL'!M150</f>
        <v>0</v>
      </c>
      <c r="H147">
        <f>'RESUMEN TOTAL'!N150</f>
        <v>0</v>
      </c>
      <c r="I147">
        <f>'RESUMEN TOTAL'!O150</f>
        <v>0</v>
      </c>
      <c r="J147">
        <f>'RESUMEN TOTAL'!P150</f>
        <v>0</v>
      </c>
      <c r="K147">
        <f>'RESUMEN TOTAL'!Q150</f>
        <v>0</v>
      </c>
      <c r="L147">
        <f>'RESUMEN TOTAL'!R150</f>
        <v>0</v>
      </c>
      <c r="M147">
        <f>'RESUMEN TOTAL'!S150</f>
        <v>0</v>
      </c>
      <c r="N147">
        <f>'RESUMEN TOTAL'!T150</f>
        <v>0</v>
      </c>
      <c r="O147">
        <f>'RESUMEN TOTAL'!U150</f>
        <v>0</v>
      </c>
      <c r="P147">
        <f>'RESUMEN TOTAL'!V150</f>
        <v>0</v>
      </c>
      <c r="Q147">
        <f>'RESUMEN TOTAL'!W150</f>
        <v>0</v>
      </c>
      <c r="R147">
        <f>'RESUMEN TOTAL'!X150</f>
        <v>0</v>
      </c>
      <c r="S147">
        <f>'RESUMEN TOTAL'!Y150</f>
        <v>0</v>
      </c>
      <c r="T147">
        <f>'RESUMEN TOTAL'!Z150</f>
        <v>0</v>
      </c>
      <c r="U147">
        <f>'RESUMEN TOTAL'!AA150</f>
        <v>0</v>
      </c>
      <c r="V147">
        <f>'RESUMEN TOTAL'!AB150</f>
        <v>0</v>
      </c>
      <c r="W147">
        <f>'RESUMEN TOTAL'!AC150</f>
        <v>0</v>
      </c>
      <c r="X147">
        <f>'RESUMEN TOTAL'!AD150</f>
        <v>0</v>
      </c>
      <c r="Y147">
        <f>'RESUMEN TOTAL'!AE150</f>
        <v>0</v>
      </c>
      <c r="Z147">
        <f>'RESUMEN TOTAL'!AF150</f>
        <v>0</v>
      </c>
      <c r="AA147">
        <f>'RESUMEN TOTAL'!AG150</f>
        <v>0</v>
      </c>
      <c r="AB147">
        <f>'RESUMEN TOTAL'!AH150</f>
        <v>0</v>
      </c>
      <c r="AC147">
        <f>'RESUMEN TOTAL'!AI150</f>
        <v>0</v>
      </c>
      <c r="AD147">
        <f>'RESUMEN TOTAL'!AJ150</f>
        <v>0</v>
      </c>
      <c r="AE147">
        <f>'RESUMEN TOTAL'!AK150</f>
        <v>0</v>
      </c>
      <c r="AF147">
        <f>'RESUMEN TOTAL'!AL150</f>
        <v>0</v>
      </c>
      <c r="AG147">
        <f>'RESUMEN TOTAL'!AM150</f>
        <v>0</v>
      </c>
      <c r="AH147">
        <f>'RESUMEN TOTAL'!AN150</f>
        <v>0</v>
      </c>
    </row>
    <row r="148" spans="1:34" x14ac:dyDescent="0.25">
      <c r="A148" t="str">
        <f>'RESUMEN TOTAL'!A151</f>
        <v>CHACABUCO</v>
      </c>
      <c r="B148" t="str">
        <f>'RESUMEN TOTAL'!B151</f>
        <v>KM02</v>
      </c>
      <c r="C148" t="str">
        <f>'RESUMEN TOTAL'!D151</f>
        <v>Novak e/El Overo y el Mangrullo</v>
      </c>
      <c r="D148" t="str">
        <f>'RESUMEN TOTAL'!E151</f>
        <v>Domo</v>
      </c>
      <c r="E148" t="str">
        <f>'RESUMEN TOTAL'!F151</f>
        <v>Radio</v>
      </c>
      <c r="F148">
        <f>'RESUMEN TOTAL'!L151</f>
        <v>0</v>
      </c>
      <c r="G148">
        <f>'RESUMEN TOTAL'!M151</f>
        <v>0</v>
      </c>
      <c r="H148">
        <f>'RESUMEN TOTAL'!N151</f>
        <v>0</v>
      </c>
      <c r="I148">
        <f>'RESUMEN TOTAL'!O151</f>
        <v>0</v>
      </c>
      <c r="J148">
        <f>'RESUMEN TOTAL'!P151</f>
        <v>0</v>
      </c>
      <c r="K148">
        <f>'RESUMEN TOTAL'!Q151</f>
        <v>0</v>
      </c>
      <c r="L148">
        <f>'RESUMEN TOTAL'!R151</f>
        <v>0</v>
      </c>
      <c r="M148">
        <f>'RESUMEN TOTAL'!S151</f>
        <v>0</v>
      </c>
      <c r="N148">
        <f>'RESUMEN TOTAL'!T151</f>
        <v>0</v>
      </c>
      <c r="O148">
        <f>'RESUMEN TOTAL'!U151</f>
        <v>0</v>
      </c>
      <c r="P148">
        <f>'RESUMEN TOTAL'!V151</f>
        <v>0</v>
      </c>
      <c r="Q148">
        <f>'RESUMEN TOTAL'!W151</f>
        <v>0</v>
      </c>
      <c r="R148">
        <f>'RESUMEN TOTAL'!X151</f>
        <v>0</v>
      </c>
      <c r="S148">
        <f>'RESUMEN TOTAL'!Y151</f>
        <v>0</v>
      </c>
      <c r="T148">
        <f>'RESUMEN TOTAL'!Z151</f>
        <v>0</v>
      </c>
      <c r="U148">
        <f>'RESUMEN TOTAL'!AA151</f>
        <v>0</v>
      </c>
      <c r="V148">
        <f>'RESUMEN TOTAL'!AB151</f>
        <v>0</v>
      </c>
      <c r="W148">
        <f>'RESUMEN TOTAL'!AC151</f>
        <v>0</v>
      </c>
      <c r="X148">
        <f>'RESUMEN TOTAL'!AD151</f>
        <v>0</v>
      </c>
      <c r="Y148">
        <f>'RESUMEN TOTAL'!AE151</f>
        <v>0</v>
      </c>
      <c r="Z148">
        <f>'RESUMEN TOTAL'!AF151</f>
        <v>0</v>
      </c>
      <c r="AA148">
        <f>'RESUMEN TOTAL'!AG151</f>
        <v>0</v>
      </c>
      <c r="AB148">
        <f>'RESUMEN TOTAL'!AH151</f>
        <v>0</v>
      </c>
      <c r="AC148">
        <f>'RESUMEN TOTAL'!AI151</f>
        <v>0</v>
      </c>
      <c r="AD148">
        <f>'RESUMEN TOTAL'!AJ151</f>
        <v>0</v>
      </c>
      <c r="AE148">
        <f>'RESUMEN TOTAL'!AK151</f>
        <v>0</v>
      </c>
      <c r="AF148">
        <f>'RESUMEN TOTAL'!AL151</f>
        <v>0</v>
      </c>
      <c r="AG148">
        <f>'RESUMEN TOTAL'!AM151</f>
        <v>0</v>
      </c>
      <c r="AH148">
        <f>'RESUMEN TOTAL'!AN151</f>
        <v>0</v>
      </c>
    </row>
    <row r="149" spans="1:34" x14ac:dyDescent="0.25">
      <c r="A149" t="str">
        <f>'RESUMEN TOTAL'!A152</f>
        <v>KM 26700 (JULIO A. COSTA)</v>
      </c>
      <c r="B149" t="str">
        <f>'RESUMEN TOTAL'!B152</f>
        <v>KM03</v>
      </c>
      <c r="C149" t="str">
        <f>'RESUMEN TOTAL'!D152</f>
        <v>Novak y La Pulperia</v>
      </c>
      <c r="D149" t="str">
        <f>'RESUMEN TOTAL'!E152</f>
        <v>Domo</v>
      </c>
      <c r="E149" t="str">
        <f>'RESUMEN TOTAL'!F152</f>
        <v>Radio</v>
      </c>
      <c r="F149">
        <f>'RESUMEN TOTAL'!L152</f>
        <v>0</v>
      </c>
      <c r="G149">
        <f>'RESUMEN TOTAL'!M152</f>
        <v>0</v>
      </c>
      <c r="H149">
        <f>'RESUMEN TOTAL'!N152</f>
        <v>0</v>
      </c>
      <c r="I149">
        <f>'RESUMEN TOTAL'!O152</f>
        <v>0</v>
      </c>
      <c r="J149">
        <f>'RESUMEN TOTAL'!P152</f>
        <v>0</v>
      </c>
      <c r="K149">
        <f>'RESUMEN TOTAL'!Q152</f>
        <v>0</v>
      </c>
      <c r="L149">
        <f>'RESUMEN TOTAL'!R152</f>
        <v>0</v>
      </c>
      <c r="M149">
        <f>'RESUMEN TOTAL'!S152</f>
        <v>0</v>
      </c>
      <c r="N149">
        <f>'RESUMEN TOTAL'!T152</f>
        <v>0</v>
      </c>
      <c r="O149">
        <f>'RESUMEN TOTAL'!U152</f>
        <v>0</v>
      </c>
      <c r="P149">
        <f>'RESUMEN TOTAL'!V152</f>
        <v>0</v>
      </c>
      <c r="Q149">
        <f>'RESUMEN TOTAL'!W152</f>
        <v>0</v>
      </c>
      <c r="R149">
        <f>'RESUMEN TOTAL'!X152</f>
        <v>0</v>
      </c>
      <c r="S149">
        <f>'RESUMEN TOTAL'!Y152</f>
        <v>0</v>
      </c>
      <c r="T149">
        <f>'RESUMEN TOTAL'!Z152</f>
        <v>0</v>
      </c>
      <c r="U149">
        <f>'RESUMEN TOTAL'!AA152</f>
        <v>0</v>
      </c>
      <c r="V149">
        <f>'RESUMEN TOTAL'!AB152</f>
        <v>0</v>
      </c>
      <c r="W149">
        <f>'RESUMEN TOTAL'!AC152</f>
        <v>0</v>
      </c>
      <c r="X149">
        <f>'RESUMEN TOTAL'!AD152</f>
        <v>0</v>
      </c>
      <c r="Y149">
        <f>'RESUMEN TOTAL'!AE152</f>
        <v>0</v>
      </c>
      <c r="Z149">
        <f>'RESUMEN TOTAL'!AF152</f>
        <v>0</v>
      </c>
      <c r="AA149">
        <f>'RESUMEN TOTAL'!AG152</f>
        <v>0</v>
      </c>
      <c r="AB149">
        <f>'RESUMEN TOTAL'!AH152</f>
        <v>0</v>
      </c>
      <c r="AC149">
        <f>'RESUMEN TOTAL'!AI152</f>
        <v>0</v>
      </c>
      <c r="AD149">
        <f>'RESUMEN TOTAL'!AJ152</f>
        <v>0</v>
      </c>
      <c r="AE149">
        <f>'RESUMEN TOTAL'!AK152</f>
        <v>0</v>
      </c>
      <c r="AF149">
        <f>'RESUMEN TOTAL'!AL152</f>
        <v>0</v>
      </c>
      <c r="AG149">
        <f>'RESUMEN TOTAL'!AM152</f>
        <v>0</v>
      </c>
      <c r="AH149">
        <f>'RESUMEN TOTAL'!AN152</f>
        <v>0</v>
      </c>
    </row>
    <row r="150" spans="1:34" x14ac:dyDescent="0.25">
      <c r="A150" t="str">
        <f>'RESUMEN TOTAL'!A153</f>
        <v>KM 26700 (JULIO A. COSTA)</v>
      </c>
      <c r="B150" t="str">
        <f>'RESUMEN TOTAL'!B153</f>
        <v>KM04</v>
      </c>
      <c r="C150" t="str">
        <f>'RESUMEN TOTAL'!D153</f>
        <v>El Ombu y El Zonda</v>
      </c>
      <c r="D150" t="str">
        <f>'RESUMEN TOTAL'!E153</f>
        <v>Domo</v>
      </c>
      <c r="E150" t="str">
        <f>'RESUMEN TOTAL'!F153</f>
        <v>Radio</v>
      </c>
      <c r="F150">
        <f>'RESUMEN TOTAL'!L153</f>
        <v>0</v>
      </c>
      <c r="G150">
        <f>'RESUMEN TOTAL'!M153</f>
        <v>0</v>
      </c>
      <c r="H150">
        <f>'RESUMEN TOTAL'!N153</f>
        <v>0</v>
      </c>
      <c r="I150">
        <f>'RESUMEN TOTAL'!O153</f>
        <v>0</v>
      </c>
      <c r="J150">
        <f>'RESUMEN TOTAL'!P153</f>
        <v>0</v>
      </c>
      <c r="K150">
        <f>'RESUMEN TOTAL'!Q153</f>
        <v>0</v>
      </c>
      <c r="L150">
        <f>'RESUMEN TOTAL'!R153</f>
        <v>0</v>
      </c>
      <c r="M150">
        <f>'RESUMEN TOTAL'!S153</f>
        <v>0</v>
      </c>
      <c r="N150">
        <f>'RESUMEN TOTAL'!T153</f>
        <v>0</v>
      </c>
      <c r="O150">
        <f>'RESUMEN TOTAL'!U153</f>
        <v>0</v>
      </c>
      <c r="P150">
        <f>'RESUMEN TOTAL'!V153</f>
        <v>0</v>
      </c>
      <c r="Q150" t="str">
        <f>'RESUMEN TOTAL'!W153</f>
        <v>APAGADO</v>
      </c>
      <c r="R150">
        <f>'RESUMEN TOTAL'!X153</f>
        <v>0</v>
      </c>
      <c r="S150">
        <f>'RESUMEN TOTAL'!Y153</f>
        <v>0</v>
      </c>
      <c r="T150">
        <f>'RESUMEN TOTAL'!Z153</f>
        <v>0</v>
      </c>
      <c r="U150">
        <f>'RESUMEN TOTAL'!AA153</f>
        <v>0</v>
      </c>
      <c r="V150">
        <f>'RESUMEN TOTAL'!AB153</f>
        <v>0</v>
      </c>
      <c r="W150">
        <f>'RESUMEN TOTAL'!AC153</f>
        <v>0</v>
      </c>
      <c r="X150">
        <f>'RESUMEN TOTAL'!AD153</f>
        <v>0</v>
      </c>
      <c r="Y150">
        <f>'RESUMEN TOTAL'!AE153</f>
        <v>0</v>
      </c>
      <c r="Z150">
        <f>'RESUMEN TOTAL'!AF153</f>
        <v>0</v>
      </c>
      <c r="AA150">
        <f>'RESUMEN TOTAL'!AG153</f>
        <v>0</v>
      </c>
      <c r="AB150">
        <f>'RESUMEN TOTAL'!AH153</f>
        <v>0</v>
      </c>
      <c r="AC150">
        <f>'RESUMEN TOTAL'!AI153</f>
        <v>0</v>
      </c>
      <c r="AD150">
        <f>'RESUMEN TOTAL'!AJ153</f>
        <v>0</v>
      </c>
      <c r="AE150">
        <f>'RESUMEN TOTAL'!AK153</f>
        <v>0</v>
      </c>
      <c r="AF150">
        <f>'RESUMEN TOTAL'!AL153</f>
        <v>0</v>
      </c>
      <c r="AG150">
        <f>'RESUMEN TOTAL'!AM153</f>
        <v>0</v>
      </c>
      <c r="AH150">
        <f>'RESUMEN TOTAL'!AN153</f>
        <v>0</v>
      </c>
    </row>
    <row r="151" spans="1:34" x14ac:dyDescent="0.25">
      <c r="A151" t="str">
        <f>'RESUMEN TOTAL'!A154</f>
        <v>KM 26700 (JULIO A. COSTA)</v>
      </c>
      <c r="B151" t="str">
        <f>'RESUMEN TOTAL'!B154</f>
        <v>KM05</v>
      </c>
      <c r="C151" t="str">
        <f>'RESUMEN TOTAL'!D154</f>
        <v>El Ombu y Los Charruas</v>
      </c>
      <c r="D151" t="str">
        <f>'RESUMEN TOTAL'!E154</f>
        <v>Domo</v>
      </c>
      <c r="E151" t="str">
        <f>'RESUMEN TOTAL'!F154</f>
        <v>Radio</v>
      </c>
      <c r="F151">
        <f>'RESUMEN TOTAL'!L154</f>
        <v>0</v>
      </c>
      <c r="G151">
        <f>'RESUMEN TOTAL'!M154</f>
        <v>0</v>
      </c>
      <c r="H151">
        <f>'RESUMEN TOTAL'!N154</f>
        <v>0</v>
      </c>
      <c r="I151">
        <f>'RESUMEN TOTAL'!O154</f>
        <v>0</v>
      </c>
      <c r="J151">
        <f>'RESUMEN TOTAL'!P154</f>
        <v>0</v>
      </c>
      <c r="K151">
        <f>'RESUMEN TOTAL'!Q154</f>
        <v>0</v>
      </c>
      <c r="L151">
        <f>'RESUMEN TOTAL'!R154</f>
        <v>0</v>
      </c>
      <c r="M151">
        <f>'RESUMEN TOTAL'!S154</f>
        <v>0</v>
      </c>
      <c r="N151">
        <f>'RESUMEN TOTAL'!T154</f>
        <v>0</v>
      </c>
      <c r="O151">
        <f>'RESUMEN TOTAL'!U154</f>
        <v>0</v>
      </c>
      <c r="P151">
        <f>'RESUMEN TOTAL'!V154</f>
        <v>0</v>
      </c>
      <c r="Q151">
        <f>'RESUMEN TOTAL'!W154</f>
        <v>0</v>
      </c>
      <c r="R151">
        <f>'RESUMEN TOTAL'!X154</f>
        <v>0</v>
      </c>
      <c r="S151">
        <f>'RESUMEN TOTAL'!Y154</f>
        <v>0</v>
      </c>
      <c r="T151">
        <f>'RESUMEN TOTAL'!Z154</f>
        <v>0</v>
      </c>
      <c r="U151">
        <f>'RESUMEN TOTAL'!AA154</f>
        <v>0</v>
      </c>
      <c r="V151">
        <f>'RESUMEN TOTAL'!AB154</f>
        <v>0</v>
      </c>
      <c r="W151">
        <f>'RESUMEN TOTAL'!AC154</f>
        <v>0</v>
      </c>
      <c r="X151">
        <f>'RESUMEN TOTAL'!AD154</f>
        <v>0</v>
      </c>
      <c r="Y151">
        <f>'RESUMEN TOTAL'!AE154</f>
        <v>0</v>
      </c>
      <c r="Z151">
        <f>'RESUMEN TOTAL'!AF154</f>
        <v>0</v>
      </c>
      <c r="AA151">
        <f>'RESUMEN TOTAL'!AG154</f>
        <v>0</v>
      </c>
      <c r="AB151">
        <f>'RESUMEN TOTAL'!AH154</f>
        <v>0</v>
      </c>
      <c r="AC151">
        <f>'RESUMEN TOTAL'!AI154</f>
        <v>0</v>
      </c>
      <c r="AD151">
        <f>'RESUMEN TOTAL'!AJ154</f>
        <v>0</v>
      </c>
      <c r="AE151">
        <f>'RESUMEN TOTAL'!AK154</f>
        <v>0</v>
      </c>
      <c r="AF151">
        <f>'RESUMEN TOTAL'!AL154</f>
        <v>0</v>
      </c>
      <c r="AG151">
        <f>'RESUMEN TOTAL'!AM154</f>
        <v>0</v>
      </c>
      <c r="AH151">
        <f>'RESUMEN TOTAL'!AN154</f>
        <v>0</v>
      </c>
    </row>
    <row r="152" spans="1:34" x14ac:dyDescent="0.25">
      <c r="A152" t="str">
        <f>'RESUMEN TOTAL'!A155</f>
        <v>KM 26700 (JULIO A. COSTA)</v>
      </c>
      <c r="B152" t="str">
        <f>'RESUMEN TOTAL'!B155</f>
        <v>KM06</v>
      </c>
      <c r="C152" t="str">
        <f>'RESUMEN TOTAL'!D155</f>
        <v>El Ombu y La Cautiva</v>
      </c>
      <c r="D152" t="str">
        <f>'RESUMEN TOTAL'!E155</f>
        <v>DOMO</v>
      </c>
      <c r="E152" t="str">
        <f>'RESUMEN TOTAL'!F155</f>
        <v>Radio</v>
      </c>
      <c r="F152">
        <f>'RESUMEN TOTAL'!L155</f>
        <v>0</v>
      </c>
      <c r="G152">
        <f>'RESUMEN TOTAL'!M155</f>
        <v>0</v>
      </c>
      <c r="H152">
        <f>'RESUMEN TOTAL'!N155</f>
        <v>0</v>
      </c>
      <c r="I152">
        <f>'RESUMEN TOTAL'!O155</f>
        <v>0</v>
      </c>
      <c r="J152">
        <f>'RESUMEN TOTAL'!P155</f>
        <v>0</v>
      </c>
      <c r="K152">
        <f>'RESUMEN TOTAL'!Q155</f>
        <v>0</v>
      </c>
      <c r="L152">
        <f>'RESUMEN TOTAL'!R155</f>
        <v>0</v>
      </c>
      <c r="M152">
        <f>'RESUMEN TOTAL'!S155</f>
        <v>0</v>
      </c>
      <c r="N152">
        <f>'RESUMEN TOTAL'!T155</f>
        <v>0</v>
      </c>
      <c r="O152">
        <f>'RESUMEN TOTAL'!U155</f>
        <v>0</v>
      </c>
      <c r="P152">
        <f>'RESUMEN TOTAL'!V155</f>
        <v>0</v>
      </c>
      <c r="Q152">
        <f>'RESUMEN TOTAL'!W155</f>
        <v>0</v>
      </c>
      <c r="R152">
        <f>'RESUMEN TOTAL'!X155</f>
        <v>0</v>
      </c>
      <c r="S152">
        <f>'RESUMEN TOTAL'!Y155</f>
        <v>0</v>
      </c>
      <c r="T152">
        <f>'RESUMEN TOTAL'!Z155</f>
        <v>0</v>
      </c>
      <c r="U152">
        <f>'RESUMEN TOTAL'!AA155</f>
        <v>0</v>
      </c>
      <c r="V152">
        <f>'RESUMEN TOTAL'!AB155</f>
        <v>0</v>
      </c>
      <c r="W152">
        <f>'RESUMEN TOTAL'!AC155</f>
        <v>0</v>
      </c>
      <c r="X152">
        <f>'RESUMEN TOTAL'!AD155</f>
        <v>0</v>
      </c>
      <c r="Y152">
        <f>'RESUMEN TOTAL'!AE155</f>
        <v>0</v>
      </c>
      <c r="Z152">
        <f>'RESUMEN TOTAL'!AF155</f>
        <v>0</v>
      </c>
      <c r="AA152">
        <f>'RESUMEN TOTAL'!AG155</f>
        <v>0</v>
      </c>
      <c r="AB152">
        <f>'RESUMEN TOTAL'!AH155</f>
        <v>0</v>
      </c>
      <c r="AC152">
        <f>'RESUMEN TOTAL'!AI155</f>
        <v>0</v>
      </c>
      <c r="AD152">
        <f>'RESUMEN TOTAL'!AJ155</f>
        <v>0</v>
      </c>
      <c r="AE152">
        <f>'RESUMEN TOTAL'!AK155</f>
        <v>0</v>
      </c>
      <c r="AF152">
        <f>'RESUMEN TOTAL'!AL155</f>
        <v>0</v>
      </c>
      <c r="AG152">
        <f>'RESUMEN TOTAL'!AM155</f>
        <v>0</v>
      </c>
      <c r="AH152">
        <f>'RESUMEN TOTAL'!AN155</f>
        <v>0</v>
      </c>
    </row>
    <row r="153" spans="1:34" x14ac:dyDescent="0.25">
      <c r="A153" t="str">
        <f>'RESUMEN TOTAL'!A156</f>
        <v>KM 26700 (JULIO A. COSTA)</v>
      </c>
      <c r="B153" t="str">
        <f>'RESUMEN TOTAL'!B156</f>
        <v>KM 07</v>
      </c>
      <c r="C153" t="str">
        <f>'RESUMEN TOTAL'!D156</f>
        <v>EL ALJIBE E/ EL ZONDA Y DON SEGUNDO SOMBRA</v>
      </c>
      <c r="D153" t="str">
        <f>'RESUMEN TOTAL'!E156</f>
        <v>DOMO</v>
      </c>
      <c r="E153" t="str">
        <f>'RESUMEN TOTAL'!F156</f>
        <v>Radio</v>
      </c>
      <c r="F153">
        <f>'RESUMEN TOTAL'!L156</f>
        <v>0</v>
      </c>
      <c r="G153">
        <f>'RESUMEN TOTAL'!M156</f>
        <v>0</v>
      </c>
      <c r="H153">
        <f>'RESUMEN TOTAL'!N156</f>
        <v>0</v>
      </c>
      <c r="I153">
        <f>'RESUMEN TOTAL'!O156</f>
        <v>0</v>
      </c>
      <c r="J153">
        <f>'RESUMEN TOTAL'!P156</f>
        <v>0</v>
      </c>
      <c r="K153">
        <f>'RESUMEN TOTAL'!Q156</f>
        <v>0</v>
      </c>
      <c r="L153">
        <f>'RESUMEN TOTAL'!R156</f>
        <v>0</v>
      </c>
      <c r="M153">
        <f>'RESUMEN TOTAL'!S156</f>
        <v>0</v>
      </c>
      <c r="N153">
        <f>'RESUMEN TOTAL'!T156</f>
        <v>0</v>
      </c>
      <c r="O153">
        <f>'RESUMEN TOTAL'!U156</f>
        <v>0</v>
      </c>
      <c r="P153">
        <f>'RESUMEN TOTAL'!V156</f>
        <v>0</v>
      </c>
      <c r="Q153">
        <f>'RESUMEN TOTAL'!W156</f>
        <v>0</v>
      </c>
      <c r="R153">
        <f>'RESUMEN TOTAL'!X156</f>
        <v>0</v>
      </c>
      <c r="S153">
        <f>'RESUMEN TOTAL'!Y156</f>
        <v>0</v>
      </c>
      <c r="T153">
        <f>'RESUMEN TOTAL'!Z156</f>
        <v>0</v>
      </c>
      <c r="U153">
        <f>'RESUMEN TOTAL'!AA156</f>
        <v>0</v>
      </c>
      <c r="V153">
        <f>'RESUMEN TOTAL'!AB156</f>
        <v>0</v>
      </c>
      <c r="W153">
        <f>'RESUMEN TOTAL'!AC156</f>
        <v>0</v>
      </c>
      <c r="X153">
        <f>'RESUMEN TOTAL'!AD156</f>
        <v>0</v>
      </c>
      <c r="Y153">
        <f>'RESUMEN TOTAL'!AE156</f>
        <v>0</v>
      </c>
      <c r="Z153">
        <f>'RESUMEN TOTAL'!AF156</f>
        <v>0</v>
      </c>
      <c r="AA153">
        <f>'RESUMEN TOTAL'!AG156</f>
        <v>0</v>
      </c>
      <c r="AB153">
        <f>'RESUMEN TOTAL'!AH156</f>
        <v>0</v>
      </c>
      <c r="AC153">
        <f>'RESUMEN TOTAL'!AI156</f>
        <v>0</v>
      </c>
      <c r="AD153">
        <f>'RESUMEN TOTAL'!AJ156</f>
        <v>0</v>
      </c>
      <c r="AE153">
        <f>'RESUMEN TOTAL'!AK156</f>
        <v>0</v>
      </c>
      <c r="AF153">
        <f>'RESUMEN TOTAL'!AL156</f>
        <v>0</v>
      </c>
      <c r="AG153">
        <f>'RESUMEN TOTAL'!AM156</f>
        <v>0</v>
      </c>
      <c r="AH153">
        <f>'RESUMEN TOTAL'!AN156</f>
        <v>0</v>
      </c>
    </row>
    <row r="154" spans="1:34" x14ac:dyDescent="0.25">
      <c r="A154" t="str">
        <f>'RESUMEN TOTAL'!A157</f>
        <v>KM 26700 (JULIO A. COSTA)</v>
      </c>
      <c r="B154" t="str">
        <f>'RESUMEN TOTAL'!B157</f>
        <v>KM08 / UPA 03</v>
      </c>
      <c r="C154" t="str">
        <f>'RESUMEN TOTAL'!D157</f>
        <v>LOS CHARRUAS Y BLANDENGUES</v>
      </c>
      <c r="D154" t="str">
        <f>'RESUMEN TOTAL'!E157</f>
        <v>DOMO</v>
      </c>
      <c r="E154" t="str">
        <f>'RESUMEN TOTAL'!F157</f>
        <v>Radio</v>
      </c>
      <c r="F154">
        <f>'RESUMEN TOTAL'!L157</f>
        <v>0</v>
      </c>
      <c r="G154">
        <f>'RESUMEN TOTAL'!M157</f>
        <v>0</v>
      </c>
      <c r="H154">
        <f>'RESUMEN TOTAL'!N157</f>
        <v>0</v>
      </c>
      <c r="I154">
        <f>'RESUMEN TOTAL'!O157</f>
        <v>0</v>
      </c>
      <c r="J154">
        <f>'RESUMEN TOTAL'!P157</f>
        <v>0</v>
      </c>
      <c r="K154">
        <f>'RESUMEN TOTAL'!Q157</f>
        <v>0</v>
      </c>
      <c r="L154">
        <f>'RESUMEN TOTAL'!R157</f>
        <v>0</v>
      </c>
      <c r="M154">
        <f>'RESUMEN TOTAL'!S157</f>
        <v>0</v>
      </c>
      <c r="N154">
        <f>'RESUMEN TOTAL'!T157</f>
        <v>0</v>
      </c>
      <c r="O154">
        <f>'RESUMEN TOTAL'!U157</f>
        <v>0</v>
      </c>
      <c r="P154">
        <f>'RESUMEN TOTAL'!V157</f>
        <v>0</v>
      </c>
      <c r="Q154">
        <f>'RESUMEN TOTAL'!W157</f>
        <v>0</v>
      </c>
      <c r="R154">
        <f>'RESUMEN TOTAL'!X157</f>
        <v>0</v>
      </c>
      <c r="S154">
        <f>'RESUMEN TOTAL'!Y157</f>
        <v>0</v>
      </c>
      <c r="T154">
        <f>'RESUMEN TOTAL'!Z157</f>
        <v>0</v>
      </c>
      <c r="U154">
        <f>'RESUMEN TOTAL'!AA157</f>
        <v>0</v>
      </c>
      <c r="V154">
        <f>'RESUMEN TOTAL'!AB157</f>
        <v>0</v>
      </c>
      <c r="W154">
        <f>'RESUMEN TOTAL'!AC157</f>
        <v>0</v>
      </c>
      <c r="X154">
        <f>'RESUMEN TOTAL'!AD157</f>
        <v>0</v>
      </c>
      <c r="Y154">
        <f>'RESUMEN TOTAL'!AE157</f>
        <v>0</v>
      </c>
      <c r="Z154">
        <f>'RESUMEN TOTAL'!AF157</f>
        <v>0</v>
      </c>
      <c r="AA154">
        <f>'RESUMEN TOTAL'!AG157</f>
        <v>0</v>
      </c>
      <c r="AB154">
        <f>'RESUMEN TOTAL'!AH157</f>
        <v>0</v>
      </c>
      <c r="AC154">
        <f>'RESUMEN TOTAL'!AI157</f>
        <v>0</v>
      </c>
      <c r="AD154">
        <f>'RESUMEN TOTAL'!AJ157</f>
        <v>0</v>
      </c>
      <c r="AE154">
        <f>'RESUMEN TOTAL'!AK157</f>
        <v>0</v>
      </c>
      <c r="AF154">
        <f>'RESUMEN TOTAL'!AL157</f>
        <v>0</v>
      </c>
      <c r="AG154">
        <f>'RESUMEN TOTAL'!AM157</f>
        <v>0</v>
      </c>
      <c r="AH154">
        <f>'RESUMEN TOTAL'!AN157</f>
        <v>0</v>
      </c>
    </row>
    <row r="155" spans="1:34" x14ac:dyDescent="0.25">
      <c r="A155" t="str">
        <f>'RESUMEN TOTAL'!A158</f>
        <v>KM 26700 (JULIO A. COSTA)</v>
      </c>
      <c r="B155" t="str">
        <f>'RESUMEN TOTAL'!B158</f>
        <v>KM09 / UPA 1</v>
      </c>
      <c r="C155" t="str">
        <f>'RESUMEN TOTAL'!D158</f>
        <v>NOVAK Y LA POSTA</v>
      </c>
      <c r="D155" t="str">
        <f>'RESUMEN TOTAL'!E158</f>
        <v>DOMO</v>
      </c>
      <c r="E155" t="str">
        <f>'RESUMEN TOTAL'!F158</f>
        <v>Radio</v>
      </c>
      <c r="F155">
        <f>'RESUMEN TOTAL'!L158</f>
        <v>0</v>
      </c>
      <c r="G155">
        <f>'RESUMEN TOTAL'!M158</f>
        <v>0</v>
      </c>
      <c r="H155">
        <f>'RESUMEN TOTAL'!N158</f>
        <v>0</v>
      </c>
      <c r="I155">
        <f>'RESUMEN TOTAL'!O158</f>
        <v>0</v>
      </c>
      <c r="J155">
        <f>'RESUMEN TOTAL'!P158</f>
        <v>0</v>
      </c>
      <c r="K155">
        <f>'RESUMEN TOTAL'!Q158</f>
        <v>0</v>
      </c>
      <c r="L155">
        <f>'RESUMEN TOTAL'!R158</f>
        <v>0</v>
      </c>
      <c r="M155">
        <f>'RESUMEN TOTAL'!S158</f>
        <v>0</v>
      </c>
      <c r="N155">
        <f>'RESUMEN TOTAL'!T158</f>
        <v>0</v>
      </c>
      <c r="O155">
        <f>'RESUMEN TOTAL'!U158</f>
        <v>0</v>
      </c>
      <c r="P155">
        <f>'RESUMEN TOTAL'!V158</f>
        <v>0</v>
      </c>
      <c r="Q155">
        <f>'RESUMEN TOTAL'!W158</f>
        <v>0</v>
      </c>
      <c r="R155">
        <f>'RESUMEN TOTAL'!X158</f>
        <v>0</v>
      </c>
      <c r="S155">
        <f>'RESUMEN TOTAL'!Y158</f>
        <v>0</v>
      </c>
      <c r="T155">
        <f>'RESUMEN TOTAL'!Z158</f>
        <v>0</v>
      </c>
      <c r="U155">
        <f>'RESUMEN TOTAL'!AA158</f>
        <v>0</v>
      </c>
      <c r="V155">
        <f>'RESUMEN TOTAL'!AB158</f>
        <v>0</v>
      </c>
      <c r="W155">
        <f>'RESUMEN TOTAL'!AC158</f>
        <v>0</v>
      </c>
      <c r="X155">
        <f>'RESUMEN TOTAL'!AD158</f>
        <v>0</v>
      </c>
      <c r="Y155">
        <f>'RESUMEN TOTAL'!AE158</f>
        <v>0</v>
      </c>
      <c r="Z155">
        <f>'RESUMEN TOTAL'!AF158</f>
        <v>0</v>
      </c>
      <c r="AA155">
        <f>'RESUMEN TOTAL'!AG158</f>
        <v>0</v>
      </c>
      <c r="AB155">
        <f>'RESUMEN TOTAL'!AH158</f>
        <v>0</v>
      </c>
      <c r="AC155">
        <f>'RESUMEN TOTAL'!AI158</f>
        <v>0</v>
      </c>
      <c r="AD155">
        <f>'RESUMEN TOTAL'!AJ158</f>
        <v>0</v>
      </c>
      <c r="AE155">
        <f>'RESUMEN TOTAL'!AK158</f>
        <v>0</v>
      </c>
      <c r="AF155">
        <f>'RESUMEN TOTAL'!AL158</f>
        <v>0</v>
      </c>
      <c r="AG155">
        <f>'RESUMEN TOTAL'!AM158</f>
        <v>0</v>
      </c>
      <c r="AH155">
        <f>'RESUMEN TOTAL'!AN158</f>
        <v>0</v>
      </c>
    </row>
    <row r="156" spans="1:34" x14ac:dyDescent="0.25">
      <c r="A156" t="str">
        <f>'RESUMEN TOTAL'!A159</f>
        <v>KM 26700 (JULIO A. COSTA)</v>
      </c>
      <c r="B156" t="str">
        <f>'RESUMEN TOTAL'!B159</f>
        <v>KM 10 / UPA 2</v>
      </c>
      <c r="C156" t="str">
        <f>'RESUMEN TOTAL'!D159</f>
        <v>PLAYA DE ESTACIONAMIENTO INTERNA E/ HOSP. MODULAR Y UPA 11.</v>
      </c>
      <c r="D156" t="str">
        <f>'RESUMEN TOTAL'!E159</f>
        <v>DOMO</v>
      </c>
      <c r="E156" t="str">
        <f>'RESUMEN TOTAL'!F159</f>
        <v>Radio</v>
      </c>
      <c r="F156">
        <f>'RESUMEN TOTAL'!L159</f>
        <v>0</v>
      </c>
      <c r="G156">
        <f>'RESUMEN TOTAL'!M159</f>
        <v>0</v>
      </c>
      <c r="H156">
        <f>'RESUMEN TOTAL'!N159</f>
        <v>0</v>
      </c>
      <c r="I156">
        <f>'RESUMEN TOTAL'!O159</f>
        <v>0</v>
      </c>
      <c r="J156">
        <f>'RESUMEN TOTAL'!P159</f>
        <v>0</v>
      </c>
      <c r="K156">
        <f>'RESUMEN TOTAL'!Q159</f>
        <v>0</v>
      </c>
      <c r="L156">
        <f>'RESUMEN TOTAL'!R159</f>
        <v>0</v>
      </c>
      <c r="M156">
        <f>'RESUMEN TOTAL'!S159</f>
        <v>0</v>
      </c>
      <c r="N156">
        <f>'RESUMEN TOTAL'!T159</f>
        <v>0</v>
      </c>
      <c r="O156">
        <f>'RESUMEN TOTAL'!U159</f>
        <v>0</v>
      </c>
      <c r="P156">
        <f>'RESUMEN TOTAL'!V159</f>
        <v>0</v>
      </c>
      <c r="Q156">
        <f>'RESUMEN TOTAL'!W159</f>
        <v>0</v>
      </c>
      <c r="R156">
        <f>'RESUMEN TOTAL'!X159</f>
        <v>0</v>
      </c>
      <c r="S156">
        <f>'RESUMEN TOTAL'!Y159</f>
        <v>0</v>
      </c>
      <c r="T156">
        <f>'RESUMEN TOTAL'!Z159</f>
        <v>0</v>
      </c>
      <c r="U156">
        <f>'RESUMEN TOTAL'!AA159</f>
        <v>0</v>
      </c>
      <c r="V156">
        <f>'RESUMEN TOTAL'!AB159</f>
        <v>0</v>
      </c>
      <c r="W156">
        <f>'RESUMEN TOTAL'!AC159</f>
        <v>0</v>
      </c>
      <c r="X156">
        <f>'RESUMEN TOTAL'!AD159</f>
        <v>0</v>
      </c>
      <c r="Y156">
        <f>'RESUMEN TOTAL'!AE159</f>
        <v>0</v>
      </c>
      <c r="Z156">
        <f>'RESUMEN TOTAL'!AF159</f>
        <v>0</v>
      </c>
      <c r="AA156">
        <f>'RESUMEN TOTAL'!AG159</f>
        <v>0</v>
      </c>
      <c r="AB156">
        <f>'RESUMEN TOTAL'!AH159</f>
        <v>0</v>
      </c>
      <c r="AC156">
        <f>'RESUMEN TOTAL'!AI159</f>
        <v>0</v>
      </c>
      <c r="AD156">
        <f>'RESUMEN TOTAL'!AJ159</f>
        <v>0</v>
      </c>
      <c r="AE156">
        <f>'RESUMEN TOTAL'!AK159</f>
        <v>0</v>
      </c>
      <c r="AF156">
        <f>'RESUMEN TOTAL'!AL159</f>
        <v>0</v>
      </c>
      <c r="AG156">
        <f>'RESUMEN TOTAL'!AM159</f>
        <v>0</v>
      </c>
      <c r="AH156">
        <f>'RESUMEN TOTAL'!AN159</f>
        <v>0</v>
      </c>
    </row>
    <row r="157" spans="1:34" x14ac:dyDescent="0.25">
      <c r="A157" t="str">
        <f>'RESUMEN TOTAL'!A160</f>
        <v>KM 26700 (JULIO A. COSTA)</v>
      </c>
      <c r="B157" t="str">
        <f>'RESUMEN TOTAL'!B160</f>
        <v>KM11</v>
      </c>
      <c r="C157" t="str">
        <f>'RESUMEN TOTAL'!D160</f>
        <v>NOVAK Y EL OVERO</v>
      </c>
      <c r="D157" t="str">
        <f>'RESUMEN TOTAL'!E160</f>
        <v>DOMO</v>
      </c>
      <c r="E157" t="str">
        <f>'RESUMEN TOTAL'!F160</f>
        <v>Fibra Optica</v>
      </c>
      <c r="F157">
        <f>'RESUMEN TOTAL'!L160</f>
        <v>0</v>
      </c>
      <c r="G157">
        <f>'RESUMEN TOTAL'!M160</f>
        <v>0</v>
      </c>
      <c r="H157">
        <f>'RESUMEN TOTAL'!N160</f>
        <v>0</v>
      </c>
      <c r="I157">
        <f>'RESUMEN TOTAL'!O160</f>
        <v>0</v>
      </c>
      <c r="J157">
        <f>'RESUMEN TOTAL'!P160</f>
        <v>0</v>
      </c>
      <c r="K157">
        <f>'RESUMEN TOTAL'!Q160</f>
        <v>0</v>
      </c>
      <c r="L157">
        <f>'RESUMEN TOTAL'!R160</f>
        <v>0</v>
      </c>
      <c r="M157">
        <f>'RESUMEN TOTAL'!S160</f>
        <v>0</v>
      </c>
      <c r="N157">
        <f>'RESUMEN TOTAL'!T160</f>
        <v>0</v>
      </c>
      <c r="O157">
        <f>'RESUMEN TOTAL'!U160</f>
        <v>0</v>
      </c>
      <c r="P157">
        <f>'RESUMEN TOTAL'!V160</f>
        <v>0</v>
      </c>
      <c r="Q157">
        <f>'RESUMEN TOTAL'!W160</f>
        <v>0</v>
      </c>
      <c r="R157">
        <f>'RESUMEN TOTAL'!X160</f>
        <v>0</v>
      </c>
      <c r="S157">
        <f>'RESUMEN TOTAL'!Y160</f>
        <v>0</v>
      </c>
      <c r="T157">
        <f>'RESUMEN TOTAL'!Z160</f>
        <v>0</v>
      </c>
      <c r="U157">
        <f>'RESUMEN TOTAL'!AA160</f>
        <v>0</v>
      </c>
      <c r="V157">
        <f>'RESUMEN TOTAL'!AB160</f>
        <v>0</v>
      </c>
      <c r="W157">
        <f>'RESUMEN TOTAL'!AC160</f>
        <v>0</v>
      </c>
      <c r="X157">
        <f>'RESUMEN TOTAL'!AD160</f>
        <v>0</v>
      </c>
      <c r="Y157">
        <f>'RESUMEN TOTAL'!AE160</f>
        <v>0</v>
      </c>
      <c r="Z157">
        <f>'RESUMEN TOTAL'!AF160</f>
        <v>0</v>
      </c>
      <c r="AA157">
        <f>'RESUMEN TOTAL'!AG160</f>
        <v>0</v>
      </c>
      <c r="AB157">
        <f>'RESUMEN TOTAL'!AH160</f>
        <v>0</v>
      </c>
      <c r="AC157">
        <f>'RESUMEN TOTAL'!AI160</f>
        <v>0</v>
      </c>
      <c r="AD157">
        <f>'RESUMEN TOTAL'!AJ160</f>
        <v>0</v>
      </c>
      <c r="AE157">
        <f>'RESUMEN TOTAL'!AK160</f>
        <v>0</v>
      </c>
      <c r="AF157">
        <f>'RESUMEN TOTAL'!AL160</f>
        <v>0</v>
      </c>
      <c r="AG157">
        <f>'RESUMEN TOTAL'!AM160</f>
        <v>0</v>
      </c>
      <c r="AH157">
        <f>'RESUMEN TOTAL'!AN160</f>
        <v>0</v>
      </c>
    </row>
    <row r="158" spans="1:34" x14ac:dyDescent="0.25">
      <c r="A158" t="str">
        <f>'RESUMEN TOTAL'!A161</f>
        <v>KM 26700 (JULIO A. COSTA)</v>
      </c>
      <c r="B158" t="str">
        <f>'RESUMEN TOTAL'!B161</f>
        <v>KM 12 FIJA 1</v>
      </c>
      <c r="C158" t="str">
        <f>'RESUMEN TOTAL'!D161</f>
        <v>BLANDENGUES Y LA ZAMBA</v>
      </c>
      <c r="D158" t="str">
        <f>'RESUMEN TOTAL'!E161</f>
        <v>Fija</v>
      </c>
      <c r="E158" t="str">
        <f>'RESUMEN TOTAL'!F161</f>
        <v>PTO A FO</v>
      </c>
      <c r="F158">
        <f>'RESUMEN TOTAL'!L161</f>
        <v>0</v>
      </c>
      <c r="G158">
        <f>'RESUMEN TOTAL'!M161</f>
        <v>0</v>
      </c>
      <c r="H158">
        <f>'RESUMEN TOTAL'!N161</f>
        <v>0</v>
      </c>
      <c r="I158">
        <f>'RESUMEN TOTAL'!O161</f>
        <v>0</v>
      </c>
      <c r="J158">
        <f>'RESUMEN TOTAL'!P161</f>
        <v>0</v>
      </c>
      <c r="K158">
        <f>'RESUMEN TOTAL'!Q161</f>
        <v>0</v>
      </c>
      <c r="L158">
        <f>'RESUMEN TOTAL'!R161</f>
        <v>0</v>
      </c>
      <c r="M158">
        <f>'RESUMEN TOTAL'!S161</f>
        <v>0</v>
      </c>
      <c r="N158">
        <f>'RESUMEN TOTAL'!T161</f>
        <v>0</v>
      </c>
      <c r="O158">
        <f>'RESUMEN TOTAL'!U161</f>
        <v>0</v>
      </c>
      <c r="P158">
        <f>'RESUMEN TOTAL'!V161</f>
        <v>0</v>
      </c>
      <c r="Q158">
        <f>'RESUMEN TOTAL'!W161</f>
        <v>0</v>
      </c>
      <c r="R158">
        <f>'RESUMEN TOTAL'!X161</f>
        <v>0</v>
      </c>
      <c r="S158">
        <f>'RESUMEN TOTAL'!Y161</f>
        <v>0</v>
      </c>
      <c r="T158">
        <f>'RESUMEN TOTAL'!Z161</f>
        <v>0</v>
      </c>
      <c r="U158">
        <f>'RESUMEN TOTAL'!AA161</f>
        <v>0</v>
      </c>
      <c r="V158">
        <f>'RESUMEN TOTAL'!AB161</f>
        <v>0</v>
      </c>
      <c r="W158">
        <f>'RESUMEN TOTAL'!AC161</f>
        <v>0</v>
      </c>
      <c r="X158">
        <f>'RESUMEN TOTAL'!AD161</f>
        <v>0</v>
      </c>
      <c r="Y158">
        <f>'RESUMEN TOTAL'!AE161</f>
        <v>0</v>
      </c>
      <c r="Z158">
        <f>'RESUMEN TOTAL'!AF161</f>
        <v>0</v>
      </c>
      <c r="AA158">
        <f>'RESUMEN TOTAL'!AG161</f>
        <v>0</v>
      </c>
      <c r="AB158">
        <f>'RESUMEN TOTAL'!AH161</f>
        <v>0</v>
      </c>
      <c r="AC158">
        <f>'RESUMEN TOTAL'!AI161</f>
        <v>0</v>
      </c>
      <c r="AD158">
        <f>'RESUMEN TOTAL'!AJ161</f>
        <v>0</v>
      </c>
      <c r="AE158">
        <f>'RESUMEN TOTAL'!AK161</f>
        <v>0</v>
      </c>
      <c r="AF158">
        <f>'RESUMEN TOTAL'!AL161</f>
        <v>0</v>
      </c>
      <c r="AG158">
        <f>'RESUMEN TOTAL'!AM161</f>
        <v>0</v>
      </c>
      <c r="AH158">
        <f>'RESUMEN TOTAL'!AN161</f>
        <v>0</v>
      </c>
    </row>
    <row r="159" spans="1:34" x14ac:dyDescent="0.25">
      <c r="A159" t="str">
        <f>'RESUMEN TOTAL'!A162</f>
        <v>KM 26700 (JULIO A. COSTA)</v>
      </c>
      <c r="B159" t="str">
        <f>'RESUMEN TOTAL'!B162</f>
        <v>KM 13 FIJA 2</v>
      </c>
      <c r="C159" t="str">
        <f>'RESUMEN TOTAL'!D162</f>
        <v>BLANDENGUES Y LA ZAMBA</v>
      </c>
      <c r="D159" t="str">
        <f>'RESUMEN TOTAL'!E162</f>
        <v>Fija</v>
      </c>
      <c r="E159" t="str">
        <f>'RESUMEN TOTAL'!F162</f>
        <v>PTO A FO</v>
      </c>
      <c r="F159">
        <f>'RESUMEN TOTAL'!L162</f>
        <v>0</v>
      </c>
      <c r="G159">
        <f>'RESUMEN TOTAL'!M162</f>
        <v>0</v>
      </c>
      <c r="H159">
        <f>'RESUMEN TOTAL'!N162</f>
        <v>0</v>
      </c>
      <c r="I159">
        <f>'RESUMEN TOTAL'!O162</f>
        <v>0</v>
      </c>
      <c r="J159">
        <f>'RESUMEN TOTAL'!P162</f>
        <v>0</v>
      </c>
      <c r="K159">
        <f>'RESUMEN TOTAL'!Q162</f>
        <v>0</v>
      </c>
      <c r="L159">
        <f>'RESUMEN TOTAL'!R162</f>
        <v>0</v>
      </c>
      <c r="M159">
        <f>'RESUMEN TOTAL'!S162</f>
        <v>0</v>
      </c>
      <c r="N159">
        <f>'RESUMEN TOTAL'!T162</f>
        <v>0</v>
      </c>
      <c r="O159">
        <f>'RESUMEN TOTAL'!U162</f>
        <v>0</v>
      </c>
      <c r="P159">
        <f>'RESUMEN TOTAL'!V162</f>
        <v>0</v>
      </c>
      <c r="Q159">
        <f>'RESUMEN TOTAL'!W162</f>
        <v>0</v>
      </c>
      <c r="R159">
        <f>'RESUMEN TOTAL'!X162</f>
        <v>0</v>
      </c>
      <c r="S159">
        <f>'RESUMEN TOTAL'!Y162</f>
        <v>0</v>
      </c>
      <c r="T159">
        <f>'RESUMEN TOTAL'!Z162</f>
        <v>0</v>
      </c>
      <c r="U159">
        <f>'RESUMEN TOTAL'!AA162</f>
        <v>0</v>
      </c>
      <c r="V159">
        <f>'RESUMEN TOTAL'!AB162</f>
        <v>0</v>
      </c>
      <c r="W159">
        <f>'RESUMEN TOTAL'!AC162</f>
        <v>0</v>
      </c>
      <c r="X159">
        <f>'RESUMEN TOTAL'!AD162</f>
        <v>0</v>
      </c>
      <c r="Y159">
        <f>'RESUMEN TOTAL'!AE162</f>
        <v>0</v>
      </c>
      <c r="Z159">
        <f>'RESUMEN TOTAL'!AF162</f>
        <v>0</v>
      </c>
      <c r="AA159">
        <f>'RESUMEN TOTAL'!AG162</f>
        <v>0</v>
      </c>
      <c r="AB159">
        <f>'RESUMEN TOTAL'!AH162</f>
        <v>0</v>
      </c>
      <c r="AC159">
        <f>'RESUMEN TOTAL'!AI162</f>
        <v>0</v>
      </c>
      <c r="AD159">
        <f>'RESUMEN TOTAL'!AJ162</f>
        <v>0</v>
      </c>
      <c r="AE159">
        <f>'RESUMEN TOTAL'!AK162</f>
        <v>0</v>
      </c>
      <c r="AF159">
        <f>'RESUMEN TOTAL'!AL162</f>
        <v>0</v>
      </c>
      <c r="AG159">
        <f>'RESUMEN TOTAL'!AM162</f>
        <v>0</v>
      </c>
      <c r="AH159">
        <f>'RESUMEN TOTAL'!AN162</f>
        <v>0</v>
      </c>
    </row>
    <row r="160" spans="1:34" x14ac:dyDescent="0.25">
      <c r="A160" t="str">
        <f>'RESUMEN TOTAL'!A163</f>
        <v>KM 26700 (JULIO A. COSTA)</v>
      </c>
      <c r="B160" t="str">
        <f>'RESUMEN TOTAL'!B163</f>
        <v>KM 14 (fija 1)</v>
      </c>
      <c r="C160" t="str">
        <f>'RESUMEN TOTAL'!D163</f>
        <v>EL GAUCHO Y EL ZONDA</v>
      </c>
      <c r="D160" t="str">
        <f>'RESUMEN TOTAL'!E163</f>
        <v>Fija</v>
      </c>
      <c r="E160" t="str">
        <f>'RESUMEN TOTAL'!F163</f>
        <v>PTO A FO</v>
      </c>
      <c r="F160">
        <f>'RESUMEN TOTAL'!L163</f>
        <v>0</v>
      </c>
      <c r="G160">
        <f>'RESUMEN TOTAL'!M163</f>
        <v>0</v>
      </c>
      <c r="H160">
        <f>'RESUMEN TOTAL'!N163</f>
        <v>0</v>
      </c>
      <c r="I160">
        <f>'RESUMEN TOTAL'!O163</f>
        <v>0</v>
      </c>
      <c r="J160">
        <f>'RESUMEN TOTAL'!P163</f>
        <v>0</v>
      </c>
      <c r="K160">
        <f>'RESUMEN TOTAL'!Q163</f>
        <v>0</v>
      </c>
      <c r="L160">
        <f>'RESUMEN TOTAL'!R163</f>
        <v>0</v>
      </c>
      <c r="M160">
        <f>'RESUMEN TOTAL'!S163</f>
        <v>0</v>
      </c>
      <c r="N160">
        <f>'RESUMEN TOTAL'!T163</f>
        <v>0</v>
      </c>
      <c r="O160">
        <f>'RESUMEN TOTAL'!U163</f>
        <v>0</v>
      </c>
      <c r="P160">
        <f>'RESUMEN TOTAL'!V163</f>
        <v>0</v>
      </c>
      <c r="Q160">
        <f>'RESUMEN TOTAL'!W163</f>
        <v>0</v>
      </c>
      <c r="R160">
        <f>'RESUMEN TOTAL'!X163</f>
        <v>0</v>
      </c>
      <c r="S160">
        <f>'RESUMEN TOTAL'!Y163</f>
        <v>0</v>
      </c>
      <c r="T160">
        <f>'RESUMEN TOTAL'!Z163</f>
        <v>0</v>
      </c>
      <c r="U160">
        <f>'RESUMEN TOTAL'!AA163</f>
        <v>0</v>
      </c>
      <c r="V160">
        <f>'RESUMEN TOTAL'!AB163</f>
        <v>0</v>
      </c>
      <c r="W160">
        <f>'RESUMEN TOTAL'!AC163</f>
        <v>0</v>
      </c>
      <c r="X160">
        <f>'RESUMEN TOTAL'!AD163</f>
        <v>0</v>
      </c>
      <c r="Y160">
        <f>'RESUMEN TOTAL'!AE163</f>
        <v>0</v>
      </c>
      <c r="Z160">
        <f>'RESUMEN TOTAL'!AF163</f>
        <v>0</v>
      </c>
      <c r="AA160">
        <f>'RESUMEN TOTAL'!AG163</f>
        <v>0</v>
      </c>
      <c r="AB160">
        <f>'RESUMEN TOTAL'!AH163</f>
        <v>0</v>
      </c>
      <c r="AC160">
        <f>'RESUMEN TOTAL'!AI163</f>
        <v>0</v>
      </c>
      <c r="AD160">
        <f>'RESUMEN TOTAL'!AJ163</f>
        <v>0</v>
      </c>
      <c r="AE160">
        <f>'RESUMEN TOTAL'!AK163</f>
        <v>0</v>
      </c>
      <c r="AF160">
        <f>'RESUMEN TOTAL'!AL163</f>
        <v>0</v>
      </c>
      <c r="AG160">
        <f>'RESUMEN TOTAL'!AM163</f>
        <v>0</v>
      </c>
      <c r="AH160">
        <f>'RESUMEN TOTAL'!AN163</f>
        <v>0</v>
      </c>
    </row>
    <row r="161" spans="1:34" x14ac:dyDescent="0.25">
      <c r="A161" t="str">
        <f>'RESUMEN TOTAL'!A164</f>
        <v>KM 26700 (JULIO A. COSTA)</v>
      </c>
      <c r="B161" t="str">
        <f>'RESUMEN TOTAL'!B164</f>
        <v>KM 15 (fija 2)</v>
      </c>
      <c r="C161" t="str">
        <f>'RESUMEN TOTAL'!D164</f>
        <v>EL GAUCHO Y EL ZONDA</v>
      </c>
      <c r="D161" t="str">
        <f>'RESUMEN TOTAL'!E164</f>
        <v>Fija</v>
      </c>
      <c r="E161" t="str">
        <f>'RESUMEN TOTAL'!F164</f>
        <v>PTO A FO</v>
      </c>
      <c r="F161">
        <f>'RESUMEN TOTAL'!L164</f>
        <v>0</v>
      </c>
      <c r="G161">
        <f>'RESUMEN TOTAL'!M164</f>
        <v>0</v>
      </c>
      <c r="H161">
        <f>'RESUMEN TOTAL'!N164</f>
        <v>0</v>
      </c>
      <c r="I161">
        <f>'RESUMEN TOTAL'!O164</f>
        <v>0</v>
      </c>
      <c r="J161">
        <f>'RESUMEN TOTAL'!P164</f>
        <v>0</v>
      </c>
      <c r="K161">
        <f>'RESUMEN TOTAL'!Q164</f>
        <v>0</v>
      </c>
      <c r="L161">
        <f>'RESUMEN TOTAL'!R164</f>
        <v>0</v>
      </c>
      <c r="M161">
        <f>'RESUMEN TOTAL'!S164</f>
        <v>0</v>
      </c>
      <c r="N161">
        <f>'RESUMEN TOTAL'!T164</f>
        <v>0</v>
      </c>
      <c r="O161">
        <f>'RESUMEN TOTAL'!U164</f>
        <v>0</v>
      </c>
      <c r="P161">
        <f>'RESUMEN TOTAL'!V164</f>
        <v>0</v>
      </c>
      <c r="Q161">
        <f>'RESUMEN TOTAL'!W164</f>
        <v>0</v>
      </c>
      <c r="R161">
        <f>'RESUMEN TOTAL'!X164</f>
        <v>0</v>
      </c>
      <c r="S161">
        <f>'RESUMEN TOTAL'!Y164</f>
        <v>0</v>
      </c>
      <c r="T161">
        <f>'RESUMEN TOTAL'!Z164</f>
        <v>0</v>
      </c>
      <c r="U161">
        <f>'RESUMEN TOTAL'!AA164</f>
        <v>0</v>
      </c>
      <c r="V161">
        <f>'RESUMEN TOTAL'!AB164</f>
        <v>0</v>
      </c>
      <c r="W161">
        <f>'RESUMEN TOTAL'!AC164</f>
        <v>0</v>
      </c>
      <c r="X161">
        <f>'RESUMEN TOTAL'!AD164</f>
        <v>0</v>
      </c>
      <c r="Y161">
        <f>'RESUMEN TOTAL'!AE164</f>
        <v>0</v>
      </c>
      <c r="Z161">
        <f>'RESUMEN TOTAL'!AF164</f>
        <v>0</v>
      </c>
      <c r="AA161">
        <f>'RESUMEN TOTAL'!AG164</f>
        <v>0</v>
      </c>
      <c r="AB161">
        <f>'RESUMEN TOTAL'!AH164</f>
        <v>0</v>
      </c>
      <c r="AC161">
        <f>'RESUMEN TOTAL'!AI164</f>
        <v>0</v>
      </c>
      <c r="AD161">
        <f>'RESUMEN TOTAL'!AJ164</f>
        <v>0</v>
      </c>
      <c r="AE161">
        <f>'RESUMEN TOTAL'!AK164</f>
        <v>0</v>
      </c>
      <c r="AF161">
        <f>'RESUMEN TOTAL'!AL164</f>
        <v>0</v>
      </c>
      <c r="AG161">
        <f>'RESUMEN TOTAL'!AM164</f>
        <v>0</v>
      </c>
      <c r="AH161">
        <f>'RESUMEN TOTAL'!AN164</f>
        <v>0</v>
      </c>
    </row>
    <row r="162" spans="1:34" x14ac:dyDescent="0.25">
      <c r="A162" t="str">
        <f>'RESUMEN TOTAL'!A165</f>
        <v>KM 26700 (JULIO A. COSTA)</v>
      </c>
      <c r="B162" t="str">
        <f>'RESUMEN TOTAL'!B165</f>
        <v>KM 16 (fija 1)</v>
      </c>
      <c r="C162" t="str">
        <f>'RESUMEN TOTAL'!D165</f>
        <v>EL GAUCHO Y MARTIN FIERRO</v>
      </c>
      <c r="D162" t="str">
        <f>'RESUMEN TOTAL'!E165</f>
        <v>Fija</v>
      </c>
      <c r="E162" t="str">
        <f>'RESUMEN TOTAL'!F165</f>
        <v>PTO A FO</v>
      </c>
      <c r="F162">
        <f>'RESUMEN TOTAL'!L165</f>
        <v>0</v>
      </c>
      <c r="G162">
        <f>'RESUMEN TOTAL'!M165</f>
        <v>0</v>
      </c>
      <c r="H162">
        <f>'RESUMEN TOTAL'!N165</f>
        <v>0</v>
      </c>
      <c r="I162">
        <f>'RESUMEN TOTAL'!O165</f>
        <v>0</v>
      </c>
      <c r="J162">
        <f>'RESUMEN TOTAL'!P165</f>
        <v>0</v>
      </c>
      <c r="K162">
        <f>'RESUMEN TOTAL'!Q165</f>
        <v>0</v>
      </c>
      <c r="L162">
        <f>'RESUMEN TOTAL'!R165</f>
        <v>0</v>
      </c>
      <c r="M162">
        <f>'RESUMEN TOTAL'!S165</f>
        <v>0</v>
      </c>
      <c r="N162">
        <f>'RESUMEN TOTAL'!T165</f>
        <v>0</v>
      </c>
      <c r="O162">
        <f>'RESUMEN TOTAL'!U165</f>
        <v>0</v>
      </c>
      <c r="P162">
        <f>'RESUMEN TOTAL'!V165</f>
        <v>0</v>
      </c>
      <c r="Q162">
        <f>'RESUMEN TOTAL'!W165</f>
        <v>0</v>
      </c>
      <c r="R162">
        <f>'RESUMEN TOTAL'!X165</f>
        <v>0</v>
      </c>
      <c r="S162">
        <f>'RESUMEN TOTAL'!Y165</f>
        <v>0</v>
      </c>
      <c r="T162">
        <f>'RESUMEN TOTAL'!Z165</f>
        <v>0</v>
      </c>
      <c r="U162">
        <f>'RESUMEN TOTAL'!AA165</f>
        <v>0</v>
      </c>
      <c r="V162">
        <f>'RESUMEN TOTAL'!AB165</f>
        <v>0</v>
      </c>
      <c r="W162">
        <f>'RESUMEN TOTAL'!AC165</f>
        <v>0</v>
      </c>
      <c r="X162">
        <f>'RESUMEN TOTAL'!AD165</f>
        <v>0</v>
      </c>
      <c r="Y162">
        <f>'RESUMEN TOTAL'!AE165</f>
        <v>0</v>
      </c>
      <c r="Z162">
        <f>'RESUMEN TOTAL'!AF165</f>
        <v>0</v>
      </c>
      <c r="AA162">
        <f>'RESUMEN TOTAL'!AG165</f>
        <v>0</v>
      </c>
      <c r="AB162">
        <f>'RESUMEN TOTAL'!AH165</f>
        <v>0</v>
      </c>
      <c r="AC162">
        <f>'RESUMEN TOTAL'!AI165</f>
        <v>0</v>
      </c>
      <c r="AD162">
        <f>'RESUMEN TOTAL'!AJ165</f>
        <v>0</v>
      </c>
      <c r="AE162">
        <f>'RESUMEN TOTAL'!AK165</f>
        <v>0</v>
      </c>
      <c r="AF162">
        <f>'RESUMEN TOTAL'!AL165</f>
        <v>0</v>
      </c>
      <c r="AG162">
        <f>'RESUMEN TOTAL'!AM165</f>
        <v>0</v>
      </c>
      <c r="AH162">
        <f>'RESUMEN TOTAL'!AN165</f>
        <v>0</v>
      </c>
    </row>
    <row r="163" spans="1:34" x14ac:dyDescent="0.25">
      <c r="A163" t="str">
        <f>'RESUMEN TOTAL'!A166</f>
        <v>KM 26700 (JULIO A. COSTA)</v>
      </c>
      <c r="B163" t="str">
        <f>'RESUMEN TOTAL'!B166</f>
        <v>KM 17 (fija 2)</v>
      </c>
      <c r="C163" t="str">
        <f>'RESUMEN TOTAL'!D166</f>
        <v>EL GAUCHO Y MARTIN FIERRO</v>
      </c>
      <c r="D163" t="str">
        <f>'RESUMEN TOTAL'!E166</f>
        <v>Fija</v>
      </c>
      <c r="E163" t="str">
        <f>'RESUMEN TOTAL'!F166</f>
        <v>PTO A FO</v>
      </c>
      <c r="F163">
        <f>'RESUMEN TOTAL'!L166</f>
        <v>0</v>
      </c>
      <c r="G163">
        <f>'RESUMEN TOTAL'!M166</f>
        <v>0</v>
      </c>
      <c r="H163">
        <f>'RESUMEN TOTAL'!N166</f>
        <v>0</v>
      </c>
      <c r="I163">
        <f>'RESUMEN TOTAL'!O166</f>
        <v>0</v>
      </c>
      <c r="J163">
        <f>'RESUMEN TOTAL'!P166</f>
        <v>0</v>
      </c>
      <c r="K163">
        <f>'RESUMEN TOTAL'!Q166</f>
        <v>0</v>
      </c>
      <c r="L163">
        <f>'RESUMEN TOTAL'!R166</f>
        <v>0</v>
      </c>
      <c r="M163">
        <f>'RESUMEN TOTAL'!S166</f>
        <v>0</v>
      </c>
      <c r="N163">
        <f>'RESUMEN TOTAL'!T166</f>
        <v>0</v>
      </c>
      <c r="O163">
        <f>'RESUMEN TOTAL'!U166</f>
        <v>0</v>
      </c>
      <c r="P163">
        <f>'RESUMEN TOTAL'!V166</f>
        <v>0</v>
      </c>
      <c r="Q163">
        <f>'RESUMEN TOTAL'!W166</f>
        <v>0</v>
      </c>
      <c r="R163">
        <f>'RESUMEN TOTAL'!X166</f>
        <v>0</v>
      </c>
      <c r="S163">
        <f>'RESUMEN TOTAL'!Y166</f>
        <v>0</v>
      </c>
      <c r="T163">
        <f>'RESUMEN TOTAL'!Z166</f>
        <v>0</v>
      </c>
      <c r="U163">
        <f>'RESUMEN TOTAL'!AA166</f>
        <v>0</v>
      </c>
      <c r="V163">
        <f>'RESUMEN TOTAL'!AB166</f>
        <v>0</v>
      </c>
      <c r="W163">
        <f>'RESUMEN TOTAL'!AC166</f>
        <v>0</v>
      </c>
      <c r="X163">
        <f>'RESUMEN TOTAL'!AD166</f>
        <v>0</v>
      </c>
      <c r="Y163">
        <f>'RESUMEN TOTAL'!AE166</f>
        <v>0</v>
      </c>
      <c r="Z163">
        <f>'RESUMEN TOTAL'!AF166</f>
        <v>0</v>
      </c>
      <c r="AA163">
        <f>'RESUMEN TOTAL'!AG166</f>
        <v>0</v>
      </c>
      <c r="AB163">
        <f>'RESUMEN TOTAL'!AH166</f>
        <v>0</v>
      </c>
      <c r="AC163">
        <f>'RESUMEN TOTAL'!AI166</f>
        <v>0</v>
      </c>
      <c r="AD163">
        <f>'RESUMEN TOTAL'!AJ166</f>
        <v>0</v>
      </c>
      <c r="AE163">
        <f>'RESUMEN TOTAL'!AK166</f>
        <v>0</v>
      </c>
      <c r="AF163">
        <f>'RESUMEN TOTAL'!AL166</f>
        <v>0</v>
      </c>
      <c r="AG163">
        <f>'RESUMEN TOTAL'!AM166</f>
        <v>0</v>
      </c>
      <c r="AH163">
        <f>'RESUMEN TOTAL'!AN166</f>
        <v>0</v>
      </c>
    </row>
    <row r="164" spans="1:34" x14ac:dyDescent="0.25">
      <c r="A164" t="str">
        <f>'RESUMEN TOTAL'!A167</f>
        <v>KM 26700 (JULIO A. COSTA)</v>
      </c>
      <c r="B164" t="str">
        <f>'RESUMEN TOTAL'!B167</f>
        <v>KM 18</v>
      </c>
      <c r="C164" t="str">
        <f>'RESUMEN TOTAL'!D167</f>
        <v>PULPERIA Y EL ALJIBE</v>
      </c>
      <c r="D164" t="str">
        <f>'RESUMEN TOTAL'!E167</f>
        <v>Domo</v>
      </c>
      <c r="E164" t="str">
        <f>'RESUMEN TOTAL'!F167</f>
        <v>Fibra Optica</v>
      </c>
      <c r="F164" t="str">
        <f>'RESUMEN TOTAL'!L167</f>
        <v>APAGADO</v>
      </c>
      <c r="G164">
        <f>'RESUMEN TOTAL'!M167</f>
        <v>0</v>
      </c>
      <c r="H164">
        <f>'RESUMEN TOTAL'!N167</f>
        <v>0</v>
      </c>
      <c r="I164">
        <f>'RESUMEN TOTAL'!O167</f>
        <v>0</v>
      </c>
      <c r="J164">
        <f>'RESUMEN TOTAL'!P167</f>
        <v>0</v>
      </c>
      <c r="K164">
        <f>'RESUMEN TOTAL'!Q167</f>
        <v>0</v>
      </c>
      <c r="L164">
        <f>'RESUMEN TOTAL'!R167</f>
        <v>0</v>
      </c>
      <c r="M164">
        <f>'RESUMEN TOTAL'!S167</f>
        <v>0</v>
      </c>
      <c r="N164">
        <f>'RESUMEN TOTAL'!T167</f>
        <v>0</v>
      </c>
      <c r="O164">
        <f>'RESUMEN TOTAL'!U167</f>
        <v>0</v>
      </c>
      <c r="P164">
        <f>'RESUMEN TOTAL'!V167</f>
        <v>0</v>
      </c>
      <c r="Q164">
        <f>'RESUMEN TOTAL'!W167</f>
        <v>0</v>
      </c>
      <c r="R164">
        <f>'RESUMEN TOTAL'!X167</f>
        <v>0</v>
      </c>
      <c r="S164" t="str">
        <f>'RESUMEN TOTAL'!Y167</f>
        <v>APAGADO</v>
      </c>
      <c r="T164" t="str">
        <f>'RESUMEN TOTAL'!Z167</f>
        <v>APAGADO</v>
      </c>
      <c r="U164" t="str">
        <f>'RESUMEN TOTAL'!AA167</f>
        <v>APAGADO</v>
      </c>
      <c r="V164" t="str">
        <f>'RESUMEN TOTAL'!AB167</f>
        <v>APAGADO</v>
      </c>
      <c r="W164" t="str">
        <f>'RESUMEN TOTAL'!AC167</f>
        <v>APAGADO</v>
      </c>
      <c r="X164" t="str">
        <f>'RESUMEN TOTAL'!AD167</f>
        <v>APAGADO</v>
      </c>
      <c r="Y164" t="str">
        <f>'RESUMEN TOTAL'!AE167</f>
        <v>APAGADO</v>
      </c>
      <c r="Z164" t="str">
        <f>'RESUMEN TOTAL'!AF167</f>
        <v>APAGADO</v>
      </c>
      <c r="AA164" t="str">
        <f>'RESUMEN TOTAL'!AG167</f>
        <v>APAGADO</v>
      </c>
      <c r="AB164" t="str">
        <f>'RESUMEN TOTAL'!AH167</f>
        <v>APAGADO</v>
      </c>
      <c r="AC164" t="str">
        <f>'RESUMEN TOTAL'!AI167</f>
        <v>APAGADO</v>
      </c>
      <c r="AD164" t="str">
        <f>'RESUMEN TOTAL'!AJ167</f>
        <v>APAGADO</v>
      </c>
      <c r="AE164" t="str">
        <f>'RESUMEN TOTAL'!AK167</f>
        <v>APAGADO</v>
      </c>
      <c r="AF164">
        <f>'RESUMEN TOTAL'!AL167</f>
        <v>0</v>
      </c>
      <c r="AG164">
        <f>'RESUMEN TOTAL'!AM167</f>
        <v>0</v>
      </c>
      <c r="AH164" t="e">
        <f>'RESUMEN TOTAL'!#REF!</f>
        <v>#REF!</v>
      </c>
    </row>
    <row r="165" spans="1:34" x14ac:dyDescent="0.25">
      <c r="A165" t="str">
        <f>'RESUMEN TOTAL'!A168</f>
        <v>LOMAS DE MONTEVERDE</v>
      </c>
      <c r="B165" t="str">
        <f>'RESUMEN TOTAL'!B168</f>
        <v>LDM 01</v>
      </c>
      <c r="C165" t="str">
        <f>'RESUMEN TOTAL'!D168</f>
        <v>ILLIA Y BOUREL</v>
      </c>
      <c r="D165" t="str">
        <f>'RESUMEN TOTAL'!E168</f>
        <v>DOMO</v>
      </c>
      <c r="E165" t="str">
        <f>'RESUMEN TOTAL'!F168</f>
        <v>PTO A FO</v>
      </c>
      <c r="F165">
        <f>'RESUMEN TOTAL'!L168</f>
        <v>0</v>
      </c>
      <c r="G165">
        <f>'RESUMEN TOTAL'!M168</f>
        <v>0</v>
      </c>
      <c r="H165">
        <f>'RESUMEN TOTAL'!N168</f>
        <v>0</v>
      </c>
      <c r="I165">
        <f>'RESUMEN TOTAL'!O168</f>
        <v>0</v>
      </c>
      <c r="J165">
        <f>'RESUMEN TOTAL'!P168</f>
        <v>0</v>
      </c>
      <c r="K165">
        <f>'RESUMEN TOTAL'!Q168</f>
        <v>0</v>
      </c>
      <c r="L165">
        <f>'RESUMEN TOTAL'!R168</f>
        <v>0</v>
      </c>
      <c r="M165">
        <f>'RESUMEN TOTAL'!S168</f>
        <v>0</v>
      </c>
      <c r="N165">
        <f>'RESUMEN TOTAL'!T168</f>
        <v>0</v>
      </c>
      <c r="O165">
        <f>'RESUMEN TOTAL'!U168</f>
        <v>0</v>
      </c>
      <c r="P165">
        <f>'RESUMEN TOTAL'!V168</f>
        <v>0</v>
      </c>
      <c r="Q165">
        <f>'RESUMEN TOTAL'!W168</f>
        <v>0</v>
      </c>
      <c r="R165">
        <f>'RESUMEN TOTAL'!X168</f>
        <v>0</v>
      </c>
      <c r="S165">
        <f>'RESUMEN TOTAL'!Y168</f>
        <v>0</v>
      </c>
      <c r="T165">
        <f>'RESUMEN TOTAL'!Z168</f>
        <v>0</v>
      </c>
      <c r="U165">
        <f>'RESUMEN TOTAL'!AA168</f>
        <v>0</v>
      </c>
      <c r="V165">
        <f>'RESUMEN TOTAL'!AB168</f>
        <v>0</v>
      </c>
      <c r="W165">
        <f>'RESUMEN TOTAL'!AC168</f>
        <v>0</v>
      </c>
      <c r="X165">
        <f>'RESUMEN TOTAL'!AD168</f>
        <v>0</v>
      </c>
      <c r="Y165">
        <f>'RESUMEN TOTAL'!AE168</f>
        <v>0</v>
      </c>
      <c r="Z165">
        <f>'RESUMEN TOTAL'!AF168</f>
        <v>0</v>
      </c>
      <c r="AA165">
        <f>'RESUMEN TOTAL'!AG168</f>
        <v>0</v>
      </c>
      <c r="AB165">
        <f>'RESUMEN TOTAL'!AH168</f>
        <v>0</v>
      </c>
      <c r="AC165">
        <f>'RESUMEN TOTAL'!AI168</f>
        <v>0</v>
      </c>
      <c r="AD165">
        <f>'RESUMEN TOTAL'!AJ168</f>
        <v>0</v>
      </c>
      <c r="AE165">
        <f>'RESUMEN TOTAL'!AK168</f>
        <v>0</v>
      </c>
      <c r="AF165">
        <f>'RESUMEN TOTAL'!AL168</f>
        <v>0</v>
      </c>
      <c r="AG165">
        <f>'RESUMEN TOTAL'!AM168</f>
        <v>0</v>
      </c>
      <c r="AH165">
        <f>'RESUMEN TOTAL'!AN168</f>
        <v>0</v>
      </c>
    </row>
    <row r="166" spans="1:34" x14ac:dyDescent="0.25">
      <c r="A166" t="str">
        <f>'RESUMEN TOTAL'!A169</f>
        <v>LOMAS DE MONTEVERDE</v>
      </c>
      <c r="B166" t="str">
        <f>'RESUMEN TOTAL'!B169</f>
        <v>LDM 02</v>
      </c>
      <c r="C166" t="str">
        <f>'RESUMEN TOTAL'!D169</f>
        <v>LAS HERAS Y EDISON</v>
      </c>
      <c r="D166" t="str">
        <f>'RESUMEN TOTAL'!E169</f>
        <v>DOMO</v>
      </c>
      <c r="E166" t="str">
        <f>'RESUMEN TOTAL'!F169</f>
        <v>PTO A FO</v>
      </c>
      <c r="F166" t="str">
        <f>'RESUMEN TOTAL'!L169</f>
        <v>APAGADO</v>
      </c>
      <c r="G166" t="str">
        <f>'RESUMEN TOTAL'!M169</f>
        <v>APAGADO</v>
      </c>
      <c r="H166" t="str">
        <f>'RESUMEN TOTAL'!N169</f>
        <v>APAGADO</v>
      </c>
      <c r="I166" t="str">
        <f>'RESUMEN TOTAL'!O169</f>
        <v>APAGADO</v>
      </c>
      <c r="J166" t="str">
        <f>'RESUMEN TOTAL'!P169</f>
        <v>APAGADO</v>
      </c>
      <c r="K166" t="str">
        <f>'RESUMEN TOTAL'!Q169</f>
        <v>APAGADO</v>
      </c>
      <c r="L166" t="str">
        <f>'RESUMEN TOTAL'!R169</f>
        <v>APAGADO</v>
      </c>
      <c r="M166" t="str">
        <f>'RESUMEN TOTAL'!S169</f>
        <v>APAGADO</v>
      </c>
      <c r="N166" t="str">
        <f>'RESUMEN TOTAL'!T169</f>
        <v>APAGADO</v>
      </c>
      <c r="O166" t="str">
        <f>'RESUMEN TOTAL'!U169</f>
        <v>APAGADO</v>
      </c>
      <c r="P166" t="str">
        <f>'RESUMEN TOTAL'!V169</f>
        <v>APAGADO</v>
      </c>
      <c r="Q166" t="str">
        <f>'RESUMEN TOTAL'!W169</f>
        <v>APAGADO</v>
      </c>
      <c r="R166">
        <f>'RESUMEN TOTAL'!X169</f>
        <v>0</v>
      </c>
      <c r="S166" t="str">
        <f>'RESUMEN TOTAL'!Y169</f>
        <v>APAGADO</v>
      </c>
      <c r="T166" t="str">
        <f>'RESUMEN TOTAL'!Z169</f>
        <v>APAGADO</v>
      </c>
      <c r="U166" t="str">
        <f>'RESUMEN TOTAL'!AA169</f>
        <v>APAGADO</v>
      </c>
      <c r="V166" t="str">
        <f>'RESUMEN TOTAL'!AB169</f>
        <v>APAGADO</v>
      </c>
      <c r="W166" t="str">
        <f>'RESUMEN TOTAL'!AC169</f>
        <v>APAGADO</v>
      </c>
      <c r="X166" t="str">
        <f>'RESUMEN TOTAL'!AD169</f>
        <v>APAGADO</v>
      </c>
      <c r="Y166" t="str">
        <f>'RESUMEN TOTAL'!AE169</f>
        <v>APAGADO</v>
      </c>
      <c r="Z166" t="str">
        <f>'RESUMEN TOTAL'!AF169</f>
        <v>APAGADO</v>
      </c>
      <c r="AA166" t="str">
        <f>'RESUMEN TOTAL'!AG169</f>
        <v>APAGADO</v>
      </c>
      <c r="AB166" t="str">
        <f>'RESUMEN TOTAL'!AH169</f>
        <v>APAGADO</v>
      </c>
      <c r="AC166" t="str">
        <f>'RESUMEN TOTAL'!AI169</f>
        <v>APAGADO</v>
      </c>
      <c r="AD166" t="str">
        <f>'RESUMEN TOTAL'!AJ169</f>
        <v>APAGADO</v>
      </c>
      <c r="AE166" t="str">
        <f>'RESUMEN TOTAL'!AK169</f>
        <v>APAGADO</v>
      </c>
      <c r="AF166">
        <f>'RESUMEN TOTAL'!AL169</f>
        <v>0</v>
      </c>
      <c r="AG166">
        <f>'RESUMEN TOTAL'!AM169</f>
        <v>0</v>
      </c>
      <c r="AH166" t="e">
        <f>'RESUMEN TOTAL'!#REF!</f>
        <v>#REF!</v>
      </c>
    </row>
    <row r="167" spans="1:34" x14ac:dyDescent="0.25">
      <c r="A167" t="str">
        <f>'RESUMEN TOTAL'!A170</f>
        <v>LOMAS DE MONTEVERDE</v>
      </c>
      <c r="B167" t="str">
        <f>'RESUMEN TOTAL'!B170</f>
        <v>LDM 03</v>
      </c>
      <c r="C167" t="str">
        <f>'RESUMEN TOTAL'!D170</f>
        <v>LAS HERAS Y FRANKLIN</v>
      </c>
      <c r="D167" t="str">
        <f>'RESUMEN TOTAL'!E170</f>
        <v>DOMO</v>
      </c>
      <c r="E167" t="str">
        <f>'RESUMEN TOTAL'!F170</f>
        <v>PTO A FO</v>
      </c>
      <c r="F167" t="str">
        <f>'RESUMEN TOTAL'!L170</f>
        <v>APAGADO</v>
      </c>
      <c r="G167" t="str">
        <f>'RESUMEN TOTAL'!M170</f>
        <v>APAGADO</v>
      </c>
      <c r="H167" t="str">
        <f>'RESUMEN TOTAL'!N170</f>
        <v>APAGADO</v>
      </c>
      <c r="I167" t="str">
        <f>'RESUMEN TOTAL'!O170</f>
        <v>APAGADO</v>
      </c>
      <c r="J167" t="str">
        <f>'RESUMEN TOTAL'!P170</f>
        <v>APAGADO</v>
      </c>
      <c r="K167" t="str">
        <f>'RESUMEN TOTAL'!Q170</f>
        <v>APAGADO</v>
      </c>
      <c r="L167" t="str">
        <f>'RESUMEN TOTAL'!R170</f>
        <v>APAGADO</v>
      </c>
      <c r="M167" t="str">
        <f>'RESUMEN TOTAL'!S170</f>
        <v>APAGADO</v>
      </c>
      <c r="N167" t="str">
        <f>'RESUMEN TOTAL'!T170</f>
        <v>APAGADO</v>
      </c>
      <c r="O167" t="str">
        <f>'RESUMEN TOTAL'!U170</f>
        <v>APAGADO</v>
      </c>
      <c r="P167" t="str">
        <f>'RESUMEN TOTAL'!V170</f>
        <v>APAGADO</v>
      </c>
      <c r="Q167" t="str">
        <f>'RESUMEN TOTAL'!W170</f>
        <v>APAGADO</v>
      </c>
      <c r="R167">
        <f>'RESUMEN TOTAL'!X170</f>
        <v>0</v>
      </c>
      <c r="S167" t="str">
        <f>'RESUMEN TOTAL'!Y170</f>
        <v>APAGADO</v>
      </c>
      <c r="T167" t="str">
        <f>'RESUMEN TOTAL'!Z170</f>
        <v>APAGADO</v>
      </c>
      <c r="U167" t="str">
        <f>'RESUMEN TOTAL'!AA170</f>
        <v>APAGADO</v>
      </c>
      <c r="V167" t="str">
        <f>'RESUMEN TOTAL'!AB170</f>
        <v>APAGADO</v>
      </c>
      <c r="W167" t="str">
        <f>'RESUMEN TOTAL'!AC170</f>
        <v>APAGADO</v>
      </c>
      <c r="X167" t="str">
        <f>'RESUMEN TOTAL'!AD170</f>
        <v>APAGADO</v>
      </c>
      <c r="Y167" t="str">
        <f>'RESUMEN TOTAL'!AE170</f>
        <v>APAGADO</v>
      </c>
      <c r="Z167" t="str">
        <f>'RESUMEN TOTAL'!AF170</f>
        <v>APAGADO</v>
      </c>
      <c r="AA167" t="str">
        <f>'RESUMEN TOTAL'!AG170</f>
        <v>APAGADO</v>
      </c>
      <c r="AB167" t="str">
        <f>'RESUMEN TOTAL'!AH170</f>
        <v>APAGADO</v>
      </c>
      <c r="AC167" t="str">
        <f>'RESUMEN TOTAL'!AI170</f>
        <v>APAGADO</v>
      </c>
      <c r="AD167" t="str">
        <f>'RESUMEN TOTAL'!AJ170</f>
        <v>APAGADO</v>
      </c>
      <c r="AE167" t="str">
        <f>'RESUMEN TOTAL'!AK170</f>
        <v>APAGADO</v>
      </c>
      <c r="AF167">
        <f>'RESUMEN TOTAL'!AL170</f>
        <v>0</v>
      </c>
      <c r="AG167">
        <f>'RESUMEN TOTAL'!AM170</f>
        <v>0</v>
      </c>
      <c r="AH167" t="e">
        <f>'RESUMEN TOTAL'!#REF!</f>
        <v>#REF!</v>
      </c>
    </row>
    <row r="168" spans="1:34" x14ac:dyDescent="0.25">
      <c r="A168" t="str">
        <f>'RESUMEN TOTAL'!A171</f>
        <v>LIBERTAD</v>
      </c>
      <c r="B168" t="str">
        <f>'RESUMEN TOTAL'!B171</f>
        <v>LIBER 01</v>
      </c>
      <c r="C168" t="str">
        <f>'RESUMEN TOTAL'!D171</f>
        <v>511 Y 574 FIJA 01</v>
      </c>
      <c r="D168" t="str">
        <f>'RESUMEN TOTAL'!E171</f>
        <v>Fija</v>
      </c>
      <c r="E168" t="str">
        <f>'RESUMEN TOTAL'!F171</f>
        <v>RADIO</v>
      </c>
      <c r="F168">
        <f>'RESUMEN TOTAL'!L171</f>
        <v>0</v>
      </c>
      <c r="G168">
        <f>'RESUMEN TOTAL'!M171</f>
        <v>0</v>
      </c>
      <c r="H168">
        <f>'RESUMEN TOTAL'!N171</f>
        <v>0</v>
      </c>
      <c r="I168">
        <f>'RESUMEN TOTAL'!O171</f>
        <v>0</v>
      </c>
      <c r="J168">
        <f>'RESUMEN TOTAL'!P171</f>
        <v>0</v>
      </c>
      <c r="K168">
        <f>'RESUMEN TOTAL'!Q171</f>
        <v>0</v>
      </c>
      <c r="L168">
        <f>'RESUMEN TOTAL'!R171</f>
        <v>0</v>
      </c>
      <c r="M168">
        <f>'RESUMEN TOTAL'!S171</f>
        <v>0</v>
      </c>
      <c r="N168">
        <f>'RESUMEN TOTAL'!T171</f>
        <v>0</v>
      </c>
      <c r="O168">
        <f>'RESUMEN TOTAL'!U171</f>
        <v>0</v>
      </c>
      <c r="P168">
        <f>'RESUMEN TOTAL'!V171</f>
        <v>0</v>
      </c>
      <c r="Q168">
        <f>'RESUMEN TOTAL'!W171</f>
        <v>0</v>
      </c>
      <c r="R168">
        <f>'RESUMEN TOTAL'!X171</f>
        <v>0</v>
      </c>
      <c r="S168">
        <f>'RESUMEN TOTAL'!Y171</f>
        <v>0</v>
      </c>
      <c r="T168">
        <f>'RESUMEN TOTAL'!Z171</f>
        <v>0</v>
      </c>
      <c r="U168">
        <f>'RESUMEN TOTAL'!AA171</f>
        <v>0</v>
      </c>
      <c r="V168">
        <f>'RESUMEN TOTAL'!AB171</f>
        <v>0</v>
      </c>
      <c r="W168">
        <f>'RESUMEN TOTAL'!AC171</f>
        <v>0</v>
      </c>
      <c r="X168">
        <f>'RESUMEN TOTAL'!AD171</f>
        <v>0</v>
      </c>
      <c r="Y168">
        <f>'RESUMEN TOTAL'!AE171</f>
        <v>0</v>
      </c>
      <c r="Z168">
        <f>'RESUMEN TOTAL'!AF171</f>
        <v>0</v>
      </c>
      <c r="AA168">
        <f>'RESUMEN TOTAL'!AG171</f>
        <v>0</v>
      </c>
      <c r="AB168">
        <f>'RESUMEN TOTAL'!AH171</f>
        <v>0</v>
      </c>
      <c r="AC168">
        <f>'RESUMEN TOTAL'!AI171</f>
        <v>0</v>
      </c>
      <c r="AD168">
        <f>'RESUMEN TOTAL'!AJ171</f>
        <v>0</v>
      </c>
      <c r="AE168">
        <f>'RESUMEN TOTAL'!AK171</f>
        <v>0</v>
      </c>
      <c r="AF168">
        <f>'RESUMEN TOTAL'!AL171</f>
        <v>0</v>
      </c>
      <c r="AG168">
        <f>'RESUMEN TOTAL'!AM171</f>
        <v>0</v>
      </c>
      <c r="AH168">
        <f>'RESUMEN TOTAL'!AN171</f>
        <v>0</v>
      </c>
    </row>
    <row r="169" spans="1:34" x14ac:dyDescent="0.25">
      <c r="A169" t="str">
        <f>'RESUMEN TOTAL'!A172</f>
        <v>LIBERTAD</v>
      </c>
      <c r="B169" t="str">
        <f>'RESUMEN TOTAL'!B172</f>
        <v>LIBER 02</v>
      </c>
      <c r="C169" t="str">
        <f>'RESUMEN TOTAL'!D172</f>
        <v>511 Y 574 FIJA 02</v>
      </c>
      <c r="D169" t="str">
        <f>'RESUMEN TOTAL'!E172</f>
        <v>Fija</v>
      </c>
      <c r="E169" t="str">
        <f>'RESUMEN TOTAL'!F172</f>
        <v>Radio</v>
      </c>
      <c r="F169">
        <f>'RESUMEN TOTAL'!L172</f>
        <v>0</v>
      </c>
      <c r="G169">
        <f>'RESUMEN TOTAL'!M172</f>
        <v>0</v>
      </c>
      <c r="H169">
        <f>'RESUMEN TOTAL'!N172</f>
        <v>0</v>
      </c>
      <c r="I169">
        <f>'RESUMEN TOTAL'!O172</f>
        <v>0</v>
      </c>
      <c r="J169">
        <f>'RESUMEN TOTAL'!P172</f>
        <v>0</v>
      </c>
      <c r="K169">
        <f>'RESUMEN TOTAL'!Q172</f>
        <v>0</v>
      </c>
      <c r="L169">
        <f>'RESUMEN TOTAL'!R172</f>
        <v>0</v>
      </c>
      <c r="M169">
        <f>'RESUMEN TOTAL'!S172</f>
        <v>0</v>
      </c>
      <c r="N169">
        <f>'RESUMEN TOTAL'!T172</f>
        <v>0</v>
      </c>
      <c r="O169">
        <f>'RESUMEN TOTAL'!U172</f>
        <v>0</v>
      </c>
      <c r="P169">
        <f>'RESUMEN TOTAL'!V172</f>
        <v>0</v>
      </c>
      <c r="Q169">
        <f>'RESUMEN TOTAL'!W172</f>
        <v>0</v>
      </c>
      <c r="R169">
        <f>'RESUMEN TOTAL'!X172</f>
        <v>0</v>
      </c>
      <c r="S169">
        <f>'RESUMEN TOTAL'!Y172</f>
        <v>0</v>
      </c>
      <c r="T169">
        <f>'RESUMEN TOTAL'!Z172</f>
        <v>0</v>
      </c>
      <c r="U169">
        <f>'RESUMEN TOTAL'!AA172</f>
        <v>0</v>
      </c>
      <c r="V169">
        <f>'RESUMEN TOTAL'!AB172</f>
        <v>0</v>
      </c>
      <c r="W169">
        <f>'RESUMEN TOTAL'!AC172</f>
        <v>0</v>
      </c>
      <c r="X169">
        <f>'RESUMEN TOTAL'!AD172</f>
        <v>0</v>
      </c>
      <c r="Y169">
        <f>'RESUMEN TOTAL'!AE172</f>
        <v>0</v>
      </c>
      <c r="Z169">
        <f>'RESUMEN TOTAL'!AF172</f>
        <v>0</v>
      </c>
      <c r="AA169">
        <f>'RESUMEN TOTAL'!AG172</f>
        <v>0</v>
      </c>
      <c r="AB169">
        <f>'RESUMEN TOTAL'!AH172</f>
        <v>0</v>
      </c>
      <c r="AC169">
        <f>'RESUMEN TOTAL'!AI172</f>
        <v>0</v>
      </c>
      <c r="AD169">
        <f>'RESUMEN TOTAL'!AJ172</f>
        <v>0</v>
      </c>
      <c r="AE169">
        <f>'RESUMEN TOTAL'!AK172</f>
        <v>0</v>
      </c>
      <c r="AF169">
        <f>'RESUMEN TOTAL'!AL172</f>
        <v>0</v>
      </c>
      <c r="AG169">
        <f>'RESUMEN TOTAL'!AM172</f>
        <v>0</v>
      </c>
      <c r="AH169">
        <f>'RESUMEN TOTAL'!AN172</f>
        <v>0</v>
      </c>
    </row>
    <row r="170" spans="1:34" x14ac:dyDescent="0.25">
      <c r="A170" t="str">
        <f>'RESUMEN TOTAL'!A173</f>
        <v>CHACABUCO</v>
      </c>
      <c r="B170" t="str">
        <f>'RESUMEN TOTAL'!B173</f>
        <v>LPI 01</v>
      </c>
      <c r="C170" t="str">
        <f>'RESUMEN TOTAL'!D173</f>
        <v>Maipu y Posadas</v>
      </c>
      <c r="D170" t="str">
        <f>'RESUMEN TOTAL'!E173</f>
        <v>Domo</v>
      </c>
      <c r="E170" t="str">
        <f>'RESUMEN TOTAL'!F173</f>
        <v>Radio</v>
      </c>
      <c r="F170">
        <f>'RESUMEN TOTAL'!L173</f>
        <v>0</v>
      </c>
      <c r="G170">
        <f>'RESUMEN TOTAL'!M173</f>
        <v>0</v>
      </c>
      <c r="H170">
        <f>'RESUMEN TOTAL'!N173</f>
        <v>0</v>
      </c>
      <c r="I170">
        <f>'RESUMEN TOTAL'!O173</f>
        <v>0</v>
      </c>
      <c r="J170">
        <f>'RESUMEN TOTAL'!P173</f>
        <v>0</v>
      </c>
      <c r="K170">
        <f>'RESUMEN TOTAL'!Q173</f>
        <v>0</v>
      </c>
      <c r="L170">
        <f>'RESUMEN TOTAL'!R173</f>
        <v>0</v>
      </c>
      <c r="M170">
        <f>'RESUMEN TOTAL'!S173</f>
        <v>0</v>
      </c>
      <c r="N170">
        <f>'RESUMEN TOTAL'!T173</f>
        <v>0</v>
      </c>
      <c r="O170">
        <f>'RESUMEN TOTAL'!U173</f>
        <v>0</v>
      </c>
      <c r="P170">
        <f>'RESUMEN TOTAL'!V173</f>
        <v>0</v>
      </c>
      <c r="Q170">
        <f>'RESUMEN TOTAL'!W173</f>
        <v>0</v>
      </c>
      <c r="R170">
        <f>'RESUMEN TOTAL'!X173</f>
        <v>0</v>
      </c>
      <c r="S170">
        <f>'RESUMEN TOTAL'!Y173</f>
        <v>0</v>
      </c>
      <c r="T170">
        <f>'RESUMEN TOTAL'!Z173</f>
        <v>0</v>
      </c>
      <c r="U170">
        <f>'RESUMEN TOTAL'!AA173</f>
        <v>0</v>
      </c>
      <c r="V170">
        <f>'RESUMEN TOTAL'!AB173</f>
        <v>0</v>
      </c>
      <c r="W170">
        <f>'RESUMEN TOTAL'!AC173</f>
        <v>0</v>
      </c>
      <c r="X170">
        <f>'RESUMEN TOTAL'!AD173</f>
        <v>0</v>
      </c>
      <c r="Y170">
        <f>'RESUMEN TOTAL'!AE173</f>
        <v>0</v>
      </c>
      <c r="Z170">
        <f>'RESUMEN TOTAL'!AF173</f>
        <v>0</v>
      </c>
      <c r="AA170">
        <f>'RESUMEN TOTAL'!AG173</f>
        <v>0</v>
      </c>
      <c r="AB170">
        <f>'RESUMEN TOTAL'!AH173</f>
        <v>0</v>
      </c>
      <c r="AC170">
        <f>'RESUMEN TOTAL'!AI173</f>
        <v>0</v>
      </c>
      <c r="AD170">
        <f>'RESUMEN TOTAL'!AJ173</f>
        <v>0</v>
      </c>
      <c r="AE170">
        <f>'RESUMEN TOTAL'!AK173</f>
        <v>0</v>
      </c>
      <c r="AF170">
        <f>'RESUMEN TOTAL'!AL173</f>
        <v>0</v>
      </c>
      <c r="AG170">
        <f>'RESUMEN TOTAL'!AM173</f>
        <v>0</v>
      </c>
      <c r="AH170">
        <f>'RESUMEN TOTAL'!AN173</f>
        <v>0</v>
      </c>
    </row>
    <row r="171" spans="1:34" x14ac:dyDescent="0.25">
      <c r="A171" t="str">
        <f>'RESUMEN TOTAL'!A174</f>
        <v>CHACABUCO</v>
      </c>
      <c r="B171" t="str">
        <f>'RESUMEN TOTAL'!B174</f>
        <v>LPI02</v>
      </c>
      <c r="C171" t="str">
        <f>'RESUMEN TOTAL'!D174</f>
        <v>EE.UU y Ayacucho</v>
      </c>
      <c r="D171" t="str">
        <f>'RESUMEN TOTAL'!E174</f>
        <v>Domo</v>
      </c>
      <c r="E171" t="str">
        <f>'RESUMEN TOTAL'!F174</f>
        <v>Radio</v>
      </c>
      <c r="F171">
        <f>'RESUMEN TOTAL'!L174</f>
        <v>0</v>
      </c>
      <c r="G171">
        <f>'RESUMEN TOTAL'!M174</f>
        <v>0</v>
      </c>
      <c r="H171">
        <f>'RESUMEN TOTAL'!N174</f>
        <v>0</v>
      </c>
      <c r="I171" t="str">
        <f>'RESUMEN TOTAL'!O174</f>
        <v>APAGADO</v>
      </c>
      <c r="J171">
        <f>'RESUMEN TOTAL'!P174</f>
        <v>0</v>
      </c>
      <c r="K171">
        <f>'RESUMEN TOTAL'!Q174</f>
        <v>0</v>
      </c>
      <c r="L171">
        <f>'RESUMEN TOTAL'!R174</f>
        <v>0</v>
      </c>
      <c r="M171">
        <f>'RESUMEN TOTAL'!S174</f>
        <v>0</v>
      </c>
      <c r="N171">
        <f>'RESUMEN TOTAL'!T174</f>
        <v>0</v>
      </c>
      <c r="O171">
        <f>'RESUMEN TOTAL'!U174</f>
        <v>0</v>
      </c>
      <c r="P171">
        <f>'RESUMEN TOTAL'!V174</f>
        <v>0</v>
      </c>
      <c r="Q171">
        <f>'RESUMEN TOTAL'!W174</f>
        <v>0</v>
      </c>
      <c r="R171">
        <f>'RESUMEN TOTAL'!X174</f>
        <v>0</v>
      </c>
      <c r="S171">
        <f>'RESUMEN TOTAL'!Y174</f>
        <v>0</v>
      </c>
      <c r="T171">
        <f>'RESUMEN TOTAL'!Z174</f>
        <v>0</v>
      </c>
      <c r="U171">
        <f>'RESUMEN TOTAL'!AA174</f>
        <v>0</v>
      </c>
      <c r="V171">
        <f>'RESUMEN TOTAL'!AB174</f>
        <v>0</v>
      </c>
      <c r="W171">
        <f>'RESUMEN TOTAL'!AC174</f>
        <v>0</v>
      </c>
      <c r="X171">
        <f>'RESUMEN TOTAL'!AD174</f>
        <v>0</v>
      </c>
      <c r="Y171">
        <f>'RESUMEN TOTAL'!AE174</f>
        <v>0</v>
      </c>
      <c r="Z171">
        <f>'RESUMEN TOTAL'!AF174</f>
        <v>0</v>
      </c>
      <c r="AA171">
        <f>'RESUMEN TOTAL'!AG174</f>
        <v>0</v>
      </c>
      <c r="AB171">
        <f>'RESUMEN TOTAL'!AH174</f>
        <v>0</v>
      </c>
      <c r="AC171">
        <f>'RESUMEN TOTAL'!AI174</f>
        <v>0</v>
      </c>
      <c r="AD171">
        <f>'RESUMEN TOTAL'!AJ174</f>
        <v>0</v>
      </c>
      <c r="AE171">
        <f>'RESUMEN TOTAL'!AK174</f>
        <v>0</v>
      </c>
      <c r="AF171">
        <f>'RESUMEN TOTAL'!AL174</f>
        <v>0</v>
      </c>
      <c r="AG171">
        <f>'RESUMEN TOTAL'!AM174</f>
        <v>0</v>
      </c>
      <c r="AH171">
        <f>'RESUMEN TOTAL'!AN174</f>
        <v>0</v>
      </c>
    </row>
    <row r="172" spans="1:34" x14ac:dyDescent="0.25">
      <c r="A172" t="str">
        <f>'RESUMEN TOTAL'!A175</f>
        <v>LA PILETA</v>
      </c>
      <c r="B172" t="str">
        <f>'RESUMEN TOTAL'!B175</f>
        <v>LPI03 (fija 2)</v>
      </c>
      <c r="C172" t="str">
        <f>'RESUMEN TOTAL'!D175</f>
        <v>MAIPU Y POSADAS</v>
      </c>
      <c r="D172" t="str">
        <f>'RESUMEN TOTAL'!E175</f>
        <v>Fija</v>
      </c>
      <c r="E172" t="str">
        <f>'RESUMEN TOTAL'!F175</f>
        <v>Fibra Optica</v>
      </c>
      <c r="F172">
        <f>'RESUMEN TOTAL'!L175</f>
        <v>0</v>
      </c>
      <c r="G172">
        <f>'RESUMEN TOTAL'!M175</f>
        <v>0</v>
      </c>
      <c r="H172">
        <f>'RESUMEN TOTAL'!N175</f>
        <v>0</v>
      </c>
      <c r="I172">
        <f>'RESUMEN TOTAL'!O175</f>
        <v>0</v>
      </c>
      <c r="J172">
        <f>'RESUMEN TOTAL'!P175</f>
        <v>0</v>
      </c>
      <c r="K172">
        <f>'RESUMEN TOTAL'!Q175</f>
        <v>0</v>
      </c>
      <c r="L172">
        <f>'RESUMEN TOTAL'!R175</f>
        <v>0</v>
      </c>
      <c r="M172">
        <f>'RESUMEN TOTAL'!S175</f>
        <v>0</v>
      </c>
      <c r="N172">
        <f>'RESUMEN TOTAL'!T175</f>
        <v>0</v>
      </c>
      <c r="O172">
        <f>'RESUMEN TOTAL'!U175</f>
        <v>0</v>
      </c>
      <c r="P172">
        <f>'RESUMEN TOTAL'!V175</f>
        <v>0</v>
      </c>
      <c r="Q172">
        <f>'RESUMEN TOTAL'!W175</f>
        <v>0</v>
      </c>
      <c r="R172">
        <f>'RESUMEN TOTAL'!X175</f>
        <v>0</v>
      </c>
      <c r="S172">
        <f>'RESUMEN TOTAL'!Y175</f>
        <v>0</v>
      </c>
      <c r="T172">
        <f>'RESUMEN TOTAL'!Z175</f>
        <v>0</v>
      </c>
      <c r="U172" t="str">
        <f>'RESUMEN TOTAL'!AA175</f>
        <v>APAGADO</v>
      </c>
      <c r="V172">
        <f>'RESUMEN TOTAL'!AB175</f>
        <v>0</v>
      </c>
      <c r="W172">
        <f>'RESUMEN TOTAL'!AC175</f>
        <v>0</v>
      </c>
      <c r="X172">
        <f>'RESUMEN TOTAL'!AD175</f>
        <v>0</v>
      </c>
      <c r="Y172">
        <f>'RESUMEN TOTAL'!AE175</f>
        <v>0</v>
      </c>
      <c r="Z172">
        <f>'RESUMEN TOTAL'!AF175</f>
        <v>0</v>
      </c>
      <c r="AA172">
        <f>'RESUMEN TOTAL'!AG175</f>
        <v>0</v>
      </c>
      <c r="AB172">
        <f>'RESUMEN TOTAL'!AH175</f>
        <v>0</v>
      </c>
      <c r="AC172">
        <f>'RESUMEN TOTAL'!AI175</f>
        <v>0</v>
      </c>
      <c r="AD172">
        <f>'RESUMEN TOTAL'!AJ175</f>
        <v>0</v>
      </c>
      <c r="AE172">
        <f>'RESUMEN TOTAL'!AK175</f>
        <v>0</v>
      </c>
      <c r="AF172">
        <f>'RESUMEN TOTAL'!AL175</f>
        <v>0</v>
      </c>
      <c r="AG172">
        <f>'RESUMEN TOTAL'!AM175</f>
        <v>0</v>
      </c>
      <c r="AH172">
        <f>'RESUMEN TOTAL'!AN175</f>
        <v>0</v>
      </c>
    </row>
    <row r="173" spans="1:34" x14ac:dyDescent="0.25">
      <c r="A173" t="str">
        <f>'RESUMEN TOTAL'!A176</f>
        <v>LA PILETA</v>
      </c>
      <c r="B173" t="str">
        <f>'RESUMEN TOTAL'!B176</f>
        <v>LPI04 (fija 1)</v>
      </c>
      <c r="C173" t="str">
        <f>'RESUMEN TOTAL'!D176</f>
        <v>MAIPU Y POSADAS</v>
      </c>
      <c r="D173" t="str">
        <f>'RESUMEN TOTAL'!E176</f>
        <v>FIJA</v>
      </c>
      <c r="E173" t="str">
        <f>'RESUMEN TOTAL'!F176</f>
        <v>Fibra Optica</v>
      </c>
      <c r="F173">
        <f>'RESUMEN TOTAL'!L176</f>
        <v>0</v>
      </c>
      <c r="G173">
        <f>'RESUMEN TOTAL'!M176</f>
        <v>0</v>
      </c>
      <c r="H173">
        <f>'RESUMEN TOTAL'!N176</f>
        <v>0</v>
      </c>
      <c r="I173">
        <f>'RESUMEN TOTAL'!O176</f>
        <v>0</v>
      </c>
      <c r="J173">
        <f>'RESUMEN TOTAL'!P176</f>
        <v>0</v>
      </c>
      <c r="K173">
        <f>'RESUMEN TOTAL'!Q176</f>
        <v>0</v>
      </c>
      <c r="L173">
        <f>'RESUMEN TOTAL'!R176</f>
        <v>0</v>
      </c>
      <c r="M173">
        <f>'RESUMEN TOTAL'!S176</f>
        <v>0</v>
      </c>
      <c r="N173">
        <f>'RESUMEN TOTAL'!T176</f>
        <v>0</v>
      </c>
      <c r="O173">
        <f>'RESUMEN TOTAL'!U176</f>
        <v>0</v>
      </c>
      <c r="P173">
        <f>'RESUMEN TOTAL'!V176</f>
        <v>0</v>
      </c>
      <c r="Q173">
        <f>'RESUMEN TOTAL'!W176</f>
        <v>0</v>
      </c>
      <c r="R173">
        <f>'RESUMEN TOTAL'!X176</f>
        <v>0</v>
      </c>
      <c r="S173">
        <f>'RESUMEN TOTAL'!Y176</f>
        <v>0</v>
      </c>
      <c r="T173">
        <f>'RESUMEN TOTAL'!Z176</f>
        <v>0</v>
      </c>
      <c r="U173" t="str">
        <f>'RESUMEN TOTAL'!AA176</f>
        <v>APAGADO</v>
      </c>
      <c r="V173">
        <f>'RESUMEN TOTAL'!AB176</f>
        <v>0</v>
      </c>
      <c r="W173">
        <f>'RESUMEN TOTAL'!AC176</f>
        <v>0</v>
      </c>
      <c r="X173">
        <f>'RESUMEN TOTAL'!AD176</f>
        <v>0</v>
      </c>
      <c r="Y173">
        <f>'RESUMEN TOTAL'!AE176</f>
        <v>0</v>
      </c>
      <c r="Z173">
        <f>'RESUMEN TOTAL'!AF176</f>
        <v>0</v>
      </c>
      <c r="AA173">
        <f>'RESUMEN TOTAL'!AG176</f>
        <v>0</v>
      </c>
      <c r="AB173">
        <f>'RESUMEN TOTAL'!AH176</f>
        <v>0</v>
      </c>
      <c r="AC173">
        <f>'RESUMEN TOTAL'!AI176</f>
        <v>0</v>
      </c>
      <c r="AD173">
        <f>'RESUMEN TOTAL'!AJ176</f>
        <v>0</v>
      </c>
      <c r="AE173">
        <f>'RESUMEN TOTAL'!AK176</f>
        <v>0</v>
      </c>
      <c r="AF173">
        <f>'RESUMEN TOTAL'!AL176</f>
        <v>0</v>
      </c>
      <c r="AG173">
        <f>'RESUMEN TOTAL'!AM176</f>
        <v>0</v>
      </c>
      <c r="AH173">
        <f>'RESUMEN TOTAL'!AN176</f>
        <v>0</v>
      </c>
    </row>
    <row r="174" spans="1:34" x14ac:dyDescent="0.25">
      <c r="A174" t="str">
        <f>'RESUMEN TOTAL'!A177</f>
        <v>LA PILETA</v>
      </c>
      <c r="B174" t="str">
        <f>'RESUMEN TOTAL'!B177</f>
        <v>LPI05</v>
      </c>
      <c r="C174" t="str">
        <f>'RESUMEN TOTAL'!D177</f>
        <v>PAGANI Y RIVADAVIA</v>
      </c>
      <c r="D174" t="str">
        <f>'RESUMEN TOTAL'!E177</f>
        <v>DOMO</v>
      </c>
      <c r="E174" t="str">
        <f>'RESUMEN TOTAL'!F177</f>
        <v>GPON</v>
      </c>
      <c r="F174">
        <f>'RESUMEN TOTAL'!L177</f>
        <v>0</v>
      </c>
      <c r="G174">
        <f>'RESUMEN TOTAL'!M177</f>
        <v>0</v>
      </c>
      <c r="H174">
        <f>'RESUMEN TOTAL'!N177</f>
        <v>0</v>
      </c>
      <c r="I174">
        <f>'RESUMEN TOTAL'!O177</f>
        <v>0</v>
      </c>
      <c r="J174">
        <f>'RESUMEN TOTAL'!P177</f>
        <v>0</v>
      </c>
      <c r="K174">
        <f>'RESUMEN TOTAL'!Q177</f>
        <v>0</v>
      </c>
      <c r="L174">
        <f>'RESUMEN TOTAL'!R177</f>
        <v>0</v>
      </c>
      <c r="M174">
        <f>'RESUMEN TOTAL'!S177</f>
        <v>0</v>
      </c>
      <c r="N174">
        <f>'RESUMEN TOTAL'!T177</f>
        <v>0</v>
      </c>
      <c r="O174">
        <f>'RESUMEN TOTAL'!U177</f>
        <v>0</v>
      </c>
      <c r="P174">
        <f>'RESUMEN TOTAL'!V177</f>
        <v>0</v>
      </c>
      <c r="Q174">
        <f>'RESUMEN TOTAL'!W177</f>
        <v>0</v>
      </c>
      <c r="R174">
        <f>'RESUMEN TOTAL'!X177</f>
        <v>0</v>
      </c>
      <c r="S174">
        <f>'RESUMEN TOTAL'!Y177</f>
        <v>0</v>
      </c>
      <c r="T174">
        <f>'RESUMEN TOTAL'!Z177</f>
        <v>0</v>
      </c>
      <c r="U174">
        <f>'RESUMEN TOTAL'!AA177</f>
        <v>0</v>
      </c>
      <c r="V174">
        <f>'RESUMEN TOTAL'!AB177</f>
        <v>0</v>
      </c>
      <c r="W174">
        <f>'RESUMEN TOTAL'!AC177</f>
        <v>0</v>
      </c>
      <c r="X174">
        <f>'RESUMEN TOTAL'!AD177</f>
        <v>0</v>
      </c>
      <c r="Y174">
        <f>'RESUMEN TOTAL'!AE177</f>
        <v>0</v>
      </c>
      <c r="Z174">
        <f>'RESUMEN TOTAL'!AF177</f>
        <v>0</v>
      </c>
      <c r="AA174">
        <f>'RESUMEN TOTAL'!AG177</f>
        <v>0</v>
      </c>
      <c r="AB174">
        <f>'RESUMEN TOTAL'!AH177</f>
        <v>0</v>
      </c>
      <c r="AC174">
        <f>'RESUMEN TOTAL'!AI177</f>
        <v>0</v>
      </c>
      <c r="AD174">
        <f>'RESUMEN TOTAL'!AJ177</f>
        <v>0</v>
      </c>
      <c r="AE174">
        <f>'RESUMEN TOTAL'!AK177</f>
        <v>0</v>
      </c>
      <c r="AF174">
        <f>'RESUMEN TOTAL'!AL177</f>
        <v>0</v>
      </c>
      <c r="AG174">
        <f>'RESUMEN TOTAL'!AM177</f>
        <v>0</v>
      </c>
      <c r="AH174">
        <f>'RESUMEN TOTAL'!AN177</f>
        <v>0</v>
      </c>
    </row>
    <row r="175" spans="1:34" x14ac:dyDescent="0.25">
      <c r="A175" t="str">
        <f>'RESUMEN TOTAL'!A178</f>
        <v>LOS PILARES</v>
      </c>
      <c r="B175" t="str">
        <f>'RESUMEN TOTAL'!B178</f>
        <v>LPR 01</v>
      </c>
      <c r="C175" t="str">
        <f>'RESUMEN TOTAL'!D178</f>
        <v>EVA PERON E/ CACHEUTA Y 1406</v>
      </c>
      <c r="D175" t="str">
        <f>'RESUMEN TOTAL'!E178</f>
        <v>DOMO</v>
      </c>
      <c r="E175" t="str">
        <f>'RESUMEN TOTAL'!F178</f>
        <v>Fibra Optica</v>
      </c>
      <c r="F175" t="str">
        <f>'RESUMEN TOTAL'!L178</f>
        <v>APAGADO</v>
      </c>
      <c r="G175" t="str">
        <f>'RESUMEN TOTAL'!M178</f>
        <v>APAGADO</v>
      </c>
      <c r="H175" t="str">
        <f>'RESUMEN TOTAL'!N178</f>
        <v>APAGADO</v>
      </c>
      <c r="I175" t="str">
        <f>'RESUMEN TOTAL'!O178</f>
        <v>APAGADO</v>
      </c>
      <c r="J175">
        <f>'RESUMEN TOTAL'!P178</f>
        <v>0</v>
      </c>
      <c r="K175">
        <f>'RESUMEN TOTAL'!Q178</f>
        <v>0</v>
      </c>
      <c r="L175">
        <f>'RESUMEN TOTAL'!R178</f>
        <v>0</v>
      </c>
      <c r="M175" t="str">
        <f>'RESUMEN TOTAL'!S178</f>
        <v>APAGADO</v>
      </c>
      <c r="N175">
        <f>'RESUMEN TOTAL'!T178</f>
        <v>0</v>
      </c>
      <c r="O175" t="str">
        <f>'RESUMEN TOTAL'!U178</f>
        <v>APAGADO</v>
      </c>
      <c r="P175">
        <f>'RESUMEN TOTAL'!V178</f>
        <v>0</v>
      </c>
      <c r="Q175">
        <f>'RESUMEN TOTAL'!W178</f>
        <v>0</v>
      </c>
      <c r="R175">
        <f>'RESUMEN TOTAL'!X178</f>
        <v>0</v>
      </c>
      <c r="S175" t="str">
        <f>'RESUMEN TOTAL'!Y178</f>
        <v>APAGADO</v>
      </c>
      <c r="T175" t="str">
        <f>'RESUMEN TOTAL'!Z178</f>
        <v>APAGADO</v>
      </c>
      <c r="U175">
        <f>'RESUMEN TOTAL'!AA178</f>
        <v>0</v>
      </c>
      <c r="V175">
        <f>'RESUMEN TOTAL'!AB178</f>
        <v>0</v>
      </c>
      <c r="W175">
        <f>'RESUMEN TOTAL'!AC178</f>
        <v>0</v>
      </c>
      <c r="X175">
        <f>'RESUMEN TOTAL'!AD178</f>
        <v>0</v>
      </c>
      <c r="Y175">
        <f>'RESUMEN TOTAL'!AE178</f>
        <v>0</v>
      </c>
      <c r="Z175">
        <f>'RESUMEN TOTAL'!AF178</f>
        <v>0</v>
      </c>
      <c r="AA175">
        <f>'RESUMEN TOTAL'!AG178</f>
        <v>0</v>
      </c>
      <c r="AB175">
        <f>'RESUMEN TOTAL'!AH178</f>
        <v>0</v>
      </c>
      <c r="AC175">
        <f>'RESUMEN TOTAL'!AI178</f>
        <v>0</v>
      </c>
      <c r="AD175">
        <f>'RESUMEN TOTAL'!AJ178</f>
        <v>0</v>
      </c>
      <c r="AE175">
        <f>'RESUMEN TOTAL'!AK178</f>
        <v>0</v>
      </c>
      <c r="AF175">
        <f>'RESUMEN TOTAL'!AL178</f>
        <v>0</v>
      </c>
      <c r="AG175">
        <f>'RESUMEN TOTAL'!AM178</f>
        <v>0</v>
      </c>
      <c r="AH175">
        <f>'RESUMEN TOTAL'!AN178</f>
        <v>0</v>
      </c>
    </row>
    <row r="176" spans="1:34" x14ac:dyDescent="0.25">
      <c r="A176" t="str">
        <f>'RESUMEN TOTAL'!A179</f>
        <v>LOS PILARES</v>
      </c>
      <c r="B176" t="str">
        <f>'RESUMEN TOTAL'!B179</f>
        <v>LPR02 (fija 1)</v>
      </c>
      <c r="C176" t="str">
        <f>'RESUMEN TOTAL'!D179</f>
        <v>EVA PERON Y CACHEUTA</v>
      </c>
      <c r="D176" t="str">
        <f>'RESUMEN TOTAL'!E179</f>
        <v>Fija</v>
      </c>
      <c r="E176" t="str">
        <f>'RESUMEN TOTAL'!F179</f>
        <v>Fibra Optica</v>
      </c>
      <c r="F176" t="str">
        <f>'RESUMEN TOTAL'!L179</f>
        <v>APAGADO</v>
      </c>
      <c r="G176" t="str">
        <f>'RESUMEN TOTAL'!M179</f>
        <v>APAGADO</v>
      </c>
      <c r="H176" t="str">
        <f>'RESUMEN TOTAL'!N179</f>
        <v>APAGADO</v>
      </c>
      <c r="I176" t="str">
        <f>'RESUMEN TOTAL'!O179</f>
        <v>APAGADO</v>
      </c>
      <c r="J176">
        <f>'RESUMEN TOTAL'!P179</f>
        <v>0</v>
      </c>
      <c r="K176">
        <f>'RESUMEN TOTAL'!Q179</f>
        <v>0</v>
      </c>
      <c r="L176">
        <f>'RESUMEN TOTAL'!R179</f>
        <v>0</v>
      </c>
      <c r="M176" t="str">
        <f>'RESUMEN TOTAL'!S179</f>
        <v>APAGADO</v>
      </c>
      <c r="N176">
        <f>'RESUMEN TOTAL'!T179</f>
        <v>0</v>
      </c>
      <c r="O176" t="str">
        <f>'RESUMEN TOTAL'!U179</f>
        <v>APAGADO</v>
      </c>
      <c r="P176">
        <f>'RESUMEN TOTAL'!V179</f>
        <v>0</v>
      </c>
      <c r="Q176">
        <f>'RESUMEN TOTAL'!W179</f>
        <v>0</v>
      </c>
      <c r="R176">
        <f>'RESUMEN TOTAL'!X179</f>
        <v>0</v>
      </c>
      <c r="S176" t="str">
        <f>'RESUMEN TOTAL'!Y179</f>
        <v>APAGADO</v>
      </c>
      <c r="T176" t="str">
        <f>'RESUMEN TOTAL'!Z179</f>
        <v>APAGADO</v>
      </c>
      <c r="U176">
        <f>'RESUMEN TOTAL'!AA179</f>
        <v>0</v>
      </c>
      <c r="V176">
        <f>'RESUMEN TOTAL'!AB179</f>
        <v>0</v>
      </c>
      <c r="W176">
        <f>'RESUMEN TOTAL'!AC179</f>
        <v>0</v>
      </c>
      <c r="X176">
        <f>'RESUMEN TOTAL'!AD179</f>
        <v>0</v>
      </c>
      <c r="Y176">
        <f>'RESUMEN TOTAL'!AE179</f>
        <v>0</v>
      </c>
      <c r="Z176">
        <f>'RESUMEN TOTAL'!AF179</f>
        <v>0</v>
      </c>
      <c r="AA176">
        <f>'RESUMEN TOTAL'!AG179</f>
        <v>0</v>
      </c>
      <c r="AB176">
        <f>'RESUMEN TOTAL'!AH179</f>
        <v>0</v>
      </c>
      <c r="AC176">
        <f>'RESUMEN TOTAL'!AI179</f>
        <v>0</v>
      </c>
      <c r="AD176">
        <f>'RESUMEN TOTAL'!AJ179</f>
        <v>0</v>
      </c>
      <c r="AE176">
        <f>'RESUMEN TOTAL'!AK179</f>
        <v>0</v>
      </c>
      <c r="AF176">
        <f>'RESUMEN TOTAL'!AL179</f>
        <v>0</v>
      </c>
      <c r="AG176">
        <f>'RESUMEN TOTAL'!AM179</f>
        <v>0</v>
      </c>
      <c r="AH176">
        <f>'RESUMEN TOTAL'!AN179</f>
        <v>0</v>
      </c>
    </row>
    <row r="177" spans="1:34" x14ac:dyDescent="0.25">
      <c r="A177" t="str">
        <f>'RESUMEN TOTAL'!A180</f>
        <v>LOS PILARES</v>
      </c>
      <c r="B177" t="str">
        <f>'RESUMEN TOTAL'!B180</f>
        <v>LPR03 (fija 2)</v>
      </c>
      <c r="C177" t="str">
        <f>'RESUMEN TOTAL'!D180</f>
        <v>EVA PERON Y CACHEUTA</v>
      </c>
      <c r="D177" t="str">
        <f>'RESUMEN TOTAL'!E180</f>
        <v>Fija</v>
      </c>
      <c r="E177" t="str">
        <f>'RESUMEN TOTAL'!F180</f>
        <v>Fibra Optica</v>
      </c>
      <c r="F177" t="str">
        <f>'RESUMEN TOTAL'!L180</f>
        <v>APAGADO</v>
      </c>
      <c r="G177" t="str">
        <f>'RESUMEN TOTAL'!M180</f>
        <v>APAGADO</v>
      </c>
      <c r="H177" t="str">
        <f>'RESUMEN TOTAL'!N180</f>
        <v>APAGADO</v>
      </c>
      <c r="I177" t="str">
        <f>'RESUMEN TOTAL'!O180</f>
        <v>APAGADO</v>
      </c>
      <c r="J177">
        <f>'RESUMEN TOTAL'!P180</f>
        <v>0</v>
      </c>
      <c r="K177">
        <f>'RESUMEN TOTAL'!Q180</f>
        <v>0</v>
      </c>
      <c r="L177">
        <f>'RESUMEN TOTAL'!R180</f>
        <v>0</v>
      </c>
      <c r="M177" t="str">
        <f>'RESUMEN TOTAL'!S180</f>
        <v>APAGADO</v>
      </c>
      <c r="N177">
        <f>'RESUMEN TOTAL'!T180</f>
        <v>0</v>
      </c>
      <c r="O177" t="str">
        <f>'RESUMEN TOTAL'!U180</f>
        <v>APAGADO</v>
      </c>
      <c r="P177">
        <f>'RESUMEN TOTAL'!V180</f>
        <v>0</v>
      </c>
      <c r="Q177">
        <f>'RESUMEN TOTAL'!W180</f>
        <v>0</v>
      </c>
      <c r="R177">
        <f>'RESUMEN TOTAL'!X180</f>
        <v>0</v>
      </c>
      <c r="S177" t="str">
        <f>'RESUMEN TOTAL'!Y180</f>
        <v>APAGADO</v>
      </c>
      <c r="T177" t="str">
        <f>'RESUMEN TOTAL'!Z180</f>
        <v>APAGADO</v>
      </c>
      <c r="U177">
        <f>'RESUMEN TOTAL'!AA180</f>
        <v>0</v>
      </c>
      <c r="V177">
        <f>'RESUMEN TOTAL'!AB180</f>
        <v>0</v>
      </c>
      <c r="W177">
        <f>'RESUMEN TOTAL'!AC180</f>
        <v>0</v>
      </c>
      <c r="X177">
        <f>'RESUMEN TOTAL'!AD180</f>
        <v>0</v>
      </c>
      <c r="Y177">
        <f>'RESUMEN TOTAL'!AE180</f>
        <v>0</v>
      </c>
      <c r="Z177">
        <f>'RESUMEN TOTAL'!AF180</f>
        <v>0</v>
      </c>
      <c r="AA177">
        <f>'RESUMEN TOTAL'!AG180</f>
        <v>0</v>
      </c>
      <c r="AB177">
        <f>'RESUMEN TOTAL'!AH180</f>
        <v>0</v>
      </c>
      <c r="AC177">
        <f>'RESUMEN TOTAL'!AI180</f>
        <v>0</v>
      </c>
      <c r="AD177">
        <f>'RESUMEN TOTAL'!AJ180</f>
        <v>0</v>
      </c>
      <c r="AE177">
        <f>'RESUMEN TOTAL'!AK180</f>
        <v>0</v>
      </c>
      <c r="AF177">
        <f>'RESUMEN TOTAL'!AL180</f>
        <v>0</v>
      </c>
      <c r="AG177">
        <f>'RESUMEN TOTAL'!AM180</f>
        <v>0</v>
      </c>
      <c r="AH177">
        <f>'RESUMEN TOTAL'!AN180</f>
        <v>0</v>
      </c>
    </row>
    <row r="178" spans="1:34" x14ac:dyDescent="0.25">
      <c r="A178" t="str">
        <f>'RESUMEN TOTAL'!A181</f>
        <v>LOPEZ ROMERO</v>
      </c>
      <c r="B178" t="str">
        <f>'RESUMEN TOTAL'!B181</f>
        <v>LRO 05</v>
      </c>
      <c r="C178" t="str">
        <f>'RESUMEN TOTAL'!D181</f>
        <v>Calchaqui y Las Americas</v>
      </c>
      <c r="D178" t="str">
        <f>'RESUMEN TOTAL'!E181</f>
        <v>Fija</v>
      </c>
      <c r="E178" t="str">
        <f>'RESUMEN TOTAL'!F181</f>
        <v>Fibra Optica</v>
      </c>
      <c r="F178">
        <f>'RESUMEN TOTAL'!L181</f>
        <v>0</v>
      </c>
      <c r="G178">
        <f>'RESUMEN TOTAL'!M181</f>
        <v>0</v>
      </c>
      <c r="H178">
        <f>'RESUMEN TOTAL'!N181</f>
        <v>0</v>
      </c>
      <c r="I178">
        <f>'RESUMEN TOTAL'!O181</f>
        <v>0</v>
      </c>
      <c r="J178">
        <f>'RESUMEN TOTAL'!P181</f>
        <v>0</v>
      </c>
      <c r="K178">
        <f>'RESUMEN TOTAL'!Q181</f>
        <v>0</v>
      </c>
      <c r="L178">
        <f>'RESUMEN TOTAL'!R181</f>
        <v>0</v>
      </c>
      <c r="M178">
        <f>'RESUMEN TOTAL'!S181</f>
        <v>0</v>
      </c>
      <c r="N178">
        <f>'RESUMEN TOTAL'!T181</f>
        <v>0</v>
      </c>
      <c r="O178">
        <f>'RESUMEN TOTAL'!U181</f>
        <v>0</v>
      </c>
      <c r="P178">
        <f>'RESUMEN TOTAL'!V181</f>
        <v>0</v>
      </c>
      <c r="Q178">
        <f>'RESUMEN TOTAL'!W181</f>
        <v>0</v>
      </c>
      <c r="R178">
        <f>'RESUMEN TOTAL'!X181</f>
        <v>0</v>
      </c>
      <c r="S178" t="str">
        <f>'RESUMEN TOTAL'!Y181</f>
        <v>APAGADO</v>
      </c>
      <c r="T178">
        <f>'RESUMEN TOTAL'!Z181</f>
        <v>0</v>
      </c>
      <c r="U178" t="str">
        <f>'RESUMEN TOTAL'!AA181</f>
        <v>APAGADO</v>
      </c>
      <c r="V178" t="str">
        <f>'RESUMEN TOTAL'!AB181</f>
        <v>APAGADO</v>
      </c>
      <c r="W178" t="str">
        <f>'RESUMEN TOTAL'!AC181</f>
        <v>APAGADO</v>
      </c>
      <c r="X178" t="str">
        <f>'RESUMEN TOTAL'!AD181</f>
        <v>APAGADO</v>
      </c>
      <c r="Y178" t="str">
        <f>'RESUMEN TOTAL'!AE181</f>
        <v>APAGADO</v>
      </c>
      <c r="Z178" t="str">
        <f>'RESUMEN TOTAL'!AF181</f>
        <v>APAGADO</v>
      </c>
      <c r="AA178" t="str">
        <f>'RESUMEN TOTAL'!AG181</f>
        <v>APAGADO</v>
      </c>
      <c r="AB178" t="str">
        <f>'RESUMEN TOTAL'!AH181</f>
        <v>APAGADO</v>
      </c>
      <c r="AC178" t="str">
        <f>'RESUMEN TOTAL'!AI181</f>
        <v>APAGADO</v>
      </c>
      <c r="AD178">
        <f>'RESUMEN TOTAL'!AJ181</f>
        <v>0</v>
      </c>
      <c r="AE178">
        <f>'RESUMEN TOTAL'!AK181</f>
        <v>0</v>
      </c>
      <c r="AF178">
        <f>'RESUMEN TOTAL'!AL181</f>
        <v>0</v>
      </c>
      <c r="AG178">
        <f>'RESUMEN TOTAL'!AM181</f>
        <v>0</v>
      </c>
      <c r="AH178">
        <f>'RESUMEN TOTAL'!AN181</f>
        <v>0</v>
      </c>
    </row>
    <row r="179" spans="1:34" x14ac:dyDescent="0.25">
      <c r="A179" t="str">
        <f>'RESUMEN TOTAL'!A182</f>
        <v>LOPEZ ROMERO</v>
      </c>
      <c r="B179" t="str">
        <f>'RESUMEN TOTAL'!B182</f>
        <v>LRO 09</v>
      </c>
      <c r="C179" t="str">
        <f>'RESUMEN TOTAL'!D182</f>
        <v>Las Americas y Braile</v>
      </c>
      <c r="D179" t="str">
        <f>'RESUMEN TOTAL'!E182</f>
        <v>Domo</v>
      </c>
      <c r="E179" t="str">
        <f>'RESUMEN TOTAL'!F182</f>
        <v>Fibra Optica</v>
      </c>
      <c r="F179">
        <f>'RESUMEN TOTAL'!L182</f>
        <v>0</v>
      </c>
      <c r="G179">
        <f>'RESUMEN TOTAL'!M182</f>
        <v>0</v>
      </c>
      <c r="H179">
        <f>'RESUMEN TOTAL'!N182</f>
        <v>0</v>
      </c>
      <c r="I179">
        <f>'RESUMEN TOTAL'!O182</f>
        <v>0</v>
      </c>
      <c r="J179">
        <f>'RESUMEN TOTAL'!P182</f>
        <v>0</v>
      </c>
      <c r="K179">
        <f>'RESUMEN TOTAL'!Q182</f>
        <v>0</v>
      </c>
      <c r="L179">
        <f>'RESUMEN TOTAL'!R182</f>
        <v>0</v>
      </c>
      <c r="M179">
        <f>'RESUMEN TOTAL'!S182</f>
        <v>0</v>
      </c>
      <c r="N179">
        <f>'RESUMEN TOTAL'!T182</f>
        <v>0</v>
      </c>
      <c r="O179">
        <f>'RESUMEN TOTAL'!U182</f>
        <v>0</v>
      </c>
      <c r="P179">
        <f>'RESUMEN TOTAL'!V182</f>
        <v>0</v>
      </c>
      <c r="Q179">
        <f>'RESUMEN TOTAL'!W182</f>
        <v>0</v>
      </c>
      <c r="R179">
        <f>'RESUMEN TOTAL'!X182</f>
        <v>0</v>
      </c>
      <c r="S179" t="str">
        <f>'RESUMEN TOTAL'!Y182</f>
        <v>APAGADO</v>
      </c>
      <c r="T179">
        <f>'RESUMEN TOTAL'!Z182</f>
        <v>0</v>
      </c>
      <c r="U179">
        <f>'RESUMEN TOTAL'!AA182</f>
        <v>0</v>
      </c>
      <c r="V179">
        <f>'RESUMEN TOTAL'!AB182</f>
        <v>0</v>
      </c>
      <c r="W179">
        <f>'RESUMEN TOTAL'!AC182</f>
        <v>0</v>
      </c>
      <c r="X179">
        <f>'RESUMEN TOTAL'!AD182</f>
        <v>0</v>
      </c>
      <c r="Y179">
        <f>'RESUMEN TOTAL'!AE182</f>
        <v>0</v>
      </c>
      <c r="Z179">
        <f>'RESUMEN TOTAL'!AF182</f>
        <v>0</v>
      </c>
      <c r="AA179">
        <f>'RESUMEN TOTAL'!AG182</f>
        <v>0</v>
      </c>
      <c r="AB179">
        <f>'RESUMEN TOTAL'!AH182</f>
        <v>0</v>
      </c>
      <c r="AC179">
        <f>'RESUMEN TOTAL'!AI182</f>
        <v>0</v>
      </c>
      <c r="AD179">
        <f>'RESUMEN TOTAL'!AJ182</f>
        <v>0</v>
      </c>
      <c r="AE179">
        <f>'RESUMEN TOTAL'!AK182</f>
        <v>0</v>
      </c>
      <c r="AF179">
        <f>'RESUMEN TOTAL'!AL182</f>
        <v>0</v>
      </c>
      <c r="AG179">
        <f>'RESUMEN TOTAL'!AM182</f>
        <v>0</v>
      </c>
      <c r="AH179">
        <f>'RESUMEN TOTAL'!AN182</f>
        <v>0</v>
      </c>
    </row>
    <row r="180" spans="1:34" x14ac:dyDescent="0.25">
      <c r="A180" t="str">
        <f>'RESUMEN TOTAL'!A183</f>
        <v>LOPEZ ROMERO</v>
      </c>
      <c r="B180" t="str">
        <f>'RESUMEN TOTAL'!B183</f>
        <v>LRO 10</v>
      </c>
      <c r="C180" t="str">
        <f>'RESUMEN TOTAL'!D183</f>
        <v>Con. Gral. Belgrano y Balcarce</v>
      </c>
      <c r="D180" t="str">
        <f>'RESUMEN TOTAL'!E183</f>
        <v>Domo</v>
      </c>
      <c r="E180" t="str">
        <f>'RESUMEN TOTAL'!F183</f>
        <v>Fibra Optica</v>
      </c>
      <c r="F180">
        <f>'RESUMEN TOTAL'!L183</f>
        <v>0</v>
      </c>
      <c r="G180">
        <f>'RESUMEN TOTAL'!M183</f>
        <v>0</v>
      </c>
      <c r="H180">
        <f>'RESUMEN TOTAL'!N183</f>
        <v>0</v>
      </c>
      <c r="I180">
        <f>'RESUMEN TOTAL'!O183</f>
        <v>0</v>
      </c>
      <c r="J180">
        <f>'RESUMEN TOTAL'!P183</f>
        <v>0</v>
      </c>
      <c r="K180">
        <f>'RESUMEN TOTAL'!Q183</f>
        <v>0</v>
      </c>
      <c r="L180">
        <f>'RESUMEN TOTAL'!R183</f>
        <v>0</v>
      </c>
      <c r="M180">
        <f>'RESUMEN TOTAL'!S183</f>
        <v>0</v>
      </c>
      <c r="N180">
        <f>'RESUMEN TOTAL'!T183</f>
        <v>0</v>
      </c>
      <c r="O180">
        <f>'RESUMEN TOTAL'!U183</f>
        <v>0</v>
      </c>
      <c r="P180">
        <f>'RESUMEN TOTAL'!V183</f>
        <v>0</v>
      </c>
      <c r="Q180">
        <f>'RESUMEN TOTAL'!W183</f>
        <v>0</v>
      </c>
      <c r="R180">
        <f>'RESUMEN TOTAL'!X183</f>
        <v>0</v>
      </c>
      <c r="S180" t="str">
        <f>'RESUMEN TOTAL'!Y183</f>
        <v>APAGADO</v>
      </c>
      <c r="T180">
        <f>'RESUMEN TOTAL'!Z183</f>
        <v>0</v>
      </c>
      <c r="U180">
        <f>'RESUMEN TOTAL'!AA183</f>
        <v>0</v>
      </c>
      <c r="V180">
        <f>'RESUMEN TOTAL'!AB183</f>
        <v>0</v>
      </c>
      <c r="W180">
        <f>'RESUMEN TOTAL'!AC183</f>
        <v>0</v>
      </c>
      <c r="X180">
        <f>'RESUMEN TOTAL'!AD183</f>
        <v>0</v>
      </c>
      <c r="Y180">
        <f>'RESUMEN TOTAL'!AE183</f>
        <v>0</v>
      </c>
      <c r="Z180">
        <f>'RESUMEN TOTAL'!AF183</f>
        <v>0</v>
      </c>
      <c r="AA180">
        <f>'RESUMEN TOTAL'!AG183</f>
        <v>0</v>
      </c>
      <c r="AB180">
        <f>'RESUMEN TOTAL'!AH183</f>
        <v>0</v>
      </c>
      <c r="AC180">
        <f>'RESUMEN TOTAL'!AI183</f>
        <v>0</v>
      </c>
      <c r="AD180">
        <f>'RESUMEN TOTAL'!AJ183</f>
        <v>0</v>
      </c>
      <c r="AE180">
        <f>'RESUMEN TOTAL'!AK183</f>
        <v>0</v>
      </c>
      <c r="AF180">
        <f>'RESUMEN TOTAL'!AL183</f>
        <v>0</v>
      </c>
      <c r="AG180">
        <f>'RESUMEN TOTAL'!AM183</f>
        <v>0</v>
      </c>
      <c r="AH180">
        <f>'RESUMEN TOTAL'!AN183</f>
        <v>0</v>
      </c>
    </row>
    <row r="181" spans="1:34" x14ac:dyDescent="0.25">
      <c r="A181" t="str">
        <f>'RESUMEN TOTAL'!A184</f>
        <v>LOPEZ ROMERO</v>
      </c>
      <c r="B181" t="str">
        <f>'RESUMEN TOTAL'!B184</f>
        <v>LRO 12 (fija 1)</v>
      </c>
      <c r="C181" t="str">
        <f>'RESUMEN TOTAL'!D184</f>
        <v>LAS AMERICAS E/ BRAILLE Y ALVARADO</v>
      </c>
      <c r="D181" t="str">
        <f>'RESUMEN TOTAL'!E184</f>
        <v>Fija</v>
      </c>
      <c r="E181" t="str">
        <f>'RESUMEN TOTAL'!F184</f>
        <v>Fibra Optica</v>
      </c>
      <c r="F181">
        <f>'RESUMEN TOTAL'!L184</f>
        <v>0</v>
      </c>
      <c r="G181">
        <f>'RESUMEN TOTAL'!M184</f>
        <v>0</v>
      </c>
      <c r="H181">
        <f>'RESUMEN TOTAL'!N184</f>
        <v>0</v>
      </c>
      <c r="I181">
        <f>'RESUMEN TOTAL'!O184</f>
        <v>0</v>
      </c>
      <c r="J181">
        <f>'RESUMEN TOTAL'!P184</f>
        <v>0</v>
      </c>
      <c r="K181">
        <f>'RESUMEN TOTAL'!Q184</f>
        <v>0</v>
      </c>
      <c r="L181">
        <f>'RESUMEN TOTAL'!R184</f>
        <v>0</v>
      </c>
      <c r="M181">
        <f>'RESUMEN TOTAL'!S184</f>
        <v>0</v>
      </c>
      <c r="N181">
        <f>'RESUMEN TOTAL'!T184</f>
        <v>0</v>
      </c>
      <c r="O181">
        <f>'RESUMEN TOTAL'!U184</f>
        <v>0</v>
      </c>
      <c r="P181">
        <f>'RESUMEN TOTAL'!V184</f>
        <v>0</v>
      </c>
      <c r="Q181">
        <f>'RESUMEN TOTAL'!W184</f>
        <v>0</v>
      </c>
      <c r="R181">
        <f>'RESUMEN TOTAL'!X184</f>
        <v>0</v>
      </c>
      <c r="S181" t="str">
        <f>'RESUMEN TOTAL'!Y184</f>
        <v>APAGADO</v>
      </c>
      <c r="T181">
        <f>'RESUMEN TOTAL'!Z184</f>
        <v>0</v>
      </c>
      <c r="U181">
        <f>'RESUMEN TOTAL'!AA184</f>
        <v>0</v>
      </c>
      <c r="V181">
        <f>'RESUMEN TOTAL'!AB184</f>
        <v>0</v>
      </c>
      <c r="W181">
        <f>'RESUMEN TOTAL'!AC184</f>
        <v>0</v>
      </c>
      <c r="X181">
        <f>'RESUMEN TOTAL'!AD184</f>
        <v>0</v>
      </c>
      <c r="Y181">
        <f>'RESUMEN TOTAL'!AE184</f>
        <v>0</v>
      </c>
      <c r="Z181">
        <f>'RESUMEN TOTAL'!AF184</f>
        <v>0</v>
      </c>
      <c r="AA181">
        <f>'RESUMEN TOTAL'!AG184</f>
        <v>0</v>
      </c>
      <c r="AB181">
        <f>'RESUMEN TOTAL'!AH184</f>
        <v>0</v>
      </c>
      <c r="AC181">
        <f>'RESUMEN TOTAL'!AI184</f>
        <v>0</v>
      </c>
      <c r="AD181">
        <f>'RESUMEN TOTAL'!AJ184</f>
        <v>0</v>
      </c>
      <c r="AE181">
        <f>'RESUMEN TOTAL'!AK184</f>
        <v>0</v>
      </c>
      <c r="AF181">
        <f>'RESUMEN TOTAL'!AL184</f>
        <v>0</v>
      </c>
      <c r="AG181">
        <f>'RESUMEN TOTAL'!AM184</f>
        <v>0</v>
      </c>
      <c r="AH181">
        <f>'RESUMEN TOTAL'!AN184</f>
        <v>0</v>
      </c>
    </row>
    <row r="182" spans="1:34" x14ac:dyDescent="0.25">
      <c r="A182" t="str">
        <f>'RESUMEN TOTAL'!A185</f>
        <v>LOPEZ ROMERO</v>
      </c>
      <c r="B182" t="str">
        <f>'RESUMEN TOTAL'!B185</f>
        <v>LRO 13 (fija 2)</v>
      </c>
      <c r="C182" t="str">
        <f>'RESUMEN TOTAL'!D185</f>
        <v>LAS AMERICAS E/ BRAILLE Y ALVARADO</v>
      </c>
      <c r="D182" t="str">
        <f>'RESUMEN TOTAL'!E185</f>
        <v>Fija</v>
      </c>
      <c r="E182" t="str">
        <f>'RESUMEN TOTAL'!F185</f>
        <v>Fibra Optica</v>
      </c>
      <c r="F182">
        <f>'RESUMEN TOTAL'!L185</f>
        <v>0</v>
      </c>
      <c r="G182">
        <f>'RESUMEN TOTAL'!M185</f>
        <v>0</v>
      </c>
      <c r="H182">
        <f>'RESUMEN TOTAL'!N185</f>
        <v>0</v>
      </c>
      <c r="I182">
        <f>'RESUMEN TOTAL'!O185</f>
        <v>0</v>
      </c>
      <c r="J182">
        <f>'RESUMEN TOTAL'!P185</f>
        <v>0</v>
      </c>
      <c r="K182">
        <f>'RESUMEN TOTAL'!Q185</f>
        <v>0</v>
      </c>
      <c r="L182">
        <f>'RESUMEN TOTAL'!R185</f>
        <v>0</v>
      </c>
      <c r="M182">
        <f>'RESUMEN TOTAL'!S185</f>
        <v>0</v>
      </c>
      <c r="N182">
        <f>'RESUMEN TOTAL'!T185</f>
        <v>0</v>
      </c>
      <c r="O182">
        <f>'RESUMEN TOTAL'!U185</f>
        <v>0</v>
      </c>
      <c r="P182">
        <f>'RESUMEN TOTAL'!V185</f>
        <v>0</v>
      </c>
      <c r="Q182">
        <f>'RESUMEN TOTAL'!W185</f>
        <v>0</v>
      </c>
      <c r="R182">
        <f>'RESUMEN TOTAL'!X185</f>
        <v>0</v>
      </c>
      <c r="S182" t="str">
        <f>'RESUMEN TOTAL'!Y185</f>
        <v>APAGADO</v>
      </c>
      <c r="T182">
        <f>'RESUMEN TOTAL'!Z185</f>
        <v>0</v>
      </c>
      <c r="U182">
        <f>'RESUMEN TOTAL'!AA185</f>
        <v>0</v>
      </c>
      <c r="V182">
        <f>'RESUMEN TOTAL'!AB185</f>
        <v>0</v>
      </c>
      <c r="W182">
        <f>'RESUMEN TOTAL'!AC185</f>
        <v>0</v>
      </c>
      <c r="X182">
        <f>'RESUMEN TOTAL'!AD185</f>
        <v>0</v>
      </c>
      <c r="Y182">
        <f>'RESUMEN TOTAL'!AE185</f>
        <v>0</v>
      </c>
      <c r="Z182">
        <f>'RESUMEN TOTAL'!AF185</f>
        <v>0</v>
      </c>
      <c r="AA182">
        <f>'RESUMEN TOTAL'!AG185</f>
        <v>0</v>
      </c>
      <c r="AB182">
        <f>'RESUMEN TOTAL'!AH185</f>
        <v>0</v>
      </c>
      <c r="AC182">
        <f>'RESUMEN TOTAL'!AI185</f>
        <v>0</v>
      </c>
      <c r="AD182">
        <f>'RESUMEN TOTAL'!AJ185</f>
        <v>0</v>
      </c>
      <c r="AE182">
        <f>'RESUMEN TOTAL'!AK185</f>
        <v>0</v>
      </c>
      <c r="AF182">
        <f>'RESUMEN TOTAL'!AL185</f>
        <v>0</v>
      </c>
      <c r="AG182">
        <f>'RESUMEN TOTAL'!AM185</f>
        <v>0</v>
      </c>
      <c r="AH182">
        <f>'RESUMEN TOTAL'!AN185</f>
        <v>0</v>
      </c>
    </row>
    <row r="183" spans="1:34" x14ac:dyDescent="0.25">
      <c r="A183" t="str">
        <f>'RESUMEN TOTAL'!A186</f>
        <v>LOPEZ ROMERO</v>
      </c>
      <c r="B183" t="str">
        <f>'RESUMEN TOTAL'!B186</f>
        <v>LRO01</v>
      </c>
      <c r="C183" t="str">
        <f>'RESUMEN TOTAL'!D186</f>
        <v>H. IRIGOYEN Y BRAILE</v>
      </c>
      <c r="D183" t="str">
        <f>'RESUMEN TOTAL'!E186</f>
        <v>FIJA</v>
      </c>
      <c r="E183" t="str">
        <f>'RESUMEN TOTAL'!F186</f>
        <v>Fibra Optica</v>
      </c>
      <c r="F183">
        <f>'RESUMEN TOTAL'!L186</f>
        <v>0</v>
      </c>
      <c r="G183">
        <f>'RESUMEN TOTAL'!M186</f>
        <v>0</v>
      </c>
      <c r="H183">
        <f>'RESUMEN TOTAL'!N186</f>
        <v>0</v>
      </c>
      <c r="I183">
        <f>'RESUMEN TOTAL'!O186</f>
        <v>0</v>
      </c>
      <c r="J183">
        <f>'RESUMEN TOTAL'!P186</f>
        <v>0</v>
      </c>
      <c r="K183">
        <f>'RESUMEN TOTAL'!Q186</f>
        <v>0</v>
      </c>
      <c r="L183">
        <f>'RESUMEN TOTAL'!R186</f>
        <v>0</v>
      </c>
      <c r="M183">
        <f>'RESUMEN TOTAL'!S186</f>
        <v>0</v>
      </c>
      <c r="N183">
        <f>'RESUMEN TOTAL'!T186</f>
        <v>0</v>
      </c>
      <c r="O183">
        <f>'RESUMEN TOTAL'!U186</f>
        <v>0</v>
      </c>
      <c r="P183">
        <f>'RESUMEN TOTAL'!V186</f>
        <v>0</v>
      </c>
      <c r="Q183">
        <f>'RESUMEN TOTAL'!W186</f>
        <v>0</v>
      </c>
      <c r="R183">
        <f>'RESUMEN TOTAL'!X186</f>
        <v>0</v>
      </c>
      <c r="S183">
        <f>'RESUMEN TOTAL'!Y186</f>
        <v>0</v>
      </c>
      <c r="T183">
        <f>'RESUMEN TOTAL'!Z186</f>
        <v>0</v>
      </c>
      <c r="U183">
        <f>'RESUMEN TOTAL'!AA186</f>
        <v>0</v>
      </c>
      <c r="V183">
        <f>'RESUMEN TOTAL'!AB186</f>
        <v>0</v>
      </c>
      <c r="W183">
        <f>'RESUMEN TOTAL'!AC186</f>
        <v>0</v>
      </c>
      <c r="X183">
        <f>'RESUMEN TOTAL'!AD186</f>
        <v>0</v>
      </c>
      <c r="Y183">
        <f>'RESUMEN TOTAL'!AE186</f>
        <v>0</v>
      </c>
      <c r="Z183">
        <f>'RESUMEN TOTAL'!AF186</f>
        <v>0</v>
      </c>
      <c r="AA183">
        <f>'RESUMEN TOTAL'!AG186</f>
        <v>0</v>
      </c>
      <c r="AB183">
        <f>'RESUMEN TOTAL'!AH186</f>
        <v>0</v>
      </c>
      <c r="AC183">
        <f>'RESUMEN TOTAL'!AI186</f>
        <v>0</v>
      </c>
      <c r="AD183">
        <f>'RESUMEN TOTAL'!AJ186</f>
        <v>0</v>
      </c>
      <c r="AE183">
        <f>'RESUMEN TOTAL'!AK186</f>
        <v>0</v>
      </c>
      <c r="AF183">
        <f>'RESUMEN TOTAL'!AL186</f>
        <v>0</v>
      </c>
      <c r="AG183">
        <f>'RESUMEN TOTAL'!AM186</f>
        <v>0</v>
      </c>
      <c r="AH183">
        <f>'RESUMEN TOTAL'!AN186</f>
        <v>0</v>
      </c>
    </row>
    <row r="184" spans="1:34" x14ac:dyDescent="0.25">
      <c r="A184" t="str">
        <f>'RESUMEN TOTAL'!A187</f>
        <v>PRESIDENTE SARMIENTO</v>
      </c>
      <c r="B184" t="str">
        <f>'RESUMEN TOTAL'!B187</f>
        <v>LRO02</v>
      </c>
      <c r="C184" t="str">
        <f>'RESUMEN TOTAL'!D187</f>
        <v>H. Irigoyen e Islas Orcadas</v>
      </c>
      <c r="D184" t="str">
        <f>'RESUMEN TOTAL'!E187</f>
        <v>Domo</v>
      </c>
      <c r="E184" t="str">
        <f>'RESUMEN TOTAL'!F187</f>
        <v>Fibra Optica</v>
      </c>
      <c r="F184">
        <f>'RESUMEN TOTAL'!L187</f>
        <v>0</v>
      </c>
      <c r="G184">
        <f>'RESUMEN TOTAL'!M187</f>
        <v>0</v>
      </c>
      <c r="H184">
        <f>'RESUMEN TOTAL'!N187</f>
        <v>0</v>
      </c>
      <c r="I184">
        <f>'RESUMEN TOTAL'!O187</f>
        <v>0</v>
      </c>
      <c r="J184">
        <f>'RESUMEN TOTAL'!P187</f>
        <v>0</v>
      </c>
      <c r="K184">
        <f>'RESUMEN TOTAL'!Q187</f>
        <v>0</v>
      </c>
      <c r="L184">
        <f>'RESUMEN TOTAL'!R187</f>
        <v>0</v>
      </c>
      <c r="M184">
        <f>'RESUMEN TOTAL'!S187</f>
        <v>0</v>
      </c>
      <c r="N184">
        <f>'RESUMEN TOTAL'!T187</f>
        <v>0</v>
      </c>
      <c r="O184">
        <f>'RESUMEN TOTAL'!U187</f>
        <v>0</v>
      </c>
      <c r="P184">
        <f>'RESUMEN TOTAL'!V187</f>
        <v>0</v>
      </c>
      <c r="Q184">
        <f>'RESUMEN TOTAL'!W187</f>
        <v>0</v>
      </c>
      <c r="R184">
        <f>'RESUMEN TOTAL'!X187</f>
        <v>0</v>
      </c>
      <c r="S184">
        <f>'RESUMEN TOTAL'!Y187</f>
        <v>0</v>
      </c>
      <c r="T184">
        <f>'RESUMEN TOTAL'!Z187</f>
        <v>0</v>
      </c>
      <c r="U184">
        <f>'RESUMEN TOTAL'!AA187</f>
        <v>0</v>
      </c>
      <c r="V184">
        <f>'RESUMEN TOTAL'!AB187</f>
        <v>0</v>
      </c>
      <c r="W184">
        <f>'RESUMEN TOTAL'!AC187</f>
        <v>0</v>
      </c>
      <c r="X184">
        <f>'RESUMEN TOTAL'!AD187</f>
        <v>0</v>
      </c>
      <c r="Y184">
        <f>'RESUMEN TOTAL'!AE187</f>
        <v>0</v>
      </c>
      <c r="Z184">
        <f>'RESUMEN TOTAL'!AF187</f>
        <v>0</v>
      </c>
      <c r="AA184">
        <f>'RESUMEN TOTAL'!AG187</f>
        <v>0</v>
      </c>
      <c r="AB184">
        <f>'RESUMEN TOTAL'!AH187</f>
        <v>0</v>
      </c>
      <c r="AC184">
        <f>'RESUMEN TOTAL'!AI187</f>
        <v>0</v>
      </c>
      <c r="AD184">
        <f>'RESUMEN TOTAL'!AJ187</f>
        <v>0</v>
      </c>
      <c r="AE184">
        <f>'RESUMEN TOTAL'!AK187</f>
        <v>0</v>
      </c>
      <c r="AF184">
        <f>'RESUMEN TOTAL'!AL187</f>
        <v>0</v>
      </c>
      <c r="AG184">
        <f>'RESUMEN TOTAL'!AM187</f>
        <v>0</v>
      </c>
      <c r="AH184">
        <f>'RESUMEN TOTAL'!AN187</f>
        <v>0</v>
      </c>
    </row>
    <row r="185" spans="1:34" x14ac:dyDescent="0.25">
      <c r="A185" t="str">
        <f>'RESUMEN TOTAL'!A188</f>
        <v>LOPEZ ROMERO</v>
      </c>
      <c r="B185" t="str">
        <f>'RESUMEN TOTAL'!B188</f>
        <v>LRO03</v>
      </c>
      <c r="C185" t="str">
        <f>'RESUMEN TOTAL'!D188</f>
        <v>H. Irigoyen y Parravicini</v>
      </c>
      <c r="D185" t="str">
        <f>'RESUMEN TOTAL'!E188</f>
        <v>Fija</v>
      </c>
      <c r="E185" t="str">
        <f>'RESUMEN TOTAL'!F188</f>
        <v>Fibra Optica</v>
      </c>
      <c r="F185">
        <f>'RESUMEN TOTAL'!L188</f>
        <v>0</v>
      </c>
      <c r="G185">
        <f>'RESUMEN TOTAL'!M188</f>
        <v>0</v>
      </c>
      <c r="H185">
        <f>'RESUMEN TOTAL'!N188</f>
        <v>0</v>
      </c>
      <c r="I185">
        <f>'RESUMEN TOTAL'!O188</f>
        <v>0</v>
      </c>
      <c r="J185">
        <f>'RESUMEN TOTAL'!P188</f>
        <v>0</v>
      </c>
      <c r="K185">
        <f>'RESUMEN TOTAL'!Q188</f>
        <v>0</v>
      </c>
      <c r="L185">
        <f>'RESUMEN TOTAL'!R188</f>
        <v>0</v>
      </c>
      <c r="M185">
        <f>'RESUMEN TOTAL'!S188</f>
        <v>0</v>
      </c>
      <c r="N185">
        <f>'RESUMEN TOTAL'!T188</f>
        <v>0</v>
      </c>
      <c r="O185">
        <f>'RESUMEN TOTAL'!U188</f>
        <v>0</v>
      </c>
      <c r="P185">
        <f>'RESUMEN TOTAL'!V188</f>
        <v>0</v>
      </c>
      <c r="Q185">
        <f>'RESUMEN TOTAL'!W188</f>
        <v>0</v>
      </c>
      <c r="R185">
        <f>'RESUMEN TOTAL'!X188</f>
        <v>0</v>
      </c>
      <c r="S185">
        <f>'RESUMEN TOTAL'!Y188</f>
        <v>0</v>
      </c>
      <c r="T185">
        <f>'RESUMEN TOTAL'!Z188</f>
        <v>0</v>
      </c>
      <c r="U185">
        <f>'RESUMEN TOTAL'!AA188</f>
        <v>0</v>
      </c>
      <c r="V185">
        <f>'RESUMEN TOTAL'!AB188</f>
        <v>0</v>
      </c>
      <c r="W185">
        <f>'RESUMEN TOTAL'!AC188</f>
        <v>0</v>
      </c>
      <c r="X185">
        <f>'RESUMEN TOTAL'!AD188</f>
        <v>0</v>
      </c>
      <c r="Y185">
        <f>'RESUMEN TOTAL'!AE188</f>
        <v>0</v>
      </c>
      <c r="Z185">
        <f>'RESUMEN TOTAL'!AF188</f>
        <v>0</v>
      </c>
      <c r="AA185">
        <f>'RESUMEN TOTAL'!AG188</f>
        <v>0</v>
      </c>
      <c r="AB185">
        <f>'RESUMEN TOTAL'!AH188</f>
        <v>0</v>
      </c>
      <c r="AC185">
        <f>'RESUMEN TOTAL'!AI188</f>
        <v>0</v>
      </c>
      <c r="AD185">
        <f>'RESUMEN TOTAL'!AJ188</f>
        <v>0</v>
      </c>
      <c r="AE185">
        <f>'RESUMEN TOTAL'!AK188</f>
        <v>0</v>
      </c>
      <c r="AF185">
        <f>'RESUMEN TOTAL'!AL188</f>
        <v>0</v>
      </c>
      <c r="AG185">
        <f>'RESUMEN TOTAL'!AM188</f>
        <v>0</v>
      </c>
      <c r="AH185">
        <f>'RESUMEN TOTAL'!AN188</f>
        <v>0</v>
      </c>
    </row>
    <row r="186" spans="1:34" x14ac:dyDescent="0.25">
      <c r="A186" t="str">
        <f>'RESUMEN TOTAL'!A189</f>
        <v>LOPEZ ROMERO</v>
      </c>
      <c r="B186" t="str">
        <f>'RESUMEN TOTAL'!B189</f>
        <v>LRO04</v>
      </c>
      <c r="C186" t="str">
        <f>'RESUMEN TOTAL'!D189</f>
        <v>H. Irigoyen y Alvarado</v>
      </c>
      <c r="D186" t="str">
        <f>'RESUMEN TOTAL'!E189</f>
        <v>FIJA</v>
      </c>
      <c r="E186" t="str">
        <f>'RESUMEN TOTAL'!F189</f>
        <v>Fibra Optica</v>
      </c>
      <c r="F186">
        <f>'RESUMEN TOTAL'!L189</f>
        <v>0</v>
      </c>
      <c r="G186">
        <f>'RESUMEN TOTAL'!M189</f>
        <v>0</v>
      </c>
      <c r="H186">
        <f>'RESUMEN TOTAL'!N189</f>
        <v>0</v>
      </c>
      <c r="I186" t="str">
        <f>'RESUMEN TOTAL'!O189</f>
        <v>APAGADO</v>
      </c>
      <c r="J186" t="str">
        <f>'RESUMEN TOTAL'!P189</f>
        <v>APAGADO</v>
      </c>
      <c r="K186" t="str">
        <f>'RESUMEN TOTAL'!Q189</f>
        <v>APAGADO</v>
      </c>
      <c r="L186" t="str">
        <f>'RESUMEN TOTAL'!R189</f>
        <v>APAGADO</v>
      </c>
      <c r="M186" t="str">
        <f>'RESUMEN TOTAL'!S189</f>
        <v>APAGADO</v>
      </c>
      <c r="N186" t="str">
        <f>'RESUMEN TOTAL'!T189</f>
        <v>APAGADO</v>
      </c>
      <c r="O186" t="str">
        <f>'RESUMEN TOTAL'!U189</f>
        <v>APAGADO</v>
      </c>
      <c r="P186" t="str">
        <f>'RESUMEN TOTAL'!V189</f>
        <v>APAGADO</v>
      </c>
      <c r="Q186" t="str">
        <f>'RESUMEN TOTAL'!W189</f>
        <v>APAGADO</v>
      </c>
      <c r="R186">
        <f>'RESUMEN TOTAL'!X189</f>
        <v>0</v>
      </c>
      <c r="S186" t="str">
        <f>'RESUMEN TOTAL'!Y189</f>
        <v>APAGADO</v>
      </c>
      <c r="T186" t="str">
        <f>'RESUMEN TOTAL'!Z189</f>
        <v>APAGADO</v>
      </c>
      <c r="U186" t="str">
        <f>'RESUMEN TOTAL'!AA189</f>
        <v>APAGADO</v>
      </c>
      <c r="V186" t="str">
        <f>'RESUMEN TOTAL'!AB189</f>
        <v>APAGADO</v>
      </c>
      <c r="W186" t="str">
        <f>'RESUMEN TOTAL'!AC189</f>
        <v>APAGADO</v>
      </c>
      <c r="X186" t="str">
        <f>'RESUMEN TOTAL'!AD189</f>
        <v>APAGADO</v>
      </c>
      <c r="Y186" t="str">
        <f>'RESUMEN TOTAL'!AE189</f>
        <v>APAGADO</v>
      </c>
      <c r="Z186" t="str">
        <f>'RESUMEN TOTAL'!AF189</f>
        <v>APAGADO</v>
      </c>
      <c r="AA186" t="str">
        <f>'RESUMEN TOTAL'!AG189</f>
        <v>APAGADO</v>
      </c>
      <c r="AB186" t="str">
        <f>'RESUMEN TOTAL'!AH189</f>
        <v>APAGADO</v>
      </c>
      <c r="AC186" t="str">
        <f>'RESUMEN TOTAL'!AI189</f>
        <v>APAGADO</v>
      </c>
      <c r="AD186">
        <f>'RESUMEN TOTAL'!AJ189</f>
        <v>0</v>
      </c>
      <c r="AE186" t="str">
        <f>'RESUMEN TOTAL'!AK189</f>
        <v>APAGADO</v>
      </c>
      <c r="AF186">
        <f>'RESUMEN TOTAL'!AL189</f>
        <v>0</v>
      </c>
      <c r="AG186">
        <f>'RESUMEN TOTAL'!AM189</f>
        <v>0</v>
      </c>
      <c r="AH186" t="e">
        <f>'RESUMEN TOTAL'!#REF!</f>
        <v>#REF!</v>
      </c>
    </row>
    <row r="187" spans="1:34" x14ac:dyDescent="0.25">
      <c r="A187" t="str">
        <f>'RESUMEN TOTAL'!A190</f>
        <v>PRESIDENTE SARMIENTO</v>
      </c>
      <c r="B187" t="str">
        <f>'RESUMEN TOTAL'!B190</f>
        <v>LRO06</v>
      </c>
      <c r="C187" t="str">
        <f>'RESUMEN TOTAL'!D190</f>
        <v>H. Irigoyen y Belgrano</v>
      </c>
      <c r="D187" t="str">
        <f>'RESUMEN TOTAL'!E190</f>
        <v>Domo</v>
      </c>
      <c r="E187" t="str">
        <f>'RESUMEN TOTAL'!F190</f>
        <v>Fibra Optica</v>
      </c>
      <c r="F187">
        <f>'RESUMEN TOTAL'!L190</f>
        <v>0</v>
      </c>
      <c r="G187">
        <f>'RESUMEN TOTAL'!M190</f>
        <v>0</v>
      </c>
      <c r="H187">
        <f>'RESUMEN TOTAL'!N190</f>
        <v>0</v>
      </c>
      <c r="I187">
        <f>'RESUMEN TOTAL'!O190</f>
        <v>0</v>
      </c>
      <c r="J187">
        <f>'RESUMEN TOTAL'!P190</f>
        <v>0</v>
      </c>
      <c r="K187">
        <f>'RESUMEN TOTAL'!Q190</f>
        <v>0</v>
      </c>
      <c r="L187">
        <f>'RESUMEN TOTAL'!R190</f>
        <v>0</v>
      </c>
      <c r="M187">
        <f>'RESUMEN TOTAL'!S190</f>
        <v>0</v>
      </c>
      <c r="N187">
        <f>'RESUMEN TOTAL'!T190</f>
        <v>0</v>
      </c>
      <c r="O187">
        <f>'RESUMEN TOTAL'!U190</f>
        <v>0</v>
      </c>
      <c r="P187">
        <f>'RESUMEN TOTAL'!V190</f>
        <v>0</v>
      </c>
      <c r="Q187">
        <f>'RESUMEN TOTAL'!W190</f>
        <v>0</v>
      </c>
      <c r="R187">
        <f>'RESUMEN TOTAL'!X190</f>
        <v>0</v>
      </c>
      <c r="S187" t="str">
        <f>'RESUMEN TOTAL'!Y190</f>
        <v>APAGADO</v>
      </c>
      <c r="T187" t="str">
        <f>'RESUMEN TOTAL'!Z190</f>
        <v>APAGADO</v>
      </c>
      <c r="U187" t="str">
        <f>'RESUMEN TOTAL'!AA190</f>
        <v>APAGADO</v>
      </c>
      <c r="V187" t="str">
        <f>'RESUMEN TOTAL'!AB190</f>
        <v>APAGADO</v>
      </c>
      <c r="W187" t="str">
        <f>'RESUMEN TOTAL'!AC190</f>
        <v>APAGADO</v>
      </c>
      <c r="X187">
        <f>'RESUMEN TOTAL'!AD190</f>
        <v>0</v>
      </c>
      <c r="Y187">
        <f>'RESUMEN TOTAL'!AE190</f>
        <v>0</v>
      </c>
      <c r="Z187">
        <f>'RESUMEN TOTAL'!AF190</f>
        <v>0</v>
      </c>
      <c r="AA187">
        <f>'RESUMEN TOTAL'!AG190</f>
        <v>0</v>
      </c>
      <c r="AB187">
        <f>'RESUMEN TOTAL'!AH190</f>
        <v>0</v>
      </c>
      <c r="AC187">
        <f>'RESUMEN TOTAL'!AI190</f>
        <v>0</v>
      </c>
      <c r="AD187">
        <f>'RESUMEN TOTAL'!AJ190</f>
        <v>0</v>
      </c>
      <c r="AE187">
        <f>'RESUMEN TOTAL'!AK190</f>
        <v>0</v>
      </c>
      <c r="AF187">
        <f>'RESUMEN TOTAL'!AL190</f>
        <v>0</v>
      </c>
      <c r="AG187">
        <f>'RESUMEN TOTAL'!AM190</f>
        <v>0</v>
      </c>
      <c r="AH187">
        <f>'RESUMEN TOTAL'!AN190</f>
        <v>0</v>
      </c>
    </row>
    <row r="188" spans="1:34" x14ac:dyDescent="0.25">
      <c r="A188" t="str">
        <f>'RESUMEN TOTAL'!A191</f>
        <v>LOPEZ ROMERO</v>
      </c>
      <c r="B188" t="str">
        <f>'RESUMEN TOTAL'!B191</f>
        <v>LRO07</v>
      </c>
      <c r="C188" t="str">
        <f>'RESUMEN TOTAL'!D191</f>
        <v>H. Irigoyen y Remedios de Escalada</v>
      </c>
      <c r="D188" t="str">
        <f>'RESUMEN TOTAL'!E191</f>
        <v>Domo</v>
      </c>
      <c r="E188" t="str">
        <f>'RESUMEN TOTAL'!F191</f>
        <v>Fibra Optica</v>
      </c>
      <c r="F188">
        <f>'RESUMEN TOTAL'!L191</f>
        <v>0</v>
      </c>
      <c r="G188">
        <f>'RESUMEN TOTAL'!M191</f>
        <v>0</v>
      </c>
      <c r="H188">
        <f>'RESUMEN TOTAL'!N191</f>
        <v>0</v>
      </c>
      <c r="I188">
        <f>'RESUMEN TOTAL'!O191</f>
        <v>0</v>
      </c>
      <c r="J188">
        <f>'RESUMEN TOTAL'!P191</f>
        <v>0</v>
      </c>
      <c r="K188">
        <f>'RESUMEN TOTAL'!Q191</f>
        <v>0</v>
      </c>
      <c r="L188">
        <f>'RESUMEN TOTAL'!R191</f>
        <v>0</v>
      </c>
      <c r="M188">
        <f>'RESUMEN TOTAL'!S191</f>
        <v>0</v>
      </c>
      <c r="N188">
        <f>'RESUMEN TOTAL'!T191</f>
        <v>0</v>
      </c>
      <c r="O188">
        <f>'RESUMEN TOTAL'!U191</f>
        <v>0</v>
      </c>
      <c r="P188">
        <f>'RESUMEN TOTAL'!V191</f>
        <v>0</v>
      </c>
      <c r="Q188">
        <f>'RESUMEN TOTAL'!W191</f>
        <v>0</v>
      </c>
      <c r="R188">
        <f>'RESUMEN TOTAL'!X191</f>
        <v>0</v>
      </c>
      <c r="S188" t="str">
        <f>'RESUMEN TOTAL'!Y191</f>
        <v>APAGADO</v>
      </c>
      <c r="T188">
        <f>'RESUMEN TOTAL'!Z191</f>
        <v>0</v>
      </c>
      <c r="U188">
        <f>'RESUMEN TOTAL'!AA191</f>
        <v>0</v>
      </c>
      <c r="V188">
        <f>'RESUMEN TOTAL'!AB191</f>
        <v>0</v>
      </c>
      <c r="W188">
        <f>'RESUMEN TOTAL'!AC191</f>
        <v>0</v>
      </c>
      <c r="X188">
        <f>'RESUMEN TOTAL'!AD191</f>
        <v>0</v>
      </c>
      <c r="Y188">
        <f>'RESUMEN TOTAL'!AE191</f>
        <v>0</v>
      </c>
      <c r="Z188">
        <f>'RESUMEN TOTAL'!AF191</f>
        <v>0</v>
      </c>
      <c r="AA188">
        <f>'RESUMEN TOTAL'!AG191</f>
        <v>0</v>
      </c>
      <c r="AB188">
        <f>'RESUMEN TOTAL'!AH191</f>
        <v>0</v>
      </c>
      <c r="AC188">
        <f>'RESUMEN TOTAL'!AI191</f>
        <v>0</v>
      </c>
      <c r="AD188">
        <f>'RESUMEN TOTAL'!AJ191</f>
        <v>0</v>
      </c>
      <c r="AE188">
        <f>'RESUMEN TOTAL'!AK191</f>
        <v>0</v>
      </c>
      <c r="AF188">
        <f>'RESUMEN TOTAL'!AL191</f>
        <v>0</v>
      </c>
      <c r="AG188">
        <f>'RESUMEN TOTAL'!AM191</f>
        <v>0</v>
      </c>
      <c r="AH188">
        <f>'RESUMEN TOTAL'!AN191</f>
        <v>0</v>
      </c>
    </row>
    <row r="189" spans="1:34" x14ac:dyDescent="0.25">
      <c r="A189" t="str">
        <f>'RESUMEN TOTAL'!A192</f>
        <v>LOPEZ ROMERO</v>
      </c>
      <c r="B189" t="str">
        <f>'RESUMEN TOTAL'!B192</f>
        <v>LRO08</v>
      </c>
      <c r="C189" t="str">
        <f>'RESUMEN TOTAL'!D192</f>
        <v>Remedios de Escalada y Finochieto</v>
      </c>
      <c r="D189" t="str">
        <f>'RESUMEN TOTAL'!E192</f>
        <v>Domo</v>
      </c>
      <c r="E189" t="str">
        <f>'RESUMEN TOTAL'!F192</f>
        <v>Fibra Optica</v>
      </c>
      <c r="F189">
        <f>'RESUMEN TOTAL'!L192</f>
        <v>0</v>
      </c>
      <c r="G189">
        <f>'RESUMEN TOTAL'!M192</f>
        <v>0</v>
      </c>
      <c r="H189">
        <f>'RESUMEN TOTAL'!N192</f>
        <v>0</v>
      </c>
      <c r="I189">
        <f>'RESUMEN TOTAL'!O192</f>
        <v>0</v>
      </c>
      <c r="J189">
        <f>'RESUMEN TOTAL'!P192</f>
        <v>0</v>
      </c>
      <c r="K189">
        <f>'RESUMEN TOTAL'!Q192</f>
        <v>0</v>
      </c>
      <c r="L189">
        <f>'RESUMEN TOTAL'!R192</f>
        <v>0</v>
      </c>
      <c r="M189">
        <f>'RESUMEN TOTAL'!S192</f>
        <v>0</v>
      </c>
      <c r="N189">
        <f>'RESUMEN TOTAL'!T192</f>
        <v>0</v>
      </c>
      <c r="O189">
        <f>'RESUMEN TOTAL'!U192</f>
        <v>0</v>
      </c>
      <c r="P189">
        <f>'RESUMEN TOTAL'!V192</f>
        <v>0</v>
      </c>
      <c r="Q189">
        <f>'RESUMEN TOTAL'!W192</f>
        <v>0</v>
      </c>
      <c r="R189">
        <f>'RESUMEN TOTAL'!X192</f>
        <v>0</v>
      </c>
      <c r="S189" t="str">
        <f>'RESUMEN TOTAL'!Y192</f>
        <v>APAGADO</v>
      </c>
      <c r="T189">
        <f>'RESUMEN TOTAL'!Z192</f>
        <v>0</v>
      </c>
      <c r="U189">
        <f>'RESUMEN TOTAL'!AA192</f>
        <v>0</v>
      </c>
      <c r="V189">
        <f>'RESUMEN TOTAL'!AB192</f>
        <v>0</v>
      </c>
      <c r="W189">
        <f>'RESUMEN TOTAL'!AC192</f>
        <v>0</v>
      </c>
      <c r="X189">
        <f>'RESUMEN TOTAL'!AD192</f>
        <v>0</v>
      </c>
      <c r="Y189">
        <f>'RESUMEN TOTAL'!AE192</f>
        <v>0</v>
      </c>
      <c r="Z189">
        <f>'RESUMEN TOTAL'!AF192</f>
        <v>0</v>
      </c>
      <c r="AA189">
        <f>'RESUMEN TOTAL'!AG192</f>
        <v>0</v>
      </c>
      <c r="AB189">
        <f>'RESUMEN TOTAL'!AH192</f>
        <v>0</v>
      </c>
      <c r="AC189">
        <f>'RESUMEN TOTAL'!AI192</f>
        <v>0</v>
      </c>
      <c r="AD189">
        <f>'RESUMEN TOTAL'!AJ192</f>
        <v>0</v>
      </c>
      <c r="AE189">
        <f>'RESUMEN TOTAL'!AK192</f>
        <v>0</v>
      </c>
      <c r="AF189">
        <f>'RESUMEN TOTAL'!AL192</f>
        <v>0</v>
      </c>
      <c r="AG189">
        <f>'RESUMEN TOTAL'!AM192</f>
        <v>0</v>
      </c>
      <c r="AH189">
        <f>'RESUMEN TOTAL'!AN192</f>
        <v>0</v>
      </c>
    </row>
    <row r="190" spans="1:34" x14ac:dyDescent="0.25">
      <c r="A190" t="str">
        <f>'RESUMEN TOTAL'!A193</f>
        <v>LOPEZ ROMERO</v>
      </c>
      <c r="B190" t="str">
        <f>'RESUMEN TOTAL'!B193</f>
        <v>LRO11</v>
      </c>
      <c r="C190" t="str">
        <f>'RESUMEN TOTAL'!D193</f>
        <v>Av. Yrigoyen y Braile</v>
      </c>
      <c r="D190">
        <f>'RESUMEN TOTAL'!E193</f>
        <v>0</v>
      </c>
      <c r="E190" t="str">
        <f>'RESUMEN TOTAL'!F193</f>
        <v>Fibra Optica</v>
      </c>
      <c r="F190">
        <f>'RESUMEN TOTAL'!L193</f>
        <v>0</v>
      </c>
      <c r="G190">
        <f>'RESUMEN TOTAL'!M193</f>
        <v>0</v>
      </c>
      <c r="H190">
        <f>'RESUMEN TOTAL'!N193</f>
        <v>0</v>
      </c>
      <c r="I190">
        <f>'RESUMEN TOTAL'!O193</f>
        <v>0</v>
      </c>
      <c r="J190">
        <f>'RESUMEN TOTAL'!P193</f>
        <v>0</v>
      </c>
      <c r="K190">
        <f>'RESUMEN TOTAL'!Q193</f>
        <v>0</v>
      </c>
      <c r="L190">
        <f>'RESUMEN TOTAL'!R193</f>
        <v>0</v>
      </c>
      <c r="M190">
        <f>'RESUMEN TOTAL'!S193</f>
        <v>0</v>
      </c>
      <c r="N190">
        <f>'RESUMEN TOTAL'!T193</f>
        <v>0</v>
      </c>
      <c r="O190">
        <f>'RESUMEN TOTAL'!U193</f>
        <v>0</v>
      </c>
      <c r="P190">
        <f>'RESUMEN TOTAL'!V193</f>
        <v>0</v>
      </c>
      <c r="Q190">
        <f>'RESUMEN TOTAL'!W193</f>
        <v>0</v>
      </c>
      <c r="R190">
        <f>'RESUMEN TOTAL'!X193</f>
        <v>0</v>
      </c>
      <c r="S190">
        <f>'RESUMEN TOTAL'!Y193</f>
        <v>0</v>
      </c>
      <c r="T190">
        <f>'RESUMEN TOTAL'!Z193</f>
        <v>0</v>
      </c>
      <c r="U190">
        <f>'RESUMEN TOTAL'!AA193</f>
        <v>0</v>
      </c>
      <c r="V190">
        <f>'RESUMEN TOTAL'!AB193</f>
        <v>0</v>
      </c>
      <c r="W190">
        <f>'RESUMEN TOTAL'!AC193</f>
        <v>0</v>
      </c>
      <c r="X190">
        <f>'RESUMEN TOTAL'!AD193</f>
        <v>0</v>
      </c>
      <c r="Y190">
        <f>'RESUMEN TOTAL'!AE193</f>
        <v>0</v>
      </c>
      <c r="Z190">
        <f>'RESUMEN TOTAL'!AF193</f>
        <v>0</v>
      </c>
      <c r="AA190">
        <f>'RESUMEN TOTAL'!AG193</f>
        <v>0</v>
      </c>
      <c r="AB190">
        <f>'RESUMEN TOTAL'!AH193</f>
        <v>0</v>
      </c>
      <c r="AC190">
        <f>'RESUMEN TOTAL'!AI193</f>
        <v>0</v>
      </c>
      <c r="AD190">
        <f>'RESUMEN TOTAL'!AJ193</f>
        <v>0</v>
      </c>
      <c r="AE190">
        <f>'RESUMEN TOTAL'!AK193</f>
        <v>0</v>
      </c>
      <c r="AF190">
        <f>'RESUMEN TOTAL'!AL193</f>
        <v>0</v>
      </c>
      <c r="AG190">
        <f>'RESUMEN TOTAL'!AM193</f>
        <v>0</v>
      </c>
      <c r="AH190">
        <f>'RESUMEN TOTAL'!AN193</f>
        <v>0</v>
      </c>
    </row>
    <row r="191" spans="1:34" x14ac:dyDescent="0.25">
      <c r="A191" t="str">
        <f>'RESUMEN TOTAL'!A194</f>
        <v>LOPEZ ROMERO</v>
      </c>
      <c r="B191" t="str">
        <f>'RESUMEN TOTAL'!B194</f>
        <v>LRO14</v>
      </c>
      <c r="C191" t="str">
        <f>'RESUMEN TOTAL'!D194</f>
        <v>YRIGOYEN Y STORNI</v>
      </c>
      <c r="D191" t="str">
        <f>'RESUMEN TOTAL'!E194</f>
        <v>DOMO</v>
      </c>
      <c r="E191" t="str">
        <f>'RESUMEN TOTAL'!F194</f>
        <v>Fibra Optica</v>
      </c>
      <c r="F191">
        <f>'RESUMEN TOTAL'!L194</f>
        <v>0</v>
      </c>
      <c r="G191">
        <f>'RESUMEN TOTAL'!M194</f>
        <v>0</v>
      </c>
      <c r="H191">
        <f>'RESUMEN TOTAL'!N194</f>
        <v>0</v>
      </c>
      <c r="I191">
        <f>'RESUMEN TOTAL'!O194</f>
        <v>0</v>
      </c>
      <c r="J191">
        <f>'RESUMEN TOTAL'!P194</f>
        <v>0</v>
      </c>
      <c r="K191">
        <f>'RESUMEN TOTAL'!Q194</f>
        <v>0</v>
      </c>
      <c r="L191">
        <f>'RESUMEN TOTAL'!R194</f>
        <v>0</v>
      </c>
      <c r="M191">
        <f>'RESUMEN TOTAL'!S194</f>
        <v>0</v>
      </c>
      <c r="N191">
        <f>'RESUMEN TOTAL'!T194</f>
        <v>0</v>
      </c>
      <c r="O191">
        <f>'RESUMEN TOTAL'!U194</f>
        <v>0</v>
      </c>
      <c r="P191">
        <f>'RESUMEN TOTAL'!V194</f>
        <v>0</v>
      </c>
      <c r="Q191">
        <f>'RESUMEN TOTAL'!W194</f>
        <v>0</v>
      </c>
      <c r="R191">
        <f>'RESUMEN TOTAL'!X194</f>
        <v>0</v>
      </c>
      <c r="S191" t="str">
        <f>'RESUMEN TOTAL'!Y194</f>
        <v>APAGADO</v>
      </c>
      <c r="T191">
        <f>'RESUMEN TOTAL'!Z194</f>
        <v>0</v>
      </c>
      <c r="U191">
        <f>'RESUMEN TOTAL'!AA194</f>
        <v>0</v>
      </c>
      <c r="V191">
        <f>'RESUMEN TOTAL'!AB194</f>
        <v>0</v>
      </c>
      <c r="W191">
        <f>'RESUMEN TOTAL'!AC194</f>
        <v>0</v>
      </c>
      <c r="X191">
        <f>'RESUMEN TOTAL'!AD194</f>
        <v>0</v>
      </c>
      <c r="Y191">
        <f>'RESUMEN TOTAL'!AE194</f>
        <v>0</v>
      </c>
      <c r="Z191">
        <f>'RESUMEN TOTAL'!AF194</f>
        <v>0</v>
      </c>
      <c r="AA191">
        <f>'RESUMEN TOTAL'!AG194</f>
        <v>0</v>
      </c>
      <c r="AB191">
        <f>'RESUMEN TOTAL'!AH194</f>
        <v>0</v>
      </c>
      <c r="AC191">
        <f>'RESUMEN TOTAL'!AI194</f>
        <v>0</v>
      </c>
      <c r="AD191">
        <f>'RESUMEN TOTAL'!AJ194</f>
        <v>0</v>
      </c>
      <c r="AE191">
        <f>'RESUMEN TOTAL'!AK194</f>
        <v>0</v>
      </c>
      <c r="AF191">
        <f>'RESUMEN TOTAL'!AL194</f>
        <v>0</v>
      </c>
      <c r="AG191">
        <f>'RESUMEN TOTAL'!AM194</f>
        <v>0</v>
      </c>
      <c r="AH191">
        <f>'RESUMEN TOTAL'!AN194</f>
        <v>0</v>
      </c>
    </row>
    <row r="192" spans="1:34" x14ac:dyDescent="0.25">
      <c r="A192" t="str">
        <f>'RESUMEN TOTAL'!A195</f>
        <v>LOPEZ ROMERO</v>
      </c>
      <c r="B192" t="str">
        <f>'RESUMEN TOTAL'!B195</f>
        <v>LRO15</v>
      </c>
      <c r="C192" t="str">
        <f>'RESUMEN TOTAL'!D195</f>
        <v>BRAILE Y FINOCCHIETTO</v>
      </c>
      <c r="D192" t="str">
        <f>'RESUMEN TOTAL'!E195</f>
        <v>DOMO</v>
      </c>
      <c r="E192" t="str">
        <f>'RESUMEN TOTAL'!F195</f>
        <v>Fibra Optica</v>
      </c>
      <c r="F192">
        <f>'RESUMEN TOTAL'!L195</f>
        <v>0</v>
      </c>
      <c r="G192">
        <f>'RESUMEN TOTAL'!M195</f>
        <v>0</v>
      </c>
      <c r="H192">
        <f>'RESUMEN TOTAL'!N195</f>
        <v>0</v>
      </c>
      <c r="I192">
        <f>'RESUMEN TOTAL'!O195</f>
        <v>0</v>
      </c>
      <c r="J192">
        <f>'RESUMEN TOTAL'!P195</f>
        <v>0</v>
      </c>
      <c r="K192">
        <f>'RESUMEN TOTAL'!Q195</f>
        <v>0</v>
      </c>
      <c r="L192">
        <f>'RESUMEN TOTAL'!R195</f>
        <v>0</v>
      </c>
      <c r="M192">
        <f>'RESUMEN TOTAL'!S195</f>
        <v>0</v>
      </c>
      <c r="N192">
        <f>'RESUMEN TOTAL'!T195</f>
        <v>0</v>
      </c>
      <c r="O192">
        <f>'RESUMEN TOTAL'!U195</f>
        <v>0</v>
      </c>
      <c r="P192">
        <f>'RESUMEN TOTAL'!V195</f>
        <v>0</v>
      </c>
      <c r="Q192">
        <f>'RESUMEN TOTAL'!W195</f>
        <v>0</v>
      </c>
      <c r="R192">
        <f>'RESUMEN TOTAL'!X195</f>
        <v>0</v>
      </c>
      <c r="S192" t="str">
        <f>'RESUMEN TOTAL'!Y195</f>
        <v>APAGADO</v>
      </c>
      <c r="T192">
        <f>'RESUMEN TOTAL'!Z195</f>
        <v>0</v>
      </c>
      <c r="U192">
        <f>'RESUMEN TOTAL'!AA195</f>
        <v>0</v>
      </c>
      <c r="V192">
        <f>'RESUMEN TOTAL'!AB195</f>
        <v>0</v>
      </c>
      <c r="W192">
        <f>'RESUMEN TOTAL'!AC195</f>
        <v>0</v>
      </c>
      <c r="X192">
        <f>'RESUMEN TOTAL'!AD195</f>
        <v>0</v>
      </c>
      <c r="Y192">
        <f>'RESUMEN TOTAL'!AE195</f>
        <v>0</v>
      </c>
      <c r="Z192">
        <f>'RESUMEN TOTAL'!AF195</f>
        <v>0</v>
      </c>
      <c r="AA192">
        <f>'RESUMEN TOTAL'!AG195</f>
        <v>0</v>
      </c>
      <c r="AB192">
        <f>'RESUMEN TOTAL'!AH195</f>
        <v>0</v>
      </c>
      <c r="AC192">
        <f>'RESUMEN TOTAL'!AI195</f>
        <v>0</v>
      </c>
      <c r="AD192">
        <f>'RESUMEN TOTAL'!AJ195</f>
        <v>0</v>
      </c>
      <c r="AE192">
        <f>'RESUMEN TOTAL'!AK195</f>
        <v>0</v>
      </c>
      <c r="AF192">
        <f>'RESUMEN TOTAL'!AL195</f>
        <v>0</v>
      </c>
      <c r="AG192">
        <f>'RESUMEN TOTAL'!AM195</f>
        <v>0</v>
      </c>
      <c r="AH192">
        <f>'RESUMEN TOTAL'!AN195</f>
        <v>0</v>
      </c>
    </row>
    <row r="193" spans="1:34" x14ac:dyDescent="0.25">
      <c r="A193" t="str">
        <f>'RESUMEN TOTAL'!A196</f>
        <v>LUJAN</v>
      </c>
      <c r="B193" t="str">
        <f>'RESUMEN TOTAL'!B196</f>
        <v>LUJ 01</v>
      </c>
      <c r="C193" t="str">
        <f>'RESUMEN TOTAL'!D196</f>
        <v>ñandu y Los Pinos</v>
      </c>
      <c r="D193" t="str">
        <f>'RESUMEN TOTAL'!E196</f>
        <v>Domo</v>
      </c>
      <c r="E193" t="str">
        <f>'RESUMEN TOTAL'!F196</f>
        <v>Radio</v>
      </c>
      <c r="F193">
        <f>'RESUMEN TOTAL'!L196</f>
        <v>0</v>
      </c>
      <c r="G193">
        <f>'RESUMEN TOTAL'!M196</f>
        <v>0</v>
      </c>
      <c r="H193">
        <f>'RESUMEN TOTAL'!N196</f>
        <v>0</v>
      </c>
      <c r="I193">
        <f>'RESUMEN TOTAL'!O196</f>
        <v>0</v>
      </c>
      <c r="J193">
        <f>'RESUMEN TOTAL'!P196</f>
        <v>0</v>
      </c>
      <c r="K193">
        <f>'RESUMEN TOTAL'!Q196</f>
        <v>0</v>
      </c>
      <c r="L193">
        <f>'RESUMEN TOTAL'!R196</f>
        <v>0</v>
      </c>
      <c r="M193">
        <f>'RESUMEN TOTAL'!S196</f>
        <v>0</v>
      </c>
      <c r="N193">
        <f>'RESUMEN TOTAL'!T196</f>
        <v>0</v>
      </c>
      <c r="O193">
        <f>'RESUMEN TOTAL'!U196</f>
        <v>0</v>
      </c>
      <c r="P193">
        <f>'RESUMEN TOTAL'!V196</f>
        <v>0</v>
      </c>
      <c r="Q193">
        <f>'RESUMEN TOTAL'!W196</f>
        <v>0</v>
      </c>
      <c r="R193">
        <f>'RESUMEN TOTAL'!X196</f>
        <v>0</v>
      </c>
      <c r="S193">
        <f>'RESUMEN TOTAL'!Y196</f>
        <v>0</v>
      </c>
      <c r="T193">
        <f>'RESUMEN TOTAL'!Z196</f>
        <v>0</v>
      </c>
      <c r="U193" t="str">
        <f>'RESUMEN TOTAL'!AA196</f>
        <v>APAGADO</v>
      </c>
      <c r="V193" t="str">
        <f>'RESUMEN TOTAL'!AB196</f>
        <v>APAGADO</v>
      </c>
      <c r="W193">
        <f>'RESUMEN TOTAL'!AC196</f>
        <v>0</v>
      </c>
      <c r="X193">
        <f>'RESUMEN TOTAL'!AD196</f>
        <v>0</v>
      </c>
      <c r="Y193">
        <f>'RESUMEN TOTAL'!AE196</f>
        <v>0</v>
      </c>
      <c r="Z193">
        <f>'RESUMEN TOTAL'!AF196</f>
        <v>0</v>
      </c>
      <c r="AA193">
        <f>'RESUMEN TOTAL'!AG196</f>
        <v>0</v>
      </c>
      <c r="AB193">
        <f>'RESUMEN TOTAL'!AH196</f>
        <v>0</v>
      </c>
      <c r="AC193">
        <f>'RESUMEN TOTAL'!AI196</f>
        <v>0</v>
      </c>
      <c r="AD193">
        <f>'RESUMEN TOTAL'!AJ196</f>
        <v>0</v>
      </c>
      <c r="AE193">
        <f>'RESUMEN TOTAL'!AK196</f>
        <v>0</v>
      </c>
      <c r="AF193">
        <f>'RESUMEN TOTAL'!AL196</f>
        <v>0</v>
      </c>
      <c r="AG193">
        <f>'RESUMEN TOTAL'!AM196</f>
        <v>0</v>
      </c>
      <c r="AH193">
        <f>'RESUMEN TOTAL'!AN196</f>
        <v>0</v>
      </c>
    </row>
    <row r="194" spans="1:34" x14ac:dyDescent="0.25">
      <c r="A194" t="str">
        <f>'RESUMEN TOTAL'!A197</f>
        <v>VILLA ARGENTINA</v>
      </c>
      <c r="B194" t="str">
        <f>'RESUMEN TOTAL'!B197</f>
        <v>LUJ 02</v>
      </c>
      <c r="C194" t="str">
        <f>'RESUMEN TOTAL'!D197</f>
        <v>DIAG. LOS TILOS Y 527</v>
      </c>
      <c r="D194" t="str">
        <f>'RESUMEN TOTAL'!E197</f>
        <v>DOMO</v>
      </c>
      <c r="E194" t="str">
        <f>'RESUMEN TOTAL'!F197</f>
        <v>PTO A FO</v>
      </c>
      <c r="F194">
        <f>'RESUMEN TOTAL'!L197</f>
        <v>0</v>
      </c>
      <c r="G194">
        <f>'RESUMEN TOTAL'!M197</f>
        <v>0</v>
      </c>
      <c r="H194">
        <f>'RESUMEN TOTAL'!N197</f>
        <v>0</v>
      </c>
      <c r="I194">
        <f>'RESUMEN TOTAL'!O197</f>
        <v>0</v>
      </c>
      <c r="J194">
        <f>'RESUMEN TOTAL'!P197</f>
        <v>0</v>
      </c>
      <c r="K194">
        <f>'RESUMEN TOTAL'!Q197</f>
        <v>0</v>
      </c>
      <c r="L194">
        <f>'RESUMEN TOTAL'!R197</f>
        <v>0</v>
      </c>
      <c r="M194">
        <f>'RESUMEN TOTAL'!S197</f>
        <v>0</v>
      </c>
      <c r="N194">
        <f>'RESUMEN TOTAL'!T197</f>
        <v>0</v>
      </c>
      <c r="O194">
        <f>'RESUMEN TOTAL'!U197</f>
        <v>0</v>
      </c>
      <c r="P194">
        <f>'RESUMEN TOTAL'!V197</f>
        <v>0</v>
      </c>
      <c r="Q194">
        <f>'RESUMEN TOTAL'!W197</f>
        <v>0</v>
      </c>
      <c r="R194">
        <f>'RESUMEN TOTAL'!X197</f>
        <v>0</v>
      </c>
      <c r="S194">
        <f>'RESUMEN TOTAL'!Y197</f>
        <v>0</v>
      </c>
      <c r="T194">
        <f>'RESUMEN TOTAL'!Z197</f>
        <v>0</v>
      </c>
      <c r="U194">
        <f>'RESUMEN TOTAL'!AA197</f>
        <v>0</v>
      </c>
      <c r="V194">
        <f>'RESUMEN TOTAL'!AB197</f>
        <v>0</v>
      </c>
      <c r="W194">
        <f>'RESUMEN TOTAL'!AC197</f>
        <v>0</v>
      </c>
      <c r="X194">
        <f>'RESUMEN TOTAL'!AD197</f>
        <v>0</v>
      </c>
      <c r="Y194">
        <f>'RESUMEN TOTAL'!AE197</f>
        <v>0</v>
      </c>
      <c r="Z194">
        <f>'RESUMEN TOTAL'!AF197</f>
        <v>0</v>
      </c>
      <c r="AA194">
        <f>'RESUMEN TOTAL'!AG197</f>
        <v>0</v>
      </c>
      <c r="AB194">
        <f>'RESUMEN TOTAL'!AH197</f>
        <v>0</v>
      </c>
      <c r="AC194">
        <f>'RESUMEN TOTAL'!AI197</f>
        <v>0</v>
      </c>
      <c r="AD194">
        <f>'RESUMEN TOTAL'!AJ197</f>
        <v>0</v>
      </c>
      <c r="AE194">
        <f>'RESUMEN TOTAL'!AK197</f>
        <v>0</v>
      </c>
      <c r="AF194">
        <f>'RESUMEN TOTAL'!AL197</f>
        <v>0</v>
      </c>
      <c r="AG194">
        <f>'RESUMEN TOTAL'!AM197</f>
        <v>0</v>
      </c>
      <c r="AH194">
        <f>'RESUMEN TOTAL'!AN197</f>
        <v>0</v>
      </c>
    </row>
    <row r="195" spans="1:34" x14ac:dyDescent="0.25">
      <c r="A195" t="str">
        <f>'RESUMEN TOTAL'!A198</f>
        <v>LUJAN</v>
      </c>
      <c r="B195" t="str">
        <f>'RESUMEN TOTAL'!B198</f>
        <v>LUJ03</v>
      </c>
      <c r="C195" t="str">
        <f>'RESUMEN TOTAL'!D198</f>
        <v>LOS PINOS Y LOS TILOS</v>
      </c>
      <c r="D195" t="str">
        <f>'RESUMEN TOTAL'!E198</f>
        <v>DOMO</v>
      </c>
      <c r="E195" t="str">
        <f>'RESUMEN TOTAL'!F198</f>
        <v>Fibra Optica</v>
      </c>
      <c r="F195">
        <f>'RESUMEN TOTAL'!L198</f>
        <v>0</v>
      </c>
      <c r="G195">
        <f>'RESUMEN TOTAL'!M198</f>
        <v>0</v>
      </c>
      <c r="H195">
        <f>'RESUMEN TOTAL'!N198</f>
        <v>0</v>
      </c>
      <c r="I195">
        <f>'RESUMEN TOTAL'!O198</f>
        <v>0</v>
      </c>
      <c r="J195">
        <f>'RESUMEN TOTAL'!P198</f>
        <v>0</v>
      </c>
      <c r="K195">
        <f>'RESUMEN TOTAL'!Q198</f>
        <v>0</v>
      </c>
      <c r="L195">
        <f>'RESUMEN TOTAL'!R198</f>
        <v>0</v>
      </c>
      <c r="M195">
        <f>'RESUMEN TOTAL'!S198</f>
        <v>0</v>
      </c>
      <c r="N195">
        <f>'RESUMEN TOTAL'!T198</f>
        <v>0</v>
      </c>
      <c r="O195">
        <f>'RESUMEN TOTAL'!U198</f>
        <v>0</v>
      </c>
      <c r="P195">
        <f>'RESUMEN TOTAL'!V198</f>
        <v>0</v>
      </c>
      <c r="Q195">
        <f>'RESUMEN TOTAL'!W198</f>
        <v>0</v>
      </c>
      <c r="R195">
        <f>'RESUMEN TOTAL'!X198</f>
        <v>0</v>
      </c>
      <c r="S195">
        <f>'RESUMEN TOTAL'!Y198</f>
        <v>0</v>
      </c>
      <c r="T195">
        <f>'RESUMEN TOTAL'!Z198</f>
        <v>0</v>
      </c>
      <c r="U195">
        <f>'RESUMEN TOTAL'!AA198</f>
        <v>0</v>
      </c>
      <c r="V195">
        <f>'RESUMEN TOTAL'!AB198</f>
        <v>0</v>
      </c>
      <c r="W195">
        <f>'RESUMEN TOTAL'!AC198</f>
        <v>0</v>
      </c>
      <c r="X195">
        <f>'RESUMEN TOTAL'!AD198</f>
        <v>0</v>
      </c>
      <c r="Y195">
        <f>'RESUMEN TOTAL'!AE198</f>
        <v>0</v>
      </c>
      <c r="Z195">
        <f>'RESUMEN TOTAL'!AF198</f>
        <v>0</v>
      </c>
      <c r="AA195">
        <f>'RESUMEN TOTAL'!AG198</f>
        <v>0</v>
      </c>
      <c r="AB195">
        <f>'RESUMEN TOTAL'!AH198</f>
        <v>0</v>
      </c>
      <c r="AC195">
        <f>'RESUMEN TOTAL'!AI198</f>
        <v>0</v>
      </c>
      <c r="AD195">
        <f>'RESUMEN TOTAL'!AJ198</f>
        <v>0</v>
      </c>
      <c r="AE195">
        <f>'RESUMEN TOTAL'!AK198</f>
        <v>0</v>
      </c>
      <c r="AF195">
        <f>'RESUMEN TOTAL'!AL198</f>
        <v>0</v>
      </c>
      <c r="AG195">
        <f>'RESUMEN TOTAL'!AM198</f>
        <v>0</v>
      </c>
      <c r="AH195">
        <f>'RESUMEN TOTAL'!AN198</f>
        <v>0</v>
      </c>
    </row>
    <row r="196" spans="1:34" x14ac:dyDescent="0.25">
      <c r="A196" t="str">
        <f>'RESUMEN TOTAL'!A199</f>
        <v>PRESIDENTE PERON (PEPSI)</v>
      </c>
      <c r="B196" t="str">
        <f>'RESUMEN TOTAL'!B199</f>
        <v>MAR 01</v>
      </c>
      <c r="C196" t="str">
        <f>'RESUMEN TOTAL'!D199</f>
        <v>RP36 Y LA ESMERALDA</v>
      </c>
      <c r="D196" t="str">
        <f>'RESUMEN TOTAL'!E199</f>
        <v>DOMO</v>
      </c>
      <c r="E196" t="str">
        <f>'RESUMEN TOTAL'!F199</f>
        <v>PTO A FO</v>
      </c>
      <c r="F196" t="str">
        <f>'RESUMEN TOTAL'!L199</f>
        <v>APAGADO</v>
      </c>
      <c r="G196" t="str">
        <f>'RESUMEN TOTAL'!M199</f>
        <v>APAGADO</v>
      </c>
      <c r="H196" t="str">
        <f>'RESUMEN TOTAL'!N199</f>
        <v>APAGADO</v>
      </c>
      <c r="I196" t="str">
        <f>'RESUMEN TOTAL'!O199</f>
        <v>APAGADO</v>
      </c>
      <c r="J196" t="str">
        <f>'RESUMEN TOTAL'!P199</f>
        <v>APAGADO</v>
      </c>
      <c r="K196" t="str">
        <f>'RESUMEN TOTAL'!Q199</f>
        <v>APAGADO</v>
      </c>
      <c r="L196" t="str">
        <f>'RESUMEN TOTAL'!R199</f>
        <v>APAGADO</v>
      </c>
      <c r="M196" t="str">
        <f>'RESUMEN TOTAL'!S199</f>
        <v>APAGADO</v>
      </c>
      <c r="N196" t="str">
        <f>'RESUMEN TOTAL'!T199</f>
        <v>APAGADO</v>
      </c>
      <c r="O196" t="str">
        <f>'RESUMEN TOTAL'!U199</f>
        <v>APAGADO</v>
      </c>
      <c r="P196" t="str">
        <f>'RESUMEN TOTAL'!V199</f>
        <v>APAGADO</v>
      </c>
      <c r="Q196" t="str">
        <f>'RESUMEN TOTAL'!W199</f>
        <v>APAGADO</v>
      </c>
      <c r="R196">
        <f>'RESUMEN TOTAL'!X199</f>
        <v>0</v>
      </c>
      <c r="S196" t="str">
        <f>'RESUMEN TOTAL'!Y199</f>
        <v>APAGADO</v>
      </c>
      <c r="T196" t="str">
        <f>'RESUMEN TOTAL'!Z199</f>
        <v>APAGADO</v>
      </c>
      <c r="U196" t="str">
        <f>'RESUMEN TOTAL'!AA199</f>
        <v>APAGADO</v>
      </c>
      <c r="V196" t="str">
        <f>'RESUMEN TOTAL'!AB199</f>
        <v>APAGADO</v>
      </c>
      <c r="W196" t="str">
        <f>'RESUMEN TOTAL'!AC199</f>
        <v>APAGADO</v>
      </c>
      <c r="X196" t="str">
        <f>'RESUMEN TOTAL'!AD199</f>
        <v>APAGADO</v>
      </c>
      <c r="Y196" t="str">
        <f>'RESUMEN TOTAL'!AE199</f>
        <v>APAGADO</v>
      </c>
      <c r="Z196" t="str">
        <f>'RESUMEN TOTAL'!AF199</f>
        <v>APAGADO</v>
      </c>
      <c r="AA196" t="str">
        <f>'RESUMEN TOTAL'!AG199</f>
        <v>APAGADO</v>
      </c>
      <c r="AB196" t="str">
        <f>'RESUMEN TOTAL'!AH199</f>
        <v>APAGADO</v>
      </c>
      <c r="AC196" t="str">
        <f>'RESUMEN TOTAL'!AI199</f>
        <v>APAGADO</v>
      </c>
      <c r="AD196" t="str">
        <f>'RESUMEN TOTAL'!AJ199</f>
        <v>APAGADO</v>
      </c>
      <c r="AE196" t="str">
        <f>'RESUMEN TOTAL'!AK199</f>
        <v>APAGADO</v>
      </c>
      <c r="AF196">
        <f>'RESUMEN TOTAL'!AL199</f>
        <v>0</v>
      </c>
      <c r="AG196">
        <f>'RESUMEN TOTAL'!AM199</f>
        <v>0</v>
      </c>
      <c r="AH196" t="e">
        <f>'RESUMEN TOTAL'!#REF!</f>
        <v>#REF!</v>
      </c>
    </row>
    <row r="197" spans="1:34" x14ac:dyDescent="0.25">
      <c r="A197" t="str">
        <f>'RESUMEN TOTAL'!A200</f>
        <v>RICARDO ROJAS</v>
      </c>
      <c r="B197" t="str">
        <f>'RESUMEN TOTAL'!B200</f>
        <v>MAR 02 (FIJA1)</v>
      </c>
      <c r="C197" t="str">
        <f>'RESUMEN TOTAL'!D200</f>
        <v>LUJAN Y PATAGONES</v>
      </c>
      <c r="D197" t="str">
        <f>'RESUMEN TOTAL'!E200</f>
        <v>Fija</v>
      </c>
      <c r="E197" t="str">
        <f>'RESUMEN TOTAL'!F200</f>
        <v>Fibra Optica</v>
      </c>
      <c r="F197">
        <f>'RESUMEN TOTAL'!L200</f>
        <v>0</v>
      </c>
      <c r="G197">
        <f>'RESUMEN TOTAL'!M200</f>
        <v>0</v>
      </c>
      <c r="H197">
        <f>'RESUMEN TOTAL'!N200</f>
        <v>0</v>
      </c>
      <c r="I197">
        <f>'RESUMEN TOTAL'!O200</f>
        <v>0</v>
      </c>
      <c r="J197">
        <f>'RESUMEN TOTAL'!P200</f>
        <v>0</v>
      </c>
      <c r="K197">
        <f>'RESUMEN TOTAL'!Q200</f>
        <v>0</v>
      </c>
      <c r="L197">
        <f>'RESUMEN TOTAL'!R200</f>
        <v>0</v>
      </c>
      <c r="M197">
        <f>'RESUMEN TOTAL'!S200</f>
        <v>0</v>
      </c>
      <c r="N197">
        <f>'RESUMEN TOTAL'!T200</f>
        <v>0</v>
      </c>
      <c r="O197">
        <f>'RESUMEN TOTAL'!U200</f>
        <v>0</v>
      </c>
      <c r="P197">
        <f>'RESUMEN TOTAL'!V200</f>
        <v>0</v>
      </c>
      <c r="Q197">
        <f>'RESUMEN TOTAL'!W200</f>
        <v>0</v>
      </c>
      <c r="R197">
        <f>'RESUMEN TOTAL'!X200</f>
        <v>0</v>
      </c>
      <c r="S197">
        <f>'RESUMEN TOTAL'!Y200</f>
        <v>0</v>
      </c>
      <c r="T197">
        <f>'RESUMEN TOTAL'!Z200</f>
        <v>0</v>
      </c>
      <c r="U197">
        <f>'RESUMEN TOTAL'!AA200</f>
        <v>0</v>
      </c>
      <c r="V197">
        <f>'RESUMEN TOTAL'!AB200</f>
        <v>0</v>
      </c>
      <c r="W197">
        <f>'RESUMEN TOTAL'!AC200</f>
        <v>0</v>
      </c>
      <c r="X197">
        <f>'RESUMEN TOTAL'!AD200</f>
        <v>0</v>
      </c>
      <c r="Y197">
        <f>'RESUMEN TOTAL'!AE200</f>
        <v>0</v>
      </c>
      <c r="Z197">
        <f>'RESUMEN TOTAL'!AF200</f>
        <v>0</v>
      </c>
      <c r="AA197">
        <f>'RESUMEN TOTAL'!AG200</f>
        <v>0</v>
      </c>
      <c r="AB197">
        <f>'RESUMEN TOTAL'!AH200</f>
        <v>0</v>
      </c>
      <c r="AC197">
        <f>'RESUMEN TOTAL'!AI200</f>
        <v>0</v>
      </c>
      <c r="AD197">
        <f>'RESUMEN TOTAL'!AJ200</f>
        <v>0</v>
      </c>
      <c r="AE197">
        <f>'RESUMEN TOTAL'!AK200</f>
        <v>0</v>
      </c>
      <c r="AF197">
        <f>'RESUMEN TOTAL'!AL200</f>
        <v>0</v>
      </c>
      <c r="AG197">
        <f>'RESUMEN TOTAL'!AM200</f>
        <v>0</v>
      </c>
      <c r="AH197">
        <f>'RESUMEN TOTAL'!AN200</f>
        <v>0</v>
      </c>
    </row>
    <row r="198" spans="1:34" x14ac:dyDescent="0.25">
      <c r="A198" t="str">
        <f>'RESUMEN TOTAL'!A201</f>
        <v>LAS MARGARITAS</v>
      </c>
      <c r="B198" t="str">
        <f>'RESUMEN TOTAL'!B201</f>
        <v>MAR 03(FIJA 2)</v>
      </c>
      <c r="C198" t="str">
        <f>'RESUMEN TOTAL'!D201</f>
        <v>LUJAN Y PATAGONES</v>
      </c>
      <c r="D198" t="str">
        <f>'RESUMEN TOTAL'!E201</f>
        <v>Fija</v>
      </c>
      <c r="E198" t="str">
        <f>'RESUMEN TOTAL'!F201</f>
        <v>Fibra Optica</v>
      </c>
      <c r="F198">
        <f>'RESUMEN TOTAL'!L201</f>
        <v>0</v>
      </c>
      <c r="G198">
        <f>'RESUMEN TOTAL'!M201</f>
        <v>0</v>
      </c>
      <c r="H198">
        <f>'RESUMEN TOTAL'!N201</f>
        <v>0</v>
      </c>
      <c r="I198">
        <f>'RESUMEN TOTAL'!O201</f>
        <v>0</v>
      </c>
      <c r="J198">
        <f>'RESUMEN TOTAL'!P201</f>
        <v>0</v>
      </c>
      <c r="K198">
        <f>'RESUMEN TOTAL'!Q201</f>
        <v>0</v>
      </c>
      <c r="L198">
        <f>'RESUMEN TOTAL'!R201</f>
        <v>0</v>
      </c>
      <c r="M198">
        <f>'RESUMEN TOTAL'!S201</f>
        <v>0</v>
      </c>
      <c r="N198">
        <f>'RESUMEN TOTAL'!T201</f>
        <v>0</v>
      </c>
      <c r="O198">
        <f>'RESUMEN TOTAL'!U201</f>
        <v>0</v>
      </c>
      <c r="P198">
        <f>'RESUMEN TOTAL'!V201</f>
        <v>0</v>
      </c>
      <c r="Q198">
        <f>'RESUMEN TOTAL'!W201</f>
        <v>0</v>
      </c>
      <c r="R198">
        <f>'RESUMEN TOTAL'!X201</f>
        <v>0</v>
      </c>
      <c r="S198">
        <f>'RESUMEN TOTAL'!Y201</f>
        <v>0</v>
      </c>
      <c r="T198">
        <f>'RESUMEN TOTAL'!Z201</f>
        <v>0</v>
      </c>
      <c r="U198">
        <f>'RESUMEN TOTAL'!AA201</f>
        <v>0</v>
      </c>
      <c r="V198">
        <f>'RESUMEN TOTAL'!AB201</f>
        <v>0</v>
      </c>
      <c r="W198">
        <f>'RESUMEN TOTAL'!AC201</f>
        <v>0</v>
      </c>
      <c r="X198">
        <f>'RESUMEN TOTAL'!AD201</f>
        <v>0</v>
      </c>
      <c r="Y198">
        <f>'RESUMEN TOTAL'!AE201</f>
        <v>0</v>
      </c>
      <c r="Z198">
        <f>'RESUMEN TOTAL'!AF201</f>
        <v>0</v>
      </c>
      <c r="AA198">
        <f>'RESUMEN TOTAL'!AG201</f>
        <v>0</v>
      </c>
      <c r="AB198">
        <f>'RESUMEN TOTAL'!AH201</f>
        <v>0</v>
      </c>
      <c r="AC198">
        <f>'RESUMEN TOTAL'!AI201</f>
        <v>0</v>
      </c>
      <c r="AD198">
        <f>'RESUMEN TOTAL'!AJ201</f>
        <v>0</v>
      </c>
      <c r="AE198">
        <f>'RESUMEN TOTAL'!AK201</f>
        <v>0</v>
      </c>
      <c r="AF198">
        <f>'RESUMEN TOTAL'!AL201</f>
        <v>0</v>
      </c>
      <c r="AG198">
        <f>'RESUMEN TOTAL'!AM201</f>
        <v>0</v>
      </c>
      <c r="AH198">
        <f>'RESUMEN TOTAL'!AN201</f>
        <v>0</v>
      </c>
    </row>
    <row r="199" spans="1:34" x14ac:dyDescent="0.25">
      <c r="A199" t="str">
        <f>'RESUMEN TOTAL'!A202</f>
        <v>MAYOL</v>
      </c>
      <c r="B199" t="str">
        <f>'RESUMEN TOTAL'!B202</f>
        <v>MAY 01</v>
      </c>
      <c r="C199" t="str">
        <f>'RESUMEN TOTAL'!D202</f>
        <v>Eva Peron y Cabildo</v>
      </c>
      <c r="D199" t="str">
        <f>'RESUMEN TOTAL'!E202</f>
        <v>Domo</v>
      </c>
      <c r="E199" t="str">
        <f>'RESUMEN TOTAL'!F202</f>
        <v>Radio</v>
      </c>
      <c r="F199">
        <f>'RESUMEN TOTAL'!L202</f>
        <v>0</v>
      </c>
      <c r="G199">
        <f>'RESUMEN TOTAL'!M202</f>
        <v>0</v>
      </c>
      <c r="H199">
        <f>'RESUMEN TOTAL'!N202</f>
        <v>0</v>
      </c>
      <c r="I199">
        <f>'RESUMEN TOTAL'!O202</f>
        <v>0</v>
      </c>
      <c r="J199">
        <f>'RESUMEN TOTAL'!P202</f>
        <v>0</v>
      </c>
      <c r="K199">
        <f>'RESUMEN TOTAL'!Q202</f>
        <v>0</v>
      </c>
      <c r="L199">
        <f>'RESUMEN TOTAL'!R202</f>
        <v>0</v>
      </c>
      <c r="M199">
        <f>'RESUMEN TOTAL'!S202</f>
        <v>0</v>
      </c>
      <c r="N199">
        <f>'RESUMEN TOTAL'!T202</f>
        <v>0</v>
      </c>
      <c r="O199">
        <f>'RESUMEN TOTAL'!U202</f>
        <v>0</v>
      </c>
      <c r="P199">
        <f>'RESUMEN TOTAL'!V202</f>
        <v>0</v>
      </c>
      <c r="Q199">
        <f>'RESUMEN TOTAL'!W202</f>
        <v>0</v>
      </c>
      <c r="R199">
        <f>'RESUMEN TOTAL'!X202</f>
        <v>0</v>
      </c>
      <c r="S199">
        <f>'RESUMEN TOTAL'!Y202</f>
        <v>0</v>
      </c>
      <c r="T199">
        <f>'RESUMEN TOTAL'!Z202</f>
        <v>0</v>
      </c>
      <c r="U199">
        <f>'RESUMEN TOTAL'!AA202</f>
        <v>0</v>
      </c>
      <c r="V199">
        <f>'RESUMEN TOTAL'!AB202</f>
        <v>0</v>
      </c>
      <c r="W199">
        <f>'RESUMEN TOTAL'!AC202</f>
        <v>0</v>
      </c>
      <c r="X199">
        <f>'RESUMEN TOTAL'!AD202</f>
        <v>0</v>
      </c>
      <c r="Y199">
        <f>'RESUMEN TOTAL'!AE202</f>
        <v>0</v>
      </c>
      <c r="Z199">
        <f>'RESUMEN TOTAL'!AF202</f>
        <v>0</v>
      </c>
      <c r="AA199">
        <f>'RESUMEN TOTAL'!AG202</f>
        <v>0</v>
      </c>
      <c r="AB199">
        <f>'RESUMEN TOTAL'!AH202</f>
        <v>0</v>
      </c>
      <c r="AC199">
        <f>'RESUMEN TOTAL'!AI202</f>
        <v>0</v>
      </c>
      <c r="AD199">
        <f>'RESUMEN TOTAL'!AJ202</f>
        <v>0</v>
      </c>
      <c r="AE199">
        <f>'RESUMEN TOTAL'!AK202</f>
        <v>0</v>
      </c>
      <c r="AF199">
        <f>'RESUMEN TOTAL'!AL202</f>
        <v>0</v>
      </c>
      <c r="AG199">
        <f>'RESUMEN TOTAL'!AM202</f>
        <v>0</v>
      </c>
      <c r="AH199">
        <f>'RESUMEN TOTAL'!AN202</f>
        <v>0</v>
      </c>
    </row>
    <row r="200" spans="1:34" x14ac:dyDescent="0.25">
      <c r="A200" t="str">
        <f>'RESUMEN TOTAL'!A203</f>
        <v>MAYOL</v>
      </c>
      <c r="B200" t="str">
        <f>'RESUMEN TOTAL'!B203</f>
        <v>MAY 02</v>
      </c>
      <c r="C200" t="str">
        <f>'RESUMEN TOTAL'!D203</f>
        <v>EVA PERON Y MONTEVIDEO</v>
      </c>
      <c r="D200" t="str">
        <f>'RESUMEN TOTAL'!E203</f>
        <v>Domo</v>
      </c>
      <c r="E200" t="str">
        <f>'RESUMEN TOTAL'!F203</f>
        <v>Radio</v>
      </c>
      <c r="F200">
        <f>'RESUMEN TOTAL'!L203</f>
        <v>0</v>
      </c>
      <c r="G200">
        <f>'RESUMEN TOTAL'!M203</f>
        <v>0</v>
      </c>
      <c r="H200">
        <f>'RESUMEN TOTAL'!N203</f>
        <v>0</v>
      </c>
      <c r="I200">
        <f>'RESUMEN TOTAL'!O203</f>
        <v>0</v>
      </c>
      <c r="J200">
        <f>'RESUMEN TOTAL'!P203</f>
        <v>0</v>
      </c>
      <c r="K200">
        <f>'RESUMEN TOTAL'!Q203</f>
        <v>0</v>
      </c>
      <c r="L200">
        <f>'RESUMEN TOTAL'!R203</f>
        <v>0</v>
      </c>
      <c r="M200">
        <f>'RESUMEN TOTAL'!S203</f>
        <v>0</v>
      </c>
      <c r="N200">
        <f>'RESUMEN TOTAL'!T203</f>
        <v>0</v>
      </c>
      <c r="O200">
        <f>'RESUMEN TOTAL'!U203</f>
        <v>0</v>
      </c>
      <c r="P200">
        <f>'RESUMEN TOTAL'!V203</f>
        <v>0</v>
      </c>
      <c r="Q200">
        <f>'RESUMEN TOTAL'!W203</f>
        <v>0</v>
      </c>
      <c r="R200">
        <f>'RESUMEN TOTAL'!X203</f>
        <v>0</v>
      </c>
      <c r="S200">
        <f>'RESUMEN TOTAL'!Y203</f>
        <v>0</v>
      </c>
      <c r="T200">
        <f>'RESUMEN TOTAL'!Z203</f>
        <v>0</v>
      </c>
      <c r="U200">
        <f>'RESUMEN TOTAL'!AA203</f>
        <v>0</v>
      </c>
      <c r="V200">
        <f>'RESUMEN TOTAL'!AB203</f>
        <v>0</v>
      </c>
      <c r="W200">
        <f>'RESUMEN TOTAL'!AC203</f>
        <v>0</v>
      </c>
      <c r="X200">
        <f>'RESUMEN TOTAL'!AD203</f>
        <v>0</v>
      </c>
      <c r="Y200">
        <f>'RESUMEN TOTAL'!AE203</f>
        <v>0</v>
      </c>
      <c r="Z200">
        <f>'RESUMEN TOTAL'!AF203</f>
        <v>0</v>
      </c>
      <c r="AA200">
        <f>'RESUMEN TOTAL'!AG203</f>
        <v>0</v>
      </c>
      <c r="AB200">
        <f>'RESUMEN TOTAL'!AH203</f>
        <v>0</v>
      </c>
      <c r="AC200">
        <f>'RESUMEN TOTAL'!AI203</f>
        <v>0</v>
      </c>
      <c r="AD200">
        <f>'RESUMEN TOTAL'!AJ203</f>
        <v>0</v>
      </c>
      <c r="AE200">
        <f>'RESUMEN TOTAL'!AK203</f>
        <v>0</v>
      </c>
      <c r="AF200">
        <f>'RESUMEN TOTAL'!AL203</f>
        <v>0</v>
      </c>
      <c r="AG200">
        <f>'RESUMEN TOTAL'!AM203</f>
        <v>0</v>
      </c>
      <c r="AH200">
        <f>'RESUMEN TOTAL'!AN203</f>
        <v>0</v>
      </c>
    </row>
    <row r="201" spans="1:34" x14ac:dyDescent="0.25">
      <c r="A201" t="str">
        <f>'RESUMEN TOTAL'!A204</f>
        <v>MAYOL</v>
      </c>
      <c r="B201" t="str">
        <f>'RESUMEN TOTAL'!B204</f>
        <v>MAY 03</v>
      </c>
      <c r="C201" t="str">
        <f>'RESUMEN TOTAL'!D204</f>
        <v>CHAÑAR Y SAN NICOLAS</v>
      </c>
      <c r="D201" t="str">
        <f>'RESUMEN TOTAL'!E204</f>
        <v>DOMO</v>
      </c>
      <c r="E201" t="str">
        <f>'RESUMEN TOTAL'!F204</f>
        <v>PTO A FO</v>
      </c>
      <c r="F201" t="str">
        <f>'RESUMEN TOTAL'!L204</f>
        <v>APAGADO</v>
      </c>
      <c r="G201" t="str">
        <f>'RESUMEN TOTAL'!M204</f>
        <v>APAGADO</v>
      </c>
      <c r="H201" t="str">
        <f>'RESUMEN TOTAL'!N204</f>
        <v>APAGADO</v>
      </c>
      <c r="I201" t="str">
        <f>'RESUMEN TOTAL'!O204</f>
        <v>APAGADO</v>
      </c>
      <c r="J201" t="str">
        <f>'RESUMEN TOTAL'!P204</f>
        <v>APAGADO</v>
      </c>
      <c r="K201" t="str">
        <f>'RESUMEN TOTAL'!Q204</f>
        <v>APAGADO</v>
      </c>
      <c r="L201" t="str">
        <f>'RESUMEN TOTAL'!R204</f>
        <v>APAGADO</v>
      </c>
      <c r="M201" t="str">
        <f>'RESUMEN TOTAL'!S204</f>
        <v>APAGADO</v>
      </c>
      <c r="N201" t="str">
        <f>'RESUMEN TOTAL'!T204</f>
        <v>APAGADO</v>
      </c>
      <c r="O201" t="str">
        <f>'RESUMEN TOTAL'!U204</f>
        <v>APAGADO</v>
      </c>
      <c r="P201" t="str">
        <f>'RESUMEN TOTAL'!V204</f>
        <v>APAGADO</v>
      </c>
      <c r="Q201" t="str">
        <f>'RESUMEN TOTAL'!W204</f>
        <v>APAGADO</v>
      </c>
      <c r="R201">
        <f>'RESUMEN TOTAL'!X204</f>
        <v>0</v>
      </c>
      <c r="S201" t="str">
        <f>'RESUMEN TOTAL'!Y204</f>
        <v>APAGADO</v>
      </c>
      <c r="T201" t="str">
        <f>'RESUMEN TOTAL'!Z204</f>
        <v>APAGADO</v>
      </c>
      <c r="U201" t="str">
        <f>'RESUMEN TOTAL'!AA204</f>
        <v>APAGADO</v>
      </c>
      <c r="V201" t="str">
        <f>'RESUMEN TOTAL'!AB204</f>
        <v>APAGADO</v>
      </c>
      <c r="W201" t="str">
        <f>'RESUMEN TOTAL'!AC204</f>
        <v>APAGADO</v>
      </c>
      <c r="X201" t="str">
        <f>'RESUMEN TOTAL'!AD204</f>
        <v>APAGADO</v>
      </c>
      <c r="Y201" t="str">
        <f>'RESUMEN TOTAL'!AE204</f>
        <v>APAGADO</v>
      </c>
      <c r="Z201" t="str">
        <f>'RESUMEN TOTAL'!AF204</f>
        <v>APAGADO</v>
      </c>
      <c r="AA201" t="str">
        <f>'RESUMEN TOTAL'!AG204</f>
        <v>APAGADO</v>
      </c>
      <c r="AB201" t="str">
        <f>'RESUMEN TOTAL'!AH204</f>
        <v>APAGADO</v>
      </c>
      <c r="AC201" t="str">
        <f>'RESUMEN TOTAL'!AI204</f>
        <v>APAGADO</v>
      </c>
      <c r="AD201" t="str">
        <f>'RESUMEN TOTAL'!AJ204</f>
        <v>APAGADO</v>
      </c>
      <c r="AE201" t="str">
        <f>'RESUMEN TOTAL'!AK204</f>
        <v>APAGADO</v>
      </c>
      <c r="AF201">
        <f>'RESUMEN TOTAL'!AL204</f>
        <v>0</v>
      </c>
      <c r="AG201">
        <f>'RESUMEN TOTAL'!AM204</f>
        <v>0</v>
      </c>
      <c r="AH201" t="e">
        <f>'RESUMEN TOTAL'!#REF!</f>
        <v>#REF!</v>
      </c>
    </row>
    <row r="202" spans="1:34" x14ac:dyDescent="0.25">
      <c r="A202" t="str">
        <f>'RESUMEN TOTAL'!A205</f>
        <v>MAYOL</v>
      </c>
      <c r="B202" t="str">
        <f>'RESUMEN TOTAL'!B205</f>
        <v>MAY 04</v>
      </c>
      <c r="C202" t="str">
        <f>'RESUMEN TOTAL'!D205</f>
        <v>MAR CHIQUITA Y RIO JACHAL</v>
      </c>
      <c r="D202" t="str">
        <f>'RESUMEN TOTAL'!E205</f>
        <v>DOMO</v>
      </c>
      <c r="E202" t="str">
        <f>'RESUMEN TOTAL'!F205</f>
        <v>Radio</v>
      </c>
      <c r="F202" t="str">
        <f>'RESUMEN TOTAL'!L205</f>
        <v>APAGADO</v>
      </c>
      <c r="G202" t="str">
        <f>'RESUMEN TOTAL'!M205</f>
        <v>APAGADO</v>
      </c>
      <c r="H202" t="str">
        <f>'RESUMEN TOTAL'!N205</f>
        <v>APAGADO</v>
      </c>
      <c r="I202" t="str">
        <f>'RESUMEN TOTAL'!O205</f>
        <v>APAGADO</v>
      </c>
      <c r="J202" t="str">
        <f>'RESUMEN TOTAL'!P205</f>
        <v>APAGADO</v>
      </c>
      <c r="K202" t="str">
        <f>'RESUMEN TOTAL'!Q205</f>
        <v>APAGADO</v>
      </c>
      <c r="L202" t="str">
        <f>'RESUMEN TOTAL'!R205</f>
        <v>APAGADO</v>
      </c>
      <c r="M202" t="str">
        <f>'RESUMEN TOTAL'!S205</f>
        <v>APAGADO</v>
      </c>
      <c r="N202" t="str">
        <f>'RESUMEN TOTAL'!T205</f>
        <v>APAGADO</v>
      </c>
      <c r="O202" t="str">
        <f>'RESUMEN TOTAL'!U205</f>
        <v>APAGADO</v>
      </c>
      <c r="P202" t="str">
        <f>'RESUMEN TOTAL'!V205</f>
        <v>APAGADO</v>
      </c>
      <c r="Q202" t="str">
        <f>'RESUMEN TOTAL'!W205</f>
        <v>APAGADO</v>
      </c>
      <c r="R202">
        <f>'RESUMEN TOTAL'!X205</f>
        <v>0</v>
      </c>
      <c r="S202" t="str">
        <f>'RESUMEN TOTAL'!Y205</f>
        <v>APAGADO</v>
      </c>
      <c r="T202" t="str">
        <f>'RESUMEN TOTAL'!Z205</f>
        <v>APAGADO</v>
      </c>
      <c r="U202" t="str">
        <f>'RESUMEN TOTAL'!AA205</f>
        <v>APAGADO</v>
      </c>
      <c r="V202" t="str">
        <f>'RESUMEN TOTAL'!AB205</f>
        <v>APAGADO</v>
      </c>
      <c r="W202" t="str">
        <f>'RESUMEN TOTAL'!AC205</f>
        <v>APAGADO</v>
      </c>
      <c r="X202" t="str">
        <f>'RESUMEN TOTAL'!AD205</f>
        <v>APAGADO</v>
      </c>
      <c r="Y202" t="str">
        <f>'RESUMEN TOTAL'!AE205</f>
        <v>APAGADO</v>
      </c>
      <c r="Z202" t="str">
        <f>'RESUMEN TOTAL'!AF205</f>
        <v>APAGADO</v>
      </c>
      <c r="AA202" t="str">
        <f>'RESUMEN TOTAL'!AG205</f>
        <v>APAGADO</v>
      </c>
      <c r="AB202" t="str">
        <f>'RESUMEN TOTAL'!AH205</f>
        <v>APAGADO</v>
      </c>
      <c r="AC202" t="str">
        <f>'RESUMEN TOTAL'!AI205</f>
        <v>APAGADO</v>
      </c>
      <c r="AD202" t="str">
        <f>'RESUMEN TOTAL'!AJ205</f>
        <v>APAGADO</v>
      </c>
      <c r="AE202" t="str">
        <f>'RESUMEN TOTAL'!AK205</f>
        <v>APAGADO</v>
      </c>
      <c r="AF202">
        <f>'RESUMEN TOTAL'!AL205</f>
        <v>0</v>
      </c>
      <c r="AG202">
        <f>'RESUMEN TOTAL'!AM205</f>
        <v>0</v>
      </c>
      <c r="AH202" t="e">
        <f>'RESUMEN TOTAL'!#REF!</f>
        <v>#REF!</v>
      </c>
    </row>
    <row r="203" spans="1:34" x14ac:dyDescent="0.25">
      <c r="A203">
        <f>'RESUMEN TOTAL'!A206</f>
        <v>0</v>
      </c>
      <c r="B203" t="str">
        <f>'RESUMEN TOTAL'!B206</f>
        <v>MCUD 01</v>
      </c>
      <c r="C203" t="str">
        <f>'RESUMEN TOTAL'!D206</f>
        <v>TINOGASTA Y SAN LORENZO</v>
      </c>
      <c r="D203" t="str">
        <f>'RESUMEN TOTAL'!E206</f>
        <v>Domo</v>
      </c>
      <c r="E203" t="str">
        <f>'RESUMEN TOTAL'!F206</f>
        <v>Fibra Optica</v>
      </c>
      <c r="F203">
        <f>'RESUMEN TOTAL'!L206</f>
        <v>0</v>
      </c>
      <c r="G203">
        <f>'RESUMEN TOTAL'!M206</f>
        <v>0</v>
      </c>
      <c r="H203">
        <f>'RESUMEN TOTAL'!N206</f>
        <v>0</v>
      </c>
      <c r="I203">
        <f>'RESUMEN TOTAL'!O206</f>
        <v>0</v>
      </c>
      <c r="J203">
        <f>'RESUMEN TOTAL'!P206</f>
        <v>0</v>
      </c>
      <c r="K203">
        <f>'RESUMEN TOTAL'!Q206</f>
        <v>0</v>
      </c>
      <c r="L203">
        <f>'RESUMEN TOTAL'!R206</f>
        <v>0</v>
      </c>
      <c r="M203">
        <f>'RESUMEN TOTAL'!S206</f>
        <v>0</v>
      </c>
      <c r="N203">
        <f>'RESUMEN TOTAL'!T206</f>
        <v>0</v>
      </c>
      <c r="O203">
        <f>'RESUMEN TOTAL'!U206</f>
        <v>0</v>
      </c>
      <c r="P203">
        <f>'RESUMEN TOTAL'!V206</f>
        <v>0</v>
      </c>
      <c r="Q203">
        <f>'RESUMEN TOTAL'!W206</f>
        <v>0</v>
      </c>
      <c r="R203">
        <f>'RESUMEN TOTAL'!X206</f>
        <v>0</v>
      </c>
      <c r="S203">
        <f>'RESUMEN TOTAL'!Y206</f>
        <v>0</v>
      </c>
      <c r="T203">
        <f>'RESUMEN TOTAL'!Z206</f>
        <v>0</v>
      </c>
      <c r="U203">
        <f>'RESUMEN TOTAL'!AA206</f>
        <v>0</v>
      </c>
      <c r="V203">
        <f>'RESUMEN TOTAL'!AB206</f>
        <v>0</v>
      </c>
      <c r="W203">
        <f>'RESUMEN TOTAL'!AC206</f>
        <v>0</v>
      </c>
      <c r="X203">
        <f>'RESUMEN TOTAL'!AD206</f>
        <v>0</v>
      </c>
      <c r="Y203">
        <f>'RESUMEN TOTAL'!AE206</f>
        <v>0</v>
      </c>
      <c r="Z203">
        <f>'RESUMEN TOTAL'!AF206</f>
        <v>0</v>
      </c>
      <c r="AA203">
        <f>'RESUMEN TOTAL'!AG206</f>
        <v>0</v>
      </c>
      <c r="AB203">
        <f>'RESUMEN TOTAL'!AH206</f>
        <v>0</v>
      </c>
      <c r="AC203">
        <f>'RESUMEN TOTAL'!AI206</f>
        <v>0</v>
      </c>
      <c r="AD203">
        <f>'RESUMEN TOTAL'!AJ206</f>
        <v>0</v>
      </c>
      <c r="AE203" t="str">
        <f>'RESUMEN TOTAL'!AK206</f>
        <v>APAGADO</v>
      </c>
      <c r="AF203">
        <f>'RESUMEN TOTAL'!AL206</f>
        <v>0</v>
      </c>
      <c r="AG203">
        <f>'RESUMEN TOTAL'!AM206</f>
        <v>0</v>
      </c>
      <c r="AH203" t="e">
        <f>'RESUMEN TOTAL'!#REF!</f>
        <v>#REF!</v>
      </c>
    </row>
    <row r="204" spans="1:34" x14ac:dyDescent="0.25">
      <c r="A204">
        <f>'RESUMEN TOTAL'!A207</f>
        <v>0</v>
      </c>
      <c r="B204" t="str">
        <f>'RESUMEN TOTAL'!B207</f>
        <v>MCUD 02</v>
      </c>
      <c r="C204" t="str">
        <f>'RESUMEN TOTAL'!D207</f>
        <v>CALLE 115 A Y 158</v>
      </c>
      <c r="D204" t="str">
        <f>'RESUMEN TOTAL'!E207</f>
        <v>DOMO</v>
      </c>
      <c r="E204" t="str">
        <f>'RESUMEN TOTAL'!F207</f>
        <v>Fibra Optica</v>
      </c>
      <c r="F204">
        <f>'RESUMEN TOTAL'!L207</f>
        <v>0</v>
      </c>
      <c r="G204">
        <f>'RESUMEN TOTAL'!M207</f>
        <v>0</v>
      </c>
      <c r="H204">
        <f>'RESUMEN TOTAL'!N207</f>
        <v>0</v>
      </c>
      <c r="I204">
        <f>'RESUMEN TOTAL'!O207</f>
        <v>0</v>
      </c>
      <c r="J204">
        <f>'RESUMEN TOTAL'!P207</f>
        <v>0</v>
      </c>
      <c r="K204">
        <f>'RESUMEN TOTAL'!Q207</f>
        <v>0</v>
      </c>
      <c r="L204">
        <f>'RESUMEN TOTAL'!R207</f>
        <v>0</v>
      </c>
      <c r="M204">
        <f>'RESUMEN TOTAL'!S207</f>
        <v>0</v>
      </c>
      <c r="N204">
        <f>'RESUMEN TOTAL'!T207</f>
        <v>0</v>
      </c>
      <c r="O204">
        <f>'RESUMEN TOTAL'!U207</f>
        <v>0</v>
      </c>
      <c r="P204">
        <f>'RESUMEN TOTAL'!V207</f>
        <v>0</v>
      </c>
      <c r="Q204">
        <f>'RESUMEN TOTAL'!W207</f>
        <v>0</v>
      </c>
      <c r="R204">
        <f>'RESUMEN TOTAL'!X207</f>
        <v>0</v>
      </c>
      <c r="S204">
        <f>'RESUMEN TOTAL'!Y207</f>
        <v>0</v>
      </c>
      <c r="T204">
        <f>'RESUMEN TOTAL'!Z207</f>
        <v>0</v>
      </c>
      <c r="U204">
        <f>'RESUMEN TOTAL'!AA207</f>
        <v>0</v>
      </c>
      <c r="V204">
        <f>'RESUMEN TOTAL'!AB207</f>
        <v>0</v>
      </c>
      <c r="W204">
        <f>'RESUMEN TOTAL'!AC207</f>
        <v>0</v>
      </c>
      <c r="X204">
        <f>'RESUMEN TOTAL'!AD207</f>
        <v>0</v>
      </c>
      <c r="Y204">
        <f>'RESUMEN TOTAL'!AE207</f>
        <v>0</v>
      </c>
      <c r="Z204">
        <f>'RESUMEN TOTAL'!AF207</f>
        <v>0</v>
      </c>
      <c r="AA204">
        <f>'RESUMEN TOTAL'!AG207</f>
        <v>0</v>
      </c>
      <c r="AB204">
        <f>'RESUMEN TOTAL'!AH207</f>
        <v>0</v>
      </c>
      <c r="AC204">
        <f>'RESUMEN TOTAL'!AI207</f>
        <v>0</v>
      </c>
      <c r="AD204">
        <f>'RESUMEN TOTAL'!AJ207</f>
        <v>0</v>
      </c>
      <c r="AE204" t="str">
        <f>'RESUMEN TOTAL'!AK207</f>
        <v>APAGADO</v>
      </c>
      <c r="AF204">
        <f>'RESUMEN TOTAL'!AL207</f>
        <v>0</v>
      </c>
      <c r="AG204">
        <f>'RESUMEN TOTAL'!AM207</f>
        <v>0</v>
      </c>
      <c r="AH204">
        <f>'RESUMEN TOTAL'!AN207</f>
        <v>0</v>
      </c>
    </row>
    <row r="205" spans="1:34" x14ac:dyDescent="0.25">
      <c r="A205" t="str">
        <f>'RESUMEN TOTAL'!A208</f>
        <v>MARTIN FIERRO</v>
      </c>
      <c r="B205" t="str">
        <f>'RESUMEN TOTAL'!B208</f>
        <v>MFI 01</v>
      </c>
      <c r="C205" t="str">
        <f>'RESUMEN TOTAL'!D208</f>
        <v>Belgrano y Sgto. Cabral</v>
      </c>
      <c r="D205" t="str">
        <f>'RESUMEN TOTAL'!E208</f>
        <v>Fija</v>
      </c>
      <c r="E205" t="str">
        <f>'RESUMEN TOTAL'!F208</f>
        <v>Fibra Optica</v>
      </c>
      <c r="F205">
        <f>'RESUMEN TOTAL'!L208</f>
        <v>0</v>
      </c>
      <c r="G205">
        <f>'RESUMEN TOTAL'!M208</f>
        <v>0</v>
      </c>
      <c r="H205">
        <f>'RESUMEN TOTAL'!N208</f>
        <v>0</v>
      </c>
      <c r="I205">
        <f>'RESUMEN TOTAL'!O208</f>
        <v>0</v>
      </c>
      <c r="J205">
        <f>'RESUMEN TOTAL'!P208</f>
        <v>0</v>
      </c>
      <c r="K205">
        <f>'RESUMEN TOTAL'!Q208</f>
        <v>0</v>
      </c>
      <c r="L205">
        <f>'RESUMEN TOTAL'!R208</f>
        <v>0</v>
      </c>
      <c r="M205">
        <f>'RESUMEN TOTAL'!S208</f>
        <v>0</v>
      </c>
      <c r="N205">
        <f>'RESUMEN TOTAL'!T208</f>
        <v>0</v>
      </c>
      <c r="O205">
        <f>'RESUMEN TOTAL'!U208</f>
        <v>0</v>
      </c>
      <c r="P205">
        <f>'RESUMEN TOTAL'!V208</f>
        <v>0</v>
      </c>
      <c r="Q205">
        <f>'RESUMEN TOTAL'!W208</f>
        <v>0</v>
      </c>
      <c r="R205">
        <f>'RESUMEN TOTAL'!X208</f>
        <v>0</v>
      </c>
      <c r="S205" t="str">
        <f>'RESUMEN TOTAL'!Y208</f>
        <v>APAGADO</v>
      </c>
      <c r="T205">
        <f>'RESUMEN TOTAL'!Z208</f>
        <v>0</v>
      </c>
      <c r="U205" t="str">
        <f>'RESUMEN TOTAL'!AA208</f>
        <v>APAGADO</v>
      </c>
      <c r="V205" t="str">
        <f>'RESUMEN TOTAL'!AB208</f>
        <v>APAGADO</v>
      </c>
      <c r="W205" t="str">
        <f>'RESUMEN TOTAL'!AC208</f>
        <v>APAGADO</v>
      </c>
      <c r="X205" t="str">
        <f>'RESUMEN TOTAL'!AD208</f>
        <v>APAGADO</v>
      </c>
      <c r="Y205" t="str">
        <f>'RESUMEN TOTAL'!AE208</f>
        <v>APAGADO</v>
      </c>
      <c r="Z205" t="str">
        <f>'RESUMEN TOTAL'!AF208</f>
        <v>APAGADO</v>
      </c>
      <c r="AA205" t="str">
        <f>'RESUMEN TOTAL'!AG208</f>
        <v>APAGADO</v>
      </c>
      <c r="AB205" t="str">
        <f>'RESUMEN TOTAL'!AH208</f>
        <v>APAGADO</v>
      </c>
      <c r="AC205" t="str">
        <f>'RESUMEN TOTAL'!AI208</f>
        <v>APAGADO</v>
      </c>
      <c r="AD205">
        <f>'RESUMEN TOTAL'!AJ208</f>
        <v>0</v>
      </c>
      <c r="AE205">
        <f>'RESUMEN TOTAL'!AK208</f>
        <v>0</v>
      </c>
      <c r="AF205">
        <f>'RESUMEN TOTAL'!AL208</f>
        <v>0</v>
      </c>
      <c r="AG205">
        <f>'RESUMEN TOTAL'!AM208</f>
        <v>0</v>
      </c>
      <c r="AH205">
        <f>'RESUMEN TOTAL'!AN208</f>
        <v>0</v>
      </c>
    </row>
    <row r="206" spans="1:34" x14ac:dyDescent="0.25">
      <c r="A206" t="str">
        <f>'RESUMEN TOTAL'!A209</f>
        <v>LOPEZ ROMERO</v>
      </c>
      <c r="B206" t="str">
        <f>'RESUMEN TOTAL'!B209</f>
        <v>MFI02</v>
      </c>
      <c r="C206" t="str">
        <f>'RESUMEN TOTAL'!D209</f>
        <v>Calchaqui y Balcarce</v>
      </c>
      <c r="D206" t="str">
        <f>'RESUMEN TOTAL'!E209</f>
        <v>Fija</v>
      </c>
      <c r="E206" t="str">
        <f>'RESUMEN TOTAL'!F209</f>
        <v>Fibra Optica</v>
      </c>
      <c r="F206">
        <f>'RESUMEN TOTAL'!L209</f>
        <v>0</v>
      </c>
      <c r="G206">
        <f>'RESUMEN TOTAL'!M209</f>
        <v>0</v>
      </c>
      <c r="H206">
        <f>'RESUMEN TOTAL'!N209</f>
        <v>0</v>
      </c>
      <c r="I206">
        <f>'RESUMEN TOTAL'!O209</f>
        <v>0</v>
      </c>
      <c r="J206">
        <f>'RESUMEN TOTAL'!P209</f>
        <v>0</v>
      </c>
      <c r="K206">
        <f>'RESUMEN TOTAL'!Q209</f>
        <v>0</v>
      </c>
      <c r="L206">
        <f>'RESUMEN TOTAL'!R209</f>
        <v>0</v>
      </c>
      <c r="M206">
        <f>'RESUMEN TOTAL'!S209</f>
        <v>0</v>
      </c>
      <c r="N206">
        <f>'RESUMEN TOTAL'!T209</f>
        <v>0</v>
      </c>
      <c r="O206">
        <f>'RESUMEN TOTAL'!U209</f>
        <v>0</v>
      </c>
      <c r="P206">
        <f>'RESUMEN TOTAL'!V209</f>
        <v>0</v>
      </c>
      <c r="Q206">
        <f>'RESUMEN TOTAL'!W209</f>
        <v>0</v>
      </c>
      <c r="R206">
        <f>'RESUMEN TOTAL'!X209</f>
        <v>0</v>
      </c>
      <c r="S206" t="str">
        <f>'RESUMEN TOTAL'!Y209</f>
        <v>APAGADO</v>
      </c>
      <c r="T206">
        <f>'RESUMEN TOTAL'!Z209</f>
        <v>0</v>
      </c>
      <c r="U206">
        <f>'RESUMEN TOTAL'!AA209</f>
        <v>0</v>
      </c>
      <c r="V206">
        <f>'RESUMEN TOTAL'!AB209</f>
        <v>0</v>
      </c>
      <c r="W206">
        <f>'RESUMEN TOTAL'!AC209</f>
        <v>0</v>
      </c>
      <c r="X206">
        <f>'RESUMEN TOTAL'!AD209</f>
        <v>0</v>
      </c>
      <c r="Y206">
        <f>'RESUMEN TOTAL'!AE209</f>
        <v>0</v>
      </c>
      <c r="Z206">
        <f>'RESUMEN TOTAL'!AF209</f>
        <v>0</v>
      </c>
      <c r="AA206">
        <f>'RESUMEN TOTAL'!AG209</f>
        <v>0</v>
      </c>
      <c r="AB206">
        <f>'RESUMEN TOTAL'!AH209</f>
        <v>0</v>
      </c>
      <c r="AC206">
        <f>'RESUMEN TOTAL'!AI209</f>
        <v>0</v>
      </c>
      <c r="AD206">
        <f>'RESUMEN TOTAL'!AJ209</f>
        <v>0</v>
      </c>
      <c r="AE206">
        <f>'RESUMEN TOTAL'!AK209</f>
        <v>0</v>
      </c>
      <c r="AF206">
        <f>'RESUMEN TOTAL'!AL209</f>
        <v>0</v>
      </c>
      <c r="AG206">
        <f>'RESUMEN TOTAL'!AM209</f>
        <v>0</v>
      </c>
      <c r="AH206">
        <f>'RESUMEN TOTAL'!AN209</f>
        <v>0</v>
      </c>
    </row>
    <row r="207" spans="1:34" x14ac:dyDescent="0.25">
      <c r="A207" t="str">
        <f>'RESUMEN TOTAL'!A210</f>
        <v>SAN EMILIO</v>
      </c>
      <c r="B207" t="str">
        <f>'RESUMEN TOTAL'!B210</f>
        <v>MFI 03</v>
      </c>
      <c r="C207" t="str">
        <f>'RESUMEN TOTAL'!D210</f>
        <v>Cno. Gral. Belgrano y Av. del Trabajo</v>
      </c>
      <c r="D207" t="str">
        <f>'RESUMEN TOTAL'!E210</f>
        <v>Domo</v>
      </c>
      <c r="E207" t="str">
        <f>'RESUMEN TOTAL'!F210</f>
        <v>Fibra Optica</v>
      </c>
      <c r="F207">
        <f>'RESUMEN TOTAL'!L210</f>
        <v>0</v>
      </c>
      <c r="G207">
        <f>'RESUMEN TOTAL'!M210</f>
        <v>0</v>
      </c>
      <c r="H207">
        <f>'RESUMEN TOTAL'!N210</f>
        <v>0</v>
      </c>
      <c r="I207">
        <f>'RESUMEN TOTAL'!O210</f>
        <v>0</v>
      </c>
      <c r="J207">
        <f>'RESUMEN TOTAL'!P210</f>
        <v>0</v>
      </c>
      <c r="K207">
        <f>'RESUMEN TOTAL'!Q210</f>
        <v>0</v>
      </c>
      <c r="L207">
        <f>'RESUMEN TOTAL'!R210</f>
        <v>0</v>
      </c>
      <c r="M207">
        <f>'RESUMEN TOTAL'!S210</f>
        <v>0</v>
      </c>
      <c r="N207">
        <f>'RESUMEN TOTAL'!T210</f>
        <v>0</v>
      </c>
      <c r="O207">
        <f>'RESUMEN TOTAL'!U210</f>
        <v>0</v>
      </c>
      <c r="P207">
        <f>'RESUMEN TOTAL'!V210</f>
        <v>0</v>
      </c>
      <c r="Q207">
        <f>'RESUMEN TOTAL'!W210</f>
        <v>0</v>
      </c>
      <c r="R207">
        <f>'RESUMEN TOTAL'!X210</f>
        <v>0</v>
      </c>
      <c r="S207" t="str">
        <f>'RESUMEN TOTAL'!Y210</f>
        <v>APAGADO</v>
      </c>
      <c r="T207">
        <f>'RESUMEN TOTAL'!Z210</f>
        <v>0</v>
      </c>
      <c r="U207" t="str">
        <f>'RESUMEN TOTAL'!AA210</f>
        <v>APAGADO</v>
      </c>
      <c r="V207" t="str">
        <f>'RESUMEN TOTAL'!AB210</f>
        <v>APAGADO</v>
      </c>
      <c r="W207" t="str">
        <f>'RESUMEN TOTAL'!AC210</f>
        <v>APAGADO</v>
      </c>
      <c r="X207" t="str">
        <f>'RESUMEN TOTAL'!AD210</f>
        <v>APAGADO</v>
      </c>
      <c r="Y207" t="str">
        <f>'RESUMEN TOTAL'!AE210</f>
        <v>APAGADO</v>
      </c>
      <c r="Z207" t="str">
        <f>'RESUMEN TOTAL'!AF210</f>
        <v>APAGADO</v>
      </c>
      <c r="AA207" t="str">
        <f>'RESUMEN TOTAL'!AG210</f>
        <v>APAGADO</v>
      </c>
      <c r="AB207" t="str">
        <f>'RESUMEN TOTAL'!AH210</f>
        <v>APAGADO</v>
      </c>
      <c r="AC207" t="str">
        <f>'RESUMEN TOTAL'!AI210</f>
        <v>APAGADO</v>
      </c>
      <c r="AD207">
        <f>'RESUMEN TOTAL'!AJ210</f>
        <v>0</v>
      </c>
      <c r="AE207">
        <f>'RESUMEN TOTAL'!AK210</f>
        <v>0</v>
      </c>
      <c r="AF207">
        <f>'RESUMEN TOTAL'!AL210</f>
        <v>0</v>
      </c>
      <c r="AG207">
        <f>'RESUMEN TOTAL'!AM210</f>
        <v>0</v>
      </c>
      <c r="AH207">
        <f>'RESUMEN TOTAL'!AN210</f>
        <v>0</v>
      </c>
    </row>
    <row r="208" spans="1:34" x14ac:dyDescent="0.25">
      <c r="A208" t="str">
        <f>'RESUMEN TOTAL'!A211</f>
        <v>MARTIN FIERRO</v>
      </c>
      <c r="B208" t="str">
        <f>'RESUMEN TOTAL'!B211</f>
        <v>MFI04</v>
      </c>
      <c r="C208" t="str">
        <f>'RESUMEN TOTAL'!D211</f>
        <v>Calchaqui y balcarce</v>
      </c>
      <c r="D208" t="str">
        <f>'RESUMEN TOTAL'!E211</f>
        <v>Domo</v>
      </c>
      <c r="E208" t="str">
        <f>'RESUMEN TOTAL'!F211</f>
        <v>Fibra Optica</v>
      </c>
      <c r="F208">
        <f>'RESUMEN TOTAL'!L211</f>
        <v>0</v>
      </c>
      <c r="G208">
        <f>'RESUMEN TOTAL'!M211</f>
        <v>0</v>
      </c>
      <c r="H208">
        <f>'RESUMEN TOTAL'!N211</f>
        <v>0</v>
      </c>
      <c r="I208">
        <f>'RESUMEN TOTAL'!O211</f>
        <v>0</v>
      </c>
      <c r="J208">
        <f>'RESUMEN TOTAL'!P211</f>
        <v>0</v>
      </c>
      <c r="K208">
        <f>'RESUMEN TOTAL'!Q211</f>
        <v>0</v>
      </c>
      <c r="L208">
        <f>'RESUMEN TOTAL'!R211</f>
        <v>0</v>
      </c>
      <c r="M208">
        <f>'RESUMEN TOTAL'!S211</f>
        <v>0</v>
      </c>
      <c r="N208">
        <f>'RESUMEN TOTAL'!T211</f>
        <v>0</v>
      </c>
      <c r="O208">
        <f>'RESUMEN TOTAL'!U211</f>
        <v>0</v>
      </c>
      <c r="P208">
        <f>'RESUMEN TOTAL'!V211</f>
        <v>0</v>
      </c>
      <c r="Q208">
        <f>'RESUMEN TOTAL'!W211</f>
        <v>0</v>
      </c>
      <c r="R208">
        <f>'RESUMEN TOTAL'!X211</f>
        <v>0</v>
      </c>
      <c r="S208" t="str">
        <f>'RESUMEN TOTAL'!Y211</f>
        <v>APAGADO</v>
      </c>
      <c r="T208">
        <f>'RESUMEN TOTAL'!Z211</f>
        <v>0</v>
      </c>
      <c r="U208">
        <f>'RESUMEN TOTAL'!AA211</f>
        <v>0</v>
      </c>
      <c r="V208">
        <f>'RESUMEN TOTAL'!AB211</f>
        <v>0</v>
      </c>
      <c r="W208">
        <f>'RESUMEN TOTAL'!AC211</f>
        <v>0</v>
      </c>
      <c r="X208">
        <f>'RESUMEN TOTAL'!AD211</f>
        <v>0</v>
      </c>
      <c r="Y208">
        <f>'RESUMEN TOTAL'!AE211</f>
        <v>0</v>
      </c>
      <c r="Z208">
        <f>'RESUMEN TOTAL'!AF211</f>
        <v>0</v>
      </c>
      <c r="AA208">
        <f>'RESUMEN TOTAL'!AG211</f>
        <v>0</v>
      </c>
      <c r="AB208">
        <f>'RESUMEN TOTAL'!AH211</f>
        <v>0</v>
      </c>
      <c r="AC208">
        <f>'RESUMEN TOTAL'!AI211</f>
        <v>0</v>
      </c>
      <c r="AD208">
        <f>'RESUMEN TOTAL'!AJ211</f>
        <v>0</v>
      </c>
      <c r="AE208">
        <f>'RESUMEN TOTAL'!AK211</f>
        <v>0</v>
      </c>
      <c r="AF208">
        <f>'RESUMEN TOTAL'!AL211</f>
        <v>0</v>
      </c>
      <c r="AG208">
        <f>'RESUMEN TOTAL'!AM211</f>
        <v>0</v>
      </c>
      <c r="AH208">
        <f>'RESUMEN TOTAL'!AN211</f>
        <v>0</v>
      </c>
    </row>
    <row r="209" spans="1:34" x14ac:dyDescent="0.25">
      <c r="A209" t="str">
        <f>'RESUMEN TOTAL'!A212</f>
        <v>SAN EMILIO</v>
      </c>
      <c r="B209" t="str">
        <f>'RESUMEN TOTAL'!B212</f>
        <v>MFI 05</v>
      </c>
      <c r="C209" t="str">
        <f>'RESUMEN TOTAL'!D212</f>
        <v>Cno. Gral. Belgrano y Guayaquil</v>
      </c>
      <c r="D209" t="str">
        <f>'RESUMEN TOTAL'!E212</f>
        <v>Domo</v>
      </c>
      <c r="E209" t="str">
        <f>'RESUMEN TOTAL'!F212</f>
        <v>Fibra Optica</v>
      </c>
      <c r="F209">
        <f>'RESUMEN TOTAL'!L212</f>
        <v>0</v>
      </c>
      <c r="G209">
        <f>'RESUMEN TOTAL'!M212</f>
        <v>0</v>
      </c>
      <c r="H209">
        <f>'RESUMEN TOTAL'!N212</f>
        <v>0</v>
      </c>
      <c r="I209">
        <f>'RESUMEN TOTAL'!O212</f>
        <v>0</v>
      </c>
      <c r="J209">
        <f>'RESUMEN TOTAL'!P212</f>
        <v>0</v>
      </c>
      <c r="K209">
        <f>'RESUMEN TOTAL'!Q212</f>
        <v>0</v>
      </c>
      <c r="L209">
        <f>'RESUMEN TOTAL'!R212</f>
        <v>0</v>
      </c>
      <c r="M209">
        <f>'RESUMEN TOTAL'!S212</f>
        <v>0</v>
      </c>
      <c r="N209">
        <f>'RESUMEN TOTAL'!T212</f>
        <v>0</v>
      </c>
      <c r="O209">
        <f>'RESUMEN TOTAL'!U212</f>
        <v>0</v>
      </c>
      <c r="P209">
        <f>'RESUMEN TOTAL'!V212</f>
        <v>0</v>
      </c>
      <c r="Q209">
        <f>'RESUMEN TOTAL'!W212</f>
        <v>0</v>
      </c>
      <c r="R209">
        <f>'RESUMEN TOTAL'!X212</f>
        <v>0</v>
      </c>
      <c r="S209" t="str">
        <f>'RESUMEN TOTAL'!Y212</f>
        <v>APAGADO</v>
      </c>
      <c r="T209">
        <f>'RESUMEN TOTAL'!Z212</f>
        <v>0</v>
      </c>
      <c r="U209" t="str">
        <f>'RESUMEN TOTAL'!AA212</f>
        <v>APAGADO</v>
      </c>
      <c r="V209" t="str">
        <f>'RESUMEN TOTAL'!AB212</f>
        <v>APAGADO</v>
      </c>
      <c r="W209" t="str">
        <f>'RESUMEN TOTAL'!AC212</f>
        <v>APAGADO</v>
      </c>
      <c r="X209" t="str">
        <f>'RESUMEN TOTAL'!AD212</f>
        <v>APAGADO</v>
      </c>
      <c r="Y209" t="str">
        <f>'RESUMEN TOTAL'!AE212</f>
        <v>APAGADO</v>
      </c>
      <c r="Z209" t="str">
        <f>'RESUMEN TOTAL'!AF212</f>
        <v>APAGADO</v>
      </c>
      <c r="AA209" t="str">
        <f>'RESUMEN TOTAL'!AG212</f>
        <v>APAGADO</v>
      </c>
      <c r="AB209" t="str">
        <f>'RESUMEN TOTAL'!AH212</f>
        <v>APAGADO</v>
      </c>
      <c r="AC209" t="str">
        <f>'RESUMEN TOTAL'!AI212</f>
        <v>APAGADO</v>
      </c>
      <c r="AD209">
        <f>'RESUMEN TOTAL'!AJ212</f>
        <v>0</v>
      </c>
      <c r="AE209">
        <f>'RESUMEN TOTAL'!AK212</f>
        <v>0</v>
      </c>
      <c r="AF209">
        <f>'RESUMEN TOTAL'!AL212</f>
        <v>0</v>
      </c>
      <c r="AG209">
        <f>'RESUMEN TOTAL'!AM212</f>
        <v>0</v>
      </c>
      <c r="AH209">
        <f>'RESUMEN TOTAL'!AN212</f>
        <v>0</v>
      </c>
    </row>
    <row r="210" spans="1:34" x14ac:dyDescent="0.25">
      <c r="A210" t="str">
        <f>'RESUMEN TOTAL'!A213</f>
        <v>SAN EMILIO</v>
      </c>
      <c r="B210" t="str">
        <f>'RESUMEN TOTAL'!B213</f>
        <v>MFI06</v>
      </c>
      <c r="C210" t="str">
        <f>'RESUMEN TOTAL'!D213</f>
        <v>Con. Gral. Belgrano y Bombero Galarza</v>
      </c>
      <c r="D210" t="str">
        <f>'RESUMEN TOTAL'!E213</f>
        <v>DOMO</v>
      </c>
      <c r="E210" t="str">
        <f>'RESUMEN TOTAL'!F213</f>
        <v>Radio</v>
      </c>
      <c r="F210" t="str">
        <f>'RESUMEN TOTAL'!L213</f>
        <v>APAGADO</v>
      </c>
      <c r="G210" t="str">
        <f>'RESUMEN TOTAL'!M213</f>
        <v>APAGADO</v>
      </c>
      <c r="H210" t="str">
        <f>'RESUMEN TOTAL'!N213</f>
        <v>APAGADO</v>
      </c>
      <c r="I210" t="str">
        <f>'RESUMEN TOTAL'!O213</f>
        <v>APAGADO</v>
      </c>
      <c r="J210" t="str">
        <f>'RESUMEN TOTAL'!P213</f>
        <v>APAGADO</v>
      </c>
      <c r="K210" t="str">
        <f>'RESUMEN TOTAL'!Q213</f>
        <v>APAGADO</v>
      </c>
      <c r="L210" t="str">
        <f>'RESUMEN TOTAL'!R213</f>
        <v>APAGADO</v>
      </c>
      <c r="M210" t="str">
        <f>'RESUMEN TOTAL'!S213</f>
        <v>APAGADO</v>
      </c>
      <c r="N210" t="str">
        <f>'RESUMEN TOTAL'!T213</f>
        <v>APAGADO</v>
      </c>
      <c r="O210" t="str">
        <f>'RESUMEN TOTAL'!U213</f>
        <v>APAGADO</v>
      </c>
      <c r="P210" t="str">
        <f>'RESUMEN TOTAL'!V213</f>
        <v>APAGADO</v>
      </c>
      <c r="Q210" t="str">
        <f>'RESUMEN TOTAL'!W213</f>
        <v>APAGADO</v>
      </c>
      <c r="R210">
        <f>'RESUMEN TOTAL'!X213</f>
        <v>0</v>
      </c>
      <c r="S210" t="str">
        <f>'RESUMEN TOTAL'!Y213</f>
        <v>APAGADO</v>
      </c>
      <c r="T210" t="str">
        <f>'RESUMEN TOTAL'!Z213</f>
        <v>APAGADO</v>
      </c>
      <c r="U210" t="str">
        <f>'RESUMEN TOTAL'!AA213</f>
        <v>APAGADO</v>
      </c>
      <c r="V210" t="str">
        <f>'RESUMEN TOTAL'!AB213</f>
        <v>APAGADO</v>
      </c>
      <c r="W210" t="str">
        <f>'RESUMEN TOTAL'!AC213</f>
        <v>APAGADO</v>
      </c>
      <c r="X210" t="str">
        <f>'RESUMEN TOTAL'!AD213</f>
        <v>APAGADO</v>
      </c>
      <c r="Y210" t="str">
        <f>'RESUMEN TOTAL'!AE213</f>
        <v>APAGADO</v>
      </c>
      <c r="Z210" t="str">
        <f>'RESUMEN TOTAL'!AF213</f>
        <v>APAGADO</v>
      </c>
      <c r="AA210" t="str">
        <f>'RESUMEN TOTAL'!AG213</f>
        <v>APAGADO</v>
      </c>
      <c r="AB210" t="str">
        <f>'RESUMEN TOTAL'!AH213</f>
        <v>APAGADO</v>
      </c>
      <c r="AC210" t="str">
        <f>'RESUMEN TOTAL'!AI213</f>
        <v>APAGADO</v>
      </c>
      <c r="AD210">
        <f>'RESUMEN TOTAL'!AJ213</f>
        <v>0</v>
      </c>
      <c r="AE210">
        <f>'RESUMEN TOTAL'!AK213</f>
        <v>0</v>
      </c>
      <c r="AF210">
        <f>'RESUMEN TOTAL'!AL213</f>
        <v>0</v>
      </c>
      <c r="AG210">
        <f>'RESUMEN TOTAL'!AM213</f>
        <v>0</v>
      </c>
      <c r="AH210">
        <f>'RESUMEN TOTAL'!AN213</f>
        <v>0</v>
      </c>
    </row>
    <row r="211" spans="1:34" x14ac:dyDescent="0.25">
      <c r="A211" t="str">
        <f>'RESUMEN TOTAL'!A214</f>
        <v>MARTIN FIERRO</v>
      </c>
      <c r="B211" t="str">
        <f>'RESUMEN TOTAL'!B214</f>
        <v>MFI 07</v>
      </c>
      <c r="C211" t="str">
        <f>'RESUMEN TOTAL'!D214</f>
        <v>Sargento Cabral y Carlos Gardel</v>
      </c>
      <c r="D211" t="str">
        <f>'RESUMEN TOTAL'!E214</f>
        <v>Domo</v>
      </c>
      <c r="E211" t="str">
        <f>'RESUMEN TOTAL'!F214</f>
        <v>PTO A FO</v>
      </c>
      <c r="F211">
        <f>'RESUMEN TOTAL'!L214</f>
        <v>0</v>
      </c>
      <c r="G211">
        <f>'RESUMEN TOTAL'!M214</f>
        <v>0</v>
      </c>
      <c r="H211">
        <f>'RESUMEN TOTAL'!N214</f>
        <v>0</v>
      </c>
      <c r="I211">
        <f>'RESUMEN TOTAL'!O214</f>
        <v>0</v>
      </c>
      <c r="J211">
        <f>'RESUMEN TOTAL'!P214</f>
        <v>0</v>
      </c>
      <c r="K211">
        <f>'RESUMEN TOTAL'!Q214</f>
        <v>0</v>
      </c>
      <c r="L211">
        <f>'RESUMEN TOTAL'!R214</f>
        <v>0</v>
      </c>
      <c r="M211">
        <f>'RESUMEN TOTAL'!S214</f>
        <v>0</v>
      </c>
      <c r="N211">
        <f>'RESUMEN TOTAL'!T214</f>
        <v>0</v>
      </c>
      <c r="O211">
        <f>'RESUMEN TOTAL'!U214</f>
        <v>0</v>
      </c>
      <c r="P211">
        <f>'RESUMEN TOTAL'!V214</f>
        <v>0</v>
      </c>
      <c r="Q211">
        <f>'RESUMEN TOTAL'!W214</f>
        <v>0</v>
      </c>
      <c r="R211">
        <f>'RESUMEN TOTAL'!X214</f>
        <v>0</v>
      </c>
      <c r="S211">
        <f>'RESUMEN TOTAL'!Y214</f>
        <v>0</v>
      </c>
      <c r="T211">
        <f>'RESUMEN TOTAL'!Z214</f>
        <v>0</v>
      </c>
      <c r="U211">
        <f>'RESUMEN TOTAL'!AA214</f>
        <v>0</v>
      </c>
      <c r="V211">
        <f>'RESUMEN TOTAL'!AB214</f>
        <v>0</v>
      </c>
      <c r="W211">
        <f>'RESUMEN TOTAL'!AC214</f>
        <v>0</v>
      </c>
      <c r="X211">
        <f>'RESUMEN TOTAL'!AD214</f>
        <v>0</v>
      </c>
      <c r="Y211">
        <f>'RESUMEN TOTAL'!AE214</f>
        <v>0</v>
      </c>
      <c r="Z211">
        <f>'RESUMEN TOTAL'!AF214</f>
        <v>0</v>
      </c>
      <c r="AA211">
        <f>'RESUMEN TOTAL'!AG214</f>
        <v>0</v>
      </c>
      <c r="AB211">
        <f>'RESUMEN TOTAL'!AH214</f>
        <v>0</v>
      </c>
      <c r="AC211">
        <f>'RESUMEN TOTAL'!AI214</f>
        <v>0</v>
      </c>
      <c r="AD211">
        <f>'RESUMEN TOTAL'!AJ214</f>
        <v>0</v>
      </c>
      <c r="AE211">
        <f>'RESUMEN TOTAL'!AK214</f>
        <v>0</v>
      </c>
      <c r="AF211">
        <f>'RESUMEN TOTAL'!AL214</f>
        <v>0</v>
      </c>
      <c r="AG211">
        <f>'RESUMEN TOTAL'!AM214</f>
        <v>0</v>
      </c>
      <c r="AH211">
        <f>'RESUMEN TOTAL'!AN214</f>
        <v>0</v>
      </c>
    </row>
    <row r="212" spans="1:34" x14ac:dyDescent="0.25">
      <c r="A212" t="str">
        <f>'RESUMEN TOTAL'!A215</f>
        <v>MARTIN FIERRO</v>
      </c>
      <c r="B212" t="str">
        <f>'RESUMEN TOTAL'!B215</f>
        <v>MFI 08</v>
      </c>
      <c r="C212" t="str">
        <f>'RESUMEN TOTAL'!D215</f>
        <v>Braile y Batalla de Callao</v>
      </c>
      <c r="D212" t="str">
        <f>'RESUMEN TOTAL'!E215</f>
        <v>Domo</v>
      </c>
      <c r="E212" t="str">
        <f>'RESUMEN TOTAL'!F215</f>
        <v>PTO A FO</v>
      </c>
      <c r="F212">
        <f>'RESUMEN TOTAL'!L215</f>
        <v>0</v>
      </c>
      <c r="G212">
        <f>'RESUMEN TOTAL'!M215</f>
        <v>0</v>
      </c>
      <c r="H212">
        <f>'RESUMEN TOTAL'!N215</f>
        <v>0</v>
      </c>
      <c r="I212">
        <f>'RESUMEN TOTAL'!O215</f>
        <v>0</v>
      </c>
      <c r="J212">
        <f>'RESUMEN TOTAL'!P215</f>
        <v>0</v>
      </c>
      <c r="K212">
        <f>'RESUMEN TOTAL'!Q215</f>
        <v>0</v>
      </c>
      <c r="L212">
        <f>'RESUMEN TOTAL'!R215</f>
        <v>0</v>
      </c>
      <c r="M212">
        <f>'RESUMEN TOTAL'!S215</f>
        <v>0</v>
      </c>
      <c r="N212">
        <f>'RESUMEN TOTAL'!T215</f>
        <v>0</v>
      </c>
      <c r="O212">
        <f>'RESUMEN TOTAL'!U215</f>
        <v>0</v>
      </c>
      <c r="P212">
        <f>'RESUMEN TOTAL'!V215</f>
        <v>0</v>
      </c>
      <c r="Q212">
        <f>'RESUMEN TOTAL'!W215</f>
        <v>0</v>
      </c>
      <c r="R212">
        <f>'RESUMEN TOTAL'!X215</f>
        <v>0</v>
      </c>
      <c r="S212" t="str">
        <f>'RESUMEN TOTAL'!Y215</f>
        <v>APAGADO</v>
      </c>
      <c r="T212">
        <f>'RESUMEN TOTAL'!Z215</f>
        <v>0</v>
      </c>
      <c r="U212">
        <f>'RESUMEN TOTAL'!AA215</f>
        <v>0</v>
      </c>
      <c r="V212">
        <f>'RESUMEN TOTAL'!AB215</f>
        <v>0</v>
      </c>
      <c r="W212">
        <f>'RESUMEN TOTAL'!AC215</f>
        <v>0</v>
      </c>
      <c r="X212">
        <f>'RESUMEN TOTAL'!AD215</f>
        <v>0</v>
      </c>
      <c r="Y212">
        <f>'RESUMEN TOTAL'!AE215</f>
        <v>0</v>
      </c>
      <c r="Z212">
        <f>'RESUMEN TOTAL'!AF215</f>
        <v>0</v>
      </c>
      <c r="AA212">
        <f>'RESUMEN TOTAL'!AG215</f>
        <v>0</v>
      </c>
      <c r="AB212">
        <f>'RESUMEN TOTAL'!AH215</f>
        <v>0</v>
      </c>
      <c r="AC212">
        <f>'RESUMEN TOTAL'!AI215</f>
        <v>0</v>
      </c>
      <c r="AD212">
        <f>'RESUMEN TOTAL'!AJ215</f>
        <v>0</v>
      </c>
      <c r="AE212">
        <f>'RESUMEN TOTAL'!AK215</f>
        <v>0</v>
      </c>
      <c r="AF212">
        <f>'RESUMEN TOTAL'!AL215</f>
        <v>0</v>
      </c>
      <c r="AG212">
        <f>'RESUMEN TOTAL'!AM215</f>
        <v>0</v>
      </c>
      <c r="AH212">
        <f>'RESUMEN TOTAL'!AN215</f>
        <v>0</v>
      </c>
    </row>
    <row r="213" spans="1:34" x14ac:dyDescent="0.25">
      <c r="A213" t="str">
        <f>'RESUMEN TOTAL'!A216</f>
        <v>GOBERNADOR MONTEVERDE</v>
      </c>
      <c r="B213" t="str">
        <f>'RESUMEN TOTAL'!B216</f>
        <v>MON01</v>
      </c>
      <c r="C213" t="str">
        <f>'RESUMEN TOTAL'!D216</f>
        <v>San Martin y Patricias Argentinas</v>
      </c>
      <c r="D213" t="str">
        <f>'RESUMEN TOTAL'!E216</f>
        <v>Fija</v>
      </c>
      <c r="E213" t="str">
        <f>'RESUMEN TOTAL'!F216</f>
        <v>Fibra Optica</v>
      </c>
      <c r="F213">
        <f>'RESUMEN TOTAL'!L216</f>
        <v>0</v>
      </c>
      <c r="G213">
        <f>'RESUMEN TOTAL'!M216</f>
        <v>0</v>
      </c>
      <c r="H213">
        <f>'RESUMEN TOTAL'!N216</f>
        <v>0</v>
      </c>
      <c r="I213">
        <f>'RESUMEN TOTAL'!O216</f>
        <v>0</v>
      </c>
      <c r="J213">
        <f>'RESUMEN TOTAL'!P216</f>
        <v>0</v>
      </c>
      <c r="K213">
        <f>'RESUMEN TOTAL'!Q216</f>
        <v>0</v>
      </c>
      <c r="L213">
        <f>'RESUMEN TOTAL'!R216</f>
        <v>0</v>
      </c>
      <c r="M213">
        <f>'RESUMEN TOTAL'!S216</f>
        <v>0</v>
      </c>
      <c r="N213">
        <f>'RESUMEN TOTAL'!T216</f>
        <v>0</v>
      </c>
      <c r="O213">
        <f>'RESUMEN TOTAL'!U216</f>
        <v>0</v>
      </c>
      <c r="P213">
        <f>'RESUMEN TOTAL'!V216</f>
        <v>0</v>
      </c>
      <c r="Q213">
        <f>'RESUMEN TOTAL'!W216</f>
        <v>0</v>
      </c>
      <c r="R213">
        <f>'RESUMEN TOTAL'!X216</f>
        <v>0</v>
      </c>
      <c r="S213">
        <f>'RESUMEN TOTAL'!Y216</f>
        <v>0</v>
      </c>
      <c r="T213">
        <f>'RESUMEN TOTAL'!Z216</f>
        <v>0</v>
      </c>
      <c r="U213">
        <f>'RESUMEN TOTAL'!AA216</f>
        <v>0</v>
      </c>
      <c r="V213">
        <f>'RESUMEN TOTAL'!AB216</f>
        <v>0</v>
      </c>
      <c r="W213">
        <f>'RESUMEN TOTAL'!AC216</f>
        <v>0</v>
      </c>
      <c r="X213">
        <f>'RESUMEN TOTAL'!AD216</f>
        <v>0</v>
      </c>
      <c r="Y213">
        <f>'RESUMEN TOTAL'!AE216</f>
        <v>0</v>
      </c>
      <c r="Z213">
        <f>'RESUMEN TOTAL'!AF216</f>
        <v>0</v>
      </c>
      <c r="AA213">
        <f>'RESUMEN TOTAL'!AG216</f>
        <v>0</v>
      </c>
      <c r="AB213">
        <f>'RESUMEN TOTAL'!AH216</f>
        <v>0</v>
      </c>
      <c r="AC213">
        <f>'RESUMEN TOTAL'!AI216</f>
        <v>0</v>
      </c>
      <c r="AD213">
        <f>'RESUMEN TOTAL'!AJ216</f>
        <v>0</v>
      </c>
      <c r="AE213">
        <f>'RESUMEN TOTAL'!AK216</f>
        <v>0</v>
      </c>
      <c r="AF213">
        <f>'RESUMEN TOTAL'!AL216</f>
        <v>0</v>
      </c>
      <c r="AG213">
        <f>'RESUMEN TOTAL'!AM216</f>
        <v>0</v>
      </c>
      <c r="AH213">
        <f>'RESUMEN TOTAL'!AN216</f>
        <v>0</v>
      </c>
    </row>
    <row r="214" spans="1:34" x14ac:dyDescent="0.25">
      <c r="A214" t="str">
        <f>'RESUMEN TOTAL'!A217</f>
        <v>GOBERNADOR MONTEVERDE</v>
      </c>
      <c r="B214" t="str">
        <f>'RESUMEN TOTAL'!B217</f>
        <v>MON02</v>
      </c>
      <c r="C214" t="str">
        <f>'RESUMEN TOTAL'!D217</f>
        <v>Senzabello y Famatina</v>
      </c>
      <c r="D214" t="str">
        <f>'RESUMEN TOTAL'!E217</f>
        <v>Domo</v>
      </c>
      <c r="E214" t="str">
        <f>'RESUMEN TOTAL'!F217</f>
        <v>Radio</v>
      </c>
      <c r="F214">
        <f>'RESUMEN TOTAL'!L217</f>
        <v>0</v>
      </c>
      <c r="G214">
        <f>'RESUMEN TOTAL'!M217</f>
        <v>0</v>
      </c>
      <c r="H214">
        <f>'RESUMEN TOTAL'!N217</f>
        <v>0</v>
      </c>
      <c r="I214">
        <f>'RESUMEN TOTAL'!O217</f>
        <v>0</v>
      </c>
      <c r="J214">
        <f>'RESUMEN TOTAL'!P217</f>
        <v>0</v>
      </c>
      <c r="K214">
        <f>'RESUMEN TOTAL'!Q217</f>
        <v>0</v>
      </c>
      <c r="L214">
        <f>'RESUMEN TOTAL'!R217</f>
        <v>0</v>
      </c>
      <c r="M214">
        <f>'RESUMEN TOTAL'!S217</f>
        <v>0</v>
      </c>
      <c r="N214">
        <f>'RESUMEN TOTAL'!T217</f>
        <v>0</v>
      </c>
      <c r="O214">
        <f>'RESUMEN TOTAL'!U217</f>
        <v>0</v>
      </c>
      <c r="P214">
        <f>'RESUMEN TOTAL'!V217</f>
        <v>0</v>
      </c>
      <c r="Q214">
        <f>'RESUMEN TOTAL'!W217</f>
        <v>0</v>
      </c>
      <c r="R214">
        <f>'RESUMEN TOTAL'!X217</f>
        <v>0</v>
      </c>
      <c r="S214">
        <f>'RESUMEN TOTAL'!Y217</f>
        <v>0</v>
      </c>
      <c r="T214">
        <f>'RESUMEN TOTAL'!Z217</f>
        <v>0</v>
      </c>
      <c r="U214">
        <f>'RESUMEN TOTAL'!AA217</f>
        <v>0</v>
      </c>
      <c r="V214">
        <f>'RESUMEN TOTAL'!AB217</f>
        <v>0</v>
      </c>
      <c r="W214">
        <f>'RESUMEN TOTAL'!AC217</f>
        <v>0</v>
      </c>
      <c r="X214">
        <f>'RESUMEN TOTAL'!AD217</f>
        <v>0</v>
      </c>
      <c r="Y214">
        <f>'RESUMEN TOTAL'!AE217</f>
        <v>0</v>
      </c>
      <c r="Z214">
        <f>'RESUMEN TOTAL'!AF217</f>
        <v>0</v>
      </c>
      <c r="AA214">
        <f>'RESUMEN TOTAL'!AG217</f>
        <v>0</v>
      </c>
      <c r="AB214">
        <f>'RESUMEN TOTAL'!AH217</f>
        <v>0</v>
      </c>
      <c r="AC214">
        <f>'RESUMEN TOTAL'!AI217</f>
        <v>0</v>
      </c>
      <c r="AD214">
        <f>'RESUMEN TOTAL'!AJ217</f>
        <v>0</v>
      </c>
      <c r="AE214">
        <f>'RESUMEN TOTAL'!AK217</f>
        <v>0</v>
      </c>
      <c r="AF214">
        <f>'RESUMEN TOTAL'!AL217</f>
        <v>0</v>
      </c>
      <c r="AG214">
        <f>'RESUMEN TOTAL'!AM217</f>
        <v>0</v>
      </c>
      <c r="AH214">
        <f>'RESUMEN TOTAL'!AN217</f>
        <v>0</v>
      </c>
    </row>
    <row r="215" spans="1:34" x14ac:dyDescent="0.25">
      <c r="A215" t="str">
        <f>'RESUMEN TOTAL'!A218</f>
        <v>GOBERNADOR MONTEVERDE</v>
      </c>
      <c r="B215" t="str">
        <f>'RESUMEN TOTAL'!B218</f>
        <v>MON03</v>
      </c>
      <c r="C215" t="str">
        <f>'RESUMEN TOTAL'!D218</f>
        <v>Senzabello y Guemes</v>
      </c>
      <c r="D215" t="str">
        <f>'RESUMEN TOTAL'!E218</f>
        <v>Domo</v>
      </c>
      <c r="E215" t="str">
        <f>'RESUMEN TOTAL'!F218</f>
        <v>Radio</v>
      </c>
      <c r="F215">
        <f>'RESUMEN TOTAL'!L218</f>
        <v>0</v>
      </c>
      <c r="G215">
        <f>'RESUMEN TOTAL'!M218</f>
        <v>0</v>
      </c>
      <c r="H215">
        <f>'RESUMEN TOTAL'!N218</f>
        <v>0</v>
      </c>
      <c r="I215">
        <f>'RESUMEN TOTAL'!O218</f>
        <v>0</v>
      </c>
      <c r="J215">
        <f>'RESUMEN TOTAL'!P218</f>
        <v>0</v>
      </c>
      <c r="K215">
        <f>'RESUMEN TOTAL'!Q218</f>
        <v>0</v>
      </c>
      <c r="L215">
        <f>'RESUMEN TOTAL'!R218</f>
        <v>0</v>
      </c>
      <c r="M215">
        <f>'RESUMEN TOTAL'!S218</f>
        <v>0</v>
      </c>
      <c r="N215">
        <f>'RESUMEN TOTAL'!T218</f>
        <v>0</v>
      </c>
      <c r="O215">
        <f>'RESUMEN TOTAL'!U218</f>
        <v>0</v>
      </c>
      <c r="P215">
        <f>'RESUMEN TOTAL'!V218</f>
        <v>0</v>
      </c>
      <c r="Q215">
        <f>'RESUMEN TOTAL'!W218</f>
        <v>0</v>
      </c>
      <c r="R215">
        <f>'RESUMEN TOTAL'!X218</f>
        <v>0</v>
      </c>
      <c r="S215">
        <f>'RESUMEN TOTAL'!Y218</f>
        <v>0</v>
      </c>
      <c r="T215">
        <f>'RESUMEN TOTAL'!Z218</f>
        <v>0</v>
      </c>
      <c r="U215">
        <f>'RESUMEN TOTAL'!AA218</f>
        <v>0</v>
      </c>
      <c r="V215">
        <f>'RESUMEN TOTAL'!AB218</f>
        <v>0</v>
      </c>
      <c r="W215">
        <f>'RESUMEN TOTAL'!AC218</f>
        <v>0</v>
      </c>
      <c r="X215">
        <f>'RESUMEN TOTAL'!AD218</f>
        <v>0</v>
      </c>
      <c r="Y215">
        <f>'RESUMEN TOTAL'!AE218</f>
        <v>0</v>
      </c>
      <c r="Z215">
        <f>'RESUMEN TOTAL'!AF218</f>
        <v>0</v>
      </c>
      <c r="AA215">
        <f>'RESUMEN TOTAL'!AG218</f>
        <v>0</v>
      </c>
      <c r="AB215">
        <f>'RESUMEN TOTAL'!AH218</f>
        <v>0</v>
      </c>
      <c r="AC215">
        <f>'RESUMEN TOTAL'!AI218</f>
        <v>0</v>
      </c>
      <c r="AD215">
        <f>'RESUMEN TOTAL'!AJ218</f>
        <v>0</v>
      </c>
      <c r="AE215">
        <f>'RESUMEN TOTAL'!AK218</f>
        <v>0</v>
      </c>
      <c r="AF215">
        <f>'RESUMEN TOTAL'!AL218</f>
        <v>0</v>
      </c>
      <c r="AG215">
        <f>'RESUMEN TOTAL'!AM218</f>
        <v>0</v>
      </c>
      <c r="AH215">
        <f>'RESUMEN TOTAL'!AN218</f>
        <v>0</v>
      </c>
    </row>
    <row r="216" spans="1:34" x14ac:dyDescent="0.25">
      <c r="A216" t="str">
        <f>'RESUMEN TOTAL'!A219</f>
        <v>GOBERNADOR MONTEVERDE</v>
      </c>
      <c r="B216" t="str">
        <f>'RESUMEN TOTAL'!B219</f>
        <v>MON04</v>
      </c>
      <c r="C216" t="str">
        <f>'RESUMEN TOTAL'!D219</f>
        <v>Av. Yrigoyen y San Lorenzo</v>
      </c>
      <c r="D216" t="str">
        <f>'RESUMEN TOTAL'!E219</f>
        <v>Domo</v>
      </c>
      <c r="E216" t="str">
        <f>'RESUMEN TOTAL'!F219</f>
        <v>Radio</v>
      </c>
      <c r="F216">
        <f>'RESUMEN TOTAL'!L219</f>
        <v>0</v>
      </c>
      <c r="G216">
        <f>'RESUMEN TOTAL'!M219</f>
        <v>0</v>
      </c>
      <c r="H216">
        <f>'RESUMEN TOTAL'!N219</f>
        <v>0</v>
      </c>
      <c r="I216">
        <f>'RESUMEN TOTAL'!O219</f>
        <v>0</v>
      </c>
      <c r="J216">
        <f>'RESUMEN TOTAL'!P219</f>
        <v>0</v>
      </c>
      <c r="K216">
        <f>'RESUMEN TOTAL'!Q219</f>
        <v>0</v>
      </c>
      <c r="L216">
        <f>'RESUMEN TOTAL'!R219</f>
        <v>0</v>
      </c>
      <c r="M216">
        <f>'RESUMEN TOTAL'!S219</f>
        <v>0</v>
      </c>
      <c r="N216">
        <f>'RESUMEN TOTAL'!T219</f>
        <v>0</v>
      </c>
      <c r="O216">
        <f>'RESUMEN TOTAL'!U219</f>
        <v>0</v>
      </c>
      <c r="P216">
        <f>'RESUMEN TOTAL'!V219</f>
        <v>0</v>
      </c>
      <c r="Q216">
        <f>'RESUMEN TOTAL'!W219</f>
        <v>0</v>
      </c>
      <c r="R216">
        <f>'RESUMEN TOTAL'!X219</f>
        <v>0</v>
      </c>
      <c r="S216">
        <f>'RESUMEN TOTAL'!Y219</f>
        <v>0</v>
      </c>
      <c r="T216">
        <f>'RESUMEN TOTAL'!Z219</f>
        <v>0</v>
      </c>
      <c r="U216">
        <f>'RESUMEN TOTAL'!AA219</f>
        <v>0</v>
      </c>
      <c r="V216">
        <f>'RESUMEN TOTAL'!AB219</f>
        <v>0</v>
      </c>
      <c r="W216">
        <f>'RESUMEN TOTAL'!AC219</f>
        <v>0</v>
      </c>
      <c r="X216">
        <f>'RESUMEN TOTAL'!AD219</f>
        <v>0</v>
      </c>
      <c r="Y216">
        <f>'RESUMEN TOTAL'!AE219</f>
        <v>0</v>
      </c>
      <c r="Z216">
        <f>'RESUMEN TOTAL'!AF219</f>
        <v>0</v>
      </c>
      <c r="AA216">
        <f>'RESUMEN TOTAL'!AG219</f>
        <v>0</v>
      </c>
      <c r="AB216">
        <f>'RESUMEN TOTAL'!AH219</f>
        <v>0</v>
      </c>
      <c r="AC216">
        <f>'RESUMEN TOTAL'!AI219</f>
        <v>0</v>
      </c>
      <c r="AD216">
        <f>'RESUMEN TOTAL'!AJ219</f>
        <v>0</v>
      </c>
      <c r="AE216">
        <f>'RESUMEN TOTAL'!AK219</f>
        <v>0</v>
      </c>
      <c r="AF216">
        <f>'RESUMEN TOTAL'!AL219</f>
        <v>0</v>
      </c>
      <c r="AG216">
        <f>'RESUMEN TOTAL'!AM219</f>
        <v>0</v>
      </c>
      <c r="AH216">
        <f>'RESUMEN TOTAL'!AN219</f>
        <v>0</v>
      </c>
    </row>
    <row r="217" spans="1:34" x14ac:dyDescent="0.25">
      <c r="A217" t="str">
        <f>'RESUMEN TOTAL'!A220</f>
        <v>9 DE JULIO</v>
      </c>
      <c r="B217" t="str">
        <f>'RESUMEN TOTAL'!B220</f>
        <v>NJU 01</v>
      </c>
      <c r="C217" t="str">
        <f>'RESUMEN TOTAL'!D220</f>
        <v>Sallares y Parrillo</v>
      </c>
      <c r="D217" t="str">
        <f>'RESUMEN TOTAL'!E220</f>
        <v>Domo</v>
      </c>
      <c r="E217" t="str">
        <f>'RESUMEN TOTAL'!F220</f>
        <v>Fibra Optica</v>
      </c>
      <c r="F217">
        <f>'RESUMEN TOTAL'!L220</f>
        <v>0</v>
      </c>
      <c r="G217">
        <f>'RESUMEN TOTAL'!M220</f>
        <v>0</v>
      </c>
      <c r="H217">
        <f>'RESUMEN TOTAL'!N220</f>
        <v>0</v>
      </c>
      <c r="I217">
        <f>'RESUMEN TOTAL'!O220</f>
        <v>0</v>
      </c>
      <c r="J217">
        <f>'RESUMEN TOTAL'!P220</f>
        <v>0</v>
      </c>
      <c r="K217" t="str">
        <f>'RESUMEN TOTAL'!Q220</f>
        <v>APAGADO</v>
      </c>
      <c r="L217" t="str">
        <f>'RESUMEN TOTAL'!R220</f>
        <v>APAGADO</v>
      </c>
      <c r="M217" t="str">
        <f>'RESUMEN TOTAL'!S220</f>
        <v>APAGADO</v>
      </c>
      <c r="N217" t="str">
        <f>'RESUMEN TOTAL'!T220</f>
        <v>APAGADO</v>
      </c>
      <c r="O217" t="str">
        <f>'RESUMEN TOTAL'!U220</f>
        <v>APAGADO</v>
      </c>
      <c r="P217" t="str">
        <f>'RESUMEN TOTAL'!V220</f>
        <v>APAGADO</v>
      </c>
      <c r="Q217" t="str">
        <f>'RESUMEN TOTAL'!W220</f>
        <v>APAGADO</v>
      </c>
      <c r="R217">
        <f>'RESUMEN TOTAL'!X220</f>
        <v>0</v>
      </c>
      <c r="S217">
        <f>'RESUMEN TOTAL'!Y220</f>
        <v>0</v>
      </c>
      <c r="T217">
        <f>'RESUMEN TOTAL'!Z220</f>
        <v>0</v>
      </c>
      <c r="U217">
        <f>'RESUMEN TOTAL'!AA220</f>
        <v>0</v>
      </c>
      <c r="V217">
        <f>'RESUMEN TOTAL'!AB220</f>
        <v>0</v>
      </c>
      <c r="W217">
        <f>'RESUMEN TOTAL'!AC220</f>
        <v>0</v>
      </c>
      <c r="X217">
        <f>'RESUMEN TOTAL'!AD220</f>
        <v>0</v>
      </c>
      <c r="Y217">
        <f>'RESUMEN TOTAL'!AE220</f>
        <v>0</v>
      </c>
      <c r="Z217">
        <f>'RESUMEN TOTAL'!AF220</f>
        <v>0</v>
      </c>
      <c r="AA217">
        <f>'RESUMEN TOTAL'!AG220</f>
        <v>0</v>
      </c>
      <c r="AB217">
        <f>'RESUMEN TOTAL'!AH220</f>
        <v>0</v>
      </c>
      <c r="AC217">
        <f>'RESUMEN TOTAL'!AI220</f>
        <v>0</v>
      </c>
      <c r="AD217">
        <f>'RESUMEN TOTAL'!AJ220</f>
        <v>0</v>
      </c>
      <c r="AE217">
        <f>'RESUMEN TOTAL'!AK220</f>
        <v>0</v>
      </c>
      <c r="AF217">
        <f>'RESUMEN TOTAL'!AL220</f>
        <v>0</v>
      </c>
      <c r="AG217">
        <f>'RESUMEN TOTAL'!AM220</f>
        <v>0</v>
      </c>
      <c r="AH217">
        <f>'RESUMEN TOTAL'!AN220</f>
        <v>0</v>
      </c>
    </row>
    <row r="218" spans="1:34" x14ac:dyDescent="0.25">
      <c r="A218" t="str">
        <f>'RESUMEN TOTAL'!A221</f>
        <v>9 DE JULIO</v>
      </c>
      <c r="B218" t="str">
        <f>'RESUMEN TOTAL'!B221</f>
        <v>NJU02</v>
      </c>
      <c r="C218" t="str">
        <f>'RESUMEN TOTAL'!D221</f>
        <v>Ituzaingo y Boccuzzi</v>
      </c>
      <c r="D218" t="str">
        <f>'RESUMEN TOTAL'!E221</f>
        <v>Domo</v>
      </c>
      <c r="E218" t="str">
        <f>'RESUMEN TOTAL'!F221</f>
        <v>Radio</v>
      </c>
      <c r="F218">
        <f>'RESUMEN TOTAL'!L221</f>
        <v>0</v>
      </c>
      <c r="G218">
        <f>'RESUMEN TOTAL'!M221</f>
        <v>0</v>
      </c>
      <c r="H218">
        <f>'RESUMEN TOTAL'!N221</f>
        <v>0</v>
      </c>
      <c r="I218">
        <f>'RESUMEN TOTAL'!O221</f>
        <v>0</v>
      </c>
      <c r="J218">
        <f>'RESUMEN TOTAL'!P221</f>
        <v>0</v>
      </c>
      <c r="K218">
        <f>'RESUMEN TOTAL'!Q221</f>
        <v>0</v>
      </c>
      <c r="L218">
        <f>'RESUMEN TOTAL'!R221</f>
        <v>0</v>
      </c>
      <c r="M218">
        <f>'RESUMEN TOTAL'!S221</f>
        <v>0</v>
      </c>
      <c r="N218">
        <f>'RESUMEN TOTAL'!T221</f>
        <v>0</v>
      </c>
      <c r="O218">
        <f>'RESUMEN TOTAL'!U221</f>
        <v>0</v>
      </c>
      <c r="P218">
        <f>'RESUMEN TOTAL'!V221</f>
        <v>0</v>
      </c>
      <c r="Q218">
        <f>'RESUMEN TOTAL'!W221</f>
        <v>0</v>
      </c>
      <c r="R218">
        <f>'RESUMEN TOTAL'!X221</f>
        <v>0</v>
      </c>
      <c r="S218">
        <f>'RESUMEN TOTAL'!Y221</f>
        <v>0</v>
      </c>
      <c r="T218">
        <f>'RESUMEN TOTAL'!Z221</f>
        <v>0</v>
      </c>
      <c r="U218">
        <f>'RESUMEN TOTAL'!AA221</f>
        <v>0</v>
      </c>
      <c r="V218">
        <f>'RESUMEN TOTAL'!AB221</f>
        <v>0</v>
      </c>
      <c r="W218">
        <f>'RESUMEN TOTAL'!AC221</f>
        <v>0</v>
      </c>
      <c r="X218">
        <f>'RESUMEN TOTAL'!AD221</f>
        <v>0</v>
      </c>
      <c r="Y218">
        <f>'RESUMEN TOTAL'!AE221</f>
        <v>0</v>
      </c>
      <c r="Z218">
        <f>'RESUMEN TOTAL'!AF221</f>
        <v>0</v>
      </c>
      <c r="AA218">
        <f>'RESUMEN TOTAL'!AG221</f>
        <v>0</v>
      </c>
      <c r="AB218">
        <f>'RESUMEN TOTAL'!AH221</f>
        <v>0</v>
      </c>
      <c r="AC218">
        <f>'RESUMEN TOTAL'!AI221</f>
        <v>0</v>
      </c>
      <c r="AD218">
        <f>'RESUMEN TOTAL'!AJ221</f>
        <v>0</v>
      </c>
      <c r="AE218">
        <f>'RESUMEN TOTAL'!AK221</f>
        <v>0</v>
      </c>
      <c r="AF218">
        <f>'RESUMEN TOTAL'!AL221</f>
        <v>0</v>
      </c>
      <c r="AG218">
        <f>'RESUMEN TOTAL'!AM221</f>
        <v>0</v>
      </c>
      <c r="AH218">
        <f>'RESUMEN TOTAL'!AN221</f>
        <v>0</v>
      </c>
    </row>
    <row r="219" spans="1:34" x14ac:dyDescent="0.25">
      <c r="A219" t="str">
        <f>'RESUMEN TOTAL'!A222</f>
        <v>9 DE JULIO</v>
      </c>
      <c r="B219" t="str">
        <f>'RESUMEN TOTAL'!B222</f>
        <v>NJU03</v>
      </c>
      <c r="C219" t="str">
        <f>'RESUMEN TOTAL'!D222</f>
        <v>San Juan y Parrillo</v>
      </c>
      <c r="D219" t="str">
        <f>'RESUMEN TOTAL'!E222</f>
        <v>Domo</v>
      </c>
      <c r="E219" t="str">
        <f>'RESUMEN TOTAL'!F222</f>
        <v>PTO A FO</v>
      </c>
      <c r="F219">
        <f>'RESUMEN TOTAL'!L222</f>
        <v>0</v>
      </c>
      <c r="G219">
        <f>'RESUMEN TOTAL'!M222</f>
        <v>0</v>
      </c>
      <c r="H219">
        <f>'RESUMEN TOTAL'!N222</f>
        <v>0</v>
      </c>
      <c r="I219">
        <f>'RESUMEN TOTAL'!O222</f>
        <v>0</v>
      </c>
      <c r="J219">
        <f>'RESUMEN TOTAL'!P222</f>
        <v>0</v>
      </c>
      <c r="K219" t="str">
        <f>'RESUMEN TOTAL'!Q222</f>
        <v>APAGADO</v>
      </c>
      <c r="L219" t="str">
        <f>'RESUMEN TOTAL'!R222</f>
        <v>APAGADO</v>
      </c>
      <c r="M219" t="str">
        <f>'RESUMEN TOTAL'!S222</f>
        <v>APAGADO</v>
      </c>
      <c r="N219" t="str">
        <f>'RESUMEN TOTAL'!T222</f>
        <v>APAGADO</v>
      </c>
      <c r="O219" t="str">
        <f>'RESUMEN TOTAL'!U222</f>
        <v>APAGADO</v>
      </c>
      <c r="P219" t="str">
        <f>'RESUMEN TOTAL'!V222</f>
        <v>APAGADO</v>
      </c>
      <c r="Q219" t="str">
        <f>'RESUMEN TOTAL'!W222</f>
        <v>APAGADO</v>
      </c>
      <c r="R219">
        <f>'RESUMEN TOTAL'!X222</f>
        <v>0</v>
      </c>
      <c r="S219">
        <f>'RESUMEN TOTAL'!Y222</f>
        <v>0</v>
      </c>
      <c r="T219">
        <f>'RESUMEN TOTAL'!Z222</f>
        <v>0</v>
      </c>
      <c r="U219">
        <f>'RESUMEN TOTAL'!AA222</f>
        <v>0</v>
      </c>
      <c r="V219">
        <f>'RESUMEN TOTAL'!AB222</f>
        <v>0</v>
      </c>
      <c r="W219">
        <f>'RESUMEN TOTAL'!AC222</f>
        <v>0</v>
      </c>
      <c r="X219">
        <f>'RESUMEN TOTAL'!AD222</f>
        <v>0</v>
      </c>
      <c r="Y219">
        <f>'RESUMEN TOTAL'!AE222</f>
        <v>0</v>
      </c>
      <c r="Z219">
        <f>'RESUMEN TOTAL'!AF222</f>
        <v>0</v>
      </c>
      <c r="AA219">
        <f>'RESUMEN TOTAL'!AG222</f>
        <v>0</v>
      </c>
      <c r="AB219">
        <f>'RESUMEN TOTAL'!AH222</f>
        <v>0</v>
      </c>
      <c r="AC219">
        <f>'RESUMEN TOTAL'!AI222</f>
        <v>0</v>
      </c>
      <c r="AD219">
        <f>'RESUMEN TOTAL'!AJ222</f>
        <v>0</v>
      </c>
      <c r="AE219">
        <f>'RESUMEN TOTAL'!AK222</f>
        <v>0</v>
      </c>
      <c r="AF219">
        <f>'RESUMEN TOTAL'!AL222</f>
        <v>0</v>
      </c>
      <c r="AG219">
        <f>'RESUMEN TOTAL'!AM222</f>
        <v>0</v>
      </c>
      <c r="AH219">
        <f>'RESUMEN TOTAL'!AN222</f>
        <v>0</v>
      </c>
    </row>
    <row r="220" spans="1:34" x14ac:dyDescent="0.25">
      <c r="A220" t="str">
        <f>'RESUMEN TOTAL'!A223</f>
        <v>9 DE JULIO</v>
      </c>
      <c r="B220" t="str">
        <f>'RESUMEN TOTAL'!B223</f>
        <v>NJU04</v>
      </c>
      <c r="C220" t="str">
        <f>'RESUMEN TOTAL'!D223</f>
        <v>Ituzaingo y 214 A</v>
      </c>
      <c r="D220" t="str">
        <f>'RESUMEN TOTAL'!E223</f>
        <v>Domo</v>
      </c>
      <c r="E220" t="str">
        <f>'RESUMEN TOTAL'!F223</f>
        <v>Radio</v>
      </c>
      <c r="F220">
        <f>'RESUMEN TOTAL'!L223</f>
        <v>0</v>
      </c>
      <c r="G220">
        <f>'RESUMEN TOTAL'!M223</f>
        <v>0</v>
      </c>
      <c r="H220">
        <f>'RESUMEN TOTAL'!N223</f>
        <v>0</v>
      </c>
      <c r="I220">
        <f>'RESUMEN TOTAL'!O223</f>
        <v>0</v>
      </c>
      <c r="J220">
        <f>'RESUMEN TOTAL'!P223</f>
        <v>0</v>
      </c>
      <c r="K220">
        <f>'RESUMEN TOTAL'!Q223</f>
        <v>0</v>
      </c>
      <c r="L220">
        <f>'RESUMEN TOTAL'!R223</f>
        <v>0</v>
      </c>
      <c r="M220">
        <f>'RESUMEN TOTAL'!S223</f>
        <v>0</v>
      </c>
      <c r="N220">
        <f>'RESUMEN TOTAL'!T223</f>
        <v>0</v>
      </c>
      <c r="O220">
        <f>'RESUMEN TOTAL'!U223</f>
        <v>0</v>
      </c>
      <c r="P220">
        <f>'RESUMEN TOTAL'!V223</f>
        <v>0</v>
      </c>
      <c r="Q220">
        <f>'RESUMEN TOTAL'!W223</f>
        <v>0</v>
      </c>
      <c r="R220">
        <f>'RESUMEN TOTAL'!X223</f>
        <v>0</v>
      </c>
      <c r="S220">
        <f>'RESUMEN TOTAL'!Y223</f>
        <v>0</v>
      </c>
      <c r="T220">
        <f>'RESUMEN TOTAL'!Z223</f>
        <v>0</v>
      </c>
      <c r="U220">
        <f>'RESUMEN TOTAL'!AA223</f>
        <v>0</v>
      </c>
      <c r="V220">
        <f>'RESUMEN TOTAL'!AB223</f>
        <v>0</v>
      </c>
      <c r="W220">
        <f>'RESUMEN TOTAL'!AC223</f>
        <v>0</v>
      </c>
      <c r="X220">
        <f>'RESUMEN TOTAL'!AD223</f>
        <v>0</v>
      </c>
      <c r="Y220">
        <f>'RESUMEN TOTAL'!AE223</f>
        <v>0</v>
      </c>
      <c r="Z220">
        <f>'RESUMEN TOTAL'!AF223</f>
        <v>0</v>
      </c>
      <c r="AA220">
        <f>'RESUMEN TOTAL'!AG223</f>
        <v>0</v>
      </c>
      <c r="AB220">
        <f>'RESUMEN TOTAL'!AH223</f>
        <v>0</v>
      </c>
      <c r="AC220">
        <f>'RESUMEN TOTAL'!AI223</f>
        <v>0</v>
      </c>
      <c r="AD220">
        <f>'RESUMEN TOTAL'!AJ223</f>
        <v>0</v>
      </c>
      <c r="AE220">
        <f>'RESUMEN TOTAL'!AK223</f>
        <v>0</v>
      </c>
      <c r="AF220">
        <f>'RESUMEN TOTAL'!AL223</f>
        <v>0</v>
      </c>
      <c r="AG220">
        <f>'RESUMEN TOTAL'!AM223</f>
        <v>0</v>
      </c>
      <c r="AH220">
        <f>'RESUMEN TOTAL'!AN223</f>
        <v>0</v>
      </c>
    </row>
    <row r="221" spans="1:34" x14ac:dyDescent="0.25">
      <c r="A221" t="str">
        <f>'RESUMEN TOTAL'!A224</f>
        <v>ZEBALLOS CENTRO</v>
      </c>
      <c r="B221" t="str">
        <f>'RESUMEN TOTAL'!B224</f>
        <v>NJU05</v>
      </c>
      <c r="C221" t="str">
        <f>'RESUMEN TOTAL'!D224</f>
        <v>Ituzaingo y Alem</v>
      </c>
      <c r="D221" t="str">
        <f>'RESUMEN TOTAL'!E224</f>
        <v>Domo</v>
      </c>
      <c r="E221" t="str">
        <f>'RESUMEN TOTAL'!F224</f>
        <v>Radio</v>
      </c>
      <c r="F221">
        <f>'RESUMEN TOTAL'!L224</f>
        <v>0</v>
      </c>
      <c r="G221">
        <f>'RESUMEN TOTAL'!M224</f>
        <v>0</v>
      </c>
      <c r="H221">
        <f>'RESUMEN TOTAL'!N224</f>
        <v>0</v>
      </c>
      <c r="I221">
        <f>'RESUMEN TOTAL'!O224</f>
        <v>0</v>
      </c>
      <c r="J221">
        <f>'RESUMEN TOTAL'!P224</f>
        <v>0</v>
      </c>
      <c r="K221">
        <f>'RESUMEN TOTAL'!Q224</f>
        <v>0</v>
      </c>
      <c r="L221">
        <f>'RESUMEN TOTAL'!R224</f>
        <v>0</v>
      </c>
      <c r="M221">
        <f>'RESUMEN TOTAL'!S224</f>
        <v>0</v>
      </c>
      <c r="N221">
        <f>'RESUMEN TOTAL'!T224</f>
        <v>0</v>
      </c>
      <c r="O221">
        <f>'RESUMEN TOTAL'!U224</f>
        <v>0</v>
      </c>
      <c r="P221">
        <f>'RESUMEN TOTAL'!V224</f>
        <v>0</v>
      </c>
      <c r="Q221">
        <f>'RESUMEN TOTAL'!W224</f>
        <v>0</v>
      </c>
      <c r="R221">
        <f>'RESUMEN TOTAL'!X224</f>
        <v>0</v>
      </c>
      <c r="S221">
        <f>'RESUMEN TOTAL'!Y224</f>
        <v>0</v>
      </c>
      <c r="T221">
        <f>'RESUMEN TOTAL'!Z224</f>
        <v>0</v>
      </c>
      <c r="U221">
        <f>'RESUMEN TOTAL'!AA224</f>
        <v>0</v>
      </c>
      <c r="V221">
        <f>'RESUMEN TOTAL'!AB224</f>
        <v>0</v>
      </c>
      <c r="W221">
        <f>'RESUMEN TOTAL'!AC224</f>
        <v>0</v>
      </c>
      <c r="X221">
        <f>'RESUMEN TOTAL'!AD224</f>
        <v>0</v>
      </c>
      <c r="Y221">
        <f>'RESUMEN TOTAL'!AE224</f>
        <v>0</v>
      </c>
      <c r="Z221">
        <f>'RESUMEN TOTAL'!AF224</f>
        <v>0</v>
      </c>
      <c r="AA221">
        <f>'RESUMEN TOTAL'!AG224</f>
        <v>0</v>
      </c>
      <c r="AB221">
        <f>'RESUMEN TOTAL'!AH224</f>
        <v>0</v>
      </c>
      <c r="AC221">
        <f>'RESUMEN TOTAL'!AI224</f>
        <v>0</v>
      </c>
      <c r="AD221">
        <f>'RESUMEN TOTAL'!AJ224</f>
        <v>0</v>
      </c>
      <c r="AE221">
        <f>'RESUMEN TOTAL'!AK224</f>
        <v>0</v>
      </c>
      <c r="AF221">
        <f>'RESUMEN TOTAL'!AL224</f>
        <v>0</v>
      </c>
      <c r="AG221">
        <f>'RESUMEN TOTAL'!AM224</f>
        <v>0</v>
      </c>
      <c r="AH221">
        <f>'RESUMEN TOTAL'!AN224</f>
        <v>0</v>
      </c>
    </row>
    <row r="222" spans="1:34" x14ac:dyDescent="0.25">
      <c r="A222" t="str">
        <f>'RESUMEN TOTAL'!A225</f>
        <v>CENTRO</v>
      </c>
      <c r="B222" t="str">
        <f>'RESUMEN TOTAL'!B225</f>
        <v>NJU06</v>
      </c>
      <c r="C222" t="str">
        <f>'RESUMEN TOTAL'!D225</f>
        <v>Sallares y Rodo</v>
      </c>
      <c r="D222" t="str">
        <f>'RESUMEN TOTAL'!E225</f>
        <v>Domo</v>
      </c>
      <c r="E222" t="str">
        <f>'RESUMEN TOTAL'!F225</f>
        <v>Fibra Optica</v>
      </c>
      <c r="F222">
        <f>'RESUMEN TOTAL'!L225</f>
        <v>0</v>
      </c>
      <c r="G222">
        <f>'RESUMEN TOTAL'!M225</f>
        <v>0</v>
      </c>
      <c r="H222">
        <f>'RESUMEN TOTAL'!N225</f>
        <v>0</v>
      </c>
      <c r="I222">
        <f>'RESUMEN TOTAL'!O225</f>
        <v>0</v>
      </c>
      <c r="J222">
        <f>'RESUMEN TOTAL'!P225</f>
        <v>0</v>
      </c>
      <c r="K222">
        <f>'RESUMEN TOTAL'!Q225</f>
        <v>0</v>
      </c>
      <c r="L222">
        <f>'RESUMEN TOTAL'!R225</f>
        <v>0</v>
      </c>
      <c r="M222">
        <f>'RESUMEN TOTAL'!S225</f>
        <v>0</v>
      </c>
      <c r="N222">
        <f>'RESUMEN TOTAL'!T225</f>
        <v>0</v>
      </c>
      <c r="O222">
        <f>'RESUMEN TOTAL'!U225</f>
        <v>0</v>
      </c>
      <c r="P222">
        <f>'RESUMEN TOTAL'!V225</f>
        <v>0</v>
      </c>
      <c r="Q222">
        <f>'RESUMEN TOTAL'!W225</f>
        <v>0</v>
      </c>
      <c r="R222">
        <f>'RESUMEN TOTAL'!X225</f>
        <v>0</v>
      </c>
      <c r="S222">
        <f>'RESUMEN TOTAL'!Y225</f>
        <v>0</v>
      </c>
      <c r="T222">
        <f>'RESUMEN TOTAL'!Z225</f>
        <v>0</v>
      </c>
      <c r="U222">
        <f>'RESUMEN TOTAL'!AA225</f>
        <v>0</v>
      </c>
      <c r="V222">
        <f>'RESUMEN TOTAL'!AB225</f>
        <v>0</v>
      </c>
      <c r="W222">
        <f>'RESUMEN TOTAL'!AC225</f>
        <v>0</v>
      </c>
      <c r="X222">
        <f>'RESUMEN TOTAL'!AD225</f>
        <v>0</v>
      </c>
      <c r="Y222">
        <f>'RESUMEN TOTAL'!AE225</f>
        <v>0</v>
      </c>
      <c r="Z222">
        <f>'RESUMEN TOTAL'!AF225</f>
        <v>0</v>
      </c>
      <c r="AA222">
        <f>'RESUMEN TOTAL'!AG225</f>
        <v>0</v>
      </c>
      <c r="AB222">
        <f>'RESUMEN TOTAL'!AH225</f>
        <v>0</v>
      </c>
      <c r="AC222">
        <f>'RESUMEN TOTAL'!AI225</f>
        <v>0</v>
      </c>
      <c r="AD222">
        <f>'RESUMEN TOTAL'!AJ225</f>
        <v>0</v>
      </c>
      <c r="AE222">
        <f>'RESUMEN TOTAL'!AK225</f>
        <v>0</v>
      </c>
      <c r="AF222">
        <f>'RESUMEN TOTAL'!AL225</f>
        <v>0</v>
      </c>
      <c r="AG222">
        <f>'RESUMEN TOTAL'!AM225</f>
        <v>0</v>
      </c>
      <c r="AH222">
        <f>'RESUMEN TOTAL'!AN225</f>
        <v>0</v>
      </c>
    </row>
    <row r="223" spans="1:34" x14ac:dyDescent="0.25">
      <c r="A223" t="str">
        <f>'RESUMEN TOTAL'!A226</f>
        <v>9 DE JULIO</v>
      </c>
      <c r="B223" t="str">
        <f>'RESUMEN TOTAL'!B226</f>
        <v>NJU07</v>
      </c>
      <c r="C223" t="str">
        <f>'RESUMEN TOTAL'!D226</f>
        <v>Gral. Juan Domingo Peron y Parrillo</v>
      </c>
      <c r="D223" t="str">
        <f>'RESUMEN TOTAL'!E226</f>
        <v>Domo</v>
      </c>
      <c r="E223" t="str">
        <f>'RESUMEN TOTAL'!F226</f>
        <v>Fibra Optica</v>
      </c>
      <c r="F223">
        <f>'RESUMEN TOTAL'!L226</f>
        <v>0</v>
      </c>
      <c r="G223">
        <f>'RESUMEN TOTAL'!M226</f>
        <v>0</v>
      </c>
      <c r="H223">
        <f>'RESUMEN TOTAL'!N226</f>
        <v>0</v>
      </c>
      <c r="I223">
        <f>'RESUMEN TOTAL'!O226</f>
        <v>0</v>
      </c>
      <c r="J223">
        <f>'RESUMEN TOTAL'!P226</f>
        <v>0</v>
      </c>
      <c r="K223">
        <f>'RESUMEN TOTAL'!Q226</f>
        <v>0</v>
      </c>
      <c r="L223">
        <f>'RESUMEN TOTAL'!R226</f>
        <v>0</v>
      </c>
      <c r="M223">
        <f>'RESUMEN TOTAL'!S226</f>
        <v>0</v>
      </c>
      <c r="N223">
        <f>'RESUMEN TOTAL'!T226</f>
        <v>0</v>
      </c>
      <c r="O223">
        <f>'RESUMEN TOTAL'!U226</f>
        <v>0</v>
      </c>
      <c r="P223">
        <f>'RESUMEN TOTAL'!V226</f>
        <v>0</v>
      </c>
      <c r="Q223">
        <f>'RESUMEN TOTAL'!W226</f>
        <v>0</v>
      </c>
      <c r="R223">
        <f>'RESUMEN TOTAL'!X226</f>
        <v>0</v>
      </c>
      <c r="S223">
        <f>'RESUMEN TOTAL'!Y226</f>
        <v>0</v>
      </c>
      <c r="T223">
        <f>'RESUMEN TOTAL'!Z226</f>
        <v>0</v>
      </c>
      <c r="U223">
        <f>'RESUMEN TOTAL'!AA226</f>
        <v>0</v>
      </c>
      <c r="V223">
        <f>'RESUMEN TOTAL'!AB226</f>
        <v>0</v>
      </c>
      <c r="W223">
        <f>'RESUMEN TOTAL'!AC226</f>
        <v>0</v>
      </c>
      <c r="X223">
        <f>'RESUMEN TOTAL'!AD226</f>
        <v>0</v>
      </c>
      <c r="Y223">
        <f>'RESUMEN TOTAL'!AE226</f>
        <v>0</v>
      </c>
      <c r="Z223">
        <f>'RESUMEN TOTAL'!AF226</f>
        <v>0</v>
      </c>
      <c r="AA223">
        <f>'RESUMEN TOTAL'!AG226</f>
        <v>0</v>
      </c>
      <c r="AB223">
        <f>'RESUMEN TOTAL'!AH226</f>
        <v>0</v>
      </c>
      <c r="AC223">
        <f>'RESUMEN TOTAL'!AI226</f>
        <v>0</v>
      </c>
      <c r="AD223">
        <f>'RESUMEN TOTAL'!AJ226</f>
        <v>0</v>
      </c>
      <c r="AE223">
        <f>'RESUMEN TOTAL'!AK226</f>
        <v>0</v>
      </c>
      <c r="AF223">
        <f>'RESUMEN TOTAL'!AL226</f>
        <v>0</v>
      </c>
      <c r="AG223">
        <f>'RESUMEN TOTAL'!AM226</f>
        <v>0</v>
      </c>
      <c r="AH223">
        <f>'RESUMEN TOTAL'!AN226</f>
        <v>0</v>
      </c>
    </row>
    <row r="224" spans="1:34" x14ac:dyDescent="0.25">
      <c r="A224" t="str">
        <f>'RESUMEN TOTAL'!A227</f>
        <v>9 DE JULIO</v>
      </c>
      <c r="B224" t="str">
        <f>'RESUMEN TOTAL'!B227</f>
        <v>NJU 08</v>
      </c>
      <c r="C224" t="str">
        <f>'RESUMEN TOTAL'!D227</f>
        <v>BOCCUZZI Y O HIGGINS</v>
      </c>
      <c r="D224" t="str">
        <f>'RESUMEN TOTAL'!E227</f>
        <v>DOMO</v>
      </c>
      <c r="E224" t="str">
        <f>'RESUMEN TOTAL'!F227</f>
        <v>Radio</v>
      </c>
      <c r="F224">
        <f>'RESUMEN TOTAL'!L227</f>
        <v>0</v>
      </c>
      <c r="G224" t="str">
        <f>'RESUMEN TOTAL'!M227</f>
        <v>APAGADO</v>
      </c>
      <c r="H224">
        <f>'RESUMEN TOTAL'!N227</f>
        <v>0</v>
      </c>
      <c r="I224">
        <f>'RESUMEN TOTAL'!O227</f>
        <v>0</v>
      </c>
      <c r="J224">
        <f>'RESUMEN TOTAL'!P227</f>
        <v>0</v>
      </c>
      <c r="K224">
        <f>'RESUMEN TOTAL'!Q227</f>
        <v>0</v>
      </c>
      <c r="L224">
        <f>'RESUMEN TOTAL'!R227</f>
        <v>0</v>
      </c>
      <c r="M224">
        <f>'RESUMEN TOTAL'!S227</f>
        <v>0</v>
      </c>
      <c r="N224">
        <f>'RESUMEN TOTAL'!T227</f>
        <v>0</v>
      </c>
      <c r="O224">
        <f>'RESUMEN TOTAL'!U227</f>
        <v>0</v>
      </c>
      <c r="P224">
        <f>'RESUMEN TOTAL'!V227</f>
        <v>0</v>
      </c>
      <c r="Q224">
        <f>'RESUMEN TOTAL'!W227</f>
        <v>0</v>
      </c>
      <c r="R224">
        <f>'RESUMEN TOTAL'!X227</f>
        <v>0</v>
      </c>
      <c r="S224">
        <f>'RESUMEN TOTAL'!Y227</f>
        <v>0</v>
      </c>
      <c r="T224">
        <f>'RESUMEN TOTAL'!Z227</f>
        <v>0</v>
      </c>
      <c r="U224">
        <f>'RESUMEN TOTAL'!AA227</f>
        <v>0</v>
      </c>
      <c r="V224">
        <f>'RESUMEN TOTAL'!AB227</f>
        <v>0</v>
      </c>
      <c r="W224">
        <f>'RESUMEN TOTAL'!AC227</f>
        <v>0</v>
      </c>
      <c r="X224">
        <f>'RESUMEN TOTAL'!AD227</f>
        <v>0</v>
      </c>
      <c r="Y224">
        <f>'RESUMEN TOTAL'!AE227</f>
        <v>0</v>
      </c>
      <c r="Z224">
        <f>'RESUMEN TOTAL'!AF227</f>
        <v>0</v>
      </c>
      <c r="AA224">
        <f>'RESUMEN TOTAL'!AG227</f>
        <v>0</v>
      </c>
      <c r="AB224">
        <f>'RESUMEN TOTAL'!AH227</f>
        <v>0</v>
      </c>
      <c r="AC224">
        <f>'RESUMEN TOTAL'!AI227</f>
        <v>0</v>
      </c>
      <c r="AD224">
        <f>'RESUMEN TOTAL'!AJ227</f>
        <v>0</v>
      </c>
      <c r="AE224">
        <f>'RESUMEN TOTAL'!AK227</f>
        <v>0</v>
      </c>
      <c r="AF224">
        <f>'RESUMEN TOTAL'!AL227</f>
        <v>0</v>
      </c>
      <c r="AG224">
        <f>'RESUMEN TOTAL'!AM227</f>
        <v>0</v>
      </c>
      <c r="AH224">
        <f>'RESUMEN TOTAL'!AN227</f>
        <v>0</v>
      </c>
    </row>
    <row r="225" spans="1:34" x14ac:dyDescent="0.25">
      <c r="A225" t="str">
        <f>'RESUMEN TOTAL'!A228</f>
        <v>9 DE JULIO</v>
      </c>
      <c r="B225" t="str">
        <f>'RESUMEN TOTAL'!B228</f>
        <v>NJU09</v>
      </c>
      <c r="C225" t="str">
        <f>'RESUMEN TOTAL'!D228</f>
        <v>PARRILLO Y CONTRERAS</v>
      </c>
      <c r="D225" t="str">
        <f>'RESUMEN TOTAL'!E228</f>
        <v>DOMO</v>
      </c>
      <c r="E225" t="str">
        <f>'RESUMEN TOTAL'!F228</f>
        <v>Fibra Optica</v>
      </c>
      <c r="F225">
        <f>'RESUMEN TOTAL'!L228</f>
        <v>0</v>
      </c>
      <c r="G225">
        <f>'RESUMEN TOTAL'!M228</f>
        <v>0</v>
      </c>
      <c r="H225">
        <f>'RESUMEN TOTAL'!N228</f>
        <v>0</v>
      </c>
      <c r="I225">
        <f>'RESUMEN TOTAL'!O228</f>
        <v>0</v>
      </c>
      <c r="J225">
        <f>'RESUMEN TOTAL'!P228</f>
        <v>0</v>
      </c>
      <c r="K225">
        <f>'RESUMEN TOTAL'!Q228</f>
        <v>0</v>
      </c>
      <c r="L225">
        <f>'RESUMEN TOTAL'!R228</f>
        <v>0</v>
      </c>
      <c r="M225">
        <f>'RESUMEN TOTAL'!S228</f>
        <v>0</v>
      </c>
      <c r="N225">
        <f>'RESUMEN TOTAL'!T228</f>
        <v>0</v>
      </c>
      <c r="O225">
        <f>'RESUMEN TOTAL'!U228</f>
        <v>0</v>
      </c>
      <c r="P225">
        <f>'RESUMEN TOTAL'!V228</f>
        <v>0</v>
      </c>
      <c r="Q225">
        <f>'RESUMEN TOTAL'!W228</f>
        <v>0</v>
      </c>
      <c r="R225">
        <f>'RESUMEN TOTAL'!X228</f>
        <v>0</v>
      </c>
      <c r="S225">
        <f>'RESUMEN TOTAL'!Y228</f>
        <v>0</v>
      </c>
      <c r="T225">
        <f>'RESUMEN TOTAL'!Z228</f>
        <v>0</v>
      </c>
      <c r="U225">
        <f>'RESUMEN TOTAL'!AA228</f>
        <v>0</v>
      </c>
      <c r="V225">
        <f>'RESUMEN TOTAL'!AB228</f>
        <v>0</v>
      </c>
      <c r="W225">
        <f>'RESUMEN TOTAL'!AC228</f>
        <v>0</v>
      </c>
      <c r="X225">
        <f>'RESUMEN TOTAL'!AD228</f>
        <v>0</v>
      </c>
      <c r="Y225">
        <f>'RESUMEN TOTAL'!AE228</f>
        <v>0</v>
      </c>
      <c r="Z225">
        <f>'RESUMEN TOTAL'!AF228</f>
        <v>0</v>
      </c>
      <c r="AA225">
        <f>'RESUMEN TOTAL'!AG228</f>
        <v>0</v>
      </c>
      <c r="AB225">
        <f>'RESUMEN TOTAL'!AH228</f>
        <v>0</v>
      </c>
      <c r="AC225">
        <f>'RESUMEN TOTAL'!AI228</f>
        <v>0</v>
      </c>
      <c r="AD225">
        <f>'RESUMEN TOTAL'!AJ228</f>
        <v>0</v>
      </c>
      <c r="AE225">
        <f>'RESUMEN TOTAL'!AK228</f>
        <v>0</v>
      </c>
      <c r="AF225">
        <f>'RESUMEN TOTAL'!AL228</f>
        <v>0</v>
      </c>
      <c r="AG225">
        <f>'RESUMEN TOTAL'!AM228</f>
        <v>0</v>
      </c>
      <c r="AH225">
        <f>'RESUMEN TOTAL'!AN228</f>
        <v>0</v>
      </c>
    </row>
    <row r="226" spans="1:34" x14ac:dyDescent="0.25">
      <c r="A226" t="str">
        <f>'RESUMEN TOTAL'!A229</f>
        <v>PICO DE ORO</v>
      </c>
      <c r="B226" t="str">
        <f>'RESUMEN TOTAL'!B229</f>
        <v>PCO 01</v>
      </c>
      <c r="C226" t="str">
        <f>'RESUMEN TOTAL'!D229</f>
        <v>CEMENTERIO</v>
      </c>
      <c r="D226" t="str">
        <f>'RESUMEN TOTAL'!E229</f>
        <v>DOMO</v>
      </c>
      <c r="E226" t="str">
        <f>'RESUMEN TOTAL'!F229</f>
        <v>Fibra Optica</v>
      </c>
      <c r="F226" t="str">
        <f>'RESUMEN TOTAL'!L229</f>
        <v>APAGADO</v>
      </c>
      <c r="G226" t="str">
        <f>'RESUMEN TOTAL'!M229</f>
        <v>APAGADO</v>
      </c>
      <c r="H226" t="str">
        <f>'RESUMEN TOTAL'!N229</f>
        <v>APAGADO</v>
      </c>
      <c r="I226" t="str">
        <f>'RESUMEN TOTAL'!O229</f>
        <v>APAGADO</v>
      </c>
      <c r="J226">
        <f>'RESUMEN TOTAL'!P229</f>
        <v>0</v>
      </c>
      <c r="K226">
        <f>'RESUMEN TOTAL'!Q229</f>
        <v>0</v>
      </c>
      <c r="L226">
        <f>'RESUMEN TOTAL'!R229</f>
        <v>0</v>
      </c>
      <c r="M226" t="str">
        <f>'RESUMEN TOTAL'!S229</f>
        <v>APAGADO</v>
      </c>
      <c r="N226">
        <f>'RESUMEN TOTAL'!T229</f>
        <v>0</v>
      </c>
      <c r="O226" t="str">
        <f>'RESUMEN TOTAL'!U229</f>
        <v>APAGADO</v>
      </c>
      <c r="P226">
        <f>'RESUMEN TOTAL'!V229</f>
        <v>0</v>
      </c>
      <c r="Q226">
        <f>'RESUMEN TOTAL'!W229</f>
        <v>0</v>
      </c>
      <c r="R226">
        <f>'RESUMEN TOTAL'!X229</f>
        <v>0</v>
      </c>
      <c r="S226" t="str">
        <f>'RESUMEN TOTAL'!Y229</f>
        <v>APAGADO</v>
      </c>
      <c r="T226" t="str">
        <f>'RESUMEN TOTAL'!Z229</f>
        <v>APAGADO</v>
      </c>
      <c r="U226">
        <f>'RESUMEN TOTAL'!AA229</f>
        <v>0</v>
      </c>
      <c r="V226">
        <f>'RESUMEN TOTAL'!AB229</f>
        <v>0</v>
      </c>
      <c r="W226">
        <f>'RESUMEN TOTAL'!AC229</f>
        <v>0</v>
      </c>
      <c r="X226">
        <f>'RESUMEN TOTAL'!AD229</f>
        <v>0</v>
      </c>
      <c r="Y226">
        <f>'RESUMEN TOTAL'!AE229</f>
        <v>0</v>
      </c>
      <c r="Z226">
        <f>'RESUMEN TOTAL'!AF229</f>
        <v>0</v>
      </c>
      <c r="AA226">
        <f>'RESUMEN TOTAL'!AG229</f>
        <v>0</v>
      </c>
      <c r="AB226">
        <f>'RESUMEN TOTAL'!AH229</f>
        <v>0</v>
      </c>
      <c r="AC226">
        <f>'RESUMEN TOTAL'!AI229</f>
        <v>0</v>
      </c>
      <c r="AD226">
        <f>'RESUMEN TOTAL'!AJ229</f>
        <v>0</v>
      </c>
      <c r="AE226">
        <f>'RESUMEN TOTAL'!AK229</f>
        <v>0</v>
      </c>
      <c r="AF226">
        <f>'RESUMEN TOTAL'!AL229</f>
        <v>0</v>
      </c>
      <c r="AG226">
        <f>'RESUMEN TOTAL'!AM229</f>
        <v>0</v>
      </c>
      <c r="AH226">
        <f>'RESUMEN TOTAL'!AN229</f>
        <v>0</v>
      </c>
    </row>
    <row r="227" spans="1:34" x14ac:dyDescent="0.25">
      <c r="A227" t="str">
        <f>'RESUMEN TOTAL'!A230</f>
        <v>PICO DE ORO</v>
      </c>
      <c r="B227" t="str">
        <f>'RESUMEN TOTAL'!B230</f>
        <v>PCO02 (fija 1)</v>
      </c>
      <c r="C227" t="str">
        <f>'RESUMEN TOTAL'!D230</f>
        <v>SICILIA E/ VIENA Y VARSOVIA</v>
      </c>
      <c r="D227" t="str">
        <f>'RESUMEN TOTAL'!E230</f>
        <v>Fija</v>
      </c>
      <c r="E227" t="str">
        <f>'RESUMEN TOTAL'!F230</f>
        <v>Fibra Optica</v>
      </c>
      <c r="F227" t="str">
        <f>'RESUMEN TOTAL'!L230</f>
        <v>APAGADO</v>
      </c>
      <c r="G227" t="str">
        <f>'RESUMEN TOTAL'!M230</f>
        <v>APAGADO</v>
      </c>
      <c r="H227" t="str">
        <f>'RESUMEN TOTAL'!N230</f>
        <v>APAGADO</v>
      </c>
      <c r="I227" t="str">
        <f>'RESUMEN TOTAL'!O230</f>
        <v>APAGADO</v>
      </c>
      <c r="J227">
        <f>'RESUMEN TOTAL'!P230</f>
        <v>0</v>
      </c>
      <c r="K227">
        <f>'RESUMEN TOTAL'!Q230</f>
        <v>0</v>
      </c>
      <c r="L227">
        <f>'RESUMEN TOTAL'!R230</f>
        <v>0</v>
      </c>
      <c r="M227" t="str">
        <f>'RESUMEN TOTAL'!S230</f>
        <v>APAGADO</v>
      </c>
      <c r="N227">
        <f>'RESUMEN TOTAL'!T230</f>
        <v>0</v>
      </c>
      <c r="O227" t="str">
        <f>'RESUMEN TOTAL'!U230</f>
        <v>APAGADO</v>
      </c>
      <c r="P227">
        <f>'RESUMEN TOTAL'!V230</f>
        <v>0</v>
      </c>
      <c r="Q227">
        <f>'RESUMEN TOTAL'!W230</f>
        <v>0</v>
      </c>
      <c r="R227">
        <f>'RESUMEN TOTAL'!X230</f>
        <v>0</v>
      </c>
      <c r="S227" t="str">
        <f>'RESUMEN TOTAL'!Y230</f>
        <v>APAGADO</v>
      </c>
      <c r="T227" t="str">
        <f>'RESUMEN TOTAL'!Z230</f>
        <v>APAGADO</v>
      </c>
      <c r="U227">
        <f>'RESUMEN TOTAL'!AA230</f>
        <v>0</v>
      </c>
      <c r="V227">
        <f>'RESUMEN TOTAL'!AB230</f>
        <v>0</v>
      </c>
      <c r="W227">
        <f>'RESUMEN TOTAL'!AC230</f>
        <v>0</v>
      </c>
      <c r="X227">
        <f>'RESUMEN TOTAL'!AD230</f>
        <v>0</v>
      </c>
      <c r="Y227">
        <f>'RESUMEN TOTAL'!AE230</f>
        <v>0</v>
      </c>
      <c r="Z227">
        <f>'RESUMEN TOTAL'!AF230</f>
        <v>0</v>
      </c>
      <c r="AA227">
        <f>'RESUMEN TOTAL'!AG230</f>
        <v>0</v>
      </c>
      <c r="AB227">
        <f>'RESUMEN TOTAL'!AH230</f>
        <v>0</v>
      </c>
      <c r="AC227">
        <f>'RESUMEN TOTAL'!AI230</f>
        <v>0</v>
      </c>
      <c r="AD227">
        <f>'RESUMEN TOTAL'!AJ230</f>
        <v>0</v>
      </c>
      <c r="AE227">
        <f>'RESUMEN TOTAL'!AK230</f>
        <v>0</v>
      </c>
      <c r="AF227">
        <f>'RESUMEN TOTAL'!AL230</f>
        <v>0</v>
      </c>
      <c r="AG227">
        <f>'RESUMEN TOTAL'!AM230</f>
        <v>0</v>
      </c>
      <c r="AH227">
        <f>'RESUMEN TOTAL'!AN230</f>
        <v>0</v>
      </c>
    </row>
    <row r="228" spans="1:34" x14ac:dyDescent="0.25">
      <c r="A228" t="str">
        <f>'RESUMEN TOTAL'!A231</f>
        <v>PICO DE ORO</v>
      </c>
      <c r="B228" t="str">
        <f>'RESUMEN TOTAL'!B231</f>
        <v>PCO03 (fija 2)</v>
      </c>
      <c r="C228" t="str">
        <f>'RESUMEN TOTAL'!D231</f>
        <v>SICILIA E/ VIENA Y VARSOVIA</v>
      </c>
      <c r="D228" t="str">
        <f>'RESUMEN TOTAL'!E231</f>
        <v>Fija</v>
      </c>
      <c r="E228" t="str">
        <f>'RESUMEN TOTAL'!F231</f>
        <v>Fibra Optica</v>
      </c>
      <c r="F228" t="str">
        <f>'RESUMEN TOTAL'!L231</f>
        <v>APAGADO</v>
      </c>
      <c r="G228" t="str">
        <f>'RESUMEN TOTAL'!M231</f>
        <v>APAGADO</v>
      </c>
      <c r="H228" t="str">
        <f>'RESUMEN TOTAL'!N231</f>
        <v>APAGADO</v>
      </c>
      <c r="I228" t="str">
        <f>'RESUMEN TOTAL'!O231</f>
        <v>APAGADO</v>
      </c>
      <c r="J228">
        <f>'RESUMEN TOTAL'!P231</f>
        <v>0</v>
      </c>
      <c r="K228">
        <f>'RESUMEN TOTAL'!Q231</f>
        <v>0</v>
      </c>
      <c r="L228">
        <f>'RESUMEN TOTAL'!R231</f>
        <v>0</v>
      </c>
      <c r="M228" t="str">
        <f>'RESUMEN TOTAL'!S231</f>
        <v>APAGADO</v>
      </c>
      <c r="N228">
        <f>'RESUMEN TOTAL'!T231</f>
        <v>0</v>
      </c>
      <c r="O228" t="str">
        <f>'RESUMEN TOTAL'!U231</f>
        <v>APAGADO</v>
      </c>
      <c r="P228">
        <f>'RESUMEN TOTAL'!V231</f>
        <v>0</v>
      </c>
      <c r="Q228">
        <f>'RESUMEN TOTAL'!W231</f>
        <v>0</v>
      </c>
      <c r="R228">
        <f>'RESUMEN TOTAL'!X231</f>
        <v>0</v>
      </c>
      <c r="S228" t="str">
        <f>'RESUMEN TOTAL'!Y231</f>
        <v>APAGADO</v>
      </c>
      <c r="T228" t="str">
        <f>'RESUMEN TOTAL'!Z231</f>
        <v>APAGADO</v>
      </c>
      <c r="U228">
        <f>'RESUMEN TOTAL'!AA231</f>
        <v>0</v>
      </c>
      <c r="V228">
        <f>'RESUMEN TOTAL'!AB231</f>
        <v>0</v>
      </c>
      <c r="W228">
        <f>'RESUMEN TOTAL'!AC231</f>
        <v>0</v>
      </c>
      <c r="X228">
        <f>'RESUMEN TOTAL'!AD231</f>
        <v>0</v>
      </c>
      <c r="Y228">
        <f>'RESUMEN TOTAL'!AE231</f>
        <v>0</v>
      </c>
      <c r="Z228">
        <f>'RESUMEN TOTAL'!AF231</f>
        <v>0</v>
      </c>
      <c r="AA228">
        <f>'RESUMEN TOTAL'!AG231</f>
        <v>0</v>
      </c>
      <c r="AB228">
        <f>'RESUMEN TOTAL'!AH231</f>
        <v>0</v>
      </c>
      <c r="AC228">
        <f>'RESUMEN TOTAL'!AI231</f>
        <v>0</v>
      </c>
      <c r="AD228">
        <f>'RESUMEN TOTAL'!AJ231</f>
        <v>0</v>
      </c>
      <c r="AE228">
        <f>'RESUMEN TOTAL'!AK231</f>
        <v>0</v>
      </c>
      <c r="AF228">
        <f>'RESUMEN TOTAL'!AL231</f>
        <v>0</v>
      </c>
      <c r="AG228">
        <f>'RESUMEN TOTAL'!AM231</f>
        <v>0</v>
      </c>
      <c r="AH228">
        <f>'RESUMEN TOTAL'!AN231</f>
        <v>0</v>
      </c>
    </row>
    <row r="229" spans="1:34" x14ac:dyDescent="0.25">
      <c r="A229" t="str">
        <f>'RESUMEN TOTAL'!A232</f>
        <v>PICO DE ORO</v>
      </c>
      <c r="B229" t="str">
        <f>'RESUMEN TOTAL'!B232</f>
        <v>PCO04 (fija 1)</v>
      </c>
      <c r="C229" t="str">
        <f>'RESUMEN TOTAL'!D232</f>
        <v>BERNA Y POLONIA</v>
      </c>
      <c r="D229" t="str">
        <f>'RESUMEN TOTAL'!E232</f>
        <v>Fija</v>
      </c>
      <c r="E229" t="str">
        <f>'RESUMEN TOTAL'!F232</f>
        <v>Fibra Optica</v>
      </c>
      <c r="F229" t="str">
        <f>'RESUMEN TOTAL'!L232</f>
        <v>APAGADO</v>
      </c>
      <c r="G229" t="str">
        <f>'RESUMEN TOTAL'!M232</f>
        <v>APAGADO</v>
      </c>
      <c r="H229" t="str">
        <f>'RESUMEN TOTAL'!N232</f>
        <v>APAGADO</v>
      </c>
      <c r="I229" t="str">
        <f>'RESUMEN TOTAL'!O232</f>
        <v>APAGADO</v>
      </c>
      <c r="J229">
        <f>'RESUMEN TOTAL'!P232</f>
        <v>0</v>
      </c>
      <c r="K229">
        <f>'RESUMEN TOTAL'!Q232</f>
        <v>0</v>
      </c>
      <c r="L229">
        <f>'RESUMEN TOTAL'!R232</f>
        <v>0</v>
      </c>
      <c r="M229" t="str">
        <f>'RESUMEN TOTAL'!S232</f>
        <v>APAGADO</v>
      </c>
      <c r="N229">
        <f>'RESUMEN TOTAL'!T232</f>
        <v>0</v>
      </c>
      <c r="O229" t="str">
        <f>'RESUMEN TOTAL'!U232</f>
        <v>APAGADO</v>
      </c>
      <c r="P229">
        <f>'RESUMEN TOTAL'!V232</f>
        <v>0</v>
      </c>
      <c r="Q229">
        <f>'RESUMEN TOTAL'!W232</f>
        <v>0</v>
      </c>
      <c r="R229">
        <f>'RESUMEN TOTAL'!X232</f>
        <v>0</v>
      </c>
      <c r="S229" t="str">
        <f>'RESUMEN TOTAL'!Y232</f>
        <v>APAGADO</v>
      </c>
      <c r="T229" t="str">
        <f>'RESUMEN TOTAL'!Z232</f>
        <v>APAGADO</v>
      </c>
      <c r="U229">
        <f>'RESUMEN TOTAL'!AA232</f>
        <v>0</v>
      </c>
      <c r="V229">
        <f>'RESUMEN TOTAL'!AB232</f>
        <v>0</v>
      </c>
      <c r="W229">
        <f>'RESUMEN TOTAL'!AC232</f>
        <v>0</v>
      </c>
      <c r="X229">
        <f>'RESUMEN TOTAL'!AD232</f>
        <v>0</v>
      </c>
      <c r="Y229">
        <f>'RESUMEN TOTAL'!AE232</f>
        <v>0</v>
      </c>
      <c r="Z229">
        <f>'RESUMEN TOTAL'!AF232</f>
        <v>0</v>
      </c>
      <c r="AA229">
        <f>'RESUMEN TOTAL'!AG232</f>
        <v>0</v>
      </c>
      <c r="AB229">
        <f>'RESUMEN TOTAL'!AH232</f>
        <v>0</v>
      </c>
      <c r="AC229">
        <f>'RESUMEN TOTAL'!AI232</f>
        <v>0</v>
      </c>
      <c r="AD229">
        <f>'RESUMEN TOTAL'!AJ232</f>
        <v>0</v>
      </c>
      <c r="AE229">
        <f>'RESUMEN TOTAL'!AK232</f>
        <v>0</v>
      </c>
      <c r="AF229">
        <f>'RESUMEN TOTAL'!AL232</f>
        <v>0</v>
      </c>
      <c r="AG229">
        <f>'RESUMEN TOTAL'!AM232</f>
        <v>0</v>
      </c>
      <c r="AH229">
        <f>'RESUMEN TOTAL'!AN232</f>
        <v>0</v>
      </c>
    </row>
    <row r="230" spans="1:34" x14ac:dyDescent="0.25">
      <c r="A230" t="str">
        <f>'RESUMEN TOTAL'!A233</f>
        <v>PICO DE ORO</v>
      </c>
      <c r="B230" t="str">
        <f>'RESUMEN TOTAL'!B233</f>
        <v>PCO05 (fija 2)</v>
      </c>
      <c r="C230" t="str">
        <f>'RESUMEN TOTAL'!D233</f>
        <v>BERNA Y POLONIA</v>
      </c>
      <c r="D230" t="str">
        <f>'RESUMEN TOTAL'!E233</f>
        <v>Fija</v>
      </c>
      <c r="E230" t="str">
        <f>'RESUMEN TOTAL'!F233</f>
        <v>Fibra Optica</v>
      </c>
      <c r="F230" t="str">
        <f>'RESUMEN TOTAL'!L233</f>
        <v>APAGADO</v>
      </c>
      <c r="G230" t="str">
        <f>'RESUMEN TOTAL'!M233</f>
        <v>APAGADO</v>
      </c>
      <c r="H230" t="str">
        <f>'RESUMEN TOTAL'!N233</f>
        <v>APAGADO</v>
      </c>
      <c r="I230" t="str">
        <f>'RESUMEN TOTAL'!O233</f>
        <v>APAGADO</v>
      </c>
      <c r="J230">
        <f>'RESUMEN TOTAL'!P233</f>
        <v>0</v>
      </c>
      <c r="K230">
        <f>'RESUMEN TOTAL'!Q233</f>
        <v>0</v>
      </c>
      <c r="L230">
        <f>'RESUMEN TOTAL'!R233</f>
        <v>0</v>
      </c>
      <c r="M230" t="str">
        <f>'RESUMEN TOTAL'!S233</f>
        <v>APAGADO</v>
      </c>
      <c r="N230">
        <f>'RESUMEN TOTAL'!T233</f>
        <v>0</v>
      </c>
      <c r="O230" t="str">
        <f>'RESUMEN TOTAL'!U233</f>
        <v>APAGADO</v>
      </c>
      <c r="P230">
        <f>'RESUMEN TOTAL'!V233</f>
        <v>0</v>
      </c>
      <c r="Q230">
        <f>'RESUMEN TOTAL'!W233</f>
        <v>0</v>
      </c>
      <c r="R230">
        <f>'RESUMEN TOTAL'!X233</f>
        <v>0</v>
      </c>
      <c r="S230" t="str">
        <f>'RESUMEN TOTAL'!Y233</f>
        <v>APAGADO</v>
      </c>
      <c r="T230" t="str">
        <f>'RESUMEN TOTAL'!Z233</f>
        <v>APAGADO</v>
      </c>
      <c r="U230">
        <f>'RESUMEN TOTAL'!AA233</f>
        <v>0</v>
      </c>
      <c r="V230">
        <f>'RESUMEN TOTAL'!AB233</f>
        <v>0</v>
      </c>
      <c r="W230">
        <f>'RESUMEN TOTAL'!AC233</f>
        <v>0</v>
      </c>
      <c r="X230">
        <f>'RESUMEN TOTAL'!AD233</f>
        <v>0</v>
      </c>
      <c r="Y230">
        <f>'RESUMEN TOTAL'!AE233</f>
        <v>0</v>
      </c>
      <c r="Z230">
        <f>'RESUMEN TOTAL'!AF233</f>
        <v>0</v>
      </c>
      <c r="AA230">
        <f>'RESUMEN TOTAL'!AG233</f>
        <v>0</v>
      </c>
      <c r="AB230">
        <f>'RESUMEN TOTAL'!AH233</f>
        <v>0</v>
      </c>
      <c r="AC230">
        <f>'RESUMEN TOTAL'!AI233</f>
        <v>0</v>
      </c>
      <c r="AD230">
        <f>'RESUMEN TOTAL'!AJ233</f>
        <v>0</v>
      </c>
      <c r="AE230">
        <f>'RESUMEN TOTAL'!AK233</f>
        <v>0</v>
      </c>
      <c r="AF230">
        <f>'RESUMEN TOTAL'!AL233</f>
        <v>0</v>
      </c>
      <c r="AG230">
        <f>'RESUMEN TOTAL'!AM233</f>
        <v>0</v>
      </c>
      <c r="AH230">
        <f>'RESUMEN TOTAL'!AN233</f>
        <v>0</v>
      </c>
    </row>
    <row r="231" spans="1:34" x14ac:dyDescent="0.25">
      <c r="A231" t="str">
        <f>'RESUMEN TOTAL'!A234</f>
        <v>AGUSTIN RAMIREZ</v>
      </c>
      <c r="B231" t="str">
        <f>'RESUMEN TOTAL'!B234</f>
        <v>PUNTO SEGURO - AGUSTIN RAMIREZ (domo)</v>
      </c>
      <c r="C231" t="str">
        <f>'RESUMEN TOTAL'!D234</f>
        <v>EL MALAMBO Y LA TRANQUERA</v>
      </c>
      <c r="D231" t="str">
        <f>'RESUMEN TOTAL'!E234</f>
        <v>DOMO</v>
      </c>
      <c r="E231" t="str">
        <f>'RESUMEN TOTAL'!F234</f>
        <v>Fibra Optica</v>
      </c>
      <c r="F231" t="str">
        <f>'RESUMEN TOTAL'!L234</f>
        <v>APAGADO</v>
      </c>
      <c r="G231" t="str">
        <f>'RESUMEN TOTAL'!M234</f>
        <v>APAGADO</v>
      </c>
      <c r="H231" t="str">
        <f>'RESUMEN TOTAL'!N234</f>
        <v>APAGADO</v>
      </c>
      <c r="I231" t="str">
        <f>'RESUMEN TOTAL'!O234</f>
        <v>APAGADO</v>
      </c>
      <c r="J231">
        <f>'RESUMEN TOTAL'!P234</f>
        <v>0</v>
      </c>
      <c r="K231">
        <f>'RESUMEN TOTAL'!Q234</f>
        <v>0</v>
      </c>
      <c r="L231">
        <f>'RESUMEN TOTAL'!R234</f>
        <v>0</v>
      </c>
      <c r="M231">
        <f>'RESUMEN TOTAL'!S234</f>
        <v>0</v>
      </c>
      <c r="N231">
        <f>'RESUMEN TOTAL'!T234</f>
        <v>0</v>
      </c>
      <c r="O231">
        <f>'RESUMEN TOTAL'!U234</f>
        <v>0</v>
      </c>
      <c r="P231">
        <f>'RESUMEN TOTAL'!V234</f>
        <v>0</v>
      </c>
      <c r="Q231">
        <f>'RESUMEN TOTAL'!W234</f>
        <v>0</v>
      </c>
      <c r="R231">
        <f>'RESUMEN TOTAL'!X234</f>
        <v>0</v>
      </c>
      <c r="S231">
        <f>'RESUMEN TOTAL'!Y234</f>
        <v>0</v>
      </c>
      <c r="T231">
        <f>'RESUMEN TOTAL'!Z234</f>
        <v>0</v>
      </c>
      <c r="U231">
        <f>'RESUMEN TOTAL'!AA234</f>
        <v>0</v>
      </c>
      <c r="V231">
        <f>'RESUMEN TOTAL'!AB234</f>
        <v>0</v>
      </c>
      <c r="W231">
        <f>'RESUMEN TOTAL'!AC234</f>
        <v>0</v>
      </c>
      <c r="X231">
        <f>'RESUMEN TOTAL'!AD234</f>
        <v>0</v>
      </c>
      <c r="Y231">
        <f>'RESUMEN TOTAL'!AE234</f>
        <v>0</v>
      </c>
      <c r="Z231">
        <f>'RESUMEN TOTAL'!AF234</f>
        <v>0</v>
      </c>
      <c r="AA231">
        <f>'RESUMEN TOTAL'!AG234</f>
        <v>0</v>
      </c>
      <c r="AB231">
        <f>'RESUMEN TOTAL'!AH234</f>
        <v>0</v>
      </c>
      <c r="AC231">
        <f>'RESUMEN TOTAL'!AI234</f>
        <v>0</v>
      </c>
      <c r="AD231">
        <f>'RESUMEN TOTAL'!AJ234</f>
        <v>0</v>
      </c>
      <c r="AE231">
        <f>'RESUMEN TOTAL'!AK234</f>
        <v>0</v>
      </c>
      <c r="AF231">
        <f>'RESUMEN TOTAL'!AL234</f>
        <v>0</v>
      </c>
      <c r="AG231">
        <f>'RESUMEN TOTAL'!AM234</f>
        <v>0</v>
      </c>
      <c r="AH231">
        <f>'RESUMEN TOTAL'!AN234</f>
        <v>0</v>
      </c>
    </row>
    <row r="232" spans="1:34" x14ac:dyDescent="0.25">
      <c r="A232" t="str">
        <f>'RESUMEN TOTAL'!A235</f>
        <v>AGUSTIN RAMIREZ</v>
      </c>
      <c r="B232" t="str">
        <f>'RESUMEN TOTAL'!B235</f>
        <v>PUNTO SEGURO - AGUSTIN RAMIREZ (fija)</v>
      </c>
      <c r="C232" t="str">
        <f>'RESUMEN TOTAL'!D235</f>
        <v>EL MALAMBO Y LA TRANQUERA</v>
      </c>
      <c r="D232" t="str">
        <f>'RESUMEN TOTAL'!E235</f>
        <v>Fija</v>
      </c>
      <c r="E232" t="str">
        <f>'RESUMEN TOTAL'!F235</f>
        <v>Fibra Optica</v>
      </c>
      <c r="F232" t="str">
        <f>'RESUMEN TOTAL'!L235</f>
        <v>APAGADO</v>
      </c>
      <c r="G232" t="str">
        <f>'RESUMEN TOTAL'!M235</f>
        <v>APAGADO</v>
      </c>
      <c r="H232" t="str">
        <f>'RESUMEN TOTAL'!N235</f>
        <v>APAGADO</v>
      </c>
      <c r="I232" t="str">
        <f>'RESUMEN TOTAL'!O235</f>
        <v>APAGADO</v>
      </c>
      <c r="J232">
        <f>'RESUMEN TOTAL'!P235</f>
        <v>0</v>
      </c>
      <c r="K232">
        <f>'RESUMEN TOTAL'!Q235</f>
        <v>0</v>
      </c>
      <c r="L232">
        <f>'RESUMEN TOTAL'!R235</f>
        <v>0</v>
      </c>
      <c r="M232">
        <f>'RESUMEN TOTAL'!S235</f>
        <v>0</v>
      </c>
      <c r="N232">
        <f>'RESUMEN TOTAL'!T235</f>
        <v>0</v>
      </c>
      <c r="O232">
        <f>'RESUMEN TOTAL'!U235</f>
        <v>0</v>
      </c>
      <c r="P232">
        <f>'RESUMEN TOTAL'!V235</f>
        <v>0</v>
      </c>
      <c r="Q232">
        <f>'RESUMEN TOTAL'!W235</f>
        <v>0</v>
      </c>
      <c r="R232">
        <f>'RESUMEN TOTAL'!X235</f>
        <v>0</v>
      </c>
      <c r="S232">
        <f>'RESUMEN TOTAL'!Y235</f>
        <v>0</v>
      </c>
      <c r="T232">
        <f>'RESUMEN TOTAL'!Z235</f>
        <v>0</v>
      </c>
      <c r="U232">
        <f>'RESUMEN TOTAL'!AA235</f>
        <v>0</v>
      </c>
      <c r="V232">
        <f>'RESUMEN TOTAL'!AB235</f>
        <v>0</v>
      </c>
      <c r="W232">
        <f>'RESUMEN TOTAL'!AC235</f>
        <v>0</v>
      </c>
      <c r="X232">
        <f>'RESUMEN TOTAL'!AD235</f>
        <v>0</v>
      </c>
      <c r="Y232">
        <f>'RESUMEN TOTAL'!AE235</f>
        <v>0</v>
      </c>
      <c r="Z232">
        <f>'RESUMEN TOTAL'!AF235</f>
        <v>0</v>
      </c>
      <c r="AA232">
        <f>'RESUMEN TOTAL'!AG235</f>
        <v>0</v>
      </c>
      <c r="AB232">
        <f>'RESUMEN TOTAL'!AH235</f>
        <v>0</v>
      </c>
      <c r="AC232">
        <f>'RESUMEN TOTAL'!AI235</f>
        <v>0</v>
      </c>
      <c r="AD232">
        <f>'RESUMEN TOTAL'!AJ235</f>
        <v>0</v>
      </c>
      <c r="AE232">
        <f>'RESUMEN TOTAL'!AK235</f>
        <v>0</v>
      </c>
      <c r="AF232">
        <f>'RESUMEN TOTAL'!AL235</f>
        <v>0</v>
      </c>
      <c r="AG232">
        <f>'RESUMEN TOTAL'!AM235</f>
        <v>0</v>
      </c>
      <c r="AH232">
        <f>'RESUMEN TOTAL'!AN235</f>
        <v>0</v>
      </c>
    </row>
    <row r="233" spans="1:34" x14ac:dyDescent="0.25">
      <c r="A233" t="str">
        <f>'RESUMEN TOTAL'!A236</f>
        <v>AGUSTIN RAMIREZ</v>
      </c>
      <c r="B233" t="str">
        <f>'RESUMEN TOTAL'!B236</f>
        <v>PUNTO SEGURO AGUSTIN RAMIREZ INTERCOMUNICADOR</v>
      </c>
      <c r="C233" t="str">
        <f>'RESUMEN TOTAL'!D236</f>
        <v>MALAMBO Y LA TRANQUERA</v>
      </c>
      <c r="D233" t="str">
        <f>'RESUMEN TOTAL'!E236</f>
        <v>Fija</v>
      </c>
      <c r="E233" t="str">
        <f>'RESUMEN TOTAL'!F236</f>
        <v>Fibra Optica</v>
      </c>
      <c r="F233" t="str">
        <f>'RESUMEN TOTAL'!L236</f>
        <v>APAGADO</v>
      </c>
      <c r="G233" t="str">
        <f>'RESUMEN TOTAL'!M236</f>
        <v>APAGADO</v>
      </c>
      <c r="H233" t="str">
        <f>'RESUMEN TOTAL'!N236</f>
        <v>APAGADO</v>
      </c>
      <c r="I233" t="str">
        <f>'RESUMEN TOTAL'!O236</f>
        <v>APAGADO</v>
      </c>
      <c r="J233">
        <f>'RESUMEN TOTAL'!P236</f>
        <v>0</v>
      </c>
      <c r="K233">
        <f>'RESUMEN TOTAL'!Q236</f>
        <v>0</v>
      </c>
      <c r="L233">
        <f>'RESUMEN TOTAL'!R236</f>
        <v>0</v>
      </c>
      <c r="M233">
        <f>'RESUMEN TOTAL'!S236</f>
        <v>0</v>
      </c>
      <c r="N233">
        <f>'RESUMEN TOTAL'!T236</f>
        <v>0</v>
      </c>
      <c r="O233">
        <f>'RESUMEN TOTAL'!U236</f>
        <v>0</v>
      </c>
      <c r="P233">
        <f>'RESUMEN TOTAL'!V236</f>
        <v>0</v>
      </c>
      <c r="Q233">
        <f>'RESUMEN TOTAL'!W236</f>
        <v>0</v>
      </c>
      <c r="R233">
        <f>'RESUMEN TOTAL'!X236</f>
        <v>0</v>
      </c>
      <c r="S233">
        <f>'RESUMEN TOTAL'!Y236</f>
        <v>0</v>
      </c>
      <c r="T233">
        <f>'RESUMEN TOTAL'!Z236</f>
        <v>0</v>
      </c>
      <c r="U233">
        <f>'RESUMEN TOTAL'!AA236</f>
        <v>0</v>
      </c>
      <c r="V233">
        <f>'RESUMEN TOTAL'!AB236</f>
        <v>0</v>
      </c>
      <c r="W233">
        <f>'RESUMEN TOTAL'!AC236</f>
        <v>0</v>
      </c>
      <c r="X233">
        <f>'RESUMEN TOTAL'!AD236</f>
        <v>0</v>
      </c>
      <c r="Y233">
        <f>'RESUMEN TOTAL'!AE236</f>
        <v>0</v>
      </c>
      <c r="Z233">
        <f>'RESUMEN TOTAL'!AF236</f>
        <v>0</v>
      </c>
      <c r="AA233">
        <f>'RESUMEN TOTAL'!AG236</f>
        <v>0</v>
      </c>
      <c r="AB233">
        <f>'RESUMEN TOTAL'!AH236</f>
        <v>0</v>
      </c>
      <c r="AC233">
        <f>'RESUMEN TOTAL'!AI236</f>
        <v>0</v>
      </c>
      <c r="AD233">
        <f>'RESUMEN TOTAL'!AJ236</f>
        <v>0</v>
      </c>
      <c r="AE233">
        <f>'RESUMEN TOTAL'!AK236</f>
        <v>0</v>
      </c>
      <c r="AF233">
        <f>'RESUMEN TOTAL'!AL236</f>
        <v>0</v>
      </c>
      <c r="AG233">
        <f>'RESUMEN TOTAL'!AM236</f>
        <v>0</v>
      </c>
      <c r="AH233">
        <f>'RESUMEN TOTAL'!AN236</f>
        <v>0</v>
      </c>
    </row>
    <row r="234" spans="1:34" x14ac:dyDescent="0.25">
      <c r="A234" t="str">
        <f>'RESUMEN TOTAL'!A237</f>
        <v>EL PARQUE</v>
      </c>
      <c r="B234" t="str">
        <f>'RESUMEN TOTAL'!B237</f>
        <v>PUNTO SEGURO - EL PARQUE (domo)</v>
      </c>
      <c r="C234" t="str">
        <f>'RESUMEN TOTAL'!D237</f>
        <v>CALLE 1282 Y 1201</v>
      </c>
      <c r="D234" t="str">
        <f>'RESUMEN TOTAL'!E237</f>
        <v>DOMO</v>
      </c>
      <c r="E234" t="str">
        <f>'RESUMEN TOTAL'!F237</f>
        <v>Fibra Optica</v>
      </c>
      <c r="F234" t="str">
        <f>'RESUMEN TOTAL'!L237</f>
        <v>APAGADO</v>
      </c>
      <c r="G234" t="str">
        <f>'RESUMEN TOTAL'!M237</f>
        <v>APAGADO</v>
      </c>
      <c r="H234" t="str">
        <f>'RESUMEN TOTAL'!N237</f>
        <v>APAGADO</v>
      </c>
      <c r="I234" t="str">
        <f>'RESUMEN TOTAL'!O237</f>
        <v>APAGADO</v>
      </c>
      <c r="J234" t="str">
        <f>'RESUMEN TOTAL'!P237</f>
        <v>APAGADO</v>
      </c>
      <c r="K234" t="str">
        <f>'RESUMEN TOTAL'!Q237</f>
        <v>APAGADO</v>
      </c>
      <c r="L234" t="str">
        <f>'RESUMEN TOTAL'!R237</f>
        <v>APAGADO</v>
      </c>
      <c r="M234" t="str">
        <f>'RESUMEN TOTAL'!S237</f>
        <v>APAGADO</v>
      </c>
      <c r="N234" t="str">
        <f>'RESUMEN TOTAL'!T237</f>
        <v>APAGADO</v>
      </c>
      <c r="O234" t="str">
        <f>'RESUMEN TOTAL'!U237</f>
        <v>APAGADO</v>
      </c>
      <c r="P234" t="str">
        <f>'RESUMEN TOTAL'!V237</f>
        <v>APAGADO</v>
      </c>
      <c r="Q234" t="str">
        <f>'RESUMEN TOTAL'!W237</f>
        <v>APAGADO</v>
      </c>
      <c r="R234">
        <f>'RESUMEN TOTAL'!X237</f>
        <v>0</v>
      </c>
      <c r="S234" t="str">
        <f>'RESUMEN TOTAL'!Y237</f>
        <v>APAGADO</v>
      </c>
      <c r="T234" t="str">
        <f>'RESUMEN TOTAL'!Z237</f>
        <v>APAGADO</v>
      </c>
      <c r="U234" t="str">
        <f>'RESUMEN TOTAL'!AA237</f>
        <v>APAGADO</v>
      </c>
      <c r="V234" t="str">
        <f>'RESUMEN TOTAL'!AB237</f>
        <v>APAGADO</v>
      </c>
      <c r="W234" t="str">
        <f>'RESUMEN TOTAL'!AC237</f>
        <v>APAGADO</v>
      </c>
      <c r="X234" t="str">
        <f>'RESUMEN TOTAL'!AD237</f>
        <v>APAGADO</v>
      </c>
      <c r="Y234" t="str">
        <f>'RESUMEN TOTAL'!AE237</f>
        <v>APAGADO</v>
      </c>
      <c r="Z234" t="str">
        <f>'RESUMEN TOTAL'!AF237</f>
        <v>APAGADO</v>
      </c>
      <c r="AA234" t="str">
        <f>'RESUMEN TOTAL'!AG237</f>
        <v>APAGADO</v>
      </c>
      <c r="AB234" t="str">
        <f>'RESUMEN TOTAL'!AH237</f>
        <v>APAGADO</v>
      </c>
      <c r="AC234" t="str">
        <f>'RESUMEN TOTAL'!AI237</f>
        <v>APAGADO</v>
      </c>
      <c r="AD234" t="str">
        <f>'RESUMEN TOTAL'!AJ237</f>
        <v>APAGADO</v>
      </c>
      <c r="AE234" t="str">
        <f>'RESUMEN TOTAL'!AK237</f>
        <v>APAGADO</v>
      </c>
      <c r="AF234">
        <f>'RESUMEN TOTAL'!AL237</f>
        <v>0</v>
      </c>
      <c r="AG234">
        <f>'RESUMEN TOTAL'!AM237</f>
        <v>0</v>
      </c>
      <c r="AH234" t="e">
        <f>'RESUMEN TOTAL'!#REF!</f>
        <v>#REF!</v>
      </c>
    </row>
    <row r="235" spans="1:34" x14ac:dyDescent="0.25">
      <c r="A235" t="str">
        <f>'RESUMEN TOTAL'!A238</f>
        <v>EL PARQUE</v>
      </c>
      <c r="B235" t="str">
        <f>'RESUMEN TOTAL'!B238</f>
        <v>PUNTO SEGURO - EL PARQUE (fija)</v>
      </c>
      <c r="C235" t="str">
        <f>'RESUMEN TOTAL'!D238</f>
        <v>CALLE 1282 Y 1201</v>
      </c>
      <c r="D235" t="str">
        <f>'RESUMEN TOTAL'!E238</f>
        <v>Fija</v>
      </c>
      <c r="E235" t="str">
        <f>'RESUMEN TOTAL'!F238</f>
        <v>Fibra Optica</v>
      </c>
      <c r="F235">
        <f>'RESUMEN TOTAL'!L238</f>
        <v>0</v>
      </c>
      <c r="G235">
        <f>'RESUMEN TOTAL'!M238</f>
        <v>0</v>
      </c>
      <c r="H235">
        <f>'RESUMEN TOTAL'!N238</f>
        <v>0</v>
      </c>
      <c r="I235">
        <f>'RESUMEN TOTAL'!O238</f>
        <v>0</v>
      </c>
      <c r="J235">
        <f>'RESUMEN TOTAL'!P238</f>
        <v>0</v>
      </c>
      <c r="K235" t="str">
        <f>'RESUMEN TOTAL'!Q238</f>
        <v>APAGADO</v>
      </c>
      <c r="L235" t="str">
        <f>'RESUMEN TOTAL'!R238</f>
        <v>APAGADO</v>
      </c>
      <c r="M235" t="str">
        <f>'RESUMEN TOTAL'!S238</f>
        <v>APAGADO</v>
      </c>
      <c r="N235" t="str">
        <f>'RESUMEN TOTAL'!T238</f>
        <v>APAGADO</v>
      </c>
      <c r="O235">
        <f>'RESUMEN TOTAL'!U238</f>
        <v>0</v>
      </c>
      <c r="P235">
        <f>'RESUMEN TOTAL'!V238</f>
        <v>0</v>
      </c>
      <c r="Q235">
        <f>'RESUMEN TOTAL'!W238</f>
        <v>0</v>
      </c>
      <c r="R235">
        <f>'RESUMEN TOTAL'!X238</f>
        <v>0</v>
      </c>
      <c r="S235">
        <f>'RESUMEN TOTAL'!Y238</f>
        <v>0</v>
      </c>
      <c r="T235">
        <f>'RESUMEN TOTAL'!Z238</f>
        <v>0</v>
      </c>
      <c r="U235">
        <f>'RESUMEN TOTAL'!AA238</f>
        <v>0</v>
      </c>
      <c r="V235">
        <f>'RESUMEN TOTAL'!AB238</f>
        <v>0</v>
      </c>
      <c r="W235">
        <f>'RESUMEN TOTAL'!AC238</f>
        <v>0</v>
      </c>
      <c r="X235">
        <f>'RESUMEN TOTAL'!AD238</f>
        <v>0</v>
      </c>
      <c r="Y235">
        <f>'RESUMEN TOTAL'!AE238</f>
        <v>0</v>
      </c>
      <c r="Z235">
        <f>'RESUMEN TOTAL'!AF238</f>
        <v>0</v>
      </c>
      <c r="AA235">
        <f>'RESUMEN TOTAL'!AG238</f>
        <v>0</v>
      </c>
      <c r="AB235">
        <f>'RESUMEN TOTAL'!AH238</f>
        <v>0</v>
      </c>
      <c r="AC235">
        <f>'RESUMEN TOTAL'!AI238</f>
        <v>0</v>
      </c>
      <c r="AD235">
        <f>'RESUMEN TOTAL'!AJ238</f>
        <v>0</v>
      </c>
      <c r="AE235">
        <f>'RESUMEN TOTAL'!AK238</f>
        <v>0</v>
      </c>
      <c r="AF235">
        <f>'RESUMEN TOTAL'!AL238</f>
        <v>0</v>
      </c>
      <c r="AG235">
        <f>'RESUMEN TOTAL'!AM238</f>
        <v>0</v>
      </c>
      <c r="AH235">
        <f>'RESUMEN TOTAL'!AN238</f>
        <v>0</v>
      </c>
    </row>
    <row r="236" spans="1:34" x14ac:dyDescent="0.25">
      <c r="A236" t="str">
        <f>'RESUMEN TOTAL'!A239</f>
        <v>EL PARQUE</v>
      </c>
      <c r="B236" t="str">
        <f>'RESUMEN TOTAL'!B239</f>
        <v>PUNTO SEGURO - EL PARQUE INTERCOMUNICADOR</v>
      </c>
      <c r="C236" t="str">
        <f>'RESUMEN TOTAL'!D239</f>
        <v>1282 Y 1201</v>
      </c>
      <c r="D236" t="str">
        <f>'RESUMEN TOTAL'!E239</f>
        <v>Fija</v>
      </c>
      <c r="E236" t="str">
        <f>'RESUMEN TOTAL'!F239</f>
        <v>Fibra Optica</v>
      </c>
      <c r="F236" t="str">
        <f>'RESUMEN TOTAL'!L239</f>
        <v>APAGADO</v>
      </c>
      <c r="G236" t="str">
        <f>'RESUMEN TOTAL'!M239</f>
        <v>APAGADO</v>
      </c>
      <c r="H236" t="str">
        <f>'RESUMEN TOTAL'!N239</f>
        <v>APAGADO</v>
      </c>
      <c r="I236" t="str">
        <f>'RESUMEN TOTAL'!O239</f>
        <v>APAGADO</v>
      </c>
      <c r="J236">
        <f>'RESUMEN TOTAL'!P239</f>
        <v>0</v>
      </c>
      <c r="K236">
        <f>'RESUMEN TOTAL'!Q239</f>
        <v>0</v>
      </c>
      <c r="L236" t="str">
        <f>'RESUMEN TOTAL'!R239</f>
        <v>APAGADO</v>
      </c>
      <c r="M236" t="str">
        <f>'RESUMEN TOTAL'!S239</f>
        <v>APAGADO</v>
      </c>
      <c r="N236" t="str">
        <f>'RESUMEN TOTAL'!T239</f>
        <v>APAGADO</v>
      </c>
      <c r="O236" t="str">
        <f>'RESUMEN TOTAL'!U239</f>
        <v>APAGADO</v>
      </c>
      <c r="P236" t="str">
        <f>'RESUMEN TOTAL'!V239</f>
        <v>APAGADO</v>
      </c>
      <c r="Q236" t="str">
        <f>'RESUMEN TOTAL'!W239</f>
        <v>APAGADO</v>
      </c>
      <c r="R236">
        <f>'RESUMEN TOTAL'!X239</f>
        <v>0</v>
      </c>
      <c r="S236" t="str">
        <f>'RESUMEN TOTAL'!Y239</f>
        <v>APAGADO</v>
      </c>
      <c r="T236" t="str">
        <f>'RESUMEN TOTAL'!Z239</f>
        <v>APAGADO</v>
      </c>
      <c r="U236" t="str">
        <f>'RESUMEN TOTAL'!AA239</f>
        <v>APAGADO</v>
      </c>
      <c r="V236" t="str">
        <f>'RESUMEN TOTAL'!AB239</f>
        <v>APAGADO</v>
      </c>
      <c r="W236" t="str">
        <f>'RESUMEN TOTAL'!AC239</f>
        <v>APAGADO</v>
      </c>
      <c r="X236" t="str">
        <f>'RESUMEN TOTAL'!AD239</f>
        <v>APAGADO</v>
      </c>
      <c r="Y236" t="str">
        <f>'RESUMEN TOTAL'!AE239</f>
        <v>APAGADO</v>
      </c>
      <c r="Z236" t="str">
        <f>'RESUMEN TOTAL'!AF239</f>
        <v>APAGADO</v>
      </c>
      <c r="AA236" t="str">
        <f>'RESUMEN TOTAL'!AG239</f>
        <v>APAGADO</v>
      </c>
      <c r="AB236" t="str">
        <f>'RESUMEN TOTAL'!AH239</f>
        <v>APAGADO</v>
      </c>
      <c r="AC236" t="str">
        <f>'RESUMEN TOTAL'!AI239</f>
        <v>APAGADO</v>
      </c>
      <c r="AD236" t="str">
        <f>'RESUMEN TOTAL'!AJ239</f>
        <v>APAGADO</v>
      </c>
      <c r="AE236" t="str">
        <f>'RESUMEN TOTAL'!AK239</f>
        <v>APAGADO</v>
      </c>
      <c r="AF236">
        <f>'RESUMEN TOTAL'!AL239</f>
        <v>0</v>
      </c>
      <c r="AG236">
        <f>'RESUMEN TOTAL'!AM239</f>
        <v>0</v>
      </c>
      <c r="AH236" t="e">
        <f>'RESUMEN TOTAL'!#REF!</f>
        <v>#REF!</v>
      </c>
    </row>
    <row r="237" spans="1:34" x14ac:dyDescent="0.25">
      <c r="A237" t="str">
        <f>'RESUMEN TOTAL'!A240</f>
        <v>INGENIERO ALLAN</v>
      </c>
      <c r="B237" t="str">
        <f>'RESUMEN TOTAL'!B240</f>
        <v>PUNTO SEGURO - ING. ALLAN (domo)</v>
      </c>
      <c r="C237" t="str">
        <f>'RESUMEN TOTAL'!D240</f>
        <v>DIAG. LOS YAGANES Y 1148</v>
      </c>
      <c r="D237" t="str">
        <f>'RESUMEN TOTAL'!E240</f>
        <v>DOMO</v>
      </c>
      <c r="E237" t="str">
        <f>'RESUMEN TOTAL'!F240</f>
        <v>Fibra Optica</v>
      </c>
      <c r="F237">
        <f>'RESUMEN TOTAL'!L240</f>
        <v>0</v>
      </c>
      <c r="G237">
        <f>'RESUMEN TOTAL'!M240</f>
        <v>0</v>
      </c>
      <c r="H237">
        <f>'RESUMEN TOTAL'!N240</f>
        <v>0</v>
      </c>
      <c r="I237">
        <f>'RESUMEN TOTAL'!O240</f>
        <v>0</v>
      </c>
      <c r="J237">
        <f>'RESUMEN TOTAL'!P240</f>
        <v>0</v>
      </c>
      <c r="K237" t="str">
        <f>'RESUMEN TOTAL'!Q240</f>
        <v>APAGADO</v>
      </c>
      <c r="L237" t="str">
        <f>'RESUMEN TOTAL'!R240</f>
        <v>APAGADO</v>
      </c>
      <c r="M237" t="str">
        <f>'RESUMEN TOTAL'!S240</f>
        <v>APAGADO</v>
      </c>
      <c r="N237" t="str">
        <f>'RESUMEN TOTAL'!T240</f>
        <v>APAGADO</v>
      </c>
      <c r="O237">
        <f>'RESUMEN TOTAL'!U240</f>
        <v>0</v>
      </c>
      <c r="P237">
        <f>'RESUMEN TOTAL'!V240</f>
        <v>0</v>
      </c>
      <c r="Q237">
        <f>'RESUMEN TOTAL'!W240</f>
        <v>0</v>
      </c>
      <c r="R237">
        <f>'RESUMEN TOTAL'!X240</f>
        <v>0</v>
      </c>
      <c r="S237">
        <f>'RESUMEN TOTAL'!Y240</f>
        <v>0</v>
      </c>
      <c r="T237">
        <f>'RESUMEN TOTAL'!Z240</f>
        <v>0</v>
      </c>
      <c r="U237">
        <f>'RESUMEN TOTAL'!AA240</f>
        <v>0</v>
      </c>
      <c r="V237">
        <f>'RESUMEN TOTAL'!AB240</f>
        <v>0</v>
      </c>
      <c r="W237">
        <f>'RESUMEN TOTAL'!AC240</f>
        <v>0</v>
      </c>
      <c r="X237">
        <f>'RESUMEN TOTAL'!AD240</f>
        <v>0</v>
      </c>
      <c r="Y237">
        <f>'RESUMEN TOTAL'!AE240</f>
        <v>0</v>
      </c>
      <c r="Z237">
        <f>'RESUMEN TOTAL'!AF240</f>
        <v>0</v>
      </c>
      <c r="AA237">
        <f>'RESUMEN TOTAL'!AG240</f>
        <v>0</v>
      </c>
      <c r="AB237">
        <f>'RESUMEN TOTAL'!AH240</f>
        <v>0</v>
      </c>
      <c r="AC237">
        <f>'RESUMEN TOTAL'!AI240</f>
        <v>0</v>
      </c>
      <c r="AD237">
        <f>'RESUMEN TOTAL'!AJ240</f>
        <v>0</v>
      </c>
      <c r="AE237">
        <f>'RESUMEN TOTAL'!AK240</f>
        <v>0</v>
      </c>
      <c r="AF237">
        <f>'RESUMEN TOTAL'!AL240</f>
        <v>0</v>
      </c>
      <c r="AG237">
        <f>'RESUMEN TOTAL'!AM240</f>
        <v>0</v>
      </c>
      <c r="AH237">
        <f>'RESUMEN TOTAL'!AN240</f>
        <v>0</v>
      </c>
    </row>
    <row r="238" spans="1:34" x14ac:dyDescent="0.25">
      <c r="A238" t="str">
        <f>'RESUMEN TOTAL'!A241</f>
        <v>INGENIERO ALLAN</v>
      </c>
      <c r="B238" t="str">
        <f>'RESUMEN TOTAL'!B241</f>
        <v>PUNTO SEGURO - ING. ALLAN (fija)</v>
      </c>
      <c r="C238" t="str">
        <f>'RESUMEN TOTAL'!D241</f>
        <v>DIAG. LOS YAGANES Y 1148</v>
      </c>
      <c r="D238" t="str">
        <f>'RESUMEN TOTAL'!E241</f>
        <v>Fija</v>
      </c>
      <c r="E238" t="str">
        <f>'RESUMEN TOTAL'!F241</f>
        <v>Fibra Optica</v>
      </c>
      <c r="F238">
        <f>'RESUMEN TOTAL'!L241</f>
        <v>0</v>
      </c>
      <c r="G238">
        <f>'RESUMEN TOTAL'!M241</f>
        <v>0</v>
      </c>
      <c r="H238">
        <f>'RESUMEN TOTAL'!N241</f>
        <v>0</v>
      </c>
      <c r="I238">
        <f>'RESUMEN TOTAL'!O241</f>
        <v>0</v>
      </c>
      <c r="J238">
        <f>'RESUMEN TOTAL'!P241</f>
        <v>0</v>
      </c>
      <c r="K238" t="str">
        <f>'RESUMEN TOTAL'!Q241</f>
        <v>APAGADO</v>
      </c>
      <c r="L238" t="str">
        <f>'RESUMEN TOTAL'!R241</f>
        <v>APAGADO</v>
      </c>
      <c r="M238" t="str">
        <f>'RESUMEN TOTAL'!S241</f>
        <v>APAGADO</v>
      </c>
      <c r="N238" t="str">
        <f>'RESUMEN TOTAL'!T241</f>
        <v>APAGADO</v>
      </c>
      <c r="O238" t="str">
        <f>'RESUMEN TOTAL'!U241</f>
        <v>APAGADO</v>
      </c>
      <c r="P238">
        <f>'RESUMEN TOTAL'!V241</f>
        <v>0</v>
      </c>
      <c r="Q238">
        <f>'RESUMEN TOTAL'!W241</f>
        <v>0</v>
      </c>
      <c r="R238">
        <f>'RESUMEN TOTAL'!X241</f>
        <v>0</v>
      </c>
      <c r="S238">
        <f>'RESUMEN TOTAL'!Y241</f>
        <v>0</v>
      </c>
      <c r="T238">
        <f>'RESUMEN TOTAL'!Z241</f>
        <v>0</v>
      </c>
      <c r="U238">
        <f>'RESUMEN TOTAL'!AA241</f>
        <v>0</v>
      </c>
      <c r="V238" t="str">
        <f>'RESUMEN TOTAL'!AB241</f>
        <v>APAGADO</v>
      </c>
      <c r="W238" t="str">
        <f>'RESUMEN TOTAL'!AC241</f>
        <v>APAGADO</v>
      </c>
      <c r="X238" t="str">
        <f>'RESUMEN TOTAL'!AD241</f>
        <v>APAGADO</v>
      </c>
      <c r="Y238">
        <f>'RESUMEN TOTAL'!AE241</f>
        <v>0</v>
      </c>
      <c r="Z238">
        <f>'RESUMEN TOTAL'!AF241</f>
        <v>0</v>
      </c>
      <c r="AA238">
        <f>'RESUMEN TOTAL'!AG241</f>
        <v>0</v>
      </c>
      <c r="AB238" t="str">
        <f>'RESUMEN TOTAL'!AH241</f>
        <v>APAGADO</v>
      </c>
      <c r="AC238">
        <f>'RESUMEN TOTAL'!AI241</f>
        <v>0</v>
      </c>
      <c r="AD238">
        <f>'RESUMEN TOTAL'!AJ241</f>
        <v>0</v>
      </c>
      <c r="AE238">
        <f>'RESUMEN TOTAL'!AK241</f>
        <v>0</v>
      </c>
      <c r="AF238">
        <f>'RESUMEN TOTAL'!AL241</f>
        <v>0</v>
      </c>
      <c r="AG238">
        <f>'RESUMEN TOTAL'!AM241</f>
        <v>0</v>
      </c>
      <c r="AH238">
        <f>'RESUMEN TOTAL'!AN241</f>
        <v>0</v>
      </c>
    </row>
    <row r="239" spans="1:34" x14ac:dyDescent="0.25">
      <c r="A239" t="str">
        <f>'RESUMEN TOTAL'!A242</f>
        <v>INGENIERO ALLAN</v>
      </c>
      <c r="B239" t="str">
        <f>'RESUMEN TOTAL'!B242</f>
        <v>PUNTO SEGURO - ING ALLAN INTERCOMUNICADOR</v>
      </c>
      <c r="C239" t="str">
        <f>'RESUMEN TOTAL'!D242</f>
        <v>DIAG LOS YAGANES Y 1148</v>
      </c>
      <c r="D239" t="str">
        <f>'RESUMEN TOTAL'!E242</f>
        <v>Domo</v>
      </c>
      <c r="E239" t="str">
        <f>'RESUMEN TOTAL'!F242</f>
        <v>Fibra Optica</v>
      </c>
      <c r="F239">
        <f>'RESUMEN TOTAL'!L242</f>
        <v>0</v>
      </c>
      <c r="G239">
        <f>'RESUMEN TOTAL'!M242</f>
        <v>0</v>
      </c>
      <c r="H239">
        <f>'RESUMEN TOTAL'!N242</f>
        <v>0</v>
      </c>
      <c r="I239">
        <f>'RESUMEN TOTAL'!O242</f>
        <v>0</v>
      </c>
      <c r="J239">
        <f>'RESUMEN TOTAL'!P242</f>
        <v>0</v>
      </c>
      <c r="K239" t="str">
        <f>'RESUMEN TOTAL'!Q242</f>
        <v>APAGADO</v>
      </c>
      <c r="L239" t="str">
        <f>'RESUMEN TOTAL'!R242</f>
        <v>APAGADO</v>
      </c>
      <c r="M239" t="str">
        <f>'RESUMEN TOTAL'!S242</f>
        <v>APAGADO</v>
      </c>
      <c r="N239" t="str">
        <f>'RESUMEN TOTAL'!T242</f>
        <v>APAGADO</v>
      </c>
      <c r="O239">
        <f>'RESUMEN TOTAL'!U242</f>
        <v>0</v>
      </c>
      <c r="P239">
        <f>'RESUMEN TOTAL'!V242</f>
        <v>0</v>
      </c>
      <c r="Q239">
        <f>'RESUMEN TOTAL'!W242</f>
        <v>0</v>
      </c>
      <c r="R239">
        <f>'RESUMEN TOTAL'!X242</f>
        <v>0</v>
      </c>
      <c r="S239">
        <f>'RESUMEN TOTAL'!Y242</f>
        <v>0</v>
      </c>
      <c r="T239">
        <f>'RESUMEN TOTAL'!Z242</f>
        <v>0</v>
      </c>
      <c r="U239">
        <f>'RESUMEN TOTAL'!AA242</f>
        <v>0</v>
      </c>
      <c r="V239">
        <f>'RESUMEN TOTAL'!AB242</f>
        <v>0</v>
      </c>
      <c r="W239">
        <f>'RESUMEN TOTAL'!AC242</f>
        <v>0</v>
      </c>
      <c r="X239">
        <f>'RESUMEN TOTAL'!AD242</f>
        <v>0</v>
      </c>
      <c r="Y239">
        <f>'RESUMEN TOTAL'!AE242</f>
        <v>0</v>
      </c>
      <c r="Z239">
        <f>'RESUMEN TOTAL'!AF242</f>
        <v>0</v>
      </c>
      <c r="AA239">
        <f>'RESUMEN TOTAL'!AG242</f>
        <v>0</v>
      </c>
      <c r="AB239">
        <f>'RESUMEN TOTAL'!AH242</f>
        <v>0</v>
      </c>
      <c r="AC239">
        <f>'RESUMEN TOTAL'!AI242</f>
        <v>0</v>
      </c>
      <c r="AD239">
        <f>'RESUMEN TOTAL'!AJ242</f>
        <v>0</v>
      </c>
      <c r="AE239">
        <f>'RESUMEN TOTAL'!AK242</f>
        <v>0</v>
      </c>
      <c r="AF239">
        <f>'RESUMEN TOTAL'!AL242</f>
        <v>0</v>
      </c>
      <c r="AG239">
        <f>'RESUMEN TOTAL'!AM242</f>
        <v>0</v>
      </c>
      <c r="AH239">
        <f>'RESUMEN TOTAL'!AN242</f>
        <v>0</v>
      </c>
    </row>
    <row r="240" spans="1:34" x14ac:dyDescent="0.25">
      <c r="A240" t="str">
        <f>'RESUMEN TOTAL'!A243</f>
        <v>LUJAN</v>
      </c>
      <c r="B240" t="str">
        <f>'RESUMEN TOTAL'!B243</f>
        <v>PUNTO SEGURO - LUJAN (fija)</v>
      </c>
      <c r="C240" t="str">
        <f>'RESUMEN TOTAL'!D243</f>
        <v>DIAG. LOS TILOS Y LOS ALGARROBOS</v>
      </c>
      <c r="D240" t="str">
        <f>'RESUMEN TOTAL'!E243</f>
        <v>Fija</v>
      </c>
      <c r="E240" t="str">
        <f>'RESUMEN TOTAL'!F243</f>
        <v>Fibra Optica</v>
      </c>
      <c r="F240">
        <f>'RESUMEN TOTAL'!L243</f>
        <v>0</v>
      </c>
      <c r="G240">
        <f>'RESUMEN TOTAL'!M243</f>
        <v>0</v>
      </c>
      <c r="H240">
        <f>'RESUMEN TOTAL'!N243</f>
        <v>0</v>
      </c>
      <c r="I240">
        <f>'RESUMEN TOTAL'!O243</f>
        <v>0</v>
      </c>
      <c r="J240">
        <f>'RESUMEN TOTAL'!P243</f>
        <v>0</v>
      </c>
      <c r="K240">
        <f>'RESUMEN TOTAL'!Q243</f>
        <v>0</v>
      </c>
      <c r="L240">
        <f>'RESUMEN TOTAL'!R243</f>
        <v>0</v>
      </c>
      <c r="M240">
        <f>'RESUMEN TOTAL'!S243</f>
        <v>0</v>
      </c>
      <c r="N240">
        <f>'RESUMEN TOTAL'!T243</f>
        <v>0</v>
      </c>
      <c r="O240">
        <f>'RESUMEN TOTAL'!U243</f>
        <v>0</v>
      </c>
      <c r="P240">
        <f>'RESUMEN TOTAL'!V243</f>
        <v>0</v>
      </c>
      <c r="Q240" t="str">
        <f>'RESUMEN TOTAL'!W243</f>
        <v>APAGADO</v>
      </c>
      <c r="R240">
        <f>'RESUMEN TOTAL'!X243</f>
        <v>0</v>
      </c>
      <c r="S240" t="str">
        <f>'RESUMEN TOTAL'!Y243</f>
        <v>APAGADO</v>
      </c>
      <c r="T240" t="str">
        <f>'RESUMEN TOTAL'!Z243</f>
        <v>APAGADO</v>
      </c>
      <c r="U240">
        <f>'RESUMEN TOTAL'!AA243</f>
        <v>0</v>
      </c>
      <c r="V240">
        <f>'RESUMEN TOTAL'!AB243</f>
        <v>0</v>
      </c>
      <c r="W240">
        <f>'RESUMEN TOTAL'!AC243</f>
        <v>0</v>
      </c>
      <c r="X240">
        <f>'RESUMEN TOTAL'!AD243</f>
        <v>0</v>
      </c>
      <c r="Y240">
        <f>'RESUMEN TOTAL'!AE243</f>
        <v>0</v>
      </c>
      <c r="Z240">
        <f>'RESUMEN TOTAL'!AF243</f>
        <v>0</v>
      </c>
      <c r="AA240">
        <f>'RESUMEN TOTAL'!AG243</f>
        <v>0</v>
      </c>
      <c r="AB240">
        <f>'RESUMEN TOTAL'!AH243</f>
        <v>0</v>
      </c>
      <c r="AC240">
        <f>'RESUMEN TOTAL'!AI243</f>
        <v>0</v>
      </c>
      <c r="AD240">
        <f>'RESUMEN TOTAL'!AJ243</f>
        <v>0</v>
      </c>
      <c r="AE240">
        <f>'RESUMEN TOTAL'!AK243</f>
        <v>0</v>
      </c>
      <c r="AF240">
        <f>'RESUMEN TOTAL'!AL243</f>
        <v>0</v>
      </c>
      <c r="AG240">
        <f>'RESUMEN TOTAL'!AM243</f>
        <v>0</v>
      </c>
      <c r="AH240">
        <f>'RESUMEN TOTAL'!AN243</f>
        <v>0</v>
      </c>
    </row>
    <row r="241" spans="1:34" x14ac:dyDescent="0.25">
      <c r="A241" t="str">
        <f>'RESUMEN TOTAL'!A244</f>
        <v>LUJAN</v>
      </c>
      <c r="B241" t="str">
        <f>'RESUMEN TOTAL'!B244</f>
        <v>PUNTO SEGURO LUJAN (domo)</v>
      </c>
      <c r="C241" t="str">
        <f>'RESUMEN TOTAL'!D244</f>
        <v>DIAG. LOS TILOS Y LOS ALGARROBOS</v>
      </c>
      <c r="D241" t="str">
        <f>'RESUMEN TOTAL'!E244</f>
        <v>DOMO</v>
      </c>
      <c r="E241" t="str">
        <f>'RESUMEN TOTAL'!F244</f>
        <v>Fibra Optica</v>
      </c>
      <c r="F241">
        <f>'RESUMEN TOTAL'!L244</f>
        <v>0</v>
      </c>
      <c r="G241">
        <f>'RESUMEN TOTAL'!M244</f>
        <v>0</v>
      </c>
      <c r="H241">
        <f>'RESUMEN TOTAL'!N244</f>
        <v>0</v>
      </c>
      <c r="I241">
        <f>'RESUMEN TOTAL'!O244</f>
        <v>0</v>
      </c>
      <c r="J241">
        <f>'RESUMEN TOTAL'!P244</f>
        <v>0</v>
      </c>
      <c r="K241">
        <f>'RESUMEN TOTAL'!Q244</f>
        <v>0</v>
      </c>
      <c r="L241">
        <f>'RESUMEN TOTAL'!R244</f>
        <v>0</v>
      </c>
      <c r="M241">
        <f>'RESUMEN TOTAL'!S244</f>
        <v>0</v>
      </c>
      <c r="N241">
        <f>'RESUMEN TOTAL'!T244</f>
        <v>0</v>
      </c>
      <c r="O241">
        <f>'RESUMEN TOTAL'!U244</f>
        <v>0</v>
      </c>
      <c r="P241">
        <f>'RESUMEN TOTAL'!V244</f>
        <v>0</v>
      </c>
      <c r="Q241">
        <f>'RESUMEN TOTAL'!W244</f>
        <v>0</v>
      </c>
      <c r="R241">
        <f>'RESUMEN TOTAL'!X244</f>
        <v>0</v>
      </c>
      <c r="S241">
        <f>'RESUMEN TOTAL'!Y244</f>
        <v>0</v>
      </c>
      <c r="T241">
        <f>'RESUMEN TOTAL'!Z244</f>
        <v>0</v>
      </c>
      <c r="U241">
        <f>'RESUMEN TOTAL'!AA244</f>
        <v>0</v>
      </c>
      <c r="V241">
        <f>'RESUMEN TOTAL'!AB244</f>
        <v>0</v>
      </c>
      <c r="W241">
        <f>'RESUMEN TOTAL'!AC244</f>
        <v>0</v>
      </c>
      <c r="X241">
        <f>'RESUMEN TOTAL'!AD244</f>
        <v>0</v>
      </c>
      <c r="Y241">
        <f>'RESUMEN TOTAL'!AE244</f>
        <v>0</v>
      </c>
      <c r="Z241">
        <f>'RESUMEN TOTAL'!AF244</f>
        <v>0</v>
      </c>
      <c r="AA241">
        <f>'RESUMEN TOTAL'!AG244</f>
        <v>0</v>
      </c>
      <c r="AB241">
        <f>'RESUMEN TOTAL'!AH244</f>
        <v>0</v>
      </c>
      <c r="AC241">
        <f>'RESUMEN TOTAL'!AI244</f>
        <v>0</v>
      </c>
      <c r="AD241">
        <f>'RESUMEN TOTAL'!AJ244</f>
        <v>0</v>
      </c>
      <c r="AE241">
        <f>'RESUMEN TOTAL'!AK244</f>
        <v>0</v>
      </c>
      <c r="AF241">
        <f>'RESUMEN TOTAL'!AL244</f>
        <v>0</v>
      </c>
      <c r="AG241">
        <f>'RESUMEN TOTAL'!AM244</f>
        <v>0</v>
      </c>
      <c r="AH241">
        <f>'RESUMEN TOTAL'!AN244</f>
        <v>0</v>
      </c>
    </row>
    <row r="242" spans="1:34" x14ac:dyDescent="0.25">
      <c r="A242" t="str">
        <f>'RESUMEN TOTAL'!A245</f>
        <v>LUJAN</v>
      </c>
      <c r="B242" t="str">
        <f>'RESUMEN TOTAL'!B245</f>
        <v>PUNTO SEGURO LUJAN INTERCOMUNICADOR</v>
      </c>
      <c r="C242" t="str">
        <f>'RESUMEN TOTAL'!D245</f>
        <v>DIAG LOS TILOS Y LOS ALGARROBOS</v>
      </c>
      <c r="D242" t="str">
        <f>'RESUMEN TOTAL'!E245</f>
        <v>Fija</v>
      </c>
      <c r="E242" t="str">
        <f>'RESUMEN TOTAL'!F245</f>
        <v>Fibra Optica</v>
      </c>
      <c r="F242">
        <f>'RESUMEN TOTAL'!L245</f>
        <v>0</v>
      </c>
      <c r="G242">
        <f>'RESUMEN TOTAL'!M245</f>
        <v>0</v>
      </c>
      <c r="H242">
        <f>'RESUMEN TOTAL'!N245</f>
        <v>0</v>
      </c>
      <c r="I242">
        <f>'RESUMEN TOTAL'!O245</f>
        <v>0</v>
      </c>
      <c r="J242">
        <f>'RESUMEN TOTAL'!P245</f>
        <v>0</v>
      </c>
      <c r="K242">
        <f>'RESUMEN TOTAL'!Q245</f>
        <v>0</v>
      </c>
      <c r="L242">
        <f>'RESUMEN TOTAL'!R245</f>
        <v>0</v>
      </c>
      <c r="M242">
        <f>'RESUMEN TOTAL'!S245</f>
        <v>0</v>
      </c>
      <c r="N242">
        <f>'RESUMEN TOTAL'!T245</f>
        <v>0</v>
      </c>
      <c r="O242">
        <f>'RESUMEN TOTAL'!U245</f>
        <v>0</v>
      </c>
      <c r="P242">
        <f>'RESUMEN TOTAL'!V245</f>
        <v>0</v>
      </c>
      <c r="Q242">
        <f>'RESUMEN TOTAL'!W245</f>
        <v>0</v>
      </c>
      <c r="R242">
        <f>'RESUMEN TOTAL'!X245</f>
        <v>0</v>
      </c>
      <c r="S242">
        <f>'RESUMEN TOTAL'!Y245</f>
        <v>0</v>
      </c>
      <c r="T242">
        <f>'RESUMEN TOTAL'!Z245</f>
        <v>0</v>
      </c>
      <c r="U242">
        <f>'RESUMEN TOTAL'!AA245</f>
        <v>0</v>
      </c>
      <c r="V242">
        <f>'RESUMEN TOTAL'!AB245</f>
        <v>0</v>
      </c>
      <c r="W242">
        <f>'RESUMEN TOTAL'!AC245</f>
        <v>0</v>
      </c>
      <c r="X242">
        <f>'RESUMEN TOTAL'!AD245</f>
        <v>0</v>
      </c>
      <c r="Y242" t="str">
        <f>'RESUMEN TOTAL'!AE245</f>
        <v>APAGADO</v>
      </c>
      <c r="Z242" t="str">
        <f>'RESUMEN TOTAL'!AF245</f>
        <v>APAGADO</v>
      </c>
      <c r="AA242">
        <f>'RESUMEN TOTAL'!AG245</f>
        <v>0</v>
      </c>
      <c r="AB242" t="str">
        <f>'RESUMEN TOTAL'!AH245</f>
        <v>APAGADO</v>
      </c>
      <c r="AC242" t="str">
        <f>'RESUMEN TOTAL'!AI245</f>
        <v>APAGADO</v>
      </c>
      <c r="AD242" t="str">
        <f>'RESUMEN TOTAL'!AJ245</f>
        <v>APAGADO</v>
      </c>
      <c r="AE242">
        <f>'RESUMEN TOTAL'!AK245</f>
        <v>0</v>
      </c>
      <c r="AF242">
        <f>'RESUMEN TOTAL'!AL245</f>
        <v>0</v>
      </c>
      <c r="AG242">
        <f>'RESUMEN TOTAL'!AM245</f>
        <v>0</v>
      </c>
      <c r="AH242">
        <f>'RESUMEN TOTAL'!AN245</f>
        <v>0</v>
      </c>
    </row>
    <row r="243" spans="1:34" x14ac:dyDescent="0.25">
      <c r="A243" t="str">
        <f>'RESUMEN TOTAL'!A246</f>
        <v>ZONA RURAL SANTA ROSA</v>
      </c>
      <c r="B243" t="str">
        <f>'RESUMEN TOTAL'!B246</f>
        <v>PUNTO SEGURO - PICO DE ORO (domo)</v>
      </c>
      <c r="C243" t="str">
        <f>'RESUMEN TOTAL'!D246</f>
        <v>PISANI Y BULGARIA</v>
      </c>
      <c r="D243" t="str">
        <f>'RESUMEN TOTAL'!E246</f>
        <v>DOMO</v>
      </c>
      <c r="E243" t="str">
        <f>'RESUMEN TOTAL'!F246</f>
        <v>Fibra Optica</v>
      </c>
      <c r="F243" t="str">
        <f>'RESUMEN TOTAL'!L246</f>
        <v>APAGADO</v>
      </c>
      <c r="G243" t="str">
        <f>'RESUMEN TOTAL'!M246</f>
        <v>APAGADO</v>
      </c>
      <c r="H243" t="str">
        <f>'RESUMEN TOTAL'!N246</f>
        <v>APAGADO</v>
      </c>
      <c r="I243" t="str">
        <f>'RESUMEN TOTAL'!O246</f>
        <v>APAGADO</v>
      </c>
      <c r="J243">
        <f>'RESUMEN TOTAL'!P246</f>
        <v>0</v>
      </c>
      <c r="K243">
        <f>'RESUMEN TOTAL'!Q246</f>
        <v>0</v>
      </c>
      <c r="L243">
        <f>'RESUMEN TOTAL'!R246</f>
        <v>0</v>
      </c>
      <c r="M243" t="str">
        <f>'RESUMEN TOTAL'!S246</f>
        <v>APAGADO</v>
      </c>
      <c r="N243" t="str">
        <f>'RESUMEN TOTAL'!T246</f>
        <v>APAGADO</v>
      </c>
      <c r="O243" t="str">
        <f>'RESUMEN TOTAL'!U246</f>
        <v>APAGADO</v>
      </c>
      <c r="P243" t="str">
        <f>'RESUMEN TOTAL'!V246</f>
        <v>APAGADO</v>
      </c>
      <c r="Q243" t="str">
        <f>'RESUMEN TOTAL'!W246</f>
        <v>APAGADO</v>
      </c>
      <c r="R243">
        <f>'RESUMEN TOTAL'!X246</f>
        <v>0</v>
      </c>
      <c r="S243">
        <f>'RESUMEN TOTAL'!Y246</f>
        <v>0</v>
      </c>
      <c r="T243">
        <f>'RESUMEN TOTAL'!Z246</f>
        <v>0</v>
      </c>
      <c r="U243">
        <f>'RESUMEN TOTAL'!AA246</f>
        <v>0</v>
      </c>
      <c r="V243">
        <f>'RESUMEN TOTAL'!AB246</f>
        <v>0</v>
      </c>
      <c r="W243">
        <f>'RESUMEN TOTAL'!AC246</f>
        <v>0</v>
      </c>
      <c r="X243">
        <f>'RESUMEN TOTAL'!AD246</f>
        <v>0</v>
      </c>
      <c r="Y243">
        <f>'RESUMEN TOTAL'!AE246</f>
        <v>0</v>
      </c>
      <c r="Z243">
        <f>'RESUMEN TOTAL'!AF246</f>
        <v>0</v>
      </c>
      <c r="AA243">
        <f>'RESUMEN TOTAL'!AG246</f>
        <v>0</v>
      </c>
      <c r="AB243">
        <f>'RESUMEN TOTAL'!AH246</f>
        <v>0</v>
      </c>
      <c r="AC243">
        <f>'RESUMEN TOTAL'!AI246</f>
        <v>0</v>
      </c>
      <c r="AD243">
        <f>'RESUMEN TOTAL'!AJ246</f>
        <v>0</v>
      </c>
      <c r="AE243">
        <f>'RESUMEN TOTAL'!AK246</f>
        <v>0</v>
      </c>
      <c r="AF243">
        <f>'RESUMEN TOTAL'!AL246</f>
        <v>0</v>
      </c>
      <c r="AG243">
        <f>'RESUMEN TOTAL'!AM246</f>
        <v>0</v>
      </c>
      <c r="AH243">
        <f>'RESUMEN TOTAL'!AN246</f>
        <v>0</v>
      </c>
    </row>
    <row r="244" spans="1:34" x14ac:dyDescent="0.25">
      <c r="A244" t="str">
        <f>'RESUMEN TOTAL'!A247</f>
        <v>ZONA RURAL SANTA ROSA</v>
      </c>
      <c r="B244" t="str">
        <f>'RESUMEN TOTAL'!B247</f>
        <v>PUNTO SEGURO - PICO DE ORO (fija)</v>
      </c>
      <c r="C244" t="str">
        <f>'RESUMEN TOTAL'!D247</f>
        <v>PISANI Y BULGARIA</v>
      </c>
      <c r="D244" t="str">
        <f>'RESUMEN TOTAL'!E247</f>
        <v>Fija</v>
      </c>
      <c r="E244" t="str">
        <f>'RESUMEN TOTAL'!F247</f>
        <v>Fibra Optica</v>
      </c>
      <c r="F244" t="str">
        <f>'RESUMEN TOTAL'!L247</f>
        <v>APAGADO</v>
      </c>
      <c r="G244" t="str">
        <f>'RESUMEN TOTAL'!M247</f>
        <v>APAGADO</v>
      </c>
      <c r="H244" t="str">
        <f>'RESUMEN TOTAL'!N247</f>
        <v>APAGADO</v>
      </c>
      <c r="I244" t="str">
        <f>'RESUMEN TOTAL'!O247</f>
        <v>APAGADO</v>
      </c>
      <c r="J244">
        <f>'RESUMEN TOTAL'!P247</f>
        <v>0</v>
      </c>
      <c r="K244">
        <f>'RESUMEN TOTAL'!Q247</f>
        <v>0</v>
      </c>
      <c r="L244">
        <f>'RESUMEN TOTAL'!R247</f>
        <v>0</v>
      </c>
      <c r="M244" t="str">
        <f>'RESUMEN TOTAL'!S247</f>
        <v>APAGADO</v>
      </c>
      <c r="N244">
        <f>'RESUMEN TOTAL'!T247</f>
        <v>0</v>
      </c>
      <c r="O244" t="str">
        <f>'RESUMEN TOTAL'!U247</f>
        <v>APAGADO</v>
      </c>
      <c r="P244">
        <f>'RESUMEN TOTAL'!V247</f>
        <v>0</v>
      </c>
      <c r="Q244">
        <f>'RESUMEN TOTAL'!W247</f>
        <v>0</v>
      </c>
      <c r="R244">
        <f>'RESUMEN TOTAL'!X247</f>
        <v>0</v>
      </c>
      <c r="S244">
        <f>'RESUMEN TOTAL'!Y247</f>
        <v>0</v>
      </c>
      <c r="T244">
        <f>'RESUMEN TOTAL'!Z247</f>
        <v>0</v>
      </c>
      <c r="U244">
        <f>'RESUMEN TOTAL'!AA247</f>
        <v>0</v>
      </c>
      <c r="V244">
        <f>'RESUMEN TOTAL'!AB247</f>
        <v>0</v>
      </c>
      <c r="W244">
        <f>'RESUMEN TOTAL'!AC247</f>
        <v>0</v>
      </c>
      <c r="X244">
        <f>'RESUMEN TOTAL'!AD247</f>
        <v>0</v>
      </c>
      <c r="Y244">
        <f>'RESUMEN TOTAL'!AE247</f>
        <v>0</v>
      </c>
      <c r="Z244">
        <f>'RESUMEN TOTAL'!AF247</f>
        <v>0</v>
      </c>
      <c r="AA244">
        <f>'RESUMEN TOTAL'!AG247</f>
        <v>0</v>
      </c>
      <c r="AB244">
        <f>'RESUMEN TOTAL'!AH247</f>
        <v>0</v>
      </c>
      <c r="AC244">
        <f>'RESUMEN TOTAL'!AI247</f>
        <v>0</v>
      </c>
      <c r="AD244">
        <f>'RESUMEN TOTAL'!AJ247</f>
        <v>0</v>
      </c>
      <c r="AE244">
        <f>'RESUMEN TOTAL'!AK247</f>
        <v>0</v>
      </c>
      <c r="AF244">
        <f>'RESUMEN TOTAL'!AL247</f>
        <v>0</v>
      </c>
      <c r="AG244">
        <f>'RESUMEN TOTAL'!AM247</f>
        <v>0</v>
      </c>
      <c r="AH244">
        <f>'RESUMEN TOTAL'!AN247</f>
        <v>0</v>
      </c>
    </row>
    <row r="245" spans="1:34" x14ac:dyDescent="0.25">
      <c r="A245" t="str">
        <f>'RESUMEN TOTAL'!A248</f>
        <v>ZONA RURAL SANTA ROSA</v>
      </c>
      <c r="B245" t="str">
        <f>'RESUMEN TOTAL'!B248</f>
        <v>PUNTO SEGURO PICO DE ORO INTERCOMUNICADOR</v>
      </c>
      <c r="C245" t="str">
        <f>'RESUMEN TOTAL'!D248</f>
        <v>PISANI Y BULGARIA</v>
      </c>
      <c r="D245" t="str">
        <f>'RESUMEN TOTAL'!E248</f>
        <v>Domo</v>
      </c>
      <c r="E245" t="str">
        <f>'RESUMEN TOTAL'!F248</f>
        <v>Fibra Optica</v>
      </c>
      <c r="F245" t="str">
        <f>'RESUMEN TOTAL'!L248</f>
        <v>APAGADO</v>
      </c>
      <c r="G245" t="str">
        <f>'RESUMEN TOTAL'!M248</f>
        <v>APAGADO</v>
      </c>
      <c r="H245" t="str">
        <f>'RESUMEN TOTAL'!N248</f>
        <v>APAGADO</v>
      </c>
      <c r="I245" t="str">
        <f>'RESUMEN TOTAL'!O248</f>
        <v>APAGADO</v>
      </c>
      <c r="J245">
        <f>'RESUMEN TOTAL'!P248</f>
        <v>0</v>
      </c>
      <c r="K245">
        <f>'RESUMEN TOTAL'!Q248</f>
        <v>0</v>
      </c>
      <c r="L245">
        <f>'RESUMEN TOTAL'!R248</f>
        <v>0</v>
      </c>
      <c r="M245" t="str">
        <f>'RESUMEN TOTAL'!S248</f>
        <v>APAGADO</v>
      </c>
      <c r="N245">
        <f>'RESUMEN TOTAL'!T248</f>
        <v>0</v>
      </c>
      <c r="O245" t="str">
        <f>'RESUMEN TOTAL'!U248</f>
        <v>APAGADO</v>
      </c>
      <c r="P245">
        <f>'RESUMEN TOTAL'!V248</f>
        <v>0</v>
      </c>
      <c r="Q245">
        <f>'RESUMEN TOTAL'!W248</f>
        <v>0</v>
      </c>
      <c r="R245">
        <f>'RESUMEN TOTAL'!X248</f>
        <v>0</v>
      </c>
      <c r="S245">
        <f>'RESUMEN TOTAL'!Y248</f>
        <v>0</v>
      </c>
      <c r="T245">
        <f>'RESUMEN TOTAL'!Z248</f>
        <v>0</v>
      </c>
      <c r="U245">
        <f>'RESUMEN TOTAL'!AA248</f>
        <v>0</v>
      </c>
      <c r="V245">
        <f>'RESUMEN TOTAL'!AB248</f>
        <v>0</v>
      </c>
      <c r="W245">
        <f>'RESUMEN TOTAL'!AC248</f>
        <v>0</v>
      </c>
      <c r="X245">
        <f>'RESUMEN TOTAL'!AD248</f>
        <v>0</v>
      </c>
      <c r="Y245">
        <f>'RESUMEN TOTAL'!AE248</f>
        <v>0</v>
      </c>
      <c r="Z245">
        <f>'RESUMEN TOTAL'!AF248</f>
        <v>0</v>
      </c>
      <c r="AA245">
        <f>'RESUMEN TOTAL'!AG248</f>
        <v>0</v>
      </c>
      <c r="AB245">
        <f>'RESUMEN TOTAL'!AH248</f>
        <v>0</v>
      </c>
      <c r="AC245">
        <f>'RESUMEN TOTAL'!AI248</f>
        <v>0</v>
      </c>
      <c r="AD245">
        <f>'RESUMEN TOTAL'!AJ248</f>
        <v>0</v>
      </c>
      <c r="AE245">
        <f>'RESUMEN TOTAL'!AK248</f>
        <v>0</v>
      </c>
      <c r="AF245">
        <f>'RESUMEN TOTAL'!AL248</f>
        <v>0</v>
      </c>
      <c r="AG245">
        <f>'RESUMEN TOTAL'!AM248</f>
        <v>0</v>
      </c>
      <c r="AH245">
        <f>'RESUMEN TOTAL'!AN248</f>
        <v>0</v>
      </c>
    </row>
    <row r="246" spans="1:34" x14ac:dyDescent="0.25">
      <c r="A246" t="str">
        <f>'RESUMEN TOTAL'!A249</f>
        <v>SAN FRANCISCO ESTE (CHICO)</v>
      </c>
      <c r="B246" t="str">
        <f>'RESUMEN TOTAL'!B249</f>
        <v>PUNTO SEGURO - SAN FRANCISCO (domo)</v>
      </c>
      <c r="C246" t="str">
        <f>'RESUMEN TOTAL'!D249</f>
        <v>RP 53 Y 1332</v>
      </c>
      <c r="D246" t="str">
        <f>'RESUMEN TOTAL'!E249</f>
        <v>DOMO</v>
      </c>
      <c r="E246" t="str">
        <f>'RESUMEN TOTAL'!F249</f>
        <v>Fibra Optica</v>
      </c>
      <c r="F246" t="str">
        <f>'RESUMEN TOTAL'!L249</f>
        <v>APAGADO</v>
      </c>
      <c r="G246" t="str">
        <f>'RESUMEN TOTAL'!M249</f>
        <v>APAGADO</v>
      </c>
      <c r="H246" t="str">
        <f>'RESUMEN TOTAL'!N249</f>
        <v>APAGADO</v>
      </c>
      <c r="I246" t="str">
        <f>'RESUMEN TOTAL'!O249</f>
        <v>APAGADO</v>
      </c>
      <c r="J246">
        <f>'RESUMEN TOTAL'!P249</f>
        <v>0</v>
      </c>
      <c r="K246" t="str">
        <f>'RESUMEN TOTAL'!Q249</f>
        <v>APAGADO</v>
      </c>
      <c r="L246" t="str">
        <f>'RESUMEN TOTAL'!R249</f>
        <v>APAGADO</v>
      </c>
      <c r="M246" t="str">
        <f>'RESUMEN TOTAL'!S249</f>
        <v>APAGADO</v>
      </c>
      <c r="N246">
        <f>'RESUMEN TOTAL'!T249</f>
        <v>0</v>
      </c>
      <c r="O246">
        <f>'RESUMEN TOTAL'!U249</f>
        <v>0</v>
      </c>
      <c r="P246">
        <f>'RESUMEN TOTAL'!V249</f>
        <v>0</v>
      </c>
      <c r="Q246">
        <f>'RESUMEN TOTAL'!W249</f>
        <v>0</v>
      </c>
      <c r="R246">
        <f>'RESUMEN TOTAL'!X249</f>
        <v>0</v>
      </c>
      <c r="S246" t="str">
        <f>'RESUMEN TOTAL'!Y249</f>
        <v>APAGADO</v>
      </c>
      <c r="T246" t="str">
        <f>'RESUMEN TOTAL'!Z249</f>
        <v>APAGADO</v>
      </c>
      <c r="U246">
        <f>'RESUMEN TOTAL'!AA249</f>
        <v>0</v>
      </c>
      <c r="V246">
        <f>'RESUMEN TOTAL'!AB249</f>
        <v>0</v>
      </c>
      <c r="W246">
        <f>'RESUMEN TOTAL'!AC249</f>
        <v>0</v>
      </c>
      <c r="X246">
        <f>'RESUMEN TOTAL'!AD249</f>
        <v>0</v>
      </c>
      <c r="Y246">
        <f>'RESUMEN TOTAL'!AE249</f>
        <v>0</v>
      </c>
      <c r="Z246">
        <f>'RESUMEN TOTAL'!AF249</f>
        <v>0</v>
      </c>
      <c r="AA246">
        <f>'RESUMEN TOTAL'!AG249</f>
        <v>0</v>
      </c>
      <c r="AB246">
        <f>'RESUMEN TOTAL'!AH249</f>
        <v>0</v>
      </c>
      <c r="AC246">
        <f>'RESUMEN TOTAL'!AI249</f>
        <v>0</v>
      </c>
      <c r="AD246">
        <f>'RESUMEN TOTAL'!AJ249</f>
        <v>0</v>
      </c>
      <c r="AE246">
        <f>'RESUMEN TOTAL'!AK249</f>
        <v>0</v>
      </c>
      <c r="AF246">
        <f>'RESUMEN TOTAL'!AL249</f>
        <v>0</v>
      </c>
      <c r="AG246">
        <f>'RESUMEN TOTAL'!AM249</f>
        <v>0</v>
      </c>
      <c r="AH246">
        <f>'RESUMEN TOTAL'!AN249</f>
        <v>0</v>
      </c>
    </row>
    <row r="247" spans="1:34" x14ac:dyDescent="0.25">
      <c r="A247" t="str">
        <f>'RESUMEN TOTAL'!A250</f>
        <v>SAN JORGE</v>
      </c>
      <c r="B247" t="str">
        <f>'RESUMEN TOTAL'!B250</f>
        <v>Punto Seguro - San Jorge (Domo)</v>
      </c>
      <c r="C247" t="str">
        <f>'RESUMEN TOTAL'!D250</f>
        <v>CALLE 523 E/ 554 Y 556</v>
      </c>
      <c r="D247" t="str">
        <f>'RESUMEN TOTAL'!E250</f>
        <v>DOMO</v>
      </c>
      <c r="E247" t="str">
        <f>'RESUMEN TOTAL'!F250</f>
        <v>Fibra Optica</v>
      </c>
      <c r="F247">
        <f>'RESUMEN TOTAL'!L250</f>
        <v>0</v>
      </c>
      <c r="G247">
        <f>'RESUMEN TOTAL'!M250</f>
        <v>0</v>
      </c>
      <c r="H247">
        <f>'RESUMEN TOTAL'!N250</f>
        <v>0</v>
      </c>
      <c r="I247">
        <f>'RESUMEN TOTAL'!O250</f>
        <v>0</v>
      </c>
      <c r="J247">
        <f>'RESUMEN TOTAL'!P250</f>
        <v>0</v>
      </c>
      <c r="K247" t="str">
        <f>'RESUMEN TOTAL'!Q250</f>
        <v>APAGADO</v>
      </c>
      <c r="L247" t="str">
        <f>'RESUMEN TOTAL'!R250</f>
        <v>APAGADO</v>
      </c>
      <c r="M247">
        <f>'RESUMEN TOTAL'!S250</f>
        <v>0</v>
      </c>
      <c r="N247">
        <f>'RESUMEN TOTAL'!T250</f>
        <v>0</v>
      </c>
      <c r="O247">
        <f>'RESUMEN TOTAL'!U250</f>
        <v>0</v>
      </c>
      <c r="P247">
        <f>'RESUMEN TOTAL'!V250</f>
        <v>0</v>
      </c>
      <c r="Q247">
        <f>'RESUMEN TOTAL'!W250</f>
        <v>0</v>
      </c>
      <c r="R247">
        <f>'RESUMEN TOTAL'!X250</f>
        <v>0</v>
      </c>
      <c r="S247" t="str">
        <f>'RESUMEN TOTAL'!Y250</f>
        <v>APAGADO</v>
      </c>
      <c r="T247" t="str">
        <f>'RESUMEN TOTAL'!Z250</f>
        <v>APAGADO</v>
      </c>
      <c r="U247" t="str">
        <f>'RESUMEN TOTAL'!AA250</f>
        <v>APAGADO</v>
      </c>
      <c r="V247" t="str">
        <f>'RESUMEN TOTAL'!AB250</f>
        <v>APAGADO</v>
      </c>
      <c r="W247" t="str">
        <f>'RESUMEN TOTAL'!AC250</f>
        <v>APAGADO</v>
      </c>
      <c r="X247" t="str">
        <f>'RESUMEN TOTAL'!AD250</f>
        <v>APAGADO</v>
      </c>
      <c r="Y247" t="str">
        <f>'RESUMEN TOTAL'!AE250</f>
        <v>APAGADO</v>
      </c>
      <c r="Z247" t="str">
        <f>'RESUMEN TOTAL'!AF250</f>
        <v>APAGADO</v>
      </c>
      <c r="AA247" t="str">
        <f>'RESUMEN TOTAL'!AG250</f>
        <v>APAGADO</v>
      </c>
      <c r="AB247" t="str">
        <f>'RESUMEN TOTAL'!AH250</f>
        <v>APAGADO</v>
      </c>
      <c r="AC247" t="str">
        <f>'RESUMEN TOTAL'!AI250</f>
        <v>APAGADO</v>
      </c>
      <c r="AD247" t="str">
        <f>'RESUMEN TOTAL'!AJ250</f>
        <v>APAGADO</v>
      </c>
      <c r="AE247" t="str">
        <f>'RESUMEN TOTAL'!AK250</f>
        <v>APAGADO</v>
      </c>
      <c r="AF247">
        <f>'RESUMEN TOTAL'!AL250</f>
        <v>0</v>
      </c>
      <c r="AG247">
        <f>'RESUMEN TOTAL'!AM250</f>
        <v>0</v>
      </c>
      <c r="AH247">
        <f>'RESUMEN TOTAL'!AN250</f>
        <v>0</v>
      </c>
    </row>
    <row r="248" spans="1:34" x14ac:dyDescent="0.25">
      <c r="A248" t="str">
        <f>'RESUMEN TOTAL'!A251</f>
        <v>SAN JORGE</v>
      </c>
      <c r="B248" t="str">
        <f>'RESUMEN TOTAL'!B251</f>
        <v>Punto Seguro - San Jorge (Fija)</v>
      </c>
      <c r="C248" t="str">
        <f>'RESUMEN TOTAL'!D251</f>
        <v>CALLE 523 E/ 554 Y 556</v>
      </c>
      <c r="D248" t="str">
        <f>'RESUMEN TOTAL'!E251</f>
        <v>Fija</v>
      </c>
      <c r="E248" t="str">
        <f>'RESUMEN TOTAL'!F251</f>
        <v>Fibra Optica</v>
      </c>
      <c r="F248" t="str">
        <f>'RESUMEN TOTAL'!L251</f>
        <v>APAGADO</v>
      </c>
      <c r="G248" t="str">
        <f>'RESUMEN TOTAL'!M251</f>
        <v>APAGADO</v>
      </c>
      <c r="H248" t="str">
        <f>'RESUMEN TOTAL'!N251</f>
        <v>APAGADO</v>
      </c>
      <c r="I248" t="str">
        <f>'RESUMEN TOTAL'!O251</f>
        <v>APAGADO</v>
      </c>
      <c r="J248" t="str">
        <f>'RESUMEN TOTAL'!P251</f>
        <v>APAGADO</v>
      </c>
      <c r="K248" t="str">
        <f>'RESUMEN TOTAL'!Q251</f>
        <v>APAGADO</v>
      </c>
      <c r="L248" t="str">
        <f>'RESUMEN TOTAL'!R251</f>
        <v>APAGADO</v>
      </c>
      <c r="M248" t="str">
        <f>'RESUMEN TOTAL'!S251</f>
        <v>APAGADO</v>
      </c>
      <c r="N248" t="str">
        <f>'RESUMEN TOTAL'!T251</f>
        <v>APAGADO</v>
      </c>
      <c r="O248" t="str">
        <f>'RESUMEN TOTAL'!U251</f>
        <v>APAGADO</v>
      </c>
      <c r="P248" t="str">
        <f>'RESUMEN TOTAL'!V251</f>
        <v>APAGADO</v>
      </c>
      <c r="Q248" t="str">
        <f>'RESUMEN TOTAL'!W251</f>
        <v>APAGADO</v>
      </c>
      <c r="R248">
        <f>'RESUMEN TOTAL'!X251</f>
        <v>0</v>
      </c>
      <c r="S248" t="str">
        <f>'RESUMEN TOTAL'!Y251</f>
        <v>APAGADO</v>
      </c>
      <c r="T248" t="str">
        <f>'RESUMEN TOTAL'!Z251</f>
        <v>APAGADO</v>
      </c>
      <c r="U248" t="str">
        <f>'RESUMEN TOTAL'!AA251</f>
        <v>APAGADO</v>
      </c>
      <c r="V248" t="str">
        <f>'RESUMEN TOTAL'!AB251</f>
        <v>APAGADO</v>
      </c>
      <c r="W248" t="str">
        <f>'RESUMEN TOTAL'!AC251</f>
        <v>APAGADO</v>
      </c>
      <c r="X248" t="str">
        <f>'RESUMEN TOTAL'!AD251</f>
        <v>APAGADO</v>
      </c>
      <c r="Y248" t="str">
        <f>'RESUMEN TOTAL'!AE251</f>
        <v>APAGADO</v>
      </c>
      <c r="Z248" t="str">
        <f>'RESUMEN TOTAL'!AF251</f>
        <v>APAGADO</v>
      </c>
      <c r="AA248" t="str">
        <f>'RESUMEN TOTAL'!AG251</f>
        <v>APAGADO</v>
      </c>
      <c r="AB248" t="str">
        <f>'RESUMEN TOTAL'!AH251</f>
        <v>APAGADO</v>
      </c>
      <c r="AC248" t="str">
        <f>'RESUMEN TOTAL'!AI251</f>
        <v>APAGADO</v>
      </c>
      <c r="AD248" t="str">
        <f>'RESUMEN TOTAL'!AJ251</f>
        <v>APAGADO</v>
      </c>
      <c r="AE248" t="str">
        <f>'RESUMEN TOTAL'!AK251</f>
        <v>APAGADO</v>
      </c>
      <c r="AF248">
        <f>'RESUMEN TOTAL'!AL251</f>
        <v>0</v>
      </c>
      <c r="AG248">
        <f>'RESUMEN TOTAL'!AM251</f>
        <v>0</v>
      </c>
      <c r="AH248" t="e">
        <f>'RESUMEN TOTAL'!#REF!</f>
        <v>#REF!</v>
      </c>
    </row>
    <row r="249" spans="1:34" x14ac:dyDescent="0.25">
      <c r="A249" t="str">
        <f>'RESUMEN TOTAL'!A252</f>
        <v>SAN JORGE</v>
      </c>
      <c r="B249" t="str">
        <f>'RESUMEN TOTAL'!B252</f>
        <v>PUNTO SEGURO SAN JORGE INTERCOMUNICADOR</v>
      </c>
      <c r="C249" t="str">
        <f>'RESUMEN TOTAL'!D252</f>
        <v>CALLE 554 Y 523</v>
      </c>
      <c r="D249" t="str">
        <f>'RESUMEN TOTAL'!E252</f>
        <v>Fija</v>
      </c>
      <c r="E249" t="str">
        <f>'RESUMEN TOTAL'!F252</f>
        <v>Fibra Optica</v>
      </c>
      <c r="F249" t="str">
        <f>'RESUMEN TOTAL'!L252</f>
        <v>APAGADO</v>
      </c>
      <c r="G249" t="str">
        <f>'RESUMEN TOTAL'!M252</f>
        <v>APAGADO</v>
      </c>
      <c r="H249" t="str">
        <f>'RESUMEN TOTAL'!N252</f>
        <v>APAGADO</v>
      </c>
      <c r="I249" t="str">
        <f>'RESUMEN TOTAL'!O252</f>
        <v>APAGADO</v>
      </c>
      <c r="J249" t="str">
        <f>'RESUMEN TOTAL'!P252</f>
        <v>APAGADO</v>
      </c>
      <c r="K249">
        <f>'RESUMEN TOTAL'!Q252</f>
        <v>0</v>
      </c>
      <c r="L249">
        <f>'RESUMEN TOTAL'!R252</f>
        <v>0</v>
      </c>
      <c r="M249" t="str">
        <f>'RESUMEN TOTAL'!S252</f>
        <v>APAGADO</v>
      </c>
      <c r="N249" t="str">
        <f>'RESUMEN TOTAL'!T252</f>
        <v>APAGADO</v>
      </c>
      <c r="O249" t="str">
        <f>'RESUMEN TOTAL'!U252</f>
        <v>APAGADO</v>
      </c>
      <c r="P249" t="str">
        <f>'RESUMEN TOTAL'!V252</f>
        <v>APAGADO</v>
      </c>
      <c r="Q249" t="str">
        <f>'RESUMEN TOTAL'!W252</f>
        <v>APAGADO</v>
      </c>
      <c r="R249">
        <f>'RESUMEN TOTAL'!X252</f>
        <v>0</v>
      </c>
      <c r="S249" t="str">
        <f>'RESUMEN TOTAL'!Y252</f>
        <v>APAGADO</v>
      </c>
      <c r="T249" t="str">
        <f>'RESUMEN TOTAL'!Z252</f>
        <v>APAGADO</v>
      </c>
      <c r="U249" t="str">
        <f>'RESUMEN TOTAL'!AA252</f>
        <v>APAGADO</v>
      </c>
      <c r="V249" t="str">
        <f>'RESUMEN TOTAL'!AB252</f>
        <v>APAGADO</v>
      </c>
      <c r="W249" t="str">
        <f>'RESUMEN TOTAL'!AC252</f>
        <v>APAGADO</v>
      </c>
      <c r="X249" t="str">
        <f>'RESUMEN TOTAL'!AD252</f>
        <v>APAGADO</v>
      </c>
      <c r="Y249" t="str">
        <f>'RESUMEN TOTAL'!AE252</f>
        <v>APAGADO</v>
      </c>
      <c r="Z249" t="str">
        <f>'RESUMEN TOTAL'!AF252</f>
        <v>APAGADO</v>
      </c>
      <c r="AA249" t="str">
        <f>'RESUMEN TOTAL'!AG252</f>
        <v>APAGADO</v>
      </c>
      <c r="AB249" t="str">
        <f>'RESUMEN TOTAL'!AH252</f>
        <v>APAGADO</v>
      </c>
      <c r="AC249" t="str">
        <f>'RESUMEN TOTAL'!AI252</f>
        <v>APAGADO</v>
      </c>
      <c r="AD249" t="str">
        <f>'RESUMEN TOTAL'!AJ252</f>
        <v>APAGADO</v>
      </c>
      <c r="AE249" t="str">
        <f>'RESUMEN TOTAL'!AK252</f>
        <v>APAGADO</v>
      </c>
      <c r="AF249">
        <f>'RESUMEN TOTAL'!AL252</f>
        <v>0</v>
      </c>
      <c r="AG249">
        <f>'RESUMEN TOTAL'!AM252</f>
        <v>0</v>
      </c>
      <c r="AH249" t="e">
        <f>'RESUMEN TOTAL'!#REF!</f>
        <v>#REF!</v>
      </c>
    </row>
    <row r="250" spans="1:34" x14ac:dyDescent="0.25">
      <c r="A250" t="str">
        <f>'RESUMEN TOTAL'!A253</f>
        <v>SAN RUDECINDO</v>
      </c>
      <c r="B250" t="str">
        <f>'RESUMEN TOTAL'!B253</f>
        <v>PUNTO SEGURO- SAN RUDECINDO (domo)</v>
      </c>
      <c r="C250" t="str">
        <f>'RESUMEN TOTAL'!D253</f>
        <v>SANTA SOFIA Y ALVAR NUÑEZ</v>
      </c>
      <c r="D250" t="str">
        <f>'RESUMEN TOTAL'!E253</f>
        <v>DOMO</v>
      </c>
      <c r="E250" t="str">
        <f>'RESUMEN TOTAL'!F253</f>
        <v>Fibra Optica</v>
      </c>
      <c r="F250" t="str">
        <f>'RESUMEN TOTAL'!L253</f>
        <v>APAGADO</v>
      </c>
      <c r="G250" t="str">
        <f>'RESUMEN TOTAL'!M253</f>
        <v>APAGADO</v>
      </c>
      <c r="H250" t="str">
        <f>'RESUMEN TOTAL'!N253</f>
        <v>APAGADO</v>
      </c>
      <c r="I250">
        <f>'RESUMEN TOTAL'!O253</f>
        <v>0</v>
      </c>
      <c r="J250">
        <f>'RESUMEN TOTAL'!P253</f>
        <v>0</v>
      </c>
      <c r="K250" t="str">
        <f>'RESUMEN TOTAL'!Q253</f>
        <v>APAGADO</v>
      </c>
      <c r="L250" t="str">
        <f>'RESUMEN TOTAL'!R253</f>
        <v>APAGADO</v>
      </c>
      <c r="M250" t="str">
        <f>'RESUMEN TOTAL'!S253</f>
        <v>APAGADO</v>
      </c>
      <c r="N250" t="str">
        <f>'RESUMEN TOTAL'!T253</f>
        <v>APAGADO</v>
      </c>
      <c r="O250">
        <f>'RESUMEN TOTAL'!U253</f>
        <v>0</v>
      </c>
      <c r="P250">
        <f>'RESUMEN TOTAL'!V253</f>
        <v>0</v>
      </c>
      <c r="Q250">
        <f>'RESUMEN TOTAL'!W253</f>
        <v>0</v>
      </c>
      <c r="R250">
        <f>'RESUMEN TOTAL'!X253</f>
        <v>0</v>
      </c>
      <c r="S250">
        <f>'RESUMEN TOTAL'!Y253</f>
        <v>0</v>
      </c>
      <c r="T250" t="str">
        <f>'RESUMEN TOTAL'!Z253</f>
        <v>APAGADO</v>
      </c>
      <c r="U250" t="str">
        <f>'RESUMEN TOTAL'!AA253</f>
        <v>APAGADO</v>
      </c>
      <c r="V250" t="str">
        <f>'RESUMEN TOTAL'!AB253</f>
        <v>APAGADO</v>
      </c>
      <c r="W250">
        <f>'RESUMEN TOTAL'!AC253</f>
        <v>0</v>
      </c>
      <c r="X250">
        <f>'RESUMEN TOTAL'!AD253</f>
        <v>0</v>
      </c>
      <c r="Y250">
        <f>'RESUMEN TOTAL'!AE253</f>
        <v>0</v>
      </c>
      <c r="Z250">
        <f>'RESUMEN TOTAL'!AF253</f>
        <v>0</v>
      </c>
      <c r="AA250">
        <f>'RESUMEN TOTAL'!AG253</f>
        <v>0</v>
      </c>
      <c r="AB250">
        <f>'RESUMEN TOTAL'!AH253</f>
        <v>0</v>
      </c>
      <c r="AC250">
        <f>'RESUMEN TOTAL'!AI253</f>
        <v>0</v>
      </c>
      <c r="AD250">
        <f>'RESUMEN TOTAL'!AJ253</f>
        <v>0</v>
      </c>
      <c r="AE250">
        <f>'RESUMEN TOTAL'!AK253</f>
        <v>0</v>
      </c>
      <c r="AF250">
        <f>'RESUMEN TOTAL'!AL253</f>
        <v>0</v>
      </c>
      <c r="AG250">
        <f>'RESUMEN TOTAL'!AM253</f>
        <v>0</v>
      </c>
      <c r="AH250">
        <f>'RESUMEN TOTAL'!AN253</f>
        <v>0</v>
      </c>
    </row>
    <row r="251" spans="1:34" x14ac:dyDescent="0.25">
      <c r="A251" t="str">
        <f>'RESUMEN TOTAL'!A254</f>
        <v>SAN RUDECINDO</v>
      </c>
      <c r="B251" t="str">
        <f>'RESUMEN TOTAL'!B254</f>
        <v>PUNTO SEGURO - SAN RUDECINDO (fija)</v>
      </c>
      <c r="C251" t="str">
        <f>'RESUMEN TOTAL'!D254</f>
        <v>SANTA SOFIA Y ALVAR NUÑEZ</v>
      </c>
      <c r="D251" t="str">
        <f>'RESUMEN TOTAL'!E254</f>
        <v>Fija</v>
      </c>
      <c r="E251" t="str">
        <f>'RESUMEN TOTAL'!F254</f>
        <v>Fibra Optica</v>
      </c>
      <c r="F251">
        <f>'RESUMEN TOTAL'!L254</f>
        <v>0</v>
      </c>
      <c r="G251">
        <f>'RESUMEN TOTAL'!M254</f>
        <v>0</v>
      </c>
      <c r="H251">
        <f>'RESUMEN TOTAL'!N254</f>
        <v>0</v>
      </c>
      <c r="I251">
        <f>'RESUMEN TOTAL'!O254</f>
        <v>0</v>
      </c>
      <c r="J251">
        <f>'RESUMEN TOTAL'!P254</f>
        <v>0</v>
      </c>
      <c r="K251" t="str">
        <f>'RESUMEN TOTAL'!Q254</f>
        <v>APAGADO</v>
      </c>
      <c r="L251" t="str">
        <f>'RESUMEN TOTAL'!R254</f>
        <v>APAGADO</v>
      </c>
      <c r="M251" t="str">
        <f>'RESUMEN TOTAL'!S254</f>
        <v>APAGADO</v>
      </c>
      <c r="N251">
        <f>'RESUMEN TOTAL'!T254</f>
        <v>0</v>
      </c>
      <c r="O251">
        <f>'RESUMEN TOTAL'!U254</f>
        <v>0</v>
      </c>
      <c r="P251">
        <f>'RESUMEN TOTAL'!V254</f>
        <v>0</v>
      </c>
      <c r="Q251">
        <f>'RESUMEN TOTAL'!W254</f>
        <v>0</v>
      </c>
      <c r="R251">
        <f>'RESUMEN TOTAL'!X254</f>
        <v>0</v>
      </c>
      <c r="S251">
        <f>'RESUMEN TOTAL'!Y254</f>
        <v>0</v>
      </c>
      <c r="T251" t="str">
        <f>'RESUMEN TOTAL'!Z254</f>
        <v>APAGADO</v>
      </c>
      <c r="U251" t="str">
        <f>'RESUMEN TOTAL'!AA254</f>
        <v>APAGADO</v>
      </c>
      <c r="V251" t="str">
        <f>'RESUMEN TOTAL'!AB254</f>
        <v>APAGADO</v>
      </c>
      <c r="W251">
        <f>'RESUMEN TOTAL'!AC254</f>
        <v>0</v>
      </c>
      <c r="X251">
        <f>'RESUMEN TOTAL'!AD254</f>
        <v>0</v>
      </c>
      <c r="Y251">
        <f>'RESUMEN TOTAL'!AE254</f>
        <v>0</v>
      </c>
      <c r="Z251">
        <f>'RESUMEN TOTAL'!AF254</f>
        <v>0</v>
      </c>
      <c r="AA251">
        <f>'RESUMEN TOTAL'!AG254</f>
        <v>0</v>
      </c>
      <c r="AB251">
        <f>'RESUMEN TOTAL'!AH254</f>
        <v>0</v>
      </c>
      <c r="AC251">
        <f>'RESUMEN TOTAL'!AI254</f>
        <v>0</v>
      </c>
      <c r="AD251">
        <f>'RESUMEN TOTAL'!AJ254</f>
        <v>0</v>
      </c>
      <c r="AE251">
        <f>'RESUMEN TOTAL'!AK254</f>
        <v>0</v>
      </c>
      <c r="AF251">
        <f>'RESUMEN TOTAL'!AL254</f>
        <v>0</v>
      </c>
      <c r="AG251">
        <f>'RESUMEN TOTAL'!AM254</f>
        <v>0</v>
      </c>
      <c r="AH251">
        <f>'RESUMEN TOTAL'!AN254</f>
        <v>0</v>
      </c>
    </row>
    <row r="252" spans="1:34" x14ac:dyDescent="0.25">
      <c r="A252" t="str">
        <f>'RESUMEN TOTAL'!A255</f>
        <v>SAN RUDECINDO</v>
      </c>
      <c r="B252" t="str">
        <f>'RESUMEN TOTAL'!B255</f>
        <v>PUNTO SEGURO SAN RUDECINDO INTERCOMUNICADOR</v>
      </c>
      <c r="C252" t="str">
        <f>'RESUMEN TOTAL'!D255</f>
        <v>SABTA SOFIA Y ALVAR NUÃ‘EZ</v>
      </c>
      <c r="D252" t="str">
        <f>'RESUMEN TOTAL'!E255</f>
        <v>Domo</v>
      </c>
      <c r="E252" t="str">
        <f>'RESUMEN TOTAL'!F255</f>
        <v>Fibra Optica</v>
      </c>
      <c r="F252">
        <f>'RESUMEN TOTAL'!L255</f>
        <v>0</v>
      </c>
      <c r="G252">
        <f>'RESUMEN TOTAL'!M255</f>
        <v>0</v>
      </c>
      <c r="H252">
        <f>'RESUMEN TOTAL'!N255</f>
        <v>0</v>
      </c>
      <c r="I252">
        <f>'RESUMEN TOTAL'!O255</f>
        <v>0</v>
      </c>
      <c r="J252">
        <f>'RESUMEN TOTAL'!P255</f>
        <v>0</v>
      </c>
      <c r="K252" t="str">
        <f>'RESUMEN TOTAL'!Q255</f>
        <v>APAGADO</v>
      </c>
      <c r="L252" t="str">
        <f>'RESUMEN TOTAL'!R255</f>
        <v>APAGADO</v>
      </c>
      <c r="M252" t="str">
        <f>'RESUMEN TOTAL'!S255</f>
        <v>APAGADO</v>
      </c>
      <c r="N252">
        <f>'RESUMEN TOTAL'!T255</f>
        <v>0</v>
      </c>
      <c r="O252">
        <f>'RESUMEN TOTAL'!U255</f>
        <v>0</v>
      </c>
      <c r="P252">
        <f>'RESUMEN TOTAL'!V255</f>
        <v>0</v>
      </c>
      <c r="Q252">
        <f>'RESUMEN TOTAL'!W255</f>
        <v>0</v>
      </c>
      <c r="R252">
        <f>'RESUMEN TOTAL'!X255</f>
        <v>0</v>
      </c>
      <c r="S252">
        <f>'RESUMEN TOTAL'!Y255</f>
        <v>0</v>
      </c>
      <c r="T252" t="str">
        <f>'RESUMEN TOTAL'!Z255</f>
        <v>APAGADO</v>
      </c>
      <c r="U252" t="str">
        <f>'RESUMEN TOTAL'!AA255</f>
        <v>APAGADO</v>
      </c>
      <c r="V252" t="str">
        <f>'RESUMEN TOTAL'!AB255</f>
        <v>APAGADO</v>
      </c>
      <c r="W252">
        <f>'RESUMEN TOTAL'!AC255</f>
        <v>0</v>
      </c>
      <c r="X252">
        <f>'RESUMEN TOTAL'!AD255</f>
        <v>0</v>
      </c>
      <c r="Y252">
        <f>'RESUMEN TOTAL'!AE255</f>
        <v>0</v>
      </c>
      <c r="Z252">
        <f>'RESUMEN TOTAL'!AF255</f>
        <v>0</v>
      </c>
      <c r="AA252">
        <f>'RESUMEN TOTAL'!AG255</f>
        <v>0</v>
      </c>
      <c r="AB252">
        <f>'RESUMEN TOTAL'!AH255</f>
        <v>0</v>
      </c>
      <c r="AC252">
        <f>'RESUMEN TOTAL'!AI255</f>
        <v>0</v>
      </c>
      <c r="AD252">
        <f>'RESUMEN TOTAL'!AJ255</f>
        <v>0</v>
      </c>
      <c r="AE252">
        <f>'RESUMEN TOTAL'!AK255</f>
        <v>0</v>
      </c>
      <c r="AF252">
        <f>'RESUMEN TOTAL'!AL255</f>
        <v>0</v>
      </c>
      <c r="AG252">
        <f>'RESUMEN TOTAL'!AM255</f>
        <v>0</v>
      </c>
      <c r="AH252">
        <f>'RESUMEN TOTAL'!AN255</f>
        <v>0</v>
      </c>
    </row>
    <row r="253" spans="1:34" x14ac:dyDescent="0.25">
      <c r="A253" t="str">
        <f>'RESUMEN TOTAL'!A256</f>
        <v>ZONA RURAL SANTA ROSA</v>
      </c>
      <c r="B253" t="str">
        <f>'RESUMEN TOTAL'!B256</f>
        <v>PUNTO SEGURO - SANTA ROSA (domo)</v>
      </c>
      <c r="C253" t="str">
        <f>'RESUMEN TOTAL'!D256</f>
        <v>BRUSELAS Y SICILIA</v>
      </c>
      <c r="D253" t="str">
        <f>'RESUMEN TOTAL'!E256</f>
        <v>DOMO</v>
      </c>
      <c r="E253" t="str">
        <f>'RESUMEN TOTAL'!F256</f>
        <v>Fibra Optica</v>
      </c>
      <c r="F253" t="str">
        <f>'RESUMEN TOTAL'!L256</f>
        <v>APAGADO</v>
      </c>
      <c r="G253" t="str">
        <f>'RESUMEN TOTAL'!M256</f>
        <v>APAGADO</v>
      </c>
      <c r="H253" t="str">
        <f>'RESUMEN TOTAL'!N256</f>
        <v>APAGADO</v>
      </c>
      <c r="I253" t="str">
        <f>'RESUMEN TOTAL'!O256</f>
        <v>APAGADO</v>
      </c>
      <c r="J253" t="str">
        <f>'RESUMEN TOTAL'!P256</f>
        <v>APAGADO</v>
      </c>
      <c r="K253" t="str">
        <f>'RESUMEN TOTAL'!Q256</f>
        <v>APAGADO</v>
      </c>
      <c r="L253" t="str">
        <f>'RESUMEN TOTAL'!R256</f>
        <v>APAGADO</v>
      </c>
      <c r="M253" t="str">
        <f>'RESUMEN TOTAL'!S256</f>
        <v>APAGADO</v>
      </c>
      <c r="N253" t="str">
        <f>'RESUMEN TOTAL'!T256</f>
        <v>APAGADO</v>
      </c>
      <c r="O253">
        <f>'RESUMEN TOTAL'!U256</f>
        <v>0</v>
      </c>
      <c r="P253">
        <f>'RESUMEN TOTAL'!V256</f>
        <v>0</v>
      </c>
      <c r="Q253">
        <f>'RESUMEN TOTAL'!W256</f>
        <v>0</v>
      </c>
      <c r="R253">
        <f>'RESUMEN TOTAL'!X256</f>
        <v>0</v>
      </c>
      <c r="S253">
        <f>'RESUMEN TOTAL'!Y256</f>
        <v>0</v>
      </c>
      <c r="T253" t="str">
        <f>'RESUMEN TOTAL'!Z256</f>
        <v>APAGADO</v>
      </c>
      <c r="U253" t="str">
        <f>'RESUMEN TOTAL'!AA256</f>
        <v>APAGADO</v>
      </c>
      <c r="V253" t="str">
        <f>'RESUMEN TOTAL'!AB256</f>
        <v>APAGADO</v>
      </c>
      <c r="W253" t="str">
        <f>'RESUMEN TOTAL'!AC256</f>
        <v>APAGADO</v>
      </c>
      <c r="X253" t="str">
        <f>'RESUMEN TOTAL'!AD256</f>
        <v>APAGADO</v>
      </c>
      <c r="Y253" t="str">
        <f>'RESUMEN TOTAL'!AE256</f>
        <v>APAGADO</v>
      </c>
      <c r="Z253" t="str">
        <f>'RESUMEN TOTAL'!AF256</f>
        <v>APAGADO</v>
      </c>
      <c r="AA253" t="str">
        <f>'RESUMEN TOTAL'!AG256</f>
        <v>APAGADO</v>
      </c>
      <c r="AB253" t="str">
        <f>'RESUMEN TOTAL'!AH256</f>
        <v>APAGADO</v>
      </c>
      <c r="AC253" t="str">
        <f>'RESUMEN TOTAL'!AI256</f>
        <v>APAGADO</v>
      </c>
      <c r="AD253" t="str">
        <f>'RESUMEN TOTAL'!AJ256</f>
        <v>APAGADO</v>
      </c>
      <c r="AE253">
        <f>'RESUMEN TOTAL'!AK256</f>
        <v>0</v>
      </c>
      <c r="AF253">
        <f>'RESUMEN TOTAL'!AL256</f>
        <v>0</v>
      </c>
      <c r="AG253">
        <f>'RESUMEN TOTAL'!AM256</f>
        <v>0</v>
      </c>
      <c r="AH253" t="e">
        <f>'RESUMEN TOTAL'!#REF!</f>
        <v>#REF!</v>
      </c>
    </row>
    <row r="254" spans="1:34" x14ac:dyDescent="0.25">
      <c r="A254" t="str">
        <f>'RESUMEN TOTAL'!A257</f>
        <v>ZONA RURAL SANTA ROSA</v>
      </c>
      <c r="B254" t="str">
        <f>'RESUMEN TOTAL'!B257</f>
        <v>PUNTO SEGURO - SANTA ROSA (fija)</v>
      </c>
      <c r="C254" t="str">
        <f>'RESUMEN TOTAL'!D257</f>
        <v>BRUSELAS Y SICILIA</v>
      </c>
      <c r="D254" t="str">
        <f>'RESUMEN TOTAL'!E257</f>
        <v>Fija</v>
      </c>
      <c r="E254" t="str">
        <f>'RESUMEN TOTAL'!F257</f>
        <v>Fibra Optica</v>
      </c>
      <c r="F254" t="str">
        <f>'RESUMEN TOTAL'!L257</f>
        <v>APAGADO</v>
      </c>
      <c r="G254" t="str">
        <f>'RESUMEN TOTAL'!M257</f>
        <v>APAGADO</v>
      </c>
      <c r="H254" t="str">
        <f>'RESUMEN TOTAL'!N257</f>
        <v>APAGADO</v>
      </c>
      <c r="I254" t="str">
        <f>'RESUMEN TOTAL'!O257</f>
        <v>APAGADO</v>
      </c>
      <c r="J254" t="str">
        <f>'RESUMEN TOTAL'!P257</f>
        <v>APAGADO</v>
      </c>
      <c r="K254" t="str">
        <f>'RESUMEN TOTAL'!Q257</f>
        <v>APAGADO</v>
      </c>
      <c r="L254" t="str">
        <f>'RESUMEN TOTAL'!R257</f>
        <v>APAGADO</v>
      </c>
      <c r="M254" t="str">
        <f>'RESUMEN TOTAL'!S257</f>
        <v>APAGADO</v>
      </c>
      <c r="N254" t="str">
        <f>'RESUMEN TOTAL'!T257</f>
        <v>APAGADO</v>
      </c>
      <c r="O254" t="str">
        <f>'RESUMEN TOTAL'!U257</f>
        <v>APAGADO</v>
      </c>
      <c r="P254" t="str">
        <f>'RESUMEN TOTAL'!V257</f>
        <v>APAGADO</v>
      </c>
      <c r="Q254" t="str">
        <f>'RESUMEN TOTAL'!W257</f>
        <v>APAGADO</v>
      </c>
      <c r="R254">
        <f>'RESUMEN TOTAL'!X257</f>
        <v>0</v>
      </c>
      <c r="S254" t="str">
        <f>'RESUMEN TOTAL'!Y257</f>
        <v>APAGADO</v>
      </c>
      <c r="T254" t="str">
        <f>'RESUMEN TOTAL'!Z257</f>
        <v>APAGADO</v>
      </c>
      <c r="U254" t="str">
        <f>'RESUMEN TOTAL'!AA257</f>
        <v>APAGADO</v>
      </c>
      <c r="V254" t="str">
        <f>'RESUMEN TOTAL'!AB257</f>
        <v>APAGADO</v>
      </c>
      <c r="W254" t="str">
        <f>'RESUMEN TOTAL'!AC257</f>
        <v>APAGADO</v>
      </c>
      <c r="X254" t="str">
        <f>'RESUMEN TOTAL'!AD257</f>
        <v>APAGADO</v>
      </c>
      <c r="Y254" t="str">
        <f>'RESUMEN TOTAL'!AE257</f>
        <v>APAGADO</v>
      </c>
      <c r="Z254" t="str">
        <f>'RESUMEN TOTAL'!AF257</f>
        <v>APAGADO</v>
      </c>
      <c r="AA254" t="str">
        <f>'RESUMEN TOTAL'!AG257</f>
        <v>APAGADO</v>
      </c>
      <c r="AB254" t="str">
        <f>'RESUMEN TOTAL'!AH257</f>
        <v>APAGADO</v>
      </c>
      <c r="AC254" t="str">
        <f>'RESUMEN TOTAL'!AI257</f>
        <v>APAGADO</v>
      </c>
      <c r="AD254" t="str">
        <f>'RESUMEN TOTAL'!AJ257</f>
        <v>APAGADO</v>
      </c>
      <c r="AE254">
        <f>'RESUMEN TOTAL'!AK257</f>
        <v>0</v>
      </c>
      <c r="AF254">
        <f>'RESUMEN TOTAL'!AL257</f>
        <v>0</v>
      </c>
      <c r="AG254">
        <f>'RESUMEN TOTAL'!AM257</f>
        <v>0</v>
      </c>
      <c r="AH254" t="e">
        <f>'RESUMEN TOTAL'!#REF!</f>
        <v>#REF!</v>
      </c>
    </row>
    <row r="255" spans="1:34" x14ac:dyDescent="0.25">
      <c r="A255" t="str">
        <f>'RESUMEN TOTAL'!A258</f>
        <v>ZONA RURAL SANTA ROSA</v>
      </c>
      <c r="B255" t="str">
        <f>'RESUMEN TOTAL'!B258</f>
        <v>PUNTO SEGURO SANTA ROSA INTERCOMUNICADOR</v>
      </c>
      <c r="C255" t="str">
        <f>'RESUMEN TOTAL'!D258</f>
        <v>Bruselas y sicilia</v>
      </c>
      <c r="D255" t="str">
        <f>'RESUMEN TOTAL'!E258</f>
        <v>Fija</v>
      </c>
      <c r="E255" t="str">
        <f>'RESUMEN TOTAL'!F258</f>
        <v>Fibra Optica</v>
      </c>
      <c r="F255">
        <f>'RESUMEN TOTAL'!L258</f>
        <v>0</v>
      </c>
      <c r="G255">
        <f>'RESUMEN TOTAL'!M258</f>
        <v>0</v>
      </c>
      <c r="H255">
        <f>'RESUMEN TOTAL'!N258</f>
        <v>0</v>
      </c>
      <c r="I255">
        <f>'RESUMEN TOTAL'!O258</f>
        <v>0</v>
      </c>
      <c r="J255">
        <f>'RESUMEN TOTAL'!P258</f>
        <v>0</v>
      </c>
      <c r="K255">
        <f>'RESUMEN TOTAL'!Q258</f>
        <v>0</v>
      </c>
      <c r="L255">
        <f>'RESUMEN TOTAL'!R258</f>
        <v>0</v>
      </c>
      <c r="M255">
        <f>'RESUMEN TOTAL'!S258</f>
        <v>0</v>
      </c>
      <c r="N255">
        <f>'RESUMEN TOTAL'!T258</f>
        <v>0</v>
      </c>
      <c r="O255">
        <f>'RESUMEN TOTAL'!U258</f>
        <v>0</v>
      </c>
      <c r="P255">
        <f>'RESUMEN TOTAL'!V258</f>
        <v>0</v>
      </c>
      <c r="Q255">
        <f>'RESUMEN TOTAL'!W258</f>
        <v>0</v>
      </c>
      <c r="R255">
        <f>'RESUMEN TOTAL'!X258</f>
        <v>0</v>
      </c>
      <c r="S255">
        <f>'RESUMEN TOTAL'!Y258</f>
        <v>0</v>
      </c>
      <c r="T255">
        <f>'RESUMEN TOTAL'!Z258</f>
        <v>0</v>
      </c>
      <c r="U255">
        <f>'RESUMEN TOTAL'!AA258</f>
        <v>0</v>
      </c>
      <c r="V255">
        <f>'RESUMEN TOTAL'!AB258</f>
        <v>0</v>
      </c>
      <c r="W255">
        <f>'RESUMEN TOTAL'!AC258</f>
        <v>0</v>
      </c>
      <c r="X255">
        <f>'RESUMEN TOTAL'!AD258</f>
        <v>0</v>
      </c>
      <c r="Y255">
        <f>'RESUMEN TOTAL'!AE258</f>
        <v>0</v>
      </c>
      <c r="Z255">
        <f>'RESUMEN TOTAL'!AF258</f>
        <v>0</v>
      </c>
      <c r="AA255">
        <f>'RESUMEN TOTAL'!AG258</f>
        <v>0</v>
      </c>
      <c r="AB255">
        <f>'RESUMEN TOTAL'!AH258</f>
        <v>0</v>
      </c>
      <c r="AC255">
        <f>'RESUMEN TOTAL'!AI258</f>
        <v>0</v>
      </c>
      <c r="AD255">
        <f>'RESUMEN TOTAL'!AJ258</f>
        <v>0</v>
      </c>
      <c r="AE255">
        <f>'RESUMEN TOTAL'!AK258</f>
        <v>0</v>
      </c>
      <c r="AF255">
        <f>'RESUMEN TOTAL'!AL258</f>
        <v>0</v>
      </c>
      <c r="AG255">
        <f>'RESUMEN TOTAL'!AM258</f>
        <v>0</v>
      </c>
      <c r="AH255">
        <f>'RESUMEN TOTAL'!AN258</f>
        <v>0</v>
      </c>
    </row>
    <row r="256" spans="1:34" x14ac:dyDescent="0.25">
      <c r="A256" t="str">
        <f>'RESUMEN TOTAL'!A259</f>
        <v>VILLA ARGENTINA</v>
      </c>
      <c r="B256" t="str">
        <f>'RESUMEN TOTAL'!B259</f>
        <v>PUNTO SEGURO VILLA ARGENTINA domo</v>
      </c>
      <c r="C256" t="str">
        <f>'RESUMEN TOTAL'!D259</f>
        <v>CALLE 513 Y DIAG PORTELA</v>
      </c>
      <c r="D256" t="str">
        <f>'RESUMEN TOTAL'!E259</f>
        <v>Fija</v>
      </c>
      <c r="E256" t="str">
        <f>'RESUMEN TOTAL'!F259</f>
        <v>Fibra Optica</v>
      </c>
      <c r="F256">
        <f>'RESUMEN TOTAL'!L259</f>
        <v>0</v>
      </c>
      <c r="G256">
        <f>'RESUMEN TOTAL'!M259</f>
        <v>0</v>
      </c>
      <c r="H256">
        <f>'RESUMEN TOTAL'!N259</f>
        <v>0</v>
      </c>
      <c r="I256">
        <f>'RESUMEN TOTAL'!O259</f>
        <v>0</v>
      </c>
      <c r="J256">
        <f>'RESUMEN TOTAL'!P259</f>
        <v>0</v>
      </c>
      <c r="K256">
        <f>'RESUMEN TOTAL'!Q259</f>
        <v>0</v>
      </c>
      <c r="L256">
        <f>'RESUMEN TOTAL'!R259</f>
        <v>0</v>
      </c>
      <c r="M256">
        <f>'RESUMEN TOTAL'!S259</f>
        <v>0</v>
      </c>
      <c r="N256">
        <f>'RESUMEN TOTAL'!T259</f>
        <v>0</v>
      </c>
      <c r="O256">
        <f>'RESUMEN TOTAL'!U259</f>
        <v>0</v>
      </c>
      <c r="P256">
        <f>'RESUMEN TOTAL'!V259</f>
        <v>0</v>
      </c>
      <c r="Q256">
        <f>'RESUMEN TOTAL'!W259</f>
        <v>0</v>
      </c>
      <c r="R256">
        <f>'RESUMEN TOTAL'!X259</f>
        <v>0</v>
      </c>
      <c r="S256">
        <f>'RESUMEN TOTAL'!Y259</f>
        <v>0</v>
      </c>
      <c r="T256">
        <f>'RESUMEN TOTAL'!Z259</f>
        <v>0</v>
      </c>
      <c r="U256">
        <f>'RESUMEN TOTAL'!AA259</f>
        <v>0</v>
      </c>
      <c r="V256">
        <f>'RESUMEN TOTAL'!AB259</f>
        <v>0</v>
      </c>
      <c r="W256">
        <f>'RESUMEN TOTAL'!AC259</f>
        <v>0</v>
      </c>
      <c r="X256">
        <f>'RESUMEN TOTAL'!AD259</f>
        <v>0</v>
      </c>
      <c r="Y256">
        <f>'RESUMEN TOTAL'!AE259</f>
        <v>0</v>
      </c>
      <c r="Z256">
        <f>'RESUMEN TOTAL'!AF259</f>
        <v>0</v>
      </c>
      <c r="AA256">
        <f>'RESUMEN TOTAL'!AG259</f>
        <v>0</v>
      </c>
      <c r="AB256">
        <f>'RESUMEN TOTAL'!AH259</f>
        <v>0</v>
      </c>
      <c r="AC256">
        <f>'RESUMEN TOTAL'!AI259</f>
        <v>0</v>
      </c>
      <c r="AD256">
        <f>'RESUMEN TOTAL'!AJ259</f>
        <v>0</v>
      </c>
      <c r="AE256">
        <f>'RESUMEN TOTAL'!AK259</f>
        <v>0</v>
      </c>
      <c r="AF256">
        <f>'RESUMEN TOTAL'!AL259</f>
        <v>0</v>
      </c>
      <c r="AG256">
        <f>'RESUMEN TOTAL'!AM259</f>
        <v>0</v>
      </c>
      <c r="AH256">
        <f>'RESUMEN TOTAL'!AN259</f>
        <v>0</v>
      </c>
    </row>
    <row r="257" spans="1:34" x14ac:dyDescent="0.25">
      <c r="A257" t="str">
        <f>'RESUMEN TOTAL'!A260</f>
        <v>VILLA ARGENTINA</v>
      </c>
      <c r="B257" t="str">
        <f>'RESUMEN TOTAL'!B260</f>
        <v>PUNTO SEGURO VILLA ARGENTINA fija</v>
      </c>
      <c r="C257" t="str">
        <f>'RESUMEN TOTAL'!D260</f>
        <v>CALLE 513 Y DIAG PORTELA</v>
      </c>
      <c r="D257" t="str">
        <f>'RESUMEN TOTAL'!E260</f>
        <v>Fija</v>
      </c>
      <c r="E257" t="str">
        <f>'RESUMEN TOTAL'!F260</f>
        <v>Fibra Optica</v>
      </c>
      <c r="F257">
        <f>'RESUMEN TOTAL'!L260</f>
        <v>0</v>
      </c>
      <c r="G257">
        <f>'RESUMEN TOTAL'!M260</f>
        <v>0</v>
      </c>
      <c r="H257">
        <f>'RESUMEN TOTAL'!N260</f>
        <v>0</v>
      </c>
      <c r="I257">
        <f>'RESUMEN TOTAL'!O260</f>
        <v>0</v>
      </c>
      <c r="J257">
        <f>'RESUMEN TOTAL'!P260</f>
        <v>0</v>
      </c>
      <c r="K257">
        <f>'RESUMEN TOTAL'!Q260</f>
        <v>0</v>
      </c>
      <c r="L257">
        <f>'RESUMEN TOTAL'!R260</f>
        <v>0</v>
      </c>
      <c r="M257">
        <f>'RESUMEN TOTAL'!S260</f>
        <v>0</v>
      </c>
      <c r="N257">
        <f>'RESUMEN TOTAL'!T260</f>
        <v>0</v>
      </c>
      <c r="O257">
        <f>'RESUMEN TOTAL'!U260</f>
        <v>0</v>
      </c>
      <c r="P257">
        <f>'RESUMEN TOTAL'!V260</f>
        <v>0</v>
      </c>
      <c r="Q257">
        <f>'RESUMEN TOTAL'!W260</f>
        <v>0</v>
      </c>
      <c r="R257">
        <f>'RESUMEN TOTAL'!X260</f>
        <v>0</v>
      </c>
      <c r="S257">
        <f>'RESUMEN TOTAL'!Y260</f>
        <v>0</v>
      </c>
      <c r="T257">
        <f>'RESUMEN TOTAL'!Z260</f>
        <v>0</v>
      </c>
      <c r="U257">
        <f>'RESUMEN TOTAL'!AA260</f>
        <v>0</v>
      </c>
      <c r="V257">
        <f>'RESUMEN TOTAL'!AB260</f>
        <v>0</v>
      </c>
      <c r="W257">
        <f>'RESUMEN TOTAL'!AC260</f>
        <v>0</v>
      </c>
      <c r="X257">
        <f>'RESUMEN TOTAL'!AD260</f>
        <v>0</v>
      </c>
      <c r="Y257">
        <f>'RESUMEN TOTAL'!AE260</f>
        <v>0</v>
      </c>
      <c r="Z257">
        <f>'RESUMEN TOTAL'!AF260</f>
        <v>0</v>
      </c>
      <c r="AA257">
        <f>'RESUMEN TOTAL'!AG260</f>
        <v>0</v>
      </c>
      <c r="AB257">
        <f>'RESUMEN TOTAL'!AH260</f>
        <v>0</v>
      </c>
      <c r="AC257">
        <f>'RESUMEN TOTAL'!AI260</f>
        <v>0</v>
      </c>
      <c r="AD257">
        <f>'RESUMEN TOTAL'!AJ260</f>
        <v>0</v>
      </c>
      <c r="AE257">
        <f>'RESUMEN TOTAL'!AK260</f>
        <v>0</v>
      </c>
      <c r="AF257">
        <f>'RESUMEN TOTAL'!AL260</f>
        <v>0</v>
      </c>
      <c r="AG257">
        <f>'RESUMEN TOTAL'!AM260</f>
        <v>0</v>
      </c>
      <c r="AH257">
        <f>'RESUMEN TOTAL'!AN260</f>
        <v>0</v>
      </c>
    </row>
    <row r="258" spans="1:34" x14ac:dyDescent="0.25">
      <c r="A258" t="str">
        <f>'RESUMEN TOTAL'!A261</f>
        <v>VILLA ARGENTINA</v>
      </c>
      <c r="B258" t="str">
        <f>'RESUMEN TOTAL'!B261</f>
        <v>PUNTO SEGURO VILLA ARGENTINA INTERCOMUNICADOR</v>
      </c>
      <c r="C258" t="str">
        <f>'RESUMEN TOTAL'!D261</f>
        <v>CALLE 513 Y DIAG PORTELA</v>
      </c>
      <c r="D258" t="str">
        <f>'RESUMEN TOTAL'!E261</f>
        <v>Fija</v>
      </c>
      <c r="E258" t="str">
        <f>'RESUMEN TOTAL'!F261</f>
        <v>Fibra Optica</v>
      </c>
      <c r="F258">
        <f>'RESUMEN TOTAL'!L261</f>
        <v>0</v>
      </c>
      <c r="G258">
        <f>'RESUMEN TOTAL'!M261</f>
        <v>0</v>
      </c>
      <c r="H258">
        <f>'RESUMEN TOTAL'!N261</f>
        <v>0</v>
      </c>
      <c r="I258">
        <f>'RESUMEN TOTAL'!O261</f>
        <v>0</v>
      </c>
      <c r="J258">
        <f>'RESUMEN TOTAL'!P261</f>
        <v>0</v>
      </c>
      <c r="K258">
        <f>'RESUMEN TOTAL'!Q261</f>
        <v>0</v>
      </c>
      <c r="L258">
        <f>'RESUMEN TOTAL'!R261</f>
        <v>0</v>
      </c>
      <c r="M258">
        <f>'RESUMEN TOTAL'!S261</f>
        <v>0</v>
      </c>
      <c r="N258">
        <f>'RESUMEN TOTAL'!T261</f>
        <v>0</v>
      </c>
      <c r="O258">
        <f>'RESUMEN TOTAL'!U261</f>
        <v>0</v>
      </c>
      <c r="P258">
        <f>'RESUMEN TOTAL'!V261</f>
        <v>0</v>
      </c>
      <c r="Q258">
        <f>'RESUMEN TOTAL'!W261</f>
        <v>0</v>
      </c>
      <c r="R258">
        <f>'RESUMEN TOTAL'!X261</f>
        <v>0</v>
      </c>
      <c r="S258">
        <f>'RESUMEN TOTAL'!Y261</f>
        <v>0</v>
      </c>
      <c r="T258">
        <f>'RESUMEN TOTAL'!Z261</f>
        <v>0</v>
      </c>
      <c r="U258">
        <f>'RESUMEN TOTAL'!AA261</f>
        <v>0</v>
      </c>
      <c r="V258">
        <f>'RESUMEN TOTAL'!AB261</f>
        <v>0</v>
      </c>
      <c r="W258">
        <f>'RESUMEN TOTAL'!AC261</f>
        <v>0</v>
      </c>
      <c r="X258">
        <f>'RESUMEN TOTAL'!AD261</f>
        <v>0</v>
      </c>
      <c r="Y258">
        <f>'RESUMEN TOTAL'!AE261</f>
        <v>0</v>
      </c>
      <c r="Z258">
        <f>'RESUMEN TOTAL'!AF261</f>
        <v>0</v>
      </c>
      <c r="AA258">
        <f>'RESUMEN TOTAL'!AG261</f>
        <v>0</v>
      </c>
      <c r="AB258">
        <f>'RESUMEN TOTAL'!AH261</f>
        <v>0</v>
      </c>
      <c r="AC258">
        <f>'RESUMEN TOTAL'!AI261</f>
        <v>0</v>
      </c>
      <c r="AD258">
        <f>'RESUMEN TOTAL'!AJ261</f>
        <v>0</v>
      </c>
      <c r="AE258">
        <f>'RESUMEN TOTAL'!AK261</f>
        <v>0</v>
      </c>
      <c r="AF258">
        <f>'RESUMEN TOTAL'!AL261</f>
        <v>0</v>
      </c>
      <c r="AG258">
        <f>'RESUMEN TOTAL'!AM261</f>
        <v>0</v>
      </c>
      <c r="AH258">
        <f>'RESUMEN TOTAL'!AN261</f>
        <v>0</v>
      </c>
    </row>
    <row r="259" spans="1:34" x14ac:dyDescent="0.25">
      <c r="A259" t="str">
        <f>'RESUMEN TOTAL'!A262</f>
        <v>EL ROCIO</v>
      </c>
      <c r="B259" t="str">
        <f>'RESUMEN TOTAL'!B262</f>
        <v>RCO 01</v>
      </c>
      <c r="C259" t="str">
        <f>'RESUMEN TOTAL'!D262</f>
        <v>AV. LUJAN Y LOBOS</v>
      </c>
      <c r="D259" t="str">
        <f>'RESUMEN TOTAL'!E262</f>
        <v>DOMO</v>
      </c>
      <c r="E259" t="str">
        <f>'RESUMEN TOTAL'!F262</f>
        <v>Fibra Optica</v>
      </c>
      <c r="F259">
        <f>'RESUMEN TOTAL'!L262</f>
        <v>0</v>
      </c>
      <c r="G259">
        <f>'RESUMEN TOTAL'!M262</f>
        <v>0</v>
      </c>
      <c r="H259">
        <f>'RESUMEN TOTAL'!N262</f>
        <v>0</v>
      </c>
      <c r="I259">
        <f>'RESUMEN TOTAL'!O262</f>
        <v>0</v>
      </c>
      <c r="J259">
        <f>'RESUMEN TOTAL'!P262</f>
        <v>0</v>
      </c>
      <c r="K259">
        <f>'RESUMEN TOTAL'!Q262</f>
        <v>0</v>
      </c>
      <c r="L259">
        <f>'RESUMEN TOTAL'!R262</f>
        <v>0</v>
      </c>
      <c r="M259">
        <f>'RESUMEN TOTAL'!S262</f>
        <v>0</v>
      </c>
      <c r="N259">
        <f>'RESUMEN TOTAL'!T262</f>
        <v>0</v>
      </c>
      <c r="O259">
        <f>'RESUMEN TOTAL'!U262</f>
        <v>0</v>
      </c>
      <c r="P259">
        <f>'RESUMEN TOTAL'!V262</f>
        <v>0</v>
      </c>
      <c r="Q259">
        <f>'RESUMEN TOTAL'!W262</f>
        <v>0</v>
      </c>
      <c r="R259">
        <f>'RESUMEN TOTAL'!X262</f>
        <v>0</v>
      </c>
      <c r="S259">
        <f>'RESUMEN TOTAL'!Y262</f>
        <v>0</v>
      </c>
      <c r="T259">
        <f>'RESUMEN TOTAL'!Z262</f>
        <v>0</v>
      </c>
      <c r="U259">
        <f>'RESUMEN TOTAL'!AA262</f>
        <v>0</v>
      </c>
      <c r="V259">
        <f>'RESUMEN TOTAL'!AB262</f>
        <v>0</v>
      </c>
      <c r="W259">
        <f>'RESUMEN TOTAL'!AC262</f>
        <v>0</v>
      </c>
      <c r="X259">
        <f>'RESUMEN TOTAL'!AD262</f>
        <v>0</v>
      </c>
      <c r="Y259">
        <f>'RESUMEN TOTAL'!AE262</f>
        <v>0</v>
      </c>
      <c r="Z259">
        <f>'RESUMEN TOTAL'!AF262</f>
        <v>0</v>
      </c>
      <c r="AA259">
        <f>'RESUMEN TOTAL'!AG262</f>
        <v>0</v>
      </c>
      <c r="AB259">
        <f>'RESUMEN TOTAL'!AH262</f>
        <v>0</v>
      </c>
      <c r="AC259">
        <f>'RESUMEN TOTAL'!AI262</f>
        <v>0</v>
      </c>
      <c r="AD259">
        <f>'RESUMEN TOTAL'!AJ262</f>
        <v>0</v>
      </c>
      <c r="AE259">
        <f>'RESUMEN TOTAL'!AK262</f>
        <v>0</v>
      </c>
      <c r="AF259">
        <f>'RESUMEN TOTAL'!AL262</f>
        <v>0</v>
      </c>
      <c r="AG259">
        <f>'RESUMEN TOTAL'!AM262</f>
        <v>0</v>
      </c>
      <c r="AH259">
        <f>'RESUMEN TOTAL'!AN262</f>
        <v>0</v>
      </c>
    </row>
    <row r="260" spans="1:34" x14ac:dyDescent="0.25">
      <c r="A260" t="str">
        <f>'RESUMEN TOTAL'!A263</f>
        <v>EL ROCIO</v>
      </c>
      <c r="B260" t="str">
        <f>'RESUMEN TOTAL'!B263</f>
        <v>RCO02</v>
      </c>
      <c r="C260" t="str">
        <f>'RESUMEN TOTAL'!D263</f>
        <v>AV. LUJAN Y BRANDSEN</v>
      </c>
      <c r="D260" t="str">
        <f>'RESUMEN TOTAL'!E263</f>
        <v>DOMO</v>
      </c>
      <c r="E260" t="str">
        <f>'RESUMEN TOTAL'!F263</f>
        <v>Fibra Optica</v>
      </c>
      <c r="F260">
        <f>'RESUMEN TOTAL'!L263</f>
        <v>0</v>
      </c>
      <c r="G260">
        <f>'RESUMEN TOTAL'!M263</f>
        <v>0</v>
      </c>
      <c r="H260">
        <f>'RESUMEN TOTAL'!N263</f>
        <v>0</v>
      </c>
      <c r="I260">
        <f>'RESUMEN TOTAL'!O263</f>
        <v>0</v>
      </c>
      <c r="J260">
        <f>'RESUMEN TOTAL'!P263</f>
        <v>0</v>
      </c>
      <c r="K260">
        <f>'RESUMEN TOTAL'!Q263</f>
        <v>0</v>
      </c>
      <c r="L260">
        <f>'RESUMEN TOTAL'!R263</f>
        <v>0</v>
      </c>
      <c r="M260">
        <f>'RESUMEN TOTAL'!S263</f>
        <v>0</v>
      </c>
      <c r="N260">
        <f>'RESUMEN TOTAL'!T263</f>
        <v>0</v>
      </c>
      <c r="O260">
        <f>'RESUMEN TOTAL'!U263</f>
        <v>0</v>
      </c>
      <c r="P260">
        <f>'RESUMEN TOTAL'!V263</f>
        <v>0</v>
      </c>
      <c r="Q260">
        <f>'RESUMEN TOTAL'!W263</f>
        <v>0</v>
      </c>
      <c r="R260">
        <f>'RESUMEN TOTAL'!X263</f>
        <v>0</v>
      </c>
      <c r="S260">
        <f>'RESUMEN TOTAL'!Y263</f>
        <v>0</v>
      </c>
      <c r="T260">
        <f>'RESUMEN TOTAL'!Z263</f>
        <v>0</v>
      </c>
      <c r="U260">
        <f>'RESUMEN TOTAL'!AA263</f>
        <v>0</v>
      </c>
      <c r="V260">
        <f>'RESUMEN TOTAL'!AB263</f>
        <v>0</v>
      </c>
      <c r="W260">
        <f>'RESUMEN TOTAL'!AC263</f>
        <v>0</v>
      </c>
      <c r="X260">
        <f>'RESUMEN TOTAL'!AD263</f>
        <v>0</v>
      </c>
      <c r="Y260">
        <f>'RESUMEN TOTAL'!AE263</f>
        <v>0</v>
      </c>
      <c r="Z260">
        <f>'RESUMEN TOTAL'!AF263</f>
        <v>0</v>
      </c>
      <c r="AA260">
        <f>'RESUMEN TOTAL'!AG263</f>
        <v>0</v>
      </c>
      <c r="AB260">
        <f>'RESUMEN TOTAL'!AH263</f>
        <v>0</v>
      </c>
      <c r="AC260">
        <f>'RESUMEN TOTAL'!AI263</f>
        <v>0</v>
      </c>
      <c r="AD260">
        <f>'RESUMEN TOTAL'!AJ263</f>
        <v>0</v>
      </c>
      <c r="AE260">
        <f>'RESUMEN TOTAL'!AK263</f>
        <v>0</v>
      </c>
      <c r="AF260">
        <f>'RESUMEN TOTAL'!AL263</f>
        <v>0</v>
      </c>
      <c r="AG260">
        <f>'RESUMEN TOTAL'!AM263</f>
        <v>0</v>
      </c>
      <c r="AH260">
        <f>'RESUMEN TOTAL'!AN263</f>
        <v>0</v>
      </c>
    </row>
    <row r="261" spans="1:34" x14ac:dyDescent="0.25">
      <c r="A261" t="str">
        <f>'RESUMEN TOTAL'!A264</f>
        <v>EL ROCIO</v>
      </c>
      <c r="B261" t="str">
        <f>'RESUMEN TOTAL'!B264</f>
        <v>RCO03 (fija 1)</v>
      </c>
      <c r="C261" t="str">
        <f>'RESUMEN TOTAL'!D264</f>
        <v>OLAVARRIA Y CONCORDIA</v>
      </c>
      <c r="D261" t="str">
        <f>'RESUMEN TOTAL'!E264</f>
        <v>Fija</v>
      </c>
      <c r="E261" t="str">
        <f>'RESUMEN TOTAL'!F264</f>
        <v>Fibra Optica</v>
      </c>
      <c r="F261">
        <f>'RESUMEN TOTAL'!L264</f>
        <v>0</v>
      </c>
      <c r="G261">
        <f>'RESUMEN TOTAL'!M264</f>
        <v>0</v>
      </c>
      <c r="H261">
        <f>'RESUMEN TOTAL'!N264</f>
        <v>0</v>
      </c>
      <c r="I261">
        <f>'RESUMEN TOTAL'!O264</f>
        <v>0</v>
      </c>
      <c r="J261">
        <f>'RESUMEN TOTAL'!P264</f>
        <v>0</v>
      </c>
      <c r="K261">
        <f>'RESUMEN TOTAL'!Q264</f>
        <v>0</v>
      </c>
      <c r="L261">
        <f>'RESUMEN TOTAL'!R264</f>
        <v>0</v>
      </c>
      <c r="M261">
        <f>'RESUMEN TOTAL'!S264</f>
        <v>0</v>
      </c>
      <c r="N261">
        <f>'RESUMEN TOTAL'!T264</f>
        <v>0</v>
      </c>
      <c r="O261">
        <f>'RESUMEN TOTAL'!U264</f>
        <v>0</v>
      </c>
      <c r="P261">
        <f>'RESUMEN TOTAL'!V264</f>
        <v>0</v>
      </c>
      <c r="Q261">
        <f>'RESUMEN TOTAL'!W264</f>
        <v>0</v>
      </c>
      <c r="R261">
        <f>'RESUMEN TOTAL'!X264</f>
        <v>0</v>
      </c>
      <c r="S261">
        <f>'RESUMEN TOTAL'!Y264</f>
        <v>0</v>
      </c>
      <c r="T261">
        <f>'RESUMEN TOTAL'!Z264</f>
        <v>0</v>
      </c>
      <c r="U261">
        <f>'RESUMEN TOTAL'!AA264</f>
        <v>0</v>
      </c>
      <c r="V261">
        <f>'RESUMEN TOTAL'!AB264</f>
        <v>0</v>
      </c>
      <c r="W261">
        <f>'RESUMEN TOTAL'!AC264</f>
        <v>0</v>
      </c>
      <c r="X261">
        <f>'RESUMEN TOTAL'!AD264</f>
        <v>0</v>
      </c>
      <c r="Y261">
        <f>'RESUMEN TOTAL'!AE264</f>
        <v>0</v>
      </c>
      <c r="Z261">
        <f>'RESUMEN TOTAL'!AF264</f>
        <v>0</v>
      </c>
      <c r="AA261">
        <f>'RESUMEN TOTAL'!AG264</f>
        <v>0</v>
      </c>
      <c r="AB261">
        <f>'RESUMEN TOTAL'!AH264</f>
        <v>0</v>
      </c>
      <c r="AC261">
        <f>'RESUMEN TOTAL'!AI264</f>
        <v>0</v>
      </c>
      <c r="AD261">
        <f>'RESUMEN TOTAL'!AJ264</f>
        <v>0</v>
      </c>
      <c r="AE261">
        <f>'RESUMEN TOTAL'!AK264</f>
        <v>0</v>
      </c>
      <c r="AF261">
        <f>'RESUMEN TOTAL'!AL264</f>
        <v>0</v>
      </c>
      <c r="AG261">
        <f>'RESUMEN TOTAL'!AM264</f>
        <v>0</v>
      </c>
      <c r="AH261">
        <f>'RESUMEN TOTAL'!AN264</f>
        <v>0</v>
      </c>
    </row>
    <row r="262" spans="1:34" x14ac:dyDescent="0.25">
      <c r="A262" t="str">
        <f>'RESUMEN TOTAL'!A265</f>
        <v>EL ROCIO</v>
      </c>
      <c r="B262" t="str">
        <f>'RESUMEN TOTAL'!B265</f>
        <v>RCO04 (fija 2)</v>
      </c>
      <c r="C262" t="str">
        <f>'RESUMEN TOTAL'!D265</f>
        <v>OLAVARRIA Y CONCORDIA</v>
      </c>
      <c r="D262" t="str">
        <f>'RESUMEN TOTAL'!E265</f>
        <v>Fija</v>
      </c>
      <c r="E262" t="str">
        <f>'RESUMEN TOTAL'!F265</f>
        <v>Fibra Optica</v>
      </c>
      <c r="F262">
        <f>'RESUMEN TOTAL'!L265</f>
        <v>0</v>
      </c>
      <c r="G262">
        <f>'RESUMEN TOTAL'!M265</f>
        <v>0</v>
      </c>
      <c r="H262">
        <f>'RESUMEN TOTAL'!N265</f>
        <v>0</v>
      </c>
      <c r="I262">
        <f>'RESUMEN TOTAL'!O265</f>
        <v>0</v>
      </c>
      <c r="J262">
        <f>'RESUMEN TOTAL'!P265</f>
        <v>0</v>
      </c>
      <c r="K262">
        <f>'RESUMEN TOTAL'!Q265</f>
        <v>0</v>
      </c>
      <c r="L262">
        <f>'RESUMEN TOTAL'!R265</f>
        <v>0</v>
      </c>
      <c r="M262">
        <f>'RESUMEN TOTAL'!S265</f>
        <v>0</v>
      </c>
      <c r="N262">
        <f>'RESUMEN TOTAL'!T265</f>
        <v>0</v>
      </c>
      <c r="O262">
        <f>'RESUMEN TOTAL'!U265</f>
        <v>0</v>
      </c>
      <c r="P262">
        <f>'RESUMEN TOTAL'!V265</f>
        <v>0</v>
      </c>
      <c r="Q262">
        <f>'RESUMEN TOTAL'!W265</f>
        <v>0</v>
      </c>
      <c r="R262">
        <f>'RESUMEN TOTAL'!X265</f>
        <v>0</v>
      </c>
      <c r="S262">
        <f>'RESUMEN TOTAL'!Y265</f>
        <v>0</v>
      </c>
      <c r="T262">
        <f>'RESUMEN TOTAL'!Z265</f>
        <v>0</v>
      </c>
      <c r="U262">
        <f>'RESUMEN TOTAL'!AA265</f>
        <v>0</v>
      </c>
      <c r="V262">
        <f>'RESUMEN TOTAL'!AB265</f>
        <v>0</v>
      </c>
      <c r="W262">
        <f>'RESUMEN TOTAL'!AC265</f>
        <v>0</v>
      </c>
      <c r="X262">
        <f>'RESUMEN TOTAL'!AD265</f>
        <v>0</v>
      </c>
      <c r="Y262">
        <f>'RESUMEN TOTAL'!AE265</f>
        <v>0</v>
      </c>
      <c r="Z262">
        <f>'RESUMEN TOTAL'!AF265</f>
        <v>0</v>
      </c>
      <c r="AA262">
        <f>'RESUMEN TOTAL'!AG265</f>
        <v>0</v>
      </c>
      <c r="AB262">
        <f>'RESUMEN TOTAL'!AH265</f>
        <v>0</v>
      </c>
      <c r="AC262">
        <f>'RESUMEN TOTAL'!AI265</f>
        <v>0</v>
      </c>
      <c r="AD262">
        <f>'RESUMEN TOTAL'!AJ265</f>
        <v>0</v>
      </c>
      <c r="AE262">
        <f>'RESUMEN TOTAL'!AK265</f>
        <v>0</v>
      </c>
      <c r="AF262">
        <f>'RESUMEN TOTAL'!AL265</f>
        <v>0</v>
      </c>
      <c r="AG262">
        <f>'RESUMEN TOTAL'!AM265</f>
        <v>0</v>
      </c>
      <c r="AH262">
        <f>'RESUMEN TOTAL'!AN265</f>
        <v>0</v>
      </c>
    </row>
    <row r="263" spans="1:34" x14ac:dyDescent="0.25">
      <c r="A263" t="str">
        <f>'RESUMEN TOTAL'!A266</f>
        <v>EL ROCIO</v>
      </c>
      <c r="B263" t="str">
        <f>'RESUMEN TOTAL'!B266</f>
        <v>RCO05 (fija 1)</v>
      </c>
      <c r="C263" t="str">
        <f>'RESUMEN TOTAL'!D266</f>
        <v>LOBOS Y CHASCOMUS</v>
      </c>
      <c r="D263" t="str">
        <f>'RESUMEN TOTAL'!E266</f>
        <v>Fija</v>
      </c>
      <c r="E263" t="str">
        <f>'RESUMEN TOTAL'!F266</f>
        <v>Fibra Optica</v>
      </c>
      <c r="F263">
        <f>'RESUMEN TOTAL'!L266</f>
        <v>0</v>
      </c>
      <c r="G263">
        <f>'RESUMEN TOTAL'!M266</f>
        <v>0</v>
      </c>
      <c r="H263">
        <f>'RESUMEN TOTAL'!N266</f>
        <v>0</v>
      </c>
      <c r="I263">
        <f>'RESUMEN TOTAL'!O266</f>
        <v>0</v>
      </c>
      <c r="J263">
        <f>'RESUMEN TOTAL'!P266</f>
        <v>0</v>
      </c>
      <c r="K263">
        <f>'RESUMEN TOTAL'!Q266</f>
        <v>0</v>
      </c>
      <c r="L263">
        <f>'RESUMEN TOTAL'!R266</f>
        <v>0</v>
      </c>
      <c r="M263">
        <f>'RESUMEN TOTAL'!S266</f>
        <v>0</v>
      </c>
      <c r="N263">
        <f>'RESUMEN TOTAL'!T266</f>
        <v>0</v>
      </c>
      <c r="O263">
        <f>'RESUMEN TOTAL'!U266</f>
        <v>0</v>
      </c>
      <c r="P263">
        <f>'RESUMEN TOTAL'!V266</f>
        <v>0</v>
      </c>
      <c r="Q263">
        <f>'RESUMEN TOTAL'!W266</f>
        <v>0</v>
      </c>
      <c r="R263">
        <f>'RESUMEN TOTAL'!X266</f>
        <v>0</v>
      </c>
      <c r="S263" t="str">
        <f>'RESUMEN TOTAL'!Y266</f>
        <v>APAGADO</v>
      </c>
      <c r="T263" t="str">
        <f>'RESUMEN TOTAL'!Z266</f>
        <v>APAGADO</v>
      </c>
      <c r="U263" t="str">
        <f>'RESUMEN TOTAL'!AA266</f>
        <v>APAGADO</v>
      </c>
      <c r="V263" t="str">
        <f>'RESUMEN TOTAL'!AB266</f>
        <v>APAGADO</v>
      </c>
      <c r="W263">
        <f>'RESUMEN TOTAL'!AC266</f>
        <v>0</v>
      </c>
      <c r="X263">
        <f>'RESUMEN TOTAL'!AD266</f>
        <v>0</v>
      </c>
      <c r="Y263">
        <f>'RESUMEN TOTAL'!AE266</f>
        <v>0</v>
      </c>
      <c r="Z263">
        <f>'RESUMEN TOTAL'!AF266</f>
        <v>0</v>
      </c>
      <c r="AA263">
        <f>'RESUMEN TOTAL'!AG266</f>
        <v>0</v>
      </c>
      <c r="AB263">
        <f>'RESUMEN TOTAL'!AH266</f>
        <v>0</v>
      </c>
      <c r="AC263">
        <f>'RESUMEN TOTAL'!AI266</f>
        <v>0</v>
      </c>
      <c r="AD263">
        <f>'RESUMEN TOTAL'!AJ266</f>
        <v>0</v>
      </c>
      <c r="AE263">
        <f>'RESUMEN TOTAL'!AK266</f>
        <v>0</v>
      </c>
      <c r="AF263">
        <f>'RESUMEN TOTAL'!AL266</f>
        <v>0</v>
      </c>
      <c r="AG263">
        <f>'RESUMEN TOTAL'!AM266</f>
        <v>0</v>
      </c>
      <c r="AH263">
        <f>'RESUMEN TOTAL'!AN266</f>
        <v>0</v>
      </c>
    </row>
    <row r="264" spans="1:34" x14ac:dyDescent="0.25">
      <c r="A264" t="str">
        <f>'RESUMEN TOTAL'!A267</f>
        <v>EL ROCIO</v>
      </c>
      <c r="B264" t="str">
        <f>'RESUMEN TOTAL'!B267</f>
        <v>RCO06 (fija 2)</v>
      </c>
      <c r="C264" t="str">
        <f>'RESUMEN TOTAL'!D267</f>
        <v>LOBOS Y CHASCOMUS</v>
      </c>
      <c r="D264" t="str">
        <f>'RESUMEN TOTAL'!E267</f>
        <v>FIJA</v>
      </c>
      <c r="E264" t="str">
        <f>'RESUMEN TOTAL'!F267</f>
        <v>Fibra Optica</v>
      </c>
      <c r="F264">
        <f>'RESUMEN TOTAL'!L267</f>
        <v>0</v>
      </c>
      <c r="G264">
        <f>'RESUMEN TOTAL'!M267</f>
        <v>0</v>
      </c>
      <c r="H264">
        <f>'RESUMEN TOTAL'!N267</f>
        <v>0</v>
      </c>
      <c r="I264">
        <f>'RESUMEN TOTAL'!O267</f>
        <v>0</v>
      </c>
      <c r="J264">
        <f>'RESUMEN TOTAL'!P267</f>
        <v>0</v>
      </c>
      <c r="K264">
        <f>'RESUMEN TOTAL'!Q267</f>
        <v>0</v>
      </c>
      <c r="L264">
        <f>'RESUMEN TOTAL'!R267</f>
        <v>0</v>
      </c>
      <c r="M264">
        <f>'RESUMEN TOTAL'!S267</f>
        <v>0</v>
      </c>
      <c r="N264">
        <f>'RESUMEN TOTAL'!T267</f>
        <v>0</v>
      </c>
      <c r="O264">
        <f>'RESUMEN TOTAL'!U267</f>
        <v>0</v>
      </c>
      <c r="P264">
        <f>'RESUMEN TOTAL'!V267</f>
        <v>0</v>
      </c>
      <c r="Q264">
        <f>'RESUMEN TOTAL'!W267</f>
        <v>0</v>
      </c>
      <c r="R264">
        <f>'RESUMEN TOTAL'!X267</f>
        <v>0</v>
      </c>
      <c r="S264" t="str">
        <f>'RESUMEN TOTAL'!Y267</f>
        <v>APAGADO</v>
      </c>
      <c r="T264" t="str">
        <f>'RESUMEN TOTAL'!Z267</f>
        <v>APAGADO</v>
      </c>
      <c r="U264" t="str">
        <f>'RESUMEN TOTAL'!AA267</f>
        <v>APAGADO</v>
      </c>
      <c r="V264" t="str">
        <f>'RESUMEN TOTAL'!AB267</f>
        <v>APAGADO</v>
      </c>
      <c r="W264">
        <f>'RESUMEN TOTAL'!AC267</f>
        <v>0</v>
      </c>
      <c r="X264">
        <f>'RESUMEN TOTAL'!AD267</f>
        <v>0</v>
      </c>
      <c r="Y264">
        <f>'RESUMEN TOTAL'!AE267</f>
        <v>0</v>
      </c>
      <c r="Z264">
        <f>'RESUMEN TOTAL'!AF267</f>
        <v>0</v>
      </c>
      <c r="AA264">
        <f>'RESUMEN TOTAL'!AG267</f>
        <v>0</v>
      </c>
      <c r="AB264">
        <f>'RESUMEN TOTAL'!AH267</f>
        <v>0</v>
      </c>
      <c r="AC264">
        <f>'RESUMEN TOTAL'!AI267</f>
        <v>0</v>
      </c>
      <c r="AD264">
        <f>'RESUMEN TOTAL'!AJ267</f>
        <v>0</v>
      </c>
      <c r="AE264">
        <f>'RESUMEN TOTAL'!AK267</f>
        <v>0</v>
      </c>
      <c r="AF264">
        <f>'RESUMEN TOTAL'!AL267</f>
        <v>0</v>
      </c>
      <c r="AG264">
        <f>'RESUMEN TOTAL'!AM267</f>
        <v>0</v>
      </c>
      <c r="AH264">
        <f>'RESUMEN TOTAL'!AN267</f>
        <v>0</v>
      </c>
    </row>
    <row r="265" spans="1:34" x14ac:dyDescent="0.25">
      <c r="A265" t="str">
        <f>'RESUMEN TOTAL'!A268</f>
        <v>RICARDO ROJAS</v>
      </c>
      <c r="B265" t="str">
        <f>'RESUMEN TOTAL'!B268</f>
        <v>RRJ01</v>
      </c>
      <c r="C265" t="str">
        <f>'RESUMEN TOTAL'!D268</f>
        <v>AV. LUJAN Y BRAGADO</v>
      </c>
      <c r="D265" t="str">
        <f>'RESUMEN TOTAL'!E268</f>
        <v>DOMO</v>
      </c>
      <c r="E265" t="str">
        <f>'RESUMEN TOTAL'!F268</f>
        <v>Fibra Optica</v>
      </c>
      <c r="F265">
        <f>'RESUMEN TOTAL'!L268</f>
        <v>0</v>
      </c>
      <c r="G265">
        <f>'RESUMEN TOTAL'!M268</f>
        <v>0</v>
      </c>
      <c r="H265">
        <f>'RESUMEN TOTAL'!N268</f>
        <v>0</v>
      </c>
      <c r="I265">
        <f>'RESUMEN TOTAL'!O268</f>
        <v>0</v>
      </c>
      <c r="J265">
        <f>'RESUMEN TOTAL'!P268</f>
        <v>0</v>
      </c>
      <c r="K265">
        <f>'RESUMEN TOTAL'!Q268</f>
        <v>0</v>
      </c>
      <c r="L265">
        <f>'RESUMEN TOTAL'!R268</f>
        <v>0</v>
      </c>
      <c r="M265">
        <f>'RESUMEN TOTAL'!S268</f>
        <v>0</v>
      </c>
      <c r="N265">
        <f>'RESUMEN TOTAL'!T268</f>
        <v>0</v>
      </c>
      <c r="O265">
        <f>'RESUMEN TOTAL'!U268</f>
        <v>0</v>
      </c>
      <c r="P265">
        <f>'RESUMEN TOTAL'!V268</f>
        <v>0</v>
      </c>
      <c r="Q265">
        <f>'RESUMEN TOTAL'!W268</f>
        <v>0</v>
      </c>
      <c r="R265">
        <f>'RESUMEN TOTAL'!X268</f>
        <v>0</v>
      </c>
      <c r="S265">
        <f>'RESUMEN TOTAL'!Y268</f>
        <v>0</v>
      </c>
      <c r="T265">
        <f>'RESUMEN TOTAL'!Z268</f>
        <v>0</v>
      </c>
      <c r="U265">
        <f>'RESUMEN TOTAL'!AA268</f>
        <v>0</v>
      </c>
      <c r="V265">
        <f>'RESUMEN TOTAL'!AB268</f>
        <v>0</v>
      </c>
      <c r="W265">
        <f>'RESUMEN TOTAL'!AC268</f>
        <v>0</v>
      </c>
      <c r="X265">
        <f>'RESUMEN TOTAL'!AD268</f>
        <v>0</v>
      </c>
      <c r="Y265">
        <f>'RESUMEN TOTAL'!AE268</f>
        <v>0</v>
      </c>
      <c r="Z265">
        <f>'RESUMEN TOTAL'!AF268</f>
        <v>0</v>
      </c>
      <c r="AA265">
        <f>'RESUMEN TOTAL'!AG268</f>
        <v>0</v>
      </c>
      <c r="AB265">
        <f>'RESUMEN TOTAL'!AH268</f>
        <v>0</v>
      </c>
      <c r="AC265">
        <f>'RESUMEN TOTAL'!AI268</f>
        <v>0</v>
      </c>
      <c r="AD265">
        <f>'RESUMEN TOTAL'!AJ268</f>
        <v>0</v>
      </c>
      <c r="AE265">
        <f>'RESUMEN TOTAL'!AK268</f>
        <v>0</v>
      </c>
      <c r="AF265">
        <f>'RESUMEN TOTAL'!AL268</f>
        <v>0</v>
      </c>
      <c r="AG265">
        <f>'RESUMEN TOTAL'!AM268</f>
        <v>0</v>
      </c>
      <c r="AH265">
        <f>'RESUMEN TOTAL'!AN268</f>
        <v>0</v>
      </c>
    </row>
    <row r="266" spans="1:34" x14ac:dyDescent="0.25">
      <c r="A266" t="str">
        <f>'RESUMEN TOTAL'!A269</f>
        <v>RICARDO ROJAS</v>
      </c>
      <c r="B266" t="str">
        <f>'RESUMEN TOTAL'!B269</f>
        <v>RRJ02</v>
      </c>
      <c r="C266" t="str">
        <f>'RESUMEN TOTAL'!D269</f>
        <v>AV. LUJAN Y DIAG. LOS POETAS</v>
      </c>
      <c r="D266" t="str">
        <f>'RESUMEN TOTAL'!E269</f>
        <v>DOMO</v>
      </c>
      <c r="E266" t="str">
        <f>'RESUMEN TOTAL'!F269</f>
        <v>Fibra Optica</v>
      </c>
      <c r="F266">
        <f>'RESUMEN TOTAL'!L269</f>
        <v>0</v>
      </c>
      <c r="G266">
        <f>'RESUMEN TOTAL'!M269</f>
        <v>0</v>
      </c>
      <c r="H266">
        <f>'RESUMEN TOTAL'!N269</f>
        <v>0</v>
      </c>
      <c r="I266">
        <f>'RESUMEN TOTAL'!O269</f>
        <v>0</v>
      </c>
      <c r="J266">
        <f>'RESUMEN TOTAL'!P269</f>
        <v>0</v>
      </c>
      <c r="K266">
        <f>'RESUMEN TOTAL'!Q269</f>
        <v>0</v>
      </c>
      <c r="L266">
        <f>'RESUMEN TOTAL'!R269</f>
        <v>0</v>
      </c>
      <c r="M266">
        <f>'RESUMEN TOTAL'!S269</f>
        <v>0</v>
      </c>
      <c r="N266">
        <f>'RESUMEN TOTAL'!T269</f>
        <v>0</v>
      </c>
      <c r="O266">
        <f>'RESUMEN TOTAL'!U269</f>
        <v>0</v>
      </c>
      <c r="P266">
        <f>'RESUMEN TOTAL'!V269</f>
        <v>0</v>
      </c>
      <c r="Q266">
        <f>'RESUMEN TOTAL'!W269</f>
        <v>0</v>
      </c>
      <c r="R266">
        <f>'RESUMEN TOTAL'!X269</f>
        <v>0</v>
      </c>
      <c r="S266">
        <f>'RESUMEN TOTAL'!Y269</f>
        <v>0</v>
      </c>
      <c r="T266">
        <f>'RESUMEN TOTAL'!Z269</f>
        <v>0</v>
      </c>
      <c r="U266">
        <f>'RESUMEN TOTAL'!AA269</f>
        <v>0</v>
      </c>
      <c r="V266">
        <f>'RESUMEN TOTAL'!AB269</f>
        <v>0</v>
      </c>
      <c r="W266">
        <f>'RESUMEN TOTAL'!AC269</f>
        <v>0</v>
      </c>
      <c r="X266">
        <f>'RESUMEN TOTAL'!AD269</f>
        <v>0</v>
      </c>
      <c r="Y266">
        <f>'RESUMEN TOTAL'!AE269</f>
        <v>0</v>
      </c>
      <c r="Z266">
        <f>'RESUMEN TOTAL'!AF269</f>
        <v>0</v>
      </c>
      <c r="AA266">
        <f>'RESUMEN TOTAL'!AG269</f>
        <v>0</v>
      </c>
      <c r="AB266">
        <f>'RESUMEN TOTAL'!AH269</f>
        <v>0</v>
      </c>
      <c r="AC266">
        <f>'RESUMEN TOTAL'!AI269</f>
        <v>0</v>
      </c>
      <c r="AD266">
        <f>'RESUMEN TOTAL'!AJ269</f>
        <v>0</v>
      </c>
      <c r="AE266">
        <f>'RESUMEN TOTAL'!AK269</f>
        <v>0</v>
      </c>
      <c r="AF266">
        <f>'RESUMEN TOTAL'!AL269</f>
        <v>0</v>
      </c>
      <c r="AG266">
        <f>'RESUMEN TOTAL'!AM269</f>
        <v>0</v>
      </c>
      <c r="AH266">
        <f>'RESUMEN TOTAL'!AN269</f>
        <v>0</v>
      </c>
    </row>
    <row r="267" spans="1:34" x14ac:dyDescent="0.25">
      <c r="A267" t="str">
        <f>'RESUMEN TOTAL'!A270</f>
        <v>RICARDO ROJAS</v>
      </c>
      <c r="B267" t="str">
        <f>'RESUMEN TOTAL'!B270</f>
        <v>RRJ03 (fija 1)</v>
      </c>
      <c r="C267" t="str">
        <f>'RESUMEN TOTAL'!D270</f>
        <v>RUBEN DARIO E/ FADER Y DIAG. LOS POETAS</v>
      </c>
      <c r="D267" t="str">
        <f>'RESUMEN TOTAL'!E270</f>
        <v>Fija</v>
      </c>
      <c r="E267" t="str">
        <f>'RESUMEN TOTAL'!F270</f>
        <v>Fibra Optica</v>
      </c>
      <c r="F267">
        <f>'RESUMEN TOTAL'!L270</f>
        <v>0</v>
      </c>
      <c r="G267">
        <f>'RESUMEN TOTAL'!M270</f>
        <v>0</v>
      </c>
      <c r="H267">
        <f>'RESUMEN TOTAL'!N270</f>
        <v>0</v>
      </c>
      <c r="I267">
        <f>'RESUMEN TOTAL'!O270</f>
        <v>0</v>
      </c>
      <c r="J267">
        <f>'RESUMEN TOTAL'!P270</f>
        <v>0</v>
      </c>
      <c r="K267">
        <f>'RESUMEN TOTAL'!Q270</f>
        <v>0</v>
      </c>
      <c r="L267">
        <f>'RESUMEN TOTAL'!R270</f>
        <v>0</v>
      </c>
      <c r="M267">
        <f>'RESUMEN TOTAL'!S270</f>
        <v>0</v>
      </c>
      <c r="N267">
        <f>'RESUMEN TOTAL'!T270</f>
        <v>0</v>
      </c>
      <c r="O267">
        <f>'RESUMEN TOTAL'!U270</f>
        <v>0</v>
      </c>
      <c r="P267">
        <f>'RESUMEN TOTAL'!V270</f>
        <v>0</v>
      </c>
      <c r="Q267">
        <f>'RESUMEN TOTAL'!W270</f>
        <v>0</v>
      </c>
      <c r="R267">
        <f>'RESUMEN TOTAL'!X270</f>
        <v>0</v>
      </c>
      <c r="S267">
        <f>'RESUMEN TOTAL'!Y270</f>
        <v>0</v>
      </c>
      <c r="T267">
        <f>'RESUMEN TOTAL'!Z270</f>
        <v>0</v>
      </c>
      <c r="U267">
        <f>'RESUMEN TOTAL'!AA270</f>
        <v>0</v>
      </c>
      <c r="V267">
        <f>'RESUMEN TOTAL'!AB270</f>
        <v>0</v>
      </c>
      <c r="W267">
        <f>'RESUMEN TOTAL'!AC270</f>
        <v>0</v>
      </c>
      <c r="X267">
        <f>'RESUMEN TOTAL'!AD270</f>
        <v>0</v>
      </c>
      <c r="Y267">
        <f>'RESUMEN TOTAL'!AE270</f>
        <v>0</v>
      </c>
      <c r="Z267">
        <f>'RESUMEN TOTAL'!AF270</f>
        <v>0</v>
      </c>
      <c r="AA267">
        <f>'RESUMEN TOTAL'!AG270</f>
        <v>0</v>
      </c>
      <c r="AB267">
        <f>'RESUMEN TOTAL'!AH270</f>
        <v>0</v>
      </c>
      <c r="AC267">
        <f>'RESUMEN TOTAL'!AI270</f>
        <v>0</v>
      </c>
      <c r="AD267">
        <f>'RESUMEN TOTAL'!AJ270</f>
        <v>0</v>
      </c>
      <c r="AE267">
        <f>'RESUMEN TOTAL'!AK270</f>
        <v>0</v>
      </c>
      <c r="AF267">
        <f>'RESUMEN TOTAL'!AL270</f>
        <v>0</v>
      </c>
      <c r="AG267">
        <f>'RESUMEN TOTAL'!AM270</f>
        <v>0</v>
      </c>
      <c r="AH267">
        <f>'RESUMEN TOTAL'!AN270</f>
        <v>0</v>
      </c>
    </row>
    <row r="268" spans="1:34" x14ac:dyDescent="0.25">
      <c r="A268" t="str">
        <f>'RESUMEN TOTAL'!A271</f>
        <v>RICARDO ROJAS</v>
      </c>
      <c r="B268" t="str">
        <f>'RESUMEN TOTAL'!B271</f>
        <v>RRJ04 (fija 2)</v>
      </c>
      <c r="C268" t="str">
        <f>'RESUMEN TOTAL'!D271</f>
        <v>RUBEN DARIO E/ FADER Y DIAG. LOS POETAS</v>
      </c>
      <c r="D268" t="str">
        <f>'RESUMEN TOTAL'!E271</f>
        <v>Fija</v>
      </c>
      <c r="E268" t="str">
        <f>'RESUMEN TOTAL'!F271</f>
        <v>Fibra Optica</v>
      </c>
      <c r="F268">
        <f>'RESUMEN TOTAL'!L271</f>
        <v>0</v>
      </c>
      <c r="G268">
        <f>'RESUMEN TOTAL'!M271</f>
        <v>0</v>
      </c>
      <c r="H268">
        <f>'RESUMEN TOTAL'!N271</f>
        <v>0</v>
      </c>
      <c r="I268">
        <f>'RESUMEN TOTAL'!O271</f>
        <v>0</v>
      </c>
      <c r="J268">
        <f>'RESUMEN TOTAL'!P271</f>
        <v>0</v>
      </c>
      <c r="K268">
        <f>'RESUMEN TOTAL'!Q271</f>
        <v>0</v>
      </c>
      <c r="L268">
        <f>'RESUMEN TOTAL'!R271</f>
        <v>0</v>
      </c>
      <c r="M268">
        <f>'RESUMEN TOTAL'!S271</f>
        <v>0</v>
      </c>
      <c r="N268">
        <f>'RESUMEN TOTAL'!T271</f>
        <v>0</v>
      </c>
      <c r="O268">
        <f>'RESUMEN TOTAL'!U271</f>
        <v>0</v>
      </c>
      <c r="P268">
        <f>'RESUMEN TOTAL'!V271</f>
        <v>0</v>
      </c>
      <c r="Q268">
        <f>'RESUMEN TOTAL'!W271</f>
        <v>0</v>
      </c>
      <c r="R268">
        <f>'RESUMEN TOTAL'!X271</f>
        <v>0</v>
      </c>
      <c r="S268">
        <f>'RESUMEN TOTAL'!Y271</f>
        <v>0</v>
      </c>
      <c r="T268">
        <f>'RESUMEN TOTAL'!Z271</f>
        <v>0</v>
      </c>
      <c r="U268">
        <f>'RESUMEN TOTAL'!AA271</f>
        <v>0</v>
      </c>
      <c r="V268">
        <f>'RESUMEN TOTAL'!AB271</f>
        <v>0</v>
      </c>
      <c r="W268">
        <f>'RESUMEN TOTAL'!AC271</f>
        <v>0</v>
      </c>
      <c r="X268">
        <f>'RESUMEN TOTAL'!AD271</f>
        <v>0</v>
      </c>
      <c r="Y268">
        <f>'RESUMEN TOTAL'!AE271</f>
        <v>0</v>
      </c>
      <c r="Z268">
        <f>'RESUMEN TOTAL'!AF271</f>
        <v>0</v>
      </c>
      <c r="AA268">
        <f>'RESUMEN TOTAL'!AG271</f>
        <v>0</v>
      </c>
      <c r="AB268">
        <f>'RESUMEN TOTAL'!AH271</f>
        <v>0</v>
      </c>
      <c r="AC268">
        <f>'RESUMEN TOTAL'!AI271</f>
        <v>0</v>
      </c>
      <c r="AD268">
        <f>'RESUMEN TOTAL'!AJ271</f>
        <v>0</v>
      </c>
      <c r="AE268">
        <f>'RESUMEN TOTAL'!AK271</f>
        <v>0</v>
      </c>
      <c r="AF268">
        <f>'RESUMEN TOTAL'!AL271</f>
        <v>0</v>
      </c>
      <c r="AG268">
        <f>'RESUMEN TOTAL'!AM271</f>
        <v>0</v>
      </c>
      <c r="AH268">
        <f>'RESUMEN TOTAL'!AN271</f>
        <v>0</v>
      </c>
    </row>
    <row r="269" spans="1:34" x14ac:dyDescent="0.25">
      <c r="A269" t="str">
        <f>'RESUMEN TOTAL'!A272</f>
        <v>RICARDO ROJAS</v>
      </c>
      <c r="B269" t="str">
        <f>'RESUMEN TOTAL'!B272</f>
        <v>RRJ 05</v>
      </c>
      <c r="C269" t="str">
        <f>'RESUMEN TOTAL'!D272</f>
        <v>LUJAN Y RUTA 36</v>
      </c>
      <c r="D269" t="str">
        <f>'RESUMEN TOTAL'!E272</f>
        <v>DOMO</v>
      </c>
      <c r="E269" t="str">
        <f>'RESUMEN TOTAL'!F272</f>
        <v>Fibra Optica</v>
      </c>
      <c r="F269">
        <f>'RESUMEN TOTAL'!L272</f>
        <v>0</v>
      </c>
      <c r="G269">
        <f>'RESUMEN TOTAL'!M272</f>
        <v>0</v>
      </c>
      <c r="H269">
        <f>'RESUMEN TOTAL'!N272</f>
        <v>0</v>
      </c>
      <c r="I269">
        <f>'RESUMEN TOTAL'!O272</f>
        <v>0</v>
      </c>
      <c r="J269">
        <f>'RESUMEN TOTAL'!P272</f>
        <v>0</v>
      </c>
      <c r="K269">
        <f>'RESUMEN TOTAL'!Q272</f>
        <v>0</v>
      </c>
      <c r="L269">
        <f>'RESUMEN TOTAL'!R272</f>
        <v>0</v>
      </c>
      <c r="M269">
        <f>'RESUMEN TOTAL'!S272</f>
        <v>0</v>
      </c>
      <c r="N269">
        <f>'RESUMEN TOTAL'!T272</f>
        <v>0</v>
      </c>
      <c r="O269">
        <f>'RESUMEN TOTAL'!U272</f>
        <v>0</v>
      </c>
      <c r="P269">
        <f>'RESUMEN TOTAL'!V272</f>
        <v>0</v>
      </c>
      <c r="Q269">
        <f>'RESUMEN TOTAL'!W272</f>
        <v>0</v>
      </c>
      <c r="R269">
        <f>'RESUMEN TOTAL'!X272</f>
        <v>0</v>
      </c>
      <c r="S269">
        <f>'RESUMEN TOTAL'!Y272</f>
        <v>0</v>
      </c>
      <c r="T269">
        <f>'RESUMEN TOTAL'!Z272</f>
        <v>0</v>
      </c>
      <c r="U269">
        <f>'RESUMEN TOTAL'!AA272</f>
        <v>0</v>
      </c>
      <c r="V269">
        <f>'RESUMEN TOTAL'!AB272</f>
        <v>0</v>
      </c>
      <c r="W269">
        <f>'RESUMEN TOTAL'!AC272</f>
        <v>0</v>
      </c>
      <c r="X269">
        <f>'RESUMEN TOTAL'!AD272</f>
        <v>0</v>
      </c>
      <c r="Y269">
        <f>'RESUMEN TOTAL'!AE272</f>
        <v>0</v>
      </c>
      <c r="Z269">
        <f>'RESUMEN TOTAL'!AF272</f>
        <v>0</v>
      </c>
      <c r="AA269">
        <f>'RESUMEN TOTAL'!AG272</f>
        <v>0</v>
      </c>
      <c r="AB269">
        <f>'RESUMEN TOTAL'!AH272</f>
        <v>0</v>
      </c>
      <c r="AC269">
        <f>'RESUMEN TOTAL'!AI272</f>
        <v>0</v>
      </c>
      <c r="AD269">
        <f>'RESUMEN TOTAL'!AJ272</f>
        <v>0</v>
      </c>
      <c r="AE269">
        <f>'RESUMEN TOTAL'!AK272</f>
        <v>0</v>
      </c>
      <c r="AF269">
        <f>'RESUMEN TOTAL'!AL272</f>
        <v>0</v>
      </c>
      <c r="AG269">
        <f>'RESUMEN TOTAL'!AM272</f>
        <v>0</v>
      </c>
      <c r="AH269">
        <f>'RESUMEN TOTAL'!AN272</f>
        <v>0</v>
      </c>
    </row>
    <row r="270" spans="1:34" x14ac:dyDescent="0.25">
      <c r="A270" t="str">
        <f>'RESUMEN TOTAL'!A273</f>
        <v>RICARDO ROJAS</v>
      </c>
      <c r="B270" t="str">
        <f>'RESUMEN TOTAL'!B273</f>
        <v>RRJ 06</v>
      </c>
      <c r="C270" t="str">
        <f>'RESUMEN TOTAL'!D273</f>
        <v>Constancio Vigil y Pablo Groussac</v>
      </c>
      <c r="D270" t="str">
        <f>'RESUMEN TOTAL'!E273</f>
        <v>Domo</v>
      </c>
      <c r="E270" t="str">
        <f>'RESUMEN TOTAL'!F273</f>
        <v>Fibra Optica</v>
      </c>
      <c r="F270">
        <f>'RESUMEN TOTAL'!L273</f>
        <v>0</v>
      </c>
      <c r="G270">
        <f>'RESUMEN TOTAL'!M273</f>
        <v>0</v>
      </c>
      <c r="H270">
        <f>'RESUMEN TOTAL'!N273</f>
        <v>0</v>
      </c>
      <c r="I270">
        <f>'RESUMEN TOTAL'!O273</f>
        <v>0</v>
      </c>
      <c r="J270" t="str">
        <f>'RESUMEN TOTAL'!P273</f>
        <v>APAGADO</v>
      </c>
      <c r="K270" t="str">
        <f>'RESUMEN TOTAL'!Q273</f>
        <v>APAGADO</v>
      </c>
      <c r="L270" t="str">
        <f>'RESUMEN TOTAL'!R273</f>
        <v>APAGADO</v>
      </c>
      <c r="M270" t="str">
        <f>'RESUMEN TOTAL'!S273</f>
        <v>APAGADO</v>
      </c>
      <c r="N270">
        <f>'RESUMEN TOTAL'!T273</f>
        <v>0</v>
      </c>
      <c r="O270">
        <f>'RESUMEN TOTAL'!U273</f>
        <v>0</v>
      </c>
      <c r="P270">
        <f>'RESUMEN TOTAL'!V273</f>
        <v>0</v>
      </c>
      <c r="Q270">
        <f>'RESUMEN TOTAL'!W273</f>
        <v>0</v>
      </c>
      <c r="R270">
        <f>'RESUMEN TOTAL'!X273</f>
        <v>0</v>
      </c>
      <c r="S270">
        <f>'RESUMEN TOTAL'!Y273</f>
        <v>0</v>
      </c>
      <c r="T270">
        <f>'RESUMEN TOTAL'!Z273</f>
        <v>0</v>
      </c>
      <c r="U270">
        <f>'RESUMEN TOTAL'!AA273</f>
        <v>0</v>
      </c>
      <c r="V270">
        <f>'RESUMEN TOTAL'!AB273</f>
        <v>0</v>
      </c>
      <c r="W270">
        <f>'RESUMEN TOTAL'!AC273</f>
        <v>0</v>
      </c>
      <c r="X270">
        <f>'RESUMEN TOTAL'!AD273</f>
        <v>0</v>
      </c>
      <c r="Y270">
        <f>'RESUMEN TOTAL'!AE273</f>
        <v>0</v>
      </c>
      <c r="Z270">
        <f>'RESUMEN TOTAL'!AF273</f>
        <v>0</v>
      </c>
      <c r="AA270">
        <f>'RESUMEN TOTAL'!AG273</f>
        <v>0</v>
      </c>
      <c r="AB270">
        <f>'RESUMEN TOTAL'!AH273</f>
        <v>0</v>
      </c>
      <c r="AC270">
        <f>'RESUMEN TOTAL'!AI273</f>
        <v>0</v>
      </c>
      <c r="AD270">
        <f>'RESUMEN TOTAL'!AJ273</f>
        <v>0</v>
      </c>
      <c r="AE270">
        <f>'RESUMEN TOTAL'!AK273</f>
        <v>0</v>
      </c>
      <c r="AF270">
        <f>'RESUMEN TOTAL'!AL273</f>
        <v>0</v>
      </c>
      <c r="AG270">
        <f>'RESUMEN TOTAL'!AM273</f>
        <v>0</v>
      </c>
      <c r="AH270">
        <f>'RESUMEN TOTAL'!AN273</f>
        <v>0</v>
      </c>
    </row>
    <row r="271" spans="1:34" x14ac:dyDescent="0.25">
      <c r="A271" t="str">
        <f>'RESUMEN TOTAL'!A274</f>
        <v>RICARDO ROJAS</v>
      </c>
      <c r="B271" t="str">
        <f>'RESUMEN TOTAL'!B274</f>
        <v>RRJ 07</v>
      </c>
      <c r="C271" t="str">
        <f>'RESUMEN TOTAL'!D274</f>
        <v>Constancio Vigil y Estanislao del Campo</v>
      </c>
      <c r="D271" t="str">
        <f>'RESUMEN TOTAL'!E274</f>
        <v>Domo</v>
      </c>
      <c r="E271" t="str">
        <f>'RESUMEN TOTAL'!F274</f>
        <v>Fibra Optica</v>
      </c>
      <c r="F271">
        <f>'RESUMEN TOTAL'!L274</f>
        <v>0</v>
      </c>
      <c r="G271">
        <f>'RESUMEN TOTAL'!M274</f>
        <v>0</v>
      </c>
      <c r="H271">
        <f>'RESUMEN TOTAL'!N274</f>
        <v>0</v>
      </c>
      <c r="I271">
        <f>'RESUMEN TOTAL'!O274</f>
        <v>0</v>
      </c>
      <c r="J271">
        <f>'RESUMEN TOTAL'!P274</f>
        <v>0</v>
      </c>
      <c r="K271">
        <f>'RESUMEN TOTAL'!Q274</f>
        <v>0</v>
      </c>
      <c r="L271">
        <f>'RESUMEN TOTAL'!R274</f>
        <v>0</v>
      </c>
      <c r="M271">
        <f>'RESUMEN TOTAL'!S274</f>
        <v>0</v>
      </c>
      <c r="N271">
        <f>'RESUMEN TOTAL'!T274</f>
        <v>0</v>
      </c>
      <c r="O271">
        <f>'RESUMEN TOTAL'!U274</f>
        <v>0</v>
      </c>
      <c r="P271">
        <f>'RESUMEN TOTAL'!V274</f>
        <v>0</v>
      </c>
      <c r="Q271">
        <f>'RESUMEN TOTAL'!W274</f>
        <v>0</v>
      </c>
      <c r="R271">
        <f>'RESUMEN TOTAL'!X274</f>
        <v>0</v>
      </c>
      <c r="S271">
        <f>'RESUMEN TOTAL'!Y274</f>
        <v>0</v>
      </c>
      <c r="T271">
        <f>'RESUMEN TOTAL'!Z274</f>
        <v>0</v>
      </c>
      <c r="U271">
        <f>'RESUMEN TOTAL'!AA274</f>
        <v>0</v>
      </c>
      <c r="V271">
        <f>'RESUMEN TOTAL'!AB274</f>
        <v>0</v>
      </c>
      <c r="W271">
        <f>'RESUMEN TOTAL'!AC274</f>
        <v>0</v>
      </c>
      <c r="X271">
        <f>'RESUMEN TOTAL'!AD274</f>
        <v>0</v>
      </c>
      <c r="Y271">
        <f>'RESUMEN TOTAL'!AE274</f>
        <v>0</v>
      </c>
      <c r="Z271">
        <f>'RESUMEN TOTAL'!AF274</f>
        <v>0</v>
      </c>
      <c r="AA271">
        <f>'RESUMEN TOTAL'!AG274</f>
        <v>0</v>
      </c>
      <c r="AB271">
        <f>'RESUMEN TOTAL'!AH274</f>
        <v>0</v>
      </c>
      <c r="AC271">
        <f>'RESUMEN TOTAL'!AI274</f>
        <v>0</v>
      </c>
      <c r="AD271">
        <f>'RESUMEN TOTAL'!AJ274</f>
        <v>0</v>
      </c>
      <c r="AE271">
        <f>'RESUMEN TOTAL'!AK274</f>
        <v>0</v>
      </c>
      <c r="AF271">
        <f>'RESUMEN TOTAL'!AL274</f>
        <v>0</v>
      </c>
      <c r="AG271">
        <f>'RESUMEN TOTAL'!AM274</f>
        <v>0</v>
      </c>
      <c r="AH271">
        <f>'RESUMEN TOTAL'!AN274</f>
        <v>0</v>
      </c>
    </row>
    <row r="272" spans="1:34" x14ac:dyDescent="0.25">
      <c r="A272" t="str">
        <f>'RESUMEN TOTAL'!A275</f>
        <v>RICARDO ROJAS</v>
      </c>
      <c r="B272" t="str">
        <f>'RESUMEN TOTAL'!B275</f>
        <v>RRJ 08</v>
      </c>
      <c r="C272" t="str">
        <f>'RESUMEN TOTAL'!D275</f>
        <v>Constancio Vigil y Pablo Podesta</v>
      </c>
      <c r="D272" t="str">
        <f>'RESUMEN TOTAL'!E275</f>
        <v>Domo</v>
      </c>
      <c r="E272" t="str">
        <f>'RESUMEN TOTAL'!F275</f>
        <v>Fibra Optica</v>
      </c>
      <c r="F272">
        <f>'RESUMEN TOTAL'!L275</f>
        <v>0</v>
      </c>
      <c r="G272">
        <f>'RESUMEN TOTAL'!M275</f>
        <v>0</v>
      </c>
      <c r="H272">
        <f>'RESUMEN TOTAL'!N275</f>
        <v>0</v>
      </c>
      <c r="I272">
        <f>'RESUMEN TOTAL'!O275</f>
        <v>0</v>
      </c>
      <c r="J272">
        <f>'RESUMEN TOTAL'!P275</f>
        <v>0</v>
      </c>
      <c r="K272">
        <f>'RESUMEN TOTAL'!Q275</f>
        <v>0</v>
      </c>
      <c r="L272">
        <f>'RESUMEN TOTAL'!R275</f>
        <v>0</v>
      </c>
      <c r="M272">
        <f>'RESUMEN TOTAL'!S275</f>
        <v>0</v>
      </c>
      <c r="N272" t="str">
        <f>'RESUMEN TOTAL'!T275</f>
        <v>APAGADO</v>
      </c>
      <c r="O272">
        <f>'RESUMEN TOTAL'!U275</f>
        <v>0</v>
      </c>
      <c r="P272">
        <f>'RESUMEN TOTAL'!V275</f>
        <v>0</v>
      </c>
      <c r="Q272">
        <f>'RESUMEN TOTAL'!W275</f>
        <v>0</v>
      </c>
      <c r="R272">
        <f>'RESUMEN TOTAL'!X275</f>
        <v>0</v>
      </c>
      <c r="S272">
        <f>'RESUMEN TOTAL'!Y275</f>
        <v>0</v>
      </c>
      <c r="T272">
        <f>'RESUMEN TOTAL'!Z275</f>
        <v>0</v>
      </c>
      <c r="U272">
        <f>'RESUMEN TOTAL'!AA275</f>
        <v>0</v>
      </c>
      <c r="V272">
        <f>'RESUMEN TOTAL'!AB275</f>
        <v>0</v>
      </c>
      <c r="W272">
        <f>'RESUMEN TOTAL'!AC275</f>
        <v>0</v>
      </c>
      <c r="X272">
        <f>'RESUMEN TOTAL'!AD275</f>
        <v>0</v>
      </c>
      <c r="Y272">
        <f>'RESUMEN TOTAL'!AE275</f>
        <v>0</v>
      </c>
      <c r="Z272">
        <f>'RESUMEN TOTAL'!AF275</f>
        <v>0</v>
      </c>
      <c r="AA272">
        <f>'RESUMEN TOTAL'!AG275</f>
        <v>0</v>
      </c>
      <c r="AB272">
        <f>'RESUMEN TOTAL'!AH275</f>
        <v>0</v>
      </c>
      <c r="AC272">
        <f>'RESUMEN TOTAL'!AI275</f>
        <v>0</v>
      </c>
      <c r="AD272">
        <f>'RESUMEN TOTAL'!AJ275</f>
        <v>0</v>
      </c>
      <c r="AE272">
        <f>'RESUMEN TOTAL'!AK275</f>
        <v>0</v>
      </c>
      <c r="AF272">
        <f>'RESUMEN TOTAL'!AL275</f>
        <v>0</v>
      </c>
      <c r="AG272">
        <f>'RESUMEN TOTAL'!AM275</f>
        <v>0</v>
      </c>
      <c r="AH272">
        <f>'RESUMEN TOTAL'!AN275</f>
        <v>0</v>
      </c>
    </row>
    <row r="273" spans="1:34" x14ac:dyDescent="0.25">
      <c r="A273" t="str">
        <f>'RESUMEN TOTAL'!A276</f>
        <v>RICARDO ROJAS</v>
      </c>
      <c r="B273" t="str">
        <f>'RESUMEN TOTAL'!B276</f>
        <v>RRJ 09</v>
      </c>
      <c r="C273" t="str">
        <f>'RESUMEN TOTAL'!D276</f>
        <v>Constancio Vigil y Jose Ingeniero</v>
      </c>
      <c r="D273" t="str">
        <f>'RESUMEN TOTAL'!E276</f>
        <v>Domo</v>
      </c>
      <c r="E273" t="str">
        <f>'RESUMEN TOTAL'!F276</f>
        <v>Fibra Optica</v>
      </c>
      <c r="F273" t="str">
        <f>'RESUMEN TOTAL'!L276</f>
        <v>APAGADO</v>
      </c>
      <c r="G273" t="str">
        <f>'RESUMEN TOTAL'!M276</f>
        <v>APAGADO</v>
      </c>
      <c r="H273" t="str">
        <f>'RESUMEN TOTAL'!N276</f>
        <v>APAGADO</v>
      </c>
      <c r="I273" t="str">
        <f>'RESUMEN TOTAL'!O276</f>
        <v>APAGADO</v>
      </c>
      <c r="J273" t="str">
        <f>'RESUMEN TOTAL'!P276</f>
        <v>APAGADO</v>
      </c>
      <c r="K273" t="str">
        <f>'RESUMEN TOTAL'!Q276</f>
        <v>APAGADO</v>
      </c>
      <c r="L273" t="str">
        <f>'RESUMEN TOTAL'!R276</f>
        <v>APAGADO</v>
      </c>
      <c r="M273" t="str">
        <f>'RESUMEN TOTAL'!S276</f>
        <v>APAGADO</v>
      </c>
      <c r="N273" t="str">
        <f>'RESUMEN TOTAL'!T276</f>
        <v>APAGADO</v>
      </c>
      <c r="O273" t="str">
        <f>'RESUMEN TOTAL'!U276</f>
        <v>APAGADO</v>
      </c>
      <c r="P273" t="str">
        <f>'RESUMEN TOTAL'!V276</f>
        <v>APAGADO</v>
      </c>
      <c r="Q273" t="str">
        <f>'RESUMEN TOTAL'!W276</f>
        <v>APAGADO</v>
      </c>
      <c r="R273">
        <f>'RESUMEN TOTAL'!X276</f>
        <v>0</v>
      </c>
      <c r="S273" t="str">
        <f>'RESUMEN TOTAL'!Y276</f>
        <v>APAGADO</v>
      </c>
      <c r="T273" t="str">
        <f>'RESUMEN TOTAL'!Z276</f>
        <v>APAGADO</v>
      </c>
      <c r="U273" t="str">
        <f>'RESUMEN TOTAL'!AA276</f>
        <v>APAGADO</v>
      </c>
      <c r="V273" t="str">
        <f>'RESUMEN TOTAL'!AB276</f>
        <v>APAGADO</v>
      </c>
      <c r="W273" t="str">
        <f>'RESUMEN TOTAL'!AC276</f>
        <v>APAGADO</v>
      </c>
      <c r="X273" t="str">
        <f>'RESUMEN TOTAL'!AD276</f>
        <v>APAGADO</v>
      </c>
      <c r="Y273" t="str">
        <f>'RESUMEN TOTAL'!AE276</f>
        <v>APAGADO</v>
      </c>
      <c r="Z273" t="str">
        <f>'RESUMEN TOTAL'!AF276</f>
        <v>APAGADO</v>
      </c>
      <c r="AA273" t="str">
        <f>'RESUMEN TOTAL'!AG276</f>
        <v>APAGADO</v>
      </c>
      <c r="AB273" t="str">
        <f>'RESUMEN TOTAL'!AH276</f>
        <v>APAGADO</v>
      </c>
      <c r="AC273" t="str">
        <f>'RESUMEN TOTAL'!AI276</f>
        <v>APAGADO</v>
      </c>
      <c r="AD273" t="str">
        <f>'RESUMEN TOTAL'!AJ276</f>
        <v>APAGADO</v>
      </c>
      <c r="AE273" t="str">
        <f>'RESUMEN TOTAL'!AK276</f>
        <v>APAGADO</v>
      </c>
      <c r="AF273">
        <f>'RESUMEN TOTAL'!AL276</f>
        <v>0</v>
      </c>
      <c r="AG273">
        <f>'RESUMEN TOTAL'!AM276</f>
        <v>0</v>
      </c>
      <c r="AH273" t="e">
        <f>'RESUMEN TOTAL'!#REF!</f>
        <v>#REF!</v>
      </c>
    </row>
    <row r="274" spans="1:34" x14ac:dyDescent="0.25">
      <c r="A274" t="str">
        <f>'RESUMEN TOTAL'!A277</f>
        <v>RICARDO ROJAS</v>
      </c>
      <c r="B274" t="str">
        <f>'RESUMEN TOTAL'!B277</f>
        <v>RRJ 10</v>
      </c>
      <c r="C274" t="str">
        <f>'RESUMEN TOTAL'!D277</f>
        <v>LUGONES Y OBLIGADO</v>
      </c>
      <c r="D274" t="str">
        <f>'RESUMEN TOTAL'!E277</f>
        <v>Domo</v>
      </c>
      <c r="E274" t="str">
        <f>'RESUMEN TOTAL'!F277</f>
        <v>Fibra Optica</v>
      </c>
      <c r="F274">
        <f>'RESUMEN TOTAL'!L277</f>
        <v>0</v>
      </c>
      <c r="G274">
        <f>'RESUMEN TOTAL'!M277</f>
        <v>0</v>
      </c>
      <c r="H274">
        <f>'RESUMEN TOTAL'!N277</f>
        <v>0</v>
      </c>
      <c r="I274">
        <f>'RESUMEN TOTAL'!O277</f>
        <v>0</v>
      </c>
      <c r="J274">
        <f>'RESUMEN TOTAL'!P277</f>
        <v>0</v>
      </c>
      <c r="K274">
        <f>'RESUMEN TOTAL'!Q277</f>
        <v>0</v>
      </c>
      <c r="L274">
        <f>'RESUMEN TOTAL'!R277</f>
        <v>0</v>
      </c>
      <c r="M274">
        <f>'RESUMEN TOTAL'!S277</f>
        <v>0</v>
      </c>
      <c r="N274">
        <f>'RESUMEN TOTAL'!T277</f>
        <v>0</v>
      </c>
      <c r="O274">
        <f>'RESUMEN TOTAL'!U277</f>
        <v>0</v>
      </c>
      <c r="P274">
        <f>'RESUMEN TOTAL'!V277</f>
        <v>0</v>
      </c>
      <c r="Q274">
        <f>'RESUMEN TOTAL'!W277</f>
        <v>0</v>
      </c>
      <c r="R274">
        <f>'RESUMEN TOTAL'!X277</f>
        <v>0</v>
      </c>
      <c r="S274">
        <f>'RESUMEN TOTAL'!Y277</f>
        <v>0</v>
      </c>
      <c r="T274">
        <f>'RESUMEN TOTAL'!Z277</f>
        <v>0</v>
      </c>
      <c r="U274">
        <f>'RESUMEN TOTAL'!AA277</f>
        <v>0</v>
      </c>
      <c r="V274">
        <f>'RESUMEN TOTAL'!AB277</f>
        <v>0</v>
      </c>
      <c r="W274">
        <f>'RESUMEN TOTAL'!AC277</f>
        <v>0</v>
      </c>
      <c r="X274">
        <f>'RESUMEN TOTAL'!AD277</f>
        <v>0</v>
      </c>
      <c r="Y274">
        <f>'RESUMEN TOTAL'!AE277</f>
        <v>0</v>
      </c>
      <c r="Z274">
        <f>'RESUMEN TOTAL'!AF277</f>
        <v>0</v>
      </c>
      <c r="AA274">
        <f>'RESUMEN TOTAL'!AG277</f>
        <v>0</v>
      </c>
      <c r="AB274">
        <f>'RESUMEN TOTAL'!AH277</f>
        <v>0</v>
      </c>
      <c r="AC274">
        <f>'RESUMEN TOTAL'!AI277</f>
        <v>0</v>
      </c>
      <c r="AD274">
        <f>'RESUMEN TOTAL'!AJ277</f>
        <v>0</v>
      </c>
      <c r="AE274">
        <f>'RESUMEN TOTAL'!AK277</f>
        <v>0</v>
      </c>
      <c r="AF274">
        <f>'RESUMEN TOTAL'!AL277</f>
        <v>0</v>
      </c>
      <c r="AG274">
        <f>'RESUMEN TOTAL'!AM277</f>
        <v>0</v>
      </c>
      <c r="AH274">
        <f>'RESUMEN TOTAL'!AN277</f>
        <v>0</v>
      </c>
    </row>
    <row r="275" spans="1:34" x14ac:dyDescent="0.25">
      <c r="A275" t="str">
        <f>'RESUMEN TOTAL'!A278</f>
        <v>RICARDO ROJAS</v>
      </c>
      <c r="B275" t="str">
        <f>'RESUMEN TOTAL'!B278</f>
        <v>RRJ 11</v>
      </c>
      <c r="C275" t="str">
        <f>'RESUMEN TOTAL'!D278</f>
        <v>LUGONES Y OBLIGADO</v>
      </c>
      <c r="D275" t="str">
        <f>'RESUMEN TOTAL'!E278</f>
        <v>Domo</v>
      </c>
      <c r="E275" t="str">
        <f>'RESUMEN TOTAL'!F278</f>
        <v>Fibra Optica</v>
      </c>
      <c r="F275">
        <f>'RESUMEN TOTAL'!L278</f>
        <v>0</v>
      </c>
      <c r="G275">
        <f>'RESUMEN TOTAL'!M278</f>
        <v>0</v>
      </c>
      <c r="H275">
        <f>'RESUMEN TOTAL'!N278</f>
        <v>0</v>
      </c>
      <c r="I275">
        <f>'RESUMEN TOTAL'!O278</f>
        <v>0</v>
      </c>
      <c r="J275">
        <f>'RESUMEN TOTAL'!P278</f>
        <v>0</v>
      </c>
      <c r="K275">
        <f>'RESUMEN TOTAL'!Q278</f>
        <v>0</v>
      </c>
      <c r="L275">
        <f>'RESUMEN TOTAL'!R278</f>
        <v>0</v>
      </c>
      <c r="M275">
        <f>'RESUMEN TOTAL'!S278</f>
        <v>0</v>
      </c>
      <c r="N275">
        <f>'RESUMEN TOTAL'!T278</f>
        <v>0</v>
      </c>
      <c r="O275">
        <f>'RESUMEN TOTAL'!U278</f>
        <v>0</v>
      </c>
      <c r="P275">
        <f>'RESUMEN TOTAL'!V278</f>
        <v>0</v>
      </c>
      <c r="Q275">
        <f>'RESUMEN TOTAL'!W278</f>
        <v>0</v>
      </c>
      <c r="R275">
        <f>'RESUMEN TOTAL'!X278</f>
        <v>0</v>
      </c>
      <c r="S275">
        <f>'RESUMEN TOTAL'!Y278</f>
        <v>0</v>
      </c>
      <c r="T275">
        <f>'RESUMEN TOTAL'!Z278</f>
        <v>0</v>
      </c>
      <c r="U275">
        <f>'RESUMEN TOTAL'!AA278</f>
        <v>0</v>
      </c>
      <c r="V275">
        <f>'RESUMEN TOTAL'!AB278</f>
        <v>0</v>
      </c>
      <c r="W275">
        <f>'RESUMEN TOTAL'!AC278</f>
        <v>0</v>
      </c>
      <c r="X275">
        <f>'RESUMEN TOTAL'!AD278</f>
        <v>0</v>
      </c>
      <c r="Y275">
        <f>'RESUMEN TOTAL'!AE278</f>
        <v>0</v>
      </c>
      <c r="Z275">
        <f>'RESUMEN TOTAL'!AF278</f>
        <v>0</v>
      </c>
      <c r="AA275">
        <f>'RESUMEN TOTAL'!AG278</f>
        <v>0</v>
      </c>
      <c r="AB275">
        <f>'RESUMEN TOTAL'!AH278</f>
        <v>0</v>
      </c>
      <c r="AC275">
        <f>'RESUMEN TOTAL'!AI278</f>
        <v>0</v>
      </c>
      <c r="AD275">
        <f>'RESUMEN TOTAL'!AJ278</f>
        <v>0</v>
      </c>
      <c r="AE275">
        <f>'RESUMEN TOTAL'!AK278</f>
        <v>0</v>
      </c>
      <c r="AF275">
        <f>'RESUMEN TOTAL'!AL278</f>
        <v>0</v>
      </c>
      <c r="AG275">
        <f>'RESUMEN TOTAL'!AM278</f>
        <v>0</v>
      </c>
      <c r="AH275">
        <f>'RESUMEN TOTAL'!AN278</f>
        <v>0</v>
      </c>
    </row>
    <row r="276" spans="1:34" x14ac:dyDescent="0.25">
      <c r="A276" t="str">
        <f>'RESUMEN TOTAL'!A279</f>
        <v>RICARDO ROJAS</v>
      </c>
      <c r="B276" t="str">
        <f>'RESUMEN TOTAL'!B279</f>
        <v>RRJ 12</v>
      </c>
      <c r="C276" t="str">
        <f>'RESUMEN TOTAL'!D279</f>
        <v>FADER Y DIAGONAL LOS POETAS</v>
      </c>
      <c r="D276" t="str">
        <f>'RESUMEN TOTAL'!E279</f>
        <v>DOMO</v>
      </c>
      <c r="E276" t="str">
        <f>'RESUMEN TOTAL'!F279</f>
        <v>Fibra Optica</v>
      </c>
      <c r="F276">
        <f>'RESUMEN TOTAL'!L279</f>
        <v>0</v>
      </c>
      <c r="G276">
        <f>'RESUMEN TOTAL'!M279</f>
        <v>0</v>
      </c>
      <c r="H276">
        <f>'RESUMEN TOTAL'!N279</f>
        <v>0</v>
      </c>
      <c r="I276">
        <f>'RESUMEN TOTAL'!O279</f>
        <v>0</v>
      </c>
      <c r="J276">
        <f>'RESUMEN TOTAL'!P279</f>
        <v>0</v>
      </c>
      <c r="K276">
        <f>'RESUMEN TOTAL'!Q279</f>
        <v>0</v>
      </c>
      <c r="L276">
        <f>'RESUMEN TOTAL'!R279</f>
        <v>0</v>
      </c>
      <c r="M276">
        <f>'RESUMEN TOTAL'!S279</f>
        <v>0</v>
      </c>
      <c r="N276">
        <f>'RESUMEN TOTAL'!T279</f>
        <v>0</v>
      </c>
      <c r="O276">
        <f>'RESUMEN TOTAL'!U279</f>
        <v>0</v>
      </c>
      <c r="P276">
        <f>'RESUMEN TOTAL'!V279</f>
        <v>0</v>
      </c>
      <c r="Q276">
        <f>'RESUMEN TOTAL'!W279</f>
        <v>0</v>
      </c>
      <c r="R276">
        <f>'RESUMEN TOTAL'!X279</f>
        <v>0</v>
      </c>
      <c r="S276">
        <f>'RESUMEN TOTAL'!Y279</f>
        <v>0</v>
      </c>
      <c r="T276">
        <f>'RESUMEN TOTAL'!Z279</f>
        <v>0</v>
      </c>
      <c r="U276">
        <f>'RESUMEN TOTAL'!AA279</f>
        <v>0</v>
      </c>
      <c r="V276">
        <f>'RESUMEN TOTAL'!AB279</f>
        <v>0</v>
      </c>
      <c r="W276">
        <f>'RESUMEN TOTAL'!AC279</f>
        <v>0</v>
      </c>
      <c r="X276">
        <f>'RESUMEN TOTAL'!AD279</f>
        <v>0</v>
      </c>
      <c r="Y276">
        <f>'RESUMEN TOTAL'!AE279</f>
        <v>0</v>
      </c>
      <c r="Z276">
        <f>'RESUMEN TOTAL'!AF279</f>
        <v>0</v>
      </c>
      <c r="AA276">
        <f>'RESUMEN TOTAL'!AG279</f>
        <v>0</v>
      </c>
      <c r="AB276">
        <f>'RESUMEN TOTAL'!AH279</f>
        <v>0</v>
      </c>
      <c r="AC276">
        <f>'RESUMEN TOTAL'!AI279</f>
        <v>0</v>
      </c>
      <c r="AD276">
        <f>'RESUMEN TOTAL'!AJ279</f>
        <v>0</v>
      </c>
      <c r="AE276">
        <f>'RESUMEN TOTAL'!AK279</f>
        <v>0</v>
      </c>
      <c r="AF276">
        <f>'RESUMEN TOTAL'!AL279</f>
        <v>0</v>
      </c>
      <c r="AG276">
        <f>'RESUMEN TOTAL'!AM279</f>
        <v>0</v>
      </c>
      <c r="AH276">
        <f>'RESUMEN TOTAL'!AN279</f>
        <v>0</v>
      </c>
    </row>
    <row r="277" spans="1:34" x14ac:dyDescent="0.25">
      <c r="A277" t="str">
        <f>'RESUMEN TOTAL'!A280</f>
        <v>RICARDO ROJAS</v>
      </c>
      <c r="B277" t="str">
        <f>'RESUMEN TOTAL'!B280</f>
        <v>RRJ 13</v>
      </c>
      <c r="C277" t="str">
        <f>'RESUMEN TOTAL'!D280</f>
        <v>LUJAN Y DIAGONAL LOS POETAS</v>
      </c>
      <c r="D277" t="str">
        <f>'RESUMEN TOTAL'!E280</f>
        <v>Fija</v>
      </c>
      <c r="E277" t="str">
        <f>'RESUMEN TOTAL'!F280</f>
        <v>Fibra Optica</v>
      </c>
      <c r="F277">
        <f>'RESUMEN TOTAL'!L280</f>
        <v>0</v>
      </c>
      <c r="G277">
        <f>'RESUMEN TOTAL'!M280</f>
        <v>0</v>
      </c>
      <c r="H277">
        <f>'RESUMEN TOTAL'!N280</f>
        <v>0</v>
      </c>
      <c r="I277">
        <f>'RESUMEN TOTAL'!O280</f>
        <v>0</v>
      </c>
      <c r="J277">
        <f>'RESUMEN TOTAL'!P280</f>
        <v>0</v>
      </c>
      <c r="K277">
        <f>'RESUMEN TOTAL'!Q280</f>
        <v>0</v>
      </c>
      <c r="L277">
        <f>'RESUMEN TOTAL'!R280</f>
        <v>0</v>
      </c>
      <c r="M277">
        <f>'RESUMEN TOTAL'!S280</f>
        <v>0</v>
      </c>
      <c r="N277">
        <f>'RESUMEN TOTAL'!T280</f>
        <v>0</v>
      </c>
      <c r="O277">
        <f>'RESUMEN TOTAL'!U280</f>
        <v>0</v>
      </c>
      <c r="P277">
        <f>'RESUMEN TOTAL'!V280</f>
        <v>0</v>
      </c>
      <c r="Q277">
        <f>'RESUMEN TOTAL'!W280</f>
        <v>0</v>
      </c>
      <c r="R277">
        <f>'RESUMEN TOTAL'!X280</f>
        <v>0</v>
      </c>
      <c r="S277">
        <f>'RESUMEN TOTAL'!Y280</f>
        <v>0</v>
      </c>
      <c r="T277">
        <f>'RESUMEN TOTAL'!Z280</f>
        <v>0</v>
      </c>
      <c r="U277">
        <f>'RESUMEN TOTAL'!AA280</f>
        <v>0</v>
      </c>
      <c r="V277">
        <f>'RESUMEN TOTAL'!AB280</f>
        <v>0</v>
      </c>
      <c r="W277">
        <f>'RESUMEN TOTAL'!AC280</f>
        <v>0</v>
      </c>
      <c r="X277">
        <f>'RESUMEN TOTAL'!AD280</f>
        <v>0</v>
      </c>
      <c r="Y277">
        <f>'RESUMEN TOTAL'!AE280</f>
        <v>0</v>
      </c>
      <c r="Z277">
        <f>'RESUMEN TOTAL'!AF280</f>
        <v>0</v>
      </c>
      <c r="AA277">
        <f>'RESUMEN TOTAL'!AG280</f>
        <v>0</v>
      </c>
      <c r="AB277">
        <f>'RESUMEN TOTAL'!AH280</f>
        <v>0</v>
      </c>
      <c r="AC277">
        <f>'RESUMEN TOTAL'!AI280</f>
        <v>0</v>
      </c>
      <c r="AD277">
        <f>'RESUMEN TOTAL'!AJ280</f>
        <v>0</v>
      </c>
      <c r="AE277">
        <f>'RESUMEN TOTAL'!AK280</f>
        <v>0</v>
      </c>
      <c r="AF277">
        <f>'RESUMEN TOTAL'!AL280</f>
        <v>0</v>
      </c>
      <c r="AG277">
        <f>'RESUMEN TOTAL'!AM280</f>
        <v>0</v>
      </c>
      <c r="AH277">
        <f>'RESUMEN TOTAL'!AN280</f>
        <v>0</v>
      </c>
    </row>
    <row r="278" spans="1:34" x14ac:dyDescent="0.25">
      <c r="A278" t="str">
        <f>'RESUMEN TOTAL'!A281</f>
        <v>SANTA ANA</v>
      </c>
      <c r="B278" t="str">
        <f>'RESUMEN TOTAL'!B281</f>
        <v>SAN 02</v>
      </c>
      <c r="C278" t="str">
        <f>'RESUMEN TOTAL'!D281</f>
        <v>HUDSON Y SUIPACHA</v>
      </c>
      <c r="D278" t="str">
        <f>'RESUMEN TOTAL'!E281</f>
        <v>Fija 2</v>
      </c>
      <c r="E278" t="str">
        <f>'RESUMEN TOTAL'!F281</f>
        <v>Fibra Optica</v>
      </c>
      <c r="F278" t="str">
        <f>'RESUMEN TOTAL'!L281</f>
        <v>APAGADO</v>
      </c>
      <c r="G278" t="str">
        <f>'RESUMEN TOTAL'!M281</f>
        <v>APAGADO</v>
      </c>
      <c r="H278" t="str">
        <f>'RESUMEN TOTAL'!N281</f>
        <v>APAGADO</v>
      </c>
      <c r="I278" t="str">
        <f>'RESUMEN TOTAL'!O281</f>
        <v>APAGADO</v>
      </c>
      <c r="J278" t="str">
        <f>'RESUMEN TOTAL'!P281</f>
        <v>APAGADO</v>
      </c>
      <c r="K278" t="str">
        <f>'RESUMEN TOTAL'!Q281</f>
        <v>APAGADO</v>
      </c>
      <c r="L278" t="str">
        <f>'RESUMEN TOTAL'!R281</f>
        <v>APAGADO</v>
      </c>
      <c r="M278" t="str">
        <f>'RESUMEN TOTAL'!S281</f>
        <v>APAGADO</v>
      </c>
      <c r="N278" t="str">
        <f>'RESUMEN TOTAL'!T281</f>
        <v>APAGADO</v>
      </c>
      <c r="O278" t="str">
        <f>'RESUMEN TOTAL'!U281</f>
        <v>APAGADO</v>
      </c>
      <c r="P278" t="str">
        <f>'RESUMEN TOTAL'!V281</f>
        <v>APAGADO</v>
      </c>
      <c r="Q278" t="str">
        <f>'RESUMEN TOTAL'!W281</f>
        <v>APAGADO</v>
      </c>
      <c r="R278">
        <f>'RESUMEN TOTAL'!X281</f>
        <v>0</v>
      </c>
      <c r="S278" t="str">
        <f>'RESUMEN TOTAL'!Y281</f>
        <v>APAGADO</v>
      </c>
      <c r="T278" t="str">
        <f>'RESUMEN TOTAL'!Z281</f>
        <v>APAGADO</v>
      </c>
      <c r="U278" t="str">
        <f>'RESUMEN TOTAL'!AA281</f>
        <v>APAGADO</v>
      </c>
      <c r="V278" t="str">
        <f>'RESUMEN TOTAL'!AB281</f>
        <v>APAGADO</v>
      </c>
      <c r="W278" t="str">
        <f>'RESUMEN TOTAL'!AC281</f>
        <v>APAGADO</v>
      </c>
      <c r="X278" t="str">
        <f>'RESUMEN TOTAL'!AD281</f>
        <v>APAGADO</v>
      </c>
      <c r="Y278" t="str">
        <f>'RESUMEN TOTAL'!AE281</f>
        <v>APAGADO</v>
      </c>
      <c r="Z278" t="str">
        <f>'RESUMEN TOTAL'!AF281</f>
        <v>APAGADO</v>
      </c>
      <c r="AA278" t="str">
        <f>'RESUMEN TOTAL'!AG281</f>
        <v>APAGADO</v>
      </c>
      <c r="AB278" t="str">
        <f>'RESUMEN TOTAL'!AH281</f>
        <v>APAGADO</v>
      </c>
      <c r="AC278" t="str">
        <f>'RESUMEN TOTAL'!AI281</f>
        <v>APAGADO</v>
      </c>
      <c r="AD278" t="str">
        <f>'RESUMEN TOTAL'!AJ281</f>
        <v>APAGADO</v>
      </c>
      <c r="AE278" t="str">
        <f>'RESUMEN TOTAL'!AK281</f>
        <v>APAGADO</v>
      </c>
      <c r="AF278">
        <f>'RESUMEN TOTAL'!AL281</f>
        <v>0</v>
      </c>
      <c r="AG278">
        <f>'RESUMEN TOTAL'!AM281</f>
        <v>0</v>
      </c>
      <c r="AH278" t="e">
        <f>'RESUMEN TOTAL'!#REF!</f>
        <v>#REF!</v>
      </c>
    </row>
    <row r="279" spans="1:34" x14ac:dyDescent="0.25">
      <c r="A279" t="str">
        <f>'RESUMEN TOTAL'!A282</f>
        <v>SANTA ANA</v>
      </c>
      <c r="B279" t="str">
        <f>'RESUMEN TOTAL'!B282</f>
        <v>SAN01</v>
      </c>
      <c r="C279" t="str">
        <f>'RESUMEN TOTAL'!D282</f>
        <v>HUDSON Y SUIPACHA</v>
      </c>
      <c r="D279" t="str">
        <f>'RESUMEN TOTAL'!E282</f>
        <v>Fija 1</v>
      </c>
      <c r="E279" t="str">
        <f>'RESUMEN TOTAL'!F282</f>
        <v>Fibra Optica</v>
      </c>
      <c r="F279" t="str">
        <f>'RESUMEN TOTAL'!L282</f>
        <v>APAGADO</v>
      </c>
      <c r="G279" t="str">
        <f>'RESUMEN TOTAL'!M282</f>
        <v>APAGADO</v>
      </c>
      <c r="H279" t="str">
        <f>'RESUMEN TOTAL'!N282</f>
        <v>APAGADO</v>
      </c>
      <c r="I279" t="str">
        <f>'RESUMEN TOTAL'!O282</f>
        <v>APAGADO</v>
      </c>
      <c r="J279" t="str">
        <f>'RESUMEN TOTAL'!P282</f>
        <v>APAGADO</v>
      </c>
      <c r="K279" t="str">
        <f>'RESUMEN TOTAL'!Q282</f>
        <v>APAGADO</v>
      </c>
      <c r="L279" t="str">
        <f>'RESUMEN TOTAL'!R282</f>
        <v>APAGADO</v>
      </c>
      <c r="M279" t="str">
        <f>'RESUMEN TOTAL'!S282</f>
        <v>APAGADO</v>
      </c>
      <c r="N279" t="str">
        <f>'RESUMEN TOTAL'!T282</f>
        <v>APAGADO</v>
      </c>
      <c r="O279" t="str">
        <f>'RESUMEN TOTAL'!U282</f>
        <v>APAGADO</v>
      </c>
      <c r="P279" t="str">
        <f>'RESUMEN TOTAL'!V282</f>
        <v>APAGADO</v>
      </c>
      <c r="Q279" t="str">
        <f>'RESUMEN TOTAL'!W282</f>
        <v>APAGADO</v>
      </c>
      <c r="R279">
        <f>'RESUMEN TOTAL'!X282</f>
        <v>0</v>
      </c>
      <c r="S279" t="str">
        <f>'RESUMEN TOTAL'!Y282</f>
        <v>APAGADO</v>
      </c>
      <c r="T279" t="str">
        <f>'RESUMEN TOTAL'!Z282</f>
        <v>APAGADO</v>
      </c>
      <c r="U279" t="str">
        <f>'RESUMEN TOTAL'!AA282</f>
        <v>APAGADO</v>
      </c>
      <c r="V279" t="str">
        <f>'RESUMEN TOTAL'!AB282</f>
        <v>APAGADO</v>
      </c>
      <c r="W279" t="str">
        <f>'RESUMEN TOTAL'!AC282</f>
        <v>APAGADO</v>
      </c>
      <c r="X279" t="str">
        <f>'RESUMEN TOTAL'!AD282</f>
        <v>APAGADO</v>
      </c>
      <c r="Y279" t="str">
        <f>'RESUMEN TOTAL'!AE282</f>
        <v>APAGADO</v>
      </c>
      <c r="Z279" t="str">
        <f>'RESUMEN TOTAL'!AF282</f>
        <v>APAGADO</v>
      </c>
      <c r="AA279" t="str">
        <f>'RESUMEN TOTAL'!AG282</f>
        <v>APAGADO</v>
      </c>
      <c r="AB279" t="str">
        <f>'RESUMEN TOTAL'!AH282</f>
        <v>APAGADO</v>
      </c>
      <c r="AC279" t="str">
        <f>'RESUMEN TOTAL'!AI282</f>
        <v>APAGADO</v>
      </c>
      <c r="AD279" t="str">
        <f>'RESUMEN TOTAL'!AJ282</f>
        <v>APAGADO</v>
      </c>
      <c r="AE279" t="str">
        <f>'RESUMEN TOTAL'!AK282</f>
        <v>APAGADO</v>
      </c>
      <c r="AF279">
        <f>'RESUMEN TOTAL'!AL282</f>
        <v>0</v>
      </c>
      <c r="AG279">
        <f>'RESUMEN TOTAL'!AM282</f>
        <v>0</v>
      </c>
      <c r="AH279" t="e">
        <f>'RESUMEN TOTAL'!#REF!</f>
        <v>#REF!</v>
      </c>
    </row>
    <row r="280" spans="1:34" x14ac:dyDescent="0.25">
      <c r="A280" t="str">
        <f>'RESUMEN TOTAL'!A283</f>
        <v>PRESIDENTE SARMIENTO</v>
      </c>
      <c r="B280" t="str">
        <f>'RESUMEN TOTAL'!B283</f>
        <v>SAR01</v>
      </c>
      <c r="C280" t="str">
        <f>'RESUMEN TOTAL'!D283</f>
        <v>Storni Y Sanchez de Loria</v>
      </c>
      <c r="D280" t="str">
        <f>'RESUMEN TOTAL'!E283</f>
        <v>Domo</v>
      </c>
      <c r="E280" t="str">
        <f>'RESUMEN TOTAL'!F283</f>
        <v>Fibra Optica</v>
      </c>
      <c r="F280">
        <f>'RESUMEN TOTAL'!L283</f>
        <v>0</v>
      </c>
      <c r="G280">
        <f>'RESUMEN TOTAL'!M283</f>
        <v>0</v>
      </c>
      <c r="H280">
        <f>'RESUMEN TOTAL'!N283</f>
        <v>0</v>
      </c>
      <c r="I280">
        <f>'RESUMEN TOTAL'!O283</f>
        <v>0</v>
      </c>
      <c r="J280">
        <f>'RESUMEN TOTAL'!P283</f>
        <v>0</v>
      </c>
      <c r="K280">
        <f>'RESUMEN TOTAL'!Q283</f>
        <v>0</v>
      </c>
      <c r="L280">
        <f>'RESUMEN TOTAL'!R283</f>
        <v>0</v>
      </c>
      <c r="M280">
        <f>'RESUMEN TOTAL'!S283</f>
        <v>0</v>
      </c>
      <c r="N280">
        <f>'RESUMEN TOTAL'!T283</f>
        <v>0</v>
      </c>
      <c r="O280">
        <f>'RESUMEN TOTAL'!U283</f>
        <v>0</v>
      </c>
      <c r="P280">
        <f>'RESUMEN TOTAL'!V283</f>
        <v>0</v>
      </c>
      <c r="Q280">
        <f>'RESUMEN TOTAL'!W283</f>
        <v>0</v>
      </c>
      <c r="R280">
        <f>'RESUMEN TOTAL'!X283</f>
        <v>0</v>
      </c>
      <c r="S280" t="str">
        <f>'RESUMEN TOTAL'!Y283</f>
        <v>APAGADO</v>
      </c>
      <c r="T280">
        <f>'RESUMEN TOTAL'!Z283</f>
        <v>0</v>
      </c>
      <c r="U280">
        <f>'RESUMEN TOTAL'!AA283</f>
        <v>0</v>
      </c>
      <c r="V280">
        <f>'RESUMEN TOTAL'!AB283</f>
        <v>0</v>
      </c>
      <c r="W280">
        <f>'RESUMEN TOTAL'!AC283</f>
        <v>0</v>
      </c>
      <c r="X280">
        <f>'RESUMEN TOTAL'!AD283</f>
        <v>0</v>
      </c>
      <c r="Y280">
        <f>'RESUMEN TOTAL'!AE283</f>
        <v>0</v>
      </c>
      <c r="Z280">
        <f>'RESUMEN TOTAL'!AF283</f>
        <v>0</v>
      </c>
      <c r="AA280">
        <f>'RESUMEN TOTAL'!AG283</f>
        <v>0</v>
      </c>
      <c r="AB280">
        <f>'RESUMEN TOTAL'!AH283</f>
        <v>0</v>
      </c>
      <c r="AC280">
        <f>'RESUMEN TOTAL'!AI283</f>
        <v>0</v>
      </c>
      <c r="AD280">
        <f>'RESUMEN TOTAL'!AJ283</f>
        <v>0</v>
      </c>
      <c r="AE280">
        <f>'RESUMEN TOTAL'!AK283</f>
        <v>0</v>
      </c>
      <c r="AF280">
        <f>'RESUMEN TOTAL'!AL283</f>
        <v>0</v>
      </c>
      <c r="AG280">
        <f>'RESUMEN TOTAL'!AM283</f>
        <v>0</v>
      </c>
      <c r="AH280">
        <f>'RESUMEN TOTAL'!AN283</f>
        <v>0</v>
      </c>
    </row>
    <row r="281" spans="1:34" x14ac:dyDescent="0.25">
      <c r="A281" t="str">
        <f>'RESUMEN TOTAL'!A284</f>
        <v>PRESIDENTE SARMIENTO</v>
      </c>
      <c r="B281" t="str">
        <f>'RESUMEN TOTAL'!B284</f>
        <v>SAR 02 (fija 1)</v>
      </c>
      <c r="C281" t="str">
        <f>'RESUMEN TOTAL'!D284</f>
        <v>DARDO ROCHA Y GABRIELA MISTRAL</v>
      </c>
      <c r="D281" t="str">
        <f>'RESUMEN TOTAL'!E284</f>
        <v>Fija</v>
      </c>
      <c r="E281" t="str">
        <f>'RESUMEN TOTAL'!F284</f>
        <v>Fibra Optica</v>
      </c>
      <c r="F281">
        <f>'RESUMEN TOTAL'!L284</f>
        <v>0</v>
      </c>
      <c r="G281">
        <f>'RESUMEN TOTAL'!M284</f>
        <v>0</v>
      </c>
      <c r="H281">
        <f>'RESUMEN TOTAL'!N284</f>
        <v>0</v>
      </c>
      <c r="I281">
        <f>'RESUMEN TOTAL'!O284</f>
        <v>0</v>
      </c>
      <c r="J281">
        <f>'RESUMEN TOTAL'!P284</f>
        <v>0</v>
      </c>
      <c r="K281">
        <f>'RESUMEN TOTAL'!Q284</f>
        <v>0</v>
      </c>
      <c r="L281">
        <f>'RESUMEN TOTAL'!R284</f>
        <v>0</v>
      </c>
      <c r="M281">
        <f>'RESUMEN TOTAL'!S284</f>
        <v>0</v>
      </c>
      <c r="N281">
        <f>'RESUMEN TOTAL'!T284</f>
        <v>0</v>
      </c>
      <c r="O281">
        <f>'RESUMEN TOTAL'!U284</f>
        <v>0</v>
      </c>
      <c r="P281">
        <f>'RESUMEN TOTAL'!V284</f>
        <v>0</v>
      </c>
      <c r="Q281">
        <f>'RESUMEN TOTAL'!W284</f>
        <v>0</v>
      </c>
      <c r="R281">
        <f>'RESUMEN TOTAL'!X284</f>
        <v>0</v>
      </c>
      <c r="S281">
        <f>'RESUMEN TOTAL'!Y284</f>
        <v>0</v>
      </c>
      <c r="T281">
        <f>'RESUMEN TOTAL'!Z284</f>
        <v>0</v>
      </c>
      <c r="U281">
        <f>'RESUMEN TOTAL'!AA284</f>
        <v>0</v>
      </c>
      <c r="V281">
        <f>'RESUMEN TOTAL'!AB284</f>
        <v>0</v>
      </c>
      <c r="W281">
        <f>'RESUMEN TOTAL'!AC284</f>
        <v>0</v>
      </c>
      <c r="X281">
        <f>'RESUMEN TOTAL'!AD284</f>
        <v>0</v>
      </c>
      <c r="Y281">
        <f>'RESUMEN TOTAL'!AE284</f>
        <v>0</v>
      </c>
      <c r="Z281">
        <f>'RESUMEN TOTAL'!AF284</f>
        <v>0</v>
      </c>
      <c r="AA281">
        <f>'RESUMEN TOTAL'!AG284</f>
        <v>0</v>
      </c>
      <c r="AB281">
        <f>'RESUMEN TOTAL'!AH284</f>
        <v>0</v>
      </c>
      <c r="AC281">
        <f>'RESUMEN TOTAL'!AI284</f>
        <v>0</v>
      </c>
      <c r="AD281">
        <f>'RESUMEN TOTAL'!AJ284</f>
        <v>0</v>
      </c>
      <c r="AE281">
        <f>'RESUMEN TOTAL'!AK284</f>
        <v>0</v>
      </c>
      <c r="AF281">
        <f>'RESUMEN TOTAL'!AL284</f>
        <v>0</v>
      </c>
      <c r="AG281">
        <f>'RESUMEN TOTAL'!AM284</f>
        <v>0</v>
      </c>
      <c r="AH281">
        <f>'RESUMEN TOTAL'!AN284</f>
        <v>0</v>
      </c>
    </row>
    <row r="282" spans="1:34" x14ac:dyDescent="0.25">
      <c r="A282" t="str">
        <f>'RESUMEN TOTAL'!A285</f>
        <v>PRESIDENTE SARMIENTO</v>
      </c>
      <c r="B282" t="str">
        <f>'RESUMEN TOTAL'!B285</f>
        <v>SAR 03 (fija 2)</v>
      </c>
      <c r="C282" t="str">
        <f>'RESUMEN TOTAL'!D285</f>
        <v>DARDO ROCHA Y GABRIELA MISTRAL</v>
      </c>
      <c r="D282" t="str">
        <f>'RESUMEN TOTAL'!E285</f>
        <v>Fija</v>
      </c>
      <c r="E282" t="str">
        <f>'RESUMEN TOTAL'!F285</f>
        <v>Fibra Optica</v>
      </c>
      <c r="F282">
        <f>'RESUMEN TOTAL'!L285</f>
        <v>0</v>
      </c>
      <c r="G282">
        <f>'RESUMEN TOTAL'!M285</f>
        <v>0</v>
      </c>
      <c r="H282">
        <f>'RESUMEN TOTAL'!N285</f>
        <v>0</v>
      </c>
      <c r="I282">
        <f>'RESUMEN TOTAL'!O285</f>
        <v>0</v>
      </c>
      <c r="J282">
        <f>'RESUMEN TOTAL'!P285</f>
        <v>0</v>
      </c>
      <c r="K282">
        <f>'RESUMEN TOTAL'!Q285</f>
        <v>0</v>
      </c>
      <c r="L282">
        <f>'RESUMEN TOTAL'!R285</f>
        <v>0</v>
      </c>
      <c r="M282">
        <f>'RESUMEN TOTAL'!S285</f>
        <v>0</v>
      </c>
      <c r="N282">
        <f>'RESUMEN TOTAL'!T285</f>
        <v>0</v>
      </c>
      <c r="O282">
        <f>'RESUMEN TOTAL'!U285</f>
        <v>0</v>
      </c>
      <c r="P282">
        <f>'RESUMEN TOTAL'!V285</f>
        <v>0</v>
      </c>
      <c r="Q282">
        <f>'RESUMEN TOTAL'!W285</f>
        <v>0</v>
      </c>
      <c r="R282">
        <f>'RESUMEN TOTAL'!X285</f>
        <v>0</v>
      </c>
      <c r="S282">
        <f>'RESUMEN TOTAL'!Y285</f>
        <v>0</v>
      </c>
      <c r="T282">
        <f>'RESUMEN TOTAL'!Z285</f>
        <v>0</v>
      </c>
      <c r="U282">
        <f>'RESUMEN TOTAL'!AA285</f>
        <v>0</v>
      </c>
      <c r="V282">
        <f>'RESUMEN TOTAL'!AB285</f>
        <v>0</v>
      </c>
      <c r="W282">
        <f>'RESUMEN TOTAL'!AC285</f>
        <v>0</v>
      </c>
      <c r="X282">
        <f>'RESUMEN TOTAL'!AD285</f>
        <v>0</v>
      </c>
      <c r="Y282">
        <f>'RESUMEN TOTAL'!AE285</f>
        <v>0</v>
      </c>
      <c r="Z282">
        <f>'RESUMEN TOTAL'!AF285</f>
        <v>0</v>
      </c>
      <c r="AA282">
        <f>'RESUMEN TOTAL'!AG285</f>
        <v>0</v>
      </c>
      <c r="AB282">
        <f>'RESUMEN TOTAL'!AH285</f>
        <v>0</v>
      </c>
      <c r="AC282">
        <f>'RESUMEN TOTAL'!AI285</f>
        <v>0</v>
      </c>
      <c r="AD282">
        <f>'RESUMEN TOTAL'!AJ285</f>
        <v>0</v>
      </c>
      <c r="AE282">
        <f>'RESUMEN TOTAL'!AK285</f>
        <v>0</v>
      </c>
      <c r="AF282">
        <f>'RESUMEN TOTAL'!AL285</f>
        <v>0</v>
      </c>
      <c r="AG282">
        <f>'RESUMEN TOTAL'!AM285</f>
        <v>0</v>
      </c>
      <c r="AH282">
        <f>'RESUMEN TOTAL'!AN285</f>
        <v>0</v>
      </c>
    </row>
    <row r="283" spans="1:34" x14ac:dyDescent="0.25">
      <c r="A283" t="str">
        <f>'RESUMEN TOTAL'!A286</f>
        <v>PRESIDENTE SARMIENTO</v>
      </c>
      <c r="B283" t="str">
        <f>'RESUMEN TOTAL'!B286</f>
        <v>SAR 04</v>
      </c>
      <c r="C283" t="str">
        <f>'RESUMEN TOTAL'!D286</f>
        <v>MONTES DE OCA Y ALVARADO</v>
      </c>
      <c r="D283" t="str">
        <f>'RESUMEN TOTAL'!E286</f>
        <v>Domo</v>
      </c>
      <c r="E283" t="str">
        <f>'RESUMEN TOTAL'!F286</f>
        <v>Fibra Optica</v>
      </c>
      <c r="F283">
        <f>'RESUMEN TOTAL'!L286</f>
        <v>0</v>
      </c>
      <c r="G283">
        <f>'RESUMEN TOTAL'!M286</f>
        <v>0</v>
      </c>
      <c r="H283">
        <f>'RESUMEN TOTAL'!N286</f>
        <v>0</v>
      </c>
      <c r="I283">
        <f>'RESUMEN TOTAL'!O286</f>
        <v>0</v>
      </c>
      <c r="J283">
        <f>'RESUMEN TOTAL'!P286</f>
        <v>0</v>
      </c>
      <c r="K283">
        <f>'RESUMEN TOTAL'!Q286</f>
        <v>0</v>
      </c>
      <c r="L283">
        <f>'RESUMEN TOTAL'!R286</f>
        <v>0</v>
      </c>
      <c r="M283">
        <f>'RESUMEN TOTAL'!S286</f>
        <v>0</v>
      </c>
      <c r="N283">
        <f>'RESUMEN TOTAL'!T286</f>
        <v>0</v>
      </c>
      <c r="O283">
        <f>'RESUMEN TOTAL'!U286</f>
        <v>0</v>
      </c>
      <c r="P283">
        <f>'RESUMEN TOTAL'!V286</f>
        <v>0</v>
      </c>
      <c r="Q283">
        <f>'RESUMEN TOTAL'!W286</f>
        <v>0</v>
      </c>
      <c r="R283">
        <f>'RESUMEN TOTAL'!X286</f>
        <v>0</v>
      </c>
      <c r="S283">
        <f>'RESUMEN TOTAL'!Y286</f>
        <v>0</v>
      </c>
      <c r="T283">
        <f>'RESUMEN TOTAL'!Z286</f>
        <v>0</v>
      </c>
      <c r="U283">
        <f>'RESUMEN TOTAL'!AA286</f>
        <v>0</v>
      </c>
      <c r="V283">
        <f>'RESUMEN TOTAL'!AB286</f>
        <v>0</v>
      </c>
      <c r="W283">
        <f>'RESUMEN TOTAL'!AC286</f>
        <v>0</v>
      </c>
      <c r="X283">
        <f>'RESUMEN TOTAL'!AD286</f>
        <v>0</v>
      </c>
      <c r="Y283">
        <f>'RESUMEN TOTAL'!AE286</f>
        <v>0</v>
      </c>
      <c r="Z283">
        <f>'RESUMEN TOTAL'!AF286</f>
        <v>0</v>
      </c>
      <c r="AA283">
        <f>'RESUMEN TOTAL'!AG286</f>
        <v>0</v>
      </c>
      <c r="AB283">
        <f>'RESUMEN TOTAL'!AH286</f>
        <v>0</v>
      </c>
      <c r="AC283">
        <f>'RESUMEN TOTAL'!AI286</f>
        <v>0</v>
      </c>
      <c r="AD283">
        <f>'RESUMEN TOTAL'!AJ286</f>
        <v>0</v>
      </c>
      <c r="AE283">
        <f>'RESUMEN TOTAL'!AK286</f>
        <v>0</v>
      </c>
      <c r="AF283">
        <f>'RESUMEN TOTAL'!AL286</f>
        <v>0</v>
      </c>
      <c r="AG283">
        <f>'RESUMEN TOTAL'!AM286</f>
        <v>0</v>
      </c>
      <c r="AH283">
        <f>'RESUMEN TOTAL'!AN286</f>
        <v>0</v>
      </c>
    </row>
    <row r="284" spans="1:34" x14ac:dyDescent="0.25">
      <c r="A284" t="str">
        <f>'RESUMEN TOTAL'!A287</f>
        <v>PRESIDENTE SARMIENTO</v>
      </c>
      <c r="B284" t="str">
        <f>'RESUMEN TOTAL'!B287</f>
        <v>SAR 05</v>
      </c>
      <c r="C284" t="str">
        <f>'RESUMEN TOTAL'!D287</f>
        <v>ALVARADO Y ROCHA</v>
      </c>
      <c r="D284" t="str">
        <f>'RESUMEN TOTAL'!E287</f>
        <v>Domo</v>
      </c>
      <c r="E284" t="str">
        <f>'RESUMEN TOTAL'!F287</f>
        <v>Fibra Optica</v>
      </c>
      <c r="F284">
        <f>'RESUMEN TOTAL'!L287</f>
        <v>0</v>
      </c>
      <c r="G284">
        <f>'RESUMEN TOTAL'!M287</f>
        <v>0</v>
      </c>
      <c r="H284">
        <f>'RESUMEN TOTAL'!N287</f>
        <v>0</v>
      </c>
      <c r="I284">
        <f>'RESUMEN TOTAL'!O287</f>
        <v>0</v>
      </c>
      <c r="J284">
        <f>'RESUMEN TOTAL'!P287</f>
        <v>0</v>
      </c>
      <c r="K284">
        <f>'RESUMEN TOTAL'!Q287</f>
        <v>0</v>
      </c>
      <c r="L284">
        <f>'RESUMEN TOTAL'!R287</f>
        <v>0</v>
      </c>
      <c r="M284">
        <f>'RESUMEN TOTAL'!S287</f>
        <v>0</v>
      </c>
      <c r="N284">
        <f>'RESUMEN TOTAL'!T287</f>
        <v>0</v>
      </c>
      <c r="O284">
        <f>'RESUMEN TOTAL'!U287</f>
        <v>0</v>
      </c>
      <c r="P284">
        <f>'RESUMEN TOTAL'!V287</f>
        <v>0</v>
      </c>
      <c r="Q284">
        <f>'RESUMEN TOTAL'!W287</f>
        <v>0</v>
      </c>
      <c r="R284">
        <f>'RESUMEN TOTAL'!X287</f>
        <v>0</v>
      </c>
      <c r="S284">
        <f>'RESUMEN TOTAL'!Y287</f>
        <v>0</v>
      </c>
      <c r="T284">
        <f>'RESUMEN TOTAL'!Z287</f>
        <v>0</v>
      </c>
      <c r="U284">
        <f>'RESUMEN TOTAL'!AA287</f>
        <v>0</v>
      </c>
      <c r="V284">
        <f>'RESUMEN TOTAL'!AB287</f>
        <v>0</v>
      </c>
      <c r="W284">
        <f>'RESUMEN TOTAL'!AC287</f>
        <v>0</v>
      </c>
      <c r="X284">
        <f>'RESUMEN TOTAL'!AD287</f>
        <v>0</v>
      </c>
      <c r="Y284">
        <f>'RESUMEN TOTAL'!AE287</f>
        <v>0</v>
      </c>
      <c r="Z284">
        <f>'RESUMEN TOTAL'!AF287</f>
        <v>0</v>
      </c>
      <c r="AA284">
        <f>'RESUMEN TOTAL'!AG287</f>
        <v>0</v>
      </c>
      <c r="AB284">
        <f>'RESUMEN TOTAL'!AH287</f>
        <v>0</v>
      </c>
      <c r="AC284">
        <f>'RESUMEN TOTAL'!AI287</f>
        <v>0</v>
      </c>
      <c r="AD284">
        <f>'RESUMEN TOTAL'!AJ287</f>
        <v>0</v>
      </c>
      <c r="AE284">
        <f>'RESUMEN TOTAL'!AK287</f>
        <v>0</v>
      </c>
      <c r="AF284">
        <f>'RESUMEN TOTAL'!AL287</f>
        <v>0</v>
      </c>
      <c r="AG284">
        <f>'RESUMEN TOTAL'!AM287</f>
        <v>0</v>
      </c>
      <c r="AH284">
        <f>'RESUMEN TOTAL'!AN287</f>
        <v>0</v>
      </c>
    </row>
    <row r="285" spans="1:34" x14ac:dyDescent="0.25">
      <c r="A285" t="str">
        <f>'RESUMEN TOTAL'!A288</f>
        <v>PRESIDENTE SARMIENTO</v>
      </c>
      <c r="B285" t="str">
        <f>'RESUMEN TOTAL'!B288</f>
        <v>SAR 06</v>
      </c>
      <c r="C285" t="str">
        <f>'RESUMEN TOTAL'!D288</f>
        <v>Necochea y Lorenzini</v>
      </c>
      <c r="D285" t="str">
        <f>'RESUMEN TOTAL'!E288</f>
        <v>Fija</v>
      </c>
      <c r="E285" t="str">
        <f>'RESUMEN TOTAL'!F288</f>
        <v>Fibra Optica</v>
      </c>
      <c r="F285">
        <f>'RESUMEN TOTAL'!L288</f>
        <v>0</v>
      </c>
      <c r="G285">
        <f>'RESUMEN TOTAL'!M288</f>
        <v>0</v>
      </c>
      <c r="H285">
        <f>'RESUMEN TOTAL'!N288</f>
        <v>0</v>
      </c>
      <c r="I285">
        <f>'RESUMEN TOTAL'!O288</f>
        <v>0</v>
      </c>
      <c r="J285">
        <f>'RESUMEN TOTAL'!P288</f>
        <v>0</v>
      </c>
      <c r="K285">
        <f>'RESUMEN TOTAL'!Q288</f>
        <v>0</v>
      </c>
      <c r="L285">
        <f>'RESUMEN TOTAL'!R288</f>
        <v>0</v>
      </c>
      <c r="M285">
        <f>'RESUMEN TOTAL'!S288</f>
        <v>0</v>
      </c>
      <c r="N285">
        <f>'RESUMEN TOTAL'!T288</f>
        <v>0</v>
      </c>
      <c r="O285">
        <f>'RESUMEN TOTAL'!U288</f>
        <v>0</v>
      </c>
      <c r="P285">
        <f>'RESUMEN TOTAL'!V288</f>
        <v>0</v>
      </c>
      <c r="Q285">
        <f>'RESUMEN TOTAL'!W288</f>
        <v>0</v>
      </c>
      <c r="R285">
        <f>'RESUMEN TOTAL'!X288</f>
        <v>0</v>
      </c>
      <c r="S285">
        <f>'RESUMEN TOTAL'!Y288</f>
        <v>0</v>
      </c>
      <c r="T285">
        <f>'RESUMEN TOTAL'!Z288</f>
        <v>0</v>
      </c>
      <c r="U285">
        <f>'RESUMEN TOTAL'!AA288</f>
        <v>0</v>
      </c>
      <c r="V285">
        <f>'RESUMEN TOTAL'!AB288</f>
        <v>0</v>
      </c>
      <c r="W285">
        <f>'RESUMEN TOTAL'!AC288</f>
        <v>0</v>
      </c>
      <c r="X285">
        <f>'RESUMEN TOTAL'!AD288</f>
        <v>0</v>
      </c>
      <c r="Y285">
        <f>'RESUMEN TOTAL'!AE288</f>
        <v>0</v>
      </c>
      <c r="Z285">
        <f>'RESUMEN TOTAL'!AF288</f>
        <v>0</v>
      </c>
      <c r="AA285">
        <f>'RESUMEN TOTAL'!AG288</f>
        <v>0</v>
      </c>
      <c r="AB285">
        <f>'RESUMEN TOTAL'!AH288</f>
        <v>0</v>
      </c>
      <c r="AC285">
        <f>'RESUMEN TOTAL'!AI288</f>
        <v>0</v>
      </c>
      <c r="AD285">
        <f>'RESUMEN TOTAL'!AJ288</f>
        <v>0</v>
      </c>
      <c r="AE285">
        <f>'RESUMEN TOTAL'!AK288</f>
        <v>0</v>
      </c>
      <c r="AF285">
        <f>'RESUMEN TOTAL'!AL288</f>
        <v>0</v>
      </c>
      <c r="AG285">
        <f>'RESUMEN TOTAL'!AM288</f>
        <v>0</v>
      </c>
      <c r="AH285">
        <f>'RESUMEN TOTAL'!AN288</f>
        <v>0</v>
      </c>
    </row>
    <row r="286" spans="1:34" x14ac:dyDescent="0.25">
      <c r="A286" t="str">
        <f>'RESUMEN TOTAL'!A289</f>
        <v>PRESIDENTE SARMIENTO</v>
      </c>
      <c r="B286" t="str">
        <f>'RESUMEN TOTAL'!B289</f>
        <v>SAR 07</v>
      </c>
      <c r="C286" t="str">
        <f>'RESUMEN TOTAL'!D289</f>
        <v>Necochea y Lorenzini</v>
      </c>
      <c r="D286" t="str">
        <f>'RESUMEN TOTAL'!E289</f>
        <v>Fija</v>
      </c>
      <c r="E286" t="str">
        <f>'RESUMEN TOTAL'!F289</f>
        <v>Fibra Optica</v>
      </c>
      <c r="F286">
        <f>'RESUMEN TOTAL'!L289</f>
        <v>0</v>
      </c>
      <c r="G286">
        <f>'RESUMEN TOTAL'!M289</f>
        <v>0</v>
      </c>
      <c r="H286">
        <f>'RESUMEN TOTAL'!N289</f>
        <v>0</v>
      </c>
      <c r="I286">
        <f>'RESUMEN TOTAL'!O289</f>
        <v>0</v>
      </c>
      <c r="J286">
        <f>'RESUMEN TOTAL'!P289</f>
        <v>0</v>
      </c>
      <c r="K286">
        <f>'RESUMEN TOTAL'!Q289</f>
        <v>0</v>
      </c>
      <c r="L286">
        <f>'RESUMEN TOTAL'!R289</f>
        <v>0</v>
      </c>
      <c r="M286">
        <f>'RESUMEN TOTAL'!S289</f>
        <v>0</v>
      </c>
      <c r="N286">
        <f>'RESUMEN TOTAL'!T289</f>
        <v>0</v>
      </c>
      <c r="O286">
        <f>'RESUMEN TOTAL'!U289</f>
        <v>0</v>
      </c>
      <c r="P286">
        <f>'RESUMEN TOTAL'!V289</f>
        <v>0</v>
      </c>
      <c r="Q286">
        <f>'RESUMEN TOTAL'!W289</f>
        <v>0</v>
      </c>
      <c r="R286">
        <f>'RESUMEN TOTAL'!X289</f>
        <v>0</v>
      </c>
      <c r="S286">
        <f>'RESUMEN TOTAL'!Y289</f>
        <v>0</v>
      </c>
      <c r="T286">
        <f>'RESUMEN TOTAL'!Z289</f>
        <v>0</v>
      </c>
      <c r="U286">
        <f>'RESUMEN TOTAL'!AA289</f>
        <v>0</v>
      </c>
      <c r="V286">
        <f>'RESUMEN TOTAL'!AB289</f>
        <v>0</v>
      </c>
      <c r="W286">
        <f>'RESUMEN TOTAL'!AC289</f>
        <v>0</v>
      </c>
      <c r="X286">
        <f>'RESUMEN TOTAL'!AD289</f>
        <v>0</v>
      </c>
      <c r="Y286">
        <f>'RESUMEN TOTAL'!AE289</f>
        <v>0</v>
      </c>
      <c r="Z286">
        <f>'RESUMEN TOTAL'!AF289</f>
        <v>0</v>
      </c>
      <c r="AA286">
        <f>'RESUMEN TOTAL'!AG289</f>
        <v>0</v>
      </c>
      <c r="AB286">
        <f>'RESUMEN TOTAL'!AH289</f>
        <v>0</v>
      </c>
      <c r="AC286">
        <f>'RESUMEN TOTAL'!AI289</f>
        <v>0</v>
      </c>
      <c r="AD286">
        <f>'RESUMEN TOTAL'!AJ289</f>
        <v>0</v>
      </c>
      <c r="AE286">
        <f>'RESUMEN TOTAL'!AK289</f>
        <v>0</v>
      </c>
      <c r="AF286">
        <f>'RESUMEN TOTAL'!AL289</f>
        <v>0</v>
      </c>
      <c r="AG286">
        <f>'RESUMEN TOTAL'!AM289</f>
        <v>0</v>
      </c>
      <c r="AH286">
        <f>'RESUMEN TOTAL'!AN289</f>
        <v>0</v>
      </c>
    </row>
    <row r="287" spans="1:34" x14ac:dyDescent="0.25">
      <c r="A287" t="str">
        <f>'RESUMEN TOTAL'!A290</f>
        <v>PRESIDENTE SARMIENTO</v>
      </c>
      <c r="B287" t="str">
        <f>'RESUMEN TOTAL'!B290</f>
        <v>SAR 08</v>
      </c>
      <c r="C287" t="str">
        <f>'RESUMEN TOTAL'!D290</f>
        <v>Necochea y Montes de Oca</v>
      </c>
      <c r="D287" t="str">
        <f>'RESUMEN TOTAL'!E290</f>
        <v>Fija</v>
      </c>
      <c r="E287" t="str">
        <f>'RESUMEN TOTAL'!F290</f>
        <v>Fibra Optica</v>
      </c>
      <c r="F287">
        <f>'RESUMEN TOTAL'!L290</f>
        <v>0</v>
      </c>
      <c r="G287">
        <f>'RESUMEN TOTAL'!M290</f>
        <v>0</v>
      </c>
      <c r="H287">
        <f>'RESUMEN TOTAL'!N290</f>
        <v>0</v>
      </c>
      <c r="I287">
        <f>'RESUMEN TOTAL'!O290</f>
        <v>0</v>
      </c>
      <c r="J287">
        <f>'RESUMEN TOTAL'!P290</f>
        <v>0</v>
      </c>
      <c r="K287">
        <f>'RESUMEN TOTAL'!Q290</f>
        <v>0</v>
      </c>
      <c r="L287">
        <f>'RESUMEN TOTAL'!R290</f>
        <v>0</v>
      </c>
      <c r="M287">
        <f>'RESUMEN TOTAL'!S290</f>
        <v>0</v>
      </c>
      <c r="N287">
        <f>'RESUMEN TOTAL'!T290</f>
        <v>0</v>
      </c>
      <c r="O287">
        <f>'RESUMEN TOTAL'!U290</f>
        <v>0</v>
      </c>
      <c r="P287">
        <f>'RESUMEN TOTAL'!V290</f>
        <v>0</v>
      </c>
      <c r="Q287">
        <f>'RESUMEN TOTAL'!W290</f>
        <v>0</v>
      </c>
      <c r="R287">
        <f>'RESUMEN TOTAL'!X290</f>
        <v>0</v>
      </c>
      <c r="S287">
        <f>'RESUMEN TOTAL'!Y290</f>
        <v>0</v>
      </c>
      <c r="T287">
        <f>'RESUMEN TOTAL'!Z290</f>
        <v>0</v>
      </c>
      <c r="U287">
        <f>'RESUMEN TOTAL'!AA290</f>
        <v>0</v>
      </c>
      <c r="V287">
        <f>'RESUMEN TOTAL'!AB290</f>
        <v>0</v>
      </c>
      <c r="W287">
        <f>'RESUMEN TOTAL'!AC290</f>
        <v>0</v>
      </c>
      <c r="X287">
        <f>'RESUMEN TOTAL'!AD290</f>
        <v>0</v>
      </c>
      <c r="Y287">
        <f>'RESUMEN TOTAL'!AE290</f>
        <v>0</v>
      </c>
      <c r="Z287">
        <f>'RESUMEN TOTAL'!AF290</f>
        <v>0</v>
      </c>
      <c r="AA287">
        <f>'RESUMEN TOTAL'!AG290</f>
        <v>0</v>
      </c>
      <c r="AB287">
        <f>'RESUMEN TOTAL'!AH290</f>
        <v>0</v>
      </c>
      <c r="AC287">
        <f>'RESUMEN TOTAL'!AI290</f>
        <v>0</v>
      </c>
      <c r="AD287">
        <f>'RESUMEN TOTAL'!AJ290</f>
        <v>0</v>
      </c>
      <c r="AE287">
        <f>'RESUMEN TOTAL'!AK290</f>
        <v>0</v>
      </c>
      <c r="AF287">
        <f>'RESUMEN TOTAL'!AL290</f>
        <v>0</v>
      </c>
      <c r="AG287">
        <f>'RESUMEN TOTAL'!AM290</f>
        <v>0</v>
      </c>
      <c r="AH287">
        <f>'RESUMEN TOTAL'!AN290</f>
        <v>0</v>
      </c>
    </row>
    <row r="288" spans="1:34" x14ac:dyDescent="0.25">
      <c r="A288" t="str">
        <f>'RESUMEN TOTAL'!A291</f>
        <v>PRESIDENTE SARMIENTO</v>
      </c>
      <c r="B288" t="str">
        <f>'RESUMEN TOTAL'!B291</f>
        <v>SAR 09</v>
      </c>
      <c r="C288" t="str">
        <f>'RESUMEN TOTAL'!D291</f>
        <v>Necochea y Montes de Oca</v>
      </c>
      <c r="D288" t="str">
        <f>'RESUMEN TOTAL'!E291</f>
        <v>Fija</v>
      </c>
      <c r="E288" t="str">
        <f>'RESUMEN TOTAL'!F291</f>
        <v>Fibra Optica</v>
      </c>
      <c r="F288">
        <f>'RESUMEN TOTAL'!L291</f>
        <v>0</v>
      </c>
      <c r="G288">
        <f>'RESUMEN TOTAL'!M291</f>
        <v>0</v>
      </c>
      <c r="H288">
        <f>'RESUMEN TOTAL'!N291</f>
        <v>0</v>
      </c>
      <c r="I288">
        <f>'RESUMEN TOTAL'!O291</f>
        <v>0</v>
      </c>
      <c r="J288">
        <f>'RESUMEN TOTAL'!P291</f>
        <v>0</v>
      </c>
      <c r="K288">
        <f>'RESUMEN TOTAL'!Q291</f>
        <v>0</v>
      </c>
      <c r="L288">
        <f>'RESUMEN TOTAL'!R291</f>
        <v>0</v>
      </c>
      <c r="M288">
        <f>'RESUMEN TOTAL'!S291</f>
        <v>0</v>
      </c>
      <c r="N288">
        <f>'RESUMEN TOTAL'!T291</f>
        <v>0</v>
      </c>
      <c r="O288">
        <f>'RESUMEN TOTAL'!U291</f>
        <v>0</v>
      </c>
      <c r="P288">
        <f>'RESUMEN TOTAL'!V291</f>
        <v>0</v>
      </c>
      <c r="Q288">
        <f>'RESUMEN TOTAL'!W291</f>
        <v>0</v>
      </c>
      <c r="R288">
        <f>'RESUMEN TOTAL'!X291</f>
        <v>0</v>
      </c>
      <c r="S288">
        <f>'RESUMEN TOTAL'!Y291</f>
        <v>0</v>
      </c>
      <c r="T288">
        <f>'RESUMEN TOTAL'!Z291</f>
        <v>0</v>
      </c>
      <c r="U288">
        <f>'RESUMEN TOTAL'!AA291</f>
        <v>0</v>
      </c>
      <c r="V288">
        <f>'RESUMEN TOTAL'!AB291</f>
        <v>0</v>
      </c>
      <c r="W288">
        <f>'RESUMEN TOTAL'!AC291</f>
        <v>0</v>
      </c>
      <c r="X288">
        <f>'RESUMEN TOTAL'!AD291</f>
        <v>0</v>
      </c>
      <c r="Y288">
        <f>'RESUMEN TOTAL'!AE291</f>
        <v>0</v>
      </c>
      <c r="Z288">
        <f>'RESUMEN TOTAL'!AF291</f>
        <v>0</v>
      </c>
      <c r="AA288">
        <f>'RESUMEN TOTAL'!AG291</f>
        <v>0</v>
      </c>
      <c r="AB288">
        <f>'RESUMEN TOTAL'!AH291</f>
        <v>0</v>
      </c>
      <c r="AC288">
        <f>'RESUMEN TOTAL'!AI291</f>
        <v>0</v>
      </c>
      <c r="AD288">
        <f>'RESUMEN TOTAL'!AJ291</f>
        <v>0</v>
      </c>
      <c r="AE288">
        <f>'RESUMEN TOTAL'!AK291</f>
        <v>0</v>
      </c>
      <c r="AF288">
        <f>'RESUMEN TOTAL'!AL291</f>
        <v>0</v>
      </c>
      <c r="AG288">
        <f>'RESUMEN TOTAL'!AM291</f>
        <v>0</v>
      </c>
      <c r="AH288">
        <f>'RESUMEN TOTAL'!AN291</f>
        <v>0</v>
      </c>
    </row>
    <row r="289" spans="1:34" x14ac:dyDescent="0.25">
      <c r="A289" t="str">
        <f>'RESUMEN TOTAL'!A292</f>
        <v>MONTE CUDINE</v>
      </c>
      <c r="B289" t="str">
        <f>'RESUMEN TOTAL'!B292</f>
        <v>SAR 10</v>
      </c>
      <c r="C289" t="str">
        <f>'RESUMEN TOTAL'!D292</f>
        <v>SENZABELLO Y TINOGASTA</v>
      </c>
      <c r="D289" t="str">
        <f>'RESUMEN TOTAL'!E292</f>
        <v>Domo</v>
      </c>
      <c r="E289" t="str">
        <f>'RESUMEN TOTAL'!F292</f>
        <v>Fibra Optica</v>
      </c>
      <c r="F289">
        <f>'RESUMEN TOTAL'!L292</f>
        <v>0</v>
      </c>
      <c r="G289">
        <f>'RESUMEN TOTAL'!M292</f>
        <v>0</v>
      </c>
      <c r="H289">
        <f>'RESUMEN TOTAL'!N292</f>
        <v>0</v>
      </c>
      <c r="I289">
        <f>'RESUMEN TOTAL'!O292</f>
        <v>0</v>
      </c>
      <c r="J289">
        <f>'RESUMEN TOTAL'!P292</f>
        <v>0</v>
      </c>
      <c r="K289">
        <f>'RESUMEN TOTAL'!Q292</f>
        <v>0</v>
      </c>
      <c r="L289">
        <f>'RESUMEN TOTAL'!R292</f>
        <v>0</v>
      </c>
      <c r="M289">
        <f>'RESUMEN TOTAL'!S292</f>
        <v>0</v>
      </c>
      <c r="N289">
        <f>'RESUMEN TOTAL'!T292</f>
        <v>0</v>
      </c>
      <c r="O289">
        <f>'RESUMEN TOTAL'!U292</f>
        <v>0</v>
      </c>
      <c r="P289">
        <f>'RESUMEN TOTAL'!V292</f>
        <v>0</v>
      </c>
      <c r="Q289">
        <f>'RESUMEN TOTAL'!W292</f>
        <v>0</v>
      </c>
      <c r="R289">
        <f>'RESUMEN TOTAL'!X292</f>
        <v>0</v>
      </c>
      <c r="S289" t="str">
        <f>'RESUMEN TOTAL'!Y292</f>
        <v>APAGADO</v>
      </c>
      <c r="T289" t="str">
        <f>'RESUMEN TOTAL'!Z292</f>
        <v>APAGADO</v>
      </c>
      <c r="U289" t="str">
        <f>'RESUMEN TOTAL'!AA292</f>
        <v>APAGADO</v>
      </c>
      <c r="V289" t="str">
        <f>'RESUMEN TOTAL'!AB292</f>
        <v>APAGADO</v>
      </c>
      <c r="W289" t="str">
        <f>'RESUMEN TOTAL'!AC292</f>
        <v>APAGADO</v>
      </c>
      <c r="X289" t="str">
        <f>'RESUMEN TOTAL'!AD292</f>
        <v>APAGADO</v>
      </c>
      <c r="Y289" t="str">
        <f>'RESUMEN TOTAL'!AE292</f>
        <v>APAGADO</v>
      </c>
      <c r="Z289" t="str">
        <f>'RESUMEN TOTAL'!AF292</f>
        <v>APAGADO</v>
      </c>
      <c r="AA289" t="str">
        <f>'RESUMEN TOTAL'!AG292</f>
        <v>APAGADO</v>
      </c>
      <c r="AB289" t="str">
        <f>'RESUMEN TOTAL'!AH292</f>
        <v>APAGADO</v>
      </c>
      <c r="AC289" t="str">
        <f>'RESUMEN TOTAL'!AI292</f>
        <v>APAGADO</v>
      </c>
      <c r="AD289" t="str">
        <f>'RESUMEN TOTAL'!AJ292</f>
        <v>APAGADO</v>
      </c>
      <c r="AE289" t="str">
        <f>'RESUMEN TOTAL'!AK292</f>
        <v>APAGADO</v>
      </c>
      <c r="AF289">
        <f>'RESUMEN TOTAL'!AL292</f>
        <v>0</v>
      </c>
      <c r="AG289">
        <f>'RESUMEN TOTAL'!AM292</f>
        <v>0</v>
      </c>
      <c r="AH289">
        <f>'RESUMEN TOTAL'!AN292</f>
        <v>0</v>
      </c>
    </row>
    <row r="290" spans="1:34" x14ac:dyDescent="0.25">
      <c r="A290" t="str">
        <f>'RESUMEN TOTAL'!A293</f>
        <v>MONTE CUDINE</v>
      </c>
      <c r="B290" t="str">
        <f>'RESUMEN TOTAL'!B293</f>
        <v>SAR 11</v>
      </c>
      <c r="C290" t="str">
        <f>'RESUMEN TOTAL'!D293</f>
        <v>SENSABELLO Y BRAILLE</v>
      </c>
      <c r="D290" t="str">
        <f>'RESUMEN TOTAL'!E293</f>
        <v>Domo</v>
      </c>
      <c r="E290" t="str">
        <f>'RESUMEN TOTAL'!F293</f>
        <v>Fibra Optica</v>
      </c>
      <c r="F290">
        <f>'RESUMEN TOTAL'!L293</f>
        <v>0</v>
      </c>
      <c r="G290">
        <f>'RESUMEN TOTAL'!M293</f>
        <v>0</v>
      </c>
      <c r="H290">
        <f>'RESUMEN TOTAL'!N293</f>
        <v>0</v>
      </c>
      <c r="I290">
        <f>'RESUMEN TOTAL'!O293</f>
        <v>0</v>
      </c>
      <c r="J290">
        <f>'RESUMEN TOTAL'!P293</f>
        <v>0</v>
      </c>
      <c r="K290">
        <f>'RESUMEN TOTAL'!Q293</f>
        <v>0</v>
      </c>
      <c r="L290">
        <f>'RESUMEN TOTAL'!R293</f>
        <v>0</v>
      </c>
      <c r="M290">
        <f>'RESUMEN TOTAL'!S293</f>
        <v>0</v>
      </c>
      <c r="N290">
        <f>'RESUMEN TOTAL'!T293</f>
        <v>0</v>
      </c>
      <c r="O290">
        <f>'RESUMEN TOTAL'!U293</f>
        <v>0</v>
      </c>
      <c r="P290">
        <f>'RESUMEN TOTAL'!V293</f>
        <v>0</v>
      </c>
      <c r="Q290">
        <f>'RESUMEN TOTAL'!W293</f>
        <v>0</v>
      </c>
      <c r="R290">
        <f>'RESUMEN TOTAL'!X293</f>
        <v>0</v>
      </c>
      <c r="S290" t="str">
        <f>'RESUMEN TOTAL'!Y293</f>
        <v>APAGADO</v>
      </c>
      <c r="T290" t="str">
        <f>'RESUMEN TOTAL'!Z293</f>
        <v>APAGADO</v>
      </c>
      <c r="U290" t="str">
        <f>'RESUMEN TOTAL'!AA293</f>
        <v>APAGADO</v>
      </c>
      <c r="V290" t="str">
        <f>'RESUMEN TOTAL'!AB293</f>
        <v>APAGADO</v>
      </c>
      <c r="W290" t="str">
        <f>'RESUMEN TOTAL'!AC293</f>
        <v>APAGADO</v>
      </c>
      <c r="X290" t="str">
        <f>'RESUMEN TOTAL'!AD293</f>
        <v>APAGADO</v>
      </c>
      <c r="Y290" t="str">
        <f>'RESUMEN TOTAL'!AE293</f>
        <v>APAGADO</v>
      </c>
      <c r="Z290" t="str">
        <f>'RESUMEN TOTAL'!AF293</f>
        <v>APAGADO</v>
      </c>
      <c r="AA290" t="str">
        <f>'RESUMEN TOTAL'!AG293</f>
        <v>APAGADO</v>
      </c>
      <c r="AB290" t="str">
        <f>'RESUMEN TOTAL'!AH293</f>
        <v>APAGADO</v>
      </c>
      <c r="AC290" t="str">
        <f>'RESUMEN TOTAL'!AI293</f>
        <v>APAGADO</v>
      </c>
      <c r="AD290" t="str">
        <f>'RESUMEN TOTAL'!AJ293</f>
        <v>APAGADO</v>
      </c>
      <c r="AE290" t="str">
        <f>'RESUMEN TOTAL'!AK293</f>
        <v>APAGADO</v>
      </c>
      <c r="AF290">
        <f>'RESUMEN TOTAL'!AL293</f>
        <v>0</v>
      </c>
      <c r="AG290">
        <f>'RESUMEN TOTAL'!AM293</f>
        <v>0</v>
      </c>
      <c r="AH290">
        <f>'RESUMEN TOTAL'!AN293</f>
        <v>0</v>
      </c>
    </row>
    <row r="291" spans="1:34" x14ac:dyDescent="0.25">
      <c r="A291" t="str">
        <f>'RESUMEN TOTAL'!A294</f>
        <v>SAN EDUARDO</v>
      </c>
      <c r="B291" t="str">
        <f>'RESUMEN TOTAL'!B294</f>
        <v>SEDU01</v>
      </c>
      <c r="C291" t="str">
        <f>'RESUMEN TOTAL'!D294</f>
        <v>San Martin y Sperandio</v>
      </c>
      <c r="D291" t="str">
        <f>'RESUMEN TOTAL'!E294</f>
        <v>Domo</v>
      </c>
      <c r="E291" t="str">
        <f>'RESUMEN TOTAL'!F294</f>
        <v>Fibra Optica</v>
      </c>
      <c r="F291">
        <f>'RESUMEN TOTAL'!L294</f>
        <v>0</v>
      </c>
      <c r="G291">
        <f>'RESUMEN TOTAL'!M294</f>
        <v>0</v>
      </c>
      <c r="H291">
        <f>'RESUMEN TOTAL'!N294</f>
        <v>0</v>
      </c>
      <c r="I291">
        <f>'RESUMEN TOTAL'!O294</f>
        <v>0</v>
      </c>
      <c r="J291">
        <f>'RESUMEN TOTAL'!P294</f>
        <v>0</v>
      </c>
      <c r="K291">
        <f>'RESUMEN TOTAL'!Q294</f>
        <v>0</v>
      </c>
      <c r="L291">
        <f>'RESUMEN TOTAL'!R294</f>
        <v>0</v>
      </c>
      <c r="M291">
        <f>'RESUMEN TOTAL'!S294</f>
        <v>0</v>
      </c>
      <c r="N291">
        <f>'RESUMEN TOTAL'!T294</f>
        <v>0</v>
      </c>
      <c r="O291">
        <f>'RESUMEN TOTAL'!U294</f>
        <v>0</v>
      </c>
      <c r="P291">
        <f>'RESUMEN TOTAL'!V294</f>
        <v>0</v>
      </c>
      <c r="Q291">
        <f>'RESUMEN TOTAL'!W294</f>
        <v>0</v>
      </c>
      <c r="R291">
        <f>'RESUMEN TOTAL'!X294</f>
        <v>0</v>
      </c>
      <c r="S291">
        <f>'RESUMEN TOTAL'!Y294</f>
        <v>0</v>
      </c>
      <c r="T291">
        <f>'RESUMEN TOTAL'!Z294</f>
        <v>0</v>
      </c>
      <c r="U291">
        <f>'RESUMEN TOTAL'!AA294</f>
        <v>0</v>
      </c>
      <c r="V291">
        <f>'RESUMEN TOTAL'!AB294</f>
        <v>0</v>
      </c>
      <c r="W291">
        <f>'RESUMEN TOTAL'!AC294</f>
        <v>0</v>
      </c>
      <c r="X291">
        <f>'RESUMEN TOTAL'!AD294</f>
        <v>0</v>
      </c>
      <c r="Y291">
        <f>'RESUMEN TOTAL'!AE294</f>
        <v>0</v>
      </c>
      <c r="Z291">
        <f>'RESUMEN TOTAL'!AF294</f>
        <v>0</v>
      </c>
      <c r="AA291">
        <f>'RESUMEN TOTAL'!AG294</f>
        <v>0</v>
      </c>
      <c r="AB291">
        <f>'RESUMEN TOTAL'!AH294</f>
        <v>0</v>
      </c>
      <c r="AC291">
        <f>'RESUMEN TOTAL'!AI294</f>
        <v>0</v>
      </c>
      <c r="AD291">
        <f>'RESUMEN TOTAL'!AJ294</f>
        <v>0</v>
      </c>
      <c r="AE291">
        <f>'RESUMEN TOTAL'!AK294</f>
        <v>0</v>
      </c>
      <c r="AF291">
        <f>'RESUMEN TOTAL'!AL294</f>
        <v>0</v>
      </c>
      <c r="AG291">
        <f>'RESUMEN TOTAL'!AM294</f>
        <v>0</v>
      </c>
      <c r="AH291">
        <f>'RESUMEN TOTAL'!AN294</f>
        <v>0</v>
      </c>
    </row>
    <row r="292" spans="1:34" x14ac:dyDescent="0.25">
      <c r="A292" t="str">
        <f>'RESUMEN TOTAL'!A295</f>
        <v>SAN EDUARDO</v>
      </c>
      <c r="B292" t="str">
        <f>'RESUMEN TOTAL'!B295</f>
        <v>SEDU02</v>
      </c>
      <c r="C292" t="str">
        <f>'RESUMEN TOTAL'!D295</f>
        <v>Curva de Berraymundo</v>
      </c>
      <c r="D292" t="str">
        <f>'RESUMEN TOTAL'!E295</f>
        <v>Domo</v>
      </c>
      <c r="E292" t="str">
        <f>'RESUMEN TOTAL'!F295</f>
        <v>Fibra Optica</v>
      </c>
      <c r="F292">
        <f>'RESUMEN TOTAL'!L295</f>
        <v>0</v>
      </c>
      <c r="G292">
        <f>'RESUMEN TOTAL'!M295</f>
        <v>0</v>
      </c>
      <c r="H292">
        <f>'RESUMEN TOTAL'!N295</f>
        <v>0</v>
      </c>
      <c r="I292">
        <f>'RESUMEN TOTAL'!O295</f>
        <v>0</v>
      </c>
      <c r="J292">
        <f>'RESUMEN TOTAL'!P295</f>
        <v>0</v>
      </c>
      <c r="K292">
        <f>'RESUMEN TOTAL'!Q295</f>
        <v>0</v>
      </c>
      <c r="L292">
        <f>'RESUMEN TOTAL'!R295</f>
        <v>0</v>
      </c>
      <c r="M292">
        <f>'RESUMEN TOTAL'!S295</f>
        <v>0</v>
      </c>
      <c r="N292">
        <f>'RESUMEN TOTAL'!T295</f>
        <v>0</v>
      </c>
      <c r="O292">
        <f>'RESUMEN TOTAL'!U295</f>
        <v>0</v>
      </c>
      <c r="P292">
        <f>'RESUMEN TOTAL'!V295</f>
        <v>0</v>
      </c>
      <c r="Q292">
        <f>'RESUMEN TOTAL'!W295</f>
        <v>0</v>
      </c>
      <c r="R292">
        <f>'RESUMEN TOTAL'!X295</f>
        <v>0</v>
      </c>
      <c r="S292">
        <f>'RESUMEN TOTAL'!Y295</f>
        <v>0</v>
      </c>
      <c r="T292">
        <f>'RESUMEN TOTAL'!Z295</f>
        <v>0</v>
      </c>
      <c r="U292">
        <f>'RESUMEN TOTAL'!AA295</f>
        <v>0</v>
      </c>
      <c r="V292">
        <f>'RESUMEN TOTAL'!AB295</f>
        <v>0</v>
      </c>
      <c r="W292">
        <f>'RESUMEN TOTAL'!AC295</f>
        <v>0</v>
      </c>
      <c r="X292">
        <f>'RESUMEN TOTAL'!AD295</f>
        <v>0</v>
      </c>
      <c r="Y292">
        <f>'RESUMEN TOTAL'!AE295</f>
        <v>0</v>
      </c>
      <c r="Z292">
        <f>'RESUMEN TOTAL'!AF295</f>
        <v>0</v>
      </c>
      <c r="AA292">
        <f>'RESUMEN TOTAL'!AG295</f>
        <v>0</v>
      </c>
      <c r="AB292">
        <f>'RESUMEN TOTAL'!AH295</f>
        <v>0</v>
      </c>
      <c r="AC292">
        <f>'RESUMEN TOTAL'!AI295</f>
        <v>0</v>
      </c>
      <c r="AD292">
        <f>'RESUMEN TOTAL'!AJ295</f>
        <v>0</v>
      </c>
      <c r="AE292">
        <f>'RESUMEN TOTAL'!AK295</f>
        <v>0</v>
      </c>
      <c r="AF292">
        <f>'RESUMEN TOTAL'!AL295</f>
        <v>0</v>
      </c>
      <c r="AG292">
        <f>'RESUMEN TOTAL'!AM295</f>
        <v>0</v>
      </c>
      <c r="AH292">
        <f>'RESUMEN TOTAL'!AN295</f>
        <v>0</v>
      </c>
    </row>
    <row r="293" spans="1:34" x14ac:dyDescent="0.25">
      <c r="A293" t="str">
        <f>'RESUMEN TOTAL'!A296</f>
        <v>VILLA CIRIO</v>
      </c>
      <c r="B293" t="str">
        <f>'RESUMEN TOTAL'!B296</f>
        <v>SEDU03</v>
      </c>
      <c r="C293" t="str">
        <f>'RESUMEN TOTAL'!D296</f>
        <v>Av. San Martin y Las Americas</v>
      </c>
      <c r="D293" t="str">
        <f>'RESUMEN TOTAL'!E296</f>
        <v>Domo</v>
      </c>
      <c r="E293" t="str">
        <f>'RESUMEN TOTAL'!F296</f>
        <v>Radio</v>
      </c>
      <c r="F293">
        <f>'RESUMEN TOTAL'!L296</f>
        <v>0</v>
      </c>
      <c r="G293">
        <f>'RESUMEN TOTAL'!M296</f>
        <v>0</v>
      </c>
      <c r="H293">
        <f>'RESUMEN TOTAL'!N296</f>
        <v>0</v>
      </c>
      <c r="I293">
        <f>'RESUMEN TOTAL'!O296</f>
        <v>0</v>
      </c>
      <c r="J293">
        <f>'RESUMEN TOTAL'!P296</f>
        <v>0</v>
      </c>
      <c r="K293">
        <f>'RESUMEN TOTAL'!Q296</f>
        <v>0</v>
      </c>
      <c r="L293">
        <f>'RESUMEN TOTAL'!R296</f>
        <v>0</v>
      </c>
      <c r="M293">
        <f>'RESUMEN TOTAL'!S296</f>
        <v>0</v>
      </c>
      <c r="N293">
        <f>'RESUMEN TOTAL'!T296</f>
        <v>0</v>
      </c>
      <c r="O293">
        <f>'RESUMEN TOTAL'!U296</f>
        <v>0</v>
      </c>
      <c r="P293">
        <f>'RESUMEN TOTAL'!V296</f>
        <v>0</v>
      </c>
      <c r="Q293">
        <f>'RESUMEN TOTAL'!W296</f>
        <v>0</v>
      </c>
      <c r="R293">
        <f>'RESUMEN TOTAL'!X296</f>
        <v>0</v>
      </c>
      <c r="S293">
        <f>'RESUMEN TOTAL'!Y296</f>
        <v>0</v>
      </c>
      <c r="T293">
        <f>'RESUMEN TOTAL'!Z296</f>
        <v>0</v>
      </c>
      <c r="U293">
        <f>'RESUMEN TOTAL'!AA296</f>
        <v>0</v>
      </c>
      <c r="V293">
        <f>'RESUMEN TOTAL'!AB296</f>
        <v>0</v>
      </c>
      <c r="W293">
        <f>'RESUMEN TOTAL'!AC296</f>
        <v>0</v>
      </c>
      <c r="X293">
        <f>'RESUMEN TOTAL'!AD296</f>
        <v>0</v>
      </c>
      <c r="Y293">
        <f>'RESUMEN TOTAL'!AE296</f>
        <v>0</v>
      </c>
      <c r="Z293">
        <f>'RESUMEN TOTAL'!AF296</f>
        <v>0</v>
      </c>
      <c r="AA293">
        <f>'RESUMEN TOTAL'!AG296</f>
        <v>0</v>
      </c>
      <c r="AB293">
        <f>'RESUMEN TOTAL'!AH296</f>
        <v>0</v>
      </c>
      <c r="AC293">
        <f>'RESUMEN TOTAL'!AI296</f>
        <v>0</v>
      </c>
      <c r="AD293">
        <f>'RESUMEN TOTAL'!AJ296</f>
        <v>0</v>
      </c>
      <c r="AE293">
        <f>'RESUMEN TOTAL'!AK296</f>
        <v>0</v>
      </c>
      <c r="AF293">
        <f>'RESUMEN TOTAL'!AL296</f>
        <v>0</v>
      </c>
      <c r="AG293">
        <f>'RESUMEN TOTAL'!AM296</f>
        <v>0</v>
      </c>
      <c r="AH293">
        <f>'RESUMEN TOTAL'!AN296</f>
        <v>0</v>
      </c>
    </row>
    <row r="294" spans="1:34" x14ac:dyDescent="0.25">
      <c r="A294" t="str">
        <f>'RESUMEN TOTAL'!A297</f>
        <v>SAN EMILIO</v>
      </c>
      <c r="B294" t="str">
        <f>'RESUMEN TOTAL'!B297</f>
        <v>SEMI01</v>
      </c>
      <c r="C294" t="str">
        <f>'RESUMEN TOTAL'!D297</f>
        <v>San Martin y Av. del Trabajo</v>
      </c>
      <c r="D294" t="str">
        <f>'RESUMEN TOTAL'!E297</f>
        <v>Domo</v>
      </c>
      <c r="E294" t="str">
        <f>'RESUMEN TOTAL'!F297</f>
        <v>Fibra Optica</v>
      </c>
      <c r="F294">
        <f>'RESUMEN TOTAL'!L297</f>
        <v>0</v>
      </c>
      <c r="G294">
        <f>'RESUMEN TOTAL'!M297</f>
        <v>0</v>
      </c>
      <c r="H294">
        <f>'RESUMEN TOTAL'!N297</f>
        <v>0</v>
      </c>
      <c r="I294">
        <f>'RESUMEN TOTAL'!O297</f>
        <v>0</v>
      </c>
      <c r="J294">
        <f>'RESUMEN TOTAL'!P297</f>
        <v>0</v>
      </c>
      <c r="K294">
        <f>'RESUMEN TOTAL'!Q297</f>
        <v>0</v>
      </c>
      <c r="L294">
        <f>'RESUMEN TOTAL'!R297</f>
        <v>0</v>
      </c>
      <c r="M294">
        <f>'RESUMEN TOTAL'!S297</f>
        <v>0</v>
      </c>
      <c r="N294">
        <f>'RESUMEN TOTAL'!T297</f>
        <v>0</v>
      </c>
      <c r="O294">
        <f>'RESUMEN TOTAL'!U297</f>
        <v>0</v>
      </c>
      <c r="P294">
        <f>'RESUMEN TOTAL'!V297</f>
        <v>0</v>
      </c>
      <c r="Q294">
        <f>'RESUMEN TOTAL'!W297</f>
        <v>0</v>
      </c>
      <c r="R294">
        <f>'RESUMEN TOTAL'!X297</f>
        <v>0</v>
      </c>
      <c r="S294">
        <f>'RESUMEN TOTAL'!Y297</f>
        <v>0</v>
      </c>
      <c r="T294">
        <f>'RESUMEN TOTAL'!Z297</f>
        <v>0</v>
      </c>
      <c r="U294">
        <f>'RESUMEN TOTAL'!AA297</f>
        <v>0</v>
      </c>
      <c r="V294">
        <f>'RESUMEN TOTAL'!AB297</f>
        <v>0</v>
      </c>
      <c r="W294">
        <f>'RESUMEN TOTAL'!AC297</f>
        <v>0</v>
      </c>
      <c r="X294">
        <f>'RESUMEN TOTAL'!AD297</f>
        <v>0</v>
      </c>
      <c r="Y294">
        <f>'RESUMEN TOTAL'!AE297</f>
        <v>0</v>
      </c>
      <c r="Z294">
        <f>'RESUMEN TOTAL'!AF297</f>
        <v>0</v>
      </c>
      <c r="AA294">
        <f>'RESUMEN TOTAL'!AG297</f>
        <v>0</v>
      </c>
      <c r="AB294">
        <f>'RESUMEN TOTAL'!AH297</f>
        <v>0</v>
      </c>
      <c r="AC294">
        <f>'RESUMEN TOTAL'!AI297</f>
        <v>0</v>
      </c>
      <c r="AD294">
        <f>'RESUMEN TOTAL'!AJ297</f>
        <v>0</v>
      </c>
      <c r="AE294">
        <f>'RESUMEN TOTAL'!AK297</f>
        <v>0</v>
      </c>
      <c r="AF294">
        <f>'RESUMEN TOTAL'!AL297</f>
        <v>0</v>
      </c>
      <c r="AG294">
        <f>'RESUMEN TOTAL'!AM297</f>
        <v>0</v>
      </c>
      <c r="AH294">
        <f>'RESUMEN TOTAL'!AN297</f>
        <v>0</v>
      </c>
    </row>
    <row r="295" spans="1:34" x14ac:dyDescent="0.25">
      <c r="A295" t="str">
        <f>'RESUMEN TOTAL'!A298</f>
        <v>SAN EMILIO</v>
      </c>
      <c r="B295" t="str">
        <f>'RESUMEN TOTAL'!B298</f>
        <v>SEMI 02</v>
      </c>
      <c r="C295" t="str">
        <f>'RESUMEN TOTAL'!D298</f>
        <v>Cno. Gral. Belgrano y Francia</v>
      </c>
      <c r="D295" t="str">
        <f>'RESUMEN TOTAL'!E298</f>
        <v>Domo</v>
      </c>
      <c r="E295" t="str">
        <f>'RESUMEN TOTAL'!F298</f>
        <v>Fibra Optica</v>
      </c>
      <c r="F295">
        <f>'RESUMEN TOTAL'!L298</f>
        <v>0</v>
      </c>
      <c r="G295">
        <f>'RESUMEN TOTAL'!M298</f>
        <v>0</v>
      </c>
      <c r="H295">
        <f>'RESUMEN TOTAL'!N298</f>
        <v>0</v>
      </c>
      <c r="I295">
        <f>'RESUMEN TOTAL'!O298</f>
        <v>0</v>
      </c>
      <c r="J295">
        <f>'RESUMEN TOTAL'!P298</f>
        <v>0</v>
      </c>
      <c r="K295">
        <f>'RESUMEN TOTAL'!Q298</f>
        <v>0</v>
      </c>
      <c r="L295">
        <f>'RESUMEN TOTAL'!R298</f>
        <v>0</v>
      </c>
      <c r="M295">
        <f>'RESUMEN TOTAL'!S298</f>
        <v>0</v>
      </c>
      <c r="N295">
        <f>'RESUMEN TOTAL'!T298</f>
        <v>0</v>
      </c>
      <c r="O295">
        <f>'RESUMEN TOTAL'!U298</f>
        <v>0</v>
      </c>
      <c r="P295">
        <f>'RESUMEN TOTAL'!V298</f>
        <v>0</v>
      </c>
      <c r="Q295">
        <f>'RESUMEN TOTAL'!W298</f>
        <v>0</v>
      </c>
      <c r="R295">
        <f>'RESUMEN TOTAL'!X298</f>
        <v>0</v>
      </c>
      <c r="S295" t="str">
        <f>'RESUMEN TOTAL'!Y298</f>
        <v>APAGADO</v>
      </c>
      <c r="T295">
        <f>'RESUMEN TOTAL'!Z298</f>
        <v>0</v>
      </c>
      <c r="U295" t="str">
        <f>'RESUMEN TOTAL'!AA298</f>
        <v>APAGADO</v>
      </c>
      <c r="V295" t="str">
        <f>'RESUMEN TOTAL'!AB298</f>
        <v>APAGADO</v>
      </c>
      <c r="W295" t="str">
        <f>'RESUMEN TOTAL'!AC298</f>
        <v>APAGADO</v>
      </c>
      <c r="X295" t="str">
        <f>'RESUMEN TOTAL'!AD298</f>
        <v>APAGADO</v>
      </c>
      <c r="Y295" t="str">
        <f>'RESUMEN TOTAL'!AE298</f>
        <v>APAGADO</v>
      </c>
      <c r="Z295" t="str">
        <f>'RESUMEN TOTAL'!AF298</f>
        <v>APAGADO</v>
      </c>
      <c r="AA295" t="str">
        <f>'RESUMEN TOTAL'!AG298</f>
        <v>APAGADO</v>
      </c>
      <c r="AB295" t="str">
        <f>'RESUMEN TOTAL'!AH298</f>
        <v>APAGADO</v>
      </c>
      <c r="AC295" t="str">
        <f>'RESUMEN TOTAL'!AI298</f>
        <v>APAGADO</v>
      </c>
      <c r="AD295">
        <f>'RESUMEN TOTAL'!AJ298</f>
        <v>0</v>
      </c>
      <c r="AE295">
        <f>'RESUMEN TOTAL'!AK298</f>
        <v>0</v>
      </c>
      <c r="AF295">
        <f>'RESUMEN TOTAL'!AL298</f>
        <v>0</v>
      </c>
      <c r="AG295">
        <f>'RESUMEN TOTAL'!AM298</f>
        <v>0</v>
      </c>
      <c r="AH295">
        <f>'RESUMEN TOTAL'!AN298</f>
        <v>0</v>
      </c>
    </row>
    <row r="296" spans="1:34" x14ac:dyDescent="0.25">
      <c r="A296" t="str">
        <f>'RESUMEN TOTAL'!A299</f>
        <v>SAN EMILIO</v>
      </c>
      <c r="B296" t="str">
        <f>'RESUMEN TOTAL'!B299</f>
        <v>SEMI03 (fija 1)</v>
      </c>
      <c r="C296" t="str">
        <f>'RESUMEN TOTAL'!D299</f>
        <v>GORRITI E/ GALARZA Y LOPE DE VEGA</v>
      </c>
      <c r="D296" t="str">
        <f>'RESUMEN TOTAL'!E299</f>
        <v>Fija</v>
      </c>
      <c r="E296" t="str">
        <f>'RESUMEN TOTAL'!F299</f>
        <v>Fibra Optica</v>
      </c>
      <c r="F296">
        <f>'RESUMEN TOTAL'!L299</f>
        <v>0</v>
      </c>
      <c r="G296">
        <f>'RESUMEN TOTAL'!M299</f>
        <v>0</v>
      </c>
      <c r="H296">
        <f>'RESUMEN TOTAL'!N299</f>
        <v>0</v>
      </c>
      <c r="I296">
        <f>'RESUMEN TOTAL'!O299</f>
        <v>0</v>
      </c>
      <c r="J296">
        <f>'RESUMEN TOTAL'!P299</f>
        <v>0</v>
      </c>
      <c r="K296">
        <f>'RESUMEN TOTAL'!Q299</f>
        <v>0</v>
      </c>
      <c r="L296">
        <f>'RESUMEN TOTAL'!R299</f>
        <v>0</v>
      </c>
      <c r="M296">
        <f>'RESUMEN TOTAL'!S299</f>
        <v>0</v>
      </c>
      <c r="N296">
        <f>'RESUMEN TOTAL'!T299</f>
        <v>0</v>
      </c>
      <c r="O296">
        <f>'RESUMEN TOTAL'!U299</f>
        <v>0</v>
      </c>
      <c r="P296">
        <f>'RESUMEN TOTAL'!V299</f>
        <v>0</v>
      </c>
      <c r="Q296">
        <f>'RESUMEN TOTAL'!W299</f>
        <v>0</v>
      </c>
      <c r="R296">
        <f>'RESUMEN TOTAL'!X299</f>
        <v>0</v>
      </c>
      <c r="S296">
        <f>'RESUMEN TOTAL'!Y299</f>
        <v>0</v>
      </c>
      <c r="T296">
        <f>'RESUMEN TOTAL'!Z299</f>
        <v>0</v>
      </c>
      <c r="U296">
        <f>'RESUMEN TOTAL'!AA299</f>
        <v>0</v>
      </c>
      <c r="V296">
        <f>'RESUMEN TOTAL'!AB299</f>
        <v>0</v>
      </c>
      <c r="W296">
        <f>'RESUMEN TOTAL'!AC299</f>
        <v>0</v>
      </c>
      <c r="X296">
        <f>'RESUMEN TOTAL'!AD299</f>
        <v>0</v>
      </c>
      <c r="Y296">
        <f>'RESUMEN TOTAL'!AE299</f>
        <v>0</v>
      </c>
      <c r="Z296">
        <f>'RESUMEN TOTAL'!AF299</f>
        <v>0</v>
      </c>
      <c r="AA296">
        <f>'RESUMEN TOTAL'!AG299</f>
        <v>0</v>
      </c>
      <c r="AB296">
        <f>'RESUMEN TOTAL'!AH299</f>
        <v>0</v>
      </c>
      <c r="AC296">
        <f>'RESUMEN TOTAL'!AI299</f>
        <v>0</v>
      </c>
      <c r="AD296">
        <f>'RESUMEN TOTAL'!AJ299</f>
        <v>0</v>
      </c>
      <c r="AE296">
        <f>'RESUMEN TOTAL'!AK299</f>
        <v>0</v>
      </c>
      <c r="AF296">
        <f>'RESUMEN TOTAL'!AL299</f>
        <v>0</v>
      </c>
      <c r="AG296">
        <f>'RESUMEN TOTAL'!AM299</f>
        <v>0</v>
      </c>
      <c r="AH296">
        <f>'RESUMEN TOTAL'!AN299</f>
        <v>0</v>
      </c>
    </row>
    <row r="297" spans="1:34" x14ac:dyDescent="0.25">
      <c r="A297" t="str">
        <f>'RESUMEN TOTAL'!A300</f>
        <v>SAN EMILIO</v>
      </c>
      <c r="B297" t="str">
        <f>'RESUMEN TOTAL'!B300</f>
        <v>SEMI04 (fija 2)</v>
      </c>
      <c r="C297" t="str">
        <f>'RESUMEN TOTAL'!D300</f>
        <v>GORRITI E/ GALARZA Y LOPE DE VEGA</v>
      </c>
      <c r="D297" t="str">
        <f>'RESUMEN TOTAL'!E300</f>
        <v>Fija</v>
      </c>
      <c r="E297" t="str">
        <f>'RESUMEN TOTAL'!F300</f>
        <v>Fibra Optica</v>
      </c>
      <c r="F297">
        <f>'RESUMEN TOTAL'!L300</f>
        <v>0</v>
      </c>
      <c r="G297">
        <f>'RESUMEN TOTAL'!M300</f>
        <v>0</v>
      </c>
      <c r="H297">
        <f>'RESUMEN TOTAL'!N300</f>
        <v>0</v>
      </c>
      <c r="I297">
        <f>'RESUMEN TOTAL'!O300</f>
        <v>0</v>
      </c>
      <c r="J297">
        <f>'RESUMEN TOTAL'!P300</f>
        <v>0</v>
      </c>
      <c r="K297">
        <f>'RESUMEN TOTAL'!Q300</f>
        <v>0</v>
      </c>
      <c r="L297">
        <f>'RESUMEN TOTAL'!R300</f>
        <v>0</v>
      </c>
      <c r="M297">
        <f>'RESUMEN TOTAL'!S300</f>
        <v>0</v>
      </c>
      <c r="N297">
        <f>'RESUMEN TOTAL'!T300</f>
        <v>0</v>
      </c>
      <c r="O297">
        <f>'RESUMEN TOTAL'!U300</f>
        <v>0</v>
      </c>
      <c r="P297">
        <f>'RESUMEN TOTAL'!V300</f>
        <v>0</v>
      </c>
      <c r="Q297">
        <f>'RESUMEN TOTAL'!W300</f>
        <v>0</v>
      </c>
      <c r="R297">
        <f>'RESUMEN TOTAL'!X300</f>
        <v>0</v>
      </c>
      <c r="S297">
        <f>'RESUMEN TOTAL'!Y300</f>
        <v>0</v>
      </c>
      <c r="T297">
        <f>'RESUMEN TOTAL'!Z300</f>
        <v>0</v>
      </c>
      <c r="U297">
        <f>'RESUMEN TOTAL'!AA300</f>
        <v>0</v>
      </c>
      <c r="V297">
        <f>'RESUMEN TOTAL'!AB300</f>
        <v>0</v>
      </c>
      <c r="W297">
        <f>'RESUMEN TOTAL'!AC300</f>
        <v>0</v>
      </c>
      <c r="X297">
        <f>'RESUMEN TOTAL'!AD300</f>
        <v>0</v>
      </c>
      <c r="Y297">
        <f>'RESUMEN TOTAL'!AE300</f>
        <v>0</v>
      </c>
      <c r="Z297">
        <f>'RESUMEN TOTAL'!AF300</f>
        <v>0</v>
      </c>
      <c r="AA297">
        <f>'RESUMEN TOTAL'!AG300</f>
        <v>0</v>
      </c>
      <c r="AB297">
        <f>'RESUMEN TOTAL'!AH300</f>
        <v>0</v>
      </c>
      <c r="AC297">
        <f>'RESUMEN TOTAL'!AI300</f>
        <v>0</v>
      </c>
      <c r="AD297">
        <f>'RESUMEN TOTAL'!AJ300</f>
        <v>0</v>
      </c>
      <c r="AE297">
        <f>'RESUMEN TOTAL'!AK300</f>
        <v>0</v>
      </c>
      <c r="AF297">
        <f>'RESUMEN TOTAL'!AL300</f>
        <v>0</v>
      </c>
      <c r="AG297">
        <f>'RESUMEN TOTAL'!AM300</f>
        <v>0</v>
      </c>
      <c r="AH297">
        <f>'RESUMEN TOTAL'!AN300</f>
        <v>0</v>
      </c>
    </row>
    <row r="298" spans="1:34" x14ac:dyDescent="0.25">
      <c r="A298" t="str">
        <f>'RESUMEN TOTAL'!A301</f>
        <v>SAN EMILIO</v>
      </c>
      <c r="B298" t="str">
        <f>'RESUMEN TOTAL'!B301</f>
        <v xml:space="preserve">SEMI05 </v>
      </c>
      <c r="C298" t="str">
        <f>'RESUMEN TOTAL'!D301</f>
        <v xml:space="preserve">Av Del Trabajo y Carlos Gardel </v>
      </c>
      <c r="D298" t="str">
        <f>'RESUMEN TOTAL'!E301</f>
        <v>DOMO</v>
      </c>
      <c r="E298" t="str">
        <f>'RESUMEN TOTAL'!F301</f>
        <v>PTO A FO</v>
      </c>
      <c r="F298">
        <f>'RESUMEN TOTAL'!L301</f>
        <v>0</v>
      </c>
      <c r="G298">
        <f>'RESUMEN TOTAL'!M301</f>
        <v>0</v>
      </c>
      <c r="H298">
        <f>'RESUMEN TOTAL'!N301</f>
        <v>0</v>
      </c>
      <c r="I298">
        <f>'RESUMEN TOTAL'!O301</f>
        <v>0</v>
      </c>
      <c r="J298">
        <f>'RESUMEN TOTAL'!P301</f>
        <v>0</v>
      </c>
      <c r="K298">
        <f>'RESUMEN TOTAL'!Q301</f>
        <v>0</v>
      </c>
      <c r="L298">
        <f>'RESUMEN TOTAL'!R301</f>
        <v>0</v>
      </c>
      <c r="M298">
        <f>'RESUMEN TOTAL'!S301</f>
        <v>0</v>
      </c>
      <c r="N298">
        <f>'RESUMEN TOTAL'!T301</f>
        <v>0</v>
      </c>
      <c r="O298">
        <f>'RESUMEN TOTAL'!U301</f>
        <v>0</v>
      </c>
      <c r="P298">
        <f>'RESUMEN TOTAL'!V301</f>
        <v>0</v>
      </c>
      <c r="Q298">
        <f>'RESUMEN TOTAL'!W301</f>
        <v>0</v>
      </c>
      <c r="R298">
        <f>'RESUMEN TOTAL'!X301</f>
        <v>0</v>
      </c>
      <c r="S298">
        <f>'RESUMEN TOTAL'!Y301</f>
        <v>0</v>
      </c>
      <c r="T298">
        <f>'RESUMEN TOTAL'!Z301</f>
        <v>0</v>
      </c>
      <c r="U298">
        <f>'RESUMEN TOTAL'!AA301</f>
        <v>0</v>
      </c>
      <c r="V298">
        <f>'RESUMEN TOTAL'!AB301</f>
        <v>0</v>
      </c>
      <c r="W298">
        <f>'RESUMEN TOTAL'!AC301</f>
        <v>0</v>
      </c>
      <c r="X298">
        <f>'RESUMEN TOTAL'!AD301</f>
        <v>0</v>
      </c>
      <c r="Y298">
        <f>'RESUMEN TOTAL'!AE301</f>
        <v>0</v>
      </c>
      <c r="Z298">
        <f>'RESUMEN TOTAL'!AF301</f>
        <v>0</v>
      </c>
      <c r="AA298">
        <f>'RESUMEN TOTAL'!AG301</f>
        <v>0</v>
      </c>
      <c r="AB298">
        <f>'RESUMEN TOTAL'!AH301</f>
        <v>0</v>
      </c>
      <c r="AC298">
        <f>'RESUMEN TOTAL'!AI301</f>
        <v>0</v>
      </c>
      <c r="AD298">
        <f>'RESUMEN TOTAL'!AJ301</f>
        <v>0</v>
      </c>
      <c r="AE298">
        <f>'RESUMEN TOTAL'!AK301</f>
        <v>0</v>
      </c>
      <c r="AF298">
        <f>'RESUMEN TOTAL'!AL301</f>
        <v>0</v>
      </c>
      <c r="AG298">
        <f>'RESUMEN TOTAL'!AM301</f>
        <v>0</v>
      </c>
      <c r="AH298">
        <f>'RESUMEN TOTAL'!AN301</f>
        <v>0</v>
      </c>
    </row>
    <row r="299" spans="1:34" x14ac:dyDescent="0.25">
      <c r="A299" t="str">
        <f>'RESUMEN TOTAL'!A302</f>
        <v>SAN EMILIO</v>
      </c>
      <c r="B299" t="str">
        <f>'RESUMEN TOTAL'!B302</f>
        <v>SMAT01</v>
      </c>
      <c r="C299" t="str">
        <f>'RESUMEN TOTAL'!D302</f>
        <v xml:space="preserve">AV BOSQUES Y CANTU </v>
      </c>
      <c r="D299" t="str">
        <f>'RESUMEN TOTAL'!E302</f>
        <v>DOMO</v>
      </c>
      <c r="E299" t="str">
        <f>'RESUMEN TOTAL'!F302</f>
        <v>GPON</v>
      </c>
      <c r="F299">
        <f>'RESUMEN TOTAL'!L302</f>
        <v>0</v>
      </c>
      <c r="G299">
        <f>'RESUMEN TOTAL'!M302</f>
        <v>0</v>
      </c>
      <c r="H299">
        <f>'RESUMEN TOTAL'!N302</f>
        <v>0</v>
      </c>
      <c r="I299">
        <f>'RESUMEN TOTAL'!O302</f>
        <v>0</v>
      </c>
      <c r="J299">
        <f>'RESUMEN TOTAL'!P302</f>
        <v>0</v>
      </c>
      <c r="K299">
        <f>'RESUMEN TOTAL'!Q302</f>
        <v>0</v>
      </c>
      <c r="L299">
        <f>'RESUMEN TOTAL'!R302</f>
        <v>0</v>
      </c>
      <c r="M299">
        <f>'RESUMEN TOTAL'!S302</f>
        <v>0</v>
      </c>
      <c r="N299">
        <f>'RESUMEN TOTAL'!T302</f>
        <v>0</v>
      </c>
      <c r="O299">
        <f>'RESUMEN TOTAL'!U302</f>
        <v>0</v>
      </c>
      <c r="P299">
        <f>'RESUMEN TOTAL'!V302</f>
        <v>0</v>
      </c>
      <c r="Q299">
        <f>'RESUMEN TOTAL'!W302</f>
        <v>0</v>
      </c>
      <c r="R299">
        <f>'RESUMEN TOTAL'!X302</f>
        <v>0</v>
      </c>
      <c r="S299">
        <f>'RESUMEN TOTAL'!Y302</f>
        <v>0</v>
      </c>
      <c r="T299">
        <f>'RESUMEN TOTAL'!Z302</f>
        <v>0</v>
      </c>
      <c r="U299">
        <f>'RESUMEN TOTAL'!AA302</f>
        <v>0</v>
      </c>
      <c r="V299">
        <f>'RESUMEN TOTAL'!AB302</f>
        <v>0</v>
      </c>
      <c r="W299">
        <f>'RESUMEN TOTAL'!AC302</f>
        <v>0</v>
      </c>
      <c r="X299">
        <f>'RESUMEN TOTAL'!AD302</f>
        <v>0</v>
      </c>
      <c r="Y299">
        <f>'RESUMEN TOTAL'!AE302</f>
        <v>0</v>
      </c>
      <c r="Z299">
        <f>'RESUMEN TOTAL'!AF302</f>
        <v>0</v>
      </c>
      <c r="AA299">
        <f>'RESUMEN TOTAL'!AG302</f>
        <v>0</v>
      </c>
      <c r="AB299">
        <f>'RESUMEN TOTAL'!AH302</f>
        <v>0</v>
      </c>
      <c r="AC299">
        <f>'RESUMEN TOTAL'!AI302</f>
        <v>0</v>
      </c>
      <c r="AD299">
        <f>'RESUMEN TOTAL'!AJ302</f>
        <v>0</v>
      </c>
      <c r="AE299" t="str">
        <f>'RESUMEN TOTAL'!AK302</f>
        <v>APAGADO</v>
      </c>
      <c r="AF299">
        <f>'RESUMEN TOTAL'!AL302</f>
        <v>0</v>
      </c>
      <c r="AG299">
        <f>'RESUMEN TOTAL'!AM302</f>
        <v>0</v>
      </c>
      <c r="AH299">
        <f>'RESUMEN TOTAL'!AN302</f>
        <v>0</v>
      </c>
    </row>
    <row r="300" spans="1:34" x14ac:dyDescent="0.25">
      <c r="A300" t="str">
        <f>'RESUMEN TOTAL'!A303</f>
        <v>LA SIRENA</v>
      </c>
      <c r="B300" t="str">
        <f>'RESUMEN TOTAL'!B303</f>
        <v>SIR01</v>
      </c>
      <c r="C300" t="str">
        <f>'RESUMEN TOTAL'!D303</f>
        <v>Moran y Calle 14</v>
      </c>
      <c r="D300" t="str">
        <f>'RESUMEN TOTAL'!E303</f>
        <v>DOMO</v>
      </c>
      <c r="E300" t="str">
        <f>'RESUMEN TOTAL'!F303</f>
        <v>Radio</v>
      </c>
      <c r="F300">
        <f>'RESUMEN TOTAL'!L303</f>
        <v>0</v>
      </c>
      <c r="G300">
        <f>'RESUMEN TOTAL'!M303</f>
        <v>0</v>
      </c>
      <c r="H300">
        <f>'RESUMEN TOTAL'!N303</f>
        <v>0</v>
      </c>
      <c r="I300">
        <f>'RESUMEN TOTAL'!O303</f>
        <v>0</v>
      </c>
      <c r="J300">
        <f>'RESUMEN TOTAL'!P303</f>
        <v>0</v>
      </c>
      <c r="K300">
        <f>'RESUMEN TOTAL'!Q303</f>
        <v>0</v>
      </c>
      <c r="L300">
        <f>'RESUMEN TOTAL'!R303</f>
        <v>0</v>
      </c>
      <c r="M300">
        <f>'RESUMEN TOTAL'!S303</f>
        <v>0</v>
      </c>
      <c r="N300">
        <f>'RESUMEN TOTAL'!T303</f>
        <v>0</v>
      </c>
      <c r="O300">
        <f>'RESUMEN TOTAL'!U303</f>
        <v>0</v>
      </c>
      <c r="P300">
        <f>'RESUMEN TOTAL'!V303</f>
        <v>0</v>
      </c>
      <c r="Q300">
        <f>'RESUMEN TOTAL'!W303</f>
        <v>0</v>
      </c>
      <c r="R300">
        <f>'RESUMEN TOTAL'!X303</f>
        <v>0</v>
      </c>
      <c r="S300">
        <f>'RESUMEN TOTAL'!Y303</f>
        <v>0</v>
      </c>
      <c r="T300">
        <f>'RESUMEN TOTAL'!Z303</f>
        <v>0</v>
      </c>
      <c r="U300">
        <f>'RESUMEN TOTAL'!AA303</f>
        <v>0</v>
      </c>
      <c r="V300">
        <f>'RESUMEN TOTAL'!AB303</f>
        <v>0</v>
      </c>
      <c r="W300">
        <f>'RESUMEN TOTAL'!AC303</f>
        <v>0</v>
      </c>
      <c r="X300">
        <f>'RESUMEN TOTAL'!AD303</f>
        <v>0</v>
      </c>
      <c r="Y300">
        <f>'RESUMEN TOTAL'!AE303</f>
        <v>0</v>
      </c>
      <c r="Z300">
        <f>'RESUMEN TOTAL'!AF303</f>
        <v>0</v>
      </c>
      <c r="AA300">
        <f>'RESUMEN TOTAL'!AG303</f>
        <v>0</v>
      </c>
      <c r="AB300">
        <f>'RESUMEN TOTAL'!AH303</f>
        <v>0</v>
      </c>
      <c r="AC300">
        <f>'RESUMEN TOTAL'!AI303</f>
        <v>0</v>
      </c>
      <c r="AD300">
        <f>'RESUMEN TOTAL'!AJ303</f>
        <v>0</v>
      </c>
      <c r="AE300">
        <f>'RESUMEN TOTAL'!AK303</f>
        <v>0</v>
      </c>
      <c r="AF300">
        <f>'RESUMEN TOTAL'!AL303</f>
        <v>0</v>
      </c>
      <c r="AG300">
        <f>'RESUMEN TOTAL'!AM303</f>
        <v>0</v>
      </c>
      <c r="AH300">
        <f>'RESUMEN TOTAL'!AN303</f>
        <v>0</v>
      </c>
    </row>
    <row r="301" spans="1:34" x14ac:dyDescent="0.25">
      <c r="A301" t="str">
        <f>'RESUMEN TOTAL'!A304</f>
        <v>SAN EDUARDO</v>
      </c>
      <c r="B301" t="str">
        <f>'RESUMEN TOTAL'!B304</f>
        <v>SIR 02</v>
      </c>
      <c r="C301" t="str">
        <f>'RESUMEN TOTAL'!D304</f>
        <v>Victorino de la Plaza y Argentina</v>
      </c>
      <c r="D301" t="str">
        <f>'RESUMEN TOTAL'!E304</f>
        <v>Domo</v>
      </c>
      <c r="E301" t="str">
        <f>'RESUMEN TOTAL'!F304</f>
        <v>Radio</v>
      </c>
      <c r="F301" t="str">
        <f>'RESUMEN TOTAL'!L304</f>
        <v>APAGADO</v>
      </c>
      <c r="G301" t="str">
        <f>'RESUMEN TOTAL'!M304</f>
        <v>APAGADO</v>
      </c>
      <c r="H301" t="str">
        <f>'RESUMEN TOTAL'!N304</f>
        <v>APAGADO</v>
      </c>
      <c r="I301" t="str">
        <f>'RESUMEN TOTAL'!O304</f>
        <v>APAGADO</v>
      </c>
      <c r="J301" t="str">
        <f>'RESUMEN TOTAL'!P304</f>
        <v>APAGADO</v>
      </c>
      <c r="K301" t="str">
        <f>'RESUMEN TOTAL'!Q304</f>
        <v>APAGADO</v>
      </c>
      <c r="L301">
        <f>'RESUMEN TOTAL'!R304</f>
        <v>0</v>
      </c>
      <c r="M301">
        <f>'RESUMEN TOTAL'!S304</f>
        <v>0</v>
      </c>
      <c r="N301">
        <f>'RESUMEN TOTAL'!T304</f>
        <v>0</v>
      </c>
      <c r="O301">
        <f>'RESUMEN TOTAL'!U304</f>
        <v>0</v>
      </c>
      <c r="P301">
        <f>'RESUMEN TOTAL'!V304</f>
        <v>0</v>
      </c>
      <c r="Q301">
        <f>'RESUMEN TOTAL'!W304</f>
        <v>0</v>
      </c>
      <c r="R301">
        <f>'RESUMEN TOTAL'!X304</f>
        <v>0</v>
      </c>
      <c r="S301">
        <f>'RESUMEN TOTAL'!Y304</f>
        <v>0</v>
      </c>
      <c r="T301">
        <f>'RESUMEN TOTAL'!Z304</f>
        <v>0</v>
      </c>
      <c r="U301">
        <f>'RESUMEN TOTAL'!AA304</f>
        <v>0</v>
      </c>
      <c r="V301">
        <f>'RESUMEN TOTAL'!AB304</f>
        <v>0</v>
      </c>
      <c r="W301">
        <f>'RESUMEN TOTAL'!AC304</f>
        <v>0</v>
      </c>
      <c r="X301" t="str">
        <f>'RESUMEN TOTAL'!AD304</f>
        <v>APAGADO</v>
      </c>
      <c r="Y301" t="str">
        <f>'RESUMEN TOTAL'!AE304</f>
        <v>APAGADO</v>
      </c>
      <c r="Z301" t="str">
        <f>'RESUMEN TOTAL'!AF304</f>
        <v>APAGADO</v>
      </c>
      <c r="AA301">
        <f>'RESUMEN TOTAL'!AG304</f>
        <v>0</v>
      </c>
      <c r="AB301">
        <f>'RESUMEN TOTAL'!AH304</f>
        <v>0</v>
      </c>
      <c r="AC301">
        <f>'RESUMEN TOTAL'!AI304</f>
        <v>0</v>
      </c>
      <c r="AD301">
        <f>'RESUMEN TOTAL'!AJ304</f>
        <v>0</v>
      </c>
      <c r="AE301">
        <f>'RESUMEN TOTAL'!AK304</f>
        <v>0</v>
      </c>
      <c r="AF301">
        <f>'RESUMEN TOTAL'!AL304</f>
        <v>0</v>
      </c>
      <c r="AG301">
        <f>'RESUMEN TOTAL'!AM304</f>
        <v>0</v>
      </c>
      <c r="AH301" t="e">
        <f>'RESUMEN TOTAL'!#REF!</f>
        <v>#REF!</v>
      </c>
    </row>
    <row r="302" spans="1:34" x14ac:dyDescent="0.25">
      <c r="A302" t="str">
        <f>'RESUMEN TOTAL'!A305</f>
        <v>SAN EDUARDO</v>
      </c>
      <c r="B302" t="str">
        <f>'RESUMEN TOTAL'!B305</f>
        <v>SIR 03</v>
      </c>
      <c r="C302" t="str">
        <f>'RESUMEN TOTAL'!D305</f>
        <v>MONTES Y LONARDI</v>
      </c>
      <c r="D302" t="str">
        <f>'RESUMEN TOTAL'!E305</f>
        <v>DOMO</v>
      </c>
      <c r="E302" t="str">
        <f>'RESUMEN TOTAL'!F305</f>
        <v>Radio</v>
      </c>
      <c r="F302">
        <f>'RESUMEN TOTAL'!L305</f>
        <v>0</v>
      </c>
      <c r="G302">
        <f>'RESUMEN TOTAL'!M305</f>
        <v>0</v>
      </c>
      <c r="H302">
        <f>'RESUMEN TOTAL'!N305</f>
        <v>0</v>
      </c>
      <c r="I302">
        <f>'RESUMEN TOTAL'!O305</f>
        <v>0</v>
      </c>
      <c r="J302">
        <f>'RESUMEN TOTAL'!P305</f>
        <v>0</v>
      </c>
      <c r="K302">
        <f>'RESUMEN TOTAL'!Q305</f>
        <v>0</v>
      </c>
      <c r="L302">
        <f>'RESUMEN TOTAL'!R305</f>
        <v>0</v>
      </c>
      <c r="M302">
        <f>'RESUMEN TOTAL'!S305</f>
        <v>0</v>
      </c>
      <c r="N302">
        <f>'RESUMEN TOTAL'!T305</f>
        <v>0</v>
      </c>
      <c r="O302">
        <f>'RESUMEN TOTAL'!U305</f>
        <v>0</v>
      </c>
      <c r="P302">
        <f>'RESUMEN TOTAL'!V305</f>
        <v>0</v>
      </c>
      <c r="Q302">
        <f>'RESUMEN TOTAL'!W305</f>
        <v>0</v>
      </c>
      <c r="R302">
        <f>'RESUMEN TOTAL'!X305</f>
        <v>0</v>
      </c>
      <c r="S302">
        <f>'RESUMEN TOTAL'!Y305</f>
        <v>0</v>
      </c>
      <c r="T302">
        <f>'RESUMEN TOTAL'!Z305</f>
        <v>0</v>
      </c>
      <c r="U302">
        <f>'RESUMEN TOTAL'!AA305</f>
        <v>0</v>
      </c>
      <c r="V302">
        <f>'RESUMEN TOTAL'!AB305</f>
        <v>0</v>
      </c>
      <c r="W302">
        <f>'RESUMEN TOTAL'!AC305</f>
        <v>0</v>
      </c>
      <c r="X302">
        <f>'RESUMEN TOTAL'!AD305</f>
        <v>0</v>
      </c>
      <c r="Y302">
        <f>'RESUMEN TOTAL'!AE305</f>
        <v>0</v>
      </c>
      <c r="Z302">
        <f>'RESUMEN TOTAL'!AF305</f>
        <v>0</v>
      </c>
      <c r="AA302">
        <f>'RESUMEN TOTAL'!AG305</f>
        <v>0</v>
      </c>
      <c r="AB302">
        <f>'RESUMEN TOTAL'!AH305</f>
        <v>0</v>
      </c>
      <c r="AC302">
        <f>'RESUMEN TOTAL'!AI305</f>
        <v>0</v>
      </c>
      <c r="AD302">
        <f>'RESUMEN TOTAL'!AJ305</f>
        <v>0</v>
      </c>
      <c r="AE302">
        <f>'RESUMEN TOTAL'!AK305</f>
        <v>0</v>
      </c>
      <c r="AF302">
        <f>'RESUMEN TOTAL'!AL305</f>
        <v>0</v>
      </c>
      <c r="AG302">
        <f>'RESUMEN TOTAL'!AM305</f>
        <v>0</v>
      </c>
      <c r="AH302">
        <f>'RESUMEN TOTAL'!AN305</f>
        <v>0</v>
      </c>
    </row>
    <row r="303" spans="1:34" x14ac:dyDescent="0.25">
      <c r="A303" t="str">
        <f>'RESUMEN TOTAL'!A306</f>
        <v>LA SIRENA</v>
      </c>
      <c r="B303" t="str">
        <f>'RESUMEN TOTAL'!B306</f>
        <v>SIR 04</v>
      </c>
      <c r="C303" t="str">
        <f>'RESUMEN TOTAL'!D306</f>
        <v>AV. MONTEVERDE Y MORAN</v>
      </c>
      <c r="D303" t="str">
        <f>'RESUMEN TOTAL'!E306</f>
        <v>Domo</v>
      </c>
      <c r="E303" t="str">
        <f>'RESUMEN TOTAL'!F306</f>
        <v>Fibra Optica</v>
      </c>
      <c r="F303">
        <f>'RESUMEN TOTAL'!L306</f>
        <v>0</v>
      </c>
      <c r="G303">
        <f>'RESUMEN TOTAL'!M306</f>
        <v>0</v>
      </c>
      <c r="H303">
        <f>'RESUMEN TOTAL'!N306</f>
        <v>0</v>
      </c>
      <c r="I303">
        <f>'RESUMEN TOTAL'!O306</f>
        <v>0</v>
      </c>
      <c r="J303">
        <f>'RESUMEN TOTAL'!P306</f>
        <v>0</v>
      </c>
      <c r="K303">
        <f>'RESUMEN TOTAL'!Q306</f>
        <v>0</v>
      </c>
      <c r="L303">
        <f>'RESUMEN TOTAL'!R306</f>
        <v>0</v>
      </c>
      <c r="M303">
        <f>'RESUMEN TOTAL'!S306</f>
        <v>0</v>
      </c>
      <c r="N303">
        <f>'RESUMEN TOTAL'!T306</f>
        <v>0</v>
      </c>
      <c r="O303">
        <f>'RESUMEN TOTAL'!U306</f>
        <v>0</v>
      </c>
      <c r="P303">
        <f>'RESUMEN TOTAL'!V306</f>
        <v>0</v>
      </c>
      <c r="Q303">
        <f>'RESUMEN TOTAL'!W306</f>
        <v>0</v>
      </c>
      <c r="R303">
        <f>'RESUMEN TOTAL'!X306</f>
        <v>0</v>
      </c>
      <c r="S303">
        <f>'RESUMEN TOTAL'!Y306</f>
        <v>0</v>
      </c>
      <c r="T303">
        <f>'RESUMEN TOTAL'!Z306</f>
        <v>0</v>
      </c>
      <c r="U303">
        <f>'RESUMEN TOTAL'!AA306</f>
        <v>0</v>
      </c>
      <c r="V303">
        <f>'RESUMEN TOTAL'!AB306</f>
        <v>0</v>
      </c>
      <c r="W303">
        <f>'RESUMEN TOTAL'!AC306</f>
        <v>0</v>
      </c>
      <c r="X303">
        <f>'RESUMEN TOTAL'!AD306</f>
        <v>0</v>
      </c>
      <c r="Y303">
        <f>'RESUMEN TOTAL'!AE306</f>
        <v>0</v>
      </c>
      <c r="Z303">
        <f>'RESUMEN TOTAL'!AF306</f>
        <v>0</v>
      </c>
      <c r="AA303">
        <f>'RESUMEN TOTAL'!AG306</f>
        <v>0</v>
      </c>
      <c r="AB303">
        <f>'RESUMEN TOTAL'!AH306</f>
        <v>0</v>
      </c>
      <c r="AC303">
        <f>'RESUMEN TOTAL'!AI306</f>
        <v>0</v>
      </c>
      <c r="AD303">
        <f>'RESUMEN TOTAL'!AJ306</f>
        <v>0</v>
      </c>
      <c r="AE303">
        <f>'RESUMEN TOTAL'!AK306</f>
        <v>0</v>
      </c>
      <c r="AF303">
        <f>'RESUMEN TOTAL'!AL306</f>
        <v>0</v>
      </c>
      <c r="AG303">
        <f>'RESUMEN TOTAL'!AM306</f>
        <v>0</v>
      </c>
      <c r="AH303">
        <f>'RESUMEN TOTAL'!AN306</f>
        <v>0</v>
      </c>
    </row>
    <row r="304" spans="1:34" x14ac:dyDescent="0.25">
      <c r="A304" t="str">
        <f>'RESUMEN TOTAL'!A307</f>
        <v>LA SIRENA</v>
      </c>
      <c r="B304" t="str">
        <f>'RESUMEN TOTAL'!B307</f>
        <v>SIR 05 (FIJA 01)</v>
      </c>
      <c r="C304" t="str">
        <f>'RESUMEN TOTAL'!D307</f>
        <v>AV. MONTEVERDE Y MORAN</v>
      </c>
      <c r="D304" t="str">
        <f>'RESUMEN TOTAL'!E307</f>
        <v>Fija</v>
      </c>
      <c r="E304" t="str">
        <f>'RESUMEN TOTAL'!F307</f>
        <v>Fibra Optica</v>
      </c>
      <c r="F304">
        <f>'RESUMEN TOTAL'!L307</f>
        <v>0</v>
      </c>
      <c r="G304">
        <f>'RESUMEN TOTAL'!M307</f>
        <v>0</v>
      </c>
      <c r="H304">
        <f>'RESUMEN TOTAL'!N307</f>
        <v>0</v>
      </c>
      <c r="I304">
        <f>'RESUMEN TOTAL'!O307</f>
        <v>0</v>
      </c>
      <c r="J304">
        <f>'RESUMEN TOTAL'!P307</f>
        <v>0</v>
      </c>
      <c r="K304">
        <f>'RESUMEN TOTAL'!Q307</f>
        <v>0</v>
      </c>
      <c r="L304">
        <f>'RESUMEN TOTAL'!R307</f>
        <v>0</v>
      </c>
      <c r="M304">
        <f>'RESUMEN TOTAL'!S307</f>
        <v>0</v>
      </c>
      <c r="N304">
        <f>'RESUMEN TOTAL'!T307</f>
        <v>0</v>
      </c>
      <c r="O304">
        <f>'RESUMEN TOTAL'!U307</f>
        <v>0</v>
      </c>
      <c r="P304">
        <f>'RESUMEN TOTAL'!V307</f>
        <v>0</v>
      </c>
      <c r="Q304">
        <f>'RESUMEN TOTAL'!W307</f>
        <v>0</v>
      </c>
      <c r="R304">
        <f>'RESUMEN TOTAL'!X307</f>
        <v>0</v>
      </c>
      <c r="S304">
        <f>'RESUMEN TOTAL'!Y307</f>
        <v>0</v>
      </c>
      <c r="T304">
        <f>'RESUMEN TOTAL'!Z307</f>
        <v>0</v>
      </c>
      <c r="U304">
        <f>'RESUMEN TOTAL'!AA307</f>
        <v>0</v>
      </c>
      <c r="V304">
        <f>'RESUMEN TOTAL'!AB307</f>
        <v>0</v>
      </c>
      <c r="W304">
        <f>'RESUMEN TOTAL'!AC307</f>
        <v>0</v>
      </c>
      <c r="X304">
        <f>'RESUMEN TOTAL'!AD307</f>
        <v>0</v>
      </c>
      <c r="Y304">
        <f>'RESUMEN TOTAL'!AE307</f>
        <v>0</v>
      </c>
      <c r="Z304">
        <f>'RESUMEN TOTAL'!AF307</f>
        <v>0</v>
      </c>
      <c r="AA304">
        <f>'RESUMEN TOTAL'!AG307</f>
        <v>0</v>
      </c>
      <c r="AB304">
        <f>'RESUMEN TOTAL'!AH307</f>
        <v>0</v>
      </c>
      <c r="AC304">
        <f>'RESUMEN TOTAL'!AI307</f>
        <v>0</v>
      </c>
      <c r="AD304">
        <f>'RESUMEN TOTAL'!AJ307</f>
        <v>0</v>
      </c>
      <c r="AE304">
        <f>'RESUMEN TOTAL'!AK307</f>
        <v>0</v>
      </c>
      <c r="AF304">
        <f>'RESUMEN TOTAL'!AL307</f>
        <v>0</v>
      </c>
      <c r="AG304">
        <f>'RESUMEN TOTAL'!AM307</f>
        <v>0</v>
      </c>
      <c r="AH304">
        <f>'RESUMEN TOTAL'!AN307</f>
        <v>0</v>
      </c>
    </row>
    <row r="305" spans="1:34" x14ac:dyDescent="0.25">
      <c r="A305" t="str">
        <f>'RESUMEN TOTAL'!A308</f>
        <v>LA SIRENA</v>
      </c>
      <c r="B305" t="str">
        <f>'RESUMEN TOTAL'!B308</f>
        <v>SIR 06 (FIJA 02)</v>
      </c>
      <c r="C305" t="str">
        <f>'RESUMEN TOTAL'!D308</f>
        <v>AV. MONTEVERDE Y MORAN</v>
      </c>
      <c r="D305" t="str">
        <f>'RESUMEN TOTAL'!E308</f>
        <v>Fija</v>
      </c>
      <c r="E305" t="str">
        <f>'RESUMEN TOTAL'!F308</f>
        <v>Fibra Optica</v>
      </c>
      <c r="F305">
        <f>'RESUMEN TOTAL'!L308</f>
        <v>0</v>
      </c>
      <c r="G305">
        <f>'RESUMEN TOTAL'!M308</f>
        <v>0</v>
      </c>
      <c r="H305">
        <f>'RESUMEN TOTAL'!N308</f>
        <v>0</v>
      </c>
      <c r="I305">
        <f>'RESUMEN TOTAL'!O308</f>
        <v>0</v>
      </c>
      <c r="J305">
        <f>'RESUMEN TOTAL'!P308</f>
        <v>0</v>
      </c>
      <c r="K305">
        <f>'RESUMEN TOTAL'!Q308</f>
        <v>0</v>
      </c>
      <c r="L305">
        <f>'RESUMEN TOTAL'!R308</f>
        <v>0</v>
      </c>
      <c r="M305">
        <f>'RESUMEN TOTAL'!S308</f>
        <v>0</v>
      </c>
      <c r="N305">
        <f>'RESUMEN TOTAL'!T308</f>
        <v>0</v>
      </c>
      <c r="O305">
        <f>'RESUMEN TOTAL'!U308</f>
        <v>0</v>
      </c>
      <c r="P305">
        <f>'RESUMEN TOTAL'!V308</f>
        <v>0</v>
      </c>
      <c r="Q305">
        <f>'RESUMEN TOTAL'!W308</f>
        <v>0</v>
      </c>
      <c r="R305">
        <f>'RESUMEN TOTAL'!X308</f>
        <v>0</v>
      </c>
      <c r="S305">
        <f>'RESUMEN TOTAL'!Y308</f>
        <v>0</v>
      </c>
      <c r="T305">
        <f>'RESUMEN TOTAL'!Z308</f>
        <v>0</v>
      </c>
      <c r="U305">
        <f>'RESUMEN TOTAL'!AA308</f>
        <v>0</v>
      </c>
      <c r="V305">
        <f>'RESUMEN TOTAL'!AB308</f>
        <v>0</v>
      </c>
      <c r="W305">
        <f>'RESUMEN TOTAL'!AC308</f>
        <v>0</v>
      </c>
      <c r="X305">
        <f>'RESUMEN TOTAL'!AD308</f>
        <v>0</v>
      </c>
      <c r="Y305">
        <f>'RESUMEN TOTAL'!AE308</f>
        <v>0</v>
      </c>
      <c r="Z305">
        <f>'RESUMEN TOTAL'!AF308</f>
        <v>0</v>
      </c>
      <c r="AA305">
        <f>'RESUMEN TOTAL'!AG308</f>
        <v>0</v>
      </c>
      <c r="AB305">
        <f>'RESUMEN TOTAL'!AH308</f>
        <v>0</v>
      </c>
      <c r="AC305">
        <f>'RESUMEN TOTAL'!AI308</f>
        <v>0</v>
      </c>
      <c r="AD305">
        <f>'RESUMEN TOTAL'!AJ308</f>
        <v>0</v>
      </c>
      <c r="AE305">
        <f>'RESUMEN TOTAL'!AK308</f>
        <v>0</v>
      </c>
      <c r="AF305">
        <f>'RESUMEN TOTAL'!AL308</f>
        <v>0</v>
      </c>
      <c r="AG305">
        <f>'RESUMEN TOTAL'!AM308</f>
        <v>0</v>
      </c>
      <c r="AH305">
        <f>'RESUMEN TOTAL'!AN308</f>
        <v>0</v>
      </c>
    </row>
    <row r="306" spans="1:34" x14ac:dyDescent="0.25">
      <c r="A306" t="str">
        <f>'RESUMEN TOTAL'!A309</f>
        <v>VILLA AURORA</v>
      </c>
      <c r="B306" t="str">
        <f>'RESUMEN TOTAL'!B309</f>
        <v>SIR07 (fija 1)</v>
      </c>
      <c r="C306" t="str">
        <f>'RESUMEN TOTAL'!D309</f>
        <v>MONTEVERDE Y URIBURU</v>
      </c>
      <c r="D306" t="str">
        <f>'RESUMEN TOTAL'!E309</f>
        <v>Fija</v>
      </c>
      <c r="E306" t="str">
        <f>'RESUMEN TOTAL'!F309</f>
        <v>Fibra Optica</v>
      </c>
      <c r="F306">
        <f>'RESUMEN TOTAL'!L309</f>
        <v>0</v>
      </c>
      <c r="G306">
        <f>'RESUMEN TOTAL'!M309</f>
        <v>0</v>
      </c>
      <c r="H306">
        <f>'RESUMEN TOTAL'!N309</f>
        <v>0</v>
      </c>
      <c r="I306">
        <f>'RESUMEN TOTAL'!O309</f>
        <v>0</v>
      </c>
      <c r="J306">
        <f>'RESUMEN TOTAL'!P309</f>
        <v>0</v>
      </c>
      <c r="K306">
        <f>'RESUMEN TOTAL'!Q309</f>
        <v>0</v>
      </c>
      <c r="L306">
        <f>'RESUMEN TOTAL'!R309</f>
        <v>0</v>
      </c>
      <c r="M306">
        <f>'RESUMEN TOTAL'!S309</f>
        <v>0</v>
      </c>
      <c r="N306">
        <f>'RESUMEN TOTAL'!T309</f>
        <v>0</v>
      </c>
      <c r="O306">
        <f>'RESUMEN TOTAL'!U309</f>
        <v>0</v>
      </c>
      <c r="P306">
        <f>'RESUMEN TOTAL'!V309</f>
        <v>0</v>
      </c>
      <c r="Q306">
        <f>'RESUMEN TOTAL'!W309</f>
        <v>0</v>
      </c>
      <c r="R306">
        <f>'RESUMEN TOTAL'!X309</f>
        <v>0</v>
      </c>
      <c r="S306">
        <f>'RESUMEN TOTAL'!Y309</f>
        <v>0</v>
      </c>
      <c r="T306">
        <f>'RESUMEN TOTAL'!Z309</f>
        <v>0</v>
      </c>
      <c r="U306">
        <f>'RESUMEN TOTAL'!AA309</f>
        <v>0</v>
      </c>
      <c r="V306">
        <f>'RESUMEN TOTAL'!AB309</f>
        <v>0</v>
      </c>
      <c r="W306">
        <f>'RESUMEN TOTAL'!AC309</f>
        <v>0</v>
      </c>
      <c r="X306">
        <f>'RESUMEN TOTAL'!AD309</f>
        <v>0</v>
      </c>
      <c r="Y306">
        <f>'RESUMEN TOTAL'!AE309</f>
        <v>0</v>
      </c>
      <c r="Z306">
        <f>'RESUMEN TOTAL'!AF309</f>
        <v>0</v>
      </c>
      <c r="AA306">
        <f>'RESUMEN TOTAL'!AG309</f>
        <v>0</v>
      </c>
      <c r="AB306">
        <f>'RESUMEN TOTAL'!AH309</f>
        <v>0</v>
      </c>
      <c r="AC306">
        <f>'RESUMEN TOTAL'!AI309</f>
        <v>0</v>
      </c>
      <c r="AD306">
        <f>'RESUMEN TOTAL'!AJ309</f>
        <v>0</v>
      </c>
      <c r="AE306">
        <f>'RESUMEN TOTAL'!AK309</f>
        <v>0</v>
      </c>
      <c r="AF306">
        <f>'RESUMEN TOTAL'!AL309</f>
        <v>0</v>
      </c>
      <c r="AG306">
        <f>'RESUMEN TOTAL'!AM309</f>
        <v>0</v>
      </c>
      <c r="AH306">
        <f>'RESUMEN TOTAL'!AN309</f>
        <v>0</v>
      </c>
    </row>
    <row r="307" spans="1:34" x14ac:dyDescent="0.25">
      <c r="A307" t="str">
        <f>'RESUMEN TOTAL'!A310</f>
        <v>VILLA AURORA</v>
      </c>
      <c r="B307" t="str">
        <f>'RESUMEN TOTAL'!B310</f>
        <v>SIR08 (fija 2)</v>
      </c>
      <c r="C307" t="str">
        <f>'RESUMEN TOTAL'!D310</f>
        <v>MONTEVERDE Y URIBURU</v>
      </c>
      <c r="D307" t="str">
        <f>'RESUMEN TOTAL'!E310</f>
        <v>Fija</v>
      </c>
      <c r="E307" t="str">
        <f>'RESUMEN TOTAL'!F310</f>
        <v>Fibra Optica</v>
      </c>
      <c r="F307">
        <f>'RESUMEN TOTAL'!L310</f>
        <v>0</v>
      </c>
      <c r="G307">
        <f>'RESUMEN TOTAL'!M310</f>
        <v>0</v>
      </c>
      <c r="H307">
        <f>'RESUMEN TOTAL'!N310</f>
        <v>0</v>
      </c>
      <c r="I307">
        <f>'RESUMEN TOTAL'!O310</f>
        <v>0</v>
      </c>
      <c r="J307">
        <f>'RESUMEN TOTAL'!P310</f>
        <v>0</v>
      </c>
      <c r="K307">
        <f>'RESUMEN TOTAL'!Q310</f>
        <v>0</v>
      </c>
      <c r="L307">
        <f>'RESUMEN TOTAL'!R310</f>
        <v>0</v>
      </c>
      <c r="M307">
        <f>'RESUMEN TOTAL'!S310</f>
        <v>0</v>
      </c>
      <c r="N307">
        <f>'RESUMEN TOTAL'!T310</f>
        <v>0</v>
      </c>
      <c r="O307">
        <f>'RESUMEN TOTAL'!U310</f>
        <v>0</v>
      </c>
      <c r="P307">
        <f>'RESUMEN TOTAL'!V310</f>
        <v>0</v>
      </c>
      <c r="Q307">
        <f>'RESUMEN TOTAL'!W310</f>
        <v>0</v>
      </c>
      <c r="R307">
        <f>'RESUMEN TOTAL'!X310</f>
        <v>0</v>
      </c>
      <c r="S307">
        <f>'RESUMEN TOTAL'!Y310</f>
        <v>0</v>
      </c>
      <c r="T307">
        <f>'RESUMEN TOTAL'!Z310</f>
        <v>0</v>
      </c>
      <c r="U307">
        <f>'RESUMEN TOTAL'!AA310</f>
        <v>0</v>
      </c>
      <c r="V307">
        <f>'RESUMEN TOTAL'!AB310</f>
        <v>0</v>
      </c>
      <c r="W307">
        <f>'RESUMEN TOTAL'!AC310</f>
        <v>0</v>
      </c>
      <c r="X307">
        <f>'RESUMEN TOTAL'!AD310</f>
        <v>0</v>
      </c>
      <c r="Y307">
        <f>'RESUMEN TOTAL'!AE310</f>
        <v>0</v>
      </c>
      <c r="Z307">
        <f>'RESUMEN TOTAL'!AF310</f>
        <v>0</v>
      </c>
      <c r="AA307">
        <f>'RESUMEN TOTAL'!AG310</f>
        <v>0</v>
      </c>
      <c r="AB307">
        <f>'RESUMEN TOTAL'!AH310</f>
        <v>0</v>
      </c>
      <c r="AC307">
        <f>'RESUMEN TOTAL'!AI310</f>
        <v>0</v>
      </c>
      <c r="AD307">
        <f>'RESUMEN TOTAL'!AJ310</f>
        <v>0</v>
      </c>
      <c r="AE307">
        <f>'RESUMEN TOTAL'!AK310</f>
        <v>0</v>
      </c>
      <c r="AF307">
        <f>'RESUMEN TOTAL'!AL310</f>
        <v>0</v>
      </c>
      <c r="AG307">
        <f>'RESUMEN TOTAL'!AM310</f>
        <v>0</v>
      </c>
      <c r="AH307">
        <f>'RESUMEN TOTAL'!AN310</f>
        <v>0</v>
      </c>
    </row>
    <row r="308" spans="1:34" x14ac:dyDescent="0.25">
      <c r="A308" t="str">
        <f>'RESUMEN TOTAL'!A311</f>
        <v>LA SIRENA</v>
      </c>
      <c r="B308" t="str">
        <f>'RESUMEN TOTAL'!B311</f>
        <v>SIR09 (fija 1)</v>
      </c>
      <c r="C308" t="str">
        <f>'RESUMEN TOTAL'!D311</f>
        <v>GUIDO SPANO Y MORAN</v>
      </c>
      <c r="D308" t="str">
        <f>'RESUMEN TOTAL'!E311</f>
        <v>Fija</v>
      </c>
      <c r="E308" t="str">
        <f>'RESUMEN TOTAL'!F311</f>
        <v>Fibra Optica</v>
      </c>
      <c r="F308">
        <f>'RESUMEN TOTAL'!L311</f>
        <v>0</v>
      </c>
      <c r="G308">
        <f>'RESUMEN TOTAL'!M311</f>
        <v>0</v>
      </c>
      <c r="H308">
        <f>'RESUMEN TOTAL'!N311</f>
        <v>0</v>
      </c>
      <c r="I308">
        <f>'RESUMEN TOTAL'!O311</f>
        <v>0</v>
      </c>
      <c r="J308">
        <f>'RESUMEN TOTAL'!P311</f>
        <v>0</v>
      </c>
      <c r="K308">
        <f>'RESUMEN TOTAL'!Q311</f>
        <v>0</v>
      </c>
      <c r="L308">
        <f>'RESUMEN TOTAL'!R311</f>
        <v>0</v>
      </c>
      <c r="M308">
        <f>'RESUMEN TOTAL'!S311</f>
        <v>0</v>
      </c>
      <c r="N308">
        <f>'RESUMEN TOTAL'!T311</f>
        <v>0</v>
      </c>
      <c r="O308">
        <f>'RESUMEN TOTAL'!U311</f>
        <v>0</v>
      </c>
      <c r="P308">
        <f>'RESUMEN TOTAL'!V311</f>
        <v>0</v>
      </c>
      <c r="Q308">
        <f>'RESUMEN TOTAL'!W311</f>
        <v>0</v>
      </c>
      <c r="R308">
        <f>'RESUMEN TOTAL'!X311</f>
        <v>0</v>
      </c>
      <c r="S308">
        <f>'RESUMEN TOTAL'!Y311</f>
        <v>0</v>
      </c>
      <c r="T308">
        <f>'RESUMEN TOTAL'!Z311</f>
        <v>0</v>
      </c>
      <c r="U308">
        <f>'RESUMEN TOTAL'!AA311</f>
        <v>0</v>
      </c>
      <c r="V308">
        <f>'RESUMEN TOTAL'!AB311</f>
        <v>0</v>
      </c>
      <c r="W308">
        <f>'RESUMEN TOTAL'!AC311</f>
        <v>0</v>
      </c>
      <c r="X308">
        <f>'RESUMEN TOTAL'!AD311</f>
        <v>0</v>
      </c>
      <c r="Y308">
        <f>'RESUMEN TOTAL'!AE311</f>
        <v>0</v>
      </c>
      <c r="Z308">
        <f>'RESUMEN TOTAL'!AF311</f>
        <v>0</v>
      </c>
      <c r="AA308">
        <f>'RESUMEN TOTAL'!AG311</f>
        <v>0</v>
      </c>
      <c r="AB308">
        <f>'RESUMEN TOTAL'!AH311</f>
        <v>0</v>
      </c>
      <c r="AC308">
        <f>'RESUMEN TOTAL'!AI311</f>
        <v>0</v>
      </c>
      <c r="AD308">
        <f>'RESUMEN TOTAL'!AJ311</f>
        <v>0</v>
      </c>
      <c r="AE308" t="str">
        <f>'RESUMEN TOTAL'!AK311</f>
        <v>APAGADO</v>
      </c>
      <c r="AF308">
        <f>'RESUMEN TOTAL'!AL311</f>
        <v>0</v>
      </c>
      <c r="AG308">
        <f>'RESUMEN TOTAL'!AM311</f>
        <v>0</v>
      </c>
      <c r="AH308">
        <f>'RESUMEN TOTAL'!AN311</f>
        <v>0</v>
      </c>
    </row>
    <row r="309" spans="1:34" x14ac:dyDescent="0.25">
      <c r="A309" t="str">
        <f>'RESUMEN TOTAL'!A312</f>
        <v>LA SIRENA</v>
      </c>
      <c r="B309" t="str">
        <f>'RESUMEN TOTAL'!B312</f>
        <v>SIR10 (fija 2)</v>
      </c>
      <c r="C309" t="str">
        <f>'RESUMEN TOTAL'!D312</f>
        <v>GUIDO SPANO Y MORAN</v>
      </c>
      <c r="D309" t="str">
        <f>'RESUMEN TOTAL'!E312</f>
        <v>Fija</v>
      </c>
      <c r="E309" t="str">
        <f>'RESUMEN TOTAL'!F312</f>
        <v>Fibra Optica</v>
      </c>
      <c r="F309">
        <f>'RESUMEN TOTAL'!L312</f>
        <v>0</v>
      </c>
      <c r="G309">
        <f>'RESUMEN TOTAL'!M312</f>
        <v>0</v>
      </c>
      <c r="H309">
        <f>'RESUMEN TOTAL'!N312</f>
        <v>0</v>
      </c>
      <c r="I309">
        <f>'RESUMEN TOTAL'!O312</f>
        <v>0</v>
      </c>
      <c r="J309">
        <f>'RESUMEN TOTAL'!P312</f>
        <v>0</v>
      </c>
      <c r="K309">
        <f>'RESUMEN TOTAL'!Q312</f>
        <v>0</v>
      </c>
      <c r="L309">
        <f>'RESUMEN TOTAL'!R312</f>
        <v>0</v>
      </c>
      <c r="M309">
        <f>'RESUMEN TOTAL'!S312</f>
        <v>0</v>
      </c>
      <c r="N309">
        <f>'RESUMEN TOTAL'!T312</f>
        <v>0</v>
      </c>
      <c r="O309">
        <f>'RESUMEN TOTAL'!U312</f>
        <v>0</v>
      </c>
      <c r="P309">
        <f>'RESUMEN TOTAL'!V312</f>
        <v>0</v>
      </c>
      <c r="Q309">
        <f>'RESUMEN TOTAL'!W312</f>
        <v>0</v>
      </c>
      <c r="R309">
        <f>'RESUMEN TOTAL'!X312</f>
        <v>0</v>
      </c>
      <c r="S309">
        <f>'RESUMEN TOTAL'!Y312</f>
        <v>0</v>
      </c>
      <c r="T309">
        <f>'RESUMEN TOTAL'!Z312</f>
        <v>0</v>
      </c>
      <c r="U309">
        <f>'RESUMEN TOTAL'!AA312</f>
        <v>0</v>
      </c>
      <c r="V309">
        <f>'RESUMEN TOTAL'!AB312</f>
        <v>0</v>
      </c>
      <c r="W309">
        <f>'RESUMEN TOTAL'!AC312</f>
        <v>0</v>
      </c>
      <c r="X309">
        <f>'RESUMEN TOTAL'!AD312</f>
        <v>0</v>
      </c>
      <c r="Y309">
        <f>'RESUMEN TOTAL'!AE312</f>
        <v>0</v>
      </c>
      <c r="Z309">
        <f>'RESUMEN TOTAL'!AF312</f>
        <v>0</v>
      </c>
      <c r="AA309">
        <f>'RESUMEN TOTAL'!AG312</f>
        <v>0</v>
      </c>
      <c r="AB309">
        <f>'RESUMEN TOTAL'!AH312</f>
        <v>0</v>
      </c>
      <c r="AC309">
        <f>'RESUMEN TOTAL'!AI312</f>
        <v>0</v>
      </c>
      <c r="AD309">
        <f>'RESUMEN TOTAL'!AJ312</f>
        <v>0</v>
      </c>
      <c r="AE309" t="str">
        <f>'RESUMEN TOTAL'!AK312</f>
        <v>APAGADO</v>
      </c>
      <c r="AF309">
        <f>'RESUMEN TOTAL'!AL312</f>
        <v>0</v>
      </c>
      <c r="AG309">
        <f>'RESUMEN TOTAL'!AM312</f>
        <v>0</v>
      </c>
      <c r="AH309">
        <f>'RESUMEN TOTAL'!AN312</f>
        <v>0</v>
      </c>
    </row>
    <row r="310" spans="1:34" x14ac:dyDescent="0.25">
      <c r="A310" t="str">
        <f>'RESUMEN TOTAL'!A313</f>
        <v>LA SIRENA</v>
      </c>
      <c r="B310" t="str">
        <f>'RESUMEN TOTAL'!B313</f>
        <v>SIR11 (fija 1)</v>
      </c>
      <c r="C310" t="str">
        <f>'RESUMEN TOTAL'!D313</f>
        <v>LARREA Y GUARDIA NACIONAL</v>
      </c>
      <c r="D310" t="str">
        <f>'RESUMEN TOTAL'!E313</f>
        <v>Fija</v>
      </c>
      <c r="E310" t="str">
        <f>'RESUMEN TOTAL'!F313</f>
        <v>Fibra Optica</v>
      </c>
      <c r="F310">
        <f>'RESUMEN TOTAL'!L313</f>
        <v>0</v>
      </c>
      <c r="G310">
        <f>'RESUMEN TOTAL'!M313</f>
        <v>0</v>
      </c>
      <c r="H310">
        <f>'RESUMEN TOTAL'!N313</f>
        <v>0</v>
      </c>
      <c r="I310">
        <f>'RESUMEN TOTAL'!O313</f>
        <v>0</v>
      </c>
      <c r="J310">
        <f>'RESUMEN TOTAL'!P313</f>
        <v>0</v>
      </c>
      <c r="K310">
        <f>'RESUMEN TOTAL'!Q313</f>
        <v>0</v>
      </c>
      <c r="L310">
        <f>'RESUMEN TOTAL'!R313</f>
        <v>0</v>
      </c>
      <c r="M310">
        <f>'RESUMEN TOTAL'!S313</f>
        <v>0</v>
      </c>
      <c r="N310">
        <f>'RESUMEN TOTAL'!T313</f>
        <v>0</v>
      </c>
      <c r="O310">
        <f>'RESUMEN TOTAL'!U313</f>
        <v>0</v>
      </c>
      <c r="P310">
        <f>'RESUMEN TOTAL'!V313</f>
        <v>0</v>
      </c>
      <c r="Q310">
        <f>'RESUMEN TOTAL'!W313</f>
        <v>0</v>
      </c>
      <c r="R310">
        <f>'RESUMEN TOTAL'!X313</f>
        <v>0</v>
      </c>
      <c r="S310">
        <f>'RESUMEN TOTAL'!Y313</f>
        <v>0</v>
      </c>
      <c r="T310">
        <f>'RESUMEN TOTAL'!Z313</f>
        <v>0</v>
      </c>
      <c r="U310">
        <f>'RESUMEN TOTAL'!AA313</f>
        <v>0</v>
      </c>
      <c r="V310">
        <f>'RESUMEN TOTAL'!AB313</f>
        <v>0</v>
      </c>
      <c r="W310">
        <f>'RESUMEN TOTAL'!AC313</f>
        <v>0</v>
      </c>
      <c r="X310">
        <f>'RESUMEN TOTAL'!AD313</f>
        <v>0</v>
      </c>
      <c r="Y310">
        <f>'RESUMEN TOTAL'!AE313</f>
        <v>0</v>
      </c>
      <c r="Z310">
        <f>'RESUMEN TOTAL'!AF313</f>
        <v>0</v>
      </c>
      <c r="AA310">
        <f>'RESUMEN TOTAL'!AG313</f>
        <v>0</v>
      </c>
      <c r="AB310">
        <f>'RESUMEN TOTAL'!AH313</f>
        <v>0</v>
      </c>
      <c r="AC310">
        <f>'RESUMEN TOTAL'!AI313</f>
        <v>0</v>
      </c>
      <c r="AD310">
        <f>'RESUMEN TOTAL'!AJ313</f>
        <v>0</v>
      </c>
      <c r="AE310">
        <f>'RESUMEN TOTAL'!AK313</f>
        <v>0</v>
      </c>
      <c r="AF310">
        <f>'RESUMEN TOTAL'!AL313</f>
        <v>0</v>
      </c>
      <c r="AG310">
        <f>'RESUMEN TOTAL'!AM313</f>
        <v>0</v>
      </c>
      <c r="AH310">
        <f>'RESUMEN TOTAL'!AN313</f>
        <v>0</v>
      </c>
    </row>
    <row r="311" spans="1:34" x14ac:dyDescent="0.25">
      <c r="A311" t="str">
        <f>'RESUMEN TOTAL'!A314</f>
        <v>LA SIRENA</v>
      </c>
      <c r="B311" t="str">
        <f>'RESUMEN TOTAL'!B314</f>
        <v>SIR12 (fija 2)</v>
      </c>
      <c r="C311" t="str">
        <f>'RESUMEN TOTAL'!D314</f>
        <v>LARREA Y GUARDIA NACIONAL</v>
      </c>
      <c r="D311" t="str">
        <f>'RESUMEN TOTAL'!E314</f>
        <v>Fija</v>
      </c>
      <c r="E311" t="str">
        <f>'RESUMEN TOTAL'!F314</f>
        <v>Fibra Optica</v>
      </c>
      <c r="F311">
        <f>'RESUMEN TOTAL'!L314</f>
        <v>0</v>
      </c>
      <c r="G311">
        <f>'RESUMEN TOTAL'!M314</f>
        <v>0</v>
      </c>
      <c r="H311">
        <f>'RESUMEN TOTAL'!N314</f>
        <v>0</v>
      </c>
      <c r="I311">
        <f>'RESUMEN TOTAL'!O314</f>
        <v>0</v>
      </c>
      <c r="J311">
        <f>'RESUMEN TOTAL'!P314</f>
        <v>0</v>
      </c>
      <c r="K311">
        <f>'RESUMEN TOTAL'!Q314</f>
        <v>0</v>
      </c>
      <c r="L311">
        <f>'RESUMEN TOTAL'!R314</f>
        <v>0</v>
      </c>
      <c r="M311">
        <f>'RESUMEN TOTAL'!S314</f>
        <v>0</v>
      </c>
      <c r="N311">
        <f>'RESUMEN TOTAL'!T314</f>
        <v>0</v>
      </c>
      <c r="O311">
        <f>'RESUMEN TOTAL'!U314</f>
        <v>0</v>
      </c>
      <c r="P311">
        <f>'RESUMEN TOTAL'!V314</f>
        <v>0</v>
      </c>
      <c r="Q311">
        <f>'RESUMEN TOTAL'!W314</f>
        <v>0</v>
      </c>
      <c r="R311">
        <f>'RESUMEN TOTAL'!X314</f>
        <v>0</v>
      </c>
      <c r="S311">
        <f>'RESUMEN TOTAL'!Y314</f>
        <v>0</v>
      </c>
      <c r="T311">
        <f>'RESUMEN TOTAL'!Z314</f>
        <v>0</v>
      </c>
      <c r="U311">
        <f>'RESUMEN TOTAL'!AA314</f>
        <v>0</v>
      </c>
      <c r="V311">
        <f>'RESUMEN TOTAL'!AB314</f>
        <v>0</v>
      </c>
      <c r="W311">
        <f>'RESUMEN TOTAL'!AC314</f>
        <v>0</v>
      </c>
      <c r="X311">
        <f>'RESUMEN TOTAL'!AD314</f>
        <v>0</v>
      </c>
      <c r="Y311">
        <f>'RESUMEN TOTAL'!AE314</f>
        <v>0</v>
      </c>
      <c r="Z311">
        <f>'RESUMEN TOTAL'!AF314</f>
        <v>0</v>
      </c>
      <c r="AA311">
        <f>'RESUMEN TOTAL'!AG314</f>
        <v>0</v>
      </c>
      <c r="AB311">
        <f>'RESUMEN TOTAL'!AH314</f>
        <v>0</v>
      </c>
      <c r="AC311">
        <f>'RESUMEN TOTAL'!AI314</f>
        <v>0</v>
      </c>
      <c r="AD311">
        <f>'RESUMEN TOTAL'!AJ314</f>
        <v>0</v>
      </c>
      <c r="AE311">
        <f>'RESUMEN TOTAL'!AK314</f>
        <v>0</v>
      </c>
      <c r="AF311">
        <f>'RESUMEN TOTAL'!AL314</f>
        <v>0</v>
      </c>
      <c r="AG311">
        <f>'RESUMEN TOTAL'!AM314</f>
        <v>0</v>
      </c>
      <c r="AH311">
        <f>'RESUMEN TOTAL'!AN314</f>
        <v>0</v>
      </c>
    </row>
    <row r="312" spans="1:34" x14ac:dyDescent="0.25">
      <c r="A312" t="str">
        <f>'RESUMEN TOTAL'!A315</f>
        <v>VILLA AURORA</v>
      </c>
      <c r="B312" t="str">
        <f>'RESUMEN TOTAL'!B315</f>
        <v>SIR 13</v>
      </c>
      <c r="C312" t="str">
        <f>'RESUMEN TOTAL'!D315</f>
        <v>AV MONTEVERDE Y URIBURU</v>
      </c>
      <c r="D312" t="str">
        <f>'RESUMEN TOTAL'!E315</f>
        <v>Domo</v>
      </c>
      <c r="E312" t="str">
        <f>'RESUMEN TOTAL'!F315</f>
        <v>Fibra Optica</v>
      </c>
      <c r="F312">
        <f>'RESUMEN TOTAL'!L315</f>
        <v>0</v>
      </c>
      <c r="G312">
        <f>'RESUMEN TOTAL'!M315</f>
        <v>0</v>
      </c>
      <c r="H312">
        <f>'RESUMEN TOTAL'!N315</f>
        <v>0</v>
      </c>
      <c r="I312">
        <f>'RESUMEN TOTAL'!O315</f>
        <v>0</v>
      </c>
      <c r="J312">
        <f>'RESUMEN TOTAL'!P315</f>
        <v>0</v>
      </c>
      <c r="K312">
        <f>'RESUMEN TOTAL'!Q315</f>
        <v>0</v>
      </c>
      <c r="L312">
        <f>'RESUMEN TOTAL'!R315</f>
        <v>0</v>
      </c>
      <c r="M312">
        <f>'RESUMEN TOTAL'!S315</f>
        <v>0</v>
      </c>
      <c r="N312">
        <f>'RESUMEN TOTAL'!T315</f>
        <v>0</v>
      </c>
      <c r="O312">
        <f>'RESUMEN TOTAL'!U315</f>
        <v>0</v>
      </c>
      <c r="P312">
        <f>'RESUMEN TOTAL'!V315</f>
        <v>0</v>
      </c>
      <c r="Q312">
        <f>'RESUMEN TOTAL'!W315</f>
        <v>0</v>
      </c>
      <c r="R312">
        <f>'RESUMEN TOTAL'!X315</f>
        <v>0</v>
      </c>
      <c r="S312">
        <f>'RESUMEN TOTAL'!Y315</f>
        <v>0</v>
      </c>
      <c r="T312">
        <f>'RESUMEN TOTAL'!Z315</f>
        <v>0</v>
      </c>
      <c r="U312">
        <f>'RESUMEN TOTAL'!AA315</f>
        <v>0</v>
      </c>
      <c r="V312">
        <f>'RESUMEN TOTAL'!AB315</f>
        <v>0</v>
      </c>
      <c r="W312">
        <f>'RESUMEN TOTAL'!AC315</f>
        <v>0</v>
      </c>
      <c r="X312">
        <f>'RESUMEN TOTAL'!AD315</f>
        <v>0</v>
      </c>
      <c r="Y312">
        <f>'RESUMEN TOTAL'!AE315</f>
        <v>0</v>
      </c>
      <c r="Z312">
        <f>'RESUMEN TOTAL'!AF315</f>
        <v>0</v>
      </c>
      <c r="AA312">
        <f>'RESUMEN TOTAL'!AG315</f>
        <v>0</v>
      </c>
      <c r="AB312">
        <f>'RESUMEN TOTAL'!AH315</f>
        <v>0</v>
      </c>
      <c r="AC312">
        <f>'RESUMEN TOTAL'!AI315</f>
        <v>0</v>
      </c>
      <c r="AD312">
        <f>'RESUMEN TOTAL'!AJ315</f>
        <v>0</v>
      </c>
      <c r="AE312">
        <f>'RESUMEN TOTAL'!AK315</f>
        <v>0</v>
      </c>
      <c r="AF312">
        <f>'RESUMEN TOTAL'!AL315</f>
        <v>0</v>
      </c>
      <c r="AG312">
        <f>'RESUMEN TOTAL'!AM315</f>
        <v>0</v>
      </c>
      <c r="AH312">
        <f>'RESUMEN TOTAL'!AN315</f>
        <v>0</v>
      </c>
    </row>
    <row r="313" spans="1:34" x14ac:dyDescent="0.25">
      <c r="A313" t="str">
        <f>'RESUMEN TOTAL'!A316</f>
        <v>LA SIRENA</v>
      </c>
      <c r="B313" t="str">
        <f>'RESUMEN TOTAL'!B316</f>
        <v>SIR 14</v>
      </c>
      <c r="C313" t="str">
        <f>'RESUMEN TOTAL'!D316</f>
        <v>MANUEL IGLESIAS Y PEDRAZA</v>
      </c>
      <c r="D313" t="str">
        <f>'RESUMEN TOTAL'!E316</f>
        <v>Domo</v>
      </c>
      <c r="E313" t="str">
        <f>'RESUMEN TOTAL'!F316</f>
        <v>Fibra Optica</v>
      </c>
      <c r="F313">
        <f>'RESUMEN TOTAL'!L316</f>
        <v>0</v>
      </c>
      <c r="G313">
        <f>'RESUMEN TOTAL'!M316</f>
        <v>0</v>
      </c>
      <c r="H313">
        <f>'RESUMEN TOTAL'!N316</f>
        <v>0</v>
      </c>
      <c r="I313">
        <f>'RESUMEN TOTAL'!O316</f>
        <v>0</v>
      </c>
      <c r="J313">
        <f>'RESUMEN TOTAL'!P316</f>
        <v>0</v>
      </c>
      <c r="K313">
        <f>'RESUMEN TOTAL'!Q316</f>
        <v>0</v>
      </c>
      <c r="L313">
        <f>'RESUMEN TOTAL'!R316</f>
        <v>0</v>
      </c>
      <c r="M313">
        <f>'RESUMEN TOTAL'!S316</f>
        <v>0</v>
      </c>
      <c r="N313">
        <f>'RESUMEN TOTAL'!T316</f>
        <v>0</v>
      </c>
      <c r="O313">
        <f>'RESUMEN TOTAL'!U316</f>
        <v>0</v>
      </c>
      <c r="P313">
        <f>'RESUMEN TOTAL'!V316</f>
        <v>0</v>
      </c>
      <c r="Q313">
        <f>'RESUMEN TOTAL'!W316</f>
        <v>0</v>
      </c>
      <c r="R313">
        <f>'RESUMEN TOTAL'!X316</f>
        <v>0</v>
      </c>
      <c r="S313">
        <f>'RESUMEN TOTAL'!Y316</f>
        <v>0</v>
      </c>
      <c r="T313">
        <f>'RESUMEN TOTAL'!Z316</f>
        <v>0</v>
      </c>
      <c r="U313">
        <f>'RESUMEN TOTAL'!AA316</f>
        <v>0</v>
      </c>
      <c r="V313">
        <f>'RESUMEN TOTAL'!AB316</f>
        <v>0</v>
      </c>
      <c r="W313">
        <f>'RESUMEN TOTAL'!AC316</f>
        <v>0</v>
      </c>
      <c r="X313">
        <f>'RESUMEN TOTAL'!AD316</f>
        <v>0</v>
      </c>
      <c r="Y313">
        <f>'RESUMEN TOTAL'!AE316</f>
        <v>0</v>
      </c>
      <c r="Z313">
        <f>'RESUMEN TOTAL'!AF316</f>
        <v>0</v>
      </c>
      <c r="AA313">
        <f>'RESUMEN TOTAL'!AG316</f>
        <v>0</v>
      </c>
      <c r="AB313">
        <f>'RESUMEN TOTAL'!AH316</f>
        <v>0</v>
      </c>
      <c r="AC313">
        <f>'RESUMEN TOTAL'!AI316</f>
        <v>0</v>
      </c>
      <c r="AD313">
        <f>'RESUMEN TOTAL'!AJ316</f>
        <v>0</v>
      </c>
      <c r="AE313">
        <f>'RESUMEN TOTAL'!AK316</f>
        <v>0</v>
      </c>
      <c r="AF313">
        <f>'RESUMEN TOTAL'!AL316</f>
        <v>0</v>
      </c>
      <c r="AG313">
        <f>'RESUMEN TOTAL'!AM316</f>
        <v>0</v>
      </c>
      <c r="AH313">
        <f>'RESUMEN TOTAL'!AN316</f>
        <v>0</v>
      </c>
    </row>
    <row r="314" spans="1:34" x14ac:dyDescent="0.25">
      <c r="A314" t="str">
        <f>'RESUMEN TOTAL'!A317</f>
        <v>LA SIRENA</v>
      </c>
      <c r="B314" t="str">
        <f>'RESUMEN TOTAL'!B317</f>
        <v>SIR 15</v>
      </c>
      <c r="C314" t="str">
        <f>'RESUMEN TOTAL'!D317</f>
        <v>Monteverde y Azara</v>
      </c>
      <c r="D314" t="str">
        <f>'RESUMEN TOTAL'!E317</f>
        <v>Domo</v>
      </c>
      <c r="E314" t="str">
        <f>'RESUMEN TOTAL'!F317</f>
        <v>Fibra Optica</v>
      </c>
      <c r="F314">
        <f>'RESUMEN TOTAL'!L317</f>
        <v>0</v>
      </c>
      <c r="G314">
        <f>'RESUMEN TOTAL'!M317</f>
        <v>0</v>
      </c>
      <c r="H314">
        <f>'RESUMEN TOTAL'!N317</f>
        <v>0</v>
      </c>
      <c r="I314">
        <f>'RESUMEN TOTAL'!O317</f>
        <v>0</v>
      </c>
      <c r="J314">
        <f>'RESUMEN TOTAL'!P317</f>
        <v>0</v>
      </c>
      <c r="K314">
        <f>'RESUMEN TOTAL'!Q317</f>
        <v>0</v>
      </c>
      <c r="L314">
        <f>'RESUMEN TOTAL'!R317</f>
        <v>0</v>
      </c>
      <c r="M314">
        <f>'RESUMEN TOTAL'!S317</f>
        <v>0</v>
      </c>
      <c r="N314">
        <f>'RESUMEN TOTAL'!T317</f>
        <v>0</v>
      </c>
      <c r="O314">
        <f>'RESUMEN TOTAL'!U317</f>
        <v>0</v>
      </c>
      <c r="P314">
        <f>'RESUMEN TOTAL'!V317</f>
        <v>0</v>
      </c>
      <c r="Q314">
        <f>'RESUMEN TOTAL'!W317</f>
        <v>0</v>
      </c>
      <c r="R314">
        <f>'RESUMEN TOTAL'!X317</f>
        <v>0</v>
      </c>
      <c r="S314">
        <f>'RESUMEN TOTAL'!Y317</f>
        <v>0</v>
      </c>
      <c r="T314">
        <f>'RESUMEN TOTAL'!Z317</f>
        <v>0</v>
      </c>
      <c r="U314">
        <f>'RESUMEN TOTAL'!AA317</f>
        <v>0</v>
      </c>
      <c r="V314">
        <f>'RESUMEN TOTAL'!AB317</f>
        <v>0</v>
      </c>
      <c r="W314">
        <f>'RESUMEN TOTAL'!AC317</f>
        <v>0</v>
      </c>
      <c r="X314">
        <f>'RESUMEN TOTAL'!AD317</f>
        <v>0</v>
      </c>
      <c r="Y314">
        <f>'RESUMEN TOTAL'!AE317</f>
        <v>0</v>
      </c>
      <c r="Z314">
        <f>'RESUMEN TOTAL'!AF317</f>
        <v>0</v>
      </c>
      <c r="AA314">
        <f>'RESUMEN TOTAL'!AG317</f>
        <v>0</v>
      </c>
      <c r="AB314">
        <f>'RESUMEN TOTAL'!AH317</f>
        <v>0</v>
      </c>
      <c r="AC314">
        <f>'RESUMEN TOTAL'!AI317</f>
        <v>0</v>
      </c>
      <c r="AD314">
        <f>'RESUMEN TOTAL'!AJ317</f>
        <v>0</v>
      </c>
      <c r="AE314">
        <f>'RESUMEN TOTAL'!AK317</f>
        <v>0</v>
      </c>
      <c r="AF314">
        <f>'RESUMEN TOTAL'!AL317</f>
        <v>0</v>
      </c>
      <c r="AG314">
        <f>'RESUMEN TOTAL'!AM317</f>
        <v>0</v>
      </c>
      <c r="AH314">
        <f>'RESUMEN TOTAL'!AN317</f>
        <v>0</v>
      </c>
    </row>
    <row r="315" spans="1:34" x14ac:dyDescent="0.25">
      <c r="A315" t="str">
        <f>'RESUMEN TOTAL'!A318</f>
        <v>SAN JORGE</v>
      </c>
      <c r="B315" t="str">
        <f>'RESUMEN TOTAL'!B318</f>
        <v>SJO 03</v>
      </c>
      <c r="C315" t="str">
        <f>'RESUMEN TOTAL'!D318</f>
        <v>517 Y 580</v>
      </c>
      <c r="D315" t="str">
        <f>'RESUMEN TOTAL'!E318</f>
        <v>DOMO</v>
      </c>
      <c r="E315" t="str">
        <f>'RESUMEN TOTAL'!F318</f>
        <v>Radio</v>
      </c>
      <c r="F315">
        <f>'RESUMEN TOTAL'!L318</f>
        <v>0</v>
      </c>
      <c r="G315">
        <f>'RESUMEN TOTAL'!M318</f>
        <v>0</v>
      </c>
      <c r="H315">
        <f>'RESUMEN TOTAL'!N318</f>
        <v>0</v>
      </c>
      <c r="I315">
        <f>'RESUMEN TOTAL'!O318</f>
        <v>0</v>
      </c>
      <c r="J315">
        <f>'RESUMEN TOTAL'!P318</f>
        <v>0</v>
      </c>
      <c r="K315">
        <f>'RESUMEN TOTAL'!Q318</f>
        <v>0</v>
      </c>
      <c r="L315">
        <f>'RESUMEN TOTAL'!R318</f>
        <v>0</v>
      </c>
      <c r="M315">
        <f>'RESUMEN TOTAL'!S318</f>
        <v>0</v>
      </c>
      <c r="N315">
        <f>'RESUMEN TOTAL'!T318</f>
        <v>0</v>
      </c>
      <c r="O315">
        <f>'RESUMEN TOTAL'!U318</f>
        <v>0</v>
      </c>
      <c r="P315">
        <f>'RESUMEN TOTAL'!V318</f>
        <v>0</v>
      </c>
      <c r="Q315">
        <f>'RESUMEN TOTAL'!W318</f>
        <v>0</v>
      </c>
      <c r="R315">
        <f>'RESUMEN TOTAL'!X318</f>
        <v>0</v>
      </c>
      <c r="S315">
        <f>'RESUMEN TOTAL'!Y318</f>
        <v>0</v>
      </c>
      <c r="T315">
        <f>'RESUMEN TOTAL'!Z318</f>
        <v>0</v>
      </c>
      <c r="U315">
        <f>'RESUMEN TOTAL'!AA318</f>
        <v>0</v>
      </c>
      <c r="V315">
        <f>'RESUMEN TOTAL'!AB318</f>
        <v>0</v>
      </c>
      <c r="W315">
        <f>'RESUMEN TOTAL'!AC318</f>
        <v>0</v>
      </c>
      <c r="X315">
        <f>'RESUMEN TOTAL'!AD318</f>
        <v>0</v>
      </c>
      <c r="Y315">
        <f>'RESUMEN TOTAL'!AE318</f>
        <v>0</v>
      </c>
      <c r="Z315">
        <f>'RESUMEN TOTAL'!AF318</f>
        <v>0</v>
      </c>
      <c r="AA315">
        <f>'RESUMEN TOTAL'!AG318</f>
        <v>0</v>
      </c>
      <c r="AB315">
        <f>'RESUMEN TOTAL'!AH318</f>
        <v>0</v>
      </c>
      <c r="AC315">
        <f>'RESUMEN TOTAL'!AI318</f>
        <v>0</v>
      </c>
      <c r="AD315">
        <f>'RESUMEN TOTAL'!AJ318</f>
        <v>0</v>
      </c>
      <c r="AE315">
        <f>'RESUMEN TOTAL'!AK318</f>
        <v>0</v>
      </c>
      <c r="AF315">
        <f>'RESUMEN TOTAL'!AL318</f>
        <v>0</v>
      </c>
      <c r="AG315">
        <f>'RESUMEN TOTAL'!AM318</f>
        <v>0</v>
      </c>
      <c r="AH315">
        <f>'RESUMEN TOTAL'!AN318</f>
        <v>0</v>
      </c>
    </row>
    <row r="316" spans="1:34" x14ac:dyDescent="0.25">
      <c r="A316" t="str">
        <f>'RESUMEN TOTAL'!A319</f>
        <v>SAN JORGE</v>
      </c>
      <c r="B316" t="str">
        <f>'RESUMEN TOTAL'!B319</f>
        <v>SJO 04</v>
      </c>
      <c r="C316" t="str">
        <f>'RESUMEN TOTAL'!D319</f>
        <v>552 Y 519</v>
      </c>
      <c r="D316" t="str">
        <f>'RESUMEN TOTAL'!E319</f>
        <v>DOMO</v>
      </c>
      <c r="E316" t="str">
        <f>'RESUMEN TOTAL'!F319</f>
        <v>Radio</v>
      </c>
      <c r="F316">
        <f>'RESUMEN TOTAL'!L319</f>
        <v>0</v>
      </c>
      <c r="G316">
        <f>'RESUMEN TOTAL'!M319</f>
        <v>0</v>
      </c>
      <c r="H316">
        <f>'RESUMEN TOTAL'!O319</f>
        <v>0</v>
      </c>
      <c r="I316" t="e">
        <f>'RESUMEN TOTAL'!#REF!</f>
        <v>#REF!</v>
      </c>
      <c r="J316">
        <f>'RESUMEN TOTAL'!P319</f>
        <v>0</v>
      </c>
      <c r="K316">
        <f>'RESUMEN TOTAL'!Q319</f>
        <v>0</v>
      </c>
      <c r="L316">
        <f>'RESUMEN TOTAL'!R319</f>
        <v>0</v>
      </c>
      <c r="M316">
        <f>'RESUMEN TOTAL'!S319</f>
        <v>0</v>
      </c>
      <c r="N316">
        <f>'RESUMEN TOTAL'!T319</f>
        <v>0</v>
      </c>
      <c r="O316">
        <f>'RESUMEN TOTAL'!U319</f>
        <v>0</v>
      </c>
      <c r="P316">
        <f>'RESUMEN TOTAL'!V319</f>
        <v>0</v>
      </c>
      <c r="Q316">
        <f>'RESUMEN TOTAL'!W319</f>
        <v>0</v>
      </c>
      <c r="R316">
        <f>'RESUMEN TOTAL'!X319</f>
        <v>0</v>
      </c>
      <c r="S316">
        <f>'RESUMEN TOTAL'!Y319</f>
        <v>0</v>
      </c>
      <c r="T316">
        <f>'RESUMEN TOTAL'!Z319</f>
        <v>0</v>
      </c>
      <c r="U316">
        <f>'RESUMEN TOTAL'!AA319</f>
        <v>0</v>
      </c>
      <c r="V316">
        <f>'RESUMEN TOTAL'!AB319</f>
        <v>0</v>
      </c>
      <c r="W316">
        <f>'RESUMEN TOTAL'!AC319</f>
        <v>0</v>
      </c>
      <c r="X316">
        <f>'RESUMEN TOTAL'!AD319</f>
        <v>0</v>
      </c>
      <c r="Y316">
        <f>'RESUMEN TOTAL'!AE319</f>
        <v>0</v>
      </c>
      <c r="Z316">
        <f>'RESUMEN TOTAL'!AF319</f>
        <v>0</v>
      </c>
      <c r="AA316">
        <f>'RESUMEN TOTAL'!AG319</f>
        <v>0</v>
      </c>
      <c r="AB316">
        <f>'RESUMEN TOTAL'!AH319</f>
        <v>0</v>
      </c>
      <c r="AC316">
        <f>'RESUMEN TOTAL'!AI319</f>
        <v>0</v>
      </c>
      <c r="AD316">
        <f>'RESUMEN TOTAL'!AJ319</f>
        <v>0</v>
      </c>
      <c r="AE316">
        <f>'RESUMEN TOTAL'!AK319</f>
        <v>0</v>
      </c>
      <c r="AF316">
        <f>'RESUMEN TOTAL'!AL319</f>
        <v>0</v>
      </c>
      <c r="AG316">
        <f>'RESUMEN TOTAL'!AM319</f>
        <v>0</v>
      </c>
      <c r="AH316">
        <f>'RESUMEN TOTAL'!AN319</f>
        <v>0</v>
      </c>
    </row>
    <row r="317" spans="1:34" x14ac:dyDescent="0.25">
      <c r="A317" t="str">
        <f>'RESUMEN TOTAL'!A320</f>
        <v>SAN JORGE</v>
      </c>
      <c r="B317" t="str">
        <f>'RESUMEN TOTAL'!B320</f>
        <v>SJO 09 (FIJA 1)</v>
      </c>
      <c r="C317" t="str">
        <f>'RESUMEN TOTAL'!D320</f>
        <v>515 Y 566</v>
      </c>
      <c r="D317" t="str">
        <f>'RESUMEN TOTAL'!E320</f>
        <v>Fija</v>
      </c>
      <c r="E317" t="str">
        <f>'RESUMEN TOTAL'!F320</f>
        <v>Radio</v>
      </c>
      <c r="F317">
        <f>'RESUMEN TOTAL'!L320</f>
        <v>0</v>
      </c>
      <c r="G317">
        <f>'RESUMEN TOTAL'!M320</f>
        <v>0</v>
      </c>
      <c r="H317">
        <f>'RESUMEN TOTAL'!N320</f>
        <v>0</v>
      </c>
      <c r="I317">
        <f>'RESUMEN TOTAL'!O320</f>
        <v>0</v>
      </c>
      <c r="J317">
        <f>'RESUMEN TOTAL'!P320</f>
        <v>0</v>
      </c>
      <c r="K317">
        <f>'RESUMEN TOTAL'!Q320</f>
        <v>0</v>
      </c>
      <c r="L317">
        <f>'RESUMEN TOTAL'!R320</f>
        <v>0</v>
      </c>
      <c r="M317">
        <f>'RESUMEN TOTAL'!S320</f>
        <v>0</v>
      </c>
      <c r="N317">
        <f>'RESUMEN TOTAL'!T320</f>
        <v>0</v>
      </c>
      <c r="O317">
        <f>'RESUMEN TOTAL'!U320</f>
        <v>0</v>
      </c>
      <c r="P317">
        <f>'RESUMEN TOTAL'!V320</f>
        <v>0</v>
      </c>
      <c r="Q317">
        <f>'RESUMEN TOTAL'!W320</f>
        <v>0</v>
      </c>
      <c r="R317">
        <f>'RESUMEN TOTAL'!X320</f>
        <v>0</v>
      </c>
      <c r="S317">
        <f>'RESUMEN TOTAL'!Y320</f>
        <v>0</v>
      </c>
      <c r="T317">
        <f>'RESUMEN TOTAL'!Z320</f>
        <v>0</v>
      </c>
      <c r="U317">
        <f>'RESUMEN TOTAL'!AA320</f>
        <v>0</v>
      </c>
      <c r="V317">
        <f>'RESUMEN TOTAL'!AB320</f>
        <v>0</v>
      </c>
      <c r="W317">
        <f>'RESUMEN TOTAL'!AC320</f>
        <v>0</v>
      </c>
      <c r="X317">
        <f>'RESUMEN TOTAL'!AD320</f>
        <v>0</v>
      </c>
      <c r="Y317">
        <f>'RESUMEN TOTAL'!AE320</f>
        <v>0</v>
      </c>
      <c r="Z317">
        <f>'RESUMEN TOTAL'!AF320</f>
        <v>0</v>
      </c>
      <c r="AA317">
        <f>'RESUMEN TOTAL'!AG320</f>
        <v>0</v>
      </c>
      <c r="AB317">
        <f>'RESUMEN TOTAL'!AH320</f>
        <v>0</v>
      </c>
      <c r="AC317">
        <f>'RESUMEN TOTAL'!AI320</f>
        <v>0</v>
      </c>
      <c r="AD317">
        <f>'RESUMEN TOTAL'!AJ320</f>
        <v>0</v>
      </c>
      <c r="AE317">
        <f>'RESUMEN TOTAL'!AK320</f>
        <v>0</v>
      </c>
      <c r="AF317">
        <f>'RESUMEN TOTAL'!AL320</f>
        <v>0</v>
      </c>
      <c r="AG317">
        <f>'RESUMEN TOTAL'!AM320</f>
        <v>0</v>
      </c>
      <c r="AH317">
        <f>'RESUMEN TOTAL'!AN320</f>
        <v>0</v>
      </c>
    </row>
    <row r="318" spans="1:34" x14ac:dyDescent="0.25">
      <c r="A318" t="str">
        <f>'RESUMEN TOTAL'!A321</f>
        <v>SAN JORGE</v>
      </c>
      <c r="B318" t="str">
        <f>'RESUMEN TOTAL'!B321</f>
        <v>SJO 10 (FIJA 2)</v>
      </c>
      <c r="C318" t="str">
        <f>'RESUMEN TOTAL'!D321</f>
        <v>515 Y 566</v>
      </c>
      <c r="D318" t="str">
        <f>'RESUMEN TOTAL'!E321</f>
        <v>Fija</v>
      </c>
      <c r="E318" t="str">
        <f>'RESUMEN TOTAL'!F321</f>
        <v>Radio</v>
      </c>
      <c r="F318">
        <f>'RESUMEN TOTAL'!L321</f>
        <v>0</v>
      </c>
      <c r="G318">
        <f>'RESUMEN TOTAL'!M321</f>
        <v>0</v>
      </c>
      <c r="H318">
        <f>'RESUMEN TOTAL'!N321</f>
        <v>0</v>
      </c>
      <c r="I318">
        <f>'RESUMEN TOTAL'!O321</f>
        <v>0</v>
      </c>
      <c r="J318">
        <f>'RESUMEN TOTAL'!P321</f>
        <v>0</v>
      </c>
      <c r="K318">
        <f>'RESUMEN TOTAL'!Q321</f>
        <v>0</v>
      </c>
      <c r="L318">
        <f>'RESUMEN TOTAL'!R321</f>
        <v>0</v>
      </c>
      <c r="M318">
        <f>'RESUMEN TOTAL'!S321</f>
        <v>0</v>
      </c>
      <c r="N318">
        <f>'RESUMEN TOTAL'!T321</f>
        <v>0</v>
      </c>
      <c r="O318">
        <f>'RESUMEN TOTAL'!U321</f>
        <v>0</v>
      </c>
      <c r="P318">
        <f>'RESUMEN TOTAL'!V321</f>
        <v>0</v>
      </c>
      <c r="Q318">
        <f>'RESUMEN TOTAL'!W321</f>
        <v>0</v>
      </c>
      <c r="R318">
        <f>'RESUMEN TOTAL'!X321</f>
        <v>0</v>
      </c>
      <c r="S318">
        <f>'RESUMEN TOTAL'!Y321</f>
        <v>0</v>
      </c>
      <c r="T318">
        <f>'RESUMEN TOTAL'!Z321</f>
        <v>0</v>
      </c>
      <c r="U318">
        <f>'RESUMEN TOTAL'!AA321</f>
        <v>0</v>
      </c>
      <c r="V318">
        <f>'RESUMEN TOTAL'!AB321</f>
        <v>0</v>
      </c>
      <c r="W318">
        <f>'RESUMEN TOTAL'!AC321</f>
        <v>0</v>
      </c>
      <c r="X318">
        <f>'RESUMEN TOTAL'!AD321</f>
        <v>0</v>
      </c>
      <c r="Y318">
        <f>'RESUMEN TOTAL'!AE321</f>
        <v>0</v>
      </c>
      <c r="Z318">
        <f>'RESUMEN TOTAL'!AF321</f>
        <v>0</v>
      </c>
      <c r="AA318">
        <f>'RESUMEN TOTAL'!AG321</f>
        <v>0</v>
      </c>
      <c r="AB318">
        <f>'RESUMEN TOTAL'!AH321</f>
        <v>0</v>
      </c>
      <c r="AC318">
        <f>'RESUMEN TOTAL'!AI321</f>
        <v>0</v>
      </c>
      <c r="AD318">
        <f>'RESUMEN TOTAL'!AJ321</f>
        <v>0</v>
      </c>
      <c r="AE318">
        <f>'RESUMEN TOTAL'!AK321</f>
        <v>0</v>
      </c>
      <c r="AF318">
        <f>'RESUMEN TOTAL'!AL321</f>
        <v>0</v>
      </c>
      <c r="AG318">
        <f>'RESUMEN TOTAL'!AM321</f>
        <v>0</v>
      </c>
      <c r="AH318">
        <f>'RESUMEN TOTAL'!AN321</f>
        <v>0</v>
      </c>
    </row>
    <row r="319" spans="1:34" x14ac:dyDescent="0.25">
      <c r="A319" t="str">
        <f>'RESUMEN TOTAL'!A322</f>
        <v>SAN JORGE</v>
      </c>
      <c r="B319" t="str">
        <f>'RESUMEN TOTAL'!B322</f>
        <v>SJO01</v>
      </c>
      <c r="C319" t="str">
        <f>'RESUMEN TOTAL'!D322</f>
        <v>Calle 554 y 527</v>
      </c>
      <c r="D319" t="str">
        <f>'RESUMEN TOTAL'!E322</f>
        <v>Domo</v>
      </c>
      <c r="E319" t="str">
        <f>'RESUMEN TOTAL'!F322</f>
        <v>Radio</v>
      </c>
      <c r="F319">
        <f>'RESUMEN TOTAL'!L322</f>
        <v>0</v>
      </c>
      <c r="G319">
        <f>'RESUMEN TOTAL'!M322</f>
        <v>0</v>
      </c>
      <c r="H319">
        <f>'RESUMEN TOTAL'!N322</f>
        <v>0</v>
      </c>
      <c r="I319">
        <f>'RESUMEN TOTAL'!O322</f>
        <v>0</v>
      </c>
      <c r="J319">
        <f>'RESUMEN TOTAL'!P322</f>
        <v>0</v>
      </c>
      <c r="K319">
        <f>'RESUMEN TOTAL'!Q322</f>
        <v>0</v>
      </c>
      <c r="L319">
        <f>'RESUMEN TOTAL'!R322</f>
        <v>0</v>
      </c>
      <c r="M319">
        <f>'RESUMEN TOTAL'!S322</f>
        <v>0</v>
      </c>
      <c r="N319">
        <f>'RESUMEN TOTAL'!T322</f>
        <v>0</v>
      </c>
      <c r="O319">
        <f>'RESUMEN TOTAL'!U322</f>
        <v>0</v>
      </c>
      <c r="P319">
        <f>'RESUMEN TOTAL'!V322</f>
        <v>0</v>
      </c>
      <c r="Q319">
        <f>'RESUMEN TOTAL'!W322</f>
        <v>0</v>
      </c>
      <c r="R319">
        <f>'RESUMEN TOTAL'!X322</f>
        <v>0</v>
      </c>
      <c r="S319">
        <f>'RESUMEN TOTAL'!Y322</f>
        <v>0</v>
      </c>
      <c r="T319">
        <f>'RESUMEN TOTAL'!Z322</f>
        <v>0</v>
      </c>
      <c r="U319">
        <f>'RESUMEN TOTAL'!AA322</f>
        <v>0</v>
      </c>
      <c r="V319">
        <f>'RESUMEN TOTAL'!AB322</f>
        <v>0</v>
      </c>
      <c r="W319" t="str">
        <f>'RESUMEN TOTAL'!AC322</f>
        <v>APAGADO</v>
      </c>
      <c r="X319">
        <f>'RESUMEN TOTAL'!AD322</f>
        <v>0</v>
      </c>
      <c r="Y319">
        <f>'RESUMEN TOTAL'!AE322</f>
        <v>0</v>
      </c>
      <c r="Z319">
        <f>'RESUMEN TOTAL'!AF322</f>
        <v>0</v>
      </c>
      <c r="AA319">
        <f>'RESUMEN TOTAL'!AG322</f>
        <v>0</v>
      </c>
      <c r="AB319">
        <f>'RESUMEN TOTAL'!AH322</f>
        <v>0</v>
      </c>
      <c r="AC319">
        <f>'RESUMEN TOTAL'!AI322</f>
        <v>0</v>
      </c>
      <c r="AD319">
        <f>'RESUMEN TOTAL'!AJ322</f>
        <v>0</v>
      </c>
      <c r="AE319">
        <f>'RESUMEN TOTAL'!AK322</f>
        <v>0</v>
      </c>
      <c r="AF319">
        <f>'RESUMEN TOTAL'!AL322</f>
        <v>0</v>
      </c>
      <c r="AG319">
        <f>'RESUMEN TOTAL'!AM322</f>
        <v>0</v>
      </c>
      <c r="AH319">
        <f>'RESUMEN TOTAL'!AN322</f>
        <v>0</v>
      </c>
    </row>
    <row r="320" spans="1:34" x14ac:dyDescent="0.25">
      <c r="A320" t="str">
        <f>'RESUMEN TOTAL'!A323</f>
        <v>SAN JORGE</v>
      </c>
      <c r="B320" t="str">
        <f>'RESUMEN TOTAL'!B323</f>
        <v>SJO02</v>
      </c>
      <c r="C320" t="str">
        <f>'RESUMEN TOTAL'!D323</f>
        <v>Calle 554 y 511</v>
      </c>
      <c r="D320" t="str">
        <f>'RESUMEN TOTAL'!E323</f>
        <v>Domo</v>
      </c>
      <c r="E320" t="str">
        <f>'RESUMEN TOTAL'!F323</f>
        <v>Radio</v>
      </c>
      <c r="F320">
        <f>'RESUMEN TOTAL'!L323</f>
        <v>0</v>
      </c>
      <c r="G320">
        <f>'RESUMEN TOTAL'!M323</f>
        <v>0</v>
      </c>
      <c r="H320">
        <f>'RESUMEN TOTAL'!O323</f>
        <v>0</v>
      </c>
      <c r="I320" t="e">
        <f>'RESUMEN TOTAL'!#REF!</f>
        <v>#REF!</v>
      </c>
      <c r="J320">
        <f>'RESUMEN TOTAL'!P323</f>
        <v>0</v>
      </c>
      <c r="K320">
        <f>'RESUMEN TOTAL'!Q323</f>
        <v>0</v>
      </c>
      <c r="L320">
        <f>'RESUMEN TOTAL'!R323</f>
        <v>0</v>
      </c>
      <c r="M320">
        <f>'RESUMEN TOTAL'!S323</f>
        <v>0</v>
      </c>
      <c r="N320">
        <f>'RESUMEN TOTAL'!T323</f>
        <v>0</v>
      </c>
      <c r="O320">
        <f>'RESUMEN TOTAL'!U323</f>
        <v>0</v>
      </c>
      <c r="P320">
        <f>'RESUMEN TOTAL'!V323</f>
        <v>0</v>
      </c>
      <c r="Q320">
        <f>'RESUMEN TOTAL'!W323</f>
        <v>0</v>
      </c>
      <c r="R320">
        <f>'RESUMEN TOTAL'!X323</f>
        <v>0</v>
      </c>
      <c r="S320">
        <f>'RESUMEN TOTAL'!Y323</f>
        <v>0</v>
      </c>
      <c r="T320">
        <f>'RESUMEN TOTAL'!Z323</f>
        <v>0</v>
      </c>
      <c r="U320">
        <f>'RESUMEN TOTAL'!AA323</f>
        <v>0</v>
      </c>
      <c r="V320">
        <f>'RESUMEN TOTAL'!AB323</f>
        <v>0</v>
      </c>
      <c r="W320">
        <f>'RESUMEN TOTAL'!AC323</f>
        <v>0</v>
      </c>
      <c r="X320">
        <f>'RESUMEN TOTAL'!AD323</f>
        <v>0</v>
      </c>
      <c r="Y320">
        <f>'RESUMEN TOTAL'!AE323</f>
        <v>0</v>
      </c>
      <c r="Z320">
        <f>'RESUMEN TOTAL'!AF323</f>
        <v>0</v>
      </c>
      <c r="AA320">
        <f>'RESUMEN TOTAL'!AG323</f>
        <v>0</v>
      </c>
      <c r="AB320">
        <f>'RESUMEN TOTAL'!AH323</f>
        <v>0</v>
      </c>
      <c r="AC320">
        <f>'RESUMEN TOTAL'!AI323</f>
        <v>0</v>
      </c>
      <c r="AD320">
        <f>'RESUMEN TOTAL'!AJ323</f>
        <v>0</v>
      </c>
      <c r="AE320">
        <f>'RESUMEN TOTAL'!AK323</f>
        <v>0</v>
      </c>
      <c r="AF320">
        <f>'RESUMEN TOTAL'!AL323</f>
        <v>0</v>
      </c>
      <c r="AG320">
        <f>'RESUMEN TOTAL'!AM323</f>
        <v>0</v>
      </c>
      <c r="AH320">
        <f>'RESUMEN TOTAL'!AN323</f>
        <v>0</v>
      </c>
    </row>
    <row r="321" spans="1:34" x14ac:dyDescent="0.25">
      <c r="A321" t="str">
        <f>'RESUMEN TOTAL'!A324</f>
        <v>SAN JORGE</v>
      </c>
      <c r="B321" t="str">
        <f>'RESUMEN TOTAL'!B324</f>
        <v>SJO05 (fija 1)</v>
      </c>
      <c r="C321" t="str">
        <f>'RESUMEN TOTAL'!D324</f>
        <v>511 Y 560</v>
      </c>
      <c r="D321" t="str">
        <f>'RESUMEN TOTAL'!E324</f>
        <v>Fija</v>
      </c>
      <c r="E321" t="str">
        <f>'RESUMEN TOTAL'!F324</f>
        <v>Fibra Optica</v>
      </c>
      <c r="F321" t="str">
        <f>'RESUMEN TOTAL'!L324</f>
        <v>APAGADO</v>
      </c>
      <c r="G321" t="str">
        <f>'RESUMEN TOTAL'!M324</f>
        <v>APAGADO</v>
      </c>
      <c r="H321" t="str">
        <f>'RESUMEN TOTAL'!O324</f>
        <v>APAGADO</v>
      </c>
      <c r="I321" t="e">
        <f>'RESUMEN TOTAL'!#REF!</f>
        <v>#REF!</v>
      </c>
      <c r="J321" t="str">
        <f>'RESUMEN TOTAL'!P324</f>
        <v>APAGADO</v>
      </c>
      <c r="K321" t="str">
        <f>'RESUMEN TOTAL'!Q324</f>
        <v>APAGADO</v>
      </c>
      <c r="L321" t="str">
        <f>'RESUMEN TOTAL'!R324</f>
        <v>APAGADO</v>
      </c>
      <c r="M321" t="str">
        <f>'RESUMEN TOTAL'!S324</f>
        <v>APAGADO</v>
      </c>
      <c r="N321" t="str">
        <f>'RESUMEN TOTAL'!T324</f>
        <v>APAGADO</v>
      </c>
      <c r="O321" t="str">
        <f>'RESUMEN TOTAL'!U324</f>
        <v>APAGADO</v>
      </c>
      <c r="P321" t="str">
        <f>'RESUMEN TOTAL'!V324</f>
        <v>APAGADO</v>
      </c>
      <c r="Q321" t="str">
        <f>'RESUMEN TOTAL'!W324</f>
        <v>APAGADO</v>
      </c>
      <c r="R321">
        <f>'RESUMEN TOTAL'!X324</f>
        <v>0</v>
      </c>
      <c r="S321" t="str">
        <f>'RESUMEN TOTAL'!Y324</f>
        <v>APAGADO</v>
      </c>
      <c r="T321" t="str">
        <f>'RESUMEN TOTAL'!Z324</f>
        <v>APAGADO</v>
      </c>
      <c r="U321" t="str">
        <f>'RESUMEN TOTAL'!AA324</f>
        <v>APAGADO</v>
      </c>
      <c r="V321" t="str">
        <f>'RESUMEN TOTAL'!AB324</f>
        <v>APAGADO</v>
      </c>
      <c r="W321" t="str">
        <f>'RESUMEN TOTAL'!AC324</f>
        <v>APAGADO</v>
      </c>
      <c r="X321" t="str">
        <f>'RESUMEN TOTAL'!AD324</f>
        <v>APAGADO</v>
      </c>
      <c r="Y321" t="str">
        <f>'RESUMEN TOTAL'!AE324</f>
        <v>APAGADO</v>
      </c>
      <c r="Z321" t="str">
        <f>'RESUMEN TOTAL'!AF324</f>
        <v>APAGADO</v>
      </c>
      <c r="AA321" t="str">
        <f>'RESUMEN TOTAL'!AG324</f>
        <v>APAGADO</v>
      </c>
      <c r="AB321" t="str">
        <f>'RESUMEN TOTAL'!AH324</f>
        <v>APAGADO</v>
      </c>
      <c r="AC321" t="str">
        <f>'RESUMEN TOTAL'!AI324</f>
        <v>APAGADO</v>
      </c>
      <c r="AD321" t="str">
        <f>'RESUMEN TOTAL'!AJ324</f>
        <v>APAGADO</v>
      </c>
      <c r="AE321" t="str">
        <f>'RESUMEN TOTAL'!AK324</f>
        <v>APAGADO</v>
      </c>
      <c r="AF321">
        <f>'RESUMEN TOTAL'!AL324</f>
        <v>0</v>
      </c>
      <c r="AG321">
        <f>'RESUMEN TOTAL'!AM324</f>
        <v>0</v>
      </c>
      <c r="AH321" t="e">
        <f>'RESUMEN TOTAL'!#REF!</f>
        <v>#REF!</v>
      </c>
    </row>
    <row r="322" spans="1:34" x14ac:dyDescent="0.25">
      <c r="A322" t="str">
        <f>'RESUMEN TOTAL'!A325</f>
        <v>SAN JORGE</v>
      </c>
      <c r="B322" t="str">
        <f>'RESUMEN TOTAL'!B325</f>
        <v>SJO06 (fija 2)</v>
      </c>
      <c r="C322" t="str">
        <f>'RESUMEN TOTAL'!D325</f>
        <v>511 Y 560</v>
      </c>
      <c r="D322" t="str">
        <f>'RESUMEN TOTAL'!E325</f>
        <v>Fija</v>
      </c>
      <c r="E322" t="str">
        <f>'RESUMEN TOTAL'!F325</f>
        <v>Fibra Optica</v>
      </c>
      <c r="F322" t="str">
        <f>'RESUMEN TOTAL'!L325</f>
        <v>APAGADO</v>
      </c>
      <c r="G322" t="str">
        <f>'RESUMEN TOTAL'!M325</f>
        <v>APAGADO</v>
      </c>
      <c r="H322" t="str">
        <f>'RESUMEN TOTAL'!O325</f>
        <v>APAGADO</v>
      </c>
      <c r="I322" t="e">
        <f>'RESUMEN TOTAL'!#REF!</f>
        <v>#REF!</v>
      </c>
      <c r="J322" t="str">
        <f>'RESUMEN TOTAL'!P325</f>
        <v>APAGADO</v>
      </c>
      <c r="K322" t="str">
        <f>'RESUMEN TOTAL'!Q325</f>
        <v>APAGADO</v>
      </c>
      <c r="L322" t="str">
        <f>'RESUMEN TOTAL'!R325</f>
        <v>APAGADO</v>
      </c>
      <c r="M322" t="str">
        <f>'RESUMEN TOTAL'!S325</f>
        <v>APAGADO</v>
      </c>
      <c r="N322" t="str">
        <f>'RESUMEN TOTAL'!T325</f>
        <v>APAGADO</v>
      </c>
      <c r="O322" t="str">
        <f>'RESUMEN TOTAL'!U325</f>
        <v>APAGADO</v>
      </c>
      <c r="P322" t="str">
        <f>'RESUMEN TOTAL'!V325</f>
        <v>APAGADO</v>
      </c>
      <c r="Q322" t="str">
        <f>'RESUMEN TOTAL'!W325</f>
        <v>APAGADO</v>
      </c>
      <c r="R322">
        <f>'RESUMEN TOTAL'!X325</f>
        <v>0</v>
      </c>
      <c r="S322" t="str">
        <f>'RESUMEN TOTAL'!Y325</f>
        <v>APAGADO</v>
      </c>
      <c r="T322" t="str">
        <f>'RESUMEN TOTAL'!Z325</f>
        <v>APAGADO</v>
      </c>
      <c r="U322" t="str">
        <f>'RESUMEN TOTAL'!AA325</f>
        <v>APAGADO</v>
      </c>
      <c r="V322" t="str">
        <f>'RESUMEN TOTAL'!AB325</f>
        <v>APAGADO</v>
      </c>
      <c r="W322" t="str">
        <f>'RESUMEN TOTAL'!AC325</f>
        <v>APAGADO</v>
      </c>
      <c r="X322" t="str">
        <f>'RESUMEN TOTAL'!AD325</f>
        <v>APAGADO</v>
      </c>
      <c r="Y322" t="str">
        <f>'RESUMEN TOTAL'!AE325</f>
        <v>APAGADO</v>
      </c>
      <c r="Z322" t="str">
        <f>'RESUMEN TOTAL'!AF325</f>
        <v>APAGADO</v>
      </c>
      <c r="AA322" t="str">
        <f>'RESUMEN TOTAL'!AG325</f>
        <v>APAGADO</v>
      </c>
      <c r="AB322" t="str">
        <f>'RESUMEN TOTAL'!AH325</f>
        <v>APAGADO</v>
      </c>
      <c r="AC322" t="str">
        <f>'RESUMEN TOTAL'!AI325</f>
        <v>APAGADO</v>
      </c>
      <c r="AD322" t="str">
        <f>'RESUMEN TOTAL'!AJ325</f>
        <v>APAGADO</v>
      </c>
      <c r="AE322" t="str">
        <f>'RESUMEN TOTAL'!AK325</f>
        <v>APAGADO</v>
      </c>
      <c r="AF322">
        <f>'RESUMEN TOTAL'!AL325</f>
        <v>0</v>
      </c>
      <c r="AG322">
        <f>'RESUMEN TOTAL'!AM325</f>
        <v>0</v>
      </c>
      <c r="AH322" t="e">
        <f>'RESUMEN TOTAL'!#REF!</f>
        <v>#REF!</v>
      </c>
    </row>
    <row r="323" spans="1:34" x14ac:dyDescent="0.25">
      <c r="A323" t="str">
        <f>'RESUMEN TOTAL'!A326</f>
        <v>SAN JORGE</v>
      </c>
      <c r="B323" t="str">
        <f>'RESUMEN TOTAL'!B326</f>
        <v>SJO07 (fija 1)</v>
      </c>
      <c r="C323" t="str">
        <f>'RESUMEN TOTAL'!D326</f>
        <v>503 Y 556</v>
      </c>
      <c r="D323" t="str">
        <f>'RESUMEN TOTAL'!E326</f>
        <v>Fija</v>
      </c>
      <c r="E323" t="str">
        <f>'RESUMEN TOTAL'!F326</f>
        <v>Fibra Optica</v>
      </c>
      <c r="F323" t="str">
        <f>'RESUMEN TOTAL'!L326</f>
        <v>APAGADO</v>
      </c>
      <c r="G323" t="str">
        <f>'RESUMEN TOTAL'!M326</f>
        <v>APAGADO</v>
      </c>
      <c r="H323" t="str">
        <f>'RESUMEN TOTAL'!O326</f>
        <v>APAGADO</v>
      </c>
      <c r="I323" t="e">
        <f>'RESUMEN TOTAL'!#REF!</f>
        <v>#REF!</v>
      </c>
      <c r="J323" t="str">
        <f>'RESUMEN TOTAL'!P326</f>
        <v>APAGADO</v>
      </c>
      <c r="K323" t="str">
        <f>'RESUMEN TOTAL'!Q326</f>
        <v>APAGADO</v>
      </c>
      <c r="L323" t="str">
        <f>'RESUMEN TOTAL'!R326</f>
        <v>APAGADO</v>
      </c>
      <c r="M323" t="str">
        <f>'RESUMEN TOTAL'!S326</f>
        <v>APAGADO</v>
      </c>
      <c r="N323" t="str">
        <f>'RESUMEN TOTAL'!T326</f>
        <v>APAGADO</v>
      </c>
      <c r="O323" t="str">
        <f>'RESUMEN TOTAL'!U326</f>
        <v>APAGADO</v>
      </c>
      <c r="P323" t="str">
        <f>'RESUMEN TOTAL'!V326</f>
        <v>APAGADO</v>
      </c>
      <c r="Q323" t="str">
        <f>'RESUMEN TOTAL'!W326</f>
        <v>APAGADO</v>
      </c>
      <c r="R323">
        <f>'RESUMEN TOTAL'!X326</f>
        <v>0</v>
      </c>
      <c r="S323" t="str">
        <f>'RESUMEN TOTAL'!Y326</f>
        <v>APAGADO</v>
      </c>
      <c r="T323" t="str">
        <f>'RESUMEN TOTAL'!Z326</f>
        <v>APAGADO</v>
      </c>
      <c r="U323" t="str">
        <f>'RESUMEN TOTAL'!AA326</f>
        <v>APAGADO</v>
      </c>
      <c r="V323" t="str">
        <f>'RESUMEN TOTAL'!AB326</f>
        <v>APAGADO</v>
      </c>
      <c r="W323" t="str">
        <f>'RESUMEN TOTAL'!AC326</f>
        <v>APAGADO</v>
      </c>
      <c r="X323" t="str">
        <f>'RESUMEN TOTAL'!AD326</f>
        <v>APAGADO</v>
      </c>
      <c r="Y323" t="str">
        <f>'RESUMEN TOTAL'!AE326</f>
        <v>APAGADO</v>
      </c>
      <c r="Z323" t="str">
        <f>'RESUMEN TOTAL'!AF326</f>
        <v>APAGADO</v>
      </c>
      <c r="AA323" t="str">
        <f>'RESUMEN TOTAL'!AG326</f>
        <v>APAGADO</v>
      </c>
      <c r="AB323" t="str">
        <f>'RESUMEN TOTAL'!AH326</f>
        <v>APAGADO</v>
      </c>
      <c r="AC323" t="str">
        <f>'RESUMEN TOTAL'!AI326</f>
        <v>APAGADO</v>
      </c>
      <c r="AD323" t="str">
        <f>'RESUMEN TOTAL'!AJ326</f>
        <v>APAGADO</v>
      </c>
      <c r="AE323" t="str">
        <f>'RESUMEN TOTAL'!AK326</f>
        <v>APAGADO</v>
      </c>
      <c r="AF323">
        <f>'RESUMEN TOTAL'!AL326</f>
        <v>0</v>
      </c>
      <c r="AG323">
        <f>'RESUMEN TOTAL'!AM326</f>
        <v>0</v>
      </c>
      <c r="AH323" t="e">
        <f>'RESUMEN TOTAL'!#REF!</f>
        <v>#REF!</v>
      </c>
    </row>
    <row r="324" spans="1:34" x14ac:dyDescent="0.25">
      <c r="A324" t="str">
        <f>'RESUMEN TOTAL'!A327</f>
        <v>SAN JORGE</v>
      </c>
      <c r="B324" t="str">
        <f>'RESUMEN TOTAL'!B327</f>
        <v>SJO08 (fija 2)</v>
      </c>
      <c r="C324" t="str">
        <f>'RESUMEN TOTAL'!D327</f>
        <v>503 Y 556</v>
      </c>
      <c r="D324" t="str">
        <f>'RESUMEN TOTAL'!E327</f>
        <v>Fija</v>
      </c>
      <c r="E324" t="str">
        <f>'RESUMEN TOTAL'!F327</f>
        <v>Fibra Optica</v>
      </c>
      <c r="F324" t="str">
        <f>'RESUMEN TOTAL'!L327</f>
        <v>APAGADO</v>
      </c>
      <c r="G324" t="str">
        <f>'RESUMEN TOTAL'!M327</f>
        <v>APAGADO</v>
      </c>
      <c r="H324" t="str">
        <f>'RESUMEN TOTAL'!O327</f>
        <v>APAGADO</v>
      </c>
      <c r="I324" t="e">
        <f>'RESUMEN TOTAL'!#REF!</f>
        <v>#REF!</v>
      </c>
      <c r="J324" t="str">
        <f>'RESUMEN TOTAL'!P327</f>
        <v>APAGADO</v>
      </c>
      <c r="K324" t="str">
        <f>'RESUMEN TOTAL'!Q327</f>
        <v>APAGADO</v>
      </c>
      <c r="L324" t="str">
        <f>'RESUMEN TOTAL'!R327</f>
        <v>APAGADO</v>
      </c>
      <c r="M324" t="str">
        <f>'RESUMEN TOTAL'!S327</f>
        <v>APAGADO</v>
      </c>
      <c r="N324" t="str">
        <f>'RESUMEN TOTAL'!T327</f>
        <v>APAGADO</v>
      </c>
      <c r="O324" t="str">
        <f>'RESUMEN TOTAL'!U327</f>
        <v>APAGADO</v>
      </c>
      <c r="P324" t="str">
        <f>'RESUMEN TOTAL'!V327</f>
        <v>APAGADO</v>
      </c>
      <c r="Q324" t="str">
        <f>'RESUMEN TOTAL'!W327</f>
        <v>APAGADO</v>
      </c>
      <c r="R324">
        <f>'RESUMEN TOTAL'!X327</f>
        <v>0</v>
      </c>
      <c r="S324" t="str">
        <f>'RESUMEN TOTAL'!Y327</f>
        <v>APAGADO</v>
      </c>
      <c r="T324" t="str">
        <f>'RESUMEN TOTAL'!Z327</f>
        <v>APAGADO</v>
      </c>
      <c r="U324" t="str">
        <f>'RESUMEN TOTAL'!AA327</f>
        <v>APAGADO</v>
      </c>
      <c r="V324" t="str">
        <f>'RESUMEN TOTAL'!AB327</f>
        <v>APAGADO</v>
      </c>
      <c r="W324" t="str">
        <f>'RESUMEN TOTAL'!AC327</f>
        <v>APAGADO</v>
      </c>
      <c r="X324" t="str">
        <f>'RESUMEN TOTAL'!AD327</f>
        <v>APAGADO</v>
      </c>
      <c r="Y324" t="str">
        <f>'RESUMEN TOTAL'!AE327</f>
        <v>APAGADO</v>
      </c>
      <c r="Z324" t="str">
        <f>'RESUMEN TOTAL'!AF327</f>
        <v>APAGADO</v>
      </c>
      <c r="AA324" t="str">
        <f>'RESUMEN TOTAL'!AG327</f>
        <v>APAGADO</v>
      </c>
      <c r="AB324" t="str">
        <f>'RESUMEN TOTAL'!AH327</f>
        <v>APAGADO</v>
      </c>
      <c r="AC324" t="str">
        <f>'RESUMEN TOTAL'!AI327</f>
        <v>APAGADO</v>
      </c>
      <c r="AD324" t="str">
        <f>'RESUMEN TOTAL'!AJ327</f>
        <v>APAGADO</v>
      </c>
      <c r="AE324" t="str">
        <f>'RESUMEN TOTAL'!AK327</f>
        <v>APAGADO</v>
      </c>
      <c r="AF324">
        <f>'RESUMEN TOTAL'!AL327</f>
        <v>0</v>
      </c>
      <c r="AG324">
        <f>'RESUMEN TOTAL'!AM327</f>
        <v>0</v>
      </c>
      <c r="AH324" t="e">
        <f>'RESUMEN TOTAL'!#REF!</f>
        <v>#REF!</v>
      </c>
    </row>
    <row r="325" spans="1:34" x14ac:dyDescent="0.25">
      <c r="A325" t="str">
        <f>'RESUMEN TOTAL'!A328</f>
        <v>SANTO TOMAS</v>
      </c>
      <c r="B325" t="str">
        <f>'RESUMEN TOTAL'!B328</f>
        <v>SJU01</v>
      </c>
      <c r="C325" t="str">
        <f>'RESUMEN TOTAL'!D328</f>
        <v>Ruta 36 y Pte.Peron</v>
      </c>
      <c r="D325" t="str">
        <f>'RESUMEN TOTAL'!E328</f>
        <v>Domo</v>
      </c>
      <c r="E325" t="str">
        <f>'RESUMEN TOTAL'!F328</f>
        <v>Radio</v>
      </c>
      <c r="F325">
        <f>'RESUMEN TOTAL'!L328</f>
        <v>0</v>
      </c>
      <c r="G325">
        <f>'RESUMEN TOTAL'!M328</f>
        <v>0</v>
      </c>
      <c r="H325">
        <f>'RESUMEN TOTAL'!N328</f>
        <v>0</v>
      </c>
      <c r="I325">
        <f>'RESUMEN TOTAL'!O328</f>
        <v>0</v>
      </c>
      <c r="J325">
        <f>'RESUMEN TOTAL'!P328</f>
        <v>0</v>
      </c>
      <c r="K325">
        <f>'RESUMEN TOTAL'!Q328</f>
        <v>0</v>
      </c>
      <c r="L325">
        <f>'RESUMEN TOTAL'!R328</f>
        <v>0</v>
      </c>
      <c r="M325">
        <f>'RESUMEN TOTAL'!S328</f>
        <v>0</v>
      </c>
      <c r="N325">
        <f>'RESUMEN TOTAL'!T328</f>
        <v>0</v>
      </c>
      <c r="O325">
        <f>'RESUMEN TOTAL'!U328</f>
        <v>0</v>
      </c>
      <c r="P325">
        <f>'RESUMEN TOTAL'!V328</f>
        <v>0</v>
      </c>
      <c r="Q325">
        <f>'RESUMEN TOTAL'!W328</f>
        <v>0</v>
      </c>
      <c r="R325">
        <f>'RESUMEN TOTAL'!X328</f>
        <v>0</v>
      </c>
      <c r="S325">
        <f>'RESUMEN TOTAL'!Y328</f>
        <v>0</v>
      </c>
      <c r="T325">
        <f>'RESUMEN TOTAL'!Z328</f>
        <v>0</v>
      </c>
      <c r="U325">
        <f>'RESUMEN TOTAL'!AA328</f>
        <v>0</v>
      </c>
      <c r="V325">
        <f>'RESUMEN TOTAL'!AB328</f>
        <v>0</v>
      </c>
      <c r="W325">
        <f>'RESUMEN TOTAL'!AC328</f>
        <v>0</v>
      </c>
      <c r="X325">
        <f>'RESUMEN TOTAL'!AD328</f>
        <v>0</v>
      </c>
      <c r="Y325">
        <f>'RESUMEN TOTAL'!AE328</f>
        <v>0</v>
      </c>
      <c r="Z325">
        <f>'RESUMEN TOTAL'!AF328</f>
        <v>0</v>
      </c>
      <c r="AA325">
        <f>'RESUMEN TOTAL'!AG328</f>
        <v>0</v>
      </c>
      <c r="AB325">
        <f>'RESUMEN TOTAL'!AH328</f>
        <v>0</v>
      </c>
      <c r="AC325">
        <f>'RESUMEN TOTAL'!AI328</f>
        <v>0</v>
      </c>
      <c r="AD325">
        <f>'RESUMEN TOTAL'!AJ328</f>
        <v>0</v>
      </c>
      <c r="AE325" t="str">
        <f>'RESUMEN TOTAL'!AK328</f>
        <v>APAGADO</v>
      </c>
      <c r="AF325">
        <f>'RESUMEN TOTAL'!AL328</f>
        <v>0</v>
      </c>
      <c r="AG325">
        <f>'RESUMEN TOTAL'!AM328</f>
        <v>0</v>
      </c>
      <c r="AH325" t="e">
        <f>'RESUMEN TOTAL'!#REF!</f>
        <v>#REF!</v>
      </c>
    </row>
    <row r="326" spans="1:34" x14ac:dyDescent="0.25">
      <c r="A326" t="str">
        <f>'RESUMEN TOTAL'!A329</f>
        <v>VILLA GENERAL SAN MARTIN</v>
      </c>
      <c r="B326" t="str">
        <f>'RESUMEN TOTAL'!B329</f>
        <v>SMA01</v>
      </c>
      <c r="C326" t="str">
        <f>'RESUMEN TOTAL'!D329</f>
        <v>Hudson y Montevideo</v>
      </c>
      <c r="D326" t="str">
        <f>'RESUMEN TOTAL'!E329</f>
        <v>DOMO</v>
      </c>
      <c r="E326" t="str">
        <f>'RESUMEN TOTAL'!F329</f>
        <v>Radio</v>
      </c>
      <c r="F326">
        <f>'RESUMEN TOTAL'!L329</f>
        <v>0</v>
      </c>
      <c r="G326">
        <f>'RESUMEN TOTAL'!M329</f>
        <v>0</v>
      </c>
      <c r="H326">
        <f>'RESUMEN TOTAL'!N329</f>
        <v>0</v>
      </c>
      <c r="I326">
        <f>'RESUMEN TOTAL'!O329</f>
        <v>0</v>
      </c>
      <c r="J326">
        <f>'RESUMEN TOTAL'!P329</f>
        <v>0</v>
      </c>
      <c r="K326">
        <f>'RESUMEN TOTAL'!Q329</f>
        <v>0</v>
      </c>
      <c r="L326">
        <f>'RESUMEN TOTAL'!R329</f>
        <v>0</v>
      </c>
      <c r="M326">
        <f>'RESUMEN TOTAL'!S329</f>
        <v>0</v>
      </c>
      <c r="N326">
        <f>'RESUMEN TOTAL'!T329</f>
        <v>0</v>
      </c>
      <c r="O326">
        <f>'RESUMEN TOTAL'!U329</f>
        <v>0</v>
      </c>
      <c r="P326">
        <f>'RESUMEN TOTAL'!V329</f>
        <v>0</v>
      </c>
      <c r="Q326">
        <f>'RESUMEN TOTAL'!W329</f>
        <v>0</v>
      </c>
      <c r="R326">
        <f>'RESUMEN TOTAL'!X329</f>
        <v>0</v>
      </c>
      <c r="S326">
        <f>'RESUMEN TOTAL'!Y329</f>
        <v>0</v>
      </c>
      <c r="T326">
        <f>'RESUMEN TOTAL'!Z329</f>
        <v>0</v>
      </c>
      <c r="U326">
        <f>'RESUMEN TOTAL'!AA329</f>
        <v>0</v>
      </c>
      <c r="V326">
        <f>'RESUMEN TOTAL'!AB329</f>
        <v>0</v>
      </c>
      <c r="W326">
        <f>'RESUMEN TOTAL'!AC329</f>
        <v>0</v>
      </c>
      <c r="X326">
        <f>'RESUMEN TOTAL'!AD329</f>
        <v>0</v>
      </c>
      <c r="Y326">
        <f>'RESUMEN TOTAL'!AE329</f>
        <v>0</v>
      </c>
      <c r="Z326">
        <f>'RESUMEN TOTAL'!AF329</f>
        <v>0</v>
      </c>
      <c r="AA326">
        <f>'RESUMEN TOTAL'!AG329</f>
        <v>0</v>
      </c>
      <c r="AB326">
        <f>'RESUMEN TOTAL'!AH329</f>
        <v>0</v>
      </c>
      <c r="AC326">
        <f>'RESUMEN TOTAL'!AI329</f>
        <v>0</v>
      </c>
      <c r="AD326">
        <f>'RESUMEN TOTAL'!AJ329</f>
        <v>0</v>
      </c>
      <c r="AE326">
        <f>'RESUMEN TOTAL'!AK329</f>
        <v>0</v>
      </c>
      <c r="AF326">
        <f>'RESUMEN TOTAL'!AL329</f>
        <v>0</v>
      </c>
      <c r="AG326">
        <f>'RESUMEN TOTAL'!AM329</f>
        <v>0</v>
      </c>
      <c r="AH326">
        <f>'RESUMEN TOTAL'!AN329</f>
        <v>0</v>
      </c>
    </row>
    <row r="327" spans="1:34" x14ac:dyDescent="0.25">
      <c r="A327" t="str">
        <f>'RESUMEN TOTAL'!A330</f>
        <v>VILLA GENERAL SAN MARTIN</v>
      </c>
      <c r="B327" t="str">
        <f>'RESUMEN TOTAL'!B330</f>
        <v>SMA02</v>
      </c>
      <c r="C327" t="str">
        <f>'RESUMEN TOTAL'!D330</f>
        <v>Hudson y San Nicolas</v>
      </c>
      <c r="D327" t="str">
        <f>'RESUMEN TOTAL'!E330</f>
        <v>Domo</v>
      </c>
      <c r="E327" t="str">
        <f>'RESUMEN TOTAL'!F330</f>
        <v>Radio</v>
      </c>
      <c r="F327" t="str">
        <f>'RESUMEN TOTAL'!L330</f>
        <v>APAGADO</v>
      </c>
      <c r="G327" t="str">
        <f>'RESUMEN TOTAL'!M330</f>
        <v>APAGADO</v>
      </c>
      <c r="H327" t="str">
        <f>'RESUMEN TOTAL'!N330</f>
        <v>APAGADO</v>
      </c>
      <c r="I327" t="str">
        <f>'RESUMEN TOTAL'!O330</f>
        <v>APAGADO</v>
      </c>
      <c r="J327" t="str">
        <f>'RESUMEN TOTAL'!P330</f>
        <v>APAGADO</v>
      </c>
      <c r="K327" t="str">
        <f>'RESUMEN TOTAL'!Q330</f>
        <v>APAGADO</v>
      </c>
      <c r="L327" t="str">
        <f>'RESUMEN TOTAL'!R330</f>
        <v>APAGADO</v>
      </c>
      <c r="M327" t="str">
        <f>'RESUMEN TOTAL'!S330</f>
        <v>APAGADO</v>
      </c>
      <c r="N327" t="str">
        <f>'RESUMEN TOTAL'!T330</f>
        <v>APAGADO</v>
      </c>
      <c r="O327" t="str">
        <f>'RESUMEN TOTAL'!U330</f>
        <v>APAGADO</v>
      </c>
      <c r="P327" t="str">
        <f>'RESUMEN TOTAL'!V330</f>
        <v>APAGADO</v>
      </c>
      <c r="Q327" t="str">
        <f>'RESUMEN TOTAL'!W330</f>
        <v>APAGADO</v>
      </c>
      <c r="R327">
        <f>'RESUMEN TOTAL'!X330</f>
        <v>0</v>
      </c>
      <c r="S327" t="str">
        <f>'RESUMEN TOTAL'!Y330</f>
        <v>APAGADO</v>
      </c>
      <c r="T327" t="str">
        <f>'RESUMEN TOTAL'!Z330</f>
        <v>APAGADO</v>
      </c>
      <c r="U327" t="str">
        <f>'RESUMEN TOTAL'!AA330</f>
        <v>APAGADO</v>
      </c>
      <c r="V327" t="str">
        <f>'RESUMEN TOTAL'!AB330</f>
        <v>APAGADO</v>
      </c>
      <c r="W327" t="str">
        <f>'RESUMEN TOTAL'!AC330</f>
        <v>APAGADO</v>
      </c>
      <c r="X327" t="str">
        <f>'RESUMEN TOTAL'!AD330</f>
        <v>APAGADO</v>
      </c>
      <c r="Y327" t="str">
        <f>'RESUMEN TOTAL'!AE330</f>
        <v>APAGADO</v>
      </c>
      <c r="Z327" t="str">
        <f>'RESUMEN TOTAL'!AF330</f>
        <v>APAGADO</v>
      </c>
      <c r="AA327" t="str">
        <f>'RESUMEN TOTAL'!AG330</f>
        <v>APAGADO</v>
      </c>
      <c r="AB327" t="str">
        <f>'RESUMEN TOTAL'!AH330</f>
        <v>APAGADO</v>
      </c>
      <c r="AC327" t="str">
        <f>'RESUMEN TOTAL'!AI330</f>
        <v>APAGADO</v>
      </c>
      <c r="AD327" t="str">
        <f>'RESUMEN TOTAL'!AJ330</f>
        <v>APAGADO</v>
      </c>
      <c r="AE327" t="str">
        <f>'RESUMEN TOTAL'!AK330</f>
        <v>APAGADO</v>
      </c>
      <c r="AF327">
        <f>'RESUMEN TOTAL'!AL330</f>
        <v>0</v>
      </c>
      <c r="AG327">
        <f>'RESUMEN TOTAL'!AM330</f>
        <v>0</v>
      </c>
      <c r="AH327" t="e">
        <f>'RESUMEN TOTAL'!#REF!</f>
        <v>#REF!</v>
      </c>
    </row>
    <row r="328" spans="1:34" x14ac:dyDescent="0.25">
      <c r="A328" t="str">
        <f>'RESUMEN TOTAL'!A331</f>
        <v>VILLA GENERAL SAN MARTIN</v>
      </c>
      <c r="B328" t="str">
        <f>'RESUMEN TOTAL'!B331</f>
        <v>SMA 03</v>
      </c>
      <c r="C328" t="str">
        <f>'RESUMEN TOTAL'!D331</f>
        <v>ROSARIO Y SAN NICOLAS</v>
      </c>
      <c r="D328" t="str">
        <f>'RESUMEN TOTAL'!E331</f>
        <v>Domo</v>
      </c>
      <c r="E328" t="str">
        <f>'RESUMEN TOTAL'!F331</f>
        <v>Radio</v>
      </c>
      <c r="F328">
        <f>'RESUMEN TOTAL'!L331</f>
        <v>0</v>
      </c>
      <c r="G328">
        <f>'RESUMEN TOTAL'!M331</f>
        <v>0</v>
      </c>
      <c r="H328">
        <f>'RESUMEN TOTAL'!N331</f>
        <v>0</v>
      </c>
      <c r="I328">
        <f>'RESUMEN TOTAL'!O331</f>
        <v>0</v>
      </c>
      <c r="J328">
        <f>'RESUMEN TOTAL'!P331</f>
        <v>0</v>
      </c>
      <c r="K328">
        <f>'RESUMEN TOTAL'!Q331</f>
        <v>0</v>
      </c>
      <c r="L328">
        <f>'RESUMEN TOTAL'!R331</f>
        <v>0</v>
      </c>
      <c r="M328">
        <f>'RESUMEN TOTAL'!S331</f>
        <v>0</v>
      </c>
      <c r="N328">
        <f>'RESUMEN TOTAL'!T331</f>
        <v>0</v>
      </c>
      <c r="O328">
        <f>'RESUMEN TOTAL'!U331</f>
        <v>0</v>
      </c>
      <c r="P328">
        <f>'RESUMEN TOTAL'!V331</f>
        <v>0</v>
      </c>
      <c r="Q328">
        <f>'RESUMEN TOTAL'!W331</f>
        <v>0</v>
      </c>
      <c r="R328">
        <f>'RESUMEN TOTAL'!X331</f>
        <v>0</v>
      </c>
      <c r="S328">
        <f>'RESUMEN TOTAL'!Y331</f>
        <v>0</v>
      </c>
      <c r="T328">
        <f>'RESUMEN TOTAL'!Z331</f>
        <v>0</v>
      </c>
      <c r="U328">
        <f>'RESUMEN TOTAL'!AA331</f>
        <v>0</v>
      </c>
      <c r="V328">
        <f>'RESUMEN TOTAL'!AB331</f>
        <v>0</v>
      </c>
      <c r="W328">
        <f>'RESUMEN TOTAL'!AC331</f>
        <v>0</v>
      </c>
      <c r="X328">
        <f>'RESUMEN TOTAL'!AD331</f>
        <v>0</v>
      </c>
      <c r="Y328">
        <f>'RESUMEN TOTAL'!AE331</f>
        <v>0</v>
      </c>
      <c r="Z328">
        <f>'RESUMEN TOTAL'!AF331</f>
        <v>0</v>
      </c>
      <c r="AA328">
        <f>'RESUMEN TOTAL'!AG331</f>
        <v>0</v>
      </c>
      <c r="AB328">
        <f>'RESUMEN TOTAL'!AH331</f>
        <v>0</v>
      </c>
      <c r="AC328">
        <f>'RESUMEN TOTAL'!AI331</f>
        <v>0</v>
      </c>
      <c r="AD328">
        <f>'RESUMEN TOTAL'!AJ331</f>
        <v>0</v>
      </c>
      <c r="AE328">
        <f>'RESUMEN TOTAL'!AK331</f>
        <v>0</v>
      </c>
      <c r="AF328">
        <f>'RESUMEN TOTAL'!AL331</f>
        <v>0</v>
      </c>
      <c r="AG328">
        <f>'RESUMEN TOTAL'!AM331</f>
        <v>0</v>
      </c>
      <c r="AH328">
        <f>'RESUMEN TOTAL'!AN331</f>
        <v>0</v>
      </c>
    </row>
    <row r="329" spans="1:34" x14ac:dyDescent="0.25">
      <c r="A329" t="str">
        <f>'RESUMEN TOTAL'!A332</f>
        <v>VILLA GENERAL SAN MARTIN</v>
      </c>
      <c r="B329" t="str">
        <f>'RESUMEN TOTAL'!B332</f>
        <v>SMA 04</v>
      </c>
      <c r="C329" t="str">
        <f>'RESUMEN TOTAL'!D332</f>
        <v>HUDSON Y MONTEVIDEO</v>
      </c>
      <c r="D329" t="str">
        <f>'RESUMEN TOTAL'!E332</f>
        <v>FIJA</v>
      </c>
      <c r="E329" t="str">
        <f>'RESUMEN TOTAL'!F332</f>
        <v>Radio</v>
      </c>
      <c r="F329">
        <f>'RESUMEN TOTAL'!L332</f>
        <v>0</v>
      </c>
      <c r="G329">
        <f>'RESUMEN TOTAL'!M332</f>
        <v>0</v>
      </c>
      <c r="H329">
        <f>'RESUMEN TOTAL'!N332</f>
        <v>0</v>
      </c>
      <c r="I329">
        <f>'RESUMEN TOTAL'!O332</f>
        <v>0</v>
      </c>
      <c r="J329">
        <f>'RESUMEN TOTAL'!P332</f>
        <v>0</v>
      </c>
      <c r="K329">
        <f>'RESUMEN TOTAL'!Q332</f>
        <v>0</v>
      </c>
      <c r="L329">
        <f>'RESUMEN TOTAL'!R332</f>
        <v>0</v>
      </c>
      <c r="M329">
        <f>'RESUMEN TOTAL'!S332</f>
        <v>0</v>
      </c>
      <c r="N329">
        <f>'RESUMEN TOTAL'!T332</f>
        <v>0</v>
      </c>
      <c r="O329">
        <f>'RESUMEN TOTAL'!U332</f>
        <v>0</v>
      </c>
      <c r="P329">
        <f>'RESUMEN TOTAL'!V332</f>
        <v>0</v>
      </c>
      <c r="Q329">
        <f>'RESUMEN TOTAL'!W332</f>
        <v>0</v>
      </c>
      <c r="R329">
        <f>'RESUMEN TOTAL'!X332</f>
        <v>0</v>
      </c>
      <c r="S329">
        <f>'RESUMEN TOTAL'!Y332</f>
        <v>0</v>
      </c>
      <c r="T329">
        <f>'RESUMEN TOTAL'!Z332</f>
        <v>0</v>
      </c>
      <c r="U329">
        <f>'RESUMEN TOTAL'!AA332</f>
        <v>0</v>
      </c>
      <c r="V329">
        <f>'RESUMEN TOTAL'!AB332</f>
        <v>0</v>
      </c>
      <c r="W329">
        <f>'RESUMEN TOTAL'!AC332</f>
        <v>0</v>
      </c>
      <c r="X329">
        <f>'RESUMEN TOTAL'!AD332</f>
        <v>0</v>
      </c>
      <c r="Y329">
        <f>'RESUMEN TOTAL'!AE332</f>
        <v>0</v>
      </c>
      <c r="Z329">
        <f>'RESUMEN TOTAL'!AF332</f>
        <v>0</v>
      </c>
      <c r="AA329">
        <f>'RESUMEN TOTAL'!AG332</f>
        <v>0</v>
      </c>
      <c r="AB329">
        <f>'RESUMEN TOTAL'!AH332</f>
        <v>0</v>
      </c>
      <c r="AC329">
        <f>'RESUMEN TOTAL'!AI332</f>
        <v>0</v>
      </c>
      <c r="AD329">
        <f>'RESUMEN TOTAL'!AJ332</f>
        <v>0</v>
      </c>
      <c r="AE329">
        <f>'RESUMEN TOTAL'!AK332</f>
        <v>0</v>
      </c>
      <c r="AF329">
        <f>'RESUMEN TOTAL'!AL332</f>
        <v>0</v>
      </c>
      <c r="AG329">
        <f>'RESUMEN TOTAL'!AM332</f>
        <v>0</v>
      </c>
      <c r="AH329">
        <f>'RESUMEN TOTAL'!AN332</f>
        <v>0</v>
      </c>
    </row>
    <row r="330" spans="1:34" x14ac:dyDescent="0.25">
      <c r="A330" t="str">
        <f>'RESUMEN TOTAL'!A333</f>
        <v>VILLA GENERAL SAN MARTIN</v>
      </c>
      <c r="B330" t="str">
        <f>'RESUMEN TOTAL'!B333</f>
        <v>SMA05</v>
      </c>
      <c r="C330" t="str">
        <f>'RESUMEN TOTAL'!D333</f>
        <v>MONTEVIDEO Y VILLEGAS</v>
      </c>
      <c r="D330" t="str">
        <f>'RESUMEN TOTAL'!E333</f>
        <v>DOMO</v>
      </c>
      <c r="E330" t="str">
        <f>'RESUMEN TOTAL'!F333</f>
        <v>PTO A FO</v>
      </c>
      <c r="F330">
        <f>'RESUMEN TOTAL'!L333</f>
        <v>0</v>
      </c>
      <c r="G330">
        <f>'RESUMEN TOTAL'!M333</f>
        <v>0</v>
      </c>
      <c r="H330">
        <f>'RESUMEN TOTAL'!N333</f>
        <v>0</v>
      </c>
      <c r="I330">
        <f>'RESUMEN TOTAL'!O333</f>
        <v>0</v>
      </c>
      <c r="J330">
        <f>'RESUMEN TOTAL'!P333</f>
        <v>0</v>
      </c>
      <c r="K330">
        <f>'RESUMEN TOTAL'!Q333</f>
        <v>0</v>
      </c>
      <c r="L330">
        <f>'RESUMEN TOTAL'!R333</f>
        <v>0</v>
      </c>
      <c r="M330">
        <f>'RESUMEN TOTAL'!S333</f>
        <v>0</v>
      </c>
      <c r="N330">
        <f>'RESUMEN TOTAL'!T333</f>
        <v>0</v>
      </c>
      <c r="O330">
        <f>'RESUMEN TOTAL'!U333</f>
        <v>0</v>
      </c>
      <c r="P330">
        <f>'RESUMEN TOTAL'!V333</f>
        <v>0</v>
      </c>
      <c r="Q330">
        <f>'RESUMEN TOTAL'!W333</f>
        <v>0</v>
      </c>
      <c r="R330">
        <f>'RESUMEN TOTAL'!X333</f>
        <v>0</v>
      </c>
      <c r="S330">
        <f>'RESUMEN TOTAL'!Y333</f>
        <v>0</v>
      </c>
      <c r="T330">
        <f>'RESUMEN TOTAL'!Z333</f>
        <v>0</v>
      </c>
      <c r="U330">
        <f>'RESUMEN TOTAL'!AA333</f>
        <v>0</v>
      </c>
      <c r="V330">
        <f>'RESUMEN TOTAL'!AB333</f>
        <v>0</v>
      </c>
      <c r="W330">
        <f>'RESUMEN TOTAL'!AC333</f>
        <v>0</v>
      </c>
      <c r="X330">
        <f>'RESUMEN TOTAL'!AD333</f>
        <v>0</v>
      </c>
      <c r="Y330">
        <f>'RESUMEN TOTAL'!AE333</f>
        <v>0</v>
      </c>
      <c r="Z330">
        <f>'RESUMEN TOTAL'!AF333</f>
        <v>0</v>
      </c>
      <c r="AA330">
        <f>'RESUMEN TOTAL'!AG333</f>
        <v>0</v>
      </c>
      <c r="AB330">
        <f>'RESUMEN TOTAL'!AH333</f>
        <v>0</v>
      </c>
      <c r="AC330">
        <f>'RESUMEN TOTAL'!AI333</f>
        <v>0</v>
      </c>
      <c r="AD330">
        <f>'RESUMEN TOTAL'!AJ333</f>
        <v>0</v>
      </c>
      <c r="AE330">
        <f>'RESUMEN TOTAL'!AK333</f>
        <v>0</v>
      </c>
      <c r="AF330">
        <f>'RESUMEN TOTAL'!AL333</f>
        <v>0</v>
      </c>
      <c r="AG330">
        <f>'RESUMEN TOTAL'!AM333</f>
        <v>0</v>
      </c>
      <c r="AH330">
        <f>'RESUMEN TOTAL'!AN333</f>
        <v>0</v>
      </c>
    </row>
    <row r="331" spans="1:34" x14ac:dyDescent="0.25">
      <c r="A331" t="str">
        <f>'RESUMEN TOTAL'!A334</f>
        <v>VILLA GENERAL SAN MARTIN</v>
      </c>
      <c r="B331" t="str">
        <f>'RESUMEN TOTAL'!B334</f>
        <v>SMA 06</v>
      </c>
      <c r="C331" t="str">
        <f>'RESUMEN TOTAL'!D334</f>
        <v>AV. HUDSON Y RIO IGUAZU</v>
      </c>
      <c r="D331" t="str">
        <f>'RESUMEN TOTAL'!E334</f>
        <v>DOMO</v>
      </c>
      <c r="E331" t="str">
        <f>'RESUMEN TOTAL'!F334</f>
        <v>Fibra Optica</v>
      </c>
      <c r="F331">
        <f>'RESUMEN TOTAL'!L334</f>
        <v>0</v>
      </c>
      <c r="G331">
        <f>'RESUMEN TOTAL'!M334</f>
        <v>0</v>
      </c>
      <c r="H331">
        <f>'RESUMEN TOTAL'!N334</f>
        <v>0</v>
      </c>
      <c r="I331">
        <f>'RESUMEN TOTAL'!O334</f>
        <v>0</v>
      </c>
      <c r="J331">
        <f>'RESUMEN TOTAL'!P334</f>
        <v>0</v>
      </c>
      <c r="K331">
        <f>'RESUMEN TOTAL'!Q334</f>
        <v>0</v>
      </c>
      <c r="L331">
        <f>'RESUMEN TOTAL'!R334</f>
        <v>0</v>
      </c>
      <c r="M331">
        <f>'RESUMEN TOTAL'!S334</f>
        <v>0</v>
      </c>
      <c r="N331">
        <f>'RESUMEN TOTAL'!T334</f>
        <v>0</v>
      </c>
      <c r="O331">
        <f>'RESUMEN TOTAL'!U334</f>
        <v>0</v>
      </c>
      <c r="P331">
        <f>'RESUMEN TOTAL'!V334</f>
        <v>0</v>
      </c>
      <c r="Q331">
        <f>'RESUMEN TOTAL'!W334</f>
        <v>0</v>
      </c>
      <c r="R331">
        <f>'RESUMEN TOTAL'!X334</f>
        <v>0</v>
      </c>
      <c r="S331">
        <f>'RESUMEN TOTAL'!Y334</f>
        <v>0</v>
      </c>
      <c r="T331">
        <f>'RESUMEN TOTAL'!Z334</f>
        <v>0</v>
      </c>
      <c r="U331">
        <f>'RESUMEN TOTAL'!AA334</f>
        <v>0</v>
      </c>
      <c r="V331">
        <f>'RESUMEN TOTAL'!AB334</f>
        <v>0</v>
      </c>
      <c r="W331">
        <f>'RESUMEN TOTAL'!AC334</f>
        <v>0</v>
      </c>
      <c r="X331">
        <f>'RESUMEN TOTAL'!AD334</f>
        <v>0</v>
      </c>
      <c r="Y331">
        <f>'RESUMEN TOTAL'!AE334</f>
        <v>0</v>
      </c>
      <c r="Z331">
        <f>'RESUMEN TOTAL'!AF334</f>
        <v>0</v>
      </c>
      <c r="AA331">
        <f>'RESUMEN TOTAL'!AG334</f>
        <v>0</v>
      </c>
      <c r="AB331">
        <f>'RESUMEN TOTAL'!AH334</f>
        <v>0</v>
      </c>
      <c r="AC331">
        <f>'RESUMEN TOTAL'!AI334</f>
        <v>0</v>
      </c>
      <c r="AD331">
        <f>'RESUMEN TOTAL'!AJ334</f>
        <v>0</v>
      </c>
      <c r="AE331">
        <f>'RESUMEN TOTAL'!AK334</f>
        <v>0</v>
      </c>
      <c r="AF331">
        <f>'RESUMEN TOTAL'!AL334</f>
        <v>0</v>
      </c>
      <c r="AG331">
        <f>'RESUMEN TOTAL'!AM334</f>
        <v>0</v>
      </c>
      <c r="AH331">
        <f>'RESUMEN TOTAL'!AN334</f>
        <v>0</v>
      </c>
    </row>
    <row r="332" spans="1:34" x14ac:dyDescent="0.25">
      <c r="A332" t="str">
        <f>'RESUMEN TOTAL'!A335</f>
        <v>VILLA GENERAL SAN MARTIN</v>
      </c>
      <c r="B332" t="str">
        <f>'RESUMEN TOTAL'!B335</f>
        <v>SMA 07</v>
      </c>
      <c r="C332" t="str">
        <f>'RESUMEN TOTAL'!D335</f>
        <v>AV. HUDSON Y RIO TURBIO</v>
      </c>
      <c r="D332" t="str">
        <f>'RESUMEN TOTAL'!E335</f>
        <v>DOMO</v>
      </c>
      <c r="E332" t="str">
        <f>'RESUMEN TOTAL'!F335</f>
        <v>Fibra Optica</v>
      </c>
      <c r="F332">
        <f>'RESUMEN TOTAL'!L335</f>
        <v>0</v>
      </c>
      <c r="G332">
        <f>'RESUMEN TOTAL'!M335</f>
        <v>0</v>
      </c>
      <c r="H332">
        <f>'RESUMEN TOTAL'!N335</f>
        <v>0</v>
      </c>
      <c r="I332">
        <f>'RESUMEN TOTAL'!O335</f>
        <v>0</v>
      </c>
      <c r="J332">
        <f>'RESUMEN TOTAL'!P335</f>
        <v>0</v>
      </c>
      <c r="K332">
        <f>'RESUMEN TOTAL'!Q335</f>
        <v>0</v>
      </c>
      <c r="L332">
        <f>'RESUMEN TOTAL'!R335</f>
        <v>0</v>
      </c>
      <c r="M332">
        <f>'RESUMEN TOTAL'!S335</f>
        <v>0</v>
      </c>
      <c r="N332">
        <f>'RESUMEN TOTAL'!T335</f>
        <v>0</v>
      </c>
      <c r="O332">
        <f>'RESUMEN TOTAL'!U335</f>
        <v>0</v>
      </c>
      <c r="P332">
        <f>'RESUMEN TOTAL'!V335</f>
        <v>0</v>
      </c>
      <c r="Q332">
        <f>'RESUMEN TOTAL'!W335</f>
        <v>0</v>
      </c>
      <c r="R332">
        <f>'RESUMEN TOTAL'!X335</f>
        <v>0</v>
      </c>
      <c r="S332">
        <f>'RESUMEN TOTAL'!Y335</f>
        <v>0</v>
      </c>
      <c r="T332">
        <f>'RESUMEN TOTAL'!Z335</f>
        <v>0</v>
      </c>
      <c r="U332">
        <f>'RESUMEN TOTAL'!AA335</f>
        <v>0</v>
      </c>
      <c r="V332">
        <f>'RESUMEN TOTAL'!AB335</f>
        <v>0</v>
      </c>
      <c r="W332">
        <f>'RESUMEN TOTAL'!AC335</f>
        <v>0</v>
      </c>
      <c r="X332">
        <f>'RESUMEN TOTAL'!AD335</f>
        <v>0</v>
      </c>
      <c r="Y332">
        <f>'RESUMEN TOTAL'!AE335</f>
        <v>0</v>
      </c>
      <c r="Z332">
        <f>'RESUMEN TOTAL'!AF335</f>
        <v>0</v>
      </c>
      <c r="AA332">
        <f>'RESUMEN TOTAL'!AG335</f>
        <v>0</v>
      </c>
      <c r="AB332">
        <f>'RESUMEN TOTAL'!AH335</f>
        <v>0</v>
      </c>
      <c r="AC332">
        <f>'RESUMEN TOTAL'!AI335</f>
        <v>0</v>
      </c>
      <c r="AD332">
        <f>'RESUMEN TOTAL'!AJ335</f>
        <v>0</v>
      </c>
      <c r="AE332">
        <f>'RESUMEN TOTAL'!AK335</f>
        <v>0</v>
      </c>
      <c r="AF332">
        <f>'RESUMEN TOTAL'!AL335</f>
        <v>0</v>
      </c>
      <c r="AG332">
        <f>'RESUMEN TOTAL'!AM335</f>
        <v>0</v>
      </c>
      <c r="AH332">
        <f>'RESUMEN TOTAL'!AN335</f>
        <v>0</v>
      </c>
    </row>
    <row r="333" spans="1:34" x14ac:dyDescent="0.25">
      <c r="A333" t="str">
        <f>'RESUMEN TOTAL'!A336</f>
        <v>SAN MARTIN</v>
      </c>
      <c r="B333" t="str">
        <f>'RESUMEN TOTAL'!B336</f>
        <v>SMA 08</v>
      </c>
      <c r="C333" t="str">
        <f>'RESUMEN TOTAL'!D336</f>
        <v>12 De Octubre y H. Lagos</v>
      </c>
      <c r="D333" t="str">
        <f>'RESUMEN TOTAL'!E336</f>
        <v>fija</v>
      </c>
      <c r="E333" t="str">
        <f>'RESUMEN TOTAL'!F336</f>
        <v>Fibra Optica</v>
      </c>
      <c r="F333" t="str">
        <f>'RESUMEN TOTAL'!L336</f>
        <v>APAGADO</v>
      </c>
      <c r="G333" t="str">
        <f>'RESUMEN TOTAL'!M336</f>
        <v>APAGADO</v>
      </c>
      <c r="H333" t="str">
        <f>'RESUMEN TOTAL'!O336</f>
        <v>APAGADO</v>
      </c>
      <c r="I333" t="e">
        <f>'RESUMEN TOTAL'!#REF!</f>
        <v>#REF!</v>
      </c>
      <c r="J333" t="str">
        <f>'RESUMEN TOTAL'!P336</f>
        <v>APAGADO</v>
      </c>
      <c r="K333" t="str">
        <f>'RESUMEN TOTAL'!Q336</f>
        <v>APAGADO</v>
      </c>
      <c r="L333" t="str">
        <f>'RESUMEN TOTAL'!R336</f>
        <v>APAGADO</v>
      </c>
      <c r="M333" t="str">
        <f>'RESUMEN TOTAL'!S336</f>
        <v>APAGADO</v>
      </c>
      <c r="N333" t="str">
        <f>'RESUMEN TOTAL'!T336</f>
        <v>APAGADO</v>
      </c>
      <c r="O333" t="str">
        <f>'RESUMEN TOTAL'!U336</f>
        <v>APAGADO</v>
      </c>
      <c r="P333" t="str">
        <f>'RESUMEN TOTAL'!V336</f>
        <v>APAGADO</v>
      </c>
      <c r="Q333" t="str">
        <f>'RESUMEN TOTAL'!W336</f>
        <v>APAGADO</v>
      </c>
      <c r="R333">
        <f>'RESUMEN TOTAL'!X336</f>
        <v>0</v>
      </c>
      <c r="S333" t="str">
        <f>'RESUMEN TOTAL'!Y336</f>
        <v>APAGADO</v>
      </c>
      <c r="T333" t="str">
        <f>'RESUMEN TOTAL'!Z336</f>
        <v>APAGADO</v>
      </c>
      <c r="U333" t="str">
        <f>'RESUMEN TOTAL'!AA336</f>
        <v>APAGADO</v>
      </c>
      <c r="V333" t="str">
        <f>'RESUMEN TOTAL'!AB336</f>
        <v>APAGADO</v>
      </c>
      <c r="W333" t="str">
        <f>'RESUMEN TOTAL'!AC336</f>
        <v>APAGADO</v>
      </c>
      <c r="X333" t="str">
        <f>'RESUMEN TOTAL'!AD336</f>
        <v>APAGADO</v>
      </c>
      <c r="Y333" t="str">
        <f>'RESUMEN TOTAL'!AE336</f>
        <v>APAGADO</v>
      </c>
      <c r="Z333" t="str">
        <f>'RESUMEN TOTAL'!AF336</f>
        <v>APAGADO</v>
      </c>
      <c r="AA333" t="str">
        <f>'RESUMEN TOTAL'!AG336</f>
        <v>APAGADO</v>
      </c>
      <c r="AB333" t="str">
        <f>'RESUMEN TOTAL'!AH336</f>
        <v>APAGADO</v>
      </c>
      <c r="AC333" t="str">
        <f>'RESUMEN TOTAL'!AI336</f>
        <v>APAGADO</v>
      </c>
      <c r="AD333" t="str">
        <f>'RESUMEN TOTAL'!AJ336</f>
        <v>APAGADO</v>
      </c>
      <c r="AE333" t="str">
        <f>'RESUMEN TOTAL'!AK336</f>
        <v>APAGADO</v>
      </c>
      <c r="AF333">
        <f>'RESUMEN TOTAL'!AL336</f>
        <v>0</v>
      </c>
      <c r="AG333">
        <f>'RESUMEN TOTAL'!AM336</f>
        <v>0</v>
      </c>
      <c r="AH333" t="e">
        <f>'RESUMEN TOTAL'!#REF!</f>
        <v>#REF!</v>
      </c>
    </row>
    <row r="334" spans="1:34" x14ac:dyDescent="0.25">
      <c r="A334" t="str">
        <f>'RESUMEN TOTAL'!A337</f>
        <v>SAN MARTIN</v>
      </c>
      <c r="B334" t="str">
        <f>'RESUMEN TOTAL'!B337</f>
        <v>SMA 09</v>
      </c>
      <c r="C334" t="str">
        <f>'RESUMEN TOTAL'!D337</f>
        <v>12 De Octubre y H. Lagos</v>
      </c>
      <c r="D334" t="str">
        <f>'RESUMEN TOTAL'!E337</f>
        <v>fija</v>
      </c>
      <c r="E334" t="str">
        <f>'RESUMEN TOTAL'!F337</f>
        <v>Fibra Optica</v>
      </c>
      <c r="F334" t="str">
        <f>'RESUMEN TOTAL'!L337</f>
        <v>APAGADO</v>
      </c>
      <c r="G334" t="str">
        <f>'RESUMEN TOTAL'!M337</f>
        <v>APAGADO</v>
      </c>
      <c r="H334" t="str">
        <f>'RESUMEN TOTAL'!O337</f>
        <v>APAGADO</v>
      </c>
      <c r="I334" t="e">
        <f>'RESUMEN TOTAL'!#REF!</f>
        <v>#REF!</v>
      </c>
      <c r="J334" t="str">
        <f>'RESUMEN TOTAL'!P337</f>
        <v>APAGADO</v>
      </c>
      <c r="K334" t="str">
        <f>'RESUMEN TOTAL'!Q337</f>
        <v>APAGADO</v>
      </c>
      <c r="L334" t="str">
        <f>'RESUMEN TOTAL'!R337</f>
        <v>APAGADO</v>
      </c>
      <c r="M334" t="str">
        <f>'RESUMEN TOTAL'!S337</f>
        <v>APAGADO</v>
      </c>
      <c r="N334" t="str">
        <f>'RESUMEN TOTAL'!T337</f>
        <v>APAGADO</v>
      </c>
      <c r="O334" t="str">
        <f>'RESUMEN TOTAL'!U337</f>
        <v>APAGADO</v>
      </c>
      <c r="P334" t="str">
        <f>'RESUMEN TOTAL'!V337</f>
        <v>APAGADO</v>
      </c>
      <c r="Q334" t="str">
        <f>'RESUMEN TOTAL'!W337</f>
        <v>APAGADO</v>
      </c>
      <c r="R334">
        <f>'RESUMEN TOTAL'!X337</f>
        <v>0</v>
      </c>
      <c r="S334" t="str">
        <f>'RESUMEN TOTAL'!Y337</f>
        <v>APAGADO</v>
      </c>
      <c r="T334" t="str">
        <f>'RESUMEN TOTAL'!Z337</f>
        <v>APAGADO</v>
      </c>
      <c r="U334" t="str">
        <f>'RESUMEN TOTAL'!AA337</f>
        <v>APAGADO</v>
      </c>
      <c r="V334" t="str">
        <f>'RESUMEN TOTAL'!AB337</f>
        <v>APAGADO</v>
      </c>
      <c r="W334" t="str">
        <f>'RESUMEN TOTAL'!AC337</f>
        <v>APAGADO</v>
      </c>
      <c r="X334" t="str">
        <f>'RESUMEN TOTAL'!AD337</f>
        <v>APAGADO</v>
      </c>
      <c r="Y334" t="str">
        <f>'RESUMEN TOTAL'!AE337</f>
        <v>APAGADO</v>
      </c>
      <c r="Z334" t="str">
        <f>'RESUMEN TOTAL'!AF337</f>
        <v>APAGADO</v>
      </c>
      <c r="AA334" t="str">
        <f>'RESUMEN TOTAL'!AG337</f>
        <v>APAGADO</v>
      </c>
      <c r="AB334" t="str">
        <f>'RESUMEN TOTAL'!AH337</f>
        <v>APAGADO</v>
      </c>
      <c r="AC334" t="str">
        <f>'RESUMEN TOTAL'!AI337</f>
        <v>APAGADO</v>
      </c>
      <c r="AD334" t="str">
        <f>'RESUMEN TOTAL'!AJ337</f>
        <v>APAGADO</v>
      </c>
      <c r="AE334" t="str">
        <f>'RESUMEN TOTAL'!AK337</f>
        <v>APAGADO</v>
      </c>
      <c r="AF334">
        <f>'RESUMEN TOTAL'!AL337</f>
        <v>0</v>
      </c>
      <c r="AG334">
        <f>'RESUMEN TOTAL'!AM337</f>
        <v>0</v>
      </c>
      <c r="AH334" t="e">
        <f>'RESUMEN TOTAL'!#REF!</f>
        <v>#REF!</v>
      </c>
    </row>
    <row r="335" spans="1:34" x14ac:dyDescent="0.25">
      <c r="A335" t="str">
        <f>'RESUMEN TOTAL'!A338</f>
        <v>SAN NICOLAS</v>
      </c>
      <c r="B335" t="str">
        <f>'RESUMEN TOTAL'!B338</f>
        <v>SNI01 (fija 1)</v>
      </c>
      <c r="C335" t="str">
        <f>'RESUMEN TOTAL'!D338</f>
        <v>SARRATEA E/ EEUU DE A. Y AGRELO</v>
      </c>
      <c r="D335" t="str">
        <f>'RESUMEN TOTAL'!E338</f>
        <v>Fija</v>
      </c>
      <c r="E335" t="str">
        <f>'RESUMEN TOTAL'!F338</f>
        <v>Fibra Optica</v>
      </c>
      <c r="F335" t="str">
        <f>'RESUMEN TOTAL'!L338</f>
        <v>APAGADO</v>
      </c>
      <c r="G335" t="str">
        <f>'RESUMEN TOTAL'!M338</f>
        <v>APAGADO</v>
      </c>
      <c r="H335" t="str">
        <f>'RESUMEN TOTAL'!N338</f>
        <v>APAGADO</v>
      </c>
      <c r="I335" t="str">
        <f>'RESUMEN TOTAL'!O338</f>
        <v>APAGADO</v>
      </c>
      <c r="J335" t="str">
        <f>'RESUMEN TOTAL'!P338</f>
        <v>APAGADO</v>
      </c>
      <c r="K335" t="str">
        <f>'RESUMEN TOTAL'!Q338</f>
        <v>APAGADO</v>
      </c>
      <c r="L335" t="str">
        <f>'RESUMEN TOTAL'!R338</f>
        <v>APAGADO</v>
      </c>
      <c r="M335" t="str">
        <f>'RESUMEN TOTAL'!S338</f>
        <v>APAGADO</v>
      </c>
      <c r="N335" t="str">
        <f>'RESUMEN TOTAL'!T338</f>
        <v>APAGADO</v>
      </c>
      <c r="O335" t="str">
        <f>'RESUMEN TOTAL'!U338</f>
        <v>APAGADO</v>
      </c>
      <c r="P335" t="str">
        <f>'RESUMEN TOTAL'!V338</f>
        <v>APAGADO</v>
      </c>
      <c r="Q335" t="str">
        <f>'RESUMEN TOTAL'!W338</f>
        <v>APAGADO</v>
      </c>
      <c r="R335">
        <f>'RESUMEN TOTAL'!X338</f>
        <v>0</v>
      </c>
      <c r="S335" t="str">
        <f>'RESUMEN TOTAL'!Y338</f>
        <v>APAGADO</v>
      </c>
      <c r="T335" t="str">
        <f>'RESUMEN TOTAL'!Z338</f>
        <v>APAGADO</v>
      </c>
      <c r="U335" t="str">
        <f>'RESUMEN TOTAL'!AA338</f>
        <v>APAGADO</v>
      </c>
      <c r="V335" t="str">
        <f>'RESUMEN TOTAL'!AB338</f>
        <v>APAGADO</v>
      </c>
      <c r="W335" t="str">
        <f>'RESUMEN TOTAL'!AC338</f>
        <v>APAGADO</v>
      </c>
      <c r="X335" t="str">
        <f>'RESUMEN TOTAL'!AD338</f>
        <v>APAGADO</v>
      </c>
      <c r="Y335" t="str">
        <f>'RESUMEN TOTAL'!AE338</f>
        <v>APAGADO</v>
      </c>
      <c r="Z335" t="str">
        <f>'RESUMEN TOTAL'!AF338</f>
        <v>APAGADO</v>
      </c>
      <c r="AA335" t="str">
        <f>'RESUMEN TOTAL'!AG338</f>
        <v>APAGADO</v>
      </c>
      <c r="AB335" t="str">
        <f>'RESUMEN TOTAL'!AH338</f>
        <v>APAGADO</v>
      </c>
      <c r="AC335" t="str">
        <f>'RESUMEN TOTAL'!AI338</f>
        <v>APAGADO</v>
      </c>
      <c r="AD335" t="str">
        <f>'RESUMEN TOTAL'!AJ338</f>
        <v>APAGADO</v>
      </c>
      <c r="AE335" t="str">
        <f>'RESUMEN TOTAL'!AK338</f>
        <v>APAGADO</v>
      </c>
      <c r="AF335">
        <f>'RESUMEN TOTAL'!AL338</f>
        <v>0</v>
      </c>
      <c r="AG335">
        <f>'RESUMEN TOTAL'!AM338</f>
        <v>0</v>
      </c>
      <c r="AH335" t="e">
        <f>'RESUMEN TOTAL'!#REF!</f>
        <v>#REF!</v>
      </c>
    </row>
    <row r="336" spans="1:34" x14ac:dyDescent="0.25">
      <c r="A336" t="str">
        <f>'RESUMEN TOTAL'!A339</f>
        <v>SAN NICOLAS</v>
      </c>
      <c r="B336" t="str">
        <f>'RESUMEN TOTAL'!B339</f>
        <v>SNI02 (fija 2)</v>
      </c>
      <c r="C336" t="str">
        <f>'RESUMEN TOTAL'!D339</f>
        <v>SARRATEA E/ EEUU DE A. Y AGRELO</v>
      </c>
      <c r="D336" t="str">
        <f>'RESUMEN TOTAL'!E339</f>
        <v>Fija</v>
      </c>
      <c r="E336" t="str">
        <f>'RESUMEN TOTAL'!F339</f>
        <v>Fibra Optica</v>
      </c>
      <c r="F336" t="str">
        <f>'RESUMEN TOTAL'!L339</f>
        <v>APAGADO</v>
      </c>
      <c r="G336" t="str">
        <f>'RESUMEN TOTAL'!M339</f>
        <v>APAGADO</v>
      </c>
      <c r="H336" t="str">
        <f>'RESUMEN TOTAL'!N339</f>
        <v>APAGADO</v>
      </c>
      <c r="I336" t="str">
        <f>'RESUMEN TOTAL'!O339</f>
        <v>APAGADO</v>
      </c>
      <c r="J336" t="str">
        <f>'RESUMEN TOTAL'!P339</f>
        <v>APAGADO</v>
      </c>
      <c r="K336" t="str">
        <f>'RESUMEN TOTAL'!Q339</f>
        <v>APAGADO</v>
      </c>
      <c r="L336" t="str">
        <f>'RESUMEN TOTAL'!R339</f>
        <v>APAGADO</v>
      </c>
      <c r="M336" t="str">
        <f>'RESUMEN TOTAL'!S339</f>
        <v>APAGADO</v>
      </c>
      <c r="N336" t="str">
        <f>'RESUMEN TOTAL'!T339</f>
        <v>APAGADO</v>
      </c>
      <c r="O336" t="str">
        <f>'RESUMEN TOTAL'!U339</f>
        <v>APAGADO</v>
      </c>
      <c r="P336" t="str">
        <f>'RESUMEN TOTAL'!V339</f>
        <v>APAGADO</v>
      </c>
      <c r="Q336" t="str">
        <f>'RESUMEN TOTAL'!W339</f>
        <v>APAGADO</v>
      </c>
      <c r="R336">
        <f>'RESUMEN TOTAL'!X339</f>
        <v>0</v>
      </c>
      <c r="S336" t="str">
        <f>'RESUMEN TOTAL'!Y339</f>
        <v>APAGADO</v>
      </c>
      <c r="T336" t="str">
        <f>'RESUMEN TOTAL'!Z339</f>
        <v>APAGADO</v>
      </c>
      <c r="U336" t="str">
        <f>'RESUMEN TOTAL'!AA339</f>
        <v>APAGADO</v>
      </c>
      <c r="V336" t="str">
        <f>'RESUMEN TOTAL'!AB339</f>
        <v>APAGADO</v>
      </c>
      <c r="W336" t="str">
        <f>'RESUMEN TOTAL'!AC339</f>
        <v>APAGADO</v>
      </c>
      <c r="X336" t="str">
        <f>'RESUMEN TOTAL'!AD339</f>
        <v>APAGADO</v>
      </c>
      <c r="Y336" t="str">
        <f>'RESUMEN TOTAL'!AE339</f>
        <v>APAGADO</v>
      </c>
      <c r="Z336" t="str">
        <f>'RESUMEN TOTAL'!AF339</f>
        <v>APAGADO</v>
      </c>
      <c r="AA336" t="str">
        <f>'RESUMEN TOTAL'!AG339</f>
        <v>APAGADO</v>
      </c>
      <c r="AB336" t="str">
        <f>'RESUMEN TOTAL'!AH339</f>
        <v>APAGADO</v>
      </c>
      <c r="AC336" t="str">
        <f>'RESUMEN TOTAL'!AI339</f>
        <v>APAGADO</v>
      </c>
      <c r="AD336" t="str">
        <f>'RESUMEN TOTAL'!AJ339</f>
        <v>APAGADO</v>
      </c>
      <c r="AE336" t="str">
        <f>'RESUMEN TOTAL'!AK339</f>
        <v>APAGADO</v>
      </c>
      <c r="AF336">
        <f>'RESUMEN TOTAL'!AL339</f>
        <v>0</v>
      </c>
      <c r="AG336">
        <f>'RESUMEN TOTAL'!AM339</f>
        <v>0</v>
      </c>
      <c r="AH336" t="e">
        <f>'RESUMEN TOTAL'!#REF!</f>
        <v>#REF!</v>
      </c>
    </row>
    <row r="337" spans="1:34" x14ac:dyDescent="0.25">
      <c r="A337" t="str">
        <f>'RESUMEN TOTAL'!A340</f>
        <v>SAN NICOLAS</v>
      </c>
      <c r="B337" t="str">
        <f>'RESUMEN TOTAL'!B340</f>
        <v>SNI 03 (fija 1)</v>
      </c>
      <c r="C337" t="str">
        <f>'RESUMEN TOTAL'!D340</f>
        <v>SARRATEA Y LOS TREBOLES</v>
      </c>
      <c r="D337" t="str">
        <f>'RESUMEN TOTAL'!E340</f>
        <v>Fija</v>
      </c>
      <c r="E337" t="str">
        <f>'RESUMEN TOTAL'!F340</f>
        <v>Fibra Optica</v>
      </c>
      <c r="F337" t="str">
        <f>'RESUMEN TOTAL'!L340</f>
        <v>APAGADO</v>
      </c>
      <c r="G337" t="str">
        <f>'RESUMEN TOTAL'!M340</f>
        <v>APAGADO</v>
      </c>
      <c r="H337" t="str">
        <f>'RESUMEN TOTAL'!N340</f>
        <v>APAGADO</v>
      </c>
      <c r="I337" t="str">
        <f>'RESUMEN TOTAL'!O340</f>
        <v>APAGADO</v>
      </c>
      <c r="J337" t="str">
        <f>'RESUMEN TOTAL'!P340</f>
        <v>APAGADO</v>
      </c>
      <c r="K337" t="str">
        <f>'RESUMEN TOTAL'!Q340</f>
        <v>APAGADO</v>
      </c>
      <c r="L337" t="str">
        <f>'RESUMEN TOTAL'!R340</f>
        <v>APAGADO</v>
      </c>
      <c r="M337" t="str">
        <f>'RESUMEN TOTAL'!S340</f>
        <v>APAGADO</v>
      </c>
      <c r="N337" t="str">
        <f>'RESUMEN TOTAL'!T340</f>
        <v>APAGADO</v>
      </c>
      <c r="O337" t="str">
        <f>'RESUMEN TOTAL'!U340</f>
        <v>APAGADO</v>
      </c>
      <c r="P337" t="str">
        <f>'RESUMEN TOTAL'!V340</f>
        <v>APAGADO</v>
      </c>
      <c r="Q337" t="str">
        <f>'RESUMEN TOTAL'!W340</f>
        <v>APAGADO</v>
      </c>
      <c r="R337">
        <f>'RESUMEN TOTAL'!X340</f>
        <v>0</v>
      </c>
      <c r="S337" t="str">
        <f>'RESUMEN TOTAL'!Y340</f>
        <v>APAGADO</v>
      </c>
      <c r="T337" t="str">
        <f>'RESUMEN TOTAL'!Z340</f>
        <v>APAGADO</v>
      </c>
      <c r="U337" t="str">
        <f>'RESUMEN TOTAL'!AA340</f>
        <v>APAGADO</v>
      </c>
      <c r="V337" t="str">
        <f>'RESUMEN TOTAL'!AB340</f>
        <v>APAGADO</v>
      </c>
      <c r="W337" t="str">
        <f>'RESUMEN TOTAL'!AC340</f>
        <v>APAGADO</v>
      </c>
      <c r="X337" t="str">
        <f>'RESUMEN TOTAL'!AD340</f>
        <v>APAGADO</v>
      </c>
      <c r="Y337" t="str">
        <f>'RESUMEN TOTAL'!AE340</f>
        <v>APAGADO</v>
      </c>
      <c r="Z337" t="str">
        <f>'RESUMEN TOTAL'!AF340</f>
        <v>APAGADO</v>
      </c>
      <c r="AA337" t="str">
        <f>'RESUMEN TOTAL'!AG340</f>
        <v>APAGADO</v>
      </c>
      <c r="AB337" t="str">
        <f>'RESUMEN TOTAL'!AH340</f>
        <v>APAGADO</v>
      </c>
      <c r="AC337" t="str">
        <f>'RESUMEN TOTAL'!AI340</f>
        <v>APAGADO</v>
      </c>
      <c r="AD337" t="str">
        <f>'RESUMEN TOTAL'!AJ340</f>
        <v>APAGADO</v>
      </c>
      <c r="AE337" t="str">
        <f>'RESUMEN TOTAL'!AK340</f>
        <v>APAGADO</v>
      </c>
      <c r="AF337">
        <f>'RESUMEN TOTAL'!AL340</f>
        <v>0</v>
      </c>
      <c r="AG337">
        <f>'RESUMEN TOTAL'!AM340</f>
        <v>0</v>
      </c>
      <c r="AH337" t="e">
        <f>'RESUMEN TOTAL'!#REF!</f>
        <v>#REF!</v>
      </c>
    </row>
    <row r="338" spans="1:34" x14ac:dyDescent="0.25">
      <c r="A338" t="str">
        <f>'RESUMEN TOTAL'!A341</f>
        <v>SAN NICOLAS</v>
      </c>
      <c r="B338" t="str">
        <f>'RESUMEN TOTAL'!B341</f>
        <v>SNI 04 (fija 2)</v>
      </c>
      <c r="C338" t="str">
        <f>'RESUMEN TOTAL'!D341</f>
        <v>SARRATEA Y LOS TREBOLES</v>
      </c>
      <c r="D338" t="str">
        <f>'RESUMEN TOTAL'!E341</f>
        <v>Fija</v>
      </c>
      <c r="E338" t="str">
        <f>'RESUMEN TOTAL'!F341</f>
        <v>Fibra Optica</v>
      </c>
      <c r="F338" t="str">
        <f>'RESUMEN TOTAL'!L341</f>
        <v>APAGADO</v>
      </c>
      <c r="G338" t="str">
        <f>'RESUMEN TOTAL'!M341</f>
        <v>APAGADO</v>
      </c>
      <c r="H338" t="str">
        <f>'RESUMEN TOTAL'!N341</f>
        <v>APAGADO</v>
      </c>
      <c r="I338" t="str">
        <f>'RESUMEN TOTAL'!O341</f>
        <v>APAGADO</v>
      </c>
      <c r="J338" t="str">
        <f>'RESUMEN TOTAL'!P341</f>
        <v>APAGADO</v>
      </c>
      <c r="K338" t="str">
        <f>'RESUMEN TOTAL'!Q341</f>
        <v>APAGADO</v>
      </c>
      <c r="L338" t="str">
        <f>'RESUMEN TOTAL'!R341</f>
        <v>APAGADO</v>
      </c>
      <c r="M338" t="str">
        <f>'RESUMEN TOTAL'!S341</f>
        <v>APAGADO</v>
      </c>
      <c r="N338" t="str">
        <f>'RESUMEN TOTAL'!T341</f>
        <v>APAGADO</v>
      </c>
      <c r="O338" t="str">
        <f>'RESUMEN TOTAL'!U341</f>
        <v>APAGADO</v>
      </c>
      <c r="P338" t="str">
        <f>'RESUMEN TOTAL'!V341</f>
        <v>APAGADO</v>
      </c>
      <c r="Q338" t="str">
        <f>'RESUMEN TOTAL'!W341</f>
        <v>APAGADO</v>
      </c>
      <c r="R338">
        <f>'RESUMEN TOTAL'!X341</f>
        <v>0</v>
      </c>
      <c r="S338" t="str">
        <f>'RESUMEN TOTAL'!Y341</f>
        <v>APAGADO</v>
      </c>
      <c r="T338" t="str">
        <f>'RESUMEN TOTAL'!Z341</f>
        <v>APAGADO</v>
      </c>
      <c r="U338" t="str">
        <f>'RESUMEN TOTAL'!AA341</f>
        <v>APAGADO</v>
      </c>
      <c r="V338" t="str">
        <f>'RESUMEN TOTAL'!AB341</f>
        <v>APAGADO</v>
      </c>
      <c r="W338" t="str">
        <f>'RESUMEN TOTAL'!AC341</f>
        <v>APAGADO</v>
      </c>
      <c r="X338" t="str">
        <f>'RESUMEN TOTAL'!AD341</f>
        <v>APAGADO</v>
      </c>
      <c r="Y338" t="str">
        <f>'RESUMEN TOTAL'!AE341</f>
        <v>APAGADO</v>
      </c>
      <c r="Z338" t="str">
        <f>'RESUMEN TOTAL'!AF341</f>
        <v>APAGADO</v>
      </c>
      <c r="AA338" t="str">
        <f>'RESUMEN TOTAL'!AG341</f>
        <v>APAGADO</v>
      </c>
      <c r="AB338" t="str">
        <f>'RESUMEN TOTAL'!AH341</f>
        <v>APAGADO</v>
      </c>
      <c r="AC338" t="str">
        <f>'RESUMEN TOTAL'!AI341</f>
        <v>APAGADO</v>
      </c>
      <c r="AD338" t="str">
        <f>'RESUMEN TOTAL'!AJ341</f>
        <v>APAGADO</v>
      </c>
      <c r="AE338" t="str">
        <f>'RESUMEN TOTAL'!AK341</f>
        <v>APAGADO</v>
      </c>
      <c r="AF338">
        <f>'RESUMEN TOTAL'!AL341</f>
        <v>0</v>
      </c>
      <c r="AG338">
        <f>'RESUMEN TOTAL'!AM341</f>
        <v>0</v>
      </c>
      <c r="AH338" t="e">
        <f>'RESUMEN TOTAL'!#REF!</f>
        <v>#REF!</v>
      </c>
    </row>
    <row r="339" spans="1:34" x14ac:dyDescent="0.25">
      <c r="A339" t="str">
        <f>'RESUMEN TOTAL'!A342</f>
        <v>SANTA ROSA</v>
      </c>
      <c r="B339" t="str">
        <f>'RESUMEN TOTAL'!B342</f>
        <v>SRO01</v>
      </c>
      <c r="C339" t="str">
        <f>'RESUMEN TOTAL'!D342</f>
        <v>Yugoslavia y MilÃ¡n</v>
      </c>
      <c r="D339" t="str">
        <f>'RESUMEN TOTAL'!E342</f>
        <v>Domo</v>
      </c>
      <c r="E339" t="str">
        <f>'RESUMEN TOTAL'!F342</f>
        <v>Radio</v>
      </c>
      <c r="F339" t="str">
        <f>'RESUMEN TOTAL'!L342</f>
        <v>APAGADO</v>
      </c>
      <c r="G339" t="str">
        <f>'RESUMEN TOTAL'!M342</f>
        <v>APAGADO</v>
      </c>
      <c r="H339" t="str">
        <f>'RESUMEN TOTAL'!N342</f>
        <v>APAGADO</v>
      </c>
      <c r="I339" t="str">
        <f>'RESUMEN TOTAL'!O342</f>
        <v>APAGADO</v>
      </c>
      <c r="J339">
        <f>'RESUMEN TOTAL'!P342</f>
        <v>0</v>
      </c>
      <c r="K339">
        <f>'RESUMEN TOTAL'!Q342</f>
        <v>0</v>
      </c>
      <c r="L339">
        <f>'RESUMEN TOTAL'!R342</f>
        <v>0</v>
      </c>
      <c r="M339">
        <f>'RESUMEN TOTAL'!S342</f>
        <v>0</v>
      </c>
      <c r="N339">
        <f>'RESUMEN TOTAL'!T342</f>
        <v>0</v>
      </c>
      <c r="O339" t="str">
        <f>'RESUMEN TOTAL'!U342</f>
        <v>APAGADO</v>
      </c>
      <c r="P339">
        <f>'RESUMEN TOTAL'!V342</f>
        <v>0</v>
      </c>
      <c r="Q339">
        <f>'RESUMEN TOTAL'!W342</f>
        <v>0</v>
      </c>
      <c r="R339">
        <f>'RESUMEN TOTAL'!X342</f>
        <v>0</v>
      </c>
      <c r="S339">
        <f>'RESUMEN TOTAL'!Y342</f>
        <v>0</v>
      </c>
      <c r="T339" t="str">
        <f>'RESUMEN TOTAL'!Z342</f>
        <v>APAGADO</v>
      </c>
      <c r="U339" t="str">
        <f>'RESUMEN TOTAL'!AA342</f>
        <v>APAGADO</v>
      </c>
      <c r="V339" t="str">
        <f>'RESUMEN TOTAL'!AB342</f>
        <v>APAGADO</v>
      </c>
      <c r="W339" t="str">
        <f>'RESUMEN TOTAL'!AC342</f>
        <v>APAGADO</v>
      </c>
      <c r="X339" t="str">
        <f>'RESUMEN TOTAL'!AD342</f>
        <v>APAGADO</v>
      </c>
      <c r="Y339" t="str">
        <f>'RESUMEN TOTAL'!AE342</f>
        <v>APAGADO</v>
      </c>
      <c r="Z339" t="str">
        <f>'RESUMEN TOTAL'!AF342</f>
        <v>APAGADO</v>
      </c>
      <c r="AA339" t="str">
        <f>'RESUMEN TOTAL'!AG342</f>
        <v>APAGADO</v>
      </c>
      <c r="AB339" t="str">
        <f>'RESUMEN TOTAL'!AH342</f>
        <v>APAGADO</v>
      </c>
      <c r="AC339" t="str">
        <f>'RESUMEN TOTAL'!AI342</f>
        <v>APAGADO</v>
      </c>
      <c r="AD339" t="str">
        <f>'RESUMEN TOTAL'!AJ342</f>
        <v>APAGADO</v>
      </c>
      <c r="AE339" t="str">
        <f>'RESUMEN TOTAL'!AK342</f>
        <v>APAGADO</v>
      </c>
      <c r="AF339">
        <f>'RESUMEN TOTAL'!AL342</f>
        <v>0</v>
      </c>
      <c r="AG339">
        <f>'RESUMEN TOTAL'!AM342</f>
        <v>0</v>
      </c>
      <c r="AH339" t="e">
        <f>'RESUMEN TOTAL'!#REF!</f>
        <v>#REF!</v>
      </c>
    </row>
    <row r="340" spans="1:34" x14ac:dyDescent="0.25">
      <c r="A340" t="str">
        <f>'RESUMEN TOTAL'!A343</f>
        <v>ZONA RURAL SANTA ROSA</v>
      </c>
      <c r="B340" t="str">
        <f>'RESUMEN TOTAL'!B343</f>
        <v>SRO02</v>
      </c>
      <c r="C340" t="str">
        <f>'RESUMEN TOTAL'!D343</f>
        <v>Bruselas y Calle 647</v>
      </c>
      <c r="D340" t="str">
        <f>'RESUMEN TOTAL'!E343</f>
        <v>Domo</v>
      </c>
      <c r="E340" t="str">
        <f>'RESUMEN TOTAL'!F343</f>
        <v>Radio</v>
      </c>
      <c r="F340" t="str">
        <f>'RESUMEN TOTAL'!L343</f>
        <v>APAGADO</v>
      </c>
      <c r="G340" t="str">
        <f>'RESUMEN TOTAL'!M343</f>
        <v>APAGADO</v>
      </c>
      <c r="H340" t="str">
        <f>'RESUMEN TOTAL'!N343</f>
        <v>APAGADO</v>
      </c>
      <c r="I340" t="str">
        <f>'RESUMEN TOTAL'!O343</f>
        <v>APAGADO</v>
      </c>
      <c r="J340">
        <f>'RESUMEN TOTAL'!P343</f>
        <v>0</v>
      </c>
      <c r="K340">
        <f>'RESUMEN TOTAL'!Q343</f>
        <v>0</v>
      </c>
      <c r="L340">
        <f>'RESUMEN TOTAL'!R343</f>
        <v>0</v>
      </c>
      <c r="M340">
        <f>'RESUMEN TOTAL'!S343</f>
        <v>0</v>
      </c>
      <c r="N340">
        <f>'RESUMEN TOTAL'!T343</f>
        <v>0</v>
      </c>
      <c r="O340">
        <f>'RESUMEN TOTAL'!U343</f>
        <v>0</v>
      </c>
      <c r="P340">
        <f>'RESUMEN TOTAL'!V343</f>
        <v>0</v>
      </c>
      <c r="Q340">
        <f>'RESUMEN TOTAL'!W343</f>
        <v>0</v>
      </c>
      <c r="R340">
        <f>'RESUMEN TOTAL'!X343</f>
        <v>0</v>
      </c>
      <c r="S340">
        <f>'RESUMEN TOTAL'!Y343</f>
        <v>0</v>
      </c>
      <c r="T340">
        <f>'RESUMEN TOTAL'!Z343</f>
        <v>0</v>
      </c>
      <c r="U340">
        <f>'RESUMEN TOTAL'!AA343</f>
        <v>0</v>
      </c>
      <c r="V340">
        <f>'RESUMEN TOTAL'!AB343</f>
        <v>0</v>
      </c>
      <c r="W340">
        <f>'RESUMEN TOTAL'!AC343</f>
        <v>0</v>
      </c>
      <c r="X340">
        <f>'RESUMEN TOTAL'!AD343</f>
        <v>0</v>
      </c>
      <c r="Y340">
        <f>'RESUMEN TOTAL'!AE343</f>
        <v>0</v>
      </c>
      <c r="Z340">
        <f>'RESUMEN TOTAL'!AF343</f>
        <v>0</v>
      </c>
      <c r="AA340">
        <f>'RESUMEN TOTAL'!AG343</f>
        <v>0</v>
      </c>
      <c r="AB340">
        <f>'RESUMEN TOTAL'!AH343</f>
        <v>0</v>
      </c>
      <c r="AC340">
        <f>'RESUMEN TOTAL'!AI343</f>
        <v>0</v>
      </c>
      <c r="AD340">
        <f>'RESUMEN TOTAL'!AJ343</f>
        <v>0</v>
      </c>
      <c r="AE340">
        <f>'RESUMEN TOTAL'!AK343</f>
        <v>0</v>
      </c>
      <c r="AF340">
        <f>'RESUMEN TOTAL'!AL343</f>
        <v>0</v>
      </c>
      <c r="AG340">
        <f>'RESUMEN TOTAL'!AM343</f>
        <v>0</v>
      </c>
      <c r="AH340" t="e">
        <f>'RESUMEN TOTAL'!#REF!</f>
        <v>#REF!</v>
      </c>
    </row>
    <row r="341" spans="1:34" x14ac:dyDescent="0.25">
      <c r="A341" t="str">
        <f>'RESUMEN TOTAL'!A344</f>
        <v>SANTA ROSA</v>
      </c>
      <c r="B341" t="str">
        <f>'RESUMEN TOTAL'!B344</f>
        <v>SRO03</v>
      </c>
      <c r="C341" t="str">
        <f>'RESUMEN TOTAL'!D344</f>
        <v>Eva Peron y Paysandu</v>
      </c>
      <c r="D341" t="str">
        <f>'RESUMEN TOTAL'!E344</f>
        <v>Domo</v>
      </c>
      <c r="E341" t="str">
        <f>'RESUMEN TOTAL'!F344</f>
        <v>Radio</v>
      </c>
      <c r="F341">
        <f>'RESUMEN TOTAL'!L344</f>
        <v>0</v>
      </c>
      <c r="G341">
        <f>'RESUMEN TOTAL'!M344</f>
        <v>0</v>
      </c>
      <c r="H341">
        <f>'RESUMEN TOTAL'!N344</f>
        <v>0</v>
      </c>
      <c r="I341">
        <f>'RESUMEN TOTAL'!O344</f>
        <v>0</v>
      </c>
      <c r="J341">
        <f>'RESUMEN TOTAL'!P344</f>
        <v>0</v>
      </c>
      <c r="K341">
        <f>'RESUMEN TOTAL'!Q344</f>
        <v>0</v>
      </c>
      <c r="L341">
        <f>'RESUMEN TOTAL'!R344</f>
        <v>0</v>
      </c>
      <c r="M341">
        <f>'RESUMEN TOTAL'!S344</f>
        <v>0</v>
      </c>
      <c r="N341">
        <f>'RESUMEN TOTAL'!T344</f>
        <v>0</v>
      </c>
      <c r="O341">
        <f>'RESUMEN TOTAL'!U344</f>
        <v>0</v>
      </c>
      <c r="P341">
        <f>'RESUMEN TOTAL'!V344</f>
        <v>0</v>
      </c>
      <c r="Q341">
        <f>'RESUMEN TOTAL'!W344</f>
        <v>0</v>
      </c>
      <c r="R341">
        <f>'RESUMEN TOTAL'!X344</f>
        <v>0</v>
      </c>
      <c r="S341">
        <f>'RESUMEN TOTAL'!Y344</f>
        <v>0</v>
      </c>
      <c r="T341">
        <f>'RESUMEN TOTAL'!Z344</f>
        <v>0</v>
      </c>
      <c r="U341">
        <f>'RESUMEN TOTAL'!AA344</f>
        <v>0</v>
      </c>
      <c r="V341">
        <f>'RESUMEN TOTAL'!AB344</f>
        <v>0</v>
      </c>
      <c r="W341">
        <f>'RESUMEN TOTAL'!AC344</f>
        <v>0</v>
      </c>
      <c r="X341">
        <f>'RESUMEN TOTAL'!AD344</f>
        <v>0</v>
      </c>
      <c r="Y341">
        <f>'RESUMEN TOTAL'!AE344</f>
        <v>0</v>
      </c>
      <c r="Z341">
        <f>'RESUMEN TOTAL'!AF344</f>
        <v>0</v>
      </c>
      <c r="AA341">
        <f>'RESUMEN TOTAL'!AG344</f>
        <v>0</v>
      </c>
      <c r="AB341">
        <f>'RESUMEN TOTAL'!AH344</f>
        <v>0</v>
      </c>
      <c r="AC341">
        <f>'RESUMEN TOTAL'!AI344</f>
        <v>0</v>
      </c>
      <c r="AD341">
        <f>'RESUMEN TOTAL'!AJ344</f>
        <v>0</v>
      </c>
      <c r="AE341">
        <f>'RESUMEN TOTAL'!AK344</f>
        <v>0</v>
      </c>
      <c r="AF341">
        <f>'RESUMEN TOTAL'!AL344</f>
        <v>0</v>
      </c>
      <c r="AG341">
        <f>'RESUMEN TOTAL'!AM344</f>
        <v>0</v>
      </c>
      <c r="AH341">
        <f>'RESUMEN TOTAL'!AN344</f>
        <v>0</v>
      </c>
    </row>
    <row r="342" spans="1:34" x14ac:dyDescent="0.25">
      <c r="A342" t="str">
        <f>'RESUMEN TOTAL'!A345</f>
        <v>SANTA ROSA</v>
      </c>
      <c r="B342" t="str">
        <f>'RESUMEN TOTAL'!B345</f>
        <v>SRO 04</v>
      </c>
      <c r="C342" t="str">
        <f>'RESUMEN TOTAL'!D345</f>
        <v>Belgica y Andorra</v>
      </c>
      <c r="D342" t="str">
        <f>'RESUMEN TOTAL'!E345</f>
        <v>Domo</v>
      </c>
      <c r="E342" t="str">
        <f>'RESUMEN TOTAL'!F345</f>
        <v>Radio</v>
      </c>
      <c r="F342">
        <f>'RESUMEN TOTAL'!L345</f>
        <v>0</v>
      </c>
      <c r="G342">
        <f>'RESUMEN TOTAL'!M345</f>
        <v>0</v>
      </c>
      <c r="H342">
        <f>'RESUMEN TOTAL'!N345</f>
        <v>0</v>
      </c>
      <c r="I342">
        <f>'RESUMEN TOTAL'!O345</f>
        <v>0</v>
      </c>
      <c r="J342">
        <f>'RESUMEN TOTAL'!P345</f>
        <v>0</v>
      </c>
      <c r="K342">
        <f>'RESUMEN TOTAL'!Q345</f>
        <v>0</v>
      </c>
      <c r="L342">
        <f>'RESUMEN TOTAL'!R345</f>
        <v>0</v>
      </c>
      <c r="M342">
        <f>'RESUMEN TOTAL'!S345</f>
        <v>0</v>
      </c>
      <c r="N342">
        <f>'RESUMEN TOTAL'!T345</f>
        <v>0</v>
      </c>
      <c r="O342">
        <f>'RESUMEN TOTAL'!U345</f>
        <v>0</v>
      </c>
      <c r="P342">
        <f>'RESUMEN TOTAL'!V345</f>
        <v>0</v>
      </c>
      <c r="Q342">
        <f>'RESUMEN TOTAL'!W345</f>
        <v>0</v>
      </c>
      <c r="R342">
        <f>'RESUMEN TOTAL'!X345</f>
        <v>0</v>
      </c>
      <c r="S342">
        <f>'RESUMEN TOTAL'!Y345</f>
        <v>0</v>
      </c>
      <c r="T342">
        <f>'RESUMEN TOTAL'!Z345</f>
        <v>0</v>
      </c>
      <c r="U342">
        <f>'RESUMEN TOTAL'!AA345</f>
        <v>0</v>
      </c>
      <c r="V342">
        <f>'RESUMEN TOTAL'!AB345</f>
        <v>0</v>
      </c>
      <c r="W342">
        <f>'RESUMEN TOTAL'!AC345</f>
        <v>0</v>
      </c>
      <c r="X342">
        <f>'RESUMEN TOTAL'!AD345</f>
        <v>0</v>
      </c>
      <c r="Y342">
        <f>'RESUMEN TOTAL'!AE345</f>
        <v>0</v>
      </c>
      <c r="Z342">
        <f>'RESUMEN TOTAL'!AF345</f>
        <v>0</v>
      </c>
      <c r="AA342">
        <f>'RESUMEN TOTAL'!AG345</f>
        <v>0</v>
      </c>
      <c r="AB342">
        <f>'RESUMEN TOTAL'!AH345</f>
        <v>0</v>
      </c>
      <c r="AC342">
        <f>'RESUMEN TOTAL'!AI345</f>
        <v>0</v>
      </c>
      <c r="AD342">
        <f>'RESUMEN TOTAL'!AJ345</f>
        <v>0</v>
      </c>
      <c r="AE342">
        <f>'RESUMEN TOTAL'!AK345</f>
        <v>0</v>
      </c>
      <c r="AF342">
        <f>'RESUMEN TOTAL'!AL345</f>
        <v>0</v>
      </c>
      <c r="AG342">
        <f>'RESUMEN TOTAL'!AM345</f>
        <v>0</v>
      </c>
      <c r="AH342">
        <f>'RESUMEN TOTAL'!AN345</f>
        <v>0</v>
      </c>
    </row>
    <row r="343" spans="1:34" x14ac:dyDescent="0.25">
      <c r="A343" t="str">
        <f>'RESUMEN TOTAL'!A346</f>
        <v>SANTA ROSA</v>
      </c>
      <c r="B343" t="str">
        <f>'RESUMEN TOTAL'!B346</f>
        <v>SRO05</v>
      </c>
      <c r="C343" t="str">
        <f>'RESUMEN TOTAL'!D346</f>
        <v>CAFFERATA Y BONN</v>
      </c>
      <c r="D343" t="str">
        <f>'RESUMEN TOTAL'!E346</f>
        <v>DOMO</v>
      </c>
      <c r="E343" t="str">
        <f>'RESUMEN TOTAL'!F346</f>
        <v>Radio</v>
      </c>
      <c r="F343">
        <f>'RESUMEN TOTAL'!L346</f>
        <v>0</v>
      </c>
      <c r="G343">
        <f>'RESUMEN TOTAL'!M346</f>
        <v>0</v>
      </c>
      <c r="H343">
        <f>'RESUMEN TOTAL'!N346</f>
        <v>0</v>
      </c>
      <c r="I343">
        <f>'RESUMEN TOTAL'!O346</f>
        <v>0</v>
      </c>
      <c r="J343">
        <f>'RESUMEN TOTAL'!P346</f>
        <v>0</v>
      </c>
      <c r="K343">
        <f>'RESUMEN TOTAL'!Q346</f>
        <v>0</v>
      </c>
      <c r="L343">
        <f>'RESUMEN TOTAL'!R346</f>
        <v>0</v>
      </c>
      <c r="M343">
        <f>'RESUMEN TOTAL'!S346</f>
        <v>0</v>
      </c>
      <c r="N343">
        <f>'RESUMEN TOTAL'!T346</f>
        <v>0</v>
      </c>
      <c r="O343">
        <f>'RESUMEN TOTAL'!U346</f>
        <v>0</v>
      </c>
      <c r="P343">
        <f>'RESUMEN TOTAL'!V346</f>
        <v>0</v>
      </c>
      <c r="Q343">
        <f>'RESUMEN TOTAL'!W346</f>
        <v>0</v>
      </c>
      <c r="R343">
        <f>'RESUMEN TOTAL'!X346</f>
        <v>0</v>
      </c>
      <c r="S343">
        <f>'RESUMEN TOTAL'!Y346</f>
        <v>0</v>
      </c>
      <c r="T343">
        <f>'RESUMEN TOTAL'!Z346</f>
        <v>0</v>
      </c>
      <c r="U343">
        <f>'RESUMEN TOTAL'!AA346</f>
        <v>0</v>
      </c>
      <c r="V343">
        <f>'RESUMEN TOTAL'!AB346</f>
        <v>0</v>
      </c>
      <c r="W343">
        <f>'RESUMEN TOTAL'!AC346</f>
        <v>0</v>
      </c>
      <c r="X343">
        <f>'RESUMEN TOTAL'!AD346</f>
        <v>0</v>
      </c>
      <c r="Y343">
        <f>'RESUMEN TOTAL'!AE346</f>
        <v>0</v>
      </c>
      <c r="Z343">
        <f>'RESUMEN TOTAL'!AF346</f>
        <v>0</v>
      </c>
      <c r="AA343">
        <f>'RESUMEN TOTAL'!AG346</f>
        <v>0</v>
      </c>
      <c r="AB343">
        <f>'RESUMEN TOTAL'!AH346</f>
        <v>0</v>
      </c>
      <c r="AC343">
        <f>'RESUMEN TOTAL'!AI346</f>
        <v>0</v>
      </c>
      <c r="AD343">
        <f>'RESUMEN TOTAL'!AJ346</f>
        <v>0</v>
      </c>
      <c r="AE343">
        <f>'RESUMEN TOTAL'!AK346</f>
        <v>0</v>
      </c>
      <c r="AF343">
        <f>'RESUMEN TOTAL'!AL346</f>
        <v>0</v>
      </c>
      <c r="AG343">
        <f>'RESUMEN TOTAL'!AM346</f>
        <v>0</v>
      </c>
      <c r="AH343">
        <f>'RESUMEN TOTAL'!AN346</f>
        <v>0</v>
      </c>
    </row>
    <row r="344" spans="1:34" x14ac:dyDescent="0.25">
      <c r="A344" t="str">
        <f>'RESUMEN TOTAL'!A347</f>
        <v>SANTA ROSA</v>
      </c>
      <c r="B344" t="str">
        <f>'RESUMEN TOTAL'!B347</f>
        <v>SRO06</v>
      </c>
      <c r="C344" t="str">
        <f>'RESUMEN TOTAL'!D347</f>
        <v>Novak y Bonn</v>
      </c>
      <c r="D344" t="str">
        <f>'RESUMEN TOTAL'!E347</f>
        <v>Domo</v>
      </c>
      <c r="E344" t="str">
        <f>'RESUMEN TOTAL'!F347</f>
        <v>Fibra Optica</v>
      </c>
      <c r="F344" t="str">
        <f>'RESUMEN TOTAL'!L347</f>
        <v>APAGADO</v>
      </c>
      <c r="G344">
        <f>'RESUMEN TOTAL'!M347</f>
        <v>0</v>
      </c>
      <c r="H344">
        <f>'RESUMEN TOTAL'!N347</f>
        <v>0</v>
      </c>
      <c r="I344">
        <f>'RESUMEN TOTAL'!O347</f>
        <v>0</v>
      </c>
      <c r="J344">
        <f>'RESUMEN TOTAL'!P347</f>
        <v>0</v>
      </c>
      <c r="K344">
        <f>'RESUMEN TOTAL'!Q347</f>
        <v>0</v>
      </c>
      <c r="L344">
        <f>'RESUMEN TOTAL'!R347</f>
        <v>0</v>
      </c>
      <c r="M344">
        <f>'RESUMEN TOTAL'!S347</f>
        <v>0</v>
      </c>
      <c r="N344">
        <f>'RESUMEN TOTAL'!T347</f>
        <v>0</v>
      </c>
      <c r="O344">
        <f>'RESUMEN TOTAL'!U347</f>
        <v>0</v>
      </c>
      <c r="P344">
        <f>'RESUMEN TOTAL'!V347</f>
        <v>0</v>
      </c>
      <c r="Q344">
        <f>'RESUMEN TOTAL'!W347</f>
        <v>0</v>
      </c>
      <c r="R344">
        <f>'RESUMEN TOTAL'!X347</f>
        <v>0</v>
      </c>
      <c r="S344">
        <f>'RESUMEN TOTAL'!Y347</f>
        <v>0</v>
      </c>
      <c r="T344">
        <f>'RESUMEN TOTAL'!Z347</f>
        <v>0</v>
      </c>
      <c r="U344">
        <f>'RESUMEN TOTAL'!AA347</f>
        <v>0</v>
      </c>
      <c r="V344">
        <f>'RESUMEN TOTAL'!AB347</f>
        <v>0</v>
      </c>
      <c r="W344">
        <f>'RESUMEN TOTAL'!AC347</f>
        <v>0</v>
      </c>
      <c r="X344">
        <f>'RESUMEN TOTAL'!AD347</f>
        <v>0</v>
      </c>
      <c r="Y344">
        <f>'RESUMEN TOTAL'!AE347</f>
        <v>0</v>
      </c>
      <c r="Z344">
        <f>'RESUMEN TOTAL'!AF347</f>
        <v>0</v>
      </c>
      <c r="AA344">
        <f>'RESUMEN TOTAL'!AG347</f>
        <v>0</v>
      </c>
      <c r="AB344">
        <f>'RESUMEN TOTAL'!AH347</f>
        <v>0</v>
      </c>
      <c r="AC344">
        <f>'RESUMEN TOTAL'!AI347</f>
        <v>0</v>
      </c>
      <c r="AD344">
        <f>'RESUMEN TOTAL'!AJ347</f>
        <v>0</v>
      </c>
      <c r="AE344">
        <f>'RESUMEN TOTAL'!AK347</f>
        <v>0</v>
      </c>
      <c r="AF344">
        <f>'RESUMEN TOTAL'!AL347</f>
        <v>0</v>
      </c>
      <c r="AG344">
        <f>'RESUMEN TOTAL'!AM347</f>
        <v>0</v>
      </c>
      <c r="AH344">
        <f>'RESUMEN TOTAL'!AN347</f>
        <v>0</v>
      </c>
    </row>
    <row r="345" spans="1:34" x14ac:dyDescent="0.25">
      <c r="A345" t="str">
        <f>'RESUMEN TOTAL'!A348</f>
        <v>SANTA ROSA</v>
      </c>
      <c r="B345" t="str">
        <f>'RESUMEN TOTAL'!B348</f>
        <v>SRO07</v>
      </c>
      <c r="C345" t="str">
        <f>'RESUMEN TOTAL'!D348</f>
        <v>NOVAK Y BELGICA</v>
      </c>
      <c r="D345" t="str">
        <f>'RESUMEN TOTAL'!E348</f>
        <v>Domo</v>
      </c>
      <c r="E345" t="str">
        <f>'RESUMEN TOTAL'!F348</f>
        <v>Fibra Optica</v>
      </c>
      <c r="F345">
        <f>'RESUMEN TOTAL'!L348</f>
        <v>0</v>
      </c>
      <c r="G345">
        <f>'RESUMEN TOTAL'!M348</f>
        <v>0</v>
      </c>
      <c r="H345">
        <f>'RESUMEN TOTAL'!N348</f>
        <v>0</v>
      </c>
      <c r="I345">
        <f>'RESUMEN TOTAL'!O348</f>
        <v>0</v>
      </c>
      <c r="J345">
        <f>'RESUMEN TOTAL'!P348</f>
        <v>0</v>
      </c>
      <c r="K345">
        <f>'RESUMEN TOTAL'!Q348</f>
        <v>0</v>
      </c>
      <c r="L345">
        <f>'RESUMEN TOTAL'!R348</f>
        <v>0</v>
      </c>
      <c r="M345">
        <f>'RESUMEN TOTAL'!S348</f>
        <v>0</v>
      </c>
      <c r="N345">
        <f>'RESUMEN TOTAL'!T348</f>
        <v>0</v>
      </c>
      <c r="O345">
        <f>'RESUMEN TOTAL'!U348</f>
        <v>0</v>
      </c>
      <c r="P345">
        <f>'RESUMEN TOTAL'!V348</f>
        <v>0</v>
      </c>
      <c r="Q345">
        <f>'RESUMEN TOTAL'!W348</f>
        <v>0</v>
      </c>
      <c r="R345">
        <f>'RESUMEN TOTAL'!X348</f>
        <v>0</v>
      </c>
      <c r="S345">
        <f>'RESUMEN TOTAL'!Y348</f>
        <v>0</v>
      </c>
      <c r="T345">
        <f>'RESUMEN TOTAL'!Z348</f>
        <v>0</v>
      </c>
      <c r="U345">
        <f>'RESUMEN TOTAL'!AA348</f>
        <v>0</v>
      </c>
      <c r="V345">
        <f>'RESUMEN TOTAL'!AB348</f>
        <v>0</v>
      </c>
      <c r="W345">
        <f>'RESUMEN TOTAL'!AC348</f>
        <v>0</v>
      </c>
      <c r="X345">
        <f>'RESUMEN TOTAL'!AD348</f>
        <v>0</v>
      </c>
      <c r="Y345">
        <f>'RESUMEN TOTAL'!AE348</f>
        <v>0</v>
      </c>
      <c r="Z345">
        <f>'RESUMEN TOTAL'!AF348</f>
        <v>0</v>
      </c>
      <c r="AA345">
        <f>'RESUMEN TOTAL'!AG348</f>
        <v>0</v>
      </c>
      <c r="AB345">
        <f>'RESUMEN TOTAL'!AH348</f>
        <v>0</v>
      </c>
      <c r="AC345">
        <f>'RESUMEN TOTAL'!AI348</f>
        <v>0</v>
      </c>
      <c r="AD345">
        <f>'RESUMEN TOTAL'!AJ348</f>
        <v>0</v>
      </c>
      <c r="AE345">
        <f>'RESUMEN TOTAL'!AK348</f>
        <v>0</v>
      </c>
      <c r="AF345">
        <f>'RESUMEN TOTAL'!AL348</f>
        <v>0</v>
      </c>
      <c r="AG345">
        <f>'RESUMEN TOTAL'!AM348</f>
        <v>0</v>
      </c>
      <c r="AH345">
        <f>'RESUMEN TOTAL'!AN348</f>
        <v>0</v>
      </c>
    </row>
    <row r="346" spans="1:34" x14ac:dyDescent="0.25">
      <c r="A346" t="str">
        <f>'RESUMEN TOTAL'!A349</f>
        <v>SANTA ROSA</v>
      </c>
      <c r="B346" t="str">
        <f>'RESUMEN TOTAL'!B349</f>
        <v>SRO 08</v>
      </c>
      <c r="C346" t="str">
        <f>'RESUMEN TOTAL'!D349</f>
        <v>NOVAK E/ DESSY Y BELGICA (POLIDEPORTIVO LA PATRIADA)</v>
      </c>
      <c r="D346" t="str">
        <f>'RESUMEN TOTAL'!E349</f>
        <v>Domo</v>
      </c>
      <c r="E346" t="str">
        <f>'RESUMEN TOTAL'!F349</f>
        <v>Fibra Optica</v>
      </c>
      <c r="F346" t="str">
        <f>'RESUMEN TOTAL'!L349</f>
        <v>APAGADO</v>
      </c>
      <c r="G346">
        <f>'RESUMEN TOTAL'!M349</f>
        <v>0</v>
      </c>
      <c r="H346">
        <f>'RESUMEN TOTAL'!N349</f>
        <v>0</v>
      </c>
      <c r="I346">
        <f>'RESUMEN TOTAL'!O349</f>
        <v>0</v>
      </c>
      <c r="J346">
        <f>'RESUMEN TOTAL'!P349</f>
        <v>0</v>
      </c>
      <c r="K346">
        <f>'RESUMEN TOTAL'!Q349</f>
        <v>0</v>
      </c>
      <c r="L346">
        <f>'RESUMEN TOTAL'!R349</f>
        <v>0</v>
      </c>
      <c r="M346">
        <f>'RESUMEN TOTAL'!S349</f>
        <v>0</v>
      </c>
      <c r="N346">
        <f>'RESUMEN TOTAL'!T349</f>
        <v>0</v>
      </c>
      <c r="O346">
        <f>'RESUMEN TOTAL'!U349</f>
        <v>0</v>
      </c>
      <c r="P346">
        <f>'RESUMEN TOTAL'!V349</f>
        <v>0</v>
      </c>
      <c r="Q346">
        <f>'RESUMEN TOTAL'!W349</f>
        <v>0</v>
      </c>
      <c r="R346">
        <f>'RESUMEN TOTAL'!X349</f>
        <v>0</v>
      </c>
      <c r="S346">
        <f>'RESUMEN TOTAL'!Y349</f>
        <v>0</v>
      </c>
      <c r="T346">
        <f>'RESUMEN TOTAL'!Z349</f>
        <v>0</v>
      </c>
      <c r="U346">
        <f>'RESUMEN TOTAL'!AA349</f>
        <v>0</v>
      </c>
      <c r="V346">
        <f>'RESUMEN TOTAL'!AB349</f>
        <v>0</v>
      </c>
      <c r="W346">
        <f>'RESUMEN TOTAL'!AC349</f>
        <v>0</v>
      </c>
      <c r="X346">
        <f>'RESUMEN TOTAL'!AD349</f>
        <v>0</v>
      </c>
      <c r="Y346">
        <f>'RESUMEN TOTAL'!AE349</f>
        <v>0</v>
      </c>
      <c r="Z346">
        <f>'RESUMEN TOTAL'!AF349</f>
        <v>0</v>
      </c>
      <c r="AA346">
        <f>'RESUMEN TOTAL'!AG349</f>
        <v>0</v>
      </c>
      <c r="AB346">
        <f>'RESUMEN TOTAL'!AH349</f>
        <v>0</v>
      </c>
      <c r="AC346">
        <f>'RESUMEN TOTAL'!AI349</f>
        <v>0</v>
      </c>
      <c r="AD346">
        <f>'RESUMEN TOTAL'!AJ349</f>
        <v>0</v>
      </c>
      <c r="AE346">
        <f>'RESUMEN TOTAL'!AK349</f>
        <v>0</v>
      </c>
      <c r="AF346">
        <f>'RESUMEN TOTAL'!AL349</f>
        <v>0</v>
      </c>
      <c r="AG346">
        <f>'RESUMEN TOTAL'!AM349</f>
        <v>0</v>
      </c>
      <c r="AH346">
        <f>'RESUMEN TOTAL'!AN349</f>
        <v>0</v>
      </c>
    </row>
    <row r="347" spans="1:34" x14ac:dyDescent="0.25">
      <c r="A347" t="str">
        <f>'RESUMEN TOTAL'!A350</f>
        <v>SANTA ROSA</v>
      </c>
      <c r="B347" t="str">
        <f>'RESUMEN TOTAL'!B350</f>
        <v>SRO09</v>
      </c>
      <c r="C347" t="str">
        <f>'RESUMEN TOTAL'!D350</f>
        <v>BUCAREST E/ ALEMANIA Y CAFFERATA</v>
      </c>
      <c r="D347" t="str">
        <f>'RESUMEN TOTAL'!E350</f>
        <v>DOMO</v>
      </c>
      <c r="E347" t="str">
        <f>'RESUMEN TOTAL'!F350</f>
        <v>Radio</v>
      </c>
      <c r="F347">
        <f>'RESUMEN TOTAL'!L350</f>
        <v>0</v>
      </c>
      <c r="G347">
        <f>'RESUMEN TOTAL'!M350</f>
        <v>0</v>
      </c>
      <c r="H347">
        <f>'RESUMEN TOTAL'!N350</f>
        <v>0</v>
      </c>
      <c r="I347" t="str">
        <f>'RESUMEN TOTAL'!O350</f>
        <v>APAGADO</v>
      </c>
      <c r="J347">
        <f>'RESUMEN TOTAL'!P350</f>
        <v>0</v>
      </c>
      <c r="K347">
        <f>'RESUMEN TOTAL'!Q350</f>
        <v>0</v>
      </c>
      <c r="L347">
        <f>'RESUMEN TOTAL'!R350</f>
        <v>0</v>
      </c>
      <c r="M347">
        <f>'RESUMEN TOTAL'!S350</f>
        <v>0</v>
      </c>
      <c r="N347">
        <f>'RESUMEN TOTAL'!T350</f>
        <v>0</v>
      </c>
      <c r="O347">
        <f>'RESUMEN TOTAL'!U350</f>
        <v>0</v>
      </c>
      <c r="P347">
        <f>'RESUMEN TOTAL'!V350</f>
        <v>0</v>
      </c>
      <c r="Q347">
        <f>'RESUMEN TOTAL'!W350</f>
        <v>0</v>
      </c>
      <c r="R347">
        <f>'RESUMEN TOTAL'!X350</f>
        <v>0</v>
      </c>
      <c r="S347">
        <f>'RESUMEN TOTAL'!Y350</f>
        <v>0</v>
      </c>
      <c r="T347">
        <f>'RESUMEN TOTAL'!Z350</f>
        <v>0</v>
      </c>
      <c r="U347">
        <f>'RESUMEN TOTAL'!AA350</f>
        <v>0</v>
      </c>
      <c r="V347">
        <f>'RESUMEN TOTAL'!AB350</f>
        <v>0</v>
      </c>
      <c r="W347">
        <f>'RESUMEN TOTAL'!AC350</f>
        <v>0</v>
      </c>
      <c r="X347">
        <f>'RESUMEN TOTAL'!AD350</f>
        <v>0</v>
      </c>
      <c r="Y347">
        <f>'RESUMEN TOTAL'!AE350</f>
        <v>0</v>
      </c>
      <c r="Z347">
        <f>'RESUMEN TOTAL'!AF350</f>
        <v>0</v>
      </c>
      <c r="AA347">
        <f>'RESUMEN TOTAL'!AG350</f>
        <v>0</v>
      </c>
      <c r="AB347">
        <f>'RESUMEN TOTAL'!AH350</f>
        <v>0</v>
      </c>
      <c r="AC347">
        <f>'RESUMEN TOTAL'!AI350</f>
        <v>0</v>
      </c>
      <c r="AD347">
        <f>'RESUMEN TOTAL'!AJ350</f>
        <v>0</v>
      </c>
      <c r="AE347">
        <f>'RESUMEN TOTAL'!AK350</f>
        <v>0</v>
      </c>
      <c r="AF347">
        <f>'RESUMEN TOTAL'!AL350</f>
        <v>0</v>
      </c>
      <c r="AG347">
        <f>'RESUMEN TOTAL'!AM350</f>
        <v>0</v>
      </c>
      <c r="AH347">
        <f>'RESUMEN TOTAL'!AN350</f>
        <v>0</v>
      </c>
    </row>
    <row r="348" spans="1:34" x14ac:dyDescent="0.25">
      <c r="A348" t="str">
        <f>'RESUMEN TOTAL'!A351</f>
        <v>SANTA ROSA</v>
      </c>
      <c r="B348" t="str">
        <f>'RESUMEN TOTAL'!B351</f>
        <v>SRO10</v>
      </c>
      <c r="C348" t="str">
        <f>'RESUMEN TOTAL'!D351</f>
        <v>DINAMARCA Y MILAN</v>
      </c>
      <c r="D348" t="str">
        <f>'RESUMEN TOTAL'!E351</f>
        <v>DOMO</v>
      </c>
      <c r="E348" t="str">
        <f>'RESUMEN TOTAL'!F351</f>
        <v>Radio</v>
      </c>
      <c r="F348">
        <f>'RESUMEN TOTAL'!L351</f>
        <v>0</v>
      </c>
      <c r="G348">
        <f>'RESUMEN TOTAL'!M351</f>
        <v>0</v>
      </c>
      <c r="H348">
        <f>'RESUMEN TOTAL'!N351</f>
        <v>0</v>
      </c>
      <c r="I348">
        <f>'RESUMEN TOTAL'!O351</f>
        <v>0</v>
      </c>
      <c r="J348">
        <f>'RESUMEN TOTAL'!P351</f>
        <v>0</v>
      </c>
      <c r="K348">
        <f>'RESUMEN TOTAL'!Q351</f>
        <v>0</v>
      </c>
      <c r="L348">
        <f>'RESUMEN TOTAL'!R351</f>
        <v>0</v>
      </c>
      <c r="M348">
        <f>'RESUMEN TOTAL'!S351</f>
        <v>0</v>
      </c>
      <c r="N348">
        <f>'RESUMEN TOTAL'!T351</f>
        <v>0</v>
      </c>
      <c r="O348">
        <f>'RESUMEN TOTAL'!U351</f>
        <v>0</v>
      </c>
      <c r="P348">
        <f>'RESUMEN TOTAL'!V351</f>
        <v>0</v>
      </c>
      <c r="Q348">
        <f>'RESUMEN TOTAL'!W351</f>
        <v>0</v>
      </c>
      <c r="R348">
        <f>'RESUMEN TOTAL'!X351</f>
        <v>0</v>
      </c>
      <c r="S348">
        <f>'RESUMEN TOTAL'!Y351</f>
        <v>0</v>
      </c>
      <c r="T348">
        <f>'RESUMEN TOTAL'!Z351</f>
        <v>0</v>
      </c>
      <c r="U348">
        <f>'RESUMEN TOTAL'!AA351</f>
        <v>0</v>
      </c>
      <c r="V348">
        <f>'RESUMEN TOTAL'!AB351</f>
        <v>0</v>
      </c>
      <c r="W348">
        <f>'RESUMEN TOTAL'!AC351</f>
        <v>0</v>
      </c>
      <c r="X348">
        <f>'RESUMEN TOTAL'!AD351</f>
        <v>0</v>
      </c>
      <c r="Y348">
        <f>'RESUMEN TOTAL'!AE351</f>
        <v>0</v>
      </c>
      <c r="Z348">
        <f>'RESUMEN TOTAL'!AF351</f>
        <v>0</v>
      </c>
      <c r="AA348">
        <f>'RESUMEN TOTAL'!AG351</f>
        <v>0</v>
      </c>
      <c r="AB348">
        <f>'RESUMEN TOTAL'!AH351</f>
        <v>0</v>
      </c>
      <c r="AC348">
        <f>'RESUMEN TOTAL'!AI351</f>
        <v>0</v>
      </c>
      <c r="AD348">
        <f>'RESUMEN TOTAL'!AJ351</f>
        <v>0</v>
      </c>
      <c r="AE348">
        <f>'RESUMEN TOTAL'!AK351</f>
        <v>0</v>
      </c>
      <c r="AF348">
        <f>'RESUMEN TOTAL'!AL351</f>
        <v>0</v>
      </c>
      <c r="AG348">
        <f>'RESUMEN TOTAL'!AM351</f>
        <v>0</v>
      </c>
      <c r="AH348">
        <f>'RESUMEN TOTAL'!AN351</f>
        <v>0</v>
      </c>
    </row>
    <row r="349" spans="1:34" x14ac:dyDescent="0.25">
      <c r="A349" t="str">
        <f>'RESUMEN TOTAL'!A352</f>
        <v>SANTA ROSA</v>
      </c>
      <c r="B349" t="str">
        <f>'RESUMEN TOTAL'!B352</f>
        <v>SRO 11</v>
      </c>
      <c r="C349" t="str">
        <f>'RESUMEN TOTAL'!D352</f>
        <v>MILAN Y MALLORCA</v>
      </c>
      <c r="D349" t="str">
        <f>'RESUMEN TOTAL'!E352</f>
        <v>DOMO</v>
      </c>
      <c r="E349" t="str">
        <f>'RESUMEN TOTAL'!F352</f>
        <v>Radio</v>
      </c>
      <c r="F349">
        <f>'RESUMEN TOTAL'!L352</f>
        <v>0</v>
      </c>
      <c r="G349">
        <f>'RESUMEN TOTAL'!M352</f>
        <v>0</v>
      </c>
      <c r="H349">
        <f>'RESUMEN TOTAL'!N352</f>
        <v>0</v>
      </c>
      <c r="I349">
        <f>'RESUMEN TOTAL'!O352</f>
        <v>0</v>
      </c>
      <c r="J349">
        <f>'RESUMEN TOTAL'!P352</f>
        <v>0</v>
      </c>
      <c r="K349">
        <f>'RESUMEN TOTAL'!Q352</f>
        <v>0</v>
      </c>
      <c r="L349">
        <f>'RESUMEN TOTAL'!R352</f>
        <v>0</v>
      </c>
      <c r="M349">
        <f>'RESUMEN TOTAL'!S352</f>
        <v>0</v>
      </c>
      <c r="N349">
        <f>'RESUMEN TOTAL'!T352</f>
        <v>0</v>
      </c>
      <c r="O349">
        <f>'RESUMEN TOTAL'!U352</f>
        <v>0</v>
      </c>
      <c r="P349">
        <f>'RESUMEN TOTAL'!V352</f>
        <v>0</v>
      </c>
      <c r="Q349">
        <f>'RESUMEN TOTAL'!W352</f>
        <v>0</v>
      </c>
      <c r="R349">
        <f>'RESUMEN TOTAL'!X352</f>
        <v>0</v>
      </c>
      <c r="S349">
        <f>'RESUMEN TOTAL'!Y352</f>
        <v>0</v>
      </c>
      <c r="T349">
        <f>'RESUMEN TOTAL'!Z352</f>
        <v>0</v>
      </c>
      <c r="U349">
        <f>'RESUMEN TOTAL'!AA352</f>
        <v>0</v>
      </c>
      <c r="V349">
        <f>'RESUMEN TOTAL'!AB352</f>
        <v>0</v>
      </c>
      <c r="W349">
        <f>'RESUMEN TOTAL'!AC352</f>
        <v>0</v>
      </c>
      <c r="X349">
        <f>'RESUMEN TOTAL'!AD352</f>
        <v>0</v>
      </c>
      <c r="Y349">
        <f>'RESUMEN TOTAL'!AE352</f>
        <v>0</v>
      </c>
      <c r="Z349">
        <f>'RESUMEN TOTAL'!AF352</f>
        <v>0</v>
      </c>
      <c r="AA349">
        <f>'RESUMEN TOTAL'!AG352</f>
        <v>0</v>
      </c>
      <c r="AB349">
        <f>'RESUMEN TOTAL'!AH352</f>
        <v>0</v>
      </c>
      <c r="AC349">
        <f>'RESUMEN TOTAL'!AI352</f>
        <v>0</v>
      </c>
      <c r="AD349">
        <f>'RESUMEN TOTAL'!AJ352</f>
        <v>0</v>
      </c>
      <c r="AE349">
        <f>'RESUMEN TOTAL'!AK352</f>
        <v>0</v>
      </c>
      <c r="AF349">
        <f>'RESUMEN TOTAL'!AL352</f>
        <v>0</v>
      </c>
      <c r="AG349">
        <f>'RESUMEN TOTAL'!AM352</f>
        <v>0</v>
      </c>
      <c r="AH349">
        <f>'RESUMEN TOTAL'!AN352</f>
        <v>0</v>
      </c>
    </row>
    <row r="350" spans="1:34" x14ac:dyDescent="0.25">
      <c r="A350" t="str">
        <f>'RESUMEN TOTAL'!A353</f>
        <v>SANTA ROSA</v>
      </c>
      <c r="B350" t="str">
        <f>'RESUMEN TOTAL'!B353</f>
        <v>SRO12</v>
      </c>
      <c r="C350" t="str">
        <f>'RESUMEN TOTAL'!D353</f>
        <v>YUGOSLAVIA Y PAYSANDU</v>
      </c>
      <c r="D350" t="str">
        <f>'RESUMEN TOTAL'!E353</f>
        <v>DOMO</v>
      </c>
      <c r="E350" t="str">
        <f>'RESUMEN TOTAL'!F353</f>
        <v>Radio</v>
      </c>
      <c r="F350">
        <f>'RESUMEN TOTAL'!L353</f>
        <v>0</v>
      </c>
      <c r="G350">
        <f>'RESUMEN TOTAL'!M353</f>
        <v>0</v>
      </c>
      <c r="H350">
        <f>'RESUMEN TOTAL'!N353</f>
        <v>0</v>
      </c>
      <c r="I350">
        <f>'RESUMEN TOTAL'!O353</f>
        <v>0</v>
      </c>
      <c r="J350">
        <f>'RESUMEN TOTAL'!P353</f>
        <v>0</v>
      </c>
      <c r="K350">
        <f>'RESUMEN TOTAL'!Q353</f>
        <v>0</v>
      </c>
      <c r="L350">
        <f>'RESUMEN TOTAL'!R353</f>
        <v>0</v>
      </c>
      <c r="M350">
        <f>'RESUMEN TOTAL'!S353</f>
        <v>0</v>
      </c>
      <c r="N350">
        <f>'RESUMEN TOTAL'!T353</f>
        <v>0</v>
      </c>
      <c r="O350">
        <f>'RESUMEN TOTAL'!U353</f>
        <v>0</v>
      </c>
      <c r="P350">
        <f>'RESUMEN TOTAL'!V353</f>
        <v>0</v>
      </c>
      <c r="Q350">
        <f>'RESUMEN TOTAL'!W353</f>
        <v>0</v>
      </c>
      <c r="R350">
        <f>'RESUMEN TOTAL'!X353</f>
        <v>0</v>
      </c>
      <c r="S350">
        <f>'RESUMEN TOTAL'!Y353</f>
        <v>0</v>
      </c>
      <c r="T350">
        <f>'RESUMEN TOTAL'!Z353</f>
        <v>0</v>
      </c>
      <c r="U350">
        <f>'RESUMEN TOTAL'!AA353</f>
        <v>0</v>
      </c>
      <c r="V350">
        <f>'RESUMEN TOTAL'!AB353</f>
        <v>0</v>
      </c>
      <c r="W350">
        <f>'RESUMEN TOTAL'!AC353</f>
        <v>0</v>
      </c>
      <c r="X350">
        <f>'RESUMEN TOTAL'!AD353</f>
        <v>0</v>
      </c>
      <c r="Y350">
        <f>'RESUMEN TOTAL'!AE353</f>
        <v>0</v>
      </c>
      <c r="Z350">
        <f>'RESUMEN TOTAL'!AF353</f>
        <v>0</v>
      </c>
      <c r="AA350">
        <f>'RESUMEN TOTAL'!AG353</f>
        <v>0</v>
      </c>
      <c r="AB350">
        <f>'RESUMEN TOTAL'!AH353</f>
        <v>0</v>
      </c>
      <c r="AC350">
        <f>'RESUMEN TOTAL'!AI353</f>
        <v>0</v>
      </c>
      <c r="AD350">
        <f>'RESUMEN TOTAL'!AJ353</f>
        <v>0</v>
      </c>
      <c r="AE350">
        <f>'RESUMEN TOTAL'!AK353</f>
        <v>0</v>
      </c>
      <c r="AF350">
        <f>'RESUMEN TOTAL'!AL353</f>
        <v>0</v>
      </c>
      <c r="AG350">
        <f>'RESUMEN TOTAL'!AM353</f>
        <v>0</v>
      </c>
      <c r="AH350">
        <f>'RESUMEN TOTAL'!AN353</f>
        <v>0</v>
      </c>
    </row>
    <row r="351" spans="1:34" x14ac:dyDescent="0.25">
      <c r="A351" t="str">
        <f>'RESUMEN TOTAL'!A354</f>
        <v>ZONA RURAL SANTA ROSA</v>
      </c>
      <c r="B351" t="str">
        <f>'RESUMEN TOTAL'!B354</f>
        <v>SRO 13 (fija 1)</v>
      </c>
      <c r="C351" t="str">
        <f>'RESUMEN TOTAL'!D354</f>
        <v>BRUSELAS E/ GRECIA Y CHECOSLOVAQUIA</v>
      </c>
      <c r="D351" t="str">
        <f>'RESUMEN TOTAL'!E354</f>
        <v>Fija</v>
      </c>
      <c r="E351" t="str">
        <f>'RESUMEN TOTAL'!F354</f>
        <v>Radio</v>
      </c>
      <c r="F351" t="str">
        <f>'RESUMEN TOTAL'!L354</f>
        <v>APAGADO</v>
      </c>
      <c r="G351" t="str">
        <f>'RESUMEN TOTAL'!M354</f>
        <v>APAGADO</v>
      </c>
      <c r="H351" t="str">
        <f>'RESUMEN TOTAL'!N354</f>
        <v>APAGADO</v>
      </c>
      <c r="I351" t="str">
        <f>'RESUMEN TOTAL'!O354</f>
        <v>APAGADO</v>
      </c>
      <c r="J351">
        <f>'RESUMEN TOTAL'!P354</f>
        <v>0</v>
      </c>
      <c r="K351">
        <f>'RESUMEN TOTAL'!Q354</f>
        <v>0</v>
      </c>
      <c r="L351">
        <f>'RESUMEN TOTAL'!R354</f>
        <v>0</v>
      </c>
      <c r="M351">
        <f>'RESUMEN TOTAL'!S354</f>
        <v>0</v>
      </c>
      <c r="N351">
        <f>'RESUMEN TOTAL'!T354</f>
        <v>0</v>
      </c>
      <c r="O351">
        <f>'RESUMEN TOTAL'!U354</f>
        <v>0</v>
      </c>
      <c r="P351">
        <f>'RESUMEN TOTAL'!V354</f>
        <v>0</v>
      </c>
      <c r="Q351">
        <f>'RESUMEN TOTAL'!W354</f>
        <v>0</v>
      </c>
      <c r="R351">
        <f>'RESUMEN TOTAL'!X354</f>
        <v>0</v>
      </c>
      <c r="S351">
        <f>'RESUMEN TOTAL'!Y354</f>
        <v>0</v>
      </c>
      <c r="T351" t="str">
        <f>'RESUMEN TOTAL'!Z354</f>
        <v>APAGADO</v>
      </c>
      <c r="U351">
        <f>'RESUMEN TOTAL'!AA354</f>
        <v>0</v>
      </c>
      <c r="V351">
        <f>'RESUMEN TOTAL'!AB354</f>
        <v>0</v>
      </c>
      <c r="W351" t="str">
        <f>'RESUMEN TOTAL'!AC354</f>
        <v>APAGADO</v>
      </c>
      <c r="X351">
        <f>'RESUMEN TOTAL'!AD354</f>
        <v>0</v>
      </c>
      <c r="Y351">
        <f>'RESUMEN TOTAL'!AE354</f>
        <v>0</v>
      </c>
      <c r="Z351">
        <f>'RESUMEN TOTAL'!AF354</f>
        <v>0</v>
      </c>
      <c r="AA351">
        <f>'RESUMEN TOTAL'!AG354</f>
        <v>0</v>
      </c>
      <c r="AB351">
        <f>'RESUMEN TOTAL'!AH354</f>
        <v>0</v>
      </c>
      <c r="AC351">
        <f>'RESUMEN TOTAL'!AI354</f>
        <v>0</v>
      </c>
      <c r="AD351">
        <f>'RESUMEN TOTAL'!AJ354</f>
        <v>0</v>
      </c>
      <c r="AE351">
        <f>'RESUMEN TOTAL'!AK354</f>
        <v>0</v>
      </c>
      <c r="AF351">
        <f>'RESUMEN TOTAL'!AL354</f>
        <v>0</v>
      </c>
      <c r="AG351">
        <f>'RESUMEN TOTAL'!AM354</f>
        <v>0</v>
      </c>
      <c r="AH351">
        <f>'RESUMEN TOTAL'!AN354</f>
        <v>0</v>
      </c>
    </row>
    <row r="352" spans="1:34" x14ac:dyDescent="0.25">
      <c r="A352" t="str">
        <f>'RESUMEN TOTAL'!A355</f>
        <v>ZONA RURAL SANTA ROSA</v>
      </c>
      <c r="B352" t="str">
        <f>'RESUMEN TOTAL'!B355</f>
        <v>SRO 14 (fija 2)</v>
      </c>
      <c r="C352" t="str">
        <f>'RESUMEN TOTAL'!D355</f>
        <v>BRUSELAS E/ GRECIA Y CHECOSLOVAQUIA</v>
      </c>
      <c r="D352" t="str">
        <f>'RESUMEN TOTAL'!E355</f>
        <v>Fija</v>
      </c>
      <c r="E352" t="str">
        <f>'RESUMEN TOTAL'!F355</f>
        <v>Radio</v>
      </c>
      <c r="F352" t="str">
        <f>'RESUMEN TOTAL'!L355</f>
        <v>APAGADO</v>
      </c>
      <c r="G352" t="str">
        <f>'RESUMEN TOTAL'!M355</f>
        <v>APAGADO</v>
      </c>
      <c r="H352" t="str">
        <f>'RESUMEN TOTAL'!N355</f>
        <v>APAGADO</v>
      </c>
      <c r="I352" t="str">
        <f>'RESUMEN TOTAL'!O355</f>
        <v>APAGADO</v>
      </c>
      <c r="J352">
        <f>'RESUMEN TOTAL'!P355</f>
        <v>0</v>
      </c>
      <c r="K352">
        <f>'RESUMEN TOTAL'!Q355</f>
        <v>0</v>
      </c>
      <c r="L352">
        <f>'RESUMEN TOTAL'!R355</f>
        <v>0</v>
      </c>
      <c r="M352">
        <f>'RESUMEN TOTAL'!S355</f>
        <v>0</v>
      </c>
      <c r="N352">
        <f>'RESUMEN TOTAL'!T355</f>
        <v>0</v>
      </c>
      <c r="O352">
        <f>'RESUMEN TOTAL'!U355</f>
        <v>0</v>
      </c>
      <c r="P352">
        <f>'RESUMEN TOTAL'!V355</f>
        <v>0</v>
      </c>
      <c r="Q352">
        <f>'RESUMEN TOTAL'!W355</f>
        <v>0</v>
      </c>
      <c r="R352">
        <f>'RESUMEN TOTAL'!X355</f>
        <v>0</v>
      </c>
      <c r="S352">
        <f>'RESUMEN TOTAL'!Y355</f>
        <v>0</v>
      </c>
      <c r="T352" t="str">
        <f>'RESUMEN TOTAL'!Z355</f>
        <v>APAGADO</v>
      </c>
      <c r="U352">
        <f>'RESUMEN TOTAL'!AA355</f>
        <v>0</v>
      </c>
      <c r="V352">
        <f>'RESUMEN TOTAL'!AB355</f>
        <v>0</v>
      </c>
      <c r="W352" t="str">
        <f>'RESUMEN TOTAL'!AC355</f>
        <v>APAGADO</v>
      </c>
      <c r="X352">
        <f>'RESUMEN TOTAL'!AD355</f>
        <v>0</v>
      </c>
      <c r="Y352">
        <f>'RESUMEN TOTAL'!AE355</f>
        <v>0</v>
      </c>
      <c r="Z352">
        <f>'RESUMEN TOTAL'!AF355</f>
        <v>0</v>
      </c>
      <c r="AA352">
        <f>'RESUMEN TOTAL'!AG355</f>
        <v>0</v>
      </c>
      <c r="AB352">
        <f>'RESUMEN TOTAL'!AH355</f>
        <v>0</v>
      </c>
      <c r="AC352">
        <f>'RESUMEN TOTAL'!AI355</f>
        <v>0</v>
      </c>
      <c r="AD352">
        <f>'RESUMEN TOTAL'!AJ355</f>
        <v>0</v>
      </c>
      <c r="AE352">
        <f>'RESUMEN TOTAL'!AK355</f>
        <v>0</v>
      </c>
      <c r="AF352">
        <f>'RESUMEN TOTAL'!AL355</f>
        <v>0</v>
      </c>
      <c r="AG352">
        <f>'RESUMEN TOTAL'!AM355</f>
        <v>0</v>
      </c>
      <c r="AH352">
        <f>'RESUMEN TOTAL'!AN355</f>
        <v>0</v>
      </c>
    </row>
    <row r="353" spans="1:34" x14ac:dyDescent="0.25">
      <c r="A353" t="str">
        <f>'RESUMEN TOTAL'!A356</f>
        <v>SANTA ROSA</v>
      </c>
      <c r="B353" t="str">
        <f>'RESUMEN TOTAL'!B356</f>
        <v>SRO15</v>
      </c>
      <c r="C353" t="str">
        <f>'RESUMEN TOTAL'!D356</f>
        <v>NOVAK Y TIRANA (614)</v>
      </c>
      <c r="D353" t="str">
        <f>'RESUMEN TOTAL'!E356</f>
        <v>DOMO</v>
      </c>
      <c r="E353" t="str">
        <f>'RESUMEN TOTAL'!F356</f>
        <v>Fibra Optica</v>
      </c>
      <c r="F353" t="str">
        <f>'RESUMEN TOTAL'!L356</f>
        <v>APAGADO</v>
      </c>
      <c r="G353" t="str">
        <f>'RESUMEN TOTAL'!M356</f>
        <v>APAGADO</v>
      </c>
      <c r="H353" t="str">
        <f>'RESUMEN TOTAL'!N356</f>
        <v>APAGADO</v>
      </c>
      <c r="I353" t="str">
        <f>'RESUMEN TOTAL'!O356</f>
        <v>APAGADO</v>
      </c>
      <c r="J353" t="str">
        <f>'RESUMEN TOTAL'!P356</f>
        <v>APAGADO</v>
      </c>
      <c r="K353" t="str">
        <f>'RESUMEN TOTAL'!Q356</f>
        <v>APAGADO</v>
      </c>
      <c r="L353" t="str">
        <f>'RESUMEN TOTAL'!R356</f>
        <v>APAGADO</v>
      </c>
      <c r="M353" t="str">
        <f>'RESUMEN TOTAL'!S356</f>
        <v>APAGADO</v>
      </c>
      <c r="N353" t="str">
        <f>'RESUMEN TOTAL'!T356</f>
        <v>APAGADO</v>
      </c>
      <c r="O353" t="str">
        <f>'RESUMEN TOTAL'!U356</f>
        <v>APAGADO</v>
      </c>
      <c r="P353" t="str">
        <f>'RESUMEN TOTAL'!V356</f>
        <v>APAGADO</v>
      </c>
      <c r="Q353" t="str">
        <f>'RESUMEN TOTAL'!W356</f>
        <v>APAGADO</v>
      </c>
      <c r="R353">
        <f>'RESUMEN TOTAL'!X356</f>
        <v>0</v>
      </c>
      <c r="S353" t="str">
        <f>'RESUMEN TOTAL'!Y356</f>
        <v>APAGADO</v>
      </c>
      <c r="T353" t="str">
        <f>'RESUMEN TOTAL'!Z356</f>
        <v>APAGADO</v>
      </c>
      <c r="U353" t="str">
        <f>'RESUMEN TOTAL'!AA356</f>
        <v>APAGADO</v>
      </c>
      <c r="V353" t="str">
        <f>'RESUMEN TOTAL'!AB356</f>
        <v>APAGADO</v>
      </c>
      <c r="W353" t="str">
        <f>'RESUMEN TOTAL'!AC356</f>
        <v>APAGADO</v>
      </c>
      <c r="X353" t="str">
        <f>'RESUMEN TOTAL'!AD356</f>
        <v>APAGADO</v>
      </c>
      <c r="Y353" t="str">
        <f>'RESUMEN TOTAL'!AE356</f>
        <v>APAGADO</v>
      </c>
      <c r="Z353" t="str">
        <f>'RESUMEN TOTAL'!AF356</f>
        <v>APAGADO</v>
      </c>
      <c r="AA353" t="str">
        <f>'RESUMEN TOTAL'!AG356</f>
        <v>APAGADO</v>
      </c>
      <c r="AB353" t="str">
        <f>'RESUMEN TOTAL'!AH356</f>
        <v>APAGADO</v>
      </c>
      <c r="AC353" t="str">
        <f>'RESUMEN TOTAL'!AI356</f>
        <v>APAGADO</v>
      </c>
      <c r="AD353" t="str">
        <f>'RESUMEN TOTAL'!AJ356</f>
        <v>APAGADO</v>
      </c>
      <c r="AE353" t="str">
        <f>'RESUMEN TOTAL'!AK356</f>
        <v>APAGADO</v>
      </c>
      <c r="AF353">
        <f>'RESUMEN TOTAL'!AL356</f>
        <v>0</v>
      </c>
      <c r="AG353">
        <f>'RESUMEN TOTAL'!AM356</f>
        <v>0</v>
      </c>
      <c r="AH353" t="e">
        <f>'RESUMEN TOTAL'!#REF!</f>
        <v>#REF!</v>
      </c>
    </row>
    <row r="354" spans="1:34" x14ac:dyDescent="0.25">
      <c r="A354" t="str">
        <f>'RESUMEN TOTAL'!A357</f>
        <v>SANTA ROSA</v>
      </c>
      <c r="B354" t="str">
        <f>'RESUMEN TOTAL'!B357</f>
        <v>SRO16 (fija 1)</v>
      </c>
      <c r="C354" t="str">
        <f>'RESUMEN TOTAL'!D357</f>
        <v>ANDORRA E/ BELGICA Y SAN MARINO</v>
      </c>
      <c r="D354" t="str">
        <f>'RESUMEN TOTAL'!E357</f>
        <v>Fija</v>
      </c>
      <c r="E354" t="str">
        <f>'RESUMEN TOTAL'!F357</f>
        <v>Fibra Optica</v>
      </c>
      <c r="F354">
        <f>'RESUMEN TOTAL'!L357</f>
        <v>0</v>
      </c>
      <c r="G354">
        <f>'RESUMEN TOTAL'!M357</f>
        <v>0</v>
      </c>
      <c r="H354">
        <f>'RESUMEN TOTAL'!N357</f>
        <v>0</v>
      </c>
      <c r="I354">
        <f>'RESUMEN TOTAL'!O357</f>
        <v>0</v>
      </c>
      <c r="J354">
        <f>'RESUMEN TOTAL'!P357</f>
        <v>0</v>
      </c>
      <c r="K354">
        <f>'RESUMEN TOTAL'!Q357</f>
        <v>0</v>
      </c>
      <c r="L354">
        <f>'RESUMEN TOTAL'!R357</f>
        <v>0</v>
      </c>
      <c r="M354">
        <f>'RESUMEN TOTAL'!S357</f>
        <v>0</v>
      </c>
      <c r="N354">
        <f>'RESUMEN TOTAL'!T357</f>
        <v>0</v>
      </c>
      <c r="O354">
        <f>'RESUMEN TOTAL'!U357</f>
        <v>0</v>
      </c>
      <c r="P354">
        <f>'RESUMEN TOTAL'!V357</f>
        <v>0</v>
      </c>
      <c r="Q354">
        <f>'RESUMEN TOTAL'!W357</f>
        <v>0</v>
      </c>
      <c r="R354">
        <f>'RESUMEN TOTAL'!X357</f>
        <v>0</v>
      </c>
      <c r="S354">
        <f>'RESUMEN TOTAL'!Y357</f>
        <v>0</v>
      </c>
      <c r="T354">
        <f>'RESUMEN TOTAL'!Z357</f>
        <v>0</v>
      </c>
      <c r="U354">
        <f>'RESUMEN TOTAL'!AA357</f>
        <v>0</v>
      </c>
      <c r="V354">
        <f>'RESUMEN TOTAL'!AB357</f>
        <v>0</v>
      </c>
      <c r="W354">
        <f>'RESUMEN TOTAL'!AC357</f>
        <v>0</v>
      </c>
      <c r="X354">
        <f>'RESUMEN TOTAL'!AD357</f>
        <v>0</v>
      </c>
      <c r="Y354">
        <f>'RESUMEN TOTAL'!AE357</f>
        <v>0</v>
      </c>
      <c r="Z354">
        <f>'RESUMEN TOTAL'!AF357</f>
        <v>0</v>
      </c>
      <c r="AA354">
        <f>'RESUMEN TOTAL'!AG357</f>
        <v>0</v>
      </c>
      <c r="AB354">
        <f>'RESUMEN TOTAL'!AH357</f>
        <v>0</v>
      </c>
      <c r="AC354">
        <f>'RESUMEN TOTAL'!AI357</f>
        <v>0</v>
      </c>
      <c r="AD354">
        <f>'RESUMEN TOTAL'!AJ357</f>
        <v>0</v>
      </c>
      <c r="AE354">
        <f>'RESUMEN TOTAL'!AK357</f>
        <v>0</v>
      </c>
      <c r="AF354">
        <f>'RESUMEN TOTAL'!AL357</f>
        <v>0</v>
      </c>
      <c r="AG354">
        <f>'RESUMEN TOTAL'!AM357</f>
        <v>0</v>
      </c>
      <c r="AH354">
        <f>'RESUMEN TOTAL'!AN357</f>
        <v>0</v>
      </c>
    </row>
    <row r="355" spans="1:34" x14ac:dyDescent="0.25">
      <c r="A355" t="str">
        <f>'RESUMEN TOTAL'!A358</f>
        <v>SANTA ROSA</v>
      </c>
      <c r="B355" t="str">
        <f>'RESUMEN TOTAL'!B358</f>
        <v>SRO17 (fija 2)</v>
      </c>
      <c r="C355" t="str">
        <f>'RESUMEN TOTAL'!D358</f>
        <v>ANDORRA E/ BELGICA Y SAN MARINO</v>
      </c>
      <c r="D355" t="str">
        <f>'RESUMEN TOTAL'!E358</f>
        <v>Fija</v>
      </c>
      <c r="E355" t="str">
        <f>'RESUMEN TOTAL'!F358</f>
        <v>Fibra Optica</v>
      </c>
      <c r="F355">
        <f>'RESUMEN TOTAL'!L358</f>
        <v>0</v>
      </c>
      <c r="G355">
        <f>'RESUMEN TOTAL'!M358</f>
        <v>0</v>
      </c>
      <c r="H355">
        <f>'RESUMEN TOTAL'!N358</f>
        <v>0</v>
      </c>
      <c r="I355">
        <f>'RESUMEN TOTAL'!O358</f>
        <v>0</v>
      </c>
      <c r="J355">
        <f>'RESUMEN TOTAL'!P358</f>
        <v>0</v>
      </c>
      <c r="K355">
        <f>'RESUMEN TOTAL'!Q358</f>
        <v>0</v>
      </c>
      <c r="L355">
        <f>'RESUMEN TOTAL'!R358</f>
        <v>0</v>
      </c>
      <c r="M355">
        <f>'RESUMEN TOTAL'!S358</f>
        <v>0</v>
      </c>
      <c r="N355">
        <f>'RESUMEN TOTAL'!T358</f>
        <v>0</v>
      </c>
      <c r="O355">
        <f>'RESUMEN TOTAL'!U358</f>
        <v>0</v>
      </c>
      <c r="P355">
        <f>'RESUMEN TOTAL'!V358</f>
        <v>0</v>
      </c>
      <c r="Q355">
        <f>'RESUMEN TOTAL'!W358</f>
        <v>0</v>
      </c>
      <c r="R355">
        <f>'RESUMEN TOTAL'!X358</f>
        <v>0</v>
      </c>
      <c r="S355">
        <f>'RESUMEN TOTAL'!Y358</f>
        <v>0</v>
      </c>
      <c r="T355">
        <f>'RESUMEN TOTAL'!Z358</f>
        <v>0</v>
      </c>
      <c r="U355">
        <f>'RESUMEN TOTAL'!AA358</f>
        <v>0</v>
      </c>
      <c r="V355">
        <f>'RESUMEN TOTAL'!AB358</f>
        <v>0</v>
      </c>
      <c r="W355">
        <f>'RESUMEN TOTAL'!AC358</f>
        <v>0</v>
      </c>
      <c r="X355">
        <f>'RESUMEN TOTAL'!AD358</f>
        <v>0</v>
      </c>
      <c r="Y355">
        <f>'RESUMEN TOTAL'!AE358</f>
        <v>0</v>
      </c>
      <c r="Z355">
        <f>'RESUMEN TOTAL'!AF358</f>
        <v>0</v>
      </c>
      <c r="AA355">
        <f>'RESUMEN TOTAL'!AG358</f>
        <v>0</v>
      </c>
      <c r="AB355">
        <f>'RESUMEN TOTAL'!AH358</f>
        <v>0</v>
      </c>
      <c r="AC355">
        <f>'RESUMEN TOTAL'!AI358</f>
        <v>0</v>
      </c>
      <c r="AD355">
        <f>'RESUMEN TOTAL'!AJ358</f>
        <v>0</v>
      </c>
      <c r="AE355">
        <f>'RESUMEN TOTAL'!AK358</f>
        <v>0</v>
      </c>
      <c r="AF355">
        <f>'RESUMEN TOTAL'!AL358</f>
        <v>0</v>
      </c>
      <c r="AG355">
        <f>'RESUMEN TOTAL'!AM358</f>
        <v>0</v>
      </c>
      <c r="AH355">
        <f>'RESUMEN TOTAL'!AN358</f>
        <v>0</v>
      </c>
    </row>
    <row r="356" spans="1:34" x14ac:dyDescent="0.25">
      <c r="A356" t="str">
        <f>'RESUMEN TOTAL'!A359</f>
        <v>SANTA ROSA</v>
      </c>
      <c r="B356" t="str">
        <f>'RESUMEN TOTAL'!B359</f>
        <v>SRO 18 (fija 1)</v>
      </c>
      <c r="C356" t="str">
        <f>'RESUMEN TOTAL'!D359</f>
        <v>GRAN CANARIA Y BUDAPEST</v>
      </c>
      <c r="D356" t="str">
        <f>'RESUMEN TOTAL'!E359</f>
        <v>Fija</v>
      </c>
      <c r="E356" t="str">
        <f>'RESUMEN TOTAL'!F359</f>
        <v>Fibra Optica</v>
      </c>
      <c r="F356">
        <f>'RESUMEN TOTAL'!L359</f>
        <v>0</v>
      </c>
      <c r="G356">
        <f>'RESUMEN TOTAL'!M359</f>
        <v>0</v>
      </c>
      <c r="H356">
        <f>'RESUMEN TOTAL'!N359</f>
        <v>0</v>
      </c>
      <c r="I356">
        <f>'RESUMEN TOTAL'!O359</f>
        <v>0</v>
      </c>
      <c r="J356">
        <f>'RESUMEN TOTAL'!P359</f>
        <v>0</v>
      </c>
      <c r="K356">
        <f>'RESUMEN TOTAL'!Q359</f>
        <v>0</v>
      </c>
      <c r="L356">
        <f>'RESUMEN TOTAL'!R359</f>
        <v>0</v>
      </c>
      <c r="M356">
        <f>'RESUMEN TOTAL'!S359</f>
        <v>0</v>
      </c>
      <c r="N356">
        <f>'RESUMEN TOTAL'!T359</f>
        <v>0</v>
      </c>
      <c r="O356">
        <f>'RESUMEN TOTAL'!U359</f>
        <v>0</v>
      </c>
      <c r="P356">
        <f>'RESUMEN TOTAL'!V359</f>
        <v>0</v>
      </c>
      <c r="Q356">
        <f>'RESUMEN TOTAL'!W359</f>
        <v>0</v>
      </c>
      <c r="R356">
        <f>'RESUMEN TOTAL'!X359</f>
        <v>0</v>
      </c>
      <c r="S356">
        <f>'RESUMEN TOTAL'!Y359</f>
        <v>0</v>
      </c>
      <c r="T356">
        <f>'RESUMEN TOTAL'!Z359</f>
        <v>0</v>
      </c>
      <c r="U356">
        <f>'RESUMEN TOTAL'!AA359</f>
        <v>0</v>
      </c>
      <c r="V356">
        <f>'RESUMEN TOTAL'!AB359</f>
        <v>0</v>
      </c>
      <c r="W356">
        <f>'RESUMEN TOTAL'!AC359</f>
        <v>0</v>
      </c>
      <c r="X356">
        <f>'RESUMEN TOTAL'!AD359</f>
        <v>0</v>
      </c>
      <c r="Y356">
        <f>'RESUMEN TOTAL'!AE359</f>
        <v>0</v>
      </c>
      <c r="Z356">
        <f>'RESUMEN TOTAL'!AF359</f>
        <v>0</v>
      </c>
      <c r="AA356">
        <f>'RESUMEN TOTAL'!AG359</f>
        <v>0</v>
      </c>
      <c r="AB356">
        <f>'RESUMEN TOTAL'!AH359</f>
        <v>0</v>
      </c>
      <c r="AC356">
        <f>'RESUMEN TOTAL'!AI359</f>
        <v>0</v>
      </c>
      <c r="AD356">
        <f>'RESUMEN TOTAL'!AJ359</f>
        <v>0</v>
      </c>
      <c r="AE356">
        <f>'RESUMEN TOTAL'!AK359</f>
        <v>0</v>
      </c>
      <c r="AF356">
        <f>'RESUMEN TOTAL'!AL359</f>
        <v>0</v>
      </c>
      <c r="AG356">
        <f>'RESUMEN TOTAL'!AM359</f>
        <v>0</v>
      </c>
      <c r="AH356" t="e">
        <f>'RESUMEN TOTAL'!#REF!</f>
        <v>#REF!</v>
      </c>
    </row>
    <row r="357" spans="1:34" x14ac:dyDescent="0.25">
      <c r="A357" t="str">
        <f>'RESUMEN TOTAL'!A360</f>
        <v>SANTA ROSA</v>
      </c>
      <c r="B357" t="str">
        <f>'RESUMEN TOTAL'!B360</f>
        <v>SRO 19 (fija 2)</v>
      </c>
      <c r="C357" t="str">
        <f>'RESUMEN TOTAL'!D360</f>
        <v>GRAN CANARIA Y BUDAPEST</v>
      </c>
      <c r="D357" t="str">
        <f>'RESUMEN TOTAL'!E360</f>
        <v>Fija</v>
      </c>
      <c r="E357" t="str">
        <f>'RESUMEN TOTAL'!F360</f>
        <v>Fibra Optica</v>
      </c>
      <c r="F357">
        <f>'RESUMEN TOTAL'!L360</f>
        <v>0</v>
      </c>
      <c r="G357">
        <f>'RESUMEN TOTAL'!M360</f>
        <v>0</v>
      </c>
      <c r="H357">
        <f>'RESUMEN TOTAL'!N360</f>
        <v>0</v>
      </c>
      <c r="I357">
        <f>'RESUMEN TOTAL'!O360</f>
        <v>0</v>
      </c>
      <c r="J357">
        <f>'RESUMEN TOTAL'!P360</f>
        <v>0</v>
      </c>
      <c r="K357">
        <f>'RESUMEN TOTAL'!Q360</f>
        <v>0</v>
      </c>
      <c r="L357">
        <f>'RESUMEN TOTAL'!R360</f>
        <v>0</v>
      </c>
      <c r="M357">
        <f>'RESUMEN TOTAL'!S360</f>
        <v>0</v>
      </c>
      <c r="N357">
        <f>'RESUMEN TOTAL'!T360</f>
        <v>0</v>
      </c>
      <c r="O357">
        <f>'RESUMEN TOTAL'!U360</f>
        <v>0</v>
      </c>
      <c r="P357">
        <f>'RESUMEN TOTAL'!V360</f>
        <v>0</v>
      </c>
      <c r="Q357">
        <f>'RESUMEN TOTAL'!W360</f>
        <v>0</v>
      </c>
      <c r="R357">
        <f>'RESUMEN TOTAL'!X360</f>
        <v>0</v>
      </c>
      <c r="S357">
        <f>'RESUMEN TOTAL'!Y360</f>
        <v>0</v>
      </c>
      <c r="T357">
        <f>'RESUMEN TOTAL'!Z360</f>
        <v>0</v>
      </c>
      <c r="U357">
        <f>'RESUMEN TOTAL'!AA360</f>
        <v>0</v>
      </c>
      <c r="V357">
        <f>'RESUMEN TOTAL'!AB360</f>
        <v>0</v>
      </c>
      <c r="W357">
        <f>'RESUMEN TOTAL'!AC360</f>
        <v>0</v>
      </c>
      <c r="X357">
        <f>'RESUMEN TOTAL'!AD360</f>
        <v>0</v>
      </c>
      <c r="Y357">
        <f>'RESUMEN TOTAL'!AE360</f>
        <v>0</v>
      </c>
      <c r="Z357">
        <f>'RESUMEN TOTAL'!AF360</f>
        <v>0</v>
      </c>
      <c r="AA357">
        <f>'RESUMEN TOTAL'!AG360</f>
        <v>0</v>
      </c>
      <c r="AB357">
        <f>'RESUMEN TOTAL'!AH360</f>
        <v>0</v>
      </c>
      <c r="AC357">
        <f>'RESUMEN TOTAL'!AI360</f>
        <v>0</v>
      </c>
      <c r="AD357">
        <f>'RESUMEN TOTAL'!AJ360</f>
        <v>0</v>
      </c>
      <c r="AE357">
        <f>'RESUMEN TOTAL'!AK360</f>
        <v>0</v>
      </c>
      <c r="AF357">
        <f>'RESUMEN TOTAL'!AL360</f>
        <v>0</v>
      </c>
      <c r="AG357">
        <f>'RESUMEN TOTAL'!AM360</f>
        <v>0</v>
      </c>
      <c r="AH357" t="e">
        <f>'RESUMEN TOTAL'!#REF!</f>
        <v>#REF!</v>
      </c>
    </row>
    <row r="358" spans="1:34" x14ac:dyDescent="0.25">
      <c r="A358" t="str">
        <f>'RESUMEN TOTAL'!A361</f>
        <v>SANTA ROSA</v>
      </c>
      <c r="B358" t="str">
        <f>'RESUMEN TOTAL'!B361</f>
        <v>SRO20</v>
      </c>
      <c r="C358" t="str">
        <f>'RESUMEN TOTAL'!D361</f>
        <v>NOVAK Y BONN</v>
      </c>
      <c r="D358" t="str">
        <f>'RESUMEN TOTAL'!E361</f>
        <v>Fija</v>
      </c>
      <c r="E358" t="str">
        <f>'RESUMEN TOTAL'!F361</f>
        <v>Fibra Optica</v>
      </c>
      <c r="F358" t="str">
        <f>'RESUMEN TOTAL'!L361</f>
        <v>APAGADO</v>
      </c>
      <c r="G358">
        <f>'RESUMEN TOTAL'!M361</f>
        <v>0</v>
      </c>
      <c r="H358">
        <f>'RESUMEN TOTAL'!N361</f>
        <v>0</v>
      </c>
      <c r="I358">
        <f>'RESUMEN TOTAL'!O361</f>
        <v>0</v>
      </c>
      <c r="J358">
        <f>'RESUMEN TOTAL'!P361</f>
        <v>0</v>
      </c>
      <c r="K358">
        <f>'RESUMEN TOTAL'!Q361</f>
        <v>0</v>
      </c>
      <c r="L358">
        <f>'RESUMEN TOTAL'!R361</f>
        <v>0</v>
      </c>
      <c r="M358">
        <f>'RESUMEN TOTAL'!S361</f>
        <v>0</v>
      </c>
      <c r="N358">
        <f>'RESUMEN TOTAL'!T361</f>
        <v>0</v>
      </c>
      <c r="O358">
        <f>'RESUMEN TOTAL'!U361</f>
        <v>0</v>
      </c>
      <c r="P358">
        <f>'RESUMEN TOTAL'!V361</f>
        <v>0</v>
      </c>
      <c r="Q358">
        <f>'RESUMEN TOTAL'!W361</f>
        <v>0</v>
      </c>
      <c r="R358">
        <f>'RESUMEN TOTAL'!X361</f>
        <v>0</v>
      </c>
      <c r="S358">
        <f>'RESUMEN TOTAL'!Y361</f>
        <v>0</v>
      </c>
      <c r="T358">
        <f>'RESUMEN TOTAL'!Z361</f>
        <v>0</v>
      </c>
      <c r="U358">
        <f>'RESUMEN TOTAL'!AA361</f>
        <v>0</v>
      </c>
      <c r="V358">
        <f>'RESUMEN TOTAL'!AB361</f>
        <v>0</v>
      </c>
      <c r="W358">
        <f>'RESUMEN TOTAL'!AC361</f>
        <v>0</v>
      </c>
      <c r="X358">
        <f>'RESUMEN TOTAL'!AD361</f>
        <v>0</v>
      </c>
      <c r="Y358">
        <f>'RESUMEN TOTAL'!AE361</f>
        <v>0</v>
      </c>
      <c r="Z358">
        <f>'RESUMEN TOTAL'!AF361</f>
        <v>0</v>
      </c>
      <c r="AA358">
        <f>'RESUMEN TOTAL'!AG361</f>
        <v>0</v>
      </c>
      <c r="AB358">
        <f>'RESUMEN TOTAL'!AH361</f>
        <v>0</v>
      </c>
      <c r="AC358">
        <f>'RESUMEN TOTAL'!AI361</f>
        <v>0</v>
      </c>
      <c r="AD358">
        <f>'RESUMEN TOTAL'!AJ361</f>
        <v>0</v>
      </c>
      <c r="AE358">
        <f>'RESUMEN TOTAL'!AK361</f>
        <v>0</v>
      </c>
      <c r="AF358">
        <f>'RESUMEN TOTAL'!AL361</f>
        <v>0</v>
      </c>
      <c r="AG358">
        <f>'RESUMEN TOTAL'!AM361</f>
        <v>0</v>
      </c>
      <c r="AH358">
        <f>'RESUMEN TOTAL'!AN361</f>
        <v>0</v>
      </c>
    </row>
    <row r="359" spans="1:34" x14ac:dyDescent="0.25">
      <c r="A359" t="str">
        <f>'RESUMEN TOTAL'!A362</f>
        <v>SANTA ROSA</v>
      </c>
      <c r="B359" t="str">
        <f>'RESUMEN TOTAL'!B362</f>
        <v>SRO21</v>
      </c>
      <c r="C359" t="str">
        <f>'RESUMEN TOTAL'!D362</f>
        <v>NOVAK Y BONN</v>
      </c>
      <c r="D359" t="str">
        <f>'RESUMEN TOTAL'!E362</f>
        <v>Fija</v>
      </c>
      <c r="E359" t="str">
        <f>'RESUMEN TOTAL'!F362</f>
        <v>Fibra Optica</v>
      </c>
      <c r="F359" t="str">
        <f>'RESUMEN TOTAL'!L362</f>
        <v>APAGADO</v>
      </c>
      <c r="G359">
        <f>'RESUMEN TOTAL'!M362</f>
        <v>0</v>
      </c>
      <c r="H359">
        <f>'RESUMEN TOTAL'!N362</f>
        <v>0</v>
      </c>
      <c r="I359">
        <f>'RESUMEN TOTAL'!O362</f>
        <v>0</v>
      </c>
      <c r="J359">
        <f>'RESUMEN TOTAL'!P362</f>
        <v>0</v>
      </c>
      <c r="K359">
        <f>'RESUMEN TOTAL'!Q362</f>
        <v>0</v>
      </c>
      <c r="L359">
        <f>'RESUMEN TOTAL'!R362</f>
        <v>0</v>
      </c>
      <c r="M359">
        <f>'RESUMEN TOTAL'!S362</f>
        <v>0</v>
      </c>
      <c r="N359">
        <f>'RESUMEN TOTAL'!T362</f>
        <v>0</v>
      </c>
      <c r="O359">
        <f>'RESUMEN TOTAL'!U362</f>
        <v>0</v>
      </c>
      <c r="P359">
        <f>'RESUMEN TOTAL'!V362</f>
        <v>0</v>
      </c>
      <c r="Q359">
        <f>'RESUMEN TOTAL'!W362</f>
        <v>0</v>
      </c>
      <c r="R359">
        <f>'RESUMEN TOTAL'!X362</f>
        <v>0</v>
      </c>
      <c r="S359">
        <f>'RESUMEN TOTAL'!Y362</f>
        <v>0</v>
      </c>
      <c r="T359">
        <f>'RESUMEN TOTAL'!Z362</f>
        <v>0</v>
      </c>
      <c r="U359">
        <f>'RESUMEN TOTAL'!AA362</f>
        <v>0</v>
      </c>
      <c r="V359">
        <f>'RESUMEN TOTAL'!AB362</f>
        <v>0</v>
      </c>
      <c r="W359">
        <f>'RESUMEN TOTAL'!AC362</f>
        <v>0</v>
      </c>
      <c r="X359">
        <f>'RESUMEN TOTAL'!AD362</f>
        <v>0</v>
      </c>
      <c r="Y359">
        <f>'RESUMEN TOTAL'!AE362</f>
        <v>0</v>
      </c>
      <c r="Z359">
        <f>'RESUMEN TOTAL'!AF362</f>
        <v>0</v>
      </c>
      <c r="AA359">
        <f>'RESUMEN TOTAL'!AG362</f>
        <v>0</v>
      </c>
      <c r="AB359">
        <f>'RESUMEN TOTAL'!AH362</f>
        <v>0</v>
      </c>
      <c r="AC359">
        <f>'RESUMEN TOTAL'!AI362</f>
        <v>0</v>
      </c>
      <c r="AD359">
        <f>'RESUMEN TOTAL'!AJ362</f>
        <v>0</v>
      </c>
      <c r="AE359">
        <f>'RESUMEN TOTAL'!AK362</f>
        <v>0</v>
      </c>
      <c r="AF359">
        <f>'RESUMEN TOTAL'!AL362</f>
        <v>0</v>
      </c>
      <c r="AG359">
        <f>'RESUMEN TOTAL'!AM362</f>
        <v>0</v>
      </c>
      <c r="AH359">
        <f>'RESUMEN TOTAL'!AN362</f>
        <v>0</v>
      </c>
    </row>
    <row r="360" spans="1:34" x14ac:dyDescent="0.25">
      <c r="A360" t="str">
        <f>'RESUMEN TOTAL'!A363</f>
        <v>SAN RUDECINDO</v>
      </c>
      <c r="B360" t="str">
        <f>'RESUMEN TOTAL'!B363</f>
        <v>SRU01 (fija 1)</v>
      </c>
      <c r="C360" t="str">
        <f>'RESUMEN TOTAL'!D363</f>
        <v>HERNANDARIAS Y AMBATO</v>
      </c>
      <c r="D360" t="str">
        <f>'RESUMEN TOTAL'!E363</f>
        <v>Fija</v>
      </c>
      <c r="E360" t="str">
        <f>'RESUMEN TOTAL'!F363</f>
        <v>Fibra Optica</v>
      </c>
      <c r="F360" t="str">
        <f>'RESUMEN TOTAL'!L363</f>
        <v>APAGADO</v>
      </c>
      <c r="G360" t="str">
        <f>'RESUMEN TOTAL'!M363</f>
        <v>APAGADO</v>
      </c>
      <c r="H360" t="str">
        <f>'RESUMEN TOTAL'!N363</f>
        <v>APAGADO</v>
      </c>
      <c r="I360" t="str">
        <f>'RESUMEN TOTAL'!O363</f>
        <v>APAGADO</v>
      </c>
      <c r="J360" t="str">
        <f>'RESUMEN TOTAL'!P363</f>
        <v>APAGADO</v>
      </c>
      <c r="K360" t="str">
        <f>'RESUMEN TOTAL'!Q363</f>
        <v>APAGADO</v>
      </c>
      <c r="L360" t="str">
        <f>'RESUMEN TOTAL'!R363</f>
        <v>APAGADO</v>
      </c>
      <c r="M360" t="str">
        <f>'RESUMEN TOTAL'!S363</f>
        <v>APAGADO</v>
      </c>
      <c r="N360" t="str">
        <f>'RESUMEN TOTAL'!T363</f>
        <v>APAGADO</v>
      </c>
      <c r="O360" t="str">
        <f>'RESUMEN TOTAL'!U363</f>
        <v>APAGADO</v>
      </c>
      <c r="P360" t="str">
        <f>'RESUMEN TOTAL'!V363</f>
        <v>APAGADO</v>
      </c>
      <c r="Q360" t="str">
        <f>'RESUMEN TOTAL'!W363</f>
        <v>APAGADO</v>
      </c>
      <c r="R360">
        <f>'RESUMEN TOTAL'!X363</f>
        <v>0</v>
      </c>
      <c r="S360" t="str">
        <f>'RESUMEN TOTAL'!Y363</f>
        <v>APAGADO</v>
      </c>
      <c r="T360" t="str">
        <f>'RESUMEN TOTAL'!Z363</f>
        <v>APAGADO</v>
      </c>
      <c r="U360" t="str">
        <f>'RESUMEN TOTAL'!AA363</f>
        <v>APAGADO</v>
      </c>
      <c r="V360" t="str">
        <f>'RESUMEN TOTAL'!AB363</f>
        <v>APAGADO</v>
      </c>
      <c r="W360" t="str">
        <f>'RESUMEN TOTAL'!AC363</f>
        <v>APAGADO</v>
      </c>
      <c r="X360" t="str">
        <f>'RESUMEN TOTAL'!AD363</f>
        <v>APAGADO</v>
      </c>
      <c r="Y360" t="str">
        <f>'RESUMEN TOTAL'!AE363</f>
        <v>APAGADO</v>
      </c>
      <c r="Z360" t="str">
        <f>'RESUMEN TOTAL'!AF363</f>
        <v>APAGADO</v>
      </c>
      <c r="AA360" t="str">
        <f>'RESUMEN TOTAL'!AG363</f>
        <v>APAGADO</v>
      </c>
      <c r="AB360" t="str">
        <f>'RESUMEN TOTAL'!AH363</f>
        <v>APAGADO</v>
      </c>
      <c r="AC360" t="str">
        <f>'RESUMEN TOTAL'!AI363</f>
        <v>APAGADO</v>
      </c>
      <c r="AD360" t="str">
        <f>'RESUMEN TOTAL'!AJ363</f>
        <v>APAGADO</v>
      </c>
      <c r="AE360" t="str">
        <f>'RESUMEN TOTAL'!AK363</f>
        <v>APAGADO</v>
      </c>
      <c r="AF360">
        <f>'RESUMEN TOTAL'!AL363</f>
        <v>0</v>
      </c>
      <c r="AG360">
        <f>'RESUMEN TOTAL'!AM363</f>
        <v>0</v>
      </c>
      <c r="AH360" t="e">
        <f>'RESUMEN TOTAL'!#REF!</f>
        <v>#REF!</v>
      </c>
    </row>
    <row r="361" spans="1:34" x14ac:dyDescent="0.25">
      <c r="A361" t="str">
        <f>'RESUMEN TOTAL'!A364</f>
        <v>SAN RUDECINDO</v>
      </c>
      <c r="B361" t="str">
        <f>'RESUMEN TOTAL'!B364</f>
        <v>SRU02 (fija 2)</v>
      </c>
      <c r="C361" t="str">
        <f>'RESUMEN TOTAL'!D364</f>
        <v>HERNANDARIAS Y AMBATO</v>
      </c>
      <c r="D361" t="str">
        <f>'RESUMEN TOTAL'!E364</f>
        <v>Fija</v>
      </c>
      <c r="E361" t="str">
        <f>'RESUMEN TOTAL'!F364</f>
        <v>Fibra Optica</v>
      </c>
      <c r="F361" t="str">
        <f>'RESUMEN TOTAL'!L364</f>
        <v>APAGADO</v>
      </c>
      <c r="G361" t="str">
        <f>'RESUMEN TOTAL'!M364</f>
        <v>APAGADO</v>
      </c>
      <c r="H361" t="str">
        <f>'RESUMEN TOTAL'!N364</f>
        <v>APAGADO</v>
      </c>
      <c r="I361" t="str">
        <f>'RESUMEN TOTAL'!O364</f>
        <v>APAGADO</v>
      </c>
      <c r="J361" t="str">
        <f>'RESUMEN TOTAL'!P364</f>
        <v>APAGADO</v>
      </c>
      <c r="K361" t="str">
        <f>'RESUMEN TOTAL'!Q364</f>
        <v>APAGADO</v>
      </c>
      <c r="L361" t="str">
        <f>'RESUMEN TOTAL'!R364</f>
        <v>APAGADO</v>
      </c>
      <c r="M361" t="str">
        <f>'RESUMEN TOTAL'!S364</f>
        <v>APAGADO</v>
      </c>
      <c r="N361" t="str">
        <f>'RESUMEN TOTAL'!T364</f>
        <v>APAGADO</v>
      </c>
      <c r="O361" t="str">
        <f>'RESUMEN TOTAL'!U364</f>
        <v>APAGADO</v>
      </c>
      <c r="P361" t="str">
        <f>'RESUMEN TOTAL'!V364</f>
        <v>APAGADO</v>
      </c>
      <c r="Q361" t="str">
        <f>'RESUMEN TOTAL'!W364</f>
        <v>APAGADO</v>
      </c>
      <c r="R361">
        <f>'RESUMEN TOTAL'!X364</f>
        <v>0</v>
      </c>
      <c r="S361" t="str">
        <f>'RESUMEN TOTAL'!Y364</f>
        <v>APAGADO</v>
      </c>
      <c r="T361" t="str">
        <f>'RESUMEN TOTAL'!Z364</f>
        <v>APAGADO</v>
      </c>
      <c r="U361" t="str">
        <f>'RESUMEN TOTAL'!AA364</f>
        <v>APAGADO</v>
      </c>
      <c r="V361" t="str">
        <f>'RESUMEN TOTAL'!AB364</f>
        <v>APAGADO</v>
      </c>
      <c r="W361" t="str">
        <f>'RESUMEN TOTAL'!AC364</f>
        <v>APAGADO</v>
      </c>
      <c r="X361" t="str">
        <f>'RESUMEN TOTAL'!AD364</f>
        <v>APAGADO</v>
      </c>
      <c r="Y361" t="str">
        <f>'RESUMEN TOTAL'!AE364</f>
        <v>APAGADO</v>
      </c>
      <c r="Z361" t="str">
        <f>'RESUMEN TOTAL'!AF364</f>
        <v>APAGADO</v>
      </c>
      <c r="AA361" t="str">
        <f>'RESUMEN TOTAL'!AG364</f>
        <v>APAGADO</v>
      </c>
      <c r="AB361" t="str">
        <f>'RESUMEN TOTAL'!AH364</f>
        <v>APAGADO</v>
      </c>
      <c r="AC361" t="str">
        <f>'RESUMEN TOTAL'!AI364</f>
        <v>APAGADO</v>
      </c>
      <c r="AD361" t="str">
        <f>'RESUMEN TOTAL'!AJ364</f>
        <v>APAGADO</v>
      </c>
      <c r="AE361" t="str">
        <f>'RESUMEN TOTAL'!AK364</f>
        <v>APAGADO</v>
      </c>
      <c r="AF361">
        <f>'RESUMEN TOTAL'!AL364</f>
        <v>0</v>
      </c>
      <c r="AG361">
        <f>'RESUMEN TOTAL'!AM364</f>
        <v>0</v>
      </c>
      <c r="AH361" t="e">
        <f>'RESUMEN TOTAL'!#REF!</f>
        <v>#REF!</v>
      </c>
    </row>
    <row r="362" spans="1:34" x14ac:dyDescent="0.25">
      <c r="A362" t="str">
        <f>'RESUMEN TOTAL'!A365</f>
        <v>SAN RUDECINDO</v>
      </c>
      <c r="B362" t="str">
        <f>'RESUMEN TOTAL'!B365</f>
        <v>SRU03</v>
      </c>
      <c r="C362" t="str">
        <f>'RESUMEN TOTAL'!D365</f>
        <v>SANTA SOFIA Y LUIS AGOTE</v>
      </c>
      <c r="D362" t="str">
        <f>'RESUMEN TOTAL'!E365</f>
        <v>DOMO</v>
      </c>
      <c r="E362" t="str">
        <f>'RESUMEN TOTAL'!F365</f>
        <v>Fibra Optica</v>
      </c>
      <c r="F362">
        <f>'RESUMEN TOTAL'!L365</f>
        <v>0</v>
      </c>
      <c r="G362">
        <f>'RESUMEN TOTAL'!M365</f>
        <v>0</v>
      </c>
      <c r="H362">
        <f>'RESUMEN TOTAL'!N365</f>
        <v>0</v>
      </c>
      <c r="I362">
        <f>'RESUMEN TOTAL'!O365</f>
        <v>0</v>
      </c>
      <c r="J362">
        <f>'RESUMEN TOTAL'!P365</f>
        <v>0</v>
      </c>
      <c r="K362">
        <f>'RESUMEN TOTAL'!Q365</f>
        <v>0</v>
      </c>
      <c r="L362">
        <f>'RESUMEN TOTAL'!R365</f>
        <v>0</v>
      </c>
      <c r="M362">
        <f>'RESUMEN TOTAL'!S365</f>
        <v>0</v>
      </c>
      <c r="N362">
        <f>'RESUMEN TOTAL'!T365</f>
        <v>0</v>
      </c>
      <c r="O362">
        <f>'RESUMEN TOTAL'!U365</f>
        <v>0</v>
      </c>
      <c r="P362">
        <f>'RESUMEN TOTAL'!V365</f>
        <v>0</v>
      </c>
      <c r="Q362">
        <f>'RESUMEN TOTAL'!W365</f>
        <v>0</v>
      </c>
      <c r="R362">
        <f>'RESUMEN TOTAL'!X365</f>
        <v>0</v>
      </c>
      <c r="S362">
        <f>'RESUMEN TOTAL'!Y365</f>
        <v>0</v>
      </c>
      <c r="T362">
        <f>'RESUMEN TOTAL'!Z365</f>
        <v>0</v>
      </c>
      <c r="U362">
        <f>'RESUMEN TOTAL'!AA365</f>
        <v>0</v>
      </c>
      <c r="V362">
        <f>'RESUMEN TOTAL'!AB365</f>
        <v>0</v>
      </c>
      <c r="W362">
        <f>'RESUMEN TOTAL'!AC365</f>
        <v>0</v>
      </c>
      <c r="X362">
        <f>'RESUMEN TOTAL'!AD365</f>
        <v>0</v>
      </c>
      <c r="Y362">
        <f>'RESUMEN TOTAL'!AE365</f>
        <v>0</v>
      </c>
      <c r="Z362">
        <f>'RESUMEN TOTAL'!AF365</f>
        <v>0</v>
      </c>
      <c r="AA362">
        <f>'RESUMEN TOTAL'!AG365</f>
        <v>0</v>
      </c>
      <c r="AB362">
        <f>'RESUMEN TOTAL'!AH365</f>
        <v>0</v>
      </c>
      <c r="AC362">
        <f>'RESUMEN TOTAL'!AI365</f>
        <v>0</v>
      </c>
      <c r="AD362">
        <f>'RESUMEN TOTAL'!AJ365</f>
        <v>0</v>
      </c>
      <c r="AE362" t="str">
        <f>'RESUMEN TOTAL'!AK365</f>
        <v>APAGADO</v>
      </c>
      <c r="AF362">
        <f>'RESUMEN TOTAL'!AL365</f>
        <v>0</v>
      </c>
      <c r="AG362">
        <f>'RESUMEN TOTAL'!AM365</f>
        <v>0</v>
      </c>
      <c r="AH362" t="e">
        <f>'RESUMEN TOTAL'!#REF!</f>
        <v>#REF!</v>
      </c>
    </row>
    <row r="363" spans="1:34" x14ac:dyDescent="0.25">
      <c r="A363" t="str">
        <f>'RESUMEN TOTAL'!A366</f>
        <v>PRESIDENTE SARMIENTO</v>
      </c>
      <c r="B363" t="str">
        <f>'RESUMEN TOTAL'!B366</f>
        <v>VANG 09</v>
      </c>
      <c r="C363" t="str">
        <f>'RESUMEN TOTAL'!D366</f>
        <v>Ruta 36 y Senzabello</v>
      </c>
      <c r="D363" t="str">
        <f>'RESUMEN TOTAL'!E366</f>
        <v>Domo</v>
      </c>
      <c r="E363" t="str">
        <f>'RESUMEN TOTAL'!F366</f>
        <v>PTO A FO</v>
      </c>
      <c r="F363">
        <f>'RESUMEN TOTAL'!L366</f>
        <v>0</v>
      </c>
      <c r="G363">
        <f>'RESUMEN TOTAL'!M366</f>
        <v>0</v>
      </c>
      <c r="H363">
        <f>'RESUMEN TOTAL'!N366</f>
        <v>0</v>
      </c>
      <c r="I363">
        <f>'RESUMEN TOTAL'!O366</f>
        <v>0</v>
      </c>
      <c r="J363">
        <f>'RESUMEN TOTAL'!P366</f>
        <v>0</v>
      </c>
      <c r="K363">
        <f>'RESUMEN TOTAL'!Q366</f>
        <v>0</v>
      </c>
      <c r="L363">
        <f>'RESUMEN TOTAL'!R366</f>
        <v>0</v>
      </c>
      <c r="M363">
        <f>'RESUMEN TOTAL'!S366</f>
        <v>0</v>
      </c>
      <c r="N363">
        <f>'RESUMEN TOTAL'!T366</f>
        <v>0</v>
      </c>
      <c r="O363">
        <f>'RESUMEN TOTAL'!U366</f>
        <v>0</v>
      </c>
      <c r="P363">
        <f>'RESUMEN TOTAL'!V366</f>
        <v>0</v>
      </c>
      <c r="Q363">
        <f>'RESUMEN TOTAL'!W366</f>
        <v>0</v>
      </c>
      <c r="R363">
        <f>'RESUMEN TOTAL'!X366</f>
        <v>0</v>
      </c>
      <c r="S363" t="str">
        <f>'RESUMEN TOTAL'!Y366</f>
        <v>APAGADO</v>
      </c>
      <c r="T363">
        <f>'RESUMEN TOTAL'!Z366</f>
        <v>0</v>
      </c>
      <c r="U363">
        <f>'RESUMEN TOTAL'!AA366</f>
        <v>0</v>
      </c>
      <c r="V363">
        <f>'RESUMEN TOTAL'!AB366</f>
        <v>0</v>
      </c>
      <c r="W363">
        <f>'RESUMEN TOTAL'!AC366</f>
        <v>0</v>
      </c>
      <c r="X363">
        <f>'RESUMEN TOTAL'!AD366</f>
        <v>0</v>
      </c>
      <c r="Y363">
        <f>'RESUMEN TOTAL'!AE366</f>
        <v>0</v>
      </c>
      <c r="Z363">
        <f>'RESUMEN TOTAL'!AF366</f>
        <v>0</v>
      </c>
      <c r="AA363">
        <f>'RESUMEN TOTAL'!AG366</f>
        <v>0</v>
      </c>
      <c r="AB363">
        <f>'RESUMEN TOTAL'!AH366</f>
        <v>0</v>
      </c>
      <c r="AC363">
        <f>'RESUMEN TOTAL'!AI366</f>
        <v>0</v>
      </c>
      <c r="AD363">
        <f>'RESUMEN TOTAL'!AJ366</f>
        <v>0</v>
      </c>
      <c r="AE363">
        <f>'RESUMEN TOTAL'!AK366</f>
        <v>0</v>
      </c>
      <c r="AF363">
        <f>'RESUMEN TOTAL'!AL366</f>
        <v>0</v>
      </c>
      <c r="AG363">
        <f>'RESUMEN TOTAL'!AM366</f>
        <v>0</v>
      </c>
      <c r="AH363">
        <f>'RESUMEN TOTAL'!AN366</f>
        <v>0</v>
      </c>
    </row>
    <row r="364" spans="1:34" x14ac:dyDescent="0.25">
      <c r="A364" t="str">
        <f>'RESUMEN TOTAL'!A367</f>
        <v>VILLA ANGELICA</v>
      </c>
      <c r="B364" t="str">
        <f>'RESUMEN TOTAL'!B367</f>
        <v>VANG01</v>
      </c>
      <c r="C364" t="str">
        <f>'RESUMEN TOTAL'!D367</f>
        <v>Senzabello y Necochea</v>
      </c>
      <c r="D364" t="str">
        <f>'RESUMEN TOTAL'!E367</f>
        <v>Domo</v>
      </c>
      <c r="E364" t="str">
        <f>'RESUMEN TOTAL'!F367</f>
        <v>PTO A FO</v>
      </c>
      <c r="F364">
        <f>'RESUMEN TOTAL'!L367</f>
        <v>0</v>
      </c>
      <c r="G364">
        <f>'RESUMEN TOTAL'!M367</f>
        <v>0</v>
      </c>
      <c r="H364">
        <f>'RESUMEN TOTAL'!N367</f>
        <v>0</v>
      </c>
      <c r="I364">
        <f>'RESUMEN TOTAL'!O367</f>
        <v>0</v>
      </c>
      <c r="J364">
        <f>'RESUMEN TOTAL'!P367</f>
        <v>0</v>
      </c>
      <c r="K364">
        <f>'RESUMEN TOTAL'!Q367</f>
        <v>0</v>
      </c>
      <c r="L364">
        <f>'RESUMEN TOTAL'!R367</f>
        <v>0</v>
      </c>
      <c r="M364">
        <f>'RESUMEN TOTAL'!S367</f>
        <v>0</v>
      </c>
      <c r="N364">
        <f>'RESUMEN TOTAL'!T367</f>
        <v>0</v>
      </c>
      <c r="O364">
        <f>'RESUMEN TOTAL'!U367</f>
        <v>0</v>
      </c>
      <c r="P364">
        <f>'RESUMEN TOTAL'!V367</f>
        <v>0</v>
      </c>
      <c r="Q364">
        <f>'RESUMEN TOTAL'!W367</f>
        <v>0</v>
      </c>
      <c r="R364">
        <f>'RESUMEN TOTAL'!X367</f>
        <v>0</v>
      </c>
      <c r="S364" t="str">
        <f>'RESUMEN TOTAL'!Y367</f>
        <v>APAGADO</v>
      </c>
      <c r="T364">
        <f>'RESUMEN TOTAL'!Z367</f>
        <v>0</v>
      </c>
      <c r="U364">
        <f>'RESUMEN TOTAL'!AA367</f>
        <v>0</v>
      </c>
      <c r="V364">
        <f>'RESUMEN TOTAL'!AB367</f>
        <v>0</v>
      </c>
      <c r="W364">
        <f>'RESUMEN TOTAL'!AC367</f>
        <v>0</v>
      </c>
      <c r="X364">
        <f>'RESUMEN TOTAL'!AD367</f>
        <v>0</v>
      </c>
      <c r="Y364">
        <f>'RESUMEN TOTAL'!AE367</f>
        <v>0</v>
      </c>
      <c r="Z364">
        <f>'RESUMEN TOTAL'!AF367</f>
        <v>0</v>
      </c>
      <c r="AA364">
        <f>'RESUMEN TOTAL'!AG367</f>
        <v>0</v>
      </c>
      <c r="AB364">
        <f>'RESUMEN TOTAL'!AH367</f>
        <v>0</v>
      </c>
      <c r="AC364">
        <f>'RESUMEN TOTAL'!AI367</f>
        <v>0</v>
      </c>
      <c r="AD364">
        <f>'RESUMEN TOTAL'!AJ367</f>
        <v>0</v>
      </c>
      <c r="AE364">
        <f>'RESUMEN TOTAL'!AK367</f>
        <v>0</v>
      </c>
      <c r="AF364">
        <f>'RESUMEN TOTAL'!AL367</f>
        <v>0</v>
      </c>
      <c r="AG364">
        <f>'RESUMEN TOTAL'!AM367</f>
        <v>0</v>
      </c>
      <c r="AH364">
        <f>'RESUMEN TOTAL'!AN367</f>
        <v>0</v>
      </c>
    </row>
    <row r="365" spans="1:34" x14ac:dyDescent="0.25">
      <c r="A365" t="str">
        <f>'RESUMEN TOTAL'!A368</f>
        <v>VILLA ANGELICA</v>
      </c>
      <c r="B365" t="str">
        <f>'RESUMEN TOTAL'!B368</f>
        <v>VANG02</v>
      </c>
      <c r="C365" t="str">
        <f>'RESUMEN TOTAL'!D368</f>
        <v>Thevenet y Ruta 36</v>
      </c>
      <c r="D365" t="str">
        <f>'RESUMEN TOTAL'!E368</f>
        <v>Domo</v>
      </c>
      <c r="E365" t="str">
        <f>'RESUMEN TOTAL'!F368</f>
        <v>Fibra Optica</v>
      </c>
      <c r="F365">
        <f>'RESUMEN TOTAL'!L368</f>
        <v>0</v>
      </c>
      <c r="G365">
        <f>'RESUMEN TOTAL'!M368</f>
        <v>0</v>
      </c>
      <c r="H365">
        <f>'RESUMEN TOTAL'!N368</f>
        <v>0</v>
      </c>
      <c r="I365">
        <f>'RESUMEN TOTAL'!O368</f>
        <v>0</v>
      </c>
      <c r="J365">
        <f>'RESUMEN TOTAL'!P368</f>
        <v>0</v>
      </c>
      <c r="K365">
        <f>'RESUMEN TOTAL'!Q368</f>
        <v>0</v>
      </c>
      <c r="L365">
        <f>'RESUMEN TOTAL'!R368</f>
        <v>0</v>
      </c>
      <c r="M365">
        <f>'RESUMEN TOTAL'!S368</f>
        <v>0</v>
      </c>
      <c r="N365">
        <f>'RESUMEN TOTAL'!T368</f>
        <v>0</v>
      </c>
      <c r="O365">
        <f>'RESUMEN TOTAL'!U368</f>
        <v>0</v>
      </c>
      <c r="P365">
        <f>'RESUMEN TOTAL'!V368</f>
        <v>0</v>
      </c>
      <c r="Q365">
        <f>'RESUMEN TOTAL'!W368</f>
        <v>0</v>
      </c>
      <c r="R365">
        <f>'RESUMEN TOTAL'!X368</f>
        <v>0</v>
      </c>
      <c r="S365">
        <f>'RESUMEN TOTAL'!Y368</f>
        <v>0</v>
      </c>
      <c r="T365">
        <f>'RESUMEN TOTAL'!Z368</f>
        <v>0</v>
      </c>
      <c r="U365">
        <f>'RESUMEN TOTAL'!AA368</f>
        <v>0</v>
      </c>
      <c r="V365">
        <f>'RESUMEN TOTAL'!AB368</f>
        <v>0</v>
      </c>
      <c r="W365">
        <f>'RESUMEN TOTAL'!AC368</f>
        <v>0</v>
      </c>
      <c r="X365">
        <f>'RESUMEN TOTAL'!AD368</f>
        <v>0</v>
      </c>
      <c r="Y365">
        <f>'RESUMEN TOTAL'!AE368</f>
        <v>0</v>
      </c>
      <c r="Z365">
        <f>'RESUMEN TOTAL'!AF368</f>
        <v>0</v>
      </c>
      <c r="AA365">
        <f>'RESUMEN TOTAL'!AG368</f>
        <v>0</v>
      </c>
      <c r="AB365">
        <f>'RESUMEN TOTAL'!AH368</f>
        <v>0</v>
      </c>
      <c r="AC365">
        <f>'RESUMEN TOTAL'!AI368</f>
        <v>0</v>
      </c>
      <c r="AD365">
        <f>'RESUMEN TOTAL'!AJ368</f>
        <v>0</v>
      </c>
      <c r="AE365">
        <f>'RESUMEN TOTAL'!AK368</f>
        <v>0</v>
      </c>
      <c r="AF365">
        <f>'RESUMEN TOTAL'!AL368</f>
        <v>0</v>
      </c>
      <c r="AG365">
        <f>'RESUMEN TOTAL'!AM368</f>
        <v>0</v>
      </c>
      <c r="AH365">
        <f>'RESUMEN TOTAL'!AN368</f>
        <v>0</v>
      </c>
    </row>
    <row r="366" spans="1:34" x14ac:dyDescent="0.25">
      <c r="A366" t="str">
        <f>'RESUMEN TOTAL'!A369</f>
        <v>VILLA DEL PLATA</v>
      </c>
      <c r="B366" t="str">
        <f>'RESUMEN TOTAL'!B369</f>
        <v>VANG03</v>
      </c>
      <c r="C366" t="str">
        <f>'RESUMEN TOTAL'!D369</f>
        <v>Thevenet 1950</v>
      </c>
      <c r="D366" t="str">
        <f>'RESUMEN TOTAL'!E369</f>
        <v>Domo</v>
      </c>
      <c r="E366" t="str">
        <f>'RESUMEN TOTAL'!F369</f>
        <v>Fibra Optica</v>
      </c>
      <c r="F366">
        <f>'RESUMEN TOTAL'!L369</f>
        <v>0</v>
      </c>
      <c r="G366">
        <f>'RESUMEN TOTAL'!M369</f>
        <v>0</v>
      </c>
      <c r="H366">
        <f>'RESUMEN TOTAL'!N369</f>
        <v>0</v>
      </c>
      <c r="I366">
        <f>'RESUMEN TOTAL'!O369</f>
        <v>0</v>
      </c>
      <c r="J366">
        <f>'RESUMEN TOTAL'!P369</f>
        <v>0</v>
      </c>
      <c r="K366">
        <f>'RESUMEN TOTAL'!Q369</f>
        <v>0</v>
      </c>
      <c r="L366">
        <f>'RESUMEN TOTAL'!R369</f>
        <v>0</v>
      </c>
      <c r="M366">
        <f>'RESUMEN TOTAL'!S369</f>
        <v>0</v>
      </c>
      <c r="N366">
        <f>'RESUMEN TOTAL'!T369</f>
        <v>0</v>
      </c>
      <c r="O366">
        <f>'RESUMEN TOTAL'!U369</f>
        <v>0</v>
      </c>
      <c r="P366">
        <f>'RESUMEN TOTAL'!V369</f>
        <v>0</v>
      </c>
      <c r="Q366">
        <f>'RESUMEN TOTAL'!W369</f>
        <v>0</v>
      </c>
      <c r="R366">
        <f>'RESUMEN TOTAL'!X369</f>
        <v>0</v>
      </c>
      <c r="S366">
        <f>'RESUMEN TOTAL'!Y369</f>
        <v>0</v>
      </c>
      <c r="T366">
        <f>'RESUMEN TOTAL'!Z369</f>
        <v>0</v>
      </c>
      <c r="U366">
        <f>'RESUMEN TOTAL'!AA369</f>
        <v>0</v>
      </c>
      <c r="V366">
        <f>'RESUMEN TOTAL'!AB369</f>
        <v>0</v>
      </c>
      <c r="W366">
        <f>'RESUMEN TOTAL'!AC369</f>
        <v>0</v>
      </c>
      <c r="X366">
        <f>'RESUMEN TOTAL'!AD369</f>
        <v>0</v>
      </c>
      <c r="Y366">
        <f>'RESUMEN TOTAL'!AE369</f>
        <v>0</v>
      </c>
      <c r="Z366">
        <f>'RESUMEN TOTAL'!AF369</f>
        <v>0</v>
      </c>
      <c r="AA366">
        <f>'RESUMEN TOTAL'!AG369</f>
        <v>0</v>
      </c>
      <c r="AB366">
        <f>'RESUMEN TOTAL'!AH369</f>
        <v>0</v>
      </c>
      <c r="AC366">
        <f>'RESUMEN TOTAL'!AI369</f>
        <v>0</v>
      </c>
      <c r="AD366">
        <f>'RESUMEN TOTAL'!AJ369</f>
        <v>0</v>
      </c>
      <c r="AE366">
        <f>'RESUMEN TOTAL'!AK369</f>
        <v>0</v>
      </c>
      <c r="AF366">
        <f>'RESUMEN TOTAL'!AL369</f>
        <v>0</v>
      </c>
      <c r="AG366">
        <f>'RESUMEN TOTAL'!AM369</f>
        <v>0</v>
      </c>
      <c r="AH366">
        <f>'RESUMEN TOTAL'!AN369</f>
        <v>0</v>
      </c>
    </row>
    <row r="367" spans="1:34" x14ac:dyDescent="0.25">
      <c r="A367" t="str">
        <f>'RESUMEN TOTAL'!A370</f>
        <v>VILLA ANGELICA</v>
      </c>
      <c r="B367" t="str">
        <f>'RESUMEN TOTAL'!B370</f>
        <v>VANG04</v>
      </c>
      <c r="C367" t="str">
        <f>'RESUMEN TOTAL'!D370</f>
        <v>Storni e/Thevenet y Calle 158</v>
      </c>
      <c r="D367" t="str">
        <f>'RESUMEN TOTAL'!E370</f>
        <v>DOMO</v>
      </c>
      <c r="E367" t="str">
        <f>'RESUMEN TOTAL'!F370</f>
        <v>Fibra Optica</v>
      </c>
      <c r="F367">
        <f>'RESUMEN TOTAL'!L370</f>
        <v>0</v>
      </c>
      <c r="G367">
        <f>'RESUMEN TOTAL'!M370</f>
        <v>0</v>
      </c>
      <c r="H367">
        <f>'RESUMEN TOTAL'!N370</f>
        <v>0</v>
      </c>
      <c r="I367">
        <f>'RESUMEN TOTAL'!O370</f>
        <v>0</v>
      </c>
      <c r="J367">
        <f>'RESUMEN TOTAL'!P370</f>
        <v>0</v>
      </c>
      <c r="K367">
        <f>'RESUMEN TOTAL'!Q370</f>
        <v>0</v>
      </c>
      <c r="L367">
        <f>'RESUMEN TOTAL'!R370</f>
        <v>0</v>
      </c>
      <c r="M367">
        <f>'RESUMEN TOTAL'!S370</f>
        <v>0</v>
      </c>
      <c r="N367">
        <f>'RESUMEN TOTAL'!T370</f>
        <v>0</v>
      </c>
      <c r="O367">
        <f>'RESUMEN TOTAL'!U370</f>
        <v>0</v>
      </c>
      <c r="P367">
        <f>'RESUMEN TOTAL'!V370</f>
        <v>0</v>
      </c>
      <c r="Q367">
        <f>'RESUMEN TOTAL'!W370</f>
        <v>0</v>
      </c>
      <c r="R367">
        <f>'RESUMEN TOTAL'!X370</f>
        <v>0</v>
      </c>
      <c r="S367">
        <f>'RESUMEN TOTAL'!Y370</f>
        <v>0</v>
      </c>
      <c r="T367">
        <f>'RESUMEN TOTAL'!Z370</f>
        <v>0</v>
      </c>
      <c r="U367">
        <f>'RESUMEN TOTAL'!AA370</f>
        <v>0</v>
      </c>
      <c r="V367">
        <f>'RESUMEN TOTAL'!AB370</f>
        <v>0</v>
      </c>
      <c r="W367">
        <f>'RESUMEN TOTAL'!AC370</f>
        <v>0</v>
      </c>
      <c r="X367">
        <f>'RESUMEN TOTAL'!AD370</f>
        <v>0</v>
      </c>
      <c r="Y367">
        <f>'RESUMEN TOTAL'!AE370</f>
        <v>0</v>
      </c>
      <c r="Z367">
        <f>'RESUMEN TOTAL'!AF370</f>
        <v>0</v>
      </c>
      <c r="AA367">
        <f>'RESUMEN TOTAL'!AG370</f>
        <v>0</v>
      </c>
      <c r="AB367">
        <f>'RESUMEN TOTAL'!AH370</f>
        <v>0</v>
      </c>
      <c r="AC367">
        <f>'RESUMEN TOTAL'!AI370</f>
        <v>0</v>
      </c>
      <c r="AD367">
        <f>'RESUMEN TOTAL'!AJ370</f>
        <v>0</v>
      </c>
      <c r="AE367" t="str">
        <f>'RESUMEN TOTAL'!AK370</f>
        <v>APAGADO</v>
      </c>
      <c r="AF367">
        <f>'RESUMEN TOTAL'!AL370</f>
        <v>0</v>
      </c>
      <c r="AG367">
        <f>'RESUMEN TOTAL'!AM370</f>
        <v>0</v>
      </c>
      <c r="AH367">
        <f>'RESUMEN TOTAL'!AN370</f>
        <v>0</v>
      </c>
    </row>
    <row r="368" spans="1:34" x14ac:dyDescent="0.25">
      <c r="A368" t="str">
        <f>'RESUMEN TOTAL'!A371</f>
        <v>VILLA ANGELICA</v>
      </c>
      <c r="B368" t="str">
        <f>'RESUMEN TOTAL'!B371</f>
        <v>VANG05</v>
      </c>
      <c r="C368" t="str">
        <f>'RESUMEN TOTAL'!D371</f>
        <v>Storni y Thevenet</v>
      </c>
      <c r="D368" t="str">
        <f>'RESUMEN TOTAL'!E371</f>
        <v>Domo</v>
      </c>
      <c r="E368" t="str">
        <f>'RESUMEN TOTAL'!F371</f>
        <v>Fibra Optica</v>
      </c>
      <c r="F368" t="str">
        <f>'RESUMEN TOTAL'!L371</f>
        <v>APAGADO</v>
      </c>
      <c r="G368" t="str">
        <f>'RESUMEN TOTAL'!M371</f>
        <v>APAGADO</v>
      </c>
      <c r="H368" t="str">
        <f>'RESUMEN TOTAL'!N371</f>
        <v>APAGADO</v>
      </c>
      <c r="I368" t="str">
        <f>'RESUMEN TOTAL'!O371</f>
        <v>APAGADO</v>
      </c>
      <c r="J368" t="str">
        <f>'RESUMEN TOTAL'!P371</f>
        <v>APAGADO</v>
      </c>
      <c r="K368" t="str">
        <f>'RESUMEN TOTAL'!Q371</f>
        <v>APAGADO</v>
      </c>
      <c r="L368" t="str">
        <f>'RESUMEN TOTAL'!R371</f>
        <v>APAGADO</v>
      </c>
      <c r="M368" t="str">
        <f>'RESUMEN TOTAL'!S371</f>
        <v>APAGADO</v>
      </c>
      <c r="N368" t="str">
        <f>'RESUMEN TOTAL'!T371</f>
        <v>APAGADO</v>
      </c>
      <c r="O368" t="str">
        <f>'RESUMEN TOTAL'!U371</f>
        <v>APAGADO</v>
      </c>
      <c r="P368" t="str">
        <f>'RESUMEN TOTAL'!V371</f>
        <v>APAGADO</v>
      </c>
      <c r="Q368" t="str">
        <f>'RESUMEN TOTAL'!W371</f>
        <v>APAGADO</v>
      </c>
      <c r="R368">
        <f>'RESUMEN TOTAL'!X371</f>
        <v>0</v>
      </c>
      <c r="S368" t="str">
        <f>'RESUMEN TOTAL'!Y371</f>
        <v>APAGADO</v>
      </c>
      <c r="T368" t="str">
        <f>'RESUMEN TOTAL'!Z371</f>
        <v>APAGADO</v>
      </c>
      <c r="U368" t="str">
        <f>'RESUMEN TOTAL'!AA371</f>
        <v>APAGADO</v>
      </c>
      <c r="V368" t="str">
        <f>'RESUMEN TOTAL'!AB371</f>
        <v>APAGADO</v>
      </c>
      <c r="W368" t="str">
        <f>'RESUMEN TOTAL'!AC371</f>
        <v>APAGADO</v>
      </c>
      <c r="X368" t="str">
        <f>'RESUMEN TOTAL'!AD371</f>
        <v>APAGADO</v>
      </c>
      <c r="Y368" t="str">
        <f>'RESUMEN TOTAL'!AE371</f>
        <v>APAGADO</v>
      </c>
      <c r="Z368" t="str">
        <f>'RESUMEN TOTAL'!AF371</f>
        <v>APAGADO</v>
      </c>
      <c r="AA368" t="str">
        <f>'RESUMEN TOTAL'!AG371</f>
        <v>APAGADO</v>
      </c>
      <c r="AB368" t="str">
        <f>'RESUMEN TOTAL'!AH371</f>
        <v>APAGADO</v>
      </c>
      <c r="AC368" t="str">
        <f>'RESUMEN TOTAL'!AI371</f>
        <v>APAGADO</v>
      </c>
      <c r="AD368" t="str">
        <f>'RESUMEN TOTAL'!AJ371</f>
        <v>APAGADO</v>
      </c>
      <c r="AE368" t="str">
        <f>'RESUMEN TOTAL'!AK371</f>
        <v>APAGADO</v>
      </c>
      <c r="AF368">
        <f>'RESUMEN TOTAL'!AL371</f>
        <v>0</v>
      </c>
      <c r="AG368">
        <f>'RESUMEN TOTAL'!AM371</f>
        <v>0</v>
      </c>
      <c r="AH368" t="e">
        <f>'RESUMEN TOTAL'!#REF!</f>
        <v>#REF!</v>
      </c>
    </row>
    <row r="369" spans="1:34" x14ac:dyDescent="0.25">
      <c r="A369" t="str">
        <f>'RESUMEN TOTAL'!A372</f>
        <v>VILLA ANGELICA</v>
      </c>
      <c r="B369" t="str">
        <f>'RESUMEN TOTAL'!B372</f>
        <v>VANG06</v>
      </c>
      <c r="C369" t="str">
        <f>'RESUMEN TOTAL'!D372</f>
        <v>Arenales e/Thevenet y Calle 158</v>
      </c>
      <c r="D369" t="str">
        <f>'RESUMEN TOTAL'!E372</f>
        <v>DOMO</v>
      </c>
      <c r="E369" t="str">
        <f>'RESUMEN TOTAL'!F372</f>
        <v>Fibra Optica</v>
      </c>
      <c r="F369">
        <f>'RESUMEN TOTAL'!L372</f>
        <v>0</v>
      </c>
      <c r="G369">
        <f>'RESUMEN TOTAL'!M372</f>
        <v>0</v>
      </c>
      <c r="H369">
        <f>'RESUMEN TOTAL'!N372</f>
        <v>0</v>
      </c>
      <c r="I369">
        <f>'RESUMEN TOTAL'!O372</f>
        <v>0</v>
      </c>
      <c r="J369">
        <f>'RESUMEN TOTAL'!P372</f>
        <v>0</v>
      </c>
      <c r="K369">
        <f>'RESUMEN TOTAL'!Q372</f>
        <v>0</v>
      </c>
      <c r="L369">
        <f>'RESUMEN TOTAL'!R372</f>
        <v>0</v>
      </c>
      <c r="M369">
        <f>'RESUMEN TOTAL'!S372</f>
        <v>0</v>
      </c>
      <c r="N369">
        <f>'RESUMEN TOTAL'!T372</f>
        <v>0</v>
      </c>
      <c r="O369">
        <f>'RESUMEN TOTAL'!U372</f>
        <v>0</v>
      </c>
      <c r="P369">
        <f>'RESUMEN TOTAL'!V372</f>
        <v>0</v>
      </c>
      <c r="Q369">
        <f>'RESUMEN TOTAL'!W372</f>
        <v>0</v>
      </c>
      <c r="R369">
        <f>'RESUMEN TOTAL'!X372</f>
        <v>0</v>
      </c>
      <c r="S369">
        <f>'RESUMEN TOTAL'!Y372</f>
        <v>0</v>
      </c>
      <c r="T369">
        <f>'RESUMEN TOTAL'!Z372</f>
        <v>0</v>
      </c>
      <c r="U369">
        <f>'RESUMEN TOTAL'!AA372</f>
        <v>0</v>
      </c>
      <c r="V369">
        <f>'RESUMEN TOTAL'!AB372</f>
        <v>0</v>
      </c>
      <c r="W369">
        <f>'RESUMEN TOTAL'!AC372</f>
        <v>0</v>
      </c>
      <c r="X369">
        <f>'RESUMEN TOTAL'!AD372</f>
        <v>0</v>
      </c>
      <c r="Y369">
        <f>'RESUMEN TOTAL'!AE372</f>
        <v>0</v>
      </c>
      <c r="Z369">
        <f>'RESUMEN TOTAL'!AF372</f>
        <v>0</v>
      </c>
      <c r="AA369">
        <f>'RESUMEN TOTAL'!AG372</f>
        <v>0</v>
      </c>
      <c r="AB369">
        <f>'RESUMEN TOTAL'!AH372</f>
        <v>0</v>
      </c>
      <c r="AC369">
        <f>'RESUMEN TOTAL'!AI372</f>
        <v>0</v>
      </c>
      <c r="AD369">
        <f>'RESUMEN TOTAL'!AJ372</f>
        <v>0</v>
      </c>
      <c r="AE369">
        <f>'RESUMEN TOTAL'!AK372</f>
        <v>0</v>
      </c>
      <c r="AF369">
        <f>'RESUMEN TOTAL'!AL372</f>
        <v>0</v>
      </c>
      <c r="AG369">
        <f>'RESUMEN TOTAL'!AM372</f>
        <v>0</v>
      </c>
      <c r="AH369">
        <f>'RESUMEN TOTAL'!AN372</f>
        <v>0</v>
      </c>
    </row>
    <row r="370" spans="1:34" x14ac:dyDescent="0.25">
      <c r="A370" t="str">
        <f>'RESUMEN TOTAL'!A373</f>
        <v>VILLA ANGELICA</v>
      </c>
      <c r="B370" t="str">
        <f>'RESUMEN TOTAL'!B373</f>
        <v>VANG07</v>
      </c>
      <c r="C370" t="str">
        <f>'RESUMEN TOTAL'!D373</f>
        <v>Arenales y Thevenet</v>
      </c>
      <c r="D370" t="str">
        <f>'RESUMEN TOTAL'!E373</f>
        <v>Domo</v>
      </c>
      <c r="E370" t="str">
        <f>'RESUMEN TOTAL'!F373</f>
        <v>Fibra Optica</v>
      </c>
      <c r="F370">
        <f>'RESUMEN TOTAL'!L373</f>
        <v>0</v>
      </c>
      <c r="G370">
        <f>'RESUMEN TOTAL'!M373</f>
        <v>0</v>
      </c>
      <c r="H370">
        <f>'RESUMEN TOTAL'!N373</f>
        <v>0</v>
      </c>
      <c r="I370">
        <f>'RESUMEN TOTAL'!O373</f>
        <v>0</v>
      </c>
      <c r="J370">
        <f>'RESUMEN TOTAL'!P373</f>
        <v>0</v>
      </c>
      <c r="K370">
        <f>'RESUMEN TOTAL'!Q373</f>
        <v>0</v>
      </c>
      <c r="L370">
        <f>'RESUMEN TOTAL'!R373</f>
        <v>0</v>
      </c>
      <c r="M370">
        <f>'RESUMEN TOTAL'!S373</f>
        <v>0</v>
      </c>
      <c r="N370">
        <f>'RESUMEN TOTAL'!T373</f>
        <v>0</v>
      </c>
      <c r="O370">
        <f>'RESUMEN TOTAL'!U373</f>
        <v>0</v>
      </c>
      <c r="P370">
        <f>'RESUMEN TOTAL'!V373</f>
        <v>0</v>
      </c>
      <c r="Q370">
        <f>'RESUMEN TOTAL'!W373</f>
        <v>0</v>
      </c>
      <c r="R370">
        <f>'RESUMEN TOTAL'!X373</f>
        <v>0</v>
      </c>
      <c r="S370">
        <f>'RESUMEN TOTAL'!Y373</f>
        <v>0</v>
      </c>
      <c r="T370">
        <f>'RESUMEN TOTAL'!Z373</f>
        <v>0</v>
      </c>
      <c r="U370">
        <f>'RESUMEN TOTAL'!AA373</f>
        <v>0</v>
      </c>
      <c r="V370">
        <f>'RESUMEN TOTAL'!AB373</f>
        <v>0</v>
      </c>
      <c r="W370">
        <f>'RESUMEN TOTAL'!AC373</f>
        <v>0</v>
      </c>
      <c r="X370">
        <f>'RESUMEN TOTAL'!AD373</f>
        <v>0</v>
      </c>
      <c r="Y370">
        <f>'RESUMEN TOTAL'!AE373</f>
        <v>0</v>
      </c>
      <c r="Z370">
        <f>'RESUMEN TOTAL'!AF373</f>
        <v>0</v>
      </c>
      <c r="AA370">
        <f>'RESUMEN TOTAL'!AG373</f>
        <v>0</v>
      </c>
      <c r="AB370">
        <f>'RESUMEN TOTAL'!AH373</f>
        <v>0</v>
      </c>
      <c r="AC370">
        <f>'RESUMEN TOTAL'!AI373</f>
        <v>0</v>
      </c>
      <c r="AD370">
        <f>'RESUMEN TOTAL'!AJ373</f>
        <v>0</v>
      </c>
      <c r="AE370" t="str">
        <f>'RESUMEN TOTAL'!AK373</f>
        <v>APAGADO</v>
      </c>
      <c r="AF370">
        <f>'RESUMEN TOTAL'!AL373</f>
        <v>0</v>
      </c>
      <c r="AG370">
        <f>'RESUMEN TOTAL'!AM373</f>
        <v>0</v>
      </c>
      <c r="AH370">
        <f>'RESUMEN TOTAL'!AN373</f>
        <v>0</v>
      </c>
    </row>
    <row r="371" spans="1:34" x14ac:dyDescent="0.25">
      <c r="A371" t="str">
        <f>'RESUMEN TOTAL'!A374</f>
        <v>VILLA ANGELICA</v>
      </c>
      <c r="B371" t="str">
        <f>'RESUMEN TOTAL'!B374</f>
        <v>VANG08</v>
      </c>
      <c r="C371" t="str">
        <f>'RESUMEN TOTAL'!D374</f>
        <v>Calle 158 al 2200</v>
      </c>
      <c r="D371" t="str">
        <f>'RESUMEN TOTAL'!E374</f>
        <v>Domo</v>
      </c>
      <c r="E371" t="str">
        <f>'RESUMEN TOTAL'!F374</f>
        <v>PTO A FO</v>
      </c>
      <c r="F371">
        <f>'RESUMEN TOTAL'!L374</f>
        <v>0</v>
      </c>
      <c r="G371">
        <f>'RESUMEN TOTAL'!M374</f>
        <v>0</v>
      </c>
      <c r="H371">
        <f>'RESUMEN TOTAL'!N374</f>
        <v>0</v>
      </c>
      <c r="I371">
        <f>'RESUMEN TOTAL'!O374</f>
        <v>0</v>
      </c>
      <c r="J371">
        <f>'RESUMEN TOTAL'!P374</f>
        <v>0</v>
      </c>
      <c r="K371">
        <f>'RESUMEN TOTAL'!Q374</f>
        <v>0</v>
      </c>
      <c r="L371">
        <f>'RESUMEN TOTAL'!R374</f>
        <v>0</v>
      </c>
      <c r="M371">
        <f>'RESUMEN TOTAL'!S374</f>
        <v>0</v>
      </c>
      <c r="N371">
        <f>'RESUMEN TOTAL'!T374</f>
        <v>0</v>
      </c>
      <c r="O371">
        <f>'RESUMEN TOTAL'!U374</f>
        <v>0</v>
      </c>
      <c r="P371">
        <f>'RESUMEN TOTAL'!V374</f>
        <v>0</v>
      </c>
      <c r="Q371">
        <f>'RESUMEN TOTAL'!W374</f>
        <v>0</v>
      </c>
      <c r="R371">
        <f>'RESUMEN TOTAL'!X374</f>
        <v>0</v>
      </c>
      <c r="S371">
        <f>'RESUMEN TOTAL'!Y374</f>
        <v>0</v>
      </c>
      <c r="T371">
        <f>'RESUMEN TOTAL'!Z374</f>
        <v>0</v>
      </c>
      <c r="U371">
        <f>'RESUMEN TOTAL'!AA374</f>
        <v>0</v>
      </c>
      <c r="V371">
        <f>'RESUMEN TOTAL'!AB374</f>
        <v>0</v>
      </c>
      <c r="W371">
        <f>'RESUMEN TOTAL'!AC374</f>
        <v>0</v>
      </c>
      <c r="X371">
        <f>'RESUMEN TOTAL'!AD374</f>
        <v>0</v>
      </c>
      <c r="Y371">
        <f>'RESUMEN TOTAL'!AE374</f>
        <v>0</v>
      </c>
      <c r="Z371">
        <f>'RESUMEN TOTAL'!AF374</f>
        <v>0</v>
      </c>
      <c r="AA371">
        <f>'RESUMEN TOTAL'!AG374</f>
        <v>0</v>
      </c>
      <c r="AB371">
        <f>'RESUMEN TOTAL'!AH374</f>
        <v>0</v>
      </c>
      <c r="AC371">
        <f>'RESUMEN TOTAL'!AI374</f>
        <v>0</v>
      </c>
      <c r="AD371">
        <f>'RESUMEN TOTAL'!AJ374</f>
        <v>0</v>
      </c>
      <c r="AE371" t="str">
        <f>'RESUMEN TOTAL'!AK374</f>
        <v>APAGADO</v>
      </c>
      <c r="AF371">
        <f>'RESUMEN TOTAL'!AL374</f>
        <v>0</v>
      </c>
      <c r="AG371">
        <f>'RESUMEN TOTAL'!AM374</f>
        <v>0</v>
      </c>
      <c r="AH371">
        <f>'RESUMEN TOTAL'!AN374</f>
        <v>0</v>
      </c>
    </row>
    <row r="372" spans="1:34" x14ac:dyDescent="0.25">
      <c r="A372" t="str">
        <f>'RESUMEN TOTAL'!A375</f>
        <v>VILLA ANGELICA</v>
      </c>
      <c r="B372" t="str">
        <f>'RESUMEN TOTAL'!B375</f>
        <v>VANG10</v>
      </c>
      <c r="C372" t="str">
        <f>'RESUMEN TOTAL'!D375</f>
        <v>Senzabello y Braile</v>
      </c>
      <c r="D372" t="str">
        <f>'RESUMEN TOTAL'!E375</f>
        <v>fija</v>
      </c>
      <c r="E372" t="str">
        <f>'RESUMEN TOTAL'!F375</f>
        <v>Fibra Optica</v>
      </c>
      <c r="F372">
        <f>'RESUMEN TOTAL'!L375</f>
        <v>0</v>
      </c>
      <c r="G372">
        <f>'RESUMEN TOTAL'!M375</f>
        <v>0</v>
      </c>
      <c r="H372">
        <f>'RESUMEN TOTAL'!N375</f>
        <v>0</v>
      </c>
      <c r="I372">
        <f>'RESUMEN TOTAL'!O375</f>
        <v>0</v>
      </c>
      <c r="J372">
        <f>'RESUMEN TOTAL'!P375</f>
        <v>0</v>
      </c>
      <c r="K372">
        <f>'RESUMEN TOTAL'!Q375</f>
        <v>0</v>
      </c>
      <c r="L372">
        <f>'RESUMEN TOTAL'!R375</f>
        <v>0</v>
      </c>
      <c r="M372">
        <f>'RESUMEN TOTAL'!S375</f>
        <v>0</v>
      </c>
      <c r="N372">
        <f>'RESUMEN TOTAL'!T375</f>
        <v>0</v>
      </c>
      <c r="O372">
        <f>'RESUMEN TOTAL'!U375</f>
        <v>0</v>
      </c>
      <c r="P372">
        <f>'RESUMEN TOTAL'!V375</f>
        <v>0</v>
      </c>
      <c r="Q372">
        <f>'RESUMEN TOTAL'!W375</f>
        <v>0</v>
      </c>
      <c r="R372">
        <f>'RESUMEN TOTAL'!X375</f>
        <v>0</v>
      </c>
      <c r="S372">
        <f>'RESUMEN TOTAL'!Y375</f>
        <v>0</v>
      </c>
      <c r="T372">
        <f>'RESUMEN TOTAL'!Z375</f>
        <v>0</v>
      </c>
      <c r="U372">
        <f>'RESUMEN TOTAL'!AA375</f>
        <v>0</v>
      </c>
      <c r="V372">
        <f>'RESUMEN TOTAL'!AB375</f>
        <v>0</v>
      </c>
      <c r="W372">
        <f>'RESUMEN TOTAL'!AC375</f>
        <v>0</v>
      </c>
      <c r="X372">
        <f>'RESUMEN TOTAL'!AD375</f>
        <v>0</v>
      </c>
      <c r="Y372">
        <f>'RESUMEN TOTAL'!AE375</f>
        <v>0</v>
      </c>
      <c r="Z372">
        <f>'RESUMEN TOTAL'!AF375</f>
        <v>0</v>
      </c>
      <c r="AA372">
        <f>'RESUMEN TOTAL'!AG375</f>
        <v>0</v>
      </c>
      <c r="AB372">
        <f>'RESUMEN TOTAL'!AH375</f>
        <v>0</v>
      </c>
      <c r="AC372">
        <f>'RESUMEN TOTAL'!AI375</f>
        <v>0</v>
      </c>
      <c r="AD372">
        <f>'RESUMEN TOTAL'!AJ375</f>
        <v>0</v>
      </c>
      <c r="AE372" t="str">
        <f>'RESUMEN TOTAL'!AK375</f>
        <v>APAGADO</v>
      </c>
      <c r="AF372">
        <f>'RESUMEN TOTAL'!AL375</f>
        <v>0</v>
      </c>
      <c r="AG372">
        <f>'RESUMEN TOTAL'!AM375</f>
        <v>0</v>
      </c>
      <c r="AH372">
        <f>'RESUMEN TOTAL'!AN375</f>
        <v>0</v>
      </c>
    </row>
    <row r="373" spans="1:34" x14ac:dyDescent="0.25">
      <c r="A373" t="str">
        <f>'RESUMEN TOTAL'!A376</f>
        <v>VILLA ANGELICA</v>
      </c>
      <c r="B373" t="str">
        <f>'RESUMEN TOTAL'!B376</f>
        <v>VANG11</v>
      </c>
      <c r="C373" t="str">
        <f>'RESUMEN TOTAL'!D376</f>
        <v>Senzabello y Braile</v>
      </c>
      <c r="D373" t="str">
        <f>'RESUMEN TOTAL'!E376</f>
        <v>fija</v>
      </c>
      <c r="E373" t="str">
        <f>'RESUMEN TOTAL'!F376</f>
        <v>Fibra Optica</v>
      </c>
      <c r="F373">
        <f>'RESUMEN TOTAL'!L376</f>
        <v>0</v>
      </c>
      <c r="G373">
        <f>'RESUMEN TOTAL'!M376</f>
        <v>0</v>
      </c>
      <c r="H373">
        <f>'RESUMEN TOTAL'!N376</f>
        <v>0</v>
      </c>
      <c r="I373">
        <f>'RESUMEN TOTAL'!O376</f>
        <v>0</v>
      </c>
      <c r="J373">
        <f>'RESUMEN TOTAL'!P376</f>
        <v>0</v>
      </c>
      <c r="K373">
        <f>'RESUMEN TOTAL'!Q376</f>
        <v>0</v>
      </c>
      <c r="L373">
        <f>'RESUMEN TOTAL'!R376</f>
        <v>0</v>
      </c>
      <c r="M373">
        <f>'RESUMEN TOTAL'!S376</f>
        <v>0</v>
      </c>
      <c r="N373">
        <f>'RESUMEN TOTAL'!T376</f>
        <v>0</v>
      </c>
      <c r="O373">
        <f>'RESUMEN TOTAL'!U376</f>
        <v>0</v>
      </c>
      <c r="P373">
        <f>'RESUMEN TOTAL'!V376</f>
        <v>0</v>
      </c>
      <c r="Q373">
        <f>'RESUMEN TOTAL'!W376</f>
        <v>0</v>
      </c>
      <c r="R373">
        <f>'RESUMEN TOTAL'!X376</f>
        <v>0</v>
      </c>
      <c r="S373">
        <f>'RESUMEN TOTAL'!Y376</f>
        <v>0</v>
      </c>
      <c r="T373">
        <f>'RESUMEN TOTAL'!Z376</f>
        <v>0</v>
      </c>
      <c r="U373">
        <f>'RESUMEN TOTAL'!AA376</f>
        <v>0</v>
      </c>
      <c r="V373">
        <f>'RESUMEN TOTAL'!AB376</f>
        <v>0</v>
      </c>
      <c r="W373">
        <f>'RESUMEN TOTAL'!AC376</f>
        <v>0</v>
      </c>
      <c r="X373">
        <f>'RESUMEN TOTAL'!AD376</f>
        <v>0</v>
      </c>
      <c r="Y373">
        <f>'RESUMEN TOTAL'!AE376</f>
        <v>0</v>
      </c>
      <c r="Z373">
        <f>'RESUMEN TOTAL'!AF376</f>
        <v>0</v>
      </c>
      <c r="AA373">
        <f>'RESUMEN TOTAL'!AG376</f>
        <v>0</v>
      </c>
      <c r="AB373">
        <f>'RESUMEN TOTAL'!AH376</f>
        <v>0</v>
      </c>
      <c r="AC373">
        <f>'RESUMEN TOTAL'!AI376</f>
        <v>0</v>
      </c>
      <c r="AD373">
        <f>'RESUMEN TOTAL'!AJ376</f>
        <v>0</v>
      </c>
      <c r="AE373" t="str">
        <f>'RESUMEN TOTAL'!AK376</f>
        <v>APAGADO</v>
      </c>
      <c r="AF373">
        <f>'RESUMEN TOTAL'!AL376</f>
        <v>0</v>
      </c>
      <c r="AG373">
        <f>'RESUMEN TOTAL'!AM376</f>
        <v>0</v>
      </c>
      <c r="AH373">
        <f>'RESUMEN TOTAL'!AN376</f>
        <v>0</v>
      </c>
    </row>
    <row r="374" spans="1:34" x14ac:dyDescent="0.25">
      <c r="A374" t="str">
        <f>'RESUMEN TOTAL'!A377</f>
        <v>VILLA ANGELICA</v>
      </c>
      <c r="B374" t="str">
        <f>'RESUMEN TOTAL'!B377</f>
        <v>VANG12</v>
      </c>
      <c r="C374" t="str">
        <f>'RESUMEN TOTAL'!D377</f>
        <v>TAPALQUE E/ BOLIVAR Y GORRITI</v>
      </c>
      <c r="D374" t="str">
        <f>'RESUMEN TOTAL'!E377</f>
        <v>Fija</v>
      </c>
      <c r="E374" t="str">
        <f>'RESUMEN TOTAL'!F377</f>
        <v>Fibra Optica</v>
      </c>
      <c r="F374" t="str">
        <f>'RESUMEN TOTAL'!L377</f>
        <v>APAGADO</v>
      </c>
      <c r="G374" t="str">
        <f>'RESUMEN TOTAL'!M377</f>
        <v>APAGADO</v>
      </c>
      <c r="H374" t="str">
        <f>'RESUMEN TOTAL'!N377</f>
        <v>APAGADO</v>
      </c>
      <c r="I374" t="str">
        <f>'RESUMEN TOTAL'!O377</f>
        <v>APAGADO</v>
      </c>
      <c r="J374" t="str">
        <f>'RESUMEN TOTAL'!P377</f>
        <v>APAGADO</v>
      </c>
      <c r="K374" t="str">
        <f>'RESUMEN TOTAL'!Q377</f>
        <v>APAGADO</v>
      </c>
      <c r="L374" t="str">
        <f>'RESUMEN TOTAL'!R377</f>
        <v>APAGADO</v>
      </c>
      <c r="M374" t="str">
        <f>'RESUMEN TOTAL'!S377</f>
        <v>APAGADO</v>
      </c>
      <c r="N374" t="str">
        <f>'RESUMEN TOTAL'!T377</f>
        <v>APAGADO</v>
      </c>
      <c r="O374" t="str">
        <f>'RESUMEN TOTAL'!U377</f>
        <v>APAGADO</v>
      </c>
      <c r="P374" t="str">
        <f>'RESUMEN TOTAL'!V377</f>
        <v>APAGADO</v>
      </c>
      <c r="Q374" t="str">
        <f>'RESUMEN TOTAL'!W377</f>
        <v>APAGADO</v>
      </c>
      <c r="R374">
        <f>'RESUMEN TOTAL'!X377</f>
        <v>0</v>
      </c>
      <c r="S374" t="str">
        <f>'RESUMEN TOTAL'!Y377</f>
        <v>APAGADO</v>
      </c>
      <c r="T374" t="str">
        <f>'RESUMEN TOTAL'!Z377</f>
        <v>APAGADO</v>
      </c>
      <c r="U374" t="str">
        <f>'RESUMEN TOTAL'!AA377</f>
        <v>APAGADO</v>
      </c>
      <c r="V374" t="str">
        <f>'RESUMEN TOTAL'!AB377</f>
        <v>APAGADO</v>
      </c>
      <c r="W374" t="str">
        <f>'RESUMEN TOTAL'!AC377</f>
        <v>APAGADO</v>
      </c>
      <c r="X374" t="str">
        <f>'RESUMEN TOTAL'!AD377</f>
        <v>APAGADO</v>
      </c>
      <c r="Y374" t="str">
        <f>'RESUMEN TOTAL'!AE377</f>
        <v>APAGADO</v>
      </c>
      <c r="Z374" t="str">
        <f>'RESUMEN TOTAL'!AF377</f>
        <v>APAGADO</v>
      </c>
      <c r="AA374" t="str">
        <f>'RESUMEN TOTAL'!AG377</f>
        <v>APAGADO</v>
      </c>
      <c r="AB374" t="str">
        <f>'RESUMEN TOTAL'!AH377</f>
        <v>APAGADO</v>
      </c>
      <c r="AC374" t="str">
        <f>'RESUMEN TOTAL'!AI377</f>
        <v>APAGADO</v>
      </c>
      <c r="AD374" t="str">
        <f>'RESUMEN TOTAL'!AJ377</f>
        <v>APAGADO</v>
      </c>
      <c r="AE374" t="str">
        <f>'RESUMEN TOTAL'!AK377</f>
        <v>APAGADO</v>
      </c>
      <c r="AF374">
        <f>'RESUMEN TOTAL'!AL377</f>
        <v>0</v>
      </c>
      <c r="AG374">
        <f>'RESUMEN TOTAL'!AM377</f>
        <v>0</v>
      </c>
      <c r="AH374" t="e">
        <f>'RESUMEN TOTAL'!#REF!</f>
        <v>#REF!</v>
      </c>
    </row>
    <row r="375" spans="1:34" x14ac:dyDescent="0.25">
      <c r="A375" t="str">
        <f>'RESUMEN TOTAL'!A378</f>
        <v>VILLA ANGELICA</v>
      </c>
      <c r="B375" t="str">
        <f>'RESUMEN TOTAL'!B378</f>
        <v>VANG13</v>
      </c>
      <c r="C375" t="str">
        <f>'RESUMEN TOTAL'!D378</f>
        <v>TAPALQUE E/ BOLIVAR Y GORRITI</v>
      </c>
      <c r="D375" t="str">
        <f>'RESUMEN TOTAL'!E378</f>
        <v>Fija</v>
      </c>
      <c r="E375" t="str">
        <f>'RESUMEN TOTAL'!F378</f>
        <v>Fibra Optica</v>
      </c>
      <c r="F375" t="str">
        <f>'RESUMEN TOTAL'!L378</f>
        <v>APAGADO</v>
      </c>
      <c r="G375" t="str">
        <f>'RESUMEN TOTAL'!M378</f>
        <v>APAGADO</v>
      </c>
      <c r="H375" t="str">
        <f>'RESUMEN TOTAL'!N378</f>
        <v>APAGADO</v>
      </c>
      <c r="I375" t="str">
        <f>'RESUMEN TOTAL'!O378</f>
        <v>APAGADO</v>
      </c>
      <c r="J375" t="str">
        <f>'RESUMEN TOTAL'!P378</f>
        <v>APAGADO</v>
      </c>
      <c r="K375" t="str">
        <f>'RESUMEN TOTAL'!Q378</f>
        <v>APAGADO</v>
      </c>
      <c r="L375" t="str">
        <f>'RESUMEN TOTAL'!R378</f>
        <v>APAGADO</v>
      </c>
      <c r="M375" t="str">
        <f>'RESUMEN TOTAL'!S378</f>
        <v>APAGADO</v>
      </c>
      <c r="N375" t="str">
        <f>'RESUMEN TOTAL'!T378</f>
        <v>APAGADO</v>
      </c>
      <c r="O375" t="str">
        <f>'RESUMEN TOTAL'!U378</f>
        <v>APAGADO</v>
      </c>
      <c r="P375" t="str">
        <f>'RESUMEN TOTAL'!V378</f>
        <v>APAGADO</v>
      </c>
      <c r="Q375" t="str">
        <f>'RESUMEN TOTAL'!W378</f>
        <v>APAGADO</v>
      </c>
      <c r="R375">
        <f>'RESUMEN TOTAL'!X378</f>
        <v>0</v>
      </c>
      <c r="S375" t="str">
        <f>'RESUMEN TOTAL'!Y378</f>
        <v>APAGADO</v>
      </c>
      <c r="T375" t="str">
        <f>'RESUMEN TOTAL'!Z378</f>
        <v>APAGADO</v>
      </c>
      <c r="U375" t="str">
        <f>'RESUMEN TOTAL'!AA378</f>
        <v>APAGADO</v>
      </c>
      <c r="V375" t="str">
        <f>'RESUMEN TOTAL'!AB378</f>
        <v>APAGADO</v>
      </c>
      <c r="W375" t="str">
        <f>'RESUMEN TOTAL'!AC378</f>
        <v>APAGADO</v>
      </c>
      <c r="X375" t="str">
        <f>'RESUMEN TOTAL'!AD378</f>
        <v>APAGADO</v>
      </c>
      <c r="Y375" t="str">
        <f>'RESUMEN TOTAL'!AE378</f>
        <v>APAGADO</v>
      </c>
      <c r="Z375" t="str">
        <f>'RESUMEN TOTAL'!AF378</f>
        <v>APAGADO</v>
      </c>
      <c r="AA375" t="str">
        <f>'RESUMEN TOTAL'!AG378</f>
        <v>APAGADO</v>
      </c>
      <c r="AB375" t="str">
        <f>'RESUMEN TOTAL'!AH378</f>
        <v>APAGADO</v>
      </c>
      <c r="AC375" t="str">
        <f>'RESUMEN TOTAL'!AI378</f>
        <v>APAGADO</v>
      </c>
      <c r="AD375" t="str">
        <f>'RESUMEN TOTAL'!AJ378</f>
        <v>APAGADO</v>
      </c>
      <c r="AE375" t="str">
        <f>'RESUMEN TOTAL'!AK378</f>
        <v>APAGADO</v>
      </c>
      <c r="AF375">
        <f>'RESUMEN TOTAL'!AL378</f>
        <v>0</v>
      </c>
      <c r="AG375">
        <f>'RESUMEN TOTAL'!AM378</f>
        <v>0</v>
      </c>
      <c r="AH375" t="e">
        <f>'RESUMEN TOTAL'!#REF!</f>
        <v>#REF!</v>
      </c>
    </row>
    <row r="376" spans="1:34" x14ac:dyDescent="0.25">
      <c r="A376" t="str">
        <f>'RESUMEN TOTAL'!A380</f>
        <v>VILLA ARGENTINA</v>
      </c>
      <c r="B376" t="str">
        <f>'RESUMEN TOTAL'!B380</f>
        <v>VAR 01</v>
      </c>
      <c r="C376" t="str">
        <f>'RESUMEN TOTAL'!D380</f>
        <v>Calle 519 y 546</v>
      </c>
      <c r="D376" t="str">
        <f>'RESUMEN TOTAL'!E380</f>
        <v>Domo</v>
      </c>
      <c r="E376" t="str">
        <f>'RESUMEN TOTAL'!F380</f>
        <v>Radio</v>
      </c>
      <c r="F376">
        <f>'RESUMEN TOTAL'!L380</f>
        <v>0</v>
      </c>
      <c r="G376">
        <f>'RESUMEN TOTAL'!M380</f>
        <v>0</v>
      </c>
      <c r="H376">
        <f>'RESUMEN TOTAL'!N380</f>
        <v>0</v>
      </c>
      <c r="I376">
        <f>'RESUMEN TOTAL'!O380</f>
        <v>0</v>
      </c>
      <c r="J376">
        <f>'RESUMEN TOTAL'!P380</f>
        <v>0</v>
      </c>
      <c r="K376">
        <f>'RESUMEN TOTAL'!Q380</f>
        <v>0</v>
      </c>
      <c r="L376">
        <f>'RESUMEN TOTAL'!R380</f>
        <v>0</v>
      </c>
      <c r="M376">
        <f>'RESUMEN TOTAL'!S380</f>
        <v>0</v>
      </c>
      <c r="N376">
        <f>'RESUMEN TOTAL'!T380</f>
        <v>0</v>
      </c>
      <c r="O376">
        <f>'RESUMEN TOTAL'!U380</f>
        <v>0</v>
      </c>
      <c r="P376">
        <f>'RESUMEN TOTAL'!V380</f>
        <v>0</v>
      </c>
      <c r="Q376">
        <f>'RESUMEN TOTAL'!W380</f>
        <v>0</v>
      </c>
      <c r="R376">
        <f>'RESUMEN TOTAL'!X380</f>
        <v>0</v>
      </c>
      <c r="S376">
        <f>'RESUMEN TOTAL'!Y380</f>
        <v>0</v>
      </c>
      <c r="T376">
        <f>'RESUMEN TOTAL'!Z380</f>
        <v>0</v>
      </c>
      <c r="U376">
        <f>'RESUMEN TOTAL'!AA380</f>
        <v>0</v>
      </c>
      <c r="V376">
        <f>'RESUMEN TOTAL'!AB380</f>
        <v>0</v>
      </c>
      <c r="W376">
        <f>'RESUMEN TOTAL'!AC380</f>
        <v>0</v>
      </c>
      <c r="X376">
        <f>'RESUMEN TOTAL'!AD380</f>
        <v>0</v>
      </c>
      <c r="Y376">
        <f>'RESUMEN TOTAL'!AE380</f>
        <v>0</v>
      </c>
      <c r="Z376">
        <f>'RESUMEN TOTAL'!AF380</f>
        <v>0</v>
      </c>
      <c r="AA376">
        <f>'RESUMEN TOTAL'!AG380</f>
        <v>0</v>
      </c>
      <c r="AB376">
        <f>'RESUMEN TOTAL'!AH380</f>
        <v>0</v>
      </c>
      <c r="AC376">
        <f>'RESUMEN TOTAL'!AI380</f>
        <v>0</v>
      </c>
      <c r="AD376">
        <f>'RESUMEN TOTAL'!AJ380</f>
        <v>0</v>
      </c>
      <c r="AE376">
        <f>'RESUMEN TOTAL'!AK380</f>
        <v>0</v>
      </c>
      <c r="AF376">
        <f>'RESUMEN TOTAL'!AL380</f>
        <v>0</v>
      </c>
      <c r="AG376">
        <f>'RESUMEN TOTAL'!AM380</f>
        <v>0</v>
      </c>
      <c r="AH376">
        <f>'RESUMEN TOTAL'!AN380</f>
        <v>0</v>
      </c>
    </row>
    <row r="377" spans="1:34" x14ac:dyDescent="0.25">
      <c r="A377" t="str">
        <f>'RESUMEN TOTAL'!A381</f>
        <v>VILLA ARGENTINA</v>
      </c>
      <c r="B377" t="str">
        <f>'RESUMEN TOTAL'!B381</f>
        <v>VAR 02</v>
      </c>
      <c r="C377" t="str">
        <f>'RESUMEN TOTAL'!D381</f>
        <v>DIAGONAL LOS TILOS Y 542</v>
      </c>
      <c r="D377" t="str">
        <f>'RESUMEN TOTAL'!E381</f>
        <v>DOMO</v>
      </c>
      <c r="E377" t="str">
        <f>'RESUMEN TOTAL'!F381</f>
        <v>Radio</v>
      </c>
      <c r="F377">
        <f>'RESUMEN TOTAL'!L381</f>
        <v>0</v>
      </c>
      <c r="G377">
        <f>'RESUMEN TOTAL'!M381</f>
        <v>0</v>
      </c>
      <c r="H377">
        <f>'RESUMEN TOTAL'!N381</f>
        <v>0</v>
      </c>
      <c r="I377">
        <f>'RESUMEN TOTAL'!O381</f>
        <v>0</v>
      </c>
      <c r="J377">
        <f>'RESUMEN TOTAL'!P381</f>
        <v>0</v>
      </c>
      <c r="K377">
        <f>'RESUMEN TOTAL'!Q381</f>
        <v>0</v>
      </c>
      <c r="L377">
        <f>'RESUMEN TOTAL'!R381</f>
        <v>0</v>
      </c>
      <c r="M377">
        <f>'RESUMEN TOTAL'!S381</f>
        <v>0</v>
      </c>
      <c r="N377">
        <f>'RESUMEN TOTAL'!T381</f>
        <v>0</v>
      </c>
      <c r="O377">
        <f>'RESUMEN TOTAL'!U381</f>
        <v>0</v>
      </c>
      <c r="P377">
        <f>'RESUMEN TOTAL'!V381</f>
        <v>0</v>
      </c>
      <c r="Q377">
        <f>'RESUMEN TOTAL'!W381</f>
        <v>0</v>
      </c>
      <c r="R377">
        <f>'RESUMEN TOTAL'!X381</f>
        <v>0</v>
      </c>
      <c r="S377">
        <f>'RESUMEN TOTAL'!Y381</f>
        <v>0</v>
      </c>
      <c r="T377">
        <f>'RESUMEN TOTAL'!Z381</f>
        <v>0</v>
      </c>
      <c r="U377">
        <f>'RESUMEN TOTAL'!AA381</f>
        <v>0</v>
      </c>
      <c r="V377">
        <f>'RESUMEN TOTAL'!AB381</f>
        <v>0</v>
      </c>
      <c r="W377">
        <f>'RESUMEN TOTAL'!AC381</f>
        <v>0</v>
      </c>
      <c r="X377">
        <f>'RESUMEN TOTAL'!AD381</f>
        <v>0</v>
      </c>
      <c r="Y377">
        <f>'RESUMEN TOTAL'!AE381</f>
        <v>0</v>
      </c>
      <c r="Z377">
        <f>'RESUMEN TOTAL'!AF381</f>
        <v>0</v>
      </c>
      <c r="AA377">
        <f>'RESUMEN TOTAL'!AG381</f>
        <v>0</v>
      </c>
      <c r="AB377">
        <f>'RESUMEN TOTAL'!AH381</f>
        <v>0</v>
      </c>
      <c r="AC377">
        <f>'RESUMEN TOTAL'!AI381</f>
        <v>0</v>
      </c>
      <c r="AD377">
        <f>'RESUMEN TOTAL'!AJ381</f>
        <v>0</v>
      </c>
      <c r="AE377">
        <f>'RESUMEN TOTAL'!AK381</f>
        <v>0</v>
      </c>
      <c r="AF377">
        <f>'RESUMEN TOTAL'!AL381</f>
        <v>0</v>
      </c>
      <c r="AG377">
        <f>'RESUMEN TOTAL'!AM381</f>
        <v>0</v>
      </c>
      <c r="AH377">
        <f>'RESUMEN TOTAL'!AN381</f>
        <v>0</v>
      </c>
    </row>
    <row r="378" spans="1:34" x14ac:dyDescent="0.25">
      <c r="A378" t="str">
        <f>'RESUMEN TOTAL'!A382</f>
        <v>VILLA ARGENTINA</v>
      </c>
      <c r="B378" t="str">
        <f>'RESUMEN TOTAL'!B382</f>
        <v>VAR03 (fija 1)</v>
      </c>
      <c r="C378" t="str">
        <f>'RESUMEN TOTAL'!D382</f>
        <v>509 y 546</v>
      </c>
      <c r="D378" t="str">
        <f>'RESUMEN TOTAL'!E382</f>
        <v>Fija</v>
      </c>
      <c r="E378" t="str">
        <f>'RESUMEN TOTAL'!F382</f>
        <v>Radio</v>
      </c>
      <c r="F378">
        <f>'RESUMEN TOTAL'!L382</f>
        <v>0</v>
      </c>
      <c r="G378">
        <f>'RESUMEN TOTAL'!M382</f>
        <v>0</v>
      </c>
      <c r="H378">
        <f>'RESUMEN TOTAL'!N382</f>
        <v>0</v>
      </c>
      <c r="I378">
        <f>'RESUMEN TOTAL'!O382</f>
        <v>0</v>
      </c>
      <c r="J378">
        <f>'RESUMEN TOTAL'!P382</f>
        <v>0</v>
      </c>
      <c r="K378">
        <f>'RESUMEN TOTAL'!Q382</f>
        <v>0</v>
      </c>
      <c r="L378">
        <f>'RESUMEN TOTAL'!R382</f>
        <v>0</v>
      </c>
      <c r="M378">
        <f>'RESUMEN TOTAL'!S382</f>
        <v>0</v>
      </c>
      <c r="N378">
        <f>'RESUMEN TOTAL'!T382</f>
        <v>0</v>
      </c>
      <c r="O378">
        <f>'RESUMEN TOTAL'!U382</f>
        <v>0</v>
      </c>
      <c r="P378">
        <f>'RESUMEN TOTAL'!V382</f>
        <v>0</v>
      </c>
      <c r="Q378">
        <f>'RESUMEN TOTAL'!W382</f>
        <v>0</v>
      </c>
      <c r="R378">
        <f>'RESUMEN TOTAL'!X382</f>
        <v>0</v>
      </c>
      <c r="S378">
        <f>'RESUMEN TOTAL'!Y382</f>
        <v>0</v>
      </c>
      <c r="T378">
        <f>'RESUMEN TOTAL'!Z382</f>
        <v>0</v>
      </c>
      <c r="U378">
        <f>'RESUMEN TOTAL'!AA382</f>
        <v>0</v>
      </c>
      <c r="V378">
        <f>'RESUMEN TOTAL'!AB382</f>
        <v>0</v>
      </c>
      <c r="W378">
        <f>'RESUMEN TOTAL'!AC382</f>
        <v>0</v>
      </c>
      <c r="X378">
        <f>'RESUMEN TOTAL'!AD382</f>
        <v>0</v>
      </c>
      <c r="Y378">
        <f>'RESUMEN TOTAL'!AE382</f>
        <v>0</v>
      </c>
      <c r="Z378">
        <f>'RESUMEN TOTAL'!AF382</f>
        <v>0</v>
      </c>
      <c r="AA378">
        <f>'RESUMEN TOTAL'!AG382</f>
        <v>0</v>
      </c>
      <c r="AB378">
        <f>'RESUMEN TOTAL'!AH382</f>
        <v>0</v>
      </c>
      <c r="AC378">
        <f>'RESUMEN TOTAL'!AI382</f>
        <v>0</v>
      </c>
      <c r="AD378">
        <f>'RESUMEN TOTAL'!AJ382</f>
        <v>0</v>
      </c>
      <c r="AE378">
        <f>'RESUMEN TOTAL'!AK382</f>
        <v>0</v>
      </c>
      <c r="AF378">
        <f>'RESUMEN TOTAL'!AL382</f>
        <v>0</v>
      </c>
      <c r="AG378">
        <f>'RESUMEN TOTAL'!AM382</f>
        <v>0</v>
      </c>
      <c r="AH378">
        <f>'RESUMEN TOTAL'!AN382</f>
        <v>0</v>
      </c>
    </row>
    <row r="379" spans="1:34" x14ac:dyDescent="0.25">
      <c r="A379" t="str">
        <f>'RESUMEN TOTAL'!A383</f>
        <v>VILLA ARGENTINA</v>
      </c>
      <c r="B379" t="str">
        <f>'RESUMEN TOTAL'!B383</f>
        <v>VAR04 (fija 2)</v>
      </c>
      <c r="C379" t="str">
        <f>'RESUMEN TOTAL'!D383</f>
        <v>509 y 546</v>
      </c>
      <c r="D379" t="str">
        <f>'RESUMEN TOTAL'!E383</f>
        <v>Fija</v>
      </c>
      <c r="E379" t="str">
        <f>'RESUMEN TOTAL'!F383</f>
        <v>Radio</v>
      </c>
      <c r="F379">
        <f>'RESUMEN TOTAL'!L383</f>
        <v>0</v>
      </c>
      <c r="G379">
        <f>'RESUMEN TOTAL'!M383</f>
        <v>0</v>
      </c>
      <c r="H379">
        <f>'RESUMEN TOTAL'!N383</f>
        <v>0</v>
      </c>
      <c r="I379">
        <f>'RESUMEN TOTAL'!O383</f>
        <v>0</v>
      </c>
      <c r="J379">
        <f>'RESUMEN TOTAL'!P383</f>
        <v>0</v>
      </c>
      <c r="K379">
        <f>'RESUMEN TOTAL'!Q383</f>
        <v>0</v>
      </c>
      <c r="L379">
        <f>'RESUMEN TOTAL'!R383</f>
        <v>0</v>
      </c>
      <c r="M379">
        <f>'RESUMEN TOTAL'!S383</f>
        <v>0</v>
      </c>
      <c r="N379">
        <f>'RESUMEN TOTAL'!T383</f>
        <v>0</v>
      </c>
      <c r="O379">
        <f>'RESUMEN TOTAL'!U383</f>
        <v>0</v>
      </c>
      <c r="P379">
        <f>'RESUMEN TOTAL'!V383</f>
        <v>0</v>
      </c>
      <c r="Q379">
        <f>'RESUMEN TOTAL'!W383</f>
        <v>0</v>
      </c>
      <c r="R379">
        <f>'RESUMEN TOTAL'!X383</f>
        <v>0</v>
      </c>
      <c r="S379">
        <f>'RESUMEN TOTAL'!Y383</f>
        <v>0</v>
      </c>
      <c r="T379">
        <f>'RESUMEN TOTAL'!Z383</f>
        <v>0</v>
      </c>
      <c r="U379">
        <f>'RESUMEN TOTAL'!AA383</f>
        <v>0</v>
      </c>
      <c r="V379">
        <f>'RESUMEN TOTAL'!AB383</f>
        <v>0</v>
      </c>
      <c r="W379">
        <f>'RESUMEN TOTAL'!AC383</f>
        <v>0</v>
      </c>
      <c r="X379">
        <f>'RESUMEN TOTAL'!AD383</f>
        <v>0</v>
      </c>
      <c r="Y379">
        <f>'RESUMEN TOTAL'!AE383</f>
        <v>0</v>
      </c>
      <c r="Z379">
        <f>'RESUMEN TOTAL'!AF383</f>
        <v>0</v>
      </c>
      <c r="AA379">
        <f>'RESUMEN TOTAL'!AG383</f>
        <v>0</v>
      </c>
      <c r="AB379">
        <f>'RESUMEN TOTAL'!AH383</f>
        <v>0</v>
      </c>
      <c r="AC379">
        <f>'RESUMEN TOTAL'!AI383</f>
        <v>0</v>
      </c>
      <c r="AD379">
        <f>'RESUMEN TOTAL'!AJ383</f>
        <v>0</v>
      </c>
      <c r="AE379">
        <f>'RESUMEN TOTAL'!AK383</f>
        <v>0</v>
      </c>
      <c r="AF379">
        <f>'RESUMEN TOTAL'!AL383</f>
        <v>0</v>
      </c>
      <c r="AG379">
        <f>'RESUMEN TOTAL'!AM383</f>
        <v>0</v>
      </c>
      <c r="AH379">
        <f>'RESUMEN TOTAL'!AN383</f>
        <v>0</v>
      </c>
    </row>
    <row r="380" spans="1:34" x14ac:dyDescent="0.25">
      <c r="A380" t="str">
        <f>'RESUMEN TOTAL'!A384</f>
        <v>VILLA ARGENTINA</v>
      </c>
      <c r="B380" t="str">
        <f>'RESUMEN TOTAL'!B384</f>
        <v>VAR05 (fija 1)</v>
      </c>
      <c r="C380" t="str">
        <f>'RESUMEN TOTAL'!D384</f>
        <v>511 E/ 544 Y 546</v>
      </c>
      <c r="D380" t="str">
        <f>'RESUMEN TOTAL'!E384</f>
        <v>Fija</v>
      </c>
      <c r="E380" t="str">
        <f>'RESUMEN TOTAL'!F384</f>
        <v>Radio</v>
      </c>
      <c r="F380">
        <f>'RESUMEN TOTAL'!L384</f>
        <v>0</v>
      </c>
      <c r="G380">
        <f>'RESUMEN TOTAL'!M384</f>
        <v>0</v>
      </c>
      <c r="H380">
        <f>'RESUMEN TOTAL'!N384</f>
        <v>0</v>
      </c>
      <c r="I380">
        <f>'RESUMEN TOTAL'!O384</f>
        <v>0</v>
      </c>
      <c r="J380">
        <f>'RESUMEN TOTAL'!P384</f>
        <v>0</v>
      </c>
      <c r="K380">
        <f>'RESUMEN TOTAL'!Q384</f>
        <v>0</v>
      </c>
      <c r="L380">
        <f>'RESUMEN TOTAL'!R384</f>
        <v>0</v>
      </c>
      <c r="M380">
        <f>'RESUMEN TOTAL'!S384</f>
        <v>0</v>
      </c>
      <c r="N380">
        <f>'RESUMEN TOTAL'!T384</f>
        <v>0</v>
      </c>
      <c r="O380">
        <f>'RESUMEN TOTAL'!U384</f>
        <v>0</v>
      </c>
      <c r="P380">
        <f>'RESUMEN TOTAL'!V384</f>
        <v>0</v>
      </c>
      <c r="Q380">
        <f>'RESUMEN TOTAL'!W384</f>
        <v>0</v>
      </c>
      <c r="R380">
        <f>'RESUMEN TOTAL'!X384</f>
        <v>0</v>
      </c>
      <c r="S380">
        <f>'RESUMEN TOTAL'!Y384</f>
        <v>0</v>
      </c>
      <c r="T380">
        <f>'RESUMEN TOTAL'!Z384</f>
        <v>0</v>
      </c>
      <c r="U380">
        <f>'RESUMEN TOTAL'!AA384</f>
        <v>0</v>
      </c>
      <c r="V380">
        <f>'RESUMEN TOTAL'!AB384</f>
        <v>0</v>
      </c>
      <c r="W380">
        <f>'RESUMEN TOTAL'!AC384</f>
        <v>0</v>
      </c>
      <c r="X380">
        <f>'RESUMEN TOTAL'!AD384</f>
        <v>0</v>
      </c>
      <c r="Y380">
        <f>'RESUMEN TOTAL'!AE384</f>
        <v>0</v>
      </c>
      <c r="Z380">
        <f>'RESUMEN TOTAL'!AF384</f>
        <v>0</v>
      </c>
      <c r="AA380">
        <f>'RESUMEN TOTAL'!AG384</f>
        <v>0</v>
      </c>
      <c r="AB380">
        <f>'RESUMEN TOTAL'!AH384</f>
        <v>0</v>
      </c>
      <c r="AC380">
        <f>'RESUMEN TOTAL'!AI384</f>
        <v>0</v>
      </c>
      <c r="AD380">
        <f>'RESUMEN TOTAL'!AJ384</f>
        <v>0</v>
      </c>
      <c r="AE380">
        <f>'RESUMEN TOTAL'!AK384</f>
        <v>0</v>
      </c>
      <c r="AF380">
        <f>'RESUMEN TOTAL'!AL384</f>
        <v>0</v>
      </c>
      <c r="AG380">
        <f>'RESUMEN TOTAL'!AM384</f>
        <v>0</v>
      </c>
      <c r="AH380">
        <f>'RESUMEN TOTAL'!AN384</f>
        <v>0</v>
      </c>
    </row>
    <row r="381" spans="1:34" x14ac:dyDescent="0.25">
      <c r="A381" t="str">
        <f>'RESUMEN TOTAL'!A385</f>
        <v>VILLA ARGENTINA</v>
      </c>
      <c r="B381" t="str">
        <f>'RESUMEN TOTAL'!B385</f>
        <v>VAR06 (fija 2)</v>
      </c>
      <c r="C381" t="str">
        <f>'RESUMEN TOTAL'!D385</f>
        <v>511 E/ 544 Y 546</v>
      </c>
      <c r="D381" t="str">
        <f>'RESUMEN TOTAL'!E385</f>
        <v>Fija</v>
      </c>
      <c r="E381" t="str">
        <f>'RESUMEN TOTAL'!F385</f>
        <v>Radio</v>
      </c>
      <c r="F381">
        <f>'RESUMEN TOTAL'!L385</f>
        <v>0</v>
      </c>
      <c r="G381">
        <f>'RESUMEN TOTAL'!M385</f>
        <v>0</v>
      </c>
      <c r="H381">
        <f>'RESUMEN TOTAL'!N385</f>
        <v>0</v>
      </c>
      <c r="I381">
        <f>'RESUMEN TOTAL'!O385</f>
        <v>0</v>
      </c>
      <c r="J381">
        <f>'RESUMEN TOTAL'!P385</f>
        <v>0</v>
      </c>
      <c r="K381">
        <f>'RESUMEN TOTAL'!Q385</f>
        <v>0</v>
      </c>
      <c r="L381">
        <f>'RESUMEN TOTAL'!R385</f>
        <v>0</v>
      </c>
      <c r="M381">
        <f>'RESUMEN TOTAL'!S385</f>
        <v>0</v>
      </c>
      <c r="N381">
        <f>'RESUMEN TOTAL'!T385</f>
        <v>0</v>
      </c>
      <c r="O381">
        <f>'RESUMEN TOTAL'!U385</f>
        <v>0</v>
      </c>
      <c r="P381">
        <f>'RESUMEN TOTAL'!V385</f>
        <v>0</v>
      </c>
      <c r="Q381">
        <f>'RESUMEN TOTAL'!W385</f>
        <v>0</v>
      </c>
      <c r="R381">
        <f>'RESUMEN TOTAL'!X385</f>
        <v>0</v>
      </c>
      <c r="S381" t="str">
        <f>'RESUMEN TOTAL'!Y385</f>
        <v>APAGADO</v>
      </c>
      <c r="T381">
        <f>'RESUMEN TOTAL'!Z385</f>
        <v>0</v>
      </c>
      <c r="U381">
        <f>'RESUMEN TOTAL'!AA385</f>
        <v>0</v>
      </c>
      <c r="V381">
        <f>'RESUMEN TOTAL'!AB385</f>
        <v>0</v>
      </c>
      <c r="W381">
        <f>'RESUMEN TOTAL'!AC385</f>
        <v>0</v>
      </c>
      <c r="X381">
        <f>'RESUMEN TOTAL'!AD385</f>
        <v>0</v>
      </c>
      <c r="Y381">
        <f>'RESUMEN TOTAL'!AE385</f>
        <v>0</v>
      </c>
      <c r="Z381">
        <f>'RESUMEN TOTAL'!AF385</f>
        <v>0</v>
      </c>
      <c r="AA381">
        <f>'RESUMEN TOTAL'!AG385</f>
        <v>0</v>
      </c>
      <c r="AB381">
        <f>'RESUMEN TOTAL'!AH385</f>
        <v>0</v>
      </c>
      <c r="AC381">
        <f>'RESUMEN TOTAL'!AI385</f>
        <v>0</v>
      </c>
      <c r="AD381">
        <f>'RESUMEN TOTAL'!AJ385</f>
        <v>0</v>
      </c>
      <c r="AE381">
        <f>'RESUMEN TOTAL'!AK385</f>
        <v>0</v>
      </c>
      <c r="AF381">
        <f>'RESUMEN TOTAL'!AL385</f>
        <v>0</v>
      </c>
      <c r="AG381">
        <f>'RESUMEN TOTAL'!AM385</f>
        <v>0</v>
      </c>
      <c r="AH381">
        <f>'RESUMEN TOTAL'!AN385</f>
        <v>0</v>
      </c>
    </row>
    <row r="382" spans="1:34" x14ac:dyDescent="0.25">
      <c r="A382" t="str">
        <f>'RESUMEN TOTAL'!A386</f>
        <v>VILLA ARGENTINA</v>
      </c>
      <c r="B382" t="str">
        <f>'RESUMEN TOTAL'!B386</f>
        <v>VAR07</v>
      </c>
      <c r="C382" t="str">
        <f>'RESUMEN TOTAL'!D386</f>
        <v>DIAG. LOS TILOS Y 517</v>
      </c>
      <c r="D382" t="str">
        <f>'RESUMEN TOTAL'!E386</f>
        <v>DOMO</v>
      </c>
      <c r="E382" t="str">
        <f>'RESUMEN TOTAL'!F386</f>
        <v>Fibra Optica</v>
      </c>
      <c r="F382">
        <f>'RESUMEN TOTAL'!L386</f>
        <v>0</v>
      </c>
      <c r="G382">
        <f>'RESUMEN TOTAL'!M386</f>
        <v>0</v>
      </c>
      <c r="H382">
        <f>'RESUMEN TOTAL'!N386</f>
        <v>0</v>
      </c>
      <c r="I382">
        <f>'RESUMEN TOTAL'!O386</f>
        <v>0</v>
      </c>
      <c r="J382">
        <f>'RESUMEN TOTAL'!P386</f>
        <v>0</v>
      </c>
      <c r="K382">
        <f>'RESUMEN TOTAL'!Q386</f>
        <v>0</v>
      </c>
      <c r="L382">
        <f>'RESUMEN TOTAL'!R386</f>
        <v>0</v>
      </c>
      <c r="M382">
        <f>'RESUMEN TOTAL'!S386</f>
        <v>0</v>
      </c>
      <c r="N382">
        <f>'RESUMEN TOTAL'!T386</f>
        <v>0</v>
      </c>
      <c r="O382">
        <f>'RESUMEN TOTAL'!U386</f>
        <v>0</v>
      </c>
      <c r="P382">
        <f>'RESUMEN TOTAL'!V386</f>
        <v>0</v>
      </c>
      <c r="Q382">
        <f>'RESUMEN TOTAL'!W386</f>
        <v>0</v>
      </c>
      <c r="R382">
        <f>'RESUMEN TOTAL'!X386</f>
        <v>0</v>
      </c>
      <c r="S382">
        <f>'RESUMEN TOTAL'!Y386</f>
        <v>0</v>
      </c>
      <c r="T382">
        <f>'RESUMEN TOTAL'!Z386</f>
        <v>0</v>
      </c>
      <c r="U382">
        <f>'RESUMEN TOTAL'!AA386</f>
        <v>0</v>
      </c>
      <c r="V382">
        <f>'RESUMEN TOTAL'!AB386</f>
        <v>0</v>
      </c>
      <c r="W382">
        <f>'RESUMEN TOTAL'!AC386</f>
        <v>0</v>
      </c>
      <c r="X382">
        <f>'RESUMEN TOTAL'!AD386</f>
        <v>0</v>
      </c>
      <c r="Y382">
        <f>'RESUMEN TOTAL'!AE386</f>
        <v>0</v>
      </c>
      <c r="Z382">
        <f>'RESUMEN TOTAL'!AF386</f>
        <v>0</v>
      </c>
      <c r="AA382">
        <f>'RESUMEN TOTAL'!AG386</f>
        <v>0</v>
      </c>
      <c r="AB382">
        <f>'RESUMEN TOTAL'!AH386</f>
        <v>0</v>
      </c>
      <c r="AC382">
        <f>'RESUMEN TOTAL'!AI386</f>
        <v>0</v>
      </c>
      <c r="AD382">
        <f>'RESUMEN TOTAL'!AJ386</f>
        <v>0</v>
      </c>
      <c r="AE382">
        <f>'RESUMEN TOTAL'!AK386</f>
        <v>0</v>
      </c>
      <c r="AF382">
        <f>'RESUMEN TOTAL'!AL386</f>
        <v>0</v>
      </c>
      <c r="AG382">
        <f>'RESUMEN TOTAL'!AM386</f>
        <v>0</v>
      </c>
      <c r="AH382">
        <f>'RESUMEN TOTAL'!AN386</f>
        <v>0</v>
      </c>
    </row>
    <row r="383" spans="1:34" x14ac:dyDescent="0.25">
      <c r="A383" t="str">
        <f>'RESUMEN TOTAL'!A387</f>
        <v>VILLA ARGENTINA</v>
      </c>
      <c r="B383" t="str">
        <f>'RESUMEN TOTAL'!B387</f>
        <v>VAR 08 (fija 1)</v>
      </c>
      <c r="C383" t="str">
        <f>'RESUMEN TOTAL'!D387</f>
        <v>534 Y 523</v>
      </c>
      <c r="D383" t="str">
        <f>'RESUMEN TOTAL'!E387</f>
        <v>Fija</v>
      </c>
      <c r="E383" t="str">
        <f>'RESUMEN TOTAL'!F387</f>
        <v>Fibra Optica</v>
      </c>
      <c r="F383">
        <f>'RESUMEN TOTAL'!L387</f>
        <v>0</v>
      </c>
      <c r="G383">
        <f>'RESUMEN TOTAL'!M387</f>
        <v>0</v>
      </c>
      <c r="H383">
        <f>'RESUMEN TOTAL'!N387</f>
        <v>0</v>
      </c>
      <c r="I383">
        <f>'RESUMEN TOTAL'!O387</f>
        <v>0</v>
      </c>
      <c r="J383">
        <f>'RESUMEN TOTAL'!P387</f>
        <v>0</v>
      </c>
      <c r="K383">
        <f>'RESUMEN TOTAL'!Q387</f>
        <v>0</v>
      </c>
      <c r="L383">
        <f>'RESUMEN TOTAL'!R387</f>
        <v>0</v>
      </c>
      <c r="M383">
        <f>'RESUMEN TOTAL'!S387</f>
        <v>0</v>
      </c>
      <c r="N383">
        <f>'RESUMEN TOTAL'!T387</f>
        <v>0</v>
      </c>
      <c r="O383">
        <f>'RESUMEN TOTAL'!U387</f>
        <v>0</v>
      </c>
      <c r="P383">
        <f>'RESUMEN TOTAL'!V387</f>
        <v>0</v>
      </c>
      <c r="Q383">
        <f>'RESUMEN TOTAL'!W387</f>
        <v>0</v>
      </c>
      <c r="R383">
        <f>'RESUMEN TOTAL'!X387</f>
        <v>0</v>
      </c>
      <c r="S383">
        <f>'RESUMEN TOTAL'!Y387</f>
        <v>0</v>
      </c>
      <c r="T383">
        <f>'RESUMEN TOTAL'!Z387</f>
        <v>0</v>
      </c>
      <c r="U383">
        <f>'RESUMEN TOTAL'!AA387</f>
        <v>0</v>
      </c>
      <c r="V383">
        <f>'RESUMEN TOTAL'!AB387</f>
        <v>0</v>
      </c>
      <c r="W383">
        <f>'RESUMEN TOTAL'!AC387</f>
        <v>0</v>
      </c>
      <c r="X383">
        <f>'RESUMEN TOTAL'!AD387</f>
        <v>0</v>
      </c>
      <c r="Y383">
        <f>'RESUMEN TOTAL'!AE387</f>
        <v>0</v>
      </c>
      <c r="Z383">
        <f>'RESUMEN TOTAL'!AF387</f>
        <v>0</v>
      </c>
      <c r="AA383">
        <f>'RESUMEN TOTAL'!AG387</f>
        <v>0</v>
      </c>
      <c r="AB383">
        <f>'RESUMEN TOTAL'!AH387</f>
        <v>0</v>
      </c>
      <c r="AC383">
        <f>'RESUMEN TOTAL'!AI387</f>
        <v>0</v>
      </c>
      <c r="AD383">
        <f>'RESUMEN TOTAL'!AJ387</f>
        <v>0</v>
      </c>
      <c r="AE383">
        <f>'RESUMEN TOTAL'!AK387</f>
        <v>0</v>
      </c>
      <c r="AF383">
        <f>'RESUMEN TOTAL'!AL387</f>
        <v>0</v>
      </c>
      <c r="AG383">
        <f>'RESUMEN TOTAL'!AM387</f>
        <v>0</v>
      </c>
      <c r="AH383">
        <f>'RESUMEN TOTAL'!AN387</f>
        <v>0</v>
      </c>
    </row>
    <row r="384" spans="1:34" x14ac:dyDescent="0.25">
      <c r="A384" t="str">
        <f>'RESUMEN TOTAL'!A388</f>
        <v>VILLA ARGENTINA</v>
      </c>
      <c r="B384" t="str">
        <f>'RESUMEN TOTAL'!B388</f>
        <v>VAR 09 (fija 2)</v>
      </c>
      <c r="C384" t="str">
        <f>'RESUMEN TOTAL'!D388</f>
        <v>534 Y 523</v>
      </c>
      <c r="D384" t="str">
        <f>'RESUMEN TOTAL'!E388</f>
        <v>Fija</v>
      </c>
      <c r="E384" t="str">
        <f>'RESUMEN TOTAL'!F388</f>
        <v>Fibra Optica</v>
      </c>
      <c r="F384">
        <f>'RESUMEN TOTAL'!L388</f>
        <v>0</v>
      </c>
      <c r="G384">
        <f>'RESUMEN TOTAL'!M388</f>
        <v>0</v>
      </c>
      <c r="H384">
        <f>'RESUMEN TOTAL'!N388</f>
        <v>0</v>
      </c>
      <c r="I384">
        <f>'RESUMEN TOTAL'!O388</f>
        <v>0</v>
      </c>
      <c r="J384">
        <f>'RESUMEN TOTAL'!P388</f>
        <v>0</v>
      </c>
      <c r="K384">
        <f>'RESUMEN TOTAL'!Q388</f>
        <v>0</v>
      </c>
      <c r="L384">
        <f>'RESUMEN TOTAL'!R388</f>
        <v>0</v>
      </c>
      <c r="M384">
        <f>'RESUMEN TOTAL'!S388</f>
        <v>0</v>
      </c>
      <c r="N384">
        <f>'RESUMEN TOTAL'!T388</f>
        <v>0</v>
      </c>
      <c r="O384">
        <f>'RESUMEN TOTAL'!U388</f>
        <v>0</v>
      </c>
      <c r="P384">
        <f>'RESUMEN TOTAL'!V388</f>
        <v>0</v>
      </c>
      <c r="Q384">
        <f>'RESUMEN TOTAL'!W388</f>
        <v>0</v>
      </c>
      <c r="R384">
        <f>'RESUMEN TOTAL'!X388</f>
        <v>0</v>
      </c>
      <c r="S384">
        <f>'RESUMEN TOTAL'!Y388</f>
        <v>0</v>
      </c>
      <c r="T384">
        <f>'RESUMEN TOTAL'!Z388</f>
        <v>0</v>
      </c>
      <c r="U384">
        <f>'RESUMEN TOTAL'!AA388</f>
        <v>0</v>
      </c>
      <c r="V384">
        <f>'RESUMEN TOTAL'!AB388</f>
        <v>0</v>
      </c>
      <c r="W384">
        <f>'RESUMEN TOTAL'!AC388</f>
        <v>0</v>
      </c>
      <c r="X384">
        <f>'RESUMEN TOTAL'!AD388</f>
        <v>0</v>
      </c>
      <c r="Y384">
        <f>'RESUMEN TOTAL'!AE388</f>
        <v>0</v>
      </c>
      <c r="Z384">
        <f>'RESUMEN TOTAL'!AF388</f>
        <v>0</v>
      </c>
      <c r="AA384">
        <f>'RESUMEN TOTAL'!AG388</f>
        <v>0</v>
      </c>
      <c r="AB384">
        <f>'RESUMEN TOTAL'!AH388</f>
        <v>0</v>
      </c>
      <c r="AC384">
        <f>'RESUMEN TOTAL'!AI388</f>
        <v>0</v>
      </c>
      <c r="AD384">
        <f>'RESUMEN TOTAL'!AJ388</f>
        <v>0</v>
      </c>
      <c r="AE384">
        <f>'RESUMEN TOTAL'!AK388</f>
        <v>0</v>
      </c>
      <c r="AF384">
        <f>'RESUMEN TOTAL'!AL388</f>
        <v>0</v>
      </c>
      <c r="AG384">
        <f>'RESUMEN TOTAL'!AM388</f>
        <v>0</v>
      </c>
      <c r="AH384">
        <f>'RESUMEN TOTAL'!AN388</f>
        <v>0</v>
      </c>
    </row>
    <row r="385" spans="1:34" x14ac:dyDescent="0.25">
      <c r="A385" t="str">
        <f>'RESUMEN TOTAL'!A389</f>
        <v>VILLA ARGENTINA</v>
      </c>
      <c r="B385" t="str">
        <f>'RESUMEN TOTAL'!B389</f>
        <v>VAR10 (fija 1)</v>
      </c>
      <c r="C385" t="str">
        <f>'RESUMEN TOTAL'!D389</f>
        <v>532 A Y 523</v>
      </c>
      <c r="D385" t="str">
        <f>'RESUMEN TOTAL'!E389</f>
        <v>Fija</v>
      </c>
      <c r="E385" t="str">
        <f>'RESUMEN TOTAL'!F389</f>
        <v>Fibra Optica</v>
      </c>
      <c r="F385">
        <f>'RESUMEN TOTAL'!L389</f>
        <v>0</v>
      </c>
      <c r="G385">
        <f>'RESUMEN TOTAL'!M389</f>
        <v>0</v>
      </c>
      <c r="H385">
        <f>'RESUMEN TOTAL'!N389</f>
        <v>0</v>
      </c>
      <c r="I385">
        <f>'RESUMEN TOTAL'!O389</f>
        <v>0</v>
      </c>
      <c r="J385">
        <f>'RESUMEN TOTAL'!P389</f>
        <v>0</v>
      </c>
      <c r="K385">
        <f>'RESUMEN TOTAL'!Q389</f>
        <v>0</v>
      </c>
      <c r="L385">
        <f>'RESUMEN TOTAL'!R389</f>
        <v>0</v>
      </c>
      <c r="M385">
        <f>'RESUMEN TOTAL'!S389</f>
        <v>0</v>
      </c>
      <c r="N385">
        <f>'RESUMEN TOTAL'!T389</f>
        <v>0</v>
      </c>
      <c r="O385">
        <f>'RESUMEN TOTAL'!U389</f>
        <v>0</v>
      </c>
      <c r="P385">
        <f>'RESUMEN TOTAL'!V389</f>
        <v>0</v>
      </c>
      <c r="Q385">
        <f>'RESUMEN TOTAL'!W389</f>
        <v>0</v>
      </c>
      <c r="R385">
        <f>'RESUMEN TOTAL'!X389</f>
        <v>0</v>
      </c>
      <c r="S385">
        <f>'RESUMEN TOTAL'!Y389</f>
        <v>0</v>
      </c>
      <c r="T385">
        <f>'RESUMEN TOTAL'!Z389</f>
        <v>0</v>
      </c>
      <c r="U385" t="str">
        <f>'RESUMEN TOTAL'!AA389</f>
        <v>APAGADO</v>
      </c>
      <c r="V385" t="str">
        <f>'RESUMEN TOTAL'!AB389</f>
        <v>APAGADO</v>
      </c>
      <c r="W385" t="str">
        <f>'RESUMEN TOTAL'!AC389</f>
        <v>APAGADO</v>
      </c>
      <c r="X385">
        <f>'RESUMEN TOTAL'!AD389</f>
        <v>0</v>
      </c>
      <c r="Y385">
        <f>'RESUMEN TOTAL'!AE389</f>
        <v>0</v>
      </c>
      <c r="Z385">
        <f>'RESUMEN TOTAL'!AF389</f>
        <v>0</v>
      </c>
      <c r="AA385">
        <f>'RESUMEN TOTAL'!AG389</f>
        <v>0</v>
      </c>
      <c r="AB385">
        <f>'RESUMEN TOTAL'!AH389</f>
        <v>0</v>
      </c>
      <c r="AC385">
        <f>'RESUMEN TOTAL'!AI389</f>
        <v>0</v>
      </c>
      <c r="AD385">
        <f>'RESUMEN TOTAL'!AJ389</f>
        <v>0</v>
      </c>
      <c r="AE385">
        <f>'RESUMEN TOTAL'!AK389</f>
        <v>0</v>
      </c>
      <c r="AF385">
        <f>'RESUMEN TOTAL'!AL389</f>
        <v>0</v>
      </c>
      <c r="AG385">
        <f>'RESUMEN TOTAL'!AM389</f>
        <v>0</v>
      </c>
      <c r="AH385">
        <f>'RESUMEN TOTAL'!AN389</f>
        <v>0</v>
      </c>
    </row>
    <row r="386" spans="1:34" x14ac:dyDescent="0.25">
      <c r="A386" t="str">
        <f>'RESUMEN TOTAL'!A390</f>
        <v>VILLA ARGENTINA</v>
      </c>
      <c r="B386" t="str">
        <f>'RESUMEN TOTAL'!B390</f>
        <v>VAR11 (fija 2)</v>
      </c>
      <c r="C386" t="str">
        <f>'RESUMEN TOTAL'!D390</f>
        <v>532 A Y 523</v>
      </c>
      <c r="D386" t="str">
        <f>'RESUMEN TOTAL'!E390</f>
        <v>Fija</v>
      </c>
      <c r="E386" t="str">
        <f>'RESUMEN TOTAL'!F390</f>
        <v>Fibra Optica</v>
      </c>
      <c r="F386">
        <f>'RESUMEN TOTAL'!L390</f>
        <v>0</v>
      </c>
      <c r="G386">
        <f>'RESUMEN TOTAL'!M390</f>
        <v>0</v>
      </c>
      <c r="H386">
        <f>'RESUMEN TOTAL'!N390</f>
        <v>0</v>
      </c>
      <c r="I386">
        <f>'RESUMEN TOTAL'!O390</f>
        <v>0</v>
      </c>
      <c r="J386">
        <f>'RESUMEN TOTAL'!P390</f>
        <v>0</v>
      </c>
      <c r="K386">
        <f>'RESUMEN TOTAL'!Q390</f>
        <v>0</v>
      </c>
      <c r="L386">
        <f>'RESUMEN TOTAL'!R390</f>
        <v>0</v>
      </c>
      <c r="M386">
        <f>'RESUMEN TOTAL'!S390</f>
        <v>0</v>
      </c>
      <c r="N386">
        <f>'RESUMEN TOTAL'!T390</f>
        <v>0</v>
      </c>
      <c r="O386">
        <f>'RESUMEN TOTAL'!U390</f>
        <v>0</v>
      </c>
      <c r="P386">
        <f>'RESUMEN TOTAL'!V390</f>
        <v>0</v>
      </c>
      <c r="Q386">
        <f>'RESUMEN TOTAL'!W390</f>
        <v>0</v>
      </c>
      <c r="R386">
        <f>'RESUMEN TOTAL'!X390</f>
        <v>0</v>
      </c>
      <c r="S386">
        <f>'RESUMEN TOTAL'!Y390</f>
        <v>0</v>
      </c>
      <c r="T386">
        <f>'RESUMEN TOTAL'!Z390</f>
        <v>0</v>
      </c>
      <c r="U386" t="str">
        <f>'RESUMEN TOTAL'!AA390</f>
        <v>APAGADO</v>
      </c>
      <c r="V386" t="str">
        <f>'RESUMEN TOTAL'!AB390</f>
        <v>APAGADO</v>
      </c>
      <c r="W386" t="str">
        <f>'RESUMEN TOTAL'!AC390</f>
        <v>APAGADO</v>
      </c>
      <c r="X386">
        <f>'RESUMEN TOTAL'!AD390</f>
        <v>0</v>
      </c>
      <c r="Y386">
        <f>'RESUMEN TOTAL'!AE390</f>
        <v>0</v>
      </c>
      <c r="Z386">
        <f>'RESUMEN TOTAL'!AF390</f>
        <v>0</v>
      </c>
      <c r="AA386">
        <f>'RESUMEN TOTAL'!AG390</f>
        <v>0</v>
      </c>
      <c r="AB386">
        <f>'RESUMEN TOTAL'!AH390</f>
        <v>0</v>
      </c>
      <c r="AC386">
        <f>'RESUMEN TOTAL'!AI390</f>
        <v>0</v>
      </c>
      <c r="AD386">
        <f>'RESUMEN TOTAL'!AJ390</f>
        <v>0</v>
      </c>
      <c r="AE386">
        <f>'RESUMEN TOTAL'!AK390</f>
        <v>0</v>
      </c>
      <c r="AF386">
        <f>'RESUMEN TOTAL'!AL390</f>
        <v>0</v>
      </c>
      <c r="AG386">
        <f>'RESUMEN TOTAL'!AM390</f>
        <v>0</v>
      </c>
      <c r="AH386">
        <f>'RESUMEN TOTAL'!AN390</f>
        <v>0</v>
      </c>
    </row>
    <row r="387" spans="1:34" x14ac:dyDescent="0.25">
      <c r="A387" t="str">
        <f>'RESUMEN TOTAL'!A391</f>
        <v>VILLA ARGENTINA</v>
      </c>
      <c r="B387" t="str">
        <f>'RESUMEN TOTAL'!B391</f>
        <v>VAR12</v>
      </c>
      <c r="C387" t="str">
        <f>'RESUMEN TOTAL'!D391</f>
        <v>Calle 527 y Portela</v>
      </c>
      <c r="D387" t="str">
        <f>'RESUMEN TOTAL'!E391</f>
        <v>Domo</v>
      </c>
      <c r="E387" t="str">
        <f>'RESUMEN TOTAL'!F391</f>
        <v>Fibra Optica</v>
      </c>
      <c r="F387">
        <f>'RESUMEN TOTAL'!L391</f>
        <v>0</v>
      </c>
      <c r="G387">
        <f>'RESUMEN TOTAL'!M391</f>
        <v>0</v>
      </c>
      <c r="H387">
        <f>'RESUMEN TOTAL'!N391</f>
        <v>0</v>
      </c>
      <c r="I387">
        <f>'RESUMEN TOTAL'!O391</f>
        <v>0</v>
      </c>
      <c r="J387">
        <f>'RESUMEN TOTAL'!P391</f>
        <v>0</v>
      </c>
      <c r="K387">
        <f>'RESUMEN TOTAL'!Q391</f>
        <v>0</v>
      </c>
      <c r="L387">
        <f>'RESUMEN TOTAL'!R391</f>
        <v>0</v>
      </c>
      <c r="M387">
        <f>'RESUMEN TOTAL'!S391</f>
        <v>0</v>
      </c>
      <c r="N387">
        <f>'RESUMEN TOTAL'!T391</f>
        <v>0</v>
      </c>
      <c r="O387">
        <f>'RESUMEN TOTAL'!U391</f>
        <v>0</v>
      </c>
      <c r="P387">
        <f>'RESUMEN TOTAL'!V391</f>
        <v>0</v>
      </c>
      <c r="Q387">
        <f>'RESUMEN TOTAL'!W391</f>
        <v>0</v>
      </c>
      <c r="R387">
        <f>'RESUMEN TOTAL'!X391</f>
        <v>0</v>
      </c>
      <c r="S387">
        <f>'RESUMEN TOTAL'!Y391</f>
        <v>0</v>
      </c>
      <c r="T387">
        <f>'RESUMEN TOTAL'!Z391</f>
        <v>0</v>
      </c>
      <c r="U387" t="str">
        <f>'RESUMEN TOTAL'!AA391</f>
        <v>APAGADO</v>
      </c>
      <c r="V387" t="str">
        <f>'RESUMEN TOTAL'!AB391</f>
        <v>APAGADO</v>
      </c>
      <c r="W387" t="str">
        <f>'RESUMEN TOTAL'!AC391</f>
        <v>APAGADO</v>
      </c>
      <c r="X387">
        <f>'RESUMEN TOTAL'!AD391</f>
        <v>0</v>
      </c>
      <c r="Y387">
        <f>'RESUMEN TOTAL'!AE391</f>
        <v>0</v>
      </c>
      <c r="Z387">
        <f>'RESUMEN TOTAL'!AF391</f>
        <v>0</v>
      </c>
      <c r="AA387">
        <f>'RESUMEN TOTAL'!AG391</f>
        <v>0</v>
      </c>
      <c r="AB387">
        <f>'RESUMEN TOTAL'!AH391</f>
        <v>0</v>
      </c>
      <c r="AC387">
        <f>'RESUMEN TOTAL'!AI391</f>
        <v>0</v>
      </c>
      <c r="AD387">
        <f>'RESUMEN TOTAL'!AJ391</f>
        <v>0</v>
      </c>
      <c r="AE387">
        <f>'RESUMEN TOTAL'!AK391</f>
        <v>0</v>
      </c>
      <c r="AF387">
        <f>'RESUMEN TOTAL'!AL391</f>
        <v>0</v>
      </c>
      <c r="AG387">
        <f>'RESUMEN TOTAL'!AM391</f>
        <v>0</v>
      </c>
      <c r="AH387">
        <f>'RESUMEN TOTAL'!AN391</f>
        <v>0</v>
      </c>
    </row>
    <row r="388" spans="1:34" x14ac:dyDescent="0.25">
      <c r="A388" t="str">
        <f>'RESUMEN TOTAL'!A392</f>
        <v>VILLA ARGENTINA</v>
      </c>
      <c r="B388" t="str">
        <f>'RESUMEN TOTAL'!B392</f>
        <v>VAR13</v>
      </c>
      <c r="C388" t="str">
        <f>'RESUMEN TOTAL'!D392</f>
        <v>Calle 527 y 532</v>
      </c>
      <c r="D388" t="str">
        <f>'RESUMEN TOTAL'!E392</f>
        <v>Domo</v>
      </c>
      <c r="E388" t="str">
        <f>'RESUMEN TOTAL'!F392</f>
        <v>Fibra Optica</v>
      </c>
      <c r="F388">
        <f>'RESUMEN TOTAL'!L392</f>
        <v>0</v>
      </c>
      <c r="G388">
        <f>'RESUMEN TOTAL'!M392</f>
        <v>0</v>
      </c>
      <c r="H388">
        <f>'RESUMEN TOTAL'!N392</f>
        <v>0</v>
      </c>
      <c r="I388">
        <f>'RESUMEN TOTAL'!O392</f>
        <v>0</v>
      </c>
      <c r="J388">
        <f>'RESUMEN TOTAL'!P392</f>
        <v>0</v>
      </c>
      <c r="K388">
        <f>'RESUMEN TOTAL'!Q392</f>
        <v>0</v>
      </c>
      <c r="L388">
        <f>'RESUMEN TOTAL'!R392</f>
        <v>0</v>
      </c>
      <c r="M388">
        <f>'RESUMEN TOTAL'!S392</f>
        <v>0</v>
      </c>
      <c r="N388">
        <f>'RESUMEN TOTAL'!T392</f>
        <v>0</v>
      </c>
      <c r="O388">
        <f>'RESUMEN TOTAL'!U392</f>
        <v>0</v>
      </c>
      <c r="P388">
        <f>'RESUMEN TOTAL'!V392</f>
        <v>0</v>
      </c>
      <c r="Q388">
        <f>'RESUMEN TOTAL'!W392</f>
        <v>0</v>
      </c>
      <c r="R388">
        <f>'RESUMEN TOTAL'!X392</f>
        <v>0</v>
      </c>
      <c r="S388">
        <f>'RESUMEN TOTAL'!Y392</f>
        <v>0</v>
      </c>
      <c r="T388">
        <f>'RESUMEN TOTAL'!Z392</f>
        <v>0</v>
      </c>
      <c r="U388">
        <f>'RESUMEN TOTAL'!AA392</f>
        <v>0</v>
      </c>
      <c r="V388" t="str">
        <f>'RESUMEN TOTAL'!AB392</f>
        <v>APAGADO</v>
      </c>
      <c r="W388" t="str">
        <f>'RESUMEN TOTAL'!AC392</f>
        <v>APAGADO</v>
      </c>
      <c r="X388">
        <f>'RESUMEN TOTAL'!AD392</f>
        <v>0</v>
      </c>
      <c r="Y388">
        <f>'RESUMEN TOTAL'!AE392</f>
        <v>0</v>
      </c>
      <c r="Z388">
        <f>'RESUMEN TOTAL'!AF392</f>
        <v>0</v>
      </c>
      <c r="AA388">
        <f>'RESUMEN TOTAL'!AG392</f>
        <v>0</v>
      </c>
      <c r="AB388">
        <f>'RESUMEN TOTAL'!AH392</f>
        <v>0</v>
      </c>
      <c r="AC388">
        <f>'RESUMEN TOTAL'!AI392</f>
        <v>0</v>
      </c>
      <c r="AD388">
        <f>'RESUMEN TOTAL'!AJ392</f>
        <v>0</v>
      </c>
      <c r="AE388">
        <f>'RESUMEN TOTAL'!AK392</f>
        <v>0</v>
      </c>
      <c r="AF388">
        <f>'RESUMEN TOTAL'!AL392</f>
        <v>0</v>
      </c>
      <c r="AG388">
        <f>'RESUMEN TOTAL'!AM392</f>
        <v>0</v>
      </c>
      <c r="AH388">
        <f>'RESUMEN TOTAL'!AN392</f>
        <v>0</v>
      </c>
    </row>
    <row r="389" spans="1:34" x14ac:dyDescent="0.25">
      <c r="A389" t="str">
        <f>'RESUMEN TOTAL'!A393</f>
        <v>VILLA ARGENTINA</v>
      </c>
      <c r="B389" t="str">
        <f>'RESUMEN TOTAL'!B393</f>
        <v>VAR14</v>
      </c>
      <c r="C389" t="str">
        <f>'RESUMEN TOTAL'!D393</f>
        <v>Pportela y 517</v>
      </c>
      <c r="D389" t="str">
        <f>'RESUMEN TOTAL'!E393</f>
        <v>Domo</v>
      </c>
      <c r="E389" t="str">
        <f>'RESUMEN TOTAL'!F393</f>
        <v>Fibra Optica</v>
      </c>
      <c r="F389" t="str">
        <f>'RESUMEN TOTAL'!L393</f>
        <v>APAGADO</v>
      </c>
      <c r="G389" t="str">
        <f>'RESUMEN TOTAL'!M393</f>
        <v>APAGADO</v>
      </c>
      <c r="H389">
        <f>'RESUMEN TOTAL'!N393</f>
        <v>0</v>
      </c>
      <c r="I389" t="str">
        <f>'RESUMEN TOTAL'!O393</f>
        <v>APAGADO</v>
      </c>
      <c r="J389" t="str">
        <f>'RESUMEN TOTAL'!P393</f>
        <v>APAGADO</v>
      </c>
      <c r="K389" t="str">
        <f>'RESUMEN TOTAL'!Q393</f>
        <v>APAGADO</v>
      </c>
      <c r="L389" t="str">
        <f>'RESUMEN TOTAL'!R393</f>
        <v>APAGADO</v>
      </c>
      <c r="M389" t="str">
        <f>'RESUMEN TOTAL'!S393</f>
        <v>APAGADO</v>
      </c>
      <c r="N389" t="str">
        <f>'RESUMEN TOTAL'!T393</f>
        <v>APAGADO</v>
      </c>
      <c r="O389" t="str">
        <f>'RESUMEN TOTAL'!U393</f>
        <v>APAGADO</v>
      </c>
      <c r="P389" t="str">
        <f>'RESUMEN TOTAL'!V393</f>
        <v>APAGADO</v>
      </c>
      <c r="Q389" t="str">
        <f>'RESUMEN TOTAL'!W393</f>
        <v>APAGADO</v>
      </c>
      <c r="R389">
        <f>'RESUMEN TOTAL'!X393</f>
        <v>0</v>
      </c>
      <c r="S389" t="str">
        <f>'RESUMEN TOTAL'!Y393</f>
        <v>APAGADO</v>
      </c>
      <c r="T389" t="str">
        <f>'RESUMEN TOTAL'!Z393</f>
        <v>APAGADO</v>
      </c>
      <c r="U389" t="str">
        <f>'RESUMEN TOTAL'!AA393</f>
        <v>APAGADO</v>
      </c>
      <c r="V389" t="str">
        <f>'RESUMEN TOTAL'!AB393</f>
        <v>APAGADO</v>
      </c>
      <c r="W389" t="str">
        <f>'RESUMEN TOTAL'!AC393</f>
        <v>APAGADO</v>
      </c>
      <c r="X389" t="str">
        <f>'RESUMEN TOTAL'!AD393</f>
        <v>APAGADO</v>
      </c>
      <c r="Y389" t="str">
        <f>'RESUMEN TOTAL'!AE393</f>
        <v>APAGADO</v>
      </c>
      <c r="Z389" t="str">
        <f>'RESUMEN TOTAL'!AF393</f>
        <v>APAGADO</v>
      </c>
      <c r="AA389" t="str">
        <f>'RESUMEN TOTAL'!AG393</f>
        <v>APAGADO</v>
      </c>
      <c r="AB389" t="str">
        <f>'RESUMEN TOTAL'!AH393</f>
        <v>APAGADO</v>
      </c>
      <c r="AC389" t="str">
        <f>'RESUMEN TOTAL'!AI393</f>
        <v>APAGADO</v>
      </c>
      <c r="AD389" t="str">
        <f>'RESUMEN TOTAL'!AJ393</f>
        <v>APAGADO</v>
      </c>
      <c r="AE389">
        <f>'RESUMEN TOTAL'!AK393</f>
        <v>0</v>
      </c>
      <c r="AF389">
        <f>'RESUMEN TOTAL'!AL393</f>
        <v>0</v>
      </c>
      <c r="AG389">
        <f>'RESUMEN TOTAL'!AM393</f>
        <v>0</v>
      </c>
      <c r="AH389">
        <f>'RESUMEN TOTAL'!AN393</f>
        <v>0</v>
      </c>
    </row>
    <row r="390" spans="1:34" x14ac:dyDescent="0.25">
      <c r="A390" t="str">
        <f>'RESUMEN TOTAL'!A394</f>
        <v>VILLA VATTEONE</v>
      </c>
      <c r="B390" t="str">
        <f>'RESUMEN TOTAL'!B394</f>
        <v>VAT01</v>
      </c>
      <c r="C390" t="str">
        <f>'RESUMEN TOTAL'!D394</f>
        <v>Montevideo y El ChaÃ±ar</v>
      </c>
      <c r="D390" t="str">
        <f>'RESUMEN TOTAL'!E394</f>
        <v>Domo</v>
      </c>
      <c r="E390" t="str">
        <f>'RESUMEN TOTAL'!F394</f>
        <v>Fibra Optica</v>
      </c>
      <c r="F390" t="str">
        <f>'RESUMEN TOTAL'!L394</f>
        <v>APAGADO</v>
      </c>
      <c r="G390" t="str">
        <f>'RESUMEN TOTAL'!M394</f>
        <v>APAGADO</v>
      </c>
      <c r="H390" t="str">
        <f>'RESUMEN TOTAL'!N394</f>
        <v>APAGADO</v>
      </c>
      <c r="I390" t="str">
        <f>'RESUMEN TOTAL'!O394</f>
        <v>APAGADO</v>
      </c>
      <c r="J390" t="str">
        <f>'RESUMEN TOTAL'!P394</f>
        <v>APAGADO</v>
      </c>
      <c r="K390" t="str">
        <f>'RESUMEN TOTAL'!Q394</f>
        <v>APAGADO</v>
      </c>
      <c r="L390" t="str">
        <f>'RESUMEN TOTAL'!R394</f>
        <v>APAGADO</v>
      </c>
      <c r="M390" t="str">
        <f>'RESUMEN TOTAL'!S394</f>
        <v>APAGADO</v>
      </c>
      <c r="N390" t="str">
        <f>'RESUMEN TOTAL'!T394</f>
        <v>APAGADO</v>
      </c>
      <c r="O390" t="str">
        <f>'RESUMEN TOTAL'!U394</f>
        <v>APAGADO</v>
      </c>
      <c r="P390" t="str">
        <f>'RESUMEN TOTAL'!V394</f>
        <v>APAGADO</v>
      </c>
      <c r="Q390" t="str">
        <f>'RESUMEN TOTAL'!W394</f>
        <v>APAGADO</v>
      </c>
      <c r="R390">
        <f>'RESUMEN TOTAL'!X394</f>
        <v>0</v>
      </c>
      <c r="S390">
        <f>'RESUMEN TOTAL'!Y394</f>
        <v>0</v>
      </c>
      <c r="T390">
        <f>'RESUMEN TOTAL'!Z394</f>
        <v>0</v>
      </c>
      <c r="U390">
        <f>'RESUMEN TOTAL'!AA394</f>
        <v>0</v>
      </c>
      <c r="V390" t="str">
        <f>'RESUMEN TOTAL'!AB394</f>
        <v>APAGADO</v>
      </c>
      <c r="W390" t="str">
        <f>'RESUMEN TOTAL'!AC394</f>
        <v>APAGADO</v>
      </c>
      <c r="X390" t="str">
        <f>'RESUMEN TOTAL'!AD394</f>
        <v>APAGADO</v>
      </c>
      <c r="Y390" t="str">
        <f>'RESUMEN TOTAL'!AE394</f>
        <v>APAGADO</v>
      </c>
      <c r="Z390" t="str">
        <f>'RESUMEN TOTAL'!AF394</f>
        <v>APAGADO</v>
      </c>
      <c r="AA390" t="str">
        <f>'RESUMEN TOTAL'!AG394</f>
        <v>APAGADO</v>
      </c>
      <c r="AB390">
        <f>'RESUMEN TOTAL'!AH394</f>
        <v>0</v>
      </c>
      <c r="AC390" t="str">
        <f>'RESUMEN TOTAL'!AI394</f>
        <v>APAGADO</v>
      </c>
      <c r="AD390" t="str">
        <f>'RESUMEN TOTAL'!AJ394</f>
        <v>APAGADO</v>
      </c>
      <c r="AE390" t="str">
        <f>'RESUMEN TOTAL'!AK394</f>
        <v>APAGADO</v>
      </c>
      <c r="AF390">
        <f>'RESUMEN TOTAL'!AL394</f>
        <v>0</v>
      </c>
      <c r="AG390">
        <f>'RESUMEN TOTAL'!AM394</f>
        <v>0</v>
      </c>
      <c r="AH390">
        <f>'RESUMEN TOTAL'!AN394</f>
        <v>0</v>
      </c>
    </row>
    <row r="391" spans="1:34" x14ac:dyDescent="0.25">
      <c r="A391" t="str">
        <f>'RESUMEN TOTAL'!A395</f>
        <v>VILLA VATTEONE CENTRO</v>
      </c>
      <c r="B391" t="str">
        <f>'RESUMEN TOTAL'!B395</f>
        <v>VAT02</v>
      </c>
      <c r="C391" t="str">
        <f>'RESUMEN TOTAL'!D395</f>
        <v>Eva Peron y 12 de Octubre</v>
      </c>
      <c r="D391" t="str">
        <f>'RESUMEN TOTAL'!E395</f>
        <v>Domo</v>
      </c>
      <c r="E391" t="str">
        <f>'RESUMEN TOTAL'!F395</f>
        <v>Fibra Optica</v>
      </c>
      <c r="F391" t="str">
        <f>'RESUMEN TOTAL'!L395</f>
        <v>APAGADO</v>
      </c>
      <c r="G391" t="str">
        <f>'RESUMEN TOTAL'!M395</f>
        <v>APAGADO</v>
      </c>
      <c r="H391" t="str">
        <f>'RESUMEN TOTAL'!N395</f>
        <v>APAGADO</v>
      </c>
      <c r="I391" t="str">
        <f>'RESUMEN TOTAL'!O395</f>
        <v>APAGADO</v>
      </c>
      <c r="J391" t="str">
        <f>'RESUMEN TOTAL'!P395</f>
        <v>APAGADO</v>
      </c>
      <c r="K391" t="str">
        <f>'RESUMEN TOTAL'!Q395</f>
        <v>APAGADO</v>
      </c>
      <c r="L391" t="str">
        <f>'RESUMEN TOTAL'!R395</f>
        <v>APAGADO</v>
      </c>
      <c r="M391" t="str">
        <f>'RESUMEN TOTAL'!S395</f>
        <v>APAGADO</v>
      </c>
      <c r="N391" t="str">
        <f>'RESUMEN TOTAL'!T395</f>
        <v>APAGADO</v>
      </c>
      <c r="O391" t="str">
        <f>'RESUMEN TOTAL'!U395</f>
        <v>APAGADO</v>
      </c>
      <c r="P391" t="str">
        <f>'RESUMEN TOTAL'!V395</f>
        <v>APAGADO</v>
      </c>
      <c r="Q391" t="str">
        <f>'RESUMEN TOTAL'!W395</f>
        <v>APAGADO</v>
      </c>
      <c r="R391">
        <f>'RESUMEN TOTAL'!X395</f>
        <v>0</v>
      </c>
      <c r="S391" t="str">
        <f>'RESUMEN TOTAL'!Y395</f>
        <v>APAGADO</v>
      </c>
      <c r="T391" t="str">
        <f>'RESUMEN TOTAL'!Z395</f>
        <v>APAGADO</v>
      </c>
      <c r="U391" t="str">
        <f>'RESUMEN TOTAL'!AA395</f>
        <v>APAGADO</v>
      </c>
      <c r="V391" t="str">
        <f>'RESUMEN TOTAL'!AB395</f>
        <v>APAGADO</v>
      </c>
      <c r="W391" t="str">
        <f>'RESUMEN TOTAL'!AC395</f>
        <v>APAGADO</v>
      </c>
      <c r="X391" t="str">
        <f>'RESUMEN TOTAL'!AD395</f>
        <v>APAGADO</v>
      </c>
      <c r="Y391" t="str">
        <f>'RESUMEN TOTAL'!AE395</f>
        <v>APAGADO</v>
      </c>
      <c r="Z391" t="str">
        <f>'RESUMEN TOTAL'!AF395</f>
        <v>APAGADO</v>
      </c>
      <c r="AA391" t="str">
        <f>'RESUMEN TOTAL'!AG395</f>
        <v>APAGADO</v>
      </c>
      <c r="AB391" t="str">
        <f>'RESUMEN TOTAL'!AH395</f>
        <v>APAGADO</v>
      </c>
      <c r="AC391" t="str">
        <f>'RESUMEN TOTAL'!AI395</f>
        <v>APAGADO</v>
      </c>
      <c r="AD391" t="str">
        <f>'RESUMEN TOTAL'!AJ395</f>
        <v>APAGADO</v>
      </c>
      <c r="AE391" t="str">
        <f>'RESUMEN TOTAL'!AK395</f>
        <v>APAGADO</v>
      </c>
      <c r="AF391">
        <f>'RESUMEN TOTAL'!AL395</f>
        <v>0</v>
      </c>
      <c r="AG391">
        <f>'RESUMEN TOTAL'!AM395</f>
        <v>0</v>
      </c>
      <c r="AH391" t="e">
        <f>'RESUMEN TOTAL'!#REF!</f>
        <v>#REF!</v>
      </c>
    </row>
    <row r="392" spans="1:34" x14ac:dyDescent="0.25">
      <c r="A392" t="str">
        <f>'RESUMEN TOTAL'!A396</f>
        <v>VILLA VATTEONE CENTRO</v>
      </c>
      <c r="B392" t="str">
        <f>'RESUMEN TOTAL'!B396</f>
        <v>VAT03</v>
      </c>
      <c r="C392" t="str">
        <f>'RESUMEN TOTAL'!D396</f>
        <v>Lavalle y Belgrano</v>
      </c>
      <c r="D392" t="str">
        <f>'RESUMEN TOTAL'!E396</f>
        <v>Domo</v>
      </c>
      <c r="E392" t="str">
        <f>'RESUMEN TOTAL'!F396</f>
        <v>Fibra Optica</v>
      </c>
      <c r="F392">
        <f>'RESUMEN TOTAL'!L396</f>
        <v>0</v>
      </c>
      <c r="G392">
        <f>'RESUMEN TOTAL'!M396</f>
        <v>0</v>
      </c>
      <c r="H392">
        <f>'RESUMEN TOTAL'!N396</f>
        <v>0</v>
      </c>
      <c r="I392">
        <f>'RESUMEN TOTAL'!O396</f>
        <v>0</v>
      </c>
      <c r="J392">
        <f>'RESUMEN TOTAL'!P396</f>
        <v>0</v>
      </c>
      <c r="K392">
        <f>'RESUMEN TOTAL'!Q396</f>
        <v>0</v>
      </c>
      <c r="L392">
        <f>'RESUMEN TOTAL'!R396</f>
        <v>0</v>
      </c>
      <c r="M392">
        <f>'RESUMEN TOTAL'!S396</f>
        <v>0</v>
      </c>
      <c r="N392">
        <f>'RESUMEN TOTAL'!T396</f>
        <v>0</v>
      </c>
      <c r="O392">
        <f>'RESUMEN TOTAL'!U396</f>
        <v>0</v>
      </c>
      <c r="P392">
        <f>'RESUMEN TOTAL'!V396</f>
        <v>0</v>
      </c>
      <c r="Q392">
        <f>'RESUMEN TOTAL'!W396</f>
        <v>0</v>
      </c>
      <c r="R392">
        <f>'RESUMEN TOTAL'!X396</f>
        <v>0</v>
      </c>
      <c r="S392">
        <f>'RESUMEN TOTAL'!Y396</f>
        <v>0</v>
      </c>
      <c r="T392">
        <f>'RESUMEN TOTAL'!Z396</f>
        <v>0</v>
      </c>
      <c r="U392">
        <f>'RESUMEN TOTAL'!AA396</f>
        <v>0</v>
      </c>
      <c r="V392">
        <f>'RESUMEN TOTAL'!AB396</f>
        <v>0</v>
      </c>
      <c r="W392">
        <f>'RESUMEN TOTAL'!AC396</f>
        <v>0</v>
      </c>
      <c r="X392">
        <f>'RESUMEN TOTAL'!AD396</f>
        <v>0</v>
      </c>
      <c r="Y392">
        <f>'RESUMEN TOTAL'!AE396</f>
        <v>0</v>
      </c>
      <c r="Z392">
        <f>'RESUMEN TOTAL'!AF396</f>
        <v>0</v>
      </c>
      <c r="AA392">
        <f>'RESUMEN TOTAL'!AG396</f>
        <v>0</v>
      </c>
      <c r="AB392">
        <f>'RESUMEN TOTAL'!AH396</f>
        <v>0</v>
      </c>
      <c r="AC392">
        <f>'RESUMEN TOTAL'!AI396</f>
        <v>0</v>
      </c>
      <c r="AD392">
        <f>'RESUMEN TOTAL'!AJ396</f>
        <v>0</v>
      </c>
      <c r="AE392">
        <f>'RESUMEN TOTAL'!AK396</f>
        <v>0</v>
      </c>
      <c r="AF392">
        <f>'RESUMEN TOTAL'!AL396</f>
        <v>0</v>
      </c>
      <c r="AG392">
        <f>'RESUMEN TOTAL'!AM396</f>
        <v>0</v>
      </c>
      <c r="AH392">
        <f>'RESUMEN TOTAL'!AN396</f>
        <v>0</v>
      </c>
    </row>
    <row r="393" spans="1:34" x14ac:dyDescent="0.25">
      <c r="A393" t="str">
        <f>'RESUMEN TOTAL'!A397</f>
        <v>VILLA VATTEONE CENTRO</v>
      </c>
      <c r="B393" t="str">
        <f>'RESUMEN TOTAL'!B397</f>
        <v>VAT04</v>
      </c>
      <c r="C393" t="str">
        <f>'RESUMEN TOTAL'!D397</f>
        <v>Lavalle y Entre Rios</v>
      </c>
      <c r="D393" t="str">
        <f>'RESUMEN TOTAL'!E397</f>
        <v>Domo</v>
      </c>
      <c r="E393" t="str">
        <f>'RESUMEN TOTAL'!F397</f>
        <v>Fibra Optica</v>
      </c>
      <c r="F393">
        <f>'RESUMEN TOTAL'!L397</f>
        <v>0</v>
      </c>
      <c r="G393">
        <f>'RESUMEN TOTAL'!M397</f>
        <v>0</v>
      </c>
      <c r="H393">
        <f>'RESUMEN TOTAL'!N397</f>
        <v>0</v>
      </c>
      <c r="I393">
        <f>'RESUMEN TOTAL'!O397</f>
        <v>0</v>
      </c>
      <c r="J393">
        <f>'RESUMEN TOTAL'!P397</f>
        <v>0</v>
      </c>
      <c r="K393">
        <f>'RESUMEN TOTAL'!Q397</f>
        <v>0</v>
      </c>
      <c r="L393">
        <f>'RESUMEN TOTAL'!R397</f>
        <v>0</v>
      </c>
      <c r="M393">
        <f>'RESUMEN TOTAL'!S397</f>
        <v>0</v>
      </c>
      <c r="N393">
        <f>'RESUMEN TOTAL'!T397</f>
        <v>0</v>
      </c>
      <c r="O393">
        <f>'RESUMEN TOTAL'!U397</f>
        <v>0</v>
      </c>
      <c r="P393">
        <f>'RESUMEN TOTAL'!V397</f>
        <v>0</v>
      </c>
      <c r="Q393">
        <f>'RESUMEN TOTAL'!W397</f>
        <v>0</v>
      </c>
      <c r="R393">
        <f>'RESUMEN TOTAL'!X397</f>
        <v>0</v>
      </c>
      <c r="S393">
        <f>'RESUMEN TOTAL'!Y397</f>
        <v>0</v>
      </c>
      <c r="T393">
        <f>'RESUMEN TOTAL'!Z397</f>
        <v>0</v>
      </c>
      <c r="U393">
        <f>'RESUMEN TOTAL'!AA397</f>
        <v>0</v>
      </c>
      <c r="V393">
        <f>'RESUMEN TOTAL'!AB397</f>
        <v>0</v>
      </c>
      <c r="W393">
        <f>'RESUMEN TOTAL'!AC397</f>
        <v>0</v>
      </c>
      <c r="X393">
        <f>'RESUMEN TOTAL'!AD397</f>
        <v>0</v>
      </c>
      <c r="Y393">
        <f>'RESUMEN TOTAL'!AE397</f>
        <v>0</v>
      </c>
      <c r="Z393">
        <f>'RESUMEN TOTAL'!AF397</f>
        <v>0</v>
      </c>
      <c r="AA393">
        <f>'RESUMEN TOTAL'!AG397</f>
        <v>0</v>
      </c>
      <c r="AB393">
        <f>'RESUMEN TOTAL'!AH397</f>
        <v>0</v>
      </c>
      <c r="AC393">
        <f>'RESUMEN TOTAL'!AI397</f>
        <v>0</v>
      </c>
      <c r="AD393">
        <f>'RESUMEN TOTAL'!AJ397</f>
        <v>0</v>
      </c>
      <c r="AE393">
        <f>'RESUMEN TOTAL'!AK397</f>
        <v>0</v>
      </c>
      <c r="AF393">
        <f>'RESUMEN TOTAL'!AL397</f>
        <v>0</v>
      </c>
      <c r="AG393">
        <f>'RESUMEN TOTAL'!AM397</f>
        <v>0</v>
      </c>
      <c r="AH393">
        <f>'RESUMEN TOTAL'!AN397</f>
        <v>0</v>
      </c>
    </row>
    <row r="394" spans="1:34" x14ac:dyDescent="0.25">
      <c r="A394" t="str">
        <f>'RESUMEN TOTAL'!A398</f>
        <v>VILLA VATTEONE CENTRO</v>
      </c>
      <c r="B394" t="str">
        <f>'RESUMEN TOTAL'!B398</f>
        <v>VAT05</v>
      </c>
      <c r="C394" t="str">
        <f>'RESUMEN TOTAL'!D398</f>
        <v>Lavalle y Colombia</v>
      </c>
      <c r="D394" t="str">
        <f>'RESUMEN TOTAL'!E398</f>
        <v>Domo</v>
      </c>
      <c r="E394" t="str">
        <f>'RESUMEN TOTAL'!F398</f>
        <v>Radio</v>
      </c>
      <c r="F394">
        <f>'RESUMEN TOTAL'!L398</f>
        <v>0</v>
      </c>
      <c r="G394">
        <f>'RESUMEN TOTAL'!M398</f>
        <v>0</v>
      </c>
      <c r="H394">
        <f>'RESUMEN TOTAL'!N398</f>
        <v>0</v>
      </c>
      <c r="I394">
        <f>'RESUMEN TOTAL'!O398</f>
        <v>0</v>
      </c>
      <c r="J394">
        <f>'RESUMEN TOTAL'!P398</f>
        <v>0</v>
      </c>
      <c r="K394">
        <f>'RESUMEN TOTAL'!Q398</f>
        <v>0</v>
      </c>
      <c r="L394">
        <f>'RESUMEN TOTAL'!R398</f>
        <v>0</v>
      </c>
      <c r="M394">
        <f>'RESUMEN TOTAL'!S398</f>
        <v>0</v>
      </c>
      <c r="N394">
        <f>'RESUMEN TOTAL'!T398</f>
        <v>0</v>
      </c>
      <c r="O394">
        <f>'RESUMEN TOTAL'!U398</f>
        <v>0</v>
      </c>
      <c r="P394">
        <f>'RESUMEN TOTAL'!V398</f>
        <v>0</v>
      </c>
      <c r="Q394">
        <f>'RESUMEN TOTAL'!W398</f>
        <v>0</v>
      </c>
      <c r="R394">
        <f>'RESUMEN TOTAL'!X398</f>
        <v>0</v>
      </c>
      <c r="S394">
        <f>'RESUMEN TOTAL'!Y398</f>
        <v>0</v>
      </c>
      <c r="T394">
        <f>'RESUMEN TOTAL'!Z398</f>
        <v>0</v>
      </c>
      <c r="U394">
        <f>'RESUMEN TOTAL'!AA398</f>
        <v>0</v>
      </c>
      <c r="V394">
        <f>'RESUMEN TOTAL'!AB398</f>
        <v>0</v>
      </c>
      <c r="W394">
        <f>'RESUMEN TOTAL'!AC398</f>
        <v>0</v>
      </c>
      <c r="X394">
        <f>'RESUMEN TOTAL'!AD398</f>
        <v>0</v>
      </c>
      <c r="Y394">
        <f>'RESUMEN TOTAL'!AE398</f>
        <v>0</v>
      </c>
      <c r="Z394">
        <f>'RESUMEN TOTAL'!AF398</f>
        <v>0</v>
      </c>
      <c r="AA394">
        <f>'RESUMEN TOTAL'!AG398</f>
        <v>0</v>
      </c>
      <c r="AB394">
        <f>'RESUMEN TOTAL'!AH398</f>
        <v>0</v>
      </c>
      <c r="AC394">
        <f>'RESUMEN TOTAL'!AI398</f>
        <v>0</v>
      </c>
      <c r="AD394">
        <f>'RESUMEN TOTAL'!AJ398</f>
        <v>0</v>
      </c>
      <c r="AE394">
        <f>'RESUMEN TOTAL'!AK398</f>
        <v>0</v>
      </c>
      <c r="AF394">
        <f>'RESUMEN TOTAL'!AL398</f>
        <v>0</v>
      </c>
      <c r="AG394">
        <f>'RESUMEN TOTAL'!AM398</f>
        <v>0</v>
      </c>
      <c r="AH394">
        <f>'RESUMEN TOTAL'!AN398</f>
        <v>0</v>
      </c>
    </row>
    <row r="395" spans="1:34" x14ac:dyDescent="0.25">
      <c r="A395" t="str">
        <f>'RESUMEN TOTAL'!A399</f>
        <v>VILLA VATTEONE CENTRO</v>
      </c>
      <c r="B395" t="str">
        <f>'RESUMEN TOTAL'!B399</f>
        <v>VAT06</v>
      </c>
      <c r="C395" t="str">
        <f>'RESUMEN TOTAL'!D399</f>
        <v>Eva Peron y Pueyrredon</v>
      </c>
      <c r="D395" t="str">
        <f>'RESUMEN TOTAL'!E399</f>
        <v>Domo</v>
      </c>
      <c r="E395" t="str">
        <f>'RESUMEN TOTAL'!F399</f>
        <v>Fibra Optica</v>
      </c>
      <c r="F395">
        <f>'RESUMEN TOTAL'!L399</f>
        <v>0</v>
      </c>
      <c r="G395">
        <f>'RESUMEN TOTAL'!M399</f>
        <v>0</v>
      </c>
      <c r="H395">
        <f>'RESUMEN TOTAL'!N399</f>
        <v>0</v>
      </c>
      <c r="I395">
        <f>'RESUMEN TOTAL'!O399</f>
        <v>0</v>
      </c>
      <c r="J395">
        <f>'RESUMEN TOTAL'!P399</f>
        <v>0</v>
      </c>
      <c r="K395">
        <f>'RESUMEN TOTAL'!Q399</f>
        <v>0</v>
      </c>
      <c r="L395">
        <f>'RESUMEN TOTAL'!R399</f>
        <v>0</v>
      </c>
      <c r="M395">
        <f>'RESUMEN TOTAL'!S399</f>
        <v>0</v>
      </c>
      <c r="N395">
        <f>'RESUMEN TOTAL'!T399</f>
        <v>0</v>
      </c>
      <c r="O395">
        <f>'RESUMEN TOTAL'!U399</f>
        <v>0</v>
      </c>
      <c r="P395">
        <f>'RESUMEN TOTAL'!V399</f>
        <v>0</v>
      </c>
      <c r="Q395">
        <f>'RESUMEN TOTAL'!W399</f>
        <v>0</v>
      </c>
      <c r="R395">
        <f>'RESUMEN TOTAL'!X399</f>
        <v>0</v>
      </c>
      <c r="S395">
        <f>'RESUMEN TOTAL'!Y399</f>
        <v>0</v>
      </c>
      <c r="T395">
        <f>'RESUMEN TOTAL'!Z399</f>
        <v>0</v>
      </c>
      <c r="U395">
        <f>'RESUMEN TOTAL'!AA399</f>
        <v>0</v>
      </c>
      <c r="V395">
        <f>'RESUMEN TOTAL'!AB399</f>
        <v>0</v>
      </c>
      <c r="W395">
        <f>'RESUMEN TOTAL'!AC399</f>
        <v>0</v>
      </c>
      <c r="X395">
        <f>'RESUMEN TOTAL'!AD399</f>
        <v>0</v>
      </c>
      <c r="Y395">
        <f>'RESUMEN TOTAL'!AE399</f>
        <v>0</v>
      </c>
      <c r="Z395">
        <f>'RESUMEN TOTAL'!AF399</f>
        <v>0</v>
      </c>
      <c r="AA395">
        <f>'RESUMEN TOTAL'!AG399</f>
        <v>0</v>
      </c>
      <c r="AB395">
        <f>'RESUMEN TOTAL'!AH399</f>
        <v>0</v>
      </c>
      <c r="AC395">
        <f>'RESUMEN TOTAL'!AI399</f>
        <v>0</v>
      </c>
      <c r="AD395">
        <f>'RESUMEN TOTAL'!AJ399</f>
        <v>0</v>
      </c>
      <c r="AE395">
        <f>'RESUMEN TOTAL'!AK399</f>
        <v>0</v>
      </c>
      <c r="AF395">
        <f>'RESUMEN TOTAL'!AL399</f>
        <v>0</v>
      </c>
      <c r="AG395">
        <f>'RESUMEN TOTAL'!AM399</f>
        <v>0</v>
      </c>
      <c r="AH395">
        <f>'RESUMEN TOTAL'!AN399</f>
        <v>0</v>
      </c>
    </row>
    <row r="396" spans="1:34" x14ac:dyDescent="0.25">
      <c r="A396" t="str">
        <f>'RESUMEN TOTAL'!A400</f>
        <v>VILLA VATTEONE CENTRO</v>
      </c>
      <c r="B396" t="str">
        <f>'RESUMEN TOTAL'!B400</f>
        <v>VAT07</v>
      </c>
      <c r="C396" t="str">
        <f>'RESUMEN TOTAL'!D400</f>
        <v>Eva Peron y Lavalle</v>
      </c>
      <c r="D396">
        <f>'RESUMEN TOTAL'!E400</f>
        <v>0</v>
      </c>
      <c r="E396" t="str">
        <f>'RESUMEN TOTAL'!F400</f>
        <v>Fibra Optica</v>
      </c>
      <c r="F396">
        <f>'RESUMEN TOTAL'!L400</f>
        <v>0</v>
      </c>
      <c r="G396">
        <f>'RESUMEN TOTAL'!M400</f>
        <v>0</v>
      </c>
      <c r="H396">
        <f>'RESUMEN TOTAL'!N400</f>
        <v>0</v>
      </c>
      <c r="I396">
        <f>'RESUMEN TOTAL'!O400</f>
        <v>0</v>
      </c>
      <c r="J396">
        <f>'RESUMEN TOTAL'!P400</f>
        <v>0</v>
      </c>
      <c r="K396">
        <f>'RESUMEN TOTAL'!Q400</f>
        <v>0</v>
      </c>
      <c r="L396">
        <f>'RESUMEN TOTAL'!R400</f>
        <v>0</v>
      </c>
      <c r="M396">
        <f>'RESUMEN TOTAL'!S400</f>
        <v>0</v>
      </c>
      <c r="N396">
        <f>'RESUMEN TOTAL'!T400</f>
        <v>0</v>
      </c>
      <c r="O396">
        <f>'RESUMEN TOTAL'!U400</f>
        <v>0</v>
      </c>
      <c r="P396">
        <f>'RESUMEN TOTAL'!V400</f>
        <v>0</v>
      </c>
      <c r="Q396">
        <f>'RESUMEN TOTAL'!W400</f>
        <v>0</v>
      </c>
      <c r="R396">
        <f>'RESUMEN TOTAL'!X400</f>
        <v>0</v>
      </c>
      <c r="S396">
        <f>'RESUMEN TOTAL'!Y400</f>
        <v>0</v>
      </c>
      <c r="T396">
        <f>'RESUMEN TOTAL'!Z400</f>
        <v>0</v>
      </c>
      <c r="U396">
        <f>'RESUMEN TOTAL'!AA400</f>
        <v>0</v>
      </c>
      <c r="V396">
        <f>'RESUMEN TOTAL'!AB400</f>
        <v>0</v>
      </c>
      <c r="W396">
        <f>'RESUMEN TOTAL'!AC400</f>
        <v>0</v>
      </c>
      <c r="X396">
        <f>'RESUMEN TOTAL'!AD400</f>
        <v>0</v>
      </c>
      <c r="Y396">
        <f>'RESUMEN TOTAL'!AE400</f>
        <v>0</v>
      </c>
      <c r="Z396">
        <f>'RESUMEN TOTAL'!AF400</f>
        <v>0</v>
      </c>
      <c r="AA396">
        <f>'RESUMEN TOTAL'!AG400</f>
        <v>0</v>
      </c>
      <c r="AB396">
        <f>'RESUMEN TOTAL'!AH400</f>
        <v>0</v>
      </c>
      <c r="AC396">
        <f>'RESUMEN TOTAL'!AI400</f>
        <v>0</v>
      </c>
      <c r="AD396">
        <f>'RESUMEN TOTAL'!AJ400</f>
        <v>0</v>
      </c>
      <c r="AE396">
        <f>'RESUMEN TOTAL'!AK400</f>
        <v>0</v>
      </c>
      <c r="AF396">
        <f>'RESUMEN TOTAL'!AL400</f>
        <v>0</v>
      </c>
      <c r="AG396">
        <f>'RESUMEN TOTAL'!AM400</f>
        <v>0</v>
      </c>
      <c r="AH396">
        <f>'RESUMEN TOTAL'!AN400</f>
        <v>0</v>
      </c>
    </row>
    <row r="397" spans="1:34" x14ac:dyDescent="0.25">
      <c r="A397" t="str">
        <f>'RESUMEN TOTAL'!A401</f>
        <v>VILLA VATTEONE</v>
      </c>
      <c r="B397" t="str">
        <f>'RESUMEN TOTAL'!B401</f>
        <v>VAT08</v>
      </c>
      <c r="C397" t="str">
        <f>'RESUMEN TOTAL'!D401</f>
        <v>12 de Octubre y Florida</v>
      </c>
      <c r="D397" t="str">
        <f>'RESUMEN TOTAL'!E401</f>
        <v>Domo</v>
      </c>
      <c r="E397" t="str">
        <f>'RESUMEN TOTAL'!F401</f>
        <v>Fibra Optica</v>
      </c>
      <c r="F397" t="str">
        <f>'RESUMEN TOTAL'!L401</f>
        <v>APAGADO</v>
      </c>
      <c r="G397" t="str">
        <f>'RESUMEN TOTAL'!M401</f>
        <v>APAGADO</v>
      </c>
      <c r="H397" t="str">
        <f>'RESUMEN TOTAL'!N401</f>
        <v>APAGADO</v>
      </c>
      <c r="I397" t="str">
        <f>'RESUMEN TOTAL'!O401</f>
        <v>APAGADO</v>
      </c>
      <c r="J397" t="str">
        <f>'RESUMEN TOTAL'!P401</f>
        <v>APAGADO</v>
      </c>
      <c r="K397" t="str">
        <f>'RESUMEN TOTAL'!Q401</f>
        <v>APAGADO</v>
      </c>
      <c r="L397" t="str">
        <f>'RESUMEN TOTAL'!R401</f>
        <v>APAGADO</v>
      </c>
      <c r="M397" t="str">
        <f>'RESUMEN TOTAL'!S401</f>
        <v>APAGADO</v>
      </c>
      <c r="N397" t="str">
        <f>'RESUMEN TOTAL'!T401</f>
        <v>APAGADO</v>
      </c>
      <c r="O397" t="str">
        <f>'RESUMEN TOTAL'!U401</f>
        <v>APAGADO</v>
      </c>
      <c r="P397" t="str">
        <f>'RESUMEN TOTAL'!V401</f>
        <v>APAGADO</v>
      </c>
      <c r="Q397" t="str">
        <f>'RESUMEN TOTAL'!W401</f>
        <v>APAGADO</v>
      </c>
      <c r="R397">
        <f>'RESUMEN TOTAL'!X401</f>
        <v>0</v>
      </c>
      <c r="S397" t="str">
        <f>'RESUMEN TOTAL'!Y401</f>
        <v>APAGADO</v>
      </c>
      <c r="T397" t="str">
        <f>'RESUMEN TOTAL'!Z401</f>
        <v>APAGADO</v>
      </c>
      <c r="U397" t="str">
        <f>'RESUMEN TOTAL'!AA401</f>
        <v>APAGADO</v>
      </c>
      <c r="V397" t="str">
        <f>'RESUMEN TOTAL'!AB401</f>
        <v>APAGADO</v>
      </c>
      <c r="W397" t="str">
        <f>'RESUMEN TOTAL'!AC401</f>
        <v>APAGADO</v>
      </c>
      <c r="X397" t="str">
        <f>'RESUMEN TOTAL'!AD401</f>
        <v>APAGADO</v>
      </c>
      <c r="Y397" t="str">
        <f>'RESUMEN TOTAL'!AE401</f>
        <v>APAGADO</v>
      </c>
      <c r="Z397" t="str">
        <f>'RESUMEN TOTAL'!AF401</f>
        <v>APAGADO</v>
      </c>
      <c r="AA397" t="str">
        <f>'RESUMEN TOTAL'!AG401</f>
        <v>APAGADO</v>
      </c>
      <c r="AB397" t="str">
        <f>'RESUMEN TOTAL'!AH401</f>
        <v>APAGADO</v>
      </c>
      <c r="AC397" t="str">
        <f>'RESUMEN TOTAL'!AI401</f>
        <v>APAGADO</v>
      </c>
      <c r="AD397" t="str">
        <f>'RESUMEN TOTAL'!AJ401</f>
        <v>APAGADO</v>
      </c>
      <c r="AE397" t="str">
        <f>'RESUMEN TOTAL'!AK401</f>
        <v>APAGADO</v>
      </c>
      <c r="AF397">
        <f>'RESUMEN TOTAL'!AL401</f>
        <v>0</v>
      </c>
      <c r="AG397">
        <f>'RESUMEN TOTAL'!AM401</f>
        <v>0</v>
      </c>
      <c r="AH397" t="e">
        <f>'RESUMEN TOTAL'!#REF!</f>
        <v>#REF!</v>
      </c>
    </row>
    <row r="398" spans="1:34" x14ac:dyDescent="0.25">
      <c r="A398" t="str">
        <f>'RESUMEN TOTAL'!A402</f>
        <v>VILLA VATTEONE</v>
      </c>
      <c r="B398" t="str">
        <f>'RESUMEN TOTAL'!B402</f>
        <v>VAT09</v>
      </c>
      <c r="C398" t="str">
        <f>'RESUMEN TOTAL'!D402</f>
        <v>Montevideo y Alsina</v>
      </c>
      <c r="D398" t="str">
        <f>'RESUMEN TOTAL'!E402</f>
        <v>Domo</v>
      </c>
      <c r="E398" t="str">
        <f>'RESUMEN TOTAL'!F402</f>
        <v>Fibra Optica</v>
      </c>
      <c r="F398">
        <f>'RESUMEN TOTAL'!L402</f>
        <v>0</v>
      </c>
      <c r="G398">
        <f>'RESUMEN TOTAL'!M402</f>
        <v>0</v>
      </c>
      <c r="H398">
        <f>'RESUMEN TOTAL'!N402</f>
        <v>0</v>
      </c>
      <c r="I398">
        <f>'RESUMEN TOTAL'!O402</f>
        <v>0</v>
      </c>
      <c r="J398">
        <f>'RESUMEN TOTAL'!P402</f>
        <v>0</v>
      </c>
      <c r="K398">
        <f>'RESUMEN TOTAL'!Q402</f>
        <v>0</v>
      </c>
      <c r="L398">
        <f>'RESUMEN TOTAL'!R402</f>
        <v>0</v>
      </c>
      <c r="M398">
        <f>'RESUMEN TOTAL'!S402</f>
        <v>0</v>
      </c>
      <c r="N398">
        <f>'RESUMEN TOTAL'!T402</f>
        <v>0</v>
      </c>
      <c r="O398">
        <f>'RESUMEN TOTAL'!U402</f>
        <v>0</v>
      </c>
      <c r="P398">
        <f>'RESUMEN TOTAL'!V402</f>
        <v>0</v>
      </c>
      <c r="Q398">
        <f>'RESUMEN TOTAL'!W402</f>
        <v>0</v>
      </c>
      <c r="R398">
        <f>'RESUMEN TOTAL'!X402</f>
        <v>0</v>
      </c>
      <c r="S398">
        <f>'RESUMEN TOTAL'!Y402</f>
        <v>0</v>
      </c>
      <c r="T398">
        <f>'RESUMEN TOTAL'!Z402</f>
        <v>0</v>
      </c>
      <c r="U398">
        <f>'RESUMEN TOTAL'!AA402</f>
        <v>0</v>
      </c>
      <c r="V398">
        <f>'RESUMEN TOTAL'!AB402</f>
        <v>0</v>
      </c>
      <c r="W398">
        <f>'RESUMEN TOTAL'!AC402</f>
        <v>0</v>
      </c>
      <c r="X398">
        <f>'RESUMEN TOTAL'!AD402</f>
        <v>0</v>
      </c>
      <c r="Y398">
        <f>'RESUMEN TOTAL'!AE402</f>
        <v>0</v>
      </c>
      <c r="Z398">
        <f>'RESUMEN TOTAL'!AF402</f>
        <v>0</v>
      </c>
      <c r="AA398">
        <f>'RESUMEN TOTAL'!AG402</f>
        <v>0</v>
      </c>
      <c r="AB398">
        <f>'RESUMEN TOTAL'!AH402</f>
        <v>0</v>
      </c>
      <c r="AC398">
        <f>'RESUMEN TOTAL'!AI402</f>
        <v>0</v>
      </c>
      <c r="AD398">
        <f>'RESUMEN TOTAL'!AJ402</f>
        <v>0</v>
      </c>
      <c r="AE398">
        <f>'RESUMEN TOTAL'!AK402</f>
        <v>0</v>
      </c>
      <c r="AF398">
        <f>'RESUMEN TOTAL'!AL402</f>
        <v>0</v>
      </c>
      <c r="AG398">
        <f>'RESUMEN TOTAL'!AM402</f>
        <v>0</v>
      </c>
      <c r="AH398">
        <f>'RESUMEN TOTAL'!AN402</f>
        <v>0</v>
      </c>
    </row>
    <row r="399" spans="1:34" x14ac:dyDescent="0.25">
      <c r="A399" t="str">
        <f>'RESUMEN TOTAL'!A403</f>
        <v>VILLA VATTEONE CENTRO</v>
      </c>
      <c r="B399" t="str">
        <f>'RESUMEN TOTAL'!B403</f>
        <v>VAT 10</v>
      </c>
      <c r="C399" t="str">
        <f>'RESUMEN TOTAL'!D403</f>
        <v>Belgrano y Quintana</v>
      </c>
      <c r="D399" t="str">
        <f>'RESUMEN TOTAL'!E403</f>
        <v>Domo</v>
      </c>
      <c r="E399" t="str">
        <f>'RESUMEN TOTAL'!F403</f>
        <v>Fibra Optica</v>
      </c>
      <c r="F399">
        <f>'RESUMEN TOTAL'!L403</f>
        <v>0</v>
      </c>
      <c r="G399">
        <f>'RESUMEN TOTAL'!M403</f>
        <v>0</v>
      </c>
      <c r="H399">
        <f>'RESUMEN TOTAL'!N403</f>
        <v>0</v>
      </c>
      <c r="I399">
        <f>'RESUMEN TOTAL'!O403</f>
        <v>0</v>
      </c>
      <c r="J399">
        <f>'RESUMEN TOTAL'!P403</f>
        <v>0</v>
      </c>
      <c r="K399">
        <f>'RESUMEN TOTAL'!Q403</f>
        <v>0</v>
      </c>
      <c r="L399">
        <f>'RESUMEN TOTAL'!R403</f>
        <v>0</v>
      </c>
      <c r="M399">
        <f>'RESUMEN TOTAL'!S403</f>
        <v>0</v>
      </c>
      <c r="N399">
        <f>'RESUMEN TOTAL'!T403</f>
        <v>0</v>
      </c>
      <c r="O399">
        <f>'RESUMEN TOTAL'!U403</f>
        <v>0</v>
      </c>
      <c r="P399">
        <f>'RESUMEN TOTAL'!V403</f>
        <v>0</v>
      </c>
      <c r="Q399">
        <f>'RESUMEN TOTAL'!W403</f>
        <v>0</v>
      </c>
      <c r="R399">
        <f>'RESUMEN TOTAL'!X403</f>
        <v>0</v>
      </c>
      <c r="S399">
        <f>'RESUMEN TOTAL'!Y403</f>
        <v>0</v>
      </c>
      <c r="T399">
        <f>'RESUMEN TOTAL'!Z403</f>
        <v>0</v>
      </c>
      <c r="U399">
        <f>'RESUMEN TOTAL'!AA403</f>
        <v>0</v>
      </c>
      <c r="V399">
        <f>'RESUMEN TOTAL'!AB403</f>
        <v>0</v>
      </c>
      <c r="W399">
        <f>'RESUMEN TOTAL'!AC403</f>
        <v>0</v>
      </c>
      <c r="X399">
        <f>'RESUMEN TOTAL'!AD403</f>
        <v>0</v>
      </c>
      <c r="Y399">
        <f>'RESUMEN TOTAL'!AE403</f>
        <v>0</v>
      </c>
      <c r="Z399">
        <f>'RESUMEN TOTAL'!AF403</f>
        <v>0</v>
      </c>
      <c r="AA399">
        <f>'RESUMEN TOTAL'!AG403</f>
        <v>0</v>
      </c>
      <c r="AB399">
        <f>'RESUMEN TOTAL'!AH403</f>
        <v>0</v>
      </c>
      <c r="AC399">
        <f>'RESUMEN TOTAL'!AI403</f>
        <v>0</v>
      </c>
      <c r="AD399">
        <f>'RESUMEN TOTAL'!AJ403</f>
        <v>0</v>
      </c>
      <c r="AE399" t="str">
        <f>'RESUMEN TOTAL'!AK403</f>
        <v>APAGADO</v>
      </c>
      <c r="AF399">
        <f>'RESUMEN TOTAL'!AL403</f>
        <v>0</v>
      </c>
      <c r="AG399">
        <f>'RESUMEN TOTAL'!AM403</f>
        <v>0</v>
      </c>
      <c r="AH399" t="e">
        <f>'RESUMEN TOTAL'!#REF!</f>
        <v>#REF!</v>
      </c>
    </row>
    <row r="400" spans="1:34" x14ac:dyDescent="0.25">
      <c r="A400" t="str">
        <f>'RESUMEN TOTAL'!A404</f>
        <v>VILLA VATTEONE</v>
      </c>
      <c r="B400" t="str">
        <f>'RESUMEN TOTAL'!B404</f>
        <v>VAT11</v>
      </c>
      <c r="C400" t="str">
        <f>'RESUMEN TOTAL'!D404</f>
        <v>Mainini y Montevideo</v>
      </c>
      <c r="D400" t="str">
        <f>'RESUMEN TOTAL'!E404</f>
        <v>Domo</v>
      </c>
      <c r="E400" t="str">
        <f>'RESUMEN TOTAL'!F404</f>
        <v>Fibra Optica</v>
      </c>
      <c r="F400" t="str">
        <f>'RESUMEN TOTAL'!L404</f>
        <v>APAGADO</v>
      </c>
      <c r="G400" t="str">
        <f>'RESUMEN TOTAL'!M404</f>
        <v>APAGADO</v>
      </c>
      <c r="H400" t="str">
        <f>'RESUMEN TOTAL'!N404</f>
        <v>APAGADO</v>
      </c>
      <c r="I400" t="str">
        <f>'RESUMEN TOTAL'!O404</f>
        <v>APAGADO</v>
      </c>
      <c r="J400" t="str">
        <f>'RESUMEN TOTAL'!P404</f>
        <v>APAGADO</v>
      </c>
      <c r="K400" t="str">
        <f>'RESUMEN TOTAL'!Q404</f>
        <v>APAGADO</v>
      </c>
      <c r="L400" t="str">
        <f>'RESUMEN TOTAL'!R404</f>
        <v>APAGADO</v>
      </c>
      <c r="M400" t="str">
        <f>'RESUMEN TOTAL'!S404</f>
        <v>APAGADO</v>
      </c>
      <c r="N400" t="str">
        <f>'RESUMEN TOTAL'!T404</f>
        <v>APAGADO</v>
      </c>
      <c r="O400" t="str">
        <f>'RESUMEN TOTAL'!U404</f>
        <v>APAGADO</v>
      </c>
      <c r="P400" t="str">
        <f>'RESUMEN TOTAL'!V404</f>
        <v>APAGADO</v>
      </c>
      <c r="Q400" t="str">
        <f>'RESUMEN TOTAL'!W404</f>
        <v>APAGADO</v>
      </c>
      <c r="R400">
        <f>'RESUMEN TOTAL'!X404</f>
        <v>0</v>
      </c>
      <c r="S400">
        <f>'RESUMEN TOTAL'!Y404</f>
        <v>0</v>
      </c>
      <c r="T400">
        <f>'RESUMEN TOTAL'!Z404</f>
        <v>0</v>
      </c>
      <c r="U400">
        <f>'RESUMEN TOTAL'!AA404</f>
        <v>0</v>
      </c>
      <c r="V400">
        <f>'RESUMEN TOTAL'!AB404</f>
        <v>0</v>
      </c>
      <c r="W400">
        <f>'RESUMEN TOTAL'!AC404</f>
        <v>0</v>
      </c>
      <c r="X400">
        <f>'RESUMEN TOTAL'!AD404</f>
        <v>0</v>
      </c>
      <c r="Y400">
        <f>'RESUMEN TOTAL'!AE404</f>
        <v>0</v>
      </c>
      <c r="Z400">
        <f>'RESUMEN TOTAL'!AF404</f>
        <v>0</v>
      </c>
      <c r="AA400">
        <f>'RESUMEN TOTAL'!AG404</f>
        <v>0</v>
      </c>
      <c r="AB400">
        <f>'RESUMEN TOTAL'!AH404</f>
        <v>0</v>
      </c>
      <c r="AC400">
        <f>'RESUMEN TOTAL'!AI404</f>
        <v>0</v>
      </c>
      <c r="AD400">
        <f>'RESUMEN TOTAL'!AJ404</f>
        <v>0</v>
      </c>
      <c r="AE400" t="str">
        <f>'RESUMEN TOTAL'!AK404</f>
        <v>APAGADO</v>
      </c>
      <c r="AF400">
        <f>'RESUMEN TOTAL'!AL404</f>
        <v>0</v>
      </c>
      <c r="AG400">
        <f>'RESUMEN TOTAL'!AM404</f>
        <v>0</v>
      </c>
      <c r="AH400" t="e">
        <f>'RESUMEN TOTAL'!#REF!</f>
        <v>#REF!</v>
      </c>
    </row>
    <row r="401" spans="1:34" x14ac:dyDescent="0.25">
      <c r="A401" t="str">
        <f>'RESUMEN TOTAL'!A405</f>
        <v>VILLA VATTEONE</v>
      </c>
      <c r="B401" t="str">
        <f>'RESUMEN TOTAL'!B405</f>
        <v>VAT12</v>
      </c>
      <c r="C401" t="str">
        <f>'RESUMEN TOTAL'!D405</f>
        <v>12 DE OCTUBRE Y CHACO</v>
      </c>
      <c r="D401" t="str">
        <f>'RESUMEN TOTAL'!E405</f>
        <v>DOMO</v>
      </c>
      <c r="E401" t="str">
        <f>'RESUMEN TOTAL'!F405</f>
        <v>PTO A FO</v>
      </c>
      <c r="F401" t="str">
        <f>'RESUMEN TOTAL'!L405</f>
        <v>APAGADO</v>
      </c>
      <c r="G401" t="str">
        <f>'RESUMEN TOTAL'!M405</f>
        <v>APAGADO</v>
      </c>
      <c r="H401" t="str">
        <f>'RESUMEN TOTAL'!N405</f>
        <v>APAGADO</v>
      </c>
      <c r="I401" t="str">
        <f>'RESUMEN TOTAL'!O405</f>
        <v>APAGADO</v>
      </c>
      <c r="J401" t="str">
        <f>'RESUMEN TOTAL'!P405</f>
        <v>APAGADO</v>
      </c>
      <c r="K401" t="str">
        <f>'RESUMEN TOTAL'!Q405</f>
        <v>APAGADO</v>
      </c>
      <c r="L401" t="str">
        <f>'RESUMEN TOTAL'!R405</f>
        <v>APAGADO</v>
      </c>
      <c r="M401" t="str">
        <f>'RESUMEN TOTAL'!S405</f>
        <v>APAGADO</v>
      </c>
      <c r="N401" t="str">
        <f>'RESUMEN TOTAL'!T405</f>
        <v>APAGADO</v>
      </c>
      <c r="O401" t="str">
        <f>'RESUMEN TOTAL'!U405</f>
        <v>APAGADO</v>
      </c>
      <c r="P401" t="str">
        <f>'RESUMEN TOTAL'!V405</f>
        <v>APAGADO</v>
      </c>
      <c r="Q401" t="str">
        <f>'RESUMEN TOTAL'!W405</f>
        <v>APAGADO</v>
      </c>
      <c r="R401">
        <f>'RESUMEN TOTAL'!X405</f>
        <v>0</v>
      </c>
      <c r="S401" t="str">
        <f>'RESUMEN TOTAL'!Y405</f>
        <v>APAGADO</v>
      </c>
      <c r="T401" t="str">
        <f>'RESUMEN TOTAL'!Z405</f>
        <v>APAGADO</v>
      </c>
      <c r="U401" t="str">
        <f>'RESUMEN TOTAL'!AA405</f>
        <v>APAGADO</v>
      </c>
      <c r="V401" t="str">
        <f>'RESUMEN TOTAL'!AB405</f>
        <v>APAGADO</v>
      </c>
      <c r="W401" t="str">
        <f>'RESUMEN TOTAL'!AC405</f>
        <v>APAGADO</v>
      </c>
      <c r="X401" t="str">
        <f>'RESUMEN TOTAL'!AD405</f>
        <v>APAGADO</v>
      </c>
      <c r="Y401" t="str">
        <f>'RESUMEN TOTAL'!AE405</f>
        <v>APAGADO</v>
      </c>
      <c r="Z401" t="str">
        <f>'RESUMEN TOTAL'!AF405</f>
        <v>APAGADO</v>
      </c>
      <c r="AA401" t="str">
        <f>'RESUMEN TOTAL'!AG405</f>
        <v>APAGADO</v>
      </c>
      <c r="AB401" t="str">
        <f>'RESUMEN TOTAL'!AH405</f>
        <v>APAGADO</v>
      </c>
      <c r="AC401" t="str">
        <f>'RESUMEN TOTAL'!AI405</f>
        <v>APAGADO</v>
      </c>
      <c r="AD401" t="str">
        <f>'RESUMEN TOTAL'!AJ405</f>
        <v>APAGADO</v>
      </c>
      <c r="AE401" t="str">
        <f>'RESUMEN TOTAL'!AK405</f>
        <v>APAGADO</v>
      </c>
      <c r="AF401">
        <f>'RESUMEN TOTAL'!AL405</f>
        <v>0</v>
      </c>
      <c r="AG401">
        <f>'RESUMEN TOTAL'!AM405</f>
        <v>0</v>
      </c>
      <c r="AH401" t="e">
        <f>'RESUMEN TOTAL'!#REF!</f>
        <v>#REF!</v>
      </c>
    </row>
    <row r="402" spans="1:34" x14ac:dyDescent="0.25">
      <c r="A402" t="str">
        <f>'RESUMEN TOTAL'!A406</f>
        <v>VILLA VATTEONE CENTRO</v>
      </c>
      <c r="B402" t="str">
        <f>'RESUMEN TOTAL'!B406</f>
        <v>VAT13</v>
      </c>
      <c r="C402" t="str">
        <f>'RESUMEN TOTAL'!D406</f>
        <v>Av.12 de Octubre y Belgrano</v>
      </c>
      <c r="D402" t="str">
        <f>'RESUMEN TOTAL'!E406</f>
        <v>Domo</v>
      </c>
      <c r="E402" t="str">
        <f>'RESUMEN TOTAL'!F406</f>
        <v>Fibra Optica</v>
      </c>
      <c r="F402" t="str">
        <f>'RESUMEN TOTAL'!L406</f>
        <v>APAGADO</v>
      </c>
      <c r="G402" t="str">
        <f>'RESUMEN TOTAL'!M406</f>
        <v>APAGADO</v>
      </c>
      <c r="H402" t="str">
        <f>'RESUMEN TOTAL'!N406</f>
        <v>APAGADO</v>
      </c>
      <c r="I402" t="str">
        <f>'RESUMEN TOTAL'!O406</f>
        <v>APAGADO</v>
      </c>
      <c r="J402" t="str">
        <f>'RESUMEN TOTAL'!P406</f>
        <v>APAGADO</v>
      </c>
      <c r="K402" t="str">
        <f>'RESUMEN TOTAL'!Q406</f>
        <v>APAGADO</v>
      </c>
      <c r="L402" t="str">
        <f>'RESUMEN TOTAL'!R406</f>
        <v>APAGADO</v>
      </c>
      <c r="M402" t="str">
        <f>'RESUMEN TOTAL'!S406</f>
        <v>APAGADO</v>
      </c>
      <c r="N402" t="str">
        <f>'RESUMEN TOTAL'!T406</f>
        <v>APAGADO</v>
      </c>
      <c r="O402" t="str">
        <f>'RESUMEN TOTAL'!U406</f>
        <v>APAGADO</v>
      </c>
      <c r="P402" t="str">
        <f>'RESUMEN TOTAL'!V406</f>
        <v>APAGADO</v>
      </c>
      <c r="Q402" t="str">
        <f>'RESUMEN TOTAL'!W406</f>
        <v>APAGADO</v>
      </c>
      <c r="R402">
        <f>'RESUMEN TOTAL'!X406</f>
        <v>0</v>
      </c>
      <c r="S402" t="str">
        <f>'RESUMEN TOTAL'!Y406</f>
        <v>APAGADO</v>
      </c>
      <c r="T402" t="str">
        <f>'RESUMEN TOTAL'!Z406</f>
        <v>APAGADO</v>
      </c>
      <c r="U402" t="str">
        <f>'RESUMEN TOTAL'!AA406</f>
        <v>APAGADO</v>
      </c>
      <c r="V402" t="str">
        <f>'RESUMEN TOTAL'!AB406</f>
        <v>APAGADO</v>
      </c>
      <c r="W402" t="str">
        <f>'RESUMEN TOTAL'!AC406</f>
        <v>APAGADO</v>
      </c>
      <c r="X402" t="str">
        <f>'RESUMEN TOTAL'!AD406</f>
        <v>APAGADO</v>
      </c>
      <c r="Y402" t="str">
        <f>'RESUMEN TOTAL'!AE406</f>
        <v>APAGADO</v>
      </c>
      <c r="Z402" t="str">
        <f>'RESUMEN TOTAL'!AF406</f>
        <v>APAGADO</v>
      </c>
      <c r="AA402" t="str">
        <f>'RESUMEN TOTAL'!AG406</f>
        <v>APAGADO</v>
      </c>
      <c r="AB402" t="str">
        <f>'RESUMEN TOTAL'!AH406</f>
        <v>APAGADO</v>
      </c>
      <c r="AC402" t="str">
        <f>'RESUMEN TOTAL'!AI406</f>
        <v>APAGADO</v>
      </c>
      <c r="AD402" t="str">
        <f>'RESUMEN TOTAL'!AJ406</f>
        <v>APAGADO</v>
      </c>
      <c r="AE402" t="str">
        <f>'RESUMEN TOTAL'!AK406</f>
        <v>APAGADO</v>
      </c>
      <c r="AF402">
        <f>'RESUMEN TOTAL'!AL406</f>
        <v>0</v>
      </c>
      <c r="AG402">
        <f>'RESUMEN TOTAL'!AM406</f>
        <v>0</v>
      </c>
      <c r="AH402" t="e">
        <f>'RESUMEN TOTAL'!#REF!</f>
        <v>#REF!</v>
      </c>
    </row>
    <row r="403" spans="1:34" x14ac:dyDescent="0.25">
      <c r="A403" t="str">
        <f>'RESUMEN TOTAL'!A407</f>
        <v>VILLA VATTEONE</v>
      </c>
      <c r="B403" t="str">
        <f>'RESUMEN TOTAL'!B407</f>
        <v>VAT 14</v>
      </c>
      <c r="C403" t="str">
        <f>'RESUMEN TOTAL'!D407</f>
        <v>FLORIDA Y MONTEVIDEO</v>
      </c>
      <c r="D403" t="str">
        <f>'RESUMEN TOTAL'!E407</f>
        <v>DOMO</v>
      </c>
      <c r="E403" t="str">
        <f>'RESUMEN TOTAL'!F407</f>
        <v>Fibra Optica</v>
      </c>
      <c r="F403" t="str">
        <f>'RESUMEN TOTAL'!L407</f>
        <v>APAGADO</v>
      </c>
      <c r="G403" t="str">
        <f>'RESUMEN TOTAL'!M407</f>
        <v>APAGADO</v>
      </c>
      <c r="H403" t="str">
        <f>'RESUMEN TOTAL'!N407</f>
        <v>APAGADO</v>
      </c>
      <c r="I403" t="str">
        <f>'RESUMEN TOTAL'!O407</f>
        <v>APAGADO</v>
      </c>
      <c r="J403" t="str">
        <f>'RESUMEN TOTAL'!P407</f>
        <v>APAGADO</v>
      </c>
      <c r="K403" t="str">
        <f>'RESUMEN TOTAL'!Q407</f>
        <v>APAGADO</v>
      </c>
      <c r="L403" t="str">
        <f>'RESUMEN TOTAL'!R407</f>
        <v>APAGADO</v>
      </c>
      <c r="M403" t="str">
        <f>'RESUMEN TOTAL'!S407</f>
        <v>APAGADO</v>
      </c>
      <c r="N403" t="str">
        <f>'RESUMEN TOTAL'!T407</f>
        <v>APAGADO</v>
      </c>
      <c r="O403" t="str">
        <f>'RESUMEN TOTAL'!U407</f>
        <v>APAGADO</v>
      </c>
      <c r="P403" t="str">
        <f>'RESUMEN TOTAL'!V407</f>
        <v>APAGADO</v>
      </c>
      <c r="Q403" t="str">
        <f>'RESUMEN TOTAL'!W407</f>
        <v>APAGADO</v>
      </c>
      <c r="R403">
        <f>'RESUMEN TOTAL'!X407</f>
        <v>0</v>
      </c>
      <c r="S403">
        <f>'RESUMEN TOTAL'!Y407</f>
        <v>0</v>
      </c>
      <c r="T403">
        <f>'RESUMEN TOTAL'!Z407</f>
        <v>0</v>
      </c>
      <c r="U403">
        <f>'RESUMEN TOTAL'!AA407</f>
        <v>0</v>
      </c>
      <c r="V403">
        <f>'RESUMEN TOTAL'!AB407</f>
        <v>0</v>
      </c>
      <c r="W403">
        <f>'RESUMEN TOTAL'!AC407</f>
        <v>0</v>
      </c>
      <c r="X403">
        <f>'RESUMEN TOTAL'!AD407</f>
        <v>0</v>
      </c>
      <c r="Y403">
        <f>'RESUMEN TOTAL'!AE407</f>
        <v>0</v>
      </c>
      <c r="Z403">
        <f>'RESUMEN TOTAL'!AF407</f>
        <v>0</v>
      </c>
      <c r="AA403">
        <f>'RESUMEN TOTAL'!AG407</f>
        <v>0</v>
      </c>
      <c r="AB403">
        <f>'RESUMEN TOTAL'!AH407</f>
        <v>0</v>
      </c>
      <c r="AC403">
        <f>'RESUMEN TOTAL'!AI407</f>
        <v>0</v>
      </c>
      <c r="AD403">
        <f>'RESUMEN TOTAL'!AJ407</f>
        <v>0</v>
      </c>
      <c r="AE403" t="str">
        <f>'RESUMEN TOTAL'!AK407</f>
        <v>APAGADO</v>
      </c>
      <c r="AF403">
        <f>'RESUMEN TOTAL'!AL407</f>
        <v>0</v>
      </c>
      <c r="AG403">
        <f>'RESUMEN TOTAL'!AM407</f>
        <v>0</v>
      </c>
      <c r="AH403">
        <f>'RESUMEN TOTAL'!AN407</f>
        <v>0</v>
      </c>
    </row>
    <row r="404" spans="1:34" x14ac:dyDescent="0.25">
      <c r="A404" t="str">
        <f>'RESUMEN TOTAL'!A408</f>
        <v>VILLA VATTEONE</v>
      </c>
      <c r="B404" t="str">
        <f>'RESUMEN TOTAL'!B408</f>
        <v>VAT 15</v>
      </c>
      <c r="C404" t="str">
        <f>'RESUMEN TOTAL'!D408</f>
        <v>CORRIENTES Y VICENTE LOPEZ</v>
      </c>
      <c r="D404" t="str">
        <f>'RESUMEN TOTAL'!E408</f>
        <v>DOMO</v>
      </c>
      <c r="E404" t="str">
        <f>'RESUMEN TOTAL'!F408</f>
        <v>PTO A FO</v>
      </c>
      <c r="F404">
        <f>'RESUMEN TOTAL'!L408</f>
        <v>0</v>
      </c>
      <c r="G404">
        <f>'RESUMEN TOTAL'!M408</f>
        <v>0</v>
      </c>
      <c r="H404">
        <f>'RESUMEN TOTAL'!N408</f>
        <v>0</v>
      </c>
      <c r="I404">
        <f>'RESUMEN TOTAL'!O408</f>
        <v>0</v>
      </c>
      <c r="J404">
        <f>'RESUMEN TOTAL'!P408</f>
        <v>0</v>
      </c>
      <c r="K404">
        <f>'RESUMEN TOTAL'!Q408</f>
        <v>0</v>
      </c>
      <c r="L404">
        <f>'RESUMEN TOTAL'!R408</f>
        <v>0</v>
      </c>
      <c r="M404">
        <f>'RESUMEN TOTAL'!S408</f>
        <v>0</v>
      </c>
      <c r="N404">
        <f>'RESUMEN TOTAL'!T408</f>
        <v>0</v>
      </c>
      <c r="O404">
        <f>'RESUMEN TOTAL'!U408</f>
        <v>0</v>
      </c>
      <c r="P404">
        <f>'RESUMEN TOTAL'!V408</f>
        <v>0</v>
      </c>
      <c r="Q404">
        <f>'RESUMEN TOTAL'!W408</f>
        <v>0</v>
      </c>
      <c r="R404">
        <f>'RESUMEN TOTAL'!X408</f>
        <v>0</v>
      </c>
      <c r="S404">
        <f>'RESUMEN TOTAL'!Y408</f>
        <v>0</v>
      </c>
      <c r="T404">
        <f>'RESUMEN TOTAL'!Z408</f>
        <v>0</v>
      </c>
      <c r="U404">
        <f>'RESUMEN TOTAL'!AA408</f>
        <v>0</v>
      </c>
      <c r="V404">
        <f>'RESUMEN TOTAL'!AB408</f>
        <v>0</v>
      </c>
      <c r="W404">
        <f>'RESUMEN TOTAL'!AC408</f>
        <v>0</v>
      </c>
      <c r="X404">
        <f>'RESUMEN TOTAL'!AD408</f>
        <v>0</v>
      </c>
      <c r="Y404">
        <f>'RESUMEN TOTAL'!AE408</f>
        <v>0</v>
      </c>
      <c r="Z404">
        <f>'RESUMEN TOTAL'!AF408</f>
        <v>0</v>
      </c>
      <c r="AA404">
        <f>'RESUMEN TOTAL'!AG408</f>
        <v>0</v>
      </c>
      <c r="AB404">
        <f>'RESUMEN TOTAL'!AH408</f>
        <v>0</v>
      </c>
      <c r="AC404">
        <f>'RESUMEN TOTAL'!AI408</f>
        <v>0</v>
      </c>
      <c r="AD404" t="str">
        <f>'RESUMEN TOTAL'!AJ408</f>
        <v>APAGADO</v>
      </c>
      <c r="AE404" t="str">
        <f>'RESUMEN TOTAL'!AK408</f>
        <v>APAGADO</v>
      </c>
      <c r="AF404">
        <f>'RESUMEN TOTAL'!AL408</f>
        <v>0</v>
      </c>
      <c r="AG404">
        <f>'RESUMEN TOTAL'!AM408</f>
        <v>0</v>
      </c>
      <c r="AH404" t="e">
        <f>'RESUMEN TOTAL'!#REF!</f>
        <v>#REF!</v>
      </c>
    </row>
    <row r="405" spans="1:34" x14ac:dyDescent="0.25">
      <c r="A405" t="str">
        <f>'RESUMEN TOTAL'!A409</f>
        <v>VILLA VATTEONE</v>
      </c>
      <c r="B405" t="str">
        <f>'RESUMEN TOTAL'!B409</f>
        <v>VAT 16</v>
      </c>
      <c r="C405" t="str">
        <f>'RESUMEN TOTAL'!D409</f>
        <v>MONTEVIDEO Y CHACO</v>
      </c>
      <c r="D405" t="str">
        <f>'RESUMEN TOTAL'!E409</f>
        <v>DOMO</v>
      </c>
      <c r="E405" t="str">
        <f>'RESUMEN TOTAL'!F409</f>
        <v>PTO A FO</v>
      </c>
      <c r="F405">
        <f>'RESUMEN TOTAL'!L409</f>
        <v>0</v>
      </c>
      <c r="G405">
        <f>'RESUMEN TOTAL'!M409</f>
        <v>0</v>
      </c>
      <c r="H405">
        <f>'RESUMEN TOTAL'!N409</f>
        <v>0</v>
      </c>
      <c r="I405">
        <f>'RESUMEN TOTAL'!O409</f>
        <v>0</v>
      </c>
      <c r="J405">
        <f>'RESUMEN TOTAL'!P409</f>
        <v>0</v>
      </c>
      <c r="K405">
        <f>'RESUMEN TOTAL'!Q409</f>
        <v>0</v>
      </c>
      <c r="L405">
        <f>'RESUMEN TOTAL'!R409</f>
        <v>0</v>
      </c>
      <c r="M405">
        <f>'RESUMEN TOTAL'!S409</f>
        <v>0</v>
      </c>
      <c r="N405">
        <f>'RESUMEN TOTAL'!T409</f>
        <v>0</v>
      </c>
      <c r="O405">
        <f>'RESUMEN TOTAL'!U409</f>
        <v>0</v>
      </c>
      <c r="P405">
        <f>'RESUMEN TOTAL'!V409</f>
        <v>0</v>
      </c>
      <c r="Q405">
        <f>'RESUMEN TOTAL'!W409</f>
        <v>0</v>
      </c>
      <c r="R405">
        <f>'RESUMEN TOTAL'!X409</f>
        <v>0</v>
      </c>
      <c r="S405">
        <f>'RESUMEN TOTAL'!Y409</f>
        <v>0</v>
      </c>
      <c r="T405">
        <f>'RESUMEN TOTAL'!Z409</f>
        <v>0</v>
      </c>
      <c r="U405">
        <f>'RESUMEN TOTAL'!AA409</f>
        <v>0</v>
      </c>
      <c r="V405">
        <f>'RESUMEN TOTAL'!AB409</f>
        <v>0</v>
      </c>
      <c r="W405">
        <f>'RESUMEN TOTAL'!AC409</f>
        <v>0</v>
      </c>
      <c r="X405">
        <f>'RESUMEN TOTAL'!AD409</f>
        <v>0</v>
      </c>
      <c r="Y405">
        <f>'RESUMEN TOTAL'!AE409</f>
        <v>0</v>
      </c>
      <c r="Z405">
        <f>'RESUMEN TOTAL'!AF409</f>
        <v>0</v>
      </c>
      <c r="AA405">
        <f>'RESUMEN TOTAL'!AG409</f>
        <v>0</v>
      </c>
      <c r="AB405">
        <f>'RESUMEN TOTAL'!AH409</f>
        <v>0</v>
      </c>
      <c r="AC405">
        <f>'RESUMEN TOTAL'!AI409</f>
        <v>0</v>
      </c>
      <c r="AD405">
        <f>'RESUMEN TOTAL'!AJ409</f>
        <v>0</v>
      </c>
      <c r="AE405">
        <f>'RESUMEN TOTAL'!AK409</f>
        <v>0</v>
      </c>
      <c r="AF405">
        <f>'RESUMEN TOTAL'!AL409</f>
        <v>0</v>
      </c>
      <c r="AG405">
        <f>'RESUMEN TOTAL'!AM409</f>
        <v>0</v>
      </c>
      <c r="AH405">
        <f>'RESUMEN TOTAL'!AN409</f>
        <v>0</v>
      </c>
    </row>
    <row r="406" spans="1:34" x14ac:dyDescent="0.25">
      <c r="A406" t="str">
        <f>'RESUMEN TOTAL'!A410</f>
        <v>VILLA VATTEONE</v>
      </c>
      <c r="B406" t="str">
        <f>'RESUMEN TOTAL'!B410</f>
        <v>VAT 17</v>
      </c>
      <c r="C406" t="str">
        <f>'RESUMEN TOTAL'!D410</f>
        <v>CHAÑAR Y URUGUAY</v>
      </c>
      <c r="D406" t="str">
        <f>'RESUMEN TOTAL'!E410</f>
        <v>DOMO</v>
      </c>
      <c r="E406" t="str">
        <f>'RESUMEN TOTAL'!F410</f>
        <v>PTO A FO</v>
      </c>
      <c r="F406" t="str">
        <f>'RESUMEN TOTAL'!L410</f>
        <v>APAGADO</v>
      </c>
      <c r="G406" t="str">
        <f>'RESUMEN TOTAL'!M410</f>
        <v>APAGADO</v>
      </c>
      <c r="H406" t="str">
        <f>'RESUMEN TOTAL'!N410</f>
        <v>APAGADO</v>
      </c>
      <c r="I406" t="str">
        <f>'RESUMEN TOTAL'!O410</f>
        <v>APAGADO</v>
      </c>
      <c r="J406" t="str">
        <f>'RESUMEN TOTAL'!P410</f>
        <v>APAGADO</v>
      </c>
      <c r="K406" t="str">
        <f>'RESUMEN TOTAL'!Q410</f>
        <v>APAGADO</v>
      </c>
      <c r="L406" t="str">
        <f>'RESUMEN TOTAL'!R410</f>
        <v>APAGADO</v>
      </c>
      <c r="M406" t="str">
        <f>'RESUMEN TOTAL'!S410</f>
        <v>APAGADO</v>
      </c>
      <c r="N406" t="str">
        <f>'RESUMEN TOTAL'!T410</f>
        <v>APAGADO</v>
      </c>
      <c r="O406" t="str">
        <f>'RESUMEN TOTAL'!U410</f>
        <v>APAGADO</v>
      </c>
      <c r="P406" t="str">
        <f>'RESUMEN TOTAL'!V410</f>
        <v>APAGADO</v>
      </c>
      <c r="Q406" t="str">
        <f>'RESUMEN TOTAL'!W410</f>
        <v>APAGADO</v>
      </c>
      <c r="R406">
        <f>'RESUMEN TOTAL'!X410</f>
        <v>0</v>
      </c>
      <c r="S406">
        <f>'RESUMEN TOTAL'!Y410</f>
        <v>0</v>
      </c>
      <c r="T406">
        <f>'RESUMEN TOTAL'!Z410</f>
        <v>0</v>
      </c>
      <c r="U406">
        <f>'RESUMEN TOTAL'!AA410</f>
        <v>0</v>
      </c>
      <c r="V406">
        <f>'RESUMEN TOTAL'!AB410</f>
        <v>0</v>
      </c>
      <c r="W406">
        <f>'RESUMEN TOTAL'!AC410</f>
        <v>0</v>
      </c>
      <c r="X406">
        <f>'RESUMEN TOTAL'!AD410</f>
        <v>0</v>
      </c>
      <c r="Y406">
        <f>'RESUMEN TOTAL'!AE410</f>
        <v>0</v>
      </c>
      <c r="Z406">
        <f>'RESUMEN TOTAL'!AF410</f>
        <v>0</v>
      </c>
      <c r="AA406">
        <f>'RESUMEN TOTAL'!AG410</f>
        <v>0</v>
      </c>
      <c r="AB406">
        <f>'RESUMEN TOTAL'!AH410</f>
        <v>0</v>
      </c>
      <c r="AC406">
        <f>'RESUMEN TOTAL'!AI410</f>
        <v>0</v>
      </c>
      <c r="AD406">
        <f>'RESUMEN TOTAL'!AJ410</f>
        <v>0</v>
      </c>
      <c r="AE406" t="str">
        <f>'RESUMEN TOTAL'!AK410</f>
        <v>APAGADO</v>
      </c>
      <c r="AF406">
        <f>'RESUMEN TOTAL'!AL410</f>
        <v>0</v>
      </c>
      <c r="AG406">
        <f>'RESUMEN TOTAL'!AM410</f>
        <v>0</v>
      </c>
      <c r="AH406">
        <f>'RESUMEN TOTAL'!AN410</f>
        <v>0</v>
      </c>
    </row>
    <row r="407" spans="1:34" x14ac:dyDescent="0.25">
      <c r="A407" t="str">
        <f>'RESUMEN TOTAL'!A411</f>
        <v>VILLA VATTEONE CENTRO</v>
      </c>
      <c r="B407" t="str">
        <f>'RESUMEN TOTAL'!B411</f>
        <v>VAT18</v>
      </c>
      <c r="C407" t="str">
        <f>'RESUMEN TOTAL'!D411</f>
        <v>LAVALLE Y FONROUGE</v>
      </c>
      <c r="D407" t="str">
        <f>'RESUMEN TOTAL'!E411</f>
        <v>DOMO</v>
      </c>
      <c r="E407" t="str">
        <f>'RESUMEN TOTAL'!F411</f>
        <v>PTO A FO</v>
      </c>
      <c r="F407">
        <f>'RESUMEN TOTAL'!L411</f>
        <v>0</v>
      </c>
      <c r="G407">
        <f>'RESUMEN TOTAL'!M411</f>
        <v>0</v>
      </c>
      <c r="H407">
        <f>'RESUMEN TOTAL'!N411</f>
        <v>0</v>
      </c>
      <c r="I407">
        <f>'RESUMEN TOTAL'!O411</f>
        <v>0</v>
      </c>
      <c r="J407">
        <f>'RESUMEN TOTAL'!P411</f>
        <v>0</v>
      </c>
      <c r="K407">
        <f>'RESUMEN TOTAL'!Q411</f>
        <v>0</v>
      </c>
      <c r="L407">
        <f>'RESUMEN TOTAL'!R411</f>
        <v>0</v>
      </c>
      <c r="M407">
        <f>'RESUMEN TOTAL'!S411</f>
        <v>0</v>
      </c>
      <c r="N407">
        <f>'RESUMEN TOTAL'!T411</f>
        <v>0</v>
      </c>
      <c r="O407">
        <f>'RESUMEN TOTAL'!U411</f>
        <v>0</v>
      </c>
      <c r="P407">
        <f>'RESUMEN TOTAL'!V411</f>
        <v>0</v>
      </c>
      <c r="Q407">
        <f>'RESUMEN TOTAL'!W411</f>
        <v>0</v>
      </c>
      <c r="R407">
        <f>'RESUMEN TOTAL'!X411</f>
        <v>0</v>
      </c>
      <c r="S407">
        <f>'RESUMEN TOTAL'!Y411</f>
        <v>0</v>
      </c>
      <c r="T407">
        <f>'RESUMEN TOTAL'!Z411</f>
        <v>0</v>
      </c>
      <c r="U407">
        <f>'RESUMEN TOTAL'!AA411</f>
        <v>0</v>
      </c>
      <c r="V407">
        <f>'RESUMEN TOTAL'!AB411</f>
        <v>0</v>
      </c>
      <c r="W407">
        <f>'RESUMEN TOTAL'!AC411</f>
        <v>0</v>
      </c>
      <c r="X407">
        <f>'RESUMEN TOTAL'!AD411</f>
        <v>0</v>
      </c>
      <c r="Y407">
        <f>'RESUMEN TOTAL'!AE411</f>
        <v>0</v>
      </c>
      <c r="Z407">
        <f>'RESUMEN TOTAL'!AF411</f>
        <v>0</v>
      </c>
      <c r="AA407">
        <f>'RESUMEN TOTAL'!AG411</f>
        <v>0</v>
      </c>
      <c r="AB407">
        <f>'RESUMEN TOTAL'!AH411</f>
        <v>0</v>
      </c>
      <c r="AC407">
        <f>'RESUMEN TOTAL'!AI411</f>
        <v>0</v>
      </c>
      <c r="AD407">
        <f>'RESUMEN TOTAL'!AJ411</f>
        <v>0</v>
      </c>
      <c r="AE407">
        <f>'RESUMEN TOTAL'!AK411</f>
        <v>0</v>
      </c>
      <c r="AF407">
        <f>'RESUMEN TOTAL'!AL411</f>
        <v>0</v>
      </c>
      <c r="AG407">
        <f>'RESUMEN TOTAL'!AM411</f>
        <v>0</v>
      </c>
      <c r="AH407">
        <f>'RESUMEN TOTAL'!AN411</f>
        <v>0</v>
      </c>
    </row>
    <row r="408" spans="1:34" x14ac:dyDescent="0.25">
      <c r="A408" t="str">
        <f>'RESUMEN TOTAL'!A412</f>
        <v>VILLA VATTEONE CENTRO</v>
      </c>
      <c r="B408" t="str">
        <f>'RESUMEN TOTAL'!B412</f>
        <v>VAT19</v>
      </c>
      <c r="C408" t="str">
        <f>'RESUMEN TOTAL'!D412</f>
        <v>QUINTANA Y FONROUGE ( TUCUMAN )</v>
      </c>
      <c r="D408" t="str">
        <f>'RESUMEN TOTAL'!E412</f>
        <v>DOMO</v>
      </c>
      <c r="E408" t="str">
        <f>'RESUMEN TOTAL'!F412</f>
        <v>Radio</v>
      </c>
      <c r="F408">
        <f>'RESUMEN TOTAL'!L412</f>
        <v>0</v>
      </c>
      <c r="G408">
        <f>'RESUMEN TOTAL'!M412</f>
        <v>0</v>
      </c>
      <c r="H408">
        <f>'RESUMEN TOTAL'!N412</f>
        <v>0</v>
      </c>
      <c r="I408">
        <f>'RESUMEN TOTAL'!O412</f>
        <v>0</v>
      </c>
      <c r="J408">
        <f>'RESUMEN TOTAL'!P412</f>
        <v>0</v>
      </c>
      <c r="K408">
        <f>'RESUMEN TOTAL'!Q412</f>
        <v>0</v>
      </c>
      <c r="L408">
        <f>'RESUMEN TOTAL'!R412</f>
        <v>0</v>
      </c>
      <c r="M408">
        <f>'RESUMEN TOTAL'!S412</f>
        <v>0</v>
      </c>
      <c r="N408">
        <f>'RESUMEN TOTAL'!T412</f>
        <v>0</v>
      </c>
      <c r="O408">
        <f>'RESUMEN TOTAL'!U412</f>
        <v>0</v>
      </c>
      <c r="P408">
        <f>'RESUMEN TOTAL'!V412</f>
        <v>0</v>
      </c>
      <c r="Q408">
        <f>'RESUMEN TOTAL'!W412</f>
        <v>0</v>
      </c>
      <c r="R408">
        <f>'RESUMEN TOTAL'!X412</f>
        <v>0</v>
      </c>
      <c r="S408">
        <f>'RESUMEN TOTAL'!Y412</f>
        <v>0</v>
      </c>
      <c r="T408">
        <f>'RESUMEN TOTAL'!Z412</f>
        <v>0</v>
      </c>
      <c r="U408">
        <f>'RESUMEN TOTAL'!AA412</f>
        <v>0</v>
      </c>
      <c r="V408">
        <f>'RESUMEN TOTAL'!AB412</f>
        <v>0</v>
      </c>
      <c r="W408">
        <f>'RESUMEN TOTAL'!AC412</f>
        <v>0</v>
      </c>
      <c r="X408">
        <f>'RESUMEN TOTAL'!AD412</f>
        <v>0</v>
      </c>
      <c r="Y408">
        <f>'RESUMEN TOTAL'!AE412</f>
        <v>0</v>
      </c>
      <c r="Z408">
        <f>'RESUMEN TOTAL'!AF412</f>
        <v>0</v>
      </c>
      <c r="AA408">
        <f>'RESUMEN TOTAL'!AG412</f>
        <v>0</v>
      </c>
      <c r="AB408">
        <f>'RESUMEN TOTAL'!AH412</f>
        <v>0</v>
      </c>
      <c r="AC408">
        <f>'RESUMEN TOTAL'!AI412</f>
        <v>0</v>
      </c>
      <c r="AD408">
        <f>'RESUMEN TOTAL'!AJ412</f>
        <v>0</v>
      </c>
      <c r="AE408">
        <f>'RESUMEN TOTAL'!AK412</f>
        <v>0</v>
      </c>
      <c r="AF408">
        <f>'RESUMEN TOTAL'!AL412</f>
        <v>0</v>
      </c>
      <c r="AG408">
        <f>'RESUMEN TOTAL'!AM412</f>
        <v>0</v>
      </c>
      <c r="AH408">
        <f>'RESUMEN TOTAL'!AN412</f>
        <v>0</v>
      </c>
    </row>
    <row r="409" spans="1:34" x14ac:dyDescent="0.25">
      <c r="A409" t="str">
        <f>'RESUMEN TOTAL'!A413</f>
        <v>VILLA VATTEONE</v>
      </c>
      <c r="B409" t="str">
        <f>'RESUMEN TOTAL'!B413</f>
        <v>VAT 20</v>
      </c>
      <c r="C409" t="str">
        <f>'RESUMEN TOTAL'!D413</f>
        <v>URUGUAY Y PILCOMAYO</v>
      </c>
      <c r="D409" t="str">
        <f>'RESUMEN TOTAL'!E413</f>
        <v>FIJA</v>
      </c>
      <c r="E409" t="str">
        <f>'RESUMEN TOTAL'!F413</f>
        <v>Radio</v>
      </c>
      <c r="F409">
        <f>'RESUMEN TOTAL'!L413</f>
        <v>0</v>
      </c>
      <c r="G409">
        <f>'RESUMEN TOTAL'!M413</f>
        <v>0</v>
      </c>
      <c r="H409">
        <f>'RESUMEN TOTAL'!N413</f>
        <v>0</v>
      </c>
      <c r="I409">
        <f>'RESUMEN TOTAL'!O413</f>
        <v>0</v>
      </c>
      <c r="J409">
        <f>'RESUMEN TOTAL'!P413</f>
        <v>0</v>
      </c>
      <c r="K409">
        <f>'RESUMEN TOTAL'!Q413</f>
        <v>0</v>
      </c>
      <c r="L409">
        <f>'RESUMEN TOTAL'!R413</f>
        <v>0</v>
      </c>
      <c r="M409">
        <f>'RESUMEN TOTAL'!S413</f>
        <v>0</v>
      </c>
      <c r="N409">
        <f>'RESUMEN TOTAL'!T413</f>
        <v>0</v>
      </c>
      <c r="O409">
        <f>'RESUMEN TOTAL'!U413</f>
        <v>0</v>
      </c>
      <c r="P409">
        <f>'RESUMEN TOTAL'!V413</f>
        <v>0</v>
      </c>
      <c r="Q409">
        <f>'RESUMEN TOTAL'!W413</f>
        <v>0</v>
      </c>
      <c r="R409">
        <f>'RESUMEN TOTAL'!X413</f>
        <v>0</v>
      </c>
      <c r="S409">
        <f>'RESUMEN TOTAL'!Y413</f>
        <v>0</v>
      </c>
      <c r="T409">
        <f>'RESUMEN TOTAL'!Z413</f>
        <v>0</v>
      </c>
      <c r="U409">
        <f>'RESUMEN TOTAL'!AA413</f>
        <v>0</v>
      </c>
      <c r="V409">
        <f>'RESUMEN TOTAL'!AB413</f>
        <v>0</v>
      </c>
      <c r="W409">
        <f>'RESUMEN TOTAL'!AC413</f>
        <v>0</v>
      </c>
      <c r="X409">
        <f>'RESUMEN TOTAL'!AD413</f>
        <v>0</v>
      </c>
      <c r="Y409">
        <f>'RESUMEN TOTAL'!AE413</f>
        <v>0</v>
      </c>
      <c r="Z409">
        <f>'RESUMEN TOTAL'!AF413</f>
        <v>0</v>
      </c>
      <c r="AA409">
        <f>'RESUMEN TOTAL'!AG413</f>
        <v>0</v>
      </c>
      <c r="AB409">
        <f>'RESUMEN TOTAL'!AH413</f>
        <v>0</v>
      </c>
      <c r="AC409">
        <f>'RESUMEN TOTAL'!AI413</f>
        <v>0</v>
      </c>
      <c r="AD409">
        <f>'RESUMEN TOTAL'!AJ413</f>
        <v>0</v>
      </c>
      <c r="AE409">
        <f>'RESUMEN TOTAL'!AK413</f>
        <v>0</v>
      </c>
      <c r="AF409">
        <f>'RESUMEN TOTAL'!AL413</f>
        <v>0</v>
      </c>
      <c r="AG409">
        <f>'RESUMEN TOTAL'!AM413</f>
        <v>0</v>
      </c>
      <c r="AH409">
        <f>'RESUMEN TOTAL'!AN413</f>
        <v>0</v>
      </c>
    </row>
    <row r="410" spans="1:34" x14ac:dyDescent="0.25">
      <c r="A410" t="str">
        <f>'RESUMEN TOTAL'!A414</f>
        <v>VILLA VATTEONE CENTRO</v>
      </c>
      <c r="B410" t="str">
        <f>'RESUMEN TOTAL'!B414</f>
        <v>VAT 21 (fija 1)</v>
      </c>
      <c r="C410" t="str">
        <f>'RESUMEN TOTAL'!D414</f>
        <v>QUINTANA E/ BELGRANO Y FONROUGE</v>
      </c>
      <c r="D410" t="str">
        <f>'RESUMEN TOTAL'!E414</f>
        <v>Fija</v>
      </c>
      <c r="E410" t="str">
        <f>'RESUMEN TOTAL'!F414</f>
        <v>Fibra Optica</v>
      </c>
      <c r="F410">
        <f>'RESUMEN TOTAL'!L414</f>
        <v>0</v>
      </c>
      <c r="G410">
        <f>'RESUMEN TOTAL'!M414</f>
        <v>0</v>
      </c>
      <c r="H410">
        <f>'RESUMEN TOTAL'!N414</f>
        <v>0</v>
      </c>
      <c r="I410">
        <f>'RESUMEN TOTAL'!O414</f>
        <v>0</v>
      </c>
      <c r="J410">
        <f>'RESUMEN TOTAL'!P414</f>
        <v>0</v>
      </c>
      <c r="K410">
        <f>'RESUMEN TOTAL'!Q414</f>
        <v>0</v>
      </c>
      <c r="L410">
        <f>'RESUMEN TOTAL'!R414</f>
        <v>0</v>
      </c>
      <c r="M410">
        <f>'RESUMEN TOTAL'!S414</f>
        <v>0</v>
      </c>
      <c r="N410">
        <f>'RESUMEN TOTAL'!T414</f>
        <v>0</v>
      </c>
      <c r="O410">
        <f>'RESUMEN TOTAL'!U414</f>
        <v>0</v>
      </c>
      <c r="P410">
        <f>'RESUMEN TOTAL'!V414</f>
        <v>0</v>
      </c>
      <c r="Q410">
        <f>'RESUMEN TOTAL'!W414</f>
        <v>0</v>
      </c>
      <c r="R410">
        <f>'RESUMEN TOTAL'!X414</f>
        <v>0</v>
      </c>
      <c r="S410">
        <f>'RESUMEN TOTAL'!Y414</f>
        <v>0</v>
      </c>
      <c r="T410">
        <f>'RESUMEN TOTAL'!Z414</f>
        <v>0</v>
      </c>
      <c r="U410">
        <f>'RESUMEN TOTAL'!AA414</f>
        <v>0</v>
      </c>
      <c r="V410">
        <f>'RESUMEN TOTAL'!AB414</f>
        <v>0</v>
      </c>
      <c r="W410">
        <f>'RESUMEN TOTAL'!AC414</f>
        <v>0</v>
      </c>
      <c r="X410">
        <f>'RESUMEN TOTAL'!AD414</f>
        <v>0</v>
      </c>
      <c r="Y410">
        <f>'RESUMEN TOTAL'!AE414</f>
        <v>0</v>
      </c>
      <c r="Z410">
        <f>'RESUMEN TOTAL'!AF414</f>
        <v>0</v>
      </c>
      <c r="AA410">
        <f>'RESUMEN TOTAL'!AG414</f>
        <v>0</v>
      </c>
      <c r="AB410">
        <f>'RESUMEN TOTAL'!AH414</f>
        <v>0</v>
      </c>
      <c r="AC410">
        <f>'RESUMEN TOTAL'!AI414</f>
        <v>0</v>
      </c>
      <c r="AD410" t="str">
        <f>'RESUMEN TOTAL'!AJ414</f>
        <v>APAGADO</v>
      </c>
      <c r="AE410" t="str">
        <f>'RESUMEN TOTAL'!AK414</f>
        <v>APAGADO</v>
      </c>
      <c r="AF410">
        <f>'RESUMEN TOTAL'!AL414</f>
        <v>0</v>
      </c>
      <c r="AG410">
        <f>'RESUMEN TOTAL'!AM414</f>
        <v>0</v>
      </c>
      <c r="AH410" t="e">
        <f>'RESUMEN TOTAL'!#REF!</f>
        <v>#REF!</v>
      </c>
    </row>
    <row r="411" spans="1:34" x14ac:dyDescent="0.25">
      <c r="A411" t="str">
        <f>'RESUMEN TOTAL'!A415</f>
        <v>VILLA VATTEONE CENTRO</v>
      </c>
      <c r="B411" t="str">
        <f>'RESUMEN TOTAL'!B415</f>
        <v>VAT 22 (fija 2)</v>
      </c>
      <c r="C411" t="str">
        <f>'RESUMEN TOTAL'!D415</f>
        <v>QUINTANA E/ BELGRANO Y FONROUGE</v>
      </c>
      <c r="D411" t="str">
        <f>'RESUMEN TOTAL'!E415</f>
        <v>Fija</v>
      </c>
      <c r="E411" t="str">
        <f>'RESUMEN TOTAL'!F415</f>
        <v>Fibra Optica</v>
      </c>
      <c r="F411">
        <f>'RESUMEN TOTAL'!L415</f>
        <v>0</v>
      </c>
      <c r="G411">
        <f>'RESUMEN TOTAL'!M415</f>
        <v>0</v>
      </c>
      <c r="H411">
        <f>'RESUMEN TOTAL'!N415</f>
        <v>0</v>
      </c>
      <c r="I411">
        <f>'RESUMEN TOTAL'!O415</f>
        <v>0</v>
      </c>
      <c r="J411">
        <f>'RESUMEN TOTAL'!P415</f>
        <v>0</v>
      </c>
      <c r="K411">
        <f>'RESUMEN TOTAL'!Q415</f>
        <v>0</v>
      </c>
      <c r="L411">
        <f>'RESUMEN TOTAL'!R415</f>
        <v>0</v>
      </c>
      <c r="M411">
        <f>'RESUMEN TOTAL'!S415</f>
        <v>0</v>
      </c>
      <c r="N411">
        <f>'RESUMEN TOTAL'!T415</f>
        <v>0</v>
      </c>
      <c r="O411">
        <f>'RESUMEN TOTAL'!U415</f>
        <v>0</v>
      </c>
      <c r="P411">
        <f>'RESUMEN TOTAL'!V415</f>
        <v>0</v>
      </c>
      <c r="Q411">
        <f>'RESUMEN TOTAL'!W415</f>
        <v>0</v>
      </c>
      <c r="R411">
        <f>'RESUMEN TOTAL'!X415</f>
        <v>0</v>
      </c>
      <c r="S411">
        <f>'RESUMEN TOTAL'!Y415</f>
        <v>0</v>
      </c>
      <c r="T411">
        <f>'RESUMEN TOTAL'!Z415</f>
        <v>0</v>
      </c>
      <c r="U411">
        <f>'RESUMEN TOTAL'!AA415</f>
        <v>0</v>
      </c>
      <c r="V411">
        <f>'RESUMEN TOTAL'!AB415</f>
        <v>0</v>
      </c>
      <c r="W411">
        <f>'RESUMEN TOTAL'!AC415</f>
        <v>0</v>
      </c>
      <c r="X411">
        <f>'RESUMEN TOTAL'!AD415</f>
        <v>0</v>
      </c>
      <c r="Y411">
        <f>'RESUMEN TOTAL'!AE415</f>
        <v>0</v>
      </c>
      <c r="Z411">
        <f>'RESUMEN TOTAL'!AF415</f>
        <v>0</v>
      </c>
      <c r="AA411">
        <f>'RESUMEN TOTAL'!AG415</f>
        <v>0</v>
      </c>
      <c r="AB411">
        <f>'RESUMEN TOTAL'!AH415</f>
        <v>0</v>
      </c>
      <c r="AC411">
        <f>'RESUMEN TOTAL'!AI415</f>
        <v>0</v>
      </c>
      <c r="AD411" t="str">
        <f>'RESUMEN TOTAL'!AJ415</f>
        <v>APAGADO</v>
      </c>
      <c r="AE411" t="str">
        <f>'RESUMEN TOTAL'!AK415</f>
        <v>APAGADO</v>
      </c>
      <c r="AF411">
        <f>'RESUMEN TOTAL'!AL415</f>
        <v>0</v>
      </c>
      <c r="AG411">
        <f>'RESUMEN TOTAL'!AM415</f>
        <v>0</v>
      </c>
      <c r="AH411" t="e">
        <f>'RESUMEN TOTAL'!#REF!</f>
        <v>#REF!</v>
      </c>
    </row>
    <row r="412" spans="1:34" x14ac:dyDescent="0.25">
      <c r="A412" t="str">
        <f>'RESUMEN TOTAL'!A416</f>
        <v>VILLA VATTEONE CENTRO</v>
      </c>
      <c r="B412" t="str">
        <f>'RESUMEN TOTAL'!B416</f>
        <v>VAT23 (fija 1)</v>
      </c>
      <c r="C412" t="str">
        <f>'RESUMEN TOTAL'!D416</f>
        <v>EVA PERON Y "EL TUNEL" (BAJO NIVEL)</v>
      </c>
      <c r="D412" t="str">
        <f>'RESUMEN TOTAL'!E416</f>
        <v>Fija</v>
      </c>
      <c r="E412" t="str">
        <f>'RESUMEN TOTAL'!F416</f>
        <v>Fibra Optica</v>
      </c>
      <c r="F412">
        <f>'RESUMEN TOTAL'!L416</f>
        <v>0</v>
      </c>
      <c r="G412">
        <f>'RESUMEN TOTAL'!M416</f>
        <v>0</v>
      </c>
      <c r="H412">
        <f>'RESUMEN TOTAL'!N416</f>
        <v>0</v>
      </c>
      <c r="I412">
        <f>'RESUMEN TOTAL'!O416</f>
        <v>0</v>
      </c>
      <c r="J412">
        <f>'RESUMEN TOTAL'!P416</f>
        <v>0</v>
      </c>
      <c r="K412">
        <f>'RESUMEN TOTAL'!Q416</f>
        <v>0</v>
      </c>
      <c r="L412">
        <f>'RESUMEN TOTAL'!R416</f>
        <v>0</v>
      </c>
      <c r="M412">
        <f>'RESUMEN TOTAL'!S416</f>
        <v>0</v>
      </c>
      <c r="N412">
        <f>'RESUMEN TOTAL'!T416</f>
        <v>0</v>
      </c>
      <c r="O412">
        <f>'RESUMEN TOTAL'!U416</f>
        <v>0</v>
      </c>
      <c r="P412">
        <f>'RESUMEN TOTAL'!V416</f>
        <v>0</v>
      </c>
      <c r="Q412">
        <f>'RESUMEN TOTAL'!W416</f>
        <v>0</v>
      </c>
      <c r="R412">
        <f>'RESUMEN TOTAL'!X416</f>
        <v>0</v>
      </c>
      <c r="S412">
        <f>'RESUMEN TOTAL'!Y416</f>
        <v>0</v>
      </c>
      <c r="T412">
        <f>'RESUMEN TOTAL'!Z416</f>
        <v>0</v>
      </c>
      <c r="U412">
        <f>'RESUMEN TOTAL'!AA416</f>
        <v>0</v>
      </c>
      <c r="V412">
        <f>'RESUMEN TOTAL'!AB416</f>
        <v>0</v>
      </c>
      <c r="W412">
        <f>'RESUMEN TOTAL'!AC416</f>
        <v>0</v>
      </c>
      <c r="X412">
        <f>'RESUMEN TOTAL'!AD416</f>
        <v>0</v>
      </c>
      <c r="Y412">
        <f>'RESUMEN TOTAL'!AE416</f>
        <v>0</v>
      </c>
      <c r="Z412">
        <f>'RESUMEN TOTAL'!AF416</f>
        <v>0</v>
      </c>
      <c r="AA412">
        <f>'RESUMEN TOTAL'!AG416</f>
        <v>0</v>
      </c>
      <c r="AB412">
        <f>'RESUMEN TOTAL'!AH416</f>
        <v>0</v>
      </c>
      <c r="AC412">
        <f>'RESUMEN TOTAL'!AI416</f>
        <v>0</v>
      </c>
      <c r="AD412">
        <f>'RESUMEN TOTAL'!AJ416</f>
        <v>0</v>
      </c>
      <c r="AE412">
        <f>'RESUMEN TOTAL'!AK416</f>
        <v>0</v>
      </c>
      <c r="AF412">
        <f>'RESUMEN TOTAL'!AL416</f>
        <v>0</v>
      </c>
      <c r="AG412">
        <f>'RESUMEN TOTAL'!AM416</f>
        <v>0</v>
      </c>
      <c r="AH412">
        <f>'RESUMEN TOTAL'!AN416</f>
        <v>0</v>
      </c>
    </row>
    <row r="413" spans="1:34" x14ac:dyDescent="0.25">
      <c r="A413" t="str">
        <f>'RESUMEN TOTAL'!A417</f>
        <v>VILLA VATTEONE CENTRO</v>
      </c>
      <c r="B413" t="str">
        <f>'RESUMEN TOTAL'!B417</f>
        <v>VAT24 (fija 2)</v>
      </c>
      <c r="C413" t="str">
        <f>'RESUMEN TOTAL'!D417</f>
        <v>EVA PERON Y "EL TUNEL" (BAJO NIVEL)</v>
      </c>
      <c r="D413" t="str">
        <f>'RESUMEN TOTAL'!E417</f>
        <v>Fija</v>
      </c>
      <c r="E413" t="str">
        <f>'RESUMEN TOTAL'!F417</f>
        <v>Fibra Optica</v>
      </c>
      <c r="F413">
        <f>'RESUMEN TOTAL'!L417</f>
        <v>0</v>
      </c>
      <c r="G413">
        <f>'RESUMEN TOTAL'!M417</f>
        <v>0</v>
      </c>
      <c r="H413">
        <f>'RESUMEN TOTAL'!N417</f>
        <v>0</v>
      </c>
      <c r="I413">
        <f>'RESUMEN TOTAL'!O417</f>
        <v>0</v>
      </c>
      <c r="J413">
        <f>'RESUMEN TOTAL'!P417</f>
        <v>0</v>
      </c>
      <c r="K413">
        <f>'RESUMEN TOTAL'!Q417</f>
        <v>0</v>
      </c>
      <c r="L413">
        <f>'RESUMEN TOTAL'!R417</f>
        <v>0</v>
      </c>
      <c r="M413">
        <f>'RESUMEN TOTAL'!S417</f>
        <v>0</v>
      </c>
      <c r="N413">
        <f>'RESUMEN TOTAL'!T417</f>
        <v>0</v>
      </c>
      <c r="O413">
        <f>'RESUMEN TOTAL'!U417</f>
        <v>0</v>
      </c>
      <c r="P413">
        <f>'RESUMEN TOTAL'!V417</f>
        <v>0</v>
      </c>
      <c r="Q413">
        <f>'RESUMEN TOTAL'!W417</f>
        <v>0</v>
      </c>
      <c r="R413">
        <f>'RESUMEN TOTAL'!X417</f>
        <v>0</v>
      </c>
      <c r="S413">
        <f>'RESUMEN TOTAL'!Y417</f>
        <v>0</v>
      </c>
      <c r="T413">
        <f>'RESUMEN TOTAL'!Z417</f>
        <v>0</v>
      </c>
      <c r="U413">
        <f>'RESUMEN TOTAL'!AA417</f>
        <v>0</v>
      </c>
      <c r="V413">
        <f>'RESUMEN TOTAL'!AB417</f>
        <v>0</v>
      </c>
      <c r="W413">
        <f>'RESUMEN TOTAL'!AC417</f>
        <v>0</v>
      </c>
      <c r="X413">
        <f>'RESUMEN TOTAL'!AD417</f>
        <v>0</v>
      </c>
      <c r="Y413">
        <f>'RESUMEN TOTAL'!AE417</f>
        <v>0</v>
      </c>
      <c r="Z413">
        <f>'RESUMEN TOTAL'!AF417</f>
        <v>0</v>
      </c>
      <c r="AA413">
        <f>'RESUMEN TOTAL'!AG417</f>
        <v>0</v>
      </c>
      <c r="AB413">
        <f>'RESUMEN TOTAL'!AH417</f>
        <v>0</v>
      </c>
      <c r="AC413">
        <f>'RESUMEN TOTAL'!AI417</f>
        <v>0</v>
      </c>
      <c r="AD413">
        <f>'RESUMEN TOTAL'!AJ417</f>
        <v>0</v>
      </c>
      <c r="AE413">
        <f>'RESUMEN TOTAL'!AK417</f>
        <v>0</v>
      </c>
      <c r="AF413">
        <f>'RESUMEN TOTAL'!AL417</f>
        <v>0</v>
      </c>
      <c r="AG413">
        <f>'RESUMEN TOTAL'!AM417</f>
        <v>0</v>
      </c>
      <c r="AH413">
        <f>'RESUMEN TOTAL'!AN417</f>
        <v>0</v>
      </c>
    </row>
    <row r="414" spans="1:34" x14ac:dyDescent="0.25">
      <c r="A414" t="str">
        <f>'RESUMEN TOTAL'!A418</f>
        <v>VILLA VATTEONE CENTRO</v>
      </c>
      <c r="B414" t="str">
        <f>'RESUMEN TOTAL'!B418</f>
        <v>VAT 25</v>
      </c>
      <c r="C414" t="str">
        <f>'RESUMEN TOTAL'!D418</f>
        <v>Mainini y Uruguay</v>
      </c>
      <c r="D414" t="str">
        <f>'RESUMEN TOTAL'!E418</f>
        <v>Fija</v>
      </c>
      <c r="E414" t="str">
        <f>'RESUMEN TOTAL'!F418</f>
        <v>Fibra Optica</v>
      </c>
      <c r="F414" t="str">
        <f>'RESUMEN TOTAL'!L418</f>
        <v>APAGADO</v>
      </c>
      <c r="G414" t="str">
        <f>'RESUMEN TOTAL'!M418</f>
        <v>APAGADO</v>
      </c>
      <c r="H414" t="str">
        <f>'RESUMEN TOTAL'!N418</f>
        <v>APAGADO</v>
      </c>
      <c r="I414" t="str">
        <f>'RESUMEN TOTAL'!O418</f>
        <v>APAGADO</v>
      </c>
      <c r="J414" t="str">
        <f>'RESUMEN TOTAL'!P418</f>
        <v>APAGADO</v>
      </c>
      <c r="K414" t="str">
        <f>'RESUMEN TOTAL'!Q418</f>
        <v>APAGADO</v>
      </c>
      <c r="L414" t="str">
        <f>'RESUMEN TOTAL'!R418</f>
        <v>APAGADO</v>
      </c>
      <c r="M414" t="str">
        <f>'RESUMEN TOTAL'!S418</f>
        <v>APAGADO</v>
      </c>
      <c r="N414" t="str">
        <f>'RESUMEN TOTAL'!T418</f>
        <v>APAGADO</v>
      </c>
      <c r="O414" t="str">
        <f>'RESUMEN TOTAL'!U418</f>
        <v>APAGADO</v>
      </c>
      <c r="P414" t="str">
        <f>'RESUMEN TOTAL'!V418</f>
        <v>APAGADO</v>
      </c>
      <c r="Q414" t="str">
        <f>'RESUMEN TOTAL'!W418</f>
        <v>APAGADO</v>
      </c>
      <c r="R414">
        <f>'RESUMEN TOTAL'!X418</f>
        <v>0</v>
      </c>
      <c r="S414">
        <f>'RESUMEN TOTAL'!Y418</f>
        <v>0</v>
      </c>
      <c r="T414">
        <f>'RESUMEN TOTAL'!Z418</f>
        <v>0</v>
      </c>
      <c r="U414">
        <f>'RESUMEN TOTAL'!AA418</f>
        <v>0</v>
      </c>
      <c r="V414">
        <f>'RESUMEN TOTAL'!AB418</f>
        <v>0</v>
      </c>
      <c r="W414">
        <f>'RESUMEN TOTAL'!AC418</f>
        <v>0</v>
      </c>
      <c r="X414">
        <f>'RESUMEN TOTAL'!AD418</f>
        <v>0</v>
      </c>
      <c r="Y414">
        <f>'RESUMEN TOTAL'!AE418</f>
        <v>0</v>
      </c>
      <c r="Z414">
        <f>'RESUMEN TOTAL'!AF418</f>
        <v>0</v>
      </c>
      <c r="AA414">
        <f>'RESUMEN TOTAL'!AG418</f>
        <v>0</v>
      </c>
      <c r="AB414">
        <f>'RESUMEN TOTAL'!AH418</f>
        <v>0</v>
      </c>
      <c r="AC414">
        <f>'RESUMEN TOTAL'!AI418</f>
        <v>0</v>
      </c>
      <c r="AD414">
        <f>'RESUMEN TOTAL'!AJ418</f>
        <v>0</v>
      </c>
      <c r="AE414" t="str">
        <f>'RESUMEN TOTAL'!AK418</f>
        <v>APAGADO</v>
      </c>
      <c r="AF414">
        <f>'RESUMEN TOTAL'!AL418</f>
        <v>0</v>
      </c>
      <c r="AG414">
        <f>'RESUMEN TOTAL'!AM418</f>
        <v>0</v>
      </c>
      <c r="AH414">
        <f>'RESUMEN TOTAL'!AN418</f>
        <v>0</v>
      </c>
    </row>
    <row r="415" spans="1:34" x14ac:dyDescent="0.25">
      <c r="A415" t="str">
        <f>'RESUMEN TOTAL'!A419</f>
        <v>VILLA VATTEONE CENTRO</v>
      </c>
      <c r="B415" t="str">
        <f>'RESUMEN TOTAL'!B419</f>
        <v>VAT 26</v>
      </c>
      <c r="C415" t="str">
        <f>'RESUMEN TOTAL'!D419</f>
        <v>Mainini y Uruguay</v>
      </c>
      <c r="D415" t="str">
        <f>'RESUMEN TOTAL'!E419</f>
        <v>fija</v>
      </c>
      <c r="E415" t="str">
        <f>'RESUMEN TOTAL'!F419</f>
        <v>Fibra Optica</v>
      </c>
      <c r="F415" t="str">
        <f>'RESUMEN TOTAL'!L419</f>
        <v>APAGADO</v>
      </c>
      <c r="G415" t="str">
        <f>'RESUMEN TOTAL'!M419</f>
        <v>APAGADO</v>
      </c>
      <c r="H415" t="str">
        <f>'RESUMEN TOTAL'!N419</f>
        <v>APAGADO</v>
      </c>
      <c r="I415" t="str">
        <f>'RESUMEN TOTAL'!O419</f>
        <v>APAGADO</v>
      </c>
      <c r="J415" t="str">
        <f>'RESUMEN TOTAL'!P419</f>
        <v>APAGADO</v>
      </c>
      <c r="K415" t="str">
        <f>'RESUMEN TOTAL'!Q419</f>
        <v>APAGADO</v>
      </c>
      <c r="L415" t="str">
        <f>'RESUMEN TOTAL'!R419</f>
        <v>APAGADO</v>
      </c>
      <c r="M415" t="str">
        <f>'RESUMEN TOTAL'!S419</f>
        <v>APAGADO</v>
      </c>
      <c r="N415" t="str">
        <f>'RESUMEN TOTAL'!T419</f>
        <v>APAGADO</v>
      </c>
      <c r="O415" t="str">
        <f>'RESUMEN TOTAL'!U419</f>
        <v>APAGADO</v>
      </c>
      <c r="P415" t="str">
        <f>'RESUMEN TOTAL'!V419</f>
        <v>APAGADO</v>
      </c>
      <c r="Q415" t="str">
        <f>'RESUMEN TOTAL'!W419</f>
        <v>APAGADO</v>
      </c>
      <c r="R415">
        <f>'RESUMEN TOTAL'!X419</f>
        <v>0</v>
      </c>
      <c r="S415">
        <f>'RESUMEN TOTAL'!Y419</f>
        <v>0</v>
      </c>
      <c r="T415">
        <f>'RESUMEN TOTAL'!Z419</f>
        <v>0</v>
      </c>
      <c r="U415">
        <f>'RESUMEN TOTAL'!AA419</f>
        <v>0</v>
      </c>
      <c r="V415">
        <f>'RESUMEN TOTAL'!AB419</f>
        <v>0</v>
      </c>
      <c r="W415">
        <f>'RESUMEN TOTAL'!AC419</f>
        <v>0</v>
      </c>
      <c r="X415">
        <f>'RESUMEN TOTAL'!AD419</f>
        <v>0</v>
      </c>
      <c r="Y415">
        <f>'RESUMEN TOTAL'!AE419</f>
        <v>0</v>
      </c>
      <c r="Z415">
        <f>'RESUMEN TOTAL'!AF419</f>
        <v>0</v>
      </c>
      <c r="AA415">
        <f>'RESUMEN TOTAL'!AG419</f>
        <v>0</v>
      </c>
      <c r="AB415">
        <f>'RESUMEN TOTAL'!AH419</f>
        <v>0</v>
      </c>
      <c r="AC415">
        <f>'RESUMEN TOTAL'!AI419</f>
        <v>0</v>
      </c>
      <c r="AD415">
        <f>'RESUMEN TOTAL'!AJ419</f>
        <v>0</v>
      </c>
      <c r="AE415" t="str">
        <f>'RESUMEN TOTAL'!AK419</f>
        <v>APAGADO</v>
      </c>
      <c r="AF415">
        <f>'RESUMEN TOTAL'!AL419</f>
        <v>0</v>
      </c>
      <c r="AG415">
        <f>'RESUMEN TOTAL'!AM419</f>
        <v>0</v>
      </c>
      <c r="AH415">
        <f>'RESUMEN TOTAL'!AN419</f>
        <v>0</v>
      </c>
    </row>
    <row r="416" spans="1:34" x14ac:dyDescent="0.25">
      <c r="A416" t="str">
        <f>'RESUMEN TOTAL'!A420</f>
        <v>VILLA VATTEONE</v>
      </c>
      <c r="B416" t="str">
        <f>'RESUMEN TOTAL'!B420</f>
        <v>VAT 27</v>
      </c>
      <c r="C416" t="str">
        <f>'RESUMEN TOTAL'!D420</f>
        <v>12 DE OCTUBRE Y ROSARIO</v>
      </c>
      <c r="D416" t="str">
        <f>'RESUMEN TOTAL'!E420</f>
        <v>DOMO</v>
      </c>
      <c r="E416" t="str">
        <f>'RESUMEN TOTAL'!F420</f>
        <v>Fibra Optica</v>
      </c>
      <c r="F416" t="str">
        <f>'RESUMEN TOTAL'!L420</f>
        <v>APAGADO</v>
      </c>
      <c r="G416" t="str">
        <f>'RESUMEN TOTAL'!M420</f>
        <v>APAGADO</v>
      </c>
      <c r="H416" t="str">
        <f>'RESUMEN TOTAL'!N420</f>
        <v>APAGADO</v>
      </c>
      <c r="I416" t="str">
        <f>'RESUMEN TOTAL'!O420</f>
        <v>APAGADO</v>
      </c>
      <c r="J416" t="str">
        <f>'RESUMEN TOTAL'!P420</f>
        <v>APAGADO</v>
      </c>
      <c r="K416" t="str">
        <f>'RESUMEN TOTAL'!Q420</f>
        <v>APAGADO</v>
      </c>
      <c r="L416" t="str">
        <f>'RESUMEN TOTAL'!R420</f>
        <v>APAGADO</v>
      </c>
      <c r="M416" t="str">
        <f>'RESUMEN TOTAL'!S420</f>
        <v>APAGADO</v>
      </c>
      <c r="N416" t="str">
        <f>'RESUMEN TOTAL'!T420</f>
        <v>APAGADO</v>
      </c>
      <c r="O416" t="str">
        <f>'RESUMEN TOTAL'!U420</f>
        <v>APAGADO</v>
      </c>
      <c r="P416" t="str">
        <f>'RESUMEN TOTAL'!V420</f>
        <v>APAGADO</v>
      </c>
      <c r="Q416" t="str">
        <f>'RESUMEN TOTAL'!W420</f>
        <v>APAGADO</v>
      </c>
      <c r="R416">
        <f>'RESUMEN TOTAL'!X420</f>
        <v>0</v>
      </c>
      <c r="S416" t="str">
        <f>'RESUMEN TOTAL'!Y420</f>
        <v>APAGADO</v>
      </c>
      <c r="T416" t="str">
        <f>'RESUMEN TOTAL'!Z420</f>
        <v>APAGADO</v>
      </c>
      <c r="U416" t="str">
        <f>'RESUMEN TOTAL'!AA420</f>
        <v>APAGADO</v>
      </c>
      <c r="V416" t="str">
        <f>'RESUMEN TOTAL'!AB420</f>
        <v>APAGADO</v>
      </c>
      <c r="W416" t="str">
        <f>'RESUMEN TOTAL'!AC420</f>
        <v>APAGADO</v>
      </c>
      <c r="X416" t="str">
        <f>'RESUMEN TOTAL'!AD420</f>
        <v>APAGADO</v>
      </c>
      <c r="Y416" t="str">
        <f>'RESUMEN TOTAL'!AE420</f>
        <v>APAGADO</v>
      </c>
      <c r="Z416" t="str">
        <f>'RESUMEN TOTAL'!AF420</f>
        <v>APAGADO</v>
      </c>
      <c r="AA416" t="str">
        <f>'RESUMEN TOTAL'!AG420</f>
        <v>APAGADO</v>
      </c>
      <c r="AB416" t="str">
        <f>'RESUMEN TOTAL'!AH420</f>
        <v>APAGADO</v>
      </c>
      <c r="AC416" t="str">
        <f>'RESUMEN TOTAL'!AI420</f>
        <v>APAGADO</v>
      </c>
      <c r="AD416" t="str">
        <f>'RESUMEN TOTAL'!AJ420</f>
        <v>APAGADO</v>
      </c>
      <c r="AE416" t="str">
        <f>'RESUMEN TOTAL'!AK420</f>
        <v>APAGADO</v>
      </c>
      <c r="AF416">
        <f>'RESUMEN TOTAL'!AL420</f>
        <v>0</v>
      </c>
      <c r="AG416" t="e">
        <f>'RESUMEN TOTAL'!#REF!</f>
        <v>#REF!</v>
      </c>
      <c r="AH416">
        <f>'RESUMEN TOTAL'!AM420</f>
        <v>0</v>
      </c>
    </row>
    <row r="417" spans="1:34" x14ac:dyDescent="0.25">
      <c r="A417" t="str">
        <f>'RESUMEN TOTAL'!A421</f>
        <v>VILLA AURORA</v>
      </c>
      <c r="B417" t="str">
        <f>'RESUMEN TOTAL'!B421</f>
        <v>VAU 01</v>
      </c>
      <c r="C417" t="str">
        <f>'RESUMEN TOTAL'!D421</f>
        <v>San Martin y Monteverde</v>
      </c>
      <c r="D417" t="str">
        <f>'RESUMEN TOTAL'!E421</f>
        <v>Domo</v>
      </c>
      <c r="E417" t="str">
        <f>'RESUMEN TOTAL'!F421</f>
        <v>Fibra Optica</v>
      </c>
      <c r="F417">
        <f>'RESUMEN TOTAL'!L421</f>
        <v>0</v>
      </c>
      <c r="G417">
        <f>'RESUMEN TOTAL'!M421</f>
        <v>0</v>
      </c>
      <c r="H417">
        <f>'RESUMEN TOTAL'!N421</f>
        <v>0</v>
      </c>
      <c r="I417">
        <f>'RESUMEN TOTAL'!O421</f>
        <v>0</v>
      </c>
      <c r="J417">
        <f>'RESUMEN TOTAL'!P421</f>
        <v>0</v>
      </c>
      <c r="K417">
        <f>'RESUMEN TOTAL'!Q421</f>
        <v>0</v>
      </c>
      <c r="L417">
        <f>'RESUMEN TOTAL'!R421</f>
        <v>0</v>
      </c>
      <c r="M417">
        <f>'RESUMEN TOTAL'!S421</f>
        <v>0</v>
      </c>
      <c r="N417">
        <f>'RESUMEN TOTAL'!T421</f>
        <v>0</v>
      </c>
      <c r="O417">
        <f>'RESUMEN TOTAL'!U421</f>
        <v>0</v>
      </c>
      <c r="P417">
        <f>'RESUMEN TOTAL'!V421</f>
        <v>0</v>
      </c>
      <c r="Q417">
        <f>'RESUMEN TOTAL'!W421</f>
        <v>0</v>
      </c>
      <c r="R417">
        <f>'RESUMEN TOTAL'!X421</f>
        <v>0</v>
      </c>
      <c r="S417">
        <f>'RESUMEN TOTAL'!Y421</f>
        <v>0</v>
      </c>
      <c r="T417">
        <f>'RESUMEN TOTAL'!Z421</f>
        <v>0</v>
      </c>
      <c r="U417">
        <f>'RESUMEN TOTAL'!AA421</f>
        <v>0</v>
      </c>
      <c r="V417">
        <f>'RESUMEN TOTAL'!AB421</f>
        <v>0</v>
      </c>
      <c r="W417">
        <f>'RESUMEN TOTAL'!AC421</f>
        <v>0</v>
      </c>
      <c r="X417">
        <f>'RESUMEN TOTAL'!AD421</f>
        <v>0</v>
      </c>
      <c r="Y417">
        <f>'RESUMEN TOTAL'!AE421</f>
        <v>0</v>
      </c>
      <c r="Z417">
        <f>'RESUMEN TOTAL'!AF421</f>
        <v>0</v>
      </c>
      <c r="AA417">
        <f>'RESUMEN TOTAL'!AG421</f>
        <v>0</v>
      </c>
      <c r="AB417">
        <f>'RESUMEN TOTAL'!AH421</f>
        <v>0</v>
      </c>
      <c r="AC417">
        <f>'RESUMEN TOTAL'!AI421</f>
        <v>0</v>
      </c>
      <c r="AD417">
        <f>'RESUMEN TOTAL'!AJ421</f>
        <v>0</v>
      </c>
      <c r="AE417">
        <f>'RESUMEN TOTAL'!AK421</f>
        <v>0</v>
      </c>
      <c r="AF417">
        <f>'RESUMEN TOTAL'!AL421</f>
        <v>0</v>
      </c>
      <c r="AG417">
        <f>'RESUMEN TOTAL'!AM421</f>
        <v>0</v>
      </c>
      <c r="AH417">
        <f>'RESUMEN TOTAL'!AN421</f>
        <v>0</v>
      </c>
    </row>
    <row r="418" spans="1:34" x14ac:dyDescent="0.25">
      <c r="A418" t="str">
        <f>'RESUMEN TOTAL'!A422</f>
        <v>SAN EMILIO</v>
      </c>
      <c r="B418" t="str">
        <f>'RESUMEN TOTAL'!B422</f>
        <v>VAU 02</v>
      </c>
      <c r="C418" t="str">
        <f>'RESUMEN TOTAL'!D422</f>
        <v>San Martin y Lope de Vega</v>
      </c>
      <c r="D418" t="str">
        <f>'RESUMEN TOTAL'!E422</f>
        <v>Domo</v>
      </c>
      <c r="E418" t="str">
        <f>'RESUMEN TOTAL'!F422</f>
        <v>Fibra Optica</v>
      </c>
      <c r="F418">
        <f>'RESUMEN TOTAL'!L422</f>
        <v>0</v>
      </c>
      <c r="G418">
        <f>'RESUMEN TOTAL'!M422</f>
        <v>0</v>
      </c>
      <c r="H418">
        <f>'RESUMEN TOTAL'!N422</f>
        <v>0</v>
      </c>
      <c r="I418">
        <f>'RESUMEN TOTAL'!O422</f>
        <v>0</v>
      </c>
      <c r="J418">
        <f>'RESUMEN TOTAL'!P422</f>
        <v>0</v>
      </c>
      <c r="K418">
        <f>'RESUMEN TOTAL'!Q422</f>
        <v>0</v>
      </c>
      <c r="L418">
        <f>'RESUMEN TOTAL'!R422</f>
        <v>0</v>
      </c>
      <c r="M418">
        <f>'RESUMEN TOTAL'!S422</f>
        <v>0</v>
      </c>
      <c r="N418">
        <f>'RESUMEN TOTAL'!T422</f>
        <v>0</v>
      </c>
      <c r="O418">
        <f>'RESUMEN TOTAL'!U422</f>
        <v>0</v>
      </c>
      <c r="P418">
        <f>'RESUMEN TOTAL'!V422</f>
        <v>0</v>
      </c>
      <c r="Q418">
        <f>'RESUMEN TOTAL'!W422</f>
        <v>0</v>
      </c>
      <c r="R418">
        <f>'RESUMEN TOTAL'!X422</f>
        <v>0</v>
      </c>
      <c r="S418">
        <f>'RESUMEN TOTAL'!Y422</f>
        <v>0</v>
      </c>
      <c r="T418">
        <f>'RESUMEN TOTAL'!Z422</f>
        <v>0</v>
      </c>
      <c r="U418">
        <f>'RESUMEN TOTAL'!AA422</f>
        <v>0</v>
      </c>
      <c r="V418">
        <f>'RESUMEN TOTAL'!AB422</f>
        <v>0</v>
      </c>
      <c r="W418">
        <f>'RESUMEN TOTAL'!AC422</f>
        <v>0</v>
      </c>
      <c r="X418">
        <f>'RESUMEN TOTAL'!AD422</f>
        <v>0</v>
      </c>
      <c r="Y418">
        <f>'RESUMEN TOTAL'!AE422</f>
        <v>0</v>
      </c>
      <c r="Z418">
        <f>'RESUMEN TOTAL'!AF422</f>
        <v>0</v>
      </c>
      <c r="AA418">
        <f>'RESUMEN TOTAL'!AG422</f>
        <v>0</v>
      </c>
      <c r="AB418">
        <f>'RESUMEN TOTAL'!AH422</f>
        <v>0</v>
      </c>
      <c r="AC418">
        <f>'RESUMEN TOTAL'!AI422</f>
        <v>0</v>
      </c>
      <c r="AD418">
        <f>'RESUMEN TOTAL'!AJ422</f>
        <v>0</v>
      </c>
      <c r="AE418">
        <f>'RESUMEN TOTAL'!AK422</f>
        <v>0</v>
      </c>
      <c r="AF418">
        <f>'RESUMEN TOTAL'!AL422</f>
        <v>0</v>
      </c>
      <c r="AG418">
        <f>'RESUMEN TOTAL'!AM422</f>
        <v>0</v>
      </c>
      <c r="AH418">
        <f>'RESUMEN TOTAL'!AN422</f>
        <v>0</v>
      </c>
    </row>
    <row r="419" spans="1:34" x14ac:dyDescent="0.25">
      <c r="A419" t="str">
        <f>'RESUMEN TOTAL'!A423</f>
        <v>VILLA AURORA</v>
      </c>
      <c r="B419" t="str">
        <f>'RESUMEN TOTAL'!B423</f>
        <v>VAU03 (fija 1)</v>
      </c>
      <c r="C419" t="str">
        <f>'RESUMEN TOTAL'!D423</f>
        <v>PIZZURNO Y NUESTRAS MALVINAS</v>
      </c>
      <c r="D419" t="str">
        <f>'RESUMEN TOTAL'!E423</f>
        <v>Fija</v>
      </c>
      <c r="E419" t="str">
        <f>'RESUMEN TOTAL'!F423</f>
        <v>Fibra Optica</v>
      </c>
      <c r="F419">
        <f>'RESUMEN TOTAL'!L423</f>
        <v>0</v>
      </c>
      <c r="G419">
        <f>'RESUMEN TOTAL'!M423</f>
        <v>0</v>
      </c>
      <c r="H419">
        <f>'RESUMEN TOTAL'!N423</f>
        <v>0</v>
      </c>
      <c r="I419">
        <f>'RESUMEN TOTAL'!O423</f>
        <v>0</v>
      </c>
      <c r="J419">
        <f>'RESUMEN TOTAL'!P423</f>
        <v>0</v>
      </c>
      <c r="K419">
        <f>'RESUMEN TOTAL'!Q423</f>
        <v>0</v>
      </c>
      <c r="L419">
        <f>'RESUMEN TOTAL'!R423</f>
        <v>0</v>
      </c>
      <c r="M419">
        <f>'RESUMEN TOTAL'!S423</f>
        <v>0</v>
      </c>
      <c r="N419">
        <f>'RESUMEN TOTAL'!T423</f>
        <v>0</v>
      </c>
      <c r="O419">
        <f>'RESUMEN TOTAL'!U423</f>
        <v>0</v>
      </c>
      <c r="P419">
        <f>'RESUMEN TOTAL'!V423</f>
        <v>0</v>
      </c>
      <c r="Q419">
        <f>'RESUMEN TOTAL'!W423</f>
        <v>0</v>
      </c>
      <c r="R419">
        <f>'RESUMEN TOTAL'!X423</f>
        <v>0</v>
      </c>
      <c r="S419">
        <f>'RESUMEN TOTAL'!Y423</f>
        <v>0</v>
      </c>
      <c r="T419">
        <f>'RESUMEN TOTAL'!Z423</f>
        <v>0</v>
      </c>
      <c r="U419">
        <f>'RESUMEN TOTAL'!AA423</f>
        <v>0</v>
      </c>
      <c r="V419">
        <f>'RESUMEN TOTAL'!AB423</f>
        <v>0</v>
      </c>
      <c r="W419">
        <f>'RESUMEN TOTAL'!AC423</f>
        <v>0</v>
      </c>
      <c r="X419">
        <f>'RESUMEN TOTAL'!AD423</f>
        <v>0</v>
      </c>
      <c r="Y419">
        <f>'RESUMEN TOTAL'!AE423</f>
        <v>0</v>
      </c>
      <c r="Z419">
        <f>'RESUMEN TOTAL'!AF423</f>
        <v>0</v>
      </c>
      <c r="AA419">
        <f>'RESUMEN TOTAL'!AG423</f>
        <v>0</v>
      </c>
      <c r="AB419">
        <f>'RESUMEN TOTAL'!AH423</f>
        <v>0</v>
      </c>
      <c r="AC419">
        <f>'RESUMEN TOTAL'!AI423</f>
        <v>0</v>
      </c>
      <c r="AD419">
        <f>'RESUMEN TOTAL'!AJ423</f>
        <v>0</v>
      </c>
      <c r="AE419">
        <f>'RESUMEN TOTAL'!AK423</f>
        <v>0</v>
      </c>
      <c r="AF419">
        <f>'RESUMEN TOTAL'!AL423</f>
        <v>0</v>
      </c>
      <c r="AG419">
        <f>'RESUMEN TOTAL'!AM423</f>
        <v>0</v>
      </c>
      <c r="AH419">
        <f>'RESUMEN TOTAL'!AN423</f>
        <v>0</v>
      </c>
    </row>
    <row r="420" spans="1:34" x14ac:dyDescent="0.25">
      <c r="A420" t="str">
        <f>'RESUMEN TOTAL'!A424</f>
        <v>VILLA AURORA</v>
      </c>
      <c r="B420" t="str">
        <f>'RESUMEN TOTAL'!B424</f>
        <v>VAU04 (fija 2)</v>
      </c>
      <c r="C420" t="str">
        <f>'RESUMEN TOTAL'!D424</f>
        <v>PIZZURNO Y NUESTRAS MALVINAS</v>
      </c>
      <c r="D420" t="str">
        <f>'RESUMEN TOTAL'!E424</f>
        <v>Fija</v>
      </c>
      <c r="E420" t="str">
        <f>'RESUMEN TOTAL'!F424</f>
        <v>Fibra Optica</v>
      </c>
      <c r="F420">
        <f>'RESUMEN TOTAL'!L424</f>
        <v>0</v>
      </c>
      <c r="G420">
        <f>'RESUMEN TOTAL'!M424</f>
        <v>0</v>
      </c>
      <c r="H420">
        <f>'RESUMEN TOTAL'!N424</f>
        <v>0</v>
      </c>
      <c r="I420">
        <f>'RESUMEN TOTAL'!O424</f>
        <v>0</v>
      </c>
      <c r="J420">
        <f>'RESUMEN TOTAL'!P424</f>
        <v>0</v>
      </c>
      <c r="K420">
        <f>'RESUMEN TOTAL'!Q424</f>
        <v>0</v>
      </c>
      <c r="L420">
        <f>'RESUMEN TOTAL'!R424</f>
        <v>0</v>
      </c>
      <c r="M420">
        <f>'RESUMEN TOTAL'!S424</f>
        <v>0</v>
      </c>
      <c r="N420">
        <f>'RESUMEN TOTAL'!T424</f>
        <v>0</v>
      </c>
      <c r="O420">
        <f>'RESUMEN TOTAL'!U424</f>
        <v>0</v>
      </c>
      <c r="P420">
        <f>'RESUMEN TOTAL'!V424</f>
        <v>0</v>
      </c>
      <c r="Q420">
        <f>'RESUMEN TOTAL'!W424</f>
        <v>0</v>
      </c>
      <c r="R420">
        <f>'RESUMEN TOTAL'!X424</f>
        <v>0</v>
      </c>
      <c r="S420">
        <f>'RESUMEN TOTAL'!Y424</f>
        <v>0</v>
      </c>
      <c r="T420">
        <f>'RESUMEN TOTAL'!Z424</f>
        <v>0</v>
      </c>
      <c r="U420">
        <f>'RESUMEN TOTAL'!AA424</f>
        <v>0</v>
      </c>
      <c r="V420">
        <f>'RESUMEN TOTAL'!AB424</f>
        <v>0</v>
      </c>
      <c r="W420">
        <f>'RESUMEN TOTAL'!AC424</f>
        <v>0</v>
      </c>
      <c r="X420">
        <f>'RESUMEN TOTAL'!AD424</f>
        <v>0</v>
      </c>
      <c r="Y420">
        <f>'RESUMEN TOTAL'!AE424</f>
        <v>0</v>
      </c>
      <c r="Z420">
        <f>'RESUMEN TOTAL'!AF424</f>
        <v>0</v>
      </c>
      <c r="AA420">
        <f>'RESUMEN TOTAL'!AG424</f>
        <v>0</v>
      </c>
      <c r="AB420">
        <f>'RESUMEN TOTAL'!AH424</f>
        <v>0</v>
      </c>
      <c r="AC420">
        <f>'RESUMEN TOTAL'!AI424</f>
        <v>0</v>
      </c>
      <c r="AD420">
        <f>'RESUMEN TOTAL'!AJ424</f>
        <v>0</v>
      </c>
      <c r="AE420">
        <f>'RESUMEN TOTAL'!AK424</f>
        <v>0</v>
      </c>
      <c r="AF420">
        <f>'RESUMEN TOTAL'!AL424</f>
        <v>0</v>
      </c>
      <c r="AG420">
        <f>'RESUMEN TOTAL'!AM424</f>
        <v>0</v>
      </c>
      <c r="AH420">
        <f>'RESUMEN TOTAL'!AN424</f>
        <v>0</v>
      </c>
    </row>
    <row r="421" spans="1:34" x14ac:dyDescent="0.25">
      <c r="A421" t="str">
        <f>'RESUMEN TOTAL'!A425</f>
        <v>VILLA AURORA</v>
      </c>
      <c r="B421" t="str">
        <f>'RESUMEN TOTAL'!B425</f>
        <v>VAU05 (fija 1)</v>
      </c>
      <c r="C421" t="str">
        <f>'RESUMEN TOTAL'!D425</f>
        <v>GUIDO SPANO Y VICTORINO DE LA PLAZA</v>
      </c>
      <c r="D421" t="str">
        <f>'RESUMEN TOTAL'!E425</f>
        <v>Fija</v>
      </c>
      <c r="E421" t="str">
        <f>'RESUMEN TOTAL'!F425</f>
        <v>Fibra Optica</v>
      </c>
      <c r="F421">
        <f>'RESUMEN TOTAL'!L425</f>
        <v>0</v>
      </c>
      <c r="G421">
        <f>'RESUMEN TOTAL'!M425</f>
        <v>0</v>
      </c>
      <c r="H421">
        <f>'RESUMEN TOTAL'!N425</f>
        <v>0</v>
      </c>
      <c r="I421">
        <f>'RESUMEN TOTAL'!O425</f>
        <v>0</v>
      </c>
      <c r="J421">
        <f>'RESUMEN TOTAL'!P425</f>
        <v>0</v>
      </c>
      <c r="K421">
        <f>'RESUMEN TOTAL'!Q425</f>
        <v>0</v>
      </c>
      <c r="L421">
        <f>'RESUMEN TOTAL'!R425</f>
        <v>0</v>
      </c>
      <c r="M421">
        <f>'RESUMEN TOTAL'!S425</f>
        <v>0</v>
      </c>
      <c r="N421">
        <f>'RESUMEN TOTAL'!T425</f>
        <v>0</v>
      </c>
      <c r="O421">
        <f>'RESUMEN TOTAL'!U425</f>
        <v>0</v>
      </c>
      <c r="P421">
        <f>'RESUMEN TOTAL'!V425</f>
        <v>0</v>
      </c>
      <c r="Q421">
        <f>'RESUMEN TOTAL'!W425</f>
        <v>0</v>
      </c>
      <c r="R421">
        <f>'RESUMEN TOTAL'!X425</f>
        <v>0</v>
      </c>
      <c r="S421">
        <f>'RESUMEN TOTAL'!Y425</f>
        <v>0</v>
      </c>
      <c r="T421">
        <f>'RESUMEN TOTAL'!Z425</f>
        <v>0</v>
      </c>
      <c r="U421">
        <f>'RESUMEN TOTAL'!AA425</f>
        <v>0</v>
      </c>
      <c r="V421">
        <f>'RESUMEN TOTAL'!AB425</f>
        <v>0</v>
      </c>
      <c r="W421">
        <f>'RESUMEN TOTAL'!AC425</f>
        <v>0</v>
      </c>
      <c r="X421">
        <f>'RESUMEN TOTAL'!AD425</f>
        <v>0</v>
      </c>
      <c r="Y421">
        <f>'RESUMEN TOTAL'!AE425</f>
        <v>0</v>
      </c>
      <c r="Z421">
        <f>'RESUMEN TOTAL'!AF425</f>
        <v>0</v>
      </c>
      <c r="AA421">
        <f>'RESUMEN TOTAL'!AG425</f>
        <v>0</v>
      </c>
      <c r="AB421">
        <f>'RESUMEN TOTAL'!AH425</f>
        <v>0</v>
      </c>
      <c r="AC421">
        <f>'RESUMEN TOTAL'!AI425</f>
        <v>0</v>
      </c>
      <c r="AD421">
        <f>'RESUMEN TOTAL'!AJ425</f>
        <v>0</v>
      </c>
      <c r="AE421">
        <f>'RESUMEN TOTAL'!AK425</f>
        <v>0</v>
      </c>
      <c r="AF421">
        <f>'RESUMEN TOTAL'!AL425</f>
        <v>0</v>
      </c>
      <c r="AG421">
        <f>'RESUMEN TOTAL'!AM425</f>
        <v>0</v>
      </c>
      <c r="AH421">
        <f>'RESUMEN TOTAL'!AN425</f>
        <v>0</v>
      </c>
    </row>
    <row r="422" spans="1:34" x14ac:dyDescent="0.25">
      <c r="A422" t="str">
        <f>'RESUMEN TOTAL'!A426</f>
        <v>VILLA AURORA</v>
      </c>
      <c r="B422" t="str">
        <f>'RESUMEN TOTAL'!B426</f>
        <v>VAU06 (fija 2)</v>
      </c>
      <c r="C422" t="str">
        <f>'RESUMEN TOTAL'!D426</f>
        <v>GUIDO SPANO Y VICTORINO DE LA PLAZA</v>
      </c>
      <c r="D422" t="str">
        <f>'RESUMEN TOTAL'!E426</f>
        <v>Fija</v>
      </c>
      <c r="E422" t="str">
        <f>'RESUMEN TOTAL'!F426</f>
        <v>Fibra Optica</v>
      </c>
      <c r="F422">
        <f>'RESUMEN TOTAL'!L426</f>
        <v>0</v>
      </c>
      <c r="G422">
        <f>'RESUMEN TOTAL'!M426</f>
        <v>0</v>
      </c>
      <c r="H422">
        <f>'RESUMEN TOTAL'!N426</f>
        <v>0</v>
      </c>
      <c r="I422">
        <f>'RESUMEN TOTAL'!O426</f>
        <v>0</v>
      </c>
      <c r="J422">
        <f>'RESUMEN TOTAL'!P426</f>
        <v>0</v>
      </c>
      <c r="K422">
        <f>'RESUMEN TOTAL'!Q426</f>
        <v>0</v>
      </c>
      <c r="L422">
        <f>'RESUMEN TOTAL'!R426</f>
        <v>0</v>
      </c>
      <c r="M422">
        <f>'RESUMEN TOTAL'!S426</f>
        <v>0</v>
      </c>
      <c r="N422">
        <f>'RESUMEN TOTAL'!T426</f>
        <v>0</v>
      </c>
      <c r="O422">
        <f>'RESUMEN TOTAL'!U426</f>
        <v>0</v>
      </c>
      <c r="P422">
        <f>'RESUMEN TOTAL'!V426</f>
        <v>0</v>
      </c>
      <c r="Q422">
        <f>'RESUMEN TOTAL'!W426</f>
        <v>0</v>
      </c>
      <c r="R422">
        <f>'RESUMEN TOTAL'!X426</f>
        <v>0</v>
      </c>
      <c r="S422">
        <f>'RESUMEN TOTAL'!Y426</f>
        <v>0</v>
      </c>
      <c r="T422">
        <f>'RESUMEN TOTAL'!Z426</f>
        <v>0</v>
      </c>
      <c r="U422">
        <f>'RESUMEN TOTAL'!AA426</f>
        <v>0</v>
      </c>
      <c r="V422">
        <f>'RESUMEN TOTAL'!AB426</f>
        <v>0</v>
      </c>
      <c r="W422">
        <f>'RESUMEN TOTAL'!AC426</f>
        <v>0</v>
      </c>
      <c r="X422">
        <f>'RESUMEN TOTAL'!AD426</f>
        <v>0</v>
      </c>
      <c r="Y422">
        <f>'RESUMEN TOTAL'!AE426</f>
        <v>0</v>
      </c>
      <c r="Z422">
        <f>'RESUMEN TOTAL'!AF426</f>
        <v>0</v>
      </c>
      <c r="AA422">
        <f>'RESUMEN TOTAL'!AG426</f>
        <v>0</v>
      </c>
      <c r="AB422">
        <f>'RESUMEN TOTAL'!AH426</f>
        <v>0</v>
      </c>
      <c r="AC422">
        <f>'RESUMEN TOTAL'!AI426</f>
        <v>0</v>
      </c>
      <c r="AD422">
        <f>'RESUMEN TOTAL'!AJ426</f>
        <v>0</v>
      </c>
      <c r="AE422">
        <f>'RESUMEN TOTAL'!AK426</f>
        <v>0</v>
      </c>
      <c r="AF422">
        <f>'RESUMEN TOTAL'!AL426</f>
        <v>0</v>
      </c>
      <c r="AG422">
        <f>'RESUMEN TOTAL'!AM426</f>
        <v>0</v>
      </c>
      <c r="AH422">
        <f>'RESUMEN TOTAL'!AN426</f>
        <v>0</v>
      </c>
    </row>
    <row r="423" spans="1:34" x14ac:dyDescent="0.25">
      <c r="A423" t="str">
        <f>'RESUMEN TOTAL'!A427</f>
        <v>VILLA AURORA</v>
      </c>
      <c r="B423" t="str">
        <f>'RESUMEN TOTAL'!B427</f>
        <v>VAU 07</v>
      </c>
      <c r="C423" t="str">
        <f>'RESUMEN TOTAL'!D427</f>
        <v>VICTORINO DE LA PLAZA Y MONTEVERDE</v>
      </c>
      <c r="D423" t="str">
        <f>'RESUMEN TOTAL'!E427</f>
        <v>Domo</v>
      </c>
      <c r="E423" t="str">
        <f>'RESUMEN TOTAL'!F427</f>
        <v>Fibra Optica</v>
      </c>
      <c r="F423">
        <f>'RESUMEN TOTAL'!L427</f>
        <v>0</v>
      </c>
      <c r="G423">
        <f>'RESUMEN TOTAL'!M427</f>
        <v>0</v>
      </c>
      <c r="H423">
        <f>'RESUMEN TOTAL'!N427</f>
        <v>0</v>
      </c>
      <c r="I423">
        <f>'RESUMEN TOTAL'!O427</f>
        <v>0</v>
      </c>
      <c r="J423">
        <f>'RESUMEN TOTAL'!P427</f>
        <v>0</v>
      </c>
      <c r="K423">
        <f>'RESUMEN TOTAL'!Q427</f>
        <v>0</v>
      </c>
      <c r="L423">
        <f>'RESUMEN TOTAL'!R427</f>
        <v>0</v>
      </c>
      <c r="M423">
        <f>'RESUMEN TOTAL'!S427</f>
        <v>0</v>
      </c>
      <c r="N423">
        <f>'RESUMEN TOTAL'!T427</f>
        <v>0</v>
      </c>
      <c r="O423">
        <f>'RESUMEN TOTAL'!U427</f>
        <v>0</v>
      </c>
      <c r="P423">
        <f>'RESUMEN TOTAL'!V427</f>
        <v>0</v>
      </c>
      <c r="Q423">
        <f>'RESUMEN TOTAL'!W427</f>
        <v>0</v>
      </c>
      <c r="R423">
        <f>'RESUMEN TOTAL'!X427</f>
        <v>0</v>
      </c>
      <c r="S423">
        <f>'RESUMEN TOTAL'!Y427</f>
        <v>0</v>
      </c>
      <c r="T423">
        <f>'RESUMEN TOTAL'!Z427</f>
        <v>0</v>
      </c>
      <c r="U423">
        <f>'RESUMEN TOTAL'!AA427</f>
        <v>0</v>
      </c>
      <c r="V423">
        <f>'RESUMEN TOTAL'!AB427</f>
        <v>0</v>
      </c>
      <c r="W423">
        <f>'RESUMEN TOTAL'!AC427</f>
        <v>0</v>
      </c>
      <c r="X423">
        <f>'RESUMEN TOTAL'!AD427</f>
        <v>0</v>
      </c>
      <c r="Y423">
        <f>'RESUMEN TOTAL'!AE427</f>
        <v>0</v>
      </c>
      <c r="Z423">
        <f>'RESUMEN TOTAL'!AF427</f>
        <v>0</v>
      </c>
      <c r="AA423">
        <f>'RESUMEN TOTAL'!AG427</f>
        <v>0</v>
      </c>
      <c r="AB423">
        <f>'RESUMEN TOTAL'!AH427</f>
        <v>0</v>
      </c>
      <c r="AC423">
        <f>'RESUMEN TOTAL'!AI427</f>
        <v>0</v>
      </c>
      <c r="AD423">
        <f>'RESUMEN TOTAL'!AJ427</f>
        <v>0</v>
      </c>
      <c r="AE423">
        <f>'RESUMEN TOTAL'!AK427</f>
        <v>0</v>
      </c>
      <c r="AF423">
        <f>'RESUMEN TOTAL'!AL427</f>
        <v>0</v>
      </c>
      <c r="AG423">
        <f>'RESUMEN TOTAL'!AM427</f>
        <v>0</v>
      </c>
      <c r="AH423">
        <f>'RESUMEN TOTAL'!AN427</f>
        <v>0</v>
      </c>
    </row>
    <row r="424" spans="1:34" x14ac:dyDescent="0.25">
      <c r="A424" t="str">
        <f>'RESUMEN TOTAL'!A428</f>
        <v>VILLA AURORA</v>
      </c>
      <c r="B424" t="str">
        <f>'RESUMEN TOTAL'!B428</f>
        <v>VAU08</v>
      </c>
      <c r="C424" t="str">
        <f>'RESUMEN TOTAL'!D428</f>
        <v>MONTEVERDE Y WASHINGTON</v>
      </c>
      <c r="D424" t="str">
        <f>'RESUMEN TOTAL'!E428</f>
        <v>DOMO</v>
      </c>
      <c r="E424" t="str">
        <f>'RESUMEN TOTAL'!F428</f>
        <v>Fibra Optica</v>
      </c>
      <c r="F424">
        <f>'RESUMEN TOTAL'!L428</f>
        <v>0</v>
      </c>
      <c r="G424">
        <f>'RESUMEN TOTAL'!M428</f>
        <v>0</v>
      </c>
      <c r="H424">
        <f>'RESUMEN TOTAL'!N428</f>
        <v>0</v>
      </c>
      <c r="I424">
        <f>'RESUMEN TOTAL'!O428</f>
        <v>0</v>
      </c>
      <c r="J424">
        <f>'RESUMEN TOTAL'!P428</f>
        <v>0</v>
      </c>
      <c r="K424">
        <f>'RESUMEN TOTAL'!Q428</f>
        <v>0</v>
      </c>
      <c r="L424">
        <f>'RESUMEN TOTAL'!R428</f>
        <v>0</v>
      </c>
      <c r="M424">
        <f>'RESUMEN TOTAL'!S428</f>
        <v>0</v>
      </c>
      <c r="N424">
        <f>'RESUMEN TOTAL'!T428</f>
        <v>0</v>
      </c>
      <c r="O424">
        <f>'RESUMEN TOTAL'!U428</f>
        <v>0</v>
      </c>
      <c r="P424">
        <f>'RESUMEN TOTAL'!V428</f>
        <v>0</v>
      </c>
      <c r="Q424">
        <f>'RESUMEN TOTAL'!W428</f>
        <v>0</v>
      </c>
      <c r="R424">
        <f>'RESUMEN TOTAL'!X428</f>
        <v>0</v>
      </c>
      <c r="S424">
        <f>'RESUMEN TOTAL'!Y428</f>
        <v>0</v>
      </c>
      <c r="T424">
        <f>'RESUMEN TOTAL'!Z428</f>
        <v>0</v>
      </c>
      <c r="U424">
        <f>'RESUMEN TOTAL'!AA428</f>
        <v>0</v>
      </c>
      <c r="V424">
        <f>'RESUMEN TOTAL'!AB428</f>
        <v>0</v>
      </c>
      <c r="W424">
        <f>'RESUMEN TOTAL'!AC428</f>
        <v>0</v>
      </c>
      <c r="X424">
        <f>'RESUMEN TOTAL'!AD428</f>
        <v>0</v>
      </c>
      <c r="Y424">
        <f>'RESUMEN TOTAL'!AE428</f>
        <v>0</v>
      </c>
      <c r="Z424">
        <f>'RESUMEN TOTAL'!AF428</f>
        <v>0</v>
      </c>
      <c r="AA424">
        <f>'RESUMEN TOTAL'!AG428</f>
        <v>0</v>
      </c>
      <c r="AB424">
        <f>'RESUMEN TOTAL'!AH428</f>
        <v>0</v>
      </c>
      <c r="AC424">
        <f>'RESUMEN TOTAL'!AI428</f>
        <v>0</v>
      </c>
      <c r="AD424">
        <f>'RESUMEN TOTAL'!AJ428</f>
        <v>0</v>
      </c>
      <c r="AE424">
        <f>'RESUMEN TOTAL'!AK428</f>
        <v>0</v>
      </c>
      <c r="AF424">
        <f>'RESUMEN TOTAL'!AL428</f>
        <v>0</v>
      </c>
      <c r="AG424">
        <f>'RESUMEN TOTAL'!AM428</f>
        <v>0</v>
      </c>
      <c r="AH424">
        <f>'RESUMEN TOTAL'!AN428</f>
        <v>0</v>
      </c>
    </row>
    <row r="425" spans="1:34" x14ac:dyDescent="0.25">
      <c r="A425" t="str">
        <f>'RESUMEN TOTAL'!A429</f>
        <v>VILLA DEL PLATA</v>
      </c>
      <c r="B425" t="str">
        <f>'RESUMEN TOTAL'!B429</f>
        <v>VDPL02</v>
      </c>
      <c r="C425" t="str">
        <f>'RESUMEN TOTAL'!D429</f>
        <v>Thevenet y Berutti</v>
      </c>
      <c r="D425" t="str">
        <f>'RESUMEN TOTAL'!E429</f>
        <v>Domo</v>
      </c>
      <c r="E425" t="str">
        <f>'RESUMEN TOTAL'!F429</f>
        <v>Fibra Optica</v>
      </c>
      <c r="F425">
        <f>'RESUMEN TOTAL'!L429</f>
        <v>0</v>
      </c>
      <c r="G425">
        <f>'RESUMEN TOTAL'!M429</f>
        <v>0</v>
      </c>
      <c r="H425">
        <f>'RESUMEN TOTAL'!N429</f>
        <v>0</v>
      </c>
      <c r="I425">
        <f>'RESUMEN TOTAL'!O429</f>
        <v>0</v>
      </c>
      <c r="J425">
        <f>'RESUMEN TOTAL'!P429</f>
        <v>0</v>
      </c>
      <c r="K425">
        <f>'RESUMEN TOTAL'!Q429</f>
        <v>0</v>
      </c>
      <c r="L425">
        <f>'RESUMEN TOTAL'!R429</f>
        <v>0</v>
      </c>
      <c r="M425">
        <f>'RESUMEN TOTAL'!S429</f>
        <v>0</v>
      </c>
      <c r="N425">
        <f>'RESUMEN TOTAL'!T429</f>
        <v>0</v>
      </c>
      <c r="O425">
        <f>'RESUMEN TOTAL'!U429</f>
        <v>0</v>
      </c>
      <c r="P425">
        <f>'RESUMEN TOTAL'!V429</f>
        <v>0</v>
      </c>
      <c r="Q425">
        <f>'RESUMEN TOTAL'!W429</f>
        <v>0</v>
      </c>
      <c r="R425">
        <f>'RESUMEN TOTAL'!X429</f>
        <v>0</v>
      </c>
      <c r="S425">
        <f>'RESUMEN TOTAL'!Y429</f>
        <v>0</v>
      </c>
      <c r="T425">
        <f>'RESUMEN TOTAL'!Z429</f>
        <v>0</v>
      </c>
      <c r="U425">
        <f>'RESUMEN TOTAL'!AA429</f>
        <v>0</v>
      </c>
      <c r="V425">
        <f>'RESUMEN TOTAL'!AB429</f>
        <v>0</v>
      </c>
      <c r="W425">
        <f>'RESUMEN TOTAL'!AC429</f>
        <v>0</v>
      </c>
      <c r="X425">
        <f>'RESUMEN TOTAL'!AD429</f>
        <v>0</v>
      </c>
      <c r="Y425">
        <f>'RESUMEN TOTAL'!AE429</f>
        <v>0</v>
      </c>
      <c r="Z425">
        <f>'RESUMEN TOTAL'!AF429</f>
        <v>0</v>
      </c>
      <c r="AA425">
        <f>'RESUMEN TOTAL'!AG429</f>
        <v>0</v>
      </c>
      <c r="AB425">
        <f>'RESUMEN TOTAL'!AH429</f>
        <v>0</v>
      </c>
      <c r="AC425">
        <f>'RESUMEN TOTAL'!AI429</f>
        <v>0</v>
      </c>
      <c r="AD425">
        <f>'RESUMEN TOTAL'!AJ429</f>
        <v>0</v>
      </c>
      <c r="AE425">
        <f>'RESUMEN TOTAL'!AK429</f>
        <v>0</v>
      </c>
      <c r="AF425">
        <f>'RESUMEN TOTAL'!AL429</f>
        <v>0</v>
      </c>
      <c r="AG425">
        <f>'RESUMEN TOTAL'!AM429</f>
        <v>0</v>
      </c>
      <c r="AH425">
        <f>'RESUMEN TOTAL'!AN429</f>
        <v>0</v>
      </c>
    </row>
    <row r="426" spans="1:34" x14ac:dyDescent="0.25">
      <c r="A426" t="str">
        <f>'RESUMEN TOTAL'!A430</f>
        <v>VILLA DEL PLATA</v>
      </c>
      <c r="B426" t="str">
        <f>'RESUMEN TOTAL'!B430</f>
        <v>VDPL03</v>
      </c>
      <c r="C426" t="str">
        <f>'RESUMEN TOTAL'!D430</f>
        <v>Neuquen y Alvarado</v>
      </c>
      <c r="D426" t="str">
        <f>'RESUMEN TOTAL'!E430</f>
        <v>Domo</v>
      </c>
      <c r="E426" t="str">
        <f>'RESUMEN TOTAL'!F430</f>
        <v>Radio</v>
      </c>
      <c r="F426">
        <f>'RESUMEN TOTAL'!L430</f>
        <v>0</v>
      </c>
      <c r="G426">
        <f>'RESUMEN TOTAL'!M430</f>
        <v>0</v>
      </c>
      <c r="H426">
        <f>'RESUMEN TOTAL'!N430</f>
        <v>0</v>
      </c>
      <c r="I426">
        <f>'RESUMEN TOTAL'!O430</f>
        <v>0</v>
      </c>
      <c r="J426">
        <f>'RESUMEN TOTAL'!P430</f>
        <v>0</v>
      </c>
      <c r="K426">
        <f>'RESUMEN TOTAL'!Q430</f>
        <v>0</v>
      </c>
      <c r="L426">
        <f>'RESUMEN TOTAL'!R430</f>
        <v>0</v>
      </c>
      <c r="M426">
        <f>'RESUMEN TOTAL'!S430</f>
        <v>0</v>
      </c>
      <c r="N426">
        <f>'RESUMEN TOTAL'!T430</f>
        <v>0</v>
      </c>
      <c r="O426">
        <f>'RESUMEN TOTAL'!U430</f>
        <v>0</v>
      </c>
      <c r="P426">
        <f>'RESUMEN TOTAL'!V430</f>
        <v>0</v>
      </c>
      <c r="Q426">
        <f>'RESUMEN TOTAL'!W430</f>
        <v>0</v>
      </c>
      <c r="R426">
        <f>'RESUMEN TOTAL'!X430</f>
        <v>0</v>
      </c>
      <c r="S426">
        <f>'RESUMEN TOTAL'!Y430</f>
        <v>0</v>
      </c>
      <c r="T426">
        <f>'RESUMEN TOTAL'!Z430</f>
        <v>0</v>
      </c>
      <c r="U426">
        <f>'RESUMEN TOTAL'!AA430</f>
        <v>0</v>
      </c>
      <c r="V426">
        <f>'RESUMEN TOTAL'!AB430</f>
        <v>0</v>
      </c>
      <c r="W426">
        <f>'RESUMEN TOTAL'!AC430</f>
        <v>0</v>
      </c>
      <c r="X426">
        <f>'RESUMEN TOTAL'!AD430</f>
        <v>0</v>
      </c>
      <c r="Y426">
        <f>'RESUMEN TOTAL'!AE430</f>
        <v>0</v>
      </c>
      <c r="Z426">
        <f>'RESUMEN TOTAL'!AF430</f>
        <v>0</v>
      </c>
      <c r="AA426">
        <f>'RESUMEN TOTAL'!AG430</f>
        <v>0</v>
      </c>
      <c r="AB426">
        <f>'RESUMEN TOTAL'!AH430</f>
        <v>0</v>
      </c>
      <c r="AC426">
        <f>'RESUMEN TOTAL'!AI430</f>
        <v>0</v>
      </c>
      <c r="AD426">
        <f>'RESUMEN TOTAL'!AJ430</f>
        <v>0</v>
      </c>
      <c r="AE426">
        <f>'RESUMEN TOTAL'!AK430</f>
        <v>0</v>
      </c>
      <c r="AF426">
        <f>'RESUMEN TOTAL'!AL430</f>
        <v>0</v>
      </c>
      <c r="AG426">
        <f>'RESUMEN TOTAL'!AM430</f>
        <v>0</v>
      </c>
      <c r="AH426">
        <f>'RESUMEN TOTAL'!AN430</f>
        <v>0</v>
      </c>
    </row>
    <row r="427" spans="1:34" x14ac:dyDescent="0.25">
      <c r="A427" t="str">
        <f>'RESUMEN TOTAL'!A431</f>
        <v>VILLA DEL PLATA</v>
      </c>
      <c r="B427" t="str">
        <f>'RESUMEN TOTAL'!B431</f>
        <v>VDPL04</v>
      </c>
      <c r="C427" t="str">
        <f>'RESUMEN TOTAL'!D431</f>
        <v>Neuquen y Diagonal Guemes</v>
      </c>
      <c r="D427" t="str">
        <f>'RESUMEN TOTAL'!E431</f>
        <v>Domo</v>
      </c>
      <c r="E427" t="str">
        <f>'RESUMEN TOTAL'!F431</f>
        <v>Radio</v>
      </c>
      <c r="F427">
        <f>'RESUMEN TOTAL'!L431</f>
        <v>0</v>
      </c>
      <c r="G427">
        <f>'RESUMEN TOTAL'!M431</f>
        <v>0</v>
      </c>
      <c r="H427">
        <f>'RESUMEN TOTAL'!N431</f>
        <v>0</v>
      </c>
      <c r="I427">
        <f>'RESUMEN TOTAL'!O431</f>
        <v>0</v>
      </c>
      <c r="J427">
        <f>'RESUMEN TOTAL'!P431</f>
        <v>0</v>
      </c>
      <c r="K427">
        <f>'RESUMEN TOTAL'!Q431</f>
        <v>0</v>
      </c>
      <c r="L427">
        <f>'RESUMEN TOTAL'!R431</f>
        <v>0</v>
      </c>
      <c r="M427">
        <f>'RESUMEN TOTAL'!S431</f>
        <v>0</v>
      </c>
      <c r="N427">
        <f>'RESUMEN TOTAL'!T431</f>
        <v>0</v>
      </c>
      <c r="O427">
        <f>'RESUMEN TOTAL'!U431</f>
        <v>0</v>
      </c>
      <c r="P427">
        <f>'RESUMEN TOTAL'!V431</f>
        <v>0</v>
      </c>
      <c r="Q427">
        <f>'RESUMEN TOTAL'!W431</f>
        <v>0</v>
      </c>
      <c r="R427">
        <f>'RESUMEN TOTAL'!X431</f>
        <v>0</v>
      </c>
      <c r="S427">
        <f>'RESUMEN TOTAL'!Y431</f>
        <v>0</v>
      </c>
      <c r="T427">
        <f>'RESUMEN TOTAL'!Z431</f>
        <v>0</v>
      </c>
      <c r="U427">
        <f>'RESUMEN TOTAL'!AA431</f>
        <v>0</v>
      </c>
      <c r="V427">
        <f>'RESUMEN TOTAL'!AB431</f>
        <v>0</v>
      </c>
      <c r="W427">
        <f>'RESUMEN TOTAL'!AC431</f>
        <v>0</v>
      </c>
      <c r="X427">
        <f>'RESUMEN TOTAL'!AD431</f>
        <v>0</v>
      </c>
      <c r="Y427">
        <f>'RESUMEN TOTAL'!AE431</f>
        <v>0</v>
      </c>
      <c r="Z427">
        <f>'RESUMEN TOTAL'!AF431</f>
        <v>0</v>
      </c>
      <c r="AA427">
        <f>'RESUMEN TOTAL'!AG431</f>
        <v>0</v>
      </c>
      <c r="AB427">
        <f>'RESUMEN TOTAL'!AH431</f>
        <v>0</v>
      </c>
      <c r="AC427">
        <f>'RESUMEN TOTAL'!AI431</f>
        <v>0</v>
      </c>
      <c r="AD427">
        <f>'RESUMEN TOTAL'!AJ431</f>
        <v>0</v>
      </c>
      <c r="AE427">
        <f>'RESUMEN TOTAL'!AK431</f>
        <v>0</v>
      </c>
      <c r="AF427">
        <f>'RESUMEN TOTAL'!AL431</f>
        <v>0</v>
      </c>
      <c r="AG427">
        <f>'RESUMEN TOTAL'!AM431</f>
        <v>0</v>
      </c>
      <c r="AH427">
        <f>'RESUMEN TOTAL'!AN431</f>
        <v>0</v>
      </c>
    </row>
    <row r="428" spans="1:34" x14ac:dyDescent="0.25">
      <c r="A428" t="str">
        <f>'RESUMEN TOTAL'!A432</f>
        <v>VILLA DEL PLATA</v>
      </c>
      <c r="B428" t="str">
        <f>'RESUMEN TOTAL'!B432</f>
        <v>VDPL05</v>
      </c>
      <c r="C428" t="str">
        <f>'RESUMEN TOTAL'!D432</f>
        <v>Ruta 36 y Abraham</v>
      </c>
      <c r="D428" t="str">
        <f>'RESUMEN TOTAL'!E432</f>
        <v>Domo</v>
      </c>
      <c r="E428" t="str">
        <f>'RESUMEN TOTAL'!F432</f>
        <v>PTO A FO</v>
      </c>
      <c r="F428">
        <f>'RESUMEN TOTAL'!L432</f>
        <v>0</v>
      </c>
      <c r="G428">
        <f>'RESUMEN TOTAL'!M432</f>
        <v>0</v>
      </c>
      <c r="H428">
        <f>'RESUMEN TOTAL'!N432</f>
        <v>0</v>
      </c>
      <c r="I428">
        <f>'RESUMEN TOTAL'!O432</f>
        <v>0</v>
      </c>
      <c r="J428">
        <f>'RESUMEN TOTAL'!P432</f>
        <v>0</v>
      </c>
      <c r="K428">
        <f>'RESUMEN TOTAL'!Q432</f>
        <v>0</v>
      </c>
      <c r="L428">
        <f>'RESUMEN TOTAL'!R432</f>
        <v>0</v>
      </c>
      <c r="M428">
        <f>'RESUMEN TOTAL'!S432</f>
        <v>0</v>
      </c>
      <c r="N428">
        <f>'RESUMEN TOTAL'!T432</f>
        <v>0</v>
      </c>
      <c r="O428">
        <f>'RESUMEN TOTAL'!U432</f>
        <v>0</v>
      </c>
      <c r="P428">
        <f>'RESUMEN TOTAL'!V432</f>
        <v>0</v>
      </c>
      <c r="Q428">
        <f>'RESUMEN TOTAL'!W432</f>
        <v>0</v>
      </c>
      <c r="R428">
        <f>'RESUMEN TOTAL'!X432</f>
        <v>0</v>
      </c>
      <c r="S428">
        <f>'RESUMEN TOTAL'!Y432</f>
        <v>0</v>
      </c>
      <c r="T428">
        <f>'RESUMEN TOTAL'!Z432</f>
        <v>0</v>
      </c>
      <c r="U428">
        <f>'RESUMEN TOTAL'!AA432</f>
        <v>0</v>
      </c>
      <c r="V428">
        <f>'RESUMEN TOTAL'!AB432</f>
        <v>0</v>
      </c>
      <c r="W428">
        <f>'RESUMEN TOTAL'!AC432</f>
        <v>0</v>
      </c>
      <c r="X428">
        <f>'RESUMEN TOTAL'!AD432</f>
        <v>0</v>
      </c>
      <c r="Y428">
        <f>'RESUMEN TOTAL'!AE432</f>
        <v>0</v>
      </c>
      <c r="Z428">
        <f>'RESUMEN TOTAL'!AF432</f>
        <v>0</v>
      </c>
      <c r="AA428">
        <f>'RESUMEN TOTAL'!AG432</f>
        <v>0</v>
      </c>
      <c r="AB428">
        <f>'RESUMEN TOTAL'!AH432</f>
        <v>0</v>
      </c>
      <c r="AC428">
        <f>'RESUMEN TOTAL'!AI432</f>
        <v>0</v>
      </c>
      <c r="AD428">
        <f>'RESUMEN TOTAL'!AJ432</f>
        <v>0</v>
      </c>
      <c r="AE428">
        <f>'RESUMEN TOTAL'!AK432</f>
        <v>0</v>
      </c>
      <c r="AF428">
        <f>'RESUMEN TOTAL'!AL432</f>
        <v>0</v>
      </c>
      <c r="AG428">
        <f>'RESUMEN TOTAL'!AM432</f>
        <v>0</v>
      </c>
      <c r="AH428">
        <f>'RESUMEN TOTAL'!AN432</f>
        <v>0</v>
      </c>
    </row>
    <row r="429" spans="1:34" x14ac:dyDescent="0.25">
      <c r="A429" t="str">
        <f>'RESUMEN TOTAL'!A433</f>
        <v>VILLA ANGELICA</v>
      </c>
      <c r="B429" t="str">
        <f>'RESUMEN TOTAL'!B433</f>
        <v>VDPL06</v>
      </c>
      <c r="C429" t="str">
        <f>'RESUMEN TOTAL'!D433</f>
        <v>Thevenet e/ Islas Orcadas y Gardel</v>
      </c>
      <c r="D429" t="str">
        <f>'RESUMEN TOTAL'!E433</f>
        <v>Domo</v>
      </c>
      <c r="E429" t="str">
        <f>'RESUMEN TOTAL'!F433</f>
        <v>Radio</v>
      </c>
      <c r="F429">
        <f>'RESUMEN TOTAL'!L433</f>
        <v>0</v>
      </c>
      <c r="G429">
        <f>'RESUMEN TOTAL'!M433</f>
        <v>0</v>
      </c>
      <c r="H429">
        <f>'RESUMEN TOTAL'!N433</f>
        <v>0</v>
      </c>
      <c r="I429">
        <f>'RESUMEN TOTAL'!O433</f>
        <v>0</v>
      </c>
      <c r="J429">
        <f>'RESUMEN TOTAL'!P433</f>
        <v>0</v>
      </c>
      <c r="K429">
        <f>'RESUMEN TOTAL'!Q433</f>
        <v>0</v>
      </c>
      <c r="L429">
        <f>'RESUMEN TOTAL'!R433</f>
        <v>0</v>
      </c>
      <c r="M429">
        <f>'RESUMEN TOTAL'!S433</f>
        <v>0</v>
      </c>
      <c r="N429">
        <f>'RESUMEN TOTAL'!T433</f>
        <v>0</v>
      </c>
      <c r="O429">
        <f>'RESUMEN TOTAL'!U433</f>
        <v>0</v>
      </c>
      <c r="P429">
        <f>'RESUMEN TOTAL'!V433</f>
        <v>0</v>
      </c>
      <c r="Q429">
        <f>'RESUMEN TOTAL'!W433</f>
        <v>0</v>
      </c>
      <c r="R429">
        <f>'RESUMEN TOTAL'!X433</f>
        <v>0</v>
      </c>
      <c r="S429">
        <f>'RESUMEN TOTAL'!Y433</f>
        <v>0</v>
      </c>
      <c r="T429">
        <f>'RESUMEN TOTAL'!Z433</f>
        <v>0</v>
      </c>
      <c r="U429">
        <f>'RESUMEN TOTAL'!AA433</f>
        <v>0</v>
      </c>
      <c r="V429">
        <f>'RESUMEN TOTAL'!AB433</f>
        <v>0</v>
      </c>
      <c r="W429">
        <f>'RESUMEN TOTAL'!AC433</f>
        <v>0</v>
      </c>
      <c r="X429">
        <f>'RESUMEN TOTAL'!AD433</f>
        <v>0</v>
      </c>
      <c r="Y429">
        <f>'RESUMEN TOTAL'!AE433</f>
        <v>0</v>
      </c>
      <c r="Z429">
        <f>'RESUMEN TOTAL'!AF433</f>
        <v>0</v>
      </c>
      <c r="AA429">
        <f>'RESUMEN TOTAL'!AG433</f>
        <v>0</v>
      </c>
      <c r="AB429">
        <f>'RESUMEN TOTAL'!AH433</f>
        <v>0</v>
      </c>
      <c r="AC429">
        <f>'RESUMEN TOTAL'!AI433</f>
        <v>0</v>
      </c>
      <c r="AD429">
        <f>'RESUMEN TOTAL'!AJ433</f>
        <v>0</v>
      </c>
      <c r="AE429">
        <f>'RESUMEN TOTAL'!AK433</f>
        <v>0</v>
      </c>
      <c r="AF429">
        <f>'RESUMEN TOTAL'!AL433</f>
        <v>0</v>
      </c>
      <c r="AG429">
        <f>'RESUMEN TOTAL'!AM433</f>
        <v>0</v>
      </c>
      <c r="AH429">
        <f>'RESUMEN TOTAL'!AN433</f>
        <v>0</v>
      </c>
    </row>
    <row r="430" spans="1:34" x14ac:dyDescent="0.25">
      <c r="A430" t="str">
        <f>'RESUMEN TOTAL'!A434</f>
        <v>VILLA ANGELICA</v>
      </c>
      <c r="B430" t="str">
        <f>'RESUMEN TOTAL'!B434</f>
        <v>VDPL07</v>
      </c>
      <c r="C430" t="str">
        <f>'RESUMEN TOTAL'!D434</f>
        <v>THEVENET 2290</v>
      </c>
      <c r="D430" t="str">
        <f>'RESUMEN TOTAL'!E434</f>
        <v>Fija</v>
      </c>
      <c r="E430" t="str">
        <f>'RESUMEN TOTAL'!F434</f>
        <v>Fibra Optica</v>
      </c>
      <c r="F430">
        <f>'RESUMEN TOTAL'!L434</f>
        <v>0</v>
      </c>
      <c r="G430">
        <f>'RESUMEN TOTAL'!M434</f>
        <v>0</v>
      </c>
      <c r="H430">
        <f>'RESUMEN TOTAL'!N434</f>
        <v>0</v>
      </c>
      <c r="I430">
        <f>'RESUMEN TOTAL'!O434</f>
        <v>0</v>
      </c>
      <c r="J430">
        <f>'RESUMEN TOTAL'!P434</f>
        <v>0</v>
      </c>
      <c r="K430">
        <f>'RESUMEN TOTAL'!Q434</f>
        <v>0</v>
      </c>
      <c r="L430">
        <f>'RESUMEN TOTAL'!R434</f>
        <v>0</v>
      </c>
      <c r="M430">
        <f>'RESUMEN TOTAL'!S434</f>
        <v>0</v>
      </c>
      <c r="N430">
        <f>'RESUMEN TOTAL'!T434</f>
        <v>0</v>
      </c>
      <c r="O430">
        <f>'RESUMEN TOTAL'!U434</f>
        <v>0</v>
      </c>
      <c r="P430">
        <f>'RESUMEN TOTAL'!V434</f>
        <v>0</v>
      </c>
      <c r="Q430">
        <f>'RESUMEN TOTAL'!W434</f>
        <v>0</v>
      </c>
      <c r="R430">
        <f>'RESUMEN TOTAL'!X434</f>
        <v>0</v>
      </c>
      <c r="S430">
        <f>'RESUMEN TOTAL'!Y434</f>
        <v>0</v>
      </c>
      <c r="T430">
        <f>'RESUMEN TOTAL'!Z434</f>
        <v>0</v>
      </c>
      <c r="U430">
        <f>'RESUMEN TOTAL'!AA434</f>
        <v>0</v>
      </c>
      <c r="V430">
        <f>'RESUMEN TOTAL'!AB434</f>
        <v>0</v>
      </c>
      <c r="W430">
        <f>'RESUMEN TOTAL'!AC434</f>
        <v>0</v>
      </c>
      <c r="X430">
        <f>'RESUMEN TOTAL'!AD434</f>
        <v>0</v>
      </c>
      <c r="Y430">
        <f>'RESUMEN TOTAL'!AE434</f>
        <v>0</v>
      </c>
      <c r="Z430">
        <f>'RESUMEN TOTAL'!AF434</f>
        <v>0</v>
      </c>
      <c r="AA430">
        <f>'RESUMEN TOTAL'!AG434</f>
        <v>0</v>
      </c>
      <c r="AB430">
        <f>'RESUMEN TOTAL'!AH434</f>
        <v>0</v>
      </c>
      <c r="AC430">
        <f>'RESUMEN TOTAL'!AI434</f>
        <v>0</v>
      </c>
      <c r="AD430">
        <f>'RESUMEN TOTAL'!AJ434</f>
        <v>0</v>
      </c>
      <c r="AE430">
        <f>'RESUMEN TOTAL'!AK434</f>
        <v>0</v>
      </c>
      <c r="AF430">
        <f>'RESUMEN TOTAL'!AL434</f>
        <v>0</v>
      </c>
      <c r="AG430">
        <f>'RESUMEN TOTAL'!AM434</f>
        <v>0</v>
      </c>
      <c r="AH430">
        <f>'RESUMEN TOTAL'!AN434</f>
        <v>0</v>
      </c>
    </row>
    <row r="431" spans="1:34" x14ac:dyDescent="0.25">
      <c r="A431" t="str">
        <f>'RESUMEN TOTAL'!A435</f>
        <v>VILLA HUDSON</v>
      </c>
      <c r="B431" t="str">
        <f>'RESUMEN TOTAL'!B435</f>
        <v>VHS 01</v>
      </c>
      <c r="C431" t="str">
        <f>'RESUMEN TOTAL'!D435</f>
        <v>AV. HUDSON Y AV. LUJAN</v>
      </c>
      <c r="D431" t="str">
        <f>'RESUMEN TOTAL'!E435</f>
        <v>DOMO</v>
      </c>
      <c r="E431" t="str">
        <f>'RESUMEN TOTAL'!F435</f>
        <v>Fibra Optica</v>
      </c>
      <c r="F431">
        <f>'RESUMEN TOTAL'!L435</f>
        <v>0</v>
      </c>
      <c r="G431">
        <f>'RESUMEN TOTAL'!M435</f>
        <v>0</v>
      </c>
      <c r="H431">
        <f>'RESUMEN TOTAL'!N435</f>
        <v>0</v>
      </c>
      <c r="I431">
        <f>'RESUMEN TOTAL'!O435</f>
        <v>0</v>
      </c>
      <c r="J431">
        <f>'RESUMEN TOTAL'!P435</f>
        <v>0</v>
      </c>
      <c r="K431">
        <f>'RESUMEN TOTAL'!Q435</f>
        <v>0</v>
      </c>
      <c r="L431">
        <f>'RESUMEN TOTAL'!R435</f>
        <v>0</v>
      </c>
      <c r="M431">
        <f>'RESUMEN TOTAL'!S435</f>
        <v>0</v>
      </c>
      <c r="N431">
        <f>'RESUMEN TOTAL'!T435</f>
        <v>0</v>
      </c>
      <c r="O431">
        <f>'RESUMEN TOTAL'!U435</f>
        <v>0</v>
      </c>
      <c r="P431">
        <f>'RESUMEN TOTAL'!V435</f>
        <v>0</v>
      </c>
      <c r="Q431">
        <f>'RESUMEN TOTAL'!W435</f>
        <v>0</v>
      </c>
      <c r="R431">
        <f>'RESUMEN TOTAL'!X435</f>
        <v>0</v>
      </c>
      <c r="S431">
        <f>'RESUMEN TOTAL'!Y435</f>
        <v>0</v>
      </c>
      <c r="T431">
        <f>'RESUMEN TOTAL'!Z435</f>
        <v>0</v>
      </c>
      <c r="U431" t="str">
        <f>'RESUMEN TOTAL'!AA435</f>
        <v>APAGADO</v>
      </c>
      <c r="V431" t="str">
        <f>'RESUMEN TOTAL'!AB435</f>
        <v>APAGADO</v>
      </c>
      <c r="W431">
        <f>'RESUMEN TOTAL'!AC435</f>
        <v>0</v>
      </c>
      <c r="X431">
        <f>'RESUMEN TOTAL'!AD435</f>
        <v>0</v>
      </c>
      <c r="Y431">
        <f>'RESUMEN TOTAL'!AE435</f>
        <v>0</v>
      </c>
      <c r="Z431">
        <f>'RESUMEN TOTAL'!AF435</f>
        <v>0</v>
      </c>
      <c r="AA431">
        <f>'RESUMEN TOTAL'!AG435</f>
        <v>0</v>
      </c>
      <c r="AB431">
        <f>'RESUMEN TOTAL'!AH435</f>
        <v>0</v>
      </c>
      <c r="AC431">
        <f>'RESUMEN TOTAL'!AI435</f>
        <v>0</v>
      </c>
      <c r="AD431">
        <f>'RESUMEN TOTAL'!AJ435</f>
        <v>0</v>
      </c>
      <c r="AE431">
        <f>'RESUMEN TOTAL'!AK435</f>
        <v>0</v>
      </c>
      <c r="AF431">
        <f>'RESUMEN TOTAL'!AL435</f>
        <v>0</v>
      </c>
      <c r="AG431">
        <f>'RESUMEN TOTAL'!AM435</f>
        <v>0</v>
      </c>
      <c r="AH431">
        <f>'RESUMEN TOTAL'!AN435</f>
        <v>0</v>
      </c>
    </row>
    <row r="432" spans="1:34" x14ac:dyDescent="0.25">
      <c r="A432" t="str">
        <f>'RESUMEN TOTAL'!A436</f>
        <v>VILLA HUDSON</v>
      </c>
      <c r="B432" t="str">
        <f>'RESUMEN TOTAL'!B436</f>
        <v>VHS 02</v>
      </c>
      <c r="C432" t="str">
        <f>'RESUMEN TOTAL'!D436</f>
        <v>AV. LUJAN Y CALLE 909 A</v>
      </c>
      <c r="D432" t="str">
        <f>'RESUMEN TOTAL'!E436</f>
        <v>DOMO</v>
      </c>
      <c r="E432" t="str">
        <f>'RESUMEN TOTAL'!F436</f>
        <v>Fibra Optica</v>
      </c>
      <c r="F432">
        <f>'RESUMEN TOTAL'!L436</f>
        <v>0</v>
      </c>
      <c r="G432">
        <f>'RESUMEN TOTAL'!M436</f>
        <v>0</v>
      </c>
      <c r="H432">
        <f>'RESUMEN TOTAL'!N436</f>
        <v>0</v>
      </c>
      <c r="I432">
        <f>'RESUMEN TOTAL'!O436</f>
        <v>0</v>
      </c>
      <c r="J432">
        <f>'RESUMEN TOTAL'!P436</f>
        <v>0</v>
      </c>
      <c r="K432">
        <f>'RESUMEN TOTAL'!Q436</f>
        <v>0</v>
      </c>
      <c r="L432">
        <f>'RESUMEN TOTAL'!R436</f>
        <v>0</v>
      </c>
      <c r="M432">
        <f>'RESUMEN TOTAL'!S436</f>
        <v>0</v>
      </c>
      <c r="N432">
        <f>'RESUMEN TOTAL'!T436</f>
        <v>0</v>
      </c>
      <c r="O432">
        <f>'RESUMEN TOTAL'!U436</f>
        <v>0</v>
      </c>
      <c r="P432">
        <f>'RESUMEN TOTAL'!V436</f>
        <v>0</v>
      </c>
      <c r="Q432">
        <f>'RESUMEN TOTAL'!W436</f>
        <v>0</v>
      </c>
      <c r="R432">
        <f>'RESUMEN TOTAL'!X436</f>
        <v>0</v>
      </c>
      <c r="S432">
        <f>'RESUMEN TOTAL'!Y436</f>
        <v>0</v>
      </c>
      <c r="T432">
        <f>'RESUMEN TOTAL'!Z436</f>
        <v>0</v>
      </c>
      <c r="U432">
        <f>'RESUMEN TOTAL'!AA436</f>
        <v>0</v>
      </c>
      <c r="V432">
        <f>'RESUMEN TOTAL'!AB436</f>
        <v>0</v>
      </c>
      <c r="W432">
        <f>'RESUMEN TOTAL'!AC436</f>
        <v>0</v>
      </c>
      <c r="X432">
        <f>'RESUMEN TOTAL'!AD436</f>
        <v>0</v>
      </c>
      <c r="Y432">
        <f>'RESUMEN TOTAL'!AE436</f>
        <v>0</v>
      </c>
      <c r="Z432">
        <f>'RESUMEN TOTAL'!AF436</f>
        <v>0</v>
      </c>
      <c r="AA432">
        <f>'RESUMEN TOTAL'!AG436</f>
        <v>0</v>
      </c>
      <c r="AB432">
        <f>'RESUMEN TOTAL'!AH436</f>
        <v>0</v>
      </c>
      <c r="AC432">
        <f>'RESUMEN TOTAL'!AI436</f>
        <v>0</v>
      </c>
      <c r="AD432">
        <f>'RESUMEN TOTAL'!AJ436</f>
        <v>0</v>
      </c>
      <c r="AE432">
        <f>'RESUMEN TOTAL'!AK436</f>
        <v>0</v>
      </c>
      <c r="AF432">
        <f>'RESUMEN TOTAL'!AL436</f>
        <v>0</v>
      </c>
      <c r="AG432">
        <f>'RESUMEN TOTAL'!AM436</f>
        <v>0</v>
      </c>
      <c r="AH432">
        <f>'RESUMEN TOTAL'!AN436</f>
        <v>0</v>
      </c>
    </row>
    <row r="433" spans="1:34" x14ac:dyDescent="0.25">
      <c r="A433" t="str">
        <f>'RESUMEN TOTAL'!A437</f>
        <v>VILLA HUDSON</v>
      </c>
      <c r="B433" t="str">
        <f>'RESUMEN TOTAL'!B437</f>
        <v>VHS 03 (fija 1)</v>
      </c>
      <c r="C433" t="str">
        <f>'RESUMEN TOTAL'!D437</f>
        <v>AV. HUDSON Y LOS INMIGRANTES</v>
      </c>
      <c r="D433" t="str">
        <f>'RESUMEN TOTAL'!E437</f>
        <v>Fija</v>
      </c>
      <c r="E433" t="str">
        <f>'RESUMEN TOTAL'!F437</f>
        <v>Fibra Optica</v>
      </c>
      <c r="F433">
        <f>'RESUMEN TOTAL'!L437</f>
        <v>0</v>
      </c>
      <c r="G433">
        <f>'RESUMEN TOTAL'!M437</f>
        <v>0</v>
      </c>
      <c r="H433">
        <f>'RESUMEN TOTAL'!N437</f>
        <v>0</v>
      </c>
      <c r="I433">
        <f>'RESUMEN TOTAL'!O437</f>
        <v>0</v>
      </c>
      <c r="J433">
        <f>'RESUMEN TOTAL'!P437</f>
        <v>0</v>
      </c>
      <c r="K433">
        <f>'RESUMEN TOTAL'!Q437</f>
        <v>0</v>
      </c>
      <c r="L433">
        <f>'RESUMEN TOTAL'!R437</f>
        <v>0</v>
      </c>
      <c r="M433">
        <f>'RESUMEN TOTAL'!S437</f>
        <v>0</v>
      </c>
      <c r="N433">
        <f>'RESUMEN TOTAL'!T437</f>
        <v>0</v>
      </c>
      <c r="O433">
        <f>'RESUMEN TOTAL'!U437</f>
        <v>0</v>
      </c>
      <c r="P433">
        <f>'RESUMEN TOTAL'!V437</f>
        <v>0</v>
      </c>
      <c r="Q433">
        <f>'RESUMEN TOTAL'!W437</f>
        <v>0</v>
      </c>
      <c r="R433">
        <f>'RESUMEN TOTAL'!X437</f>
        <v>0</v>
      </c>
      <c r="S433">
        <f>'RESUMEN TOTAL'!Y437</f>
        <v>0</v>
      </c>
      <c r="T433" t="str">
        <f>'RESUMEN TOTAL'!Z437</f>
        <v>APAGADO</v>
      </c>
      <c r="U433">
        <f>'RESUMEN TOTAL'!AA437</f>
        <v>0</v>
      </c>
      <c r="V433">
        <f>'RESUMEN TOTAL'!AB437</f>
        <v>0</v>
      </c>
      <c r="W433">
        <f>'RESUMEN TOTAL'!AC437</f>
        <v>0</v>
      </c>
      <c r="X433">
        <f>'RESUMEN TOTAL'!AD437</f>
        <v>0</v>
      </c>
      <c r="Y433">
        <f>'RESUMEN TOTAL'!AE437</f>
        <v>0</v>
      </c>
      <c r="Z433">
        <f>'RESUMEN TOTAL'!AF437</f>
        <v>0</v>
      </c>
      <c r="AA433">
        <f>'RESUMEN TOTAL'!AG437</f>
        <v>0</v>
      </c>
      <c r="AB433">
        <f>'RESUMEN TOTAL'!AH437</f>
        <v>0</v>
      </c>
      <c r="AC433">
        <f>'RESUMEN TOTAL'!AI437</f>
        <v>0</v>
      </c>
      <c r="AD433">
        <f>'RESUMEN TOTAL'!AJ437</f>
        <v>0</v>
      </c>
      <c r="AE433">
        <f>'RESUMEN TOTAL'!AK437</f>
        <v>0</v>
      </c>
      <c r="AF433">
        <f>'RESUMEN TOTAL'!AL437</f>
        <v>0</v>
      </c>
      <c r="AG433">
        <f>'RESUMEN TOTAL'!AM437</f>
        <v>0</v>
      </c>
      <c r="AH433">
        <f>'RESUMEN TOTAL'!AN437</f>
        <v>0</v>
      </c>
    </row>
    <row r="434" spans="1:34" x14ac:dyDescent="0.25">
      <c r="A434" t="str">
        <f>'RESUMEN TOTAL'!A438</f>
        <v>VILLA HUDSON</v>
      </c>
      <c r="B434" t="str">
        <f>'RESUMEN TOTAL'!B438</f>
        <v>VHS 04 (fija 2)</v>
      </c>
      <c r="C434" t="str">
        <f>'RESUMEN TOTAL'!D438</f>
        <v>AV. HUDSON Y LOS INMIGRANTES</v>
      </c>
      <c r="D434" t="str">
        <f>'RESUMEN TOTAL'!E438</f>
        <v>Fija</v>
      </c>
      <c r="E434" t="str">
        <f>'RESUMEN TOTAL'!F438</f>
        <v>Fibra Optica</v>
      </c>
      <c r="F434">
        <f>'RESUMEN TOTAL'!L438</f>
        <v>0</v>
      </c>
      <c r="G434">
        <f>'RESUMEN TOTAL'!M438</f>
        <v>0</v>
      </c>
      <c r="H434">
        <f>'RESUMEN TOTAL'!N438</f>
        <v>0</v>
      </c>
      <c r="I434">
        <f>'RESUMEN TOTAL'!O438</f>
        <v>0</v>
      </c>
      <c r="J434">
        <f>'RESUMEN TOTAL'!P438</f>
        <v>0</v>
      </c>
      <c r="K434">
        <f>'RESUMEN TOTAL'!Q438</f>
        <v>0</v>
      </c>
      <c r="L434">
        <f>'RESUMEN TOTAL'!R438</f>
        <v>0</v>
      </c>
      <c r="M434">
        <f>'RESUMEN TOTAL'!S438</f>
        <v>0</v>
      </c>
      <c r="N434">
        <f>'RESUMEN TOTAL'!T438</f>
        <v>0</v>
      </c>
      <c r="O434">
        <f>'RESUMEN TOTAL'!U438</f>
        <v>0</v>
      </c>
      <c r="P434">
        <f>'RESUMEN TOTAL'!V438</f>
        <v>0</v>
      </c>
      <c r="Q434">
        <f>'RESUMEN TOTAL'!W438</f>
        <v>0</v>
      </c>
      <c r="R434">
        <f>'RESUMEN TOTAL'!X438</f>
        <v>0</v>
      </c>
      <c r="S434">
        <f>'RESUMEN TOTAL'!Y438</f>
        <v>0</v>
      </c>
      <c r="T434" t="str">
        <f>'RESUMEN TOTAL'!Z438</f>
        <v>APAGADO</v>
      </c>
      <c r="U434">
        <f>'RESUMEN TOTAL'!AA438</f>
        <v>0</v>
      </c>
      <c r="V434">
        <f>'RESUMEN TOTAL'!AB438</f>
        <v>0</v>
      </c>
      <c r="W434">
        <f>'RESUMEN TOTAL'!AC438</f>
        <v>0</v>
      </c>
      <c r="X434">
        <f>'RESUMEN TOTAL'!AD438</f>
        <v>0</v>
      </c>
      <c r="Y434">
        <f>'RESUMEN TOTAL'!AE438</f>
        <v>0</v>
      </c>
      <c r="Z434">
        <f>'RESUMEN TOTAL'!AF438</f>
        <v>0</v>
      </c>
      <c r="AA434">
        <f>'RESUMEN TOTAL'!AG438</f>
        <v>0</v>
      </c>
      <c r="AB434">
        <f>'RESUMEN TOTAL'!AH438</f>
        <v>0</v>
      </c>
      <c r="AC434">
        <f>'RESUMEN TOTAL'!AI438</f>
        <v>0</v>
      </c>
      <c r="AD434">
        <f>'RESUMEN TOTAL'!AJ438</f>
        <v>0</v>
      </c>
      <c r="AE434">
        <f>'RESUMEN TOTAL'!AK438</f>
        <v>0</v>
      </c>
      <c r="AF434">
        <f>'RESUMEN TOTAL'!AL438</f>
        <v>0</v>
      </c>
      <c r="AG434">
        <f>'RESUMEN TOTAL'!AM438</f>
        <v>0</v>
      </c>
      <c r="AH434">
        <f>'RESUMEN TOTAL'!AN438</f>
        <v>0</v>
      </c>
    </row>
    <row r="435" spans="1:34" x14ac:dyDescent="0.25">
      <c r="A435" t="str">
        <f>'RESUMEN TOTAL'!A439</f>
        <v>VILLA ARIAS</v>
      </c>
      <c r="B435" t="str">
        <f>'RESUMEN TOTAL'!B439</f>
        <v>VLA 01 (fija 1)</v>
      </c>
      <c r="C435" t="str">
        <f>'RESUMEN TOTAL'!D439</f>
        <v>820 Y SOLER</v>
      </c>
      <c r="D435" t="str">
        <f>'RESUMEN TOTAL'!E439</f>
        <v>Fija</v>
      </c>
      <c r="E435" t="str">
        <f>'RESUMEN TOTAL'!F439</f>
        <v>Fibra Optica</v>
      </c>
      <c r="F435">
        <f>'RESUMEN TOTAL'!L439</f>
        <v>0</v>
      </c>
      <c r="G435">
        <f>'RESUMEN TOTAL'!M439</f>
        <v>0</v>
      </c>
      <c r="H435">
        <f>'RESUMEN TOTAL'!N439</f>
        <v>0</v>
      </c>
      <c r="I435">
        <f>'RESUMEN TOTAL'!O439</f>
        <v>0</v>
      </c>
      <c r="J435">
        <f>'RESUMEN TOTAL'!P439</f>
        <v>0</v>
      </c>
      <c r="K435">
        <f>'RESUMEN TOTAL'!Q439</f>
        <v>0</v>
      </c>
      <c r="L435">
        <f>'RESUMEN TOTAL'!R439</f>
        <v>0</v>
      </c>
      <c r="M435">
        <f>'RESUMEN TOTAL'!S439</f>
        <v>0</v>
      </c>
      <c r="N435">
        <f>'RESUMEN TOTAL'!T439</f>
        <v>0</v>
      </c>
      <c r="O435">
        <f>'RESUMEN TOTAL'!U439</f>
        <v>0</v>
      </c>
      <c r="P435">
        <f>'RESUMEN TOTAL'!V439</f>
        <v>0</v>
      </c>
      <c r="Q435">
        <f>'RESUMEN TOTAL'!W439</f>
        <v>0</v>
      </c>
      <c r="R435">
        <f>'RESUMEN TOTAL'!X439</f>
        <v>0</v>
      </c>
      <c r="S435">
        <f>'RESUMEN TOTAL'!Y439</f>
        <v>0</v>
      </c>
      <c r="T435">
        <f>'RESUMEN TOTAL'!Z439</f>
        <v>0</v>
      </c>
      <c r="U435">
        <f>'RESUMEN TOTAL'!AA439</f>
        <v>0</v>
      </c>
      <c r="V435">
        <f>'RESUMEN TOTAL'!AB439</f>
        <v>0</v>
      </c>
      <c r="W435">
        <f>'RESUMEN TOTAL'!AC439</f>
        <v>0</v>
      </c>
      <c r="X435">
        <f>'RESUMEN TOTAL'!AD439</f>
        <v>0</v>
      </c>
      <c r="Y435">
        <f>'RESUMEN TOTAL'!AE439</f>
        <v>0</v>
      </c>
      <c r="Z435">
        <f>'RESUMEN TOTAL'!AF439</f>
        <v>0</v>
      </c>
      <c r="AA435">
        <f>'RESUMEN TOTAL'!AG439</f>
        <v>0</v>
      </c>
      <c r="AB435" t="str">
        <f>'RESUMEN TOTAL'!AH439</f>
        <v>APAGADO</v>
      </c>
      <c r="AC435">
        <f>'RESUMEN TOTAL'!AI439</f>
        <v>0</v>
      </c>
      <c r="AD435">
        <f>'RESUMEN TOTAL'!AJ439</f>
        <v>0</v>
      </c>
      <c r="AE435">
        <f>'RESUMEN TOTAL'!AK439</f>
        <v>0</v>
      </c>
      <c r="AF435">
        <f>'RESUMEN TOTAL'!AL439</f>
        <v>0</v>
      </c>
      <c r="AG435">
        <f>'RESUMEN TOTAL'!AM439</f>
        <v>0</v>
      </c>
      <c r="AH435">
        <f>'RESUMEN TOTAL'!AN439</f>
        <v>0</v>
      </c>
    </row>
    <row r="436" spans="1:34" x14ac:dyDescent="0.25">
      <c r="A436" t="str">
        <f>'RESUMEN TOTAL'!A440</f>
        <v>VILLA ARIAS</v>
      </c>
      <c r="B436" t="str">
        <f>'RESUMEN TOTAL'!B440</f>
        <v>VLA 02</v>
      </c>
      <c r="C436" t="str">
        <f>'RESUMEN TOTAL'!D440</f>
        <v>ESPORA Y HUDSON</v>
      </c>
      <c r="D436" t="str">
        <f>'RESUMEN TOTAL'!E440</f>
        <v>DOMO</v>
      </c>
      <c r="E436" t="str">
        <f>'RESUMEN TOTAL'!F440</f>
        <v>Fibra Optica</v>
      </c>
      <c r="F436" t="str">
        <f>'RESUMEN TOTAL'!L440</f>
        <v>APAGADO</v>
      </c>
      <c r="G436" t="str">
        <f>'RESUMEN TOTAL'!M440</f>
        <v>APAGADO</v>
      </c>
      <c r="H436" t="str">
        <f>'RESUMEN TOTAL'!N440</f>
        <v>APAGADO</v>
      </c>
      <c r="I436" t="str">
        <f>'RESUMEN TOTAL'!O440</f>
        <v>APAGADO</v>
      </c>
      <c r="J436" t="str">
        <f>'RESUMEN TOTAL'!P440</f>
        <v>APAGADO</v>
      </c>
      <c r="K436" t="str">
        <f>'RESUMEN TOTAL'!Q440</f>
        <v>APAGADO</v>
      </c>
      <c r="L436" t="str">
        <f>'RESUMEN TOTAL'!R440</f>
        <v>APAGADO</v>
      </c>
      <c r="M436" t="str">
        <f>'RESUMEN TOTAL'!S440</f>
        <v>APAGADO</v>
      </c>
      <c r="N436" t="str">
        <f>'RESUMEN TOTAL'!T440</f>
        <v>APAGADO</v>
      </c>
      <c r="O436" t="str">
        <f>'RESUMEN TOTAL'!U440</f>
        <v>APAGADO</v>
      </c>
      <c r="P436" t="str">
        <f>'RESUMEN TOTAL'!V440</f>
        <v>APAGADO</v>
      </c>
      <c r="Q436" t="str">
        <f>'RESUMEN TOTAL'!W440</f>
        <v>APAGADO</v>
      </c>
      <c r="R436">
        <f>'RESUMEN TOTAL'!X440</f>
        <v>0</v>
      </c>
      <c r="S436" t="str">
        <f>'RESUMEN TOTAL'!Y440</f>
        <v>APAGADO</v>
      </c>
      <c r="T436" t="str">
        <f>'RESUMEN TOTAL'!Z440</f>
        <v>APAGADO</v>
      </c>
      <c r="U436" t="str">
        <f>'RESUMEN TOTAL'!AA440</f>
        <v>APAGADO</v>
      </c>
      <c r="V436" t="str">
        <f>'RESUMEN TOTAL'!AB440</f>
        <v>APAGADO</v>
      </c>
      <c r="W436" t="str">
        <f>'RESUMEN TOTAL'!AC440</f>
        <v>APAGADO</v>
      </c>
      <c r="X436" t="str">
        <f>'RESUMEN TOTAL'!AD440</f>
        <v>APAGADO</v>
      </c>
      <c r="Y436" t="str">
        <f>'RESUMEN TOTAL'!AE440</f>
        <v>APAGADO</v>
      </c>
      <c r="Z436" t="str">
        <f>'RESUMEN TOTAL'!AF440</f>
        <v>APAGADO</v>
      </c>
      <c r="AA436" t="str">
        <f>'RESUMEN TOTAL'!AG440</f>
        <v>APAGADO</v>
      </c>
      <c r="AB436" t="str">
        <f>'RESUMEN TOTAL'!AH440</f>
        <v>APAGADO</v>
      </c>
      <c r="AC436" t="str">
        <f>'RESUMEN TOTAL'!AI440</f>
        <v>APAGADO</v>
      </c>
      <c r="AD436" t="str">
        <f>'RESUMEN TOTAL'!AJ440</f>
        <v>APAGADO</v>
      </c>
      <c r="AE436" t="str">
        <f>'RESUMEN TOTAL'!AK440</f>
        <v>APAGADO</v>
      </c>
      <c r="AF436">
        <f>'RESUMEN TOTAL'!AL440</f>
        <v>0</v>
      </c>
      <c r="AG436">
        <f>'RESUMEN TOTAL'!AM440</f>
        <v>0</v>
      </c>
      <c r="AH436" t="e">
        <f>'RESUMEN TOTAL'!#REF!</f>
        <v>#REF!</v>
      </c>
    </row>
    <row r="437" spans="1:34" x14ac:dyDescent="0.25">
      <c r="A437" t="str">
        <f>'RESUMEN TOTAL'!A441</f>
        <v>VILLA ARIAS</v>
      </c>
      <c r="B437" t="str">
        <f>'RESUMEN TOTAL'!B441</f>
        <v>VLA03 (fija 2)</v>
      </c>
      <c r="C437" t="str">
        <f>'RESUMEN TOTAL'!D441</f>
        <v>820 y SOLER</v>
      </c>
      <c r="D437" t="str">
        <f>'RESUMEN TOTAL'!E441</f>
        <v>Fija</v>
      </c>
      <c r="E437" t="str">
        <f>'RESUMEN TOTAL'!F441</f>
        <v>Fibra Optica</v>
      </c>
      <c r="F437">
        <f>'RESUMEN TOTAL'!L441</f>
        <v>0</v>
      </c>
      <c r="G437">
        <f>'RESUMEN TOTAL'!M441</f>
        <v>0</v>
      </c>
      <c r="H437">
        <f>'RESUMEN TOTAL'!N441</f>
        <v>0</v>
      </c>
      <c r="I437">
        <f>'RESUMEN TOTAL'!O441</f>
        <v>0</v>
      </c>
      <c r="J437">
        <f>'RESUMEN TOTAL'!P441</f>
        <v>0</v>
      </c>
      <c r="K437">
        <f>'RESUMEN TOTAL'!Q441</f>
        <v>0</v>
      </c>
      <c r="L437">
        <f>'RESUMEN TOTAL'!R441</f>
        <v>0</v>
      </c>
      <c r="M437">
        <f>'RESUMEN TOTAL'!S441</f>
        <v>0</v>
      </c>
      <c r="N437">
        <f>'RESUMEN TOTAL'!T441</f>
        <v>0</v>
      </c>
      <c r="O437">
        <f>'RESUMEN TOTAL'!U441</f>
        <v>0</v>
      </c>
      <c r="P437">
        <f>'RESUMEN TOTAL'!V441</f>
        <v>0</v>
      </c>
      <c r="Q437">
        <f>'RESUMEN TOTAL'!W441</f>
        <v>0</v>
      </c>
      <c r="R437">
        <f>'RESUMEN TOTAL'!X441</f>
        <v>0</v>
      </c>
      <c r="S437">
        <f>'RESUMEN TOTAL'!Y441</f>
        <v>0</v>
      </c>
      <c r="T437">
        <f>'RESUMEN TOTAL'!Z441</f>
        <v>0</v>
      </c>
      <c r="U437">
        <f>'RESUMEN TOTAL'!AA441</f>
        <v>0</v>
      </c>
      <c r="V437">
        <f>'RESUMEN TOTAL'!AB441</f>
        <v>0</v>
      </c>
      <c r="W437">
        <f>'RESUMEN TOTAL'!AC441</f>
        <v>0</v>
      </c>
      <c r="X437">
        <f>'RESUMEN TOTAL'!AD441</f>
        <v>0</v>
      </c>
      <c r="Y437">
        <f>'RESUMEN TOTAL'!AE441</f>
        <v>0</v>
      </c>
      <c r="Z437">
        <f>'RESUMEN TOTAL'!AF441</f>
        <v>0</v>
      </c>
      <c r="AA437">
        <f>'RESUMEN TOTAL'!AG441</f>
        <v>0</v>
      </c>
      <c r="AB437" t="str">
        <f>'RESUMEN TOTAL'!AH441</f>
        <v>APAGADO</v>
      </c>
      <c r="AC437">
        <f>'RESUMEN TOTAL'!AI441</f>
        <v>0</v>
      </c>
      <c r="AD437">
        <f>'RESUMEN TOTAL'!AJ441</f>
        <v>0</v>
      </c>
      <c r="AE437">
        <f>'RESUMEN TOTAL'!AK441</f>
        <v>0</v>
      </c>
      <c r="AF437">
        <f>'RESUMEN TOTAL'!AL441</f>
        <v>0</v>
      </c>
      <c r="AG437">
        <f>'RESUMEN TOTAL'!AM441</f>
        <v>0</v>
      </c>
      <c r="AH437">
        <f>'RESUMEN TOTAL'!AN441</f>
        <v>0</v>
      </c>
    </row>
    <row r="438" spans="1:34" x14ac:dyDescent="0.25">
      <c r="A438" t="str">
        <f>'RESUMEN TOTAL'!A442</f>
        <v>VILLA ARIAS</v>
      </c>
      <c r="B438" t="str">
        <f>'RESUMEN TOTAL'!B442</f>
        <v>VLA04</v>
      </c>
      <c r="C438" t="str">
        <f>'RESUMEN TOTAL'!D442</f>
        <v>ESPORA Y MARTIN GRASS</v>
      </c>
      <c r="D438" t="str">
        <f>'RESUMEN TOTAL'!E442</f>
        <v>DOMO</v>
      </c>
      <c r="E438" t="str">
        <f>'RESUMEN TOTAL'!F442</f>
        <v>Fibra Optica</v>
      </c>
      <c r="F438" t="str">
        <f>'RESUMEN TOTAL'!L442</f>
        <v>APAGADO</v>
      </c>
      <c r="G438" t="str">
        <f>'RESUMEN TOTAL'!M442</f>
        <v>APAGADO</v>
      </c>
      <c r="H438" t="str">
        <f>'RESUMEN TOTAL'!N442</f>
        <v>APAGADO</v>
      </c>
      <c r="I438" t="str">
        <f>'RESUMEN TOTAL'!O442</f>
        <v>APAGADO</v>
      </c>
      <c r="J438" t="str">
        <f>'RESUMEN TOTAL'!P442</f>
        <v>APAGADO</v>
      </c>
      <c r="K438" t="str">
        <f>'RESUMEN TOTAL'!Q442</f>
        <v>APAGADO</v>
      </c>
      <c r="L438" t="str">
        <f>'RESUMEN TOTAL'!R442</f>
        <v>APAGADO</v>
      </c>
      <c r="M438" t="str">
        <f>'RESUMEN TOTAL'!S442</f>
        <v>APAGADO</v>
      </c>
      <c r="N438" t="str">
        <f>'RESUMEN TOTAL'!T442</f>
        <v>APAGADO</v>
      </c>
      <c r="O438" t="str">
        <f>'RESUMEN TOTAL'!U442</f>
        <v>APAGADO</v>
      </c>
      <c r="P438" t="str">
        <f>'RESUMEN TOTAL'!V442</f>
        <v>APAGADO</v>
      </c>
      <c r="Q438" t="str">
        <f>'RESUMEN TOTAL'!W442</f>
        <v>APAGADO</v>
      </c>
      <c r="R438">
        <f>'RESUMEN TOTAL'!X442</f>
        <v>0</v>
      </c>
      <c r="S438" t="str">
        <f>'RESUMEN TOTAL'!Y442</f>
        <v>APAGADO</v>
      </c>
      <c r="T438" t="str">
        <f>'RESUMEN TOTAL'!Z442</f>
        <v>APAGADO</v>
      </c>
      <c r="U438" t="str">
        <f>'RESUMEN TOTAL'!AA442</f>
        <v>APAGADO</v>
      </c>
      <c r="V438" t="str">
        <f>'RESUMEN TOTAL'!AB442</f>
        <v>APAGADO</v>
      </c>
      <c r="W438" t="str">
        <f>'RESUMEN TOTAL'!AC442</f>
        <v>APAGADO</v>
      </c>
      <c r="X438" t="str">
        <f>'RESUMEN TOTAL'!AD442</f>
        <v>APAGADO</v>
      </c>
      <c r="Y438" t="str">
        <f>'RESUMEN TOTAL'!AE442</f>
        <v>APAGADO</v>
      </c>
      <c r="Z438" t="str">
        <f>'RESUMEN TOTAL'!AF442</f>
        <v>APAGADO</v>
      </c>
      <c r="AA438" t="str">
        <f>'RESUMEN TOTAL'!AG442</f>
        <v>APAGADO</v>
      </c>
      <c r="AB438" t="str">
        <f>'RESUMEN TOTAL'!AH442</f>
        <v>APAGADO</v>
      </c>
      <c r="AC438" t="str">
        <f>'RESUMEN TOTAL'!AI442</f>
        <v>APAGADO</v>
      </c>
      <c r="AD438" t="str">
        <f>'RESUMEN TOTAL'!AJ442</f>
        <v>APAGADO</v>
      </c>
      <c r="AE438" t="str">
        <f>'RESUMEN TOTAL'!AK442</f>
        <v>APAGADO</v>
      </c>
      <c r="AF438">
        <f>'RESUMEN TOTAL'!AL442</f>
        <v>0</v>
      </c>
      <c r="AG438">
        <f>'RESUMEN TOTAL'!AM442</f>
        <v>0</v>
      </c>
      <c r="AH438" t="e">
        <f>'RESUMEN TOTAL'!#REF!</f>
        <v>#REF!</v>
      </c>
    </row>
    <row r="439" spans="1:34" x14ac:dyDescent="0.25">
      <c r="A439" t="str">
        <f>'RESUMEN TOTAL'!A443</f>
        <v>VILLA ARIAS</v>
      </c>
      <c r="B439" t="str">
        <f>'RESUMEN TOTAL'!B443</f>
        <v>VLA05</v>
      </c>
      <c r="C439" t="str">
        <f>'RESUMEN TOTAL'!D443</f>
        <v>ESPORA Y 802</v>
      </c>
      <c r="D439" t="str">
        <f>'RESUMEN TOTAL'!E443</f>
        <v>DOMO</v>
      </c>
      <c r="E439" t="str">
        <f>'RESUMEN TOTAL'!F443</f>
        <v>Fibra Optica</v>
      </c>
      <c r="F439" t="str">
        <f>'RESUMEN TOTAL'!L443</f>
        <v>APAGADO</v>
      </c>
      <c r="G439" t="str">
        <f>'RESUMEN TOTAL'!M443</f>
        <v>APAGADO</v>
      </c>
      <c r="H439" t="str">
        <f>'RESUMEN TOTAL'!N443</f>
        <v>APAGADO</v>
      </c>
      <c r="I439" t="str">
        <f>'RESUMEN TOTAL'!O443</f>
        <v>APAGADO</v>
      </c>
      <c r="J439" t="str">
        <f>'RESUMEN TOTAL'!P443</f>
        <v>APAGADO</v>
      </c>
      <c r="K439" t="str">
        <f>'RESUMEN TOTAL'!Q443</f>
        <v>APAGADO</v>
      </c>
      <c r="L439" t="str">
        <f>'RESUMEN TOTAL'!R443</f>
        <v>APAGADO</v>
      </c>
      <c r="M439" t="str">
        <f>'RESUMEN TOTAL'!S443</f>
        <v>APAGADO</v>
      </c>
      <c r="N439" t="str">
        <f>'RESUMEN TOTAL'!T443</f>
        <v>APAGADO</v>
      </c>
      <c r="O439" t="str">
        <f>'RESUMEN TOTAL'!U443</f>
        <v>APAGADO</v>
      </c>
      <c r="P439" t="str">
        <f>'RESUMEN TOTAL'!V443</f>
        <v>APAGADO</v>
      </c>
      <c r="Q439" t="str">
        <f>'RESUMEN TOTAL'!W443</f>
        <v>APAGADO</v>
      </c>
      <c r="R439">
        <f>'RESUMEN TOTAL'!X443</f>
        <v>0</v>
      </c>
      <c r="S439" t="str">
        <f>'RESUMEN TOTAL'!Y443</f>
        <v>APAGADO</v>
      </c>
      <c r="T439" t="str">
        <f>'RESUMEN TOTAL'!Z443</f>
        <v>APAGADO</v>
      </c>
      <c r="U439" t="str">
        <f>'RESUMEN TOTAL'!AA443</f>
        <v>APAGADO</v>
      </c>
      <c r="V439" t="str">
        <f>'RESUMEN TOTAL'!AB443</f>
        <v>APAGADO</v>
      </c>
      <c r="W439" t="str">
        <f>'RESUMEN TOTAL'!AC443</f>
        <v>APAGADO</v>
      </c>
      <c r="X439" t="str">
        <f>'RESUMEN TOTAL'!AD443</f>
        <v>APAGADO</v>
      </c>
      <c r="Y439" t="str">
        <f>'RESUMEN TOTAL'!AE443</f>
        <v>APAGADO</v>
      </c>
      <c r="Z439" t="str">
        <f>'RESUMEN TOTAL'!AF443</f>
        <v>APAGADO</v>
      </c>
      <c r="AA439" t="str">
        <f>'RESUMEN TOTAL'!AG443</f>
        <v>APAGADO</v>
      </c>
      <c r="AB439" t="str">
        <f>'RESUMEN TOTAL'!AH443</f>
        <v>APAGADO</v>
      </c>
      <c r="AC439" t="str">
        <f>'RESUMEN TOTAL'!AI443</f>
        <v>APAGADO</v>
      </c>
      <c r="AD439" t="str">
        <f>'RESUMEN TOTAL'!AJ443</f>
        <v>APAGADO</v>
      </c>
      <c r="AE439" t="str">
        <f>'RESUMEN TOTAL'!AK443</f>
        <v>APAGADO</v>
      </c>
      <c r="AF439">
        <f>'RESUMEN TOTAL'!AL443</f>
        <v>0</v>
      </c>
      <c r="AG439">
        <f>'RESUMEN TOTAL'!AM443</f>
        <v>0</v>
      </c>
      <c r="AH439" t="e">
        <f>'RESUMEN TOTAL'!#REF!</f>
        <v>#REF!</v>
      </c>
    </row>
    <row r="440" spans="1:34" x14ac:dyDescent="0.25">
      <c r="A440" t="str">
        <f>'RESUMEN TOTAL'!A444</f>
        <v>VILLA MONICA NUEVA</v>
      </c>
      <c r="B440" t="str">
        <f>'RESUMEN TOTAL'!B444</f>
        <v>VMO 02</v>
      </c>
      <c r="C440" t="str">
        <f>'RESUMEN TOTAL'!D444</f>
        <v>Rio Carapachay y Oroño</v>
      </c>
      <c r="D440" t="str">
        <f>'RESUMEN TOTAL'!E444</f>
        <v>Domo</v>
      </c>
      <c r="E440" t="str">
        <f>'RESUMEN TOTAL'!F444</f>
        <v>Radio</v>
      </c>
      <c r="F440">
        <f>'RESUMEN TOTAL'!L444</f>
        <v>0</v>
      </c>
      <c r="G440">
        <f>'RESUMEN TOTAL'!M444</f>
        <v>0</v>
      </c>
      <c r="H440">
        <f>'RESUMEN TOTAL'!N444</f>
        <v>0</v>
      </c>
      <c r="I440">
        <f>'RESUMEN TOTAL'!O444</f>
        <v>0</v>
      </c>
      <c r="J440">
        <f>'RESUMEN TOTAL'!P444</f>
        <v>0</v>
      </c>
      <c r="K440">
        <f>'RESUMEN TOTAL'!Q444</f>
        <v>0</v>
      </c>
      <c r="L440">
        <f>'RESUMEN TOTAL'!R444</f>
        <v>0</v>
      </c>
      <c r="M440">
        <f>'RESUMEN TOTAL'!S444</f>
        <v>0</v>
      </c>
      <c r="N440">
        <f>'RESUMEN TOTAL'!T444</f>
        <v>0</v>
      </c>
      <c r="O440">
        <f>'RESUMEN TOTAL'!U444</f>
        <v>0</v>
      </c>
      <c r="P440">
        <f>'RESUMEN TOTAL'!V444</f>
        <v>0</v>
      </c>
      <c r="Q440">
        <f>'RESUMEN TOTAL'!W444</f>
        <v>0</v>
      </c>
      <c r="R440">
        <f>'RESUMEN TOTAL'!X444</f>
        <v>0</v>
      </c>
      <c r="S440">
        <f>'RESUMEN TOTAL'!Y444</f>
        <v>0</v>
      </c>
      <c r="T440">
        <f>'RESUMEN TOTAL'!Z444</f>
        <v>0</v>
      </c>
      <c r="U440">
        <f>'RESUMEN TOTAL'!AA444</f>
        <v>0</v>
      </c>
      <c r="V440">
        <f>'RESUMEN TOTAL'!AB444</f>
        <v>0</v>
      </c>
      <c r="W440">
        <f>'RESUMEN TOTAL'!AC444</f>
        <v>0</v>
      </c>
      <c r="X440">
        <f>'RESUMEN TOTAL'!AD444</f>
        <v>0</v>
      </c>
      <c r="Y440">
        <f>'RESUMEN TOTAL'!AE444</f>
        <v>0</v>
      </c>
      <c r="Z440">
        <f>'RESUMEN TOTAL'!AF444</f>
        <v>0</v>
      </c>
      <c r="AA440">
        <f>'RESUMEN TOTAL'!AG444</f>
        <v>0</v>
      </c>
      <c r="AB440" t="str">
        <f>'RESUMEN TOTAL'!AH444</f>
        <v>APAGADO</v>
      </c>
      <c r="AC440">
        <f>'RESUMEN TOTAL'!AI444</f>
        <v>0</v>
      </c>
      <c r="AD440">
        <f>'RESUMEN TOTAL'!AJ444</f>
        <v>0</v>
      </c>
      <c r="AE440">
        <f>'RESUMEN TOTAL'!AK444</f>
        <v>0</v>
      </c>
      <c r="AF440">
        <f>'RESUMEN TOTAL'!AL444</f>
        <v>0</v>
      </c>
      <c r="AG440">
        <f>'RESUMEN TOTAL'!AM444</f>
        <v>0</v>
      </c>
      <c r="AH440">
        <f>'RESUMEN TOTAL'!AN444</f>
        <v>0</v>
      </c>
    </row>
    <row r="441" spans="1:34" x14ac:dyDescent="0.25">
      <c r="A441" t="str">
        <f>'RESUMEN TOTAL'!A445</f>
        <v>VILLA MONICA NUEVA</v>
      </c>
      <c r="B441" t="str">
        <f>'RESUMEN TOTAL'!B445</f>
        <v>VMO 03 (fija 1)</v>
      </c>
      <c r="C441" t="str">
        <f>'RESUMEN TOTAL'!D445</f>
        <v>EVA PERON E/ OROÑO Y 734 A</v>
      </c>
      <c r="D441" t="str">
        <f>'RESUMEN TOTAL'!E445</f>
        <v>Fija</v>
      </c>
      <c r="E441" t="str">
        <f>'RESUMEN TOTAL'!F445</f>
        <v>Fibra Optica</v>
      </c>
      <c r="F441" t="str">
        <f>'RESUMEN TOTAL'!L445</f>
        <v>APAGADO</v>
      </c>
      <c r="G441" t="str">
        <f>'RESUMEN TOTAL'!M445</f>
        <v>APAGADO</v>
      </c>
      <c r="H441" t="str">
        <f>'RESUMEN TOTAL'!N445</f>
        <v>APAGADO</v>
      </c>
      <c r="I441" t="str">
        <f>'RESUMEN TOTAL'!O445</f>
        <v>APAGADO</v>
      </c>
      <c r="J441" t="str">
        <f>'RESUMEN TOTAL'!P445</f>
        <v>APAGADO</v>
      </c>
      <c r="K441">
        <f>'RESUMEN TOTAL'!Q445</f>
        <v>0</v>
      </c>
      <c r="L441">
        <f>'RESUMEN TOTAL'!R445</f>
        <v>0</v>
      </c>
      <c r="M441" t="str">
        <f>'RESUMEN TOTAL'!S445</f>
        <v>APAGADO</v>
      </c>
      <c r="N441">
        <f>'RESUMEN TOTAL'!T445</f>
        <v>0</v>
      </c>
      <c r="O441" t="str">
        <f>'RESUMEN TOTAL'!U445</f>
        <v>APAGADO</v>
      </c>
      <c r="P441">
        <f>'RESUMEN TOTAL'!V445</f>
        <v>0</v>
      </c>
      <c r="Q441">
        <f>'RESUMEN TOTAL'!W445</f>
        <v>0</v>
      </c>
      <c r="R441">
        <f>'RESUMEN TOTAL'!X445</f>
        <v>0</v>
      </c>
      <c r="S441" t="str">
        <f>'RESUMEN TOTAL'!Y445</f>
        <v>APAGADO</v>
      </c>
      <c r="T441" t="str">
        <f>'RESUMEN TOTAL'!Z445</f>
        <v>APAGADO</v>
      </c>
      <c r="U441">
        <f>'RESUMEN TOTAL'!AA445</f>
        <v>0</v>
      </c>
      <c r="V441">
        <f>'RESUMEN TOTAL'!AB445</f>
        <v>0</v>
      </c>
      <c r="W441">
        <f>'RESUMEN TOTAL'!AC445</f>
        <v>0</v>
      </c>
      <c r="X441">
        <f>'RESUMEN TOTAL'!AD445</f>
        <v>0</v>
      </c>
      <c r="Y441">
        <f>'RESUMEN TOTAL'!AE445</f>
        <v>0</v>
      </c>
      <c r="Z441">
        <f>'RESUMEN TOTAL'!AF445</f>
        <v>0</v>
      </c>
      <c r="AA441">
        <f>'RESUMEN TOTAL'!AG445</f>
        <v>0</v>
      </c>
      <c r="AB441">
        <f>'RESUMEN TOTAL'!AH445</f>
        <v>0</v>
      </c>
      <c r="AC441">
        <f>'RESUMEN TOTAL'!AI445</f>
        <v>0</v>
      </c>
      <c r="AD441">
        <f>'RESUMEN TOTAL'!AJ445</f>
        <v>0</v>
      </c>
      <c r="AE441">
        <f>'RESUMEN TOTAL'!AK445</f>
        <v>0</v>
      </c>
      <c r="AF441">
        <f>'RESUMEN TOTAL'!AL445</f>
        <v>0</v>
      </c>
      <c r="AG441">
        <f>'RESUMEN TOTAL'!AM445</f>
        <v>0</v>
      </c>
      <c r="AH441">
        <f>'RESUMEN TOTAL'!AN445</f>
        <v>0</v>
      </c>
    </row>
    <row r="442" spans="1:34" x14ac:dyDescent="0.25">
      <c r="A442" t="str">
        <f>'RESUMEN TOTAL'!A446</f>
        <v>VILLA MONICA NUEVA</v>
      </c>
      <c r="B442" t="str">
        <f>'RESUMEN TOTAL'!B446</f>
        <v>VMO 04 (fija 2)</v>
      </c>
      <c r="C442" t="str">
        <f>'RESUMEN TOTAL'!D446</f>
        <v>EVA PERON E/ OROÑO Y 734 A</v>
      </c>
      <c r="D442" t="str">
        <f>'RESUMEN TOTAL'!E446</f>
        <v>Fija</v>
      </c>
      <c r="E442" t="str">
        <f>'RESUMEN TOTAL'!F446</f>
        <v>Fibra Optica</v>
      </c>
      <c r="F442" t="str">
        <f>'RESUMEN TOTAL'!L446</f>
        <v>APAGADO</v>
      </c>
      <c r="G442" t="str">
        <f>'RESUMEN TOTAL'!M446</f>
        <v>APAGADO</v>
      </c>
      <c r="H442" t="str">
        <f>'RESUMEN TOTAL'!N446</f>
        <v>APAGADO</v>
      </c>
      <c r="I442" t="str">
        <f>'RESUMEN TOTAL'!O446</f>
        <v>APAGADO</v>
      </c>
      <c r="J442" t="str">
        <f>'RESUMEN TOTAL'!P446</f>
        <v>APAGADO</v>
      </c>
      <c r="K442">
        <f>'RESUMEN TOTAL'!Q446</f>
        <v>0</v>
      </c>
      <c r="L442">
        <f>'RESUMEN TOTAL'!R446</f>
        <v>0</v>
      </c>
      <c r="M442" t="str">
        <f>'RESUMEN TOTAL'!S446</f>
        <v>APAGADO</v>
      </c>
      <c r="N442">
        <f>'RESUMEN TOTAL'!T446</f>
        <v>0</v>
      </c>
      <c r="O442" t="str">
        <f>'RESUMEN TOTAL'!U446</f>
        <v>APAGADO</v>
      </c>
      <c r="P442">
        <f>'RESUMEN TOTAL'!V446</f>
        <v>0</v>
      </c>
      <c r="Q442">
        <f>'RESUMEN TOTAL'!W446</f>
        <v>0</v>
      </c>
      <c r="R442">
        <f>'RESUMEN TOTAL'!X446</f>
        <v>0</v>
      </c>
      <c r="S442" t="str">
        <f>'RESUMEN TOTAL'!Y446</f>
        <v>APAGADO</v>
      </c>
      <c r="T442" t="str">
        <f>'RESUMEN TOTAL'!Z446</f>
        <v>APAGADO</v>
      </c>
      <c r="U442">
        <f>'RESUMEN TOTAL'!AA446</f>
        <v>0</v>
      </c>
      <c r="V442">
        <f>'RESUMEN TOTAL'!AB446</f>
        <v>0</v>
      </c>
      <c r="W442">
        <f>'RESUMEN TOTAL'!AC446</f>
        <v>0</v>
      </c>
      <c r="X442">
        <f>'RESUMEN TOTAL'!AD446</f>
        <v>0</v>
      </c>
      <c r="Y442">
        <f>'RESUMEN TOTAL'!AE446</f>
        <v>0</v>
      </c>
      <c r="Z442">
        <f>'RESUMEN TOTAL'!AF446</f>
        <v>0</v>
      </c>
      <c r="AA442">
        <f>'RESUMEN TOTAL'!AG446</f>
        <v>0</v>
      </c>
      <c r="AB442">
        <f>'RESUMEN TOTAL'!AH446</f>
        <v>0</v>
      </c>
      <c r="AC442">
        <f>'RESUMEN TOTAL'!AI446</f>
        <v>0</v>
      </c>
      <c r="AD442">
        <f>'RESUMEN TOTAL'!AJ446</f>
        <v>0</v>
      </c>
      <c r="AE442">
        <f>'RESUMEN TOTAL'!AK446</f>
        <v>0</v>
      </c>
      <c r="AF442">
        <f>'RESUMEN TOTAL'!AL446</f>
        <v>0</v>
      </c>
      <c r="AG442">
        <f>'RESUMEN TOTAL'!AM446</f>
        <v>0</v>
      </c>
      <c r="AH442">
        <f>'RESUMEN TOTAL'!AN446</f>
        <v>0</v>
      </c>
    </row>
    <row r="443" spans="1:34" x14ac:dyDescent="0.25">
      <c r="A443" t="str">
        <f>'RESUMEN TOTAL'!A447</f>
        <v>VILLA MONICA NUEVA</v>
      </c>
      <c r="B443" t="str">
        <f>'RESUMEN TOTAL'!B447</f>
        <v>VMO 05</v>
      </c>
      <c r="C443" t="str">
        <f>'RESUMEN TOTAL'!D447</f>
        <v>OROÑO Y EVA PERON</v>
      </c>
      <c r="D443" t="str">
        <f>'RESUMEN TOTAL'!E447</f>
        <v>DOMO</v>
      </c>
      <c r="E443" t="str">
        <f>'RESUMEN TOTAL'!F447</f>
        <v>Fibra Optica</v>
      </c>
      <c r="F443" t="str">
        <f>'RESUMEN TOTAL'!L447</f>
        <v>APAGADO</v>
      </c>
      <c r="G443" t="str">
        <f>'RESUMEN TOTAL'!M447</f>
        <v>APAGADO</v>
      </c>
      <c r="H443" t="str">
        <f>'RESUMEN TOTAL'!N447</f>
        <v>APAGADO</v>
      </c>
      <c r="I443" t="str">
        <f>'RESUMEN TOTAL'!O447</f>
        <v>APAGADO</v>
      </c>
      <c r="J443" t="str">
        <f>'RESUMEN TOTAL'!P447</f>
        <v>APAGADO</v>
      </c>
      <c r="K443">
        <f>'RESUMEN TOTAL'!Q447</f>
        <v>0</v>
      </c>
      <c r="L443">
        <f>'RESUMEN TOTAL'!R447</f>
        <v>0</v>
      </c>
      <c r="M443" t="str">
        <f>'RESUMEN TOTAL'!S447</f>
        <v>APAGADO</v>
      </c>
      <c r="N443">
        <f>'RESUMEN TOTAL'!T447</f>
        <v>0</v>
      </c>
      <c r="O443" t="str">
        <f>'RESUMEN TOTAL'!U447</f>
        <v>APAGADO</v>
      </c>
      <c r="P443">
        <f>'RESUMEN TOTAL'!V447</f>
        <v>0</v>
      </c>
      <c r="Q443" t="str">
        <f>'RESUMEN TOTAL'!W447</f>
        <v>APAGADO</v>
      </c>
      <c r="R443">
        <f>'RESUMEN TOTAL'!X447</f>
        <v>0</v>
      </c>
      <c r="S443" t="str">
        <f>'RESUMEN TOTAL'!Y447</f>
        <v>APAGADO</v>
      </c>
      <c r="T443" t="str">
        <f>'RESUMEN TOTAL'!Z447</f>
        <v>APAGADO</v>
      </c>
      <c r="U443" t="str">
        <f>'RESUMEN TOTAL'!AA447</f>
        <v>APAGADO</v>
      </c>
      <c r="V443" t="str">
        <f>'RESUMEN TOTAL'!AB447</f>
        <v>APAGADO</v>
      </c>
      <c r="W443" t="str">
        <f>'RESUMEN TOTAL'!AC447</f>
        <v>APAGADO</v>
      </c>
      <c r="X443">
        <f>'RESUMEN TOTAL'!AD447</f>
        <v>0</v>
      </c>
      <c r="Y443">
        <f>'RESUMEN TOTAL'!AE447</f>
        <v>0</v>
      </c>
      <c r="Z443">
        <f>'RESUMEN TOTAL'!AF447</f>
        <v>0</v>
      </c>
      <c r="AA443">
        <f>'RESUMEN TOTAL'!AG447</f>
        <v>0</v>
      </c>
      <c r="AB443">
        <f>'RESUMEN TOTAL'!AH447</f>
        <v>0</v>
      </c>
      <c r="AC443">
        <f>'RESUMEN TOTAL'!AI447</f>
        <v>0</v>
      </c>
      <c r="AD443">
        <f>'RESUMEN TOTAL'!AJ447</f>
        <v>0</v>
      </c>
      <c r="AE443">
        <f>'RESUMEN TOTAL'!AK447</f>
        <v>0</v>
      </c>
      <c r="AF443">
        <f>'RESUMEN TOTAL'!AL447</f>
        <v>0</v>
      </c>
      <c r="AG443">
        <f>'RESUMEN TOTAL'!AM447</f>
        <v>0</v>
      </c>
      <c r="AH443">
        <f>'RESUMEN TOTAL'!AN447</f>
        <v>0</v>
      </c>
    </row>
    <row r="444" spans="1:34" x14ac:dyDescent="0.25">
      <c r="A444" t="str">
        <f>'RESUMEN TOTAL'!A448</f>
        <v>VILLA MONICA NUEVA</v>
      </c>
      <c r="B444" t="str">
        <f>'RESUMEN TOTAL'!B448</f>
        <v>VMO01</v>
      </c>
      <c r="C444" t="str">
        <f>'RESUMEN TOTAL'!D448</f>
        <v>Eva Peron y Monseñor de las Casas</v>
      </c>
      <c r="D444" t="str">
        <f>'RESUMEN TOTAL'!E448</f>
        <v>DOMO</v>
      </c>
      <c r="E444" t="str">
        <f>'RESUMEN TOTAL'!F448</f>
        <v>Fibra Optica</v>
      </c>
      <c r="F444" t="str">
        <f>'RESUMEN TOTAL'!L448</f>
        <v>APAGADO</v>
      </c>
      <c r="G444" t="str">
        <f>'RESUMEN TOTAL'!M448</f>
        <v>APAGADO</v>
      </c>
      <c r="H444" t="str">
        <f>'RESUMEN TOTAL'!N448</f>
        <v>APAGADO</v>
      </c>
      <c r="I444" t="str">
        <f>'RESUMEN TOTAL'!O448</f>
        <v>APAGADO</v>
      </c>
      <c r="J444" t="str">
        <f>'RESUMEN TOTAL'!P448</f>
        <v>APAGADO</v>
      </c>
      <c r="K444" t="str">
        <f>'RESUMEN TOTAL'!Q448</f>
        <v>APAGADO</v>
      </c>
      <c r="L444" t="str">
        <f>'RESUMEN TOTAL'!R448</f>
        <v>APAGADO</v>
      </c>
      <c r="M444" t="str">
        <f>'RESUMEN TOTAL'!S448</f>
        <v>APAGADO</v>
      </c>
      <c r="N444" t="str">
        <f>'RESUMEN TOTAL'!T448</f>
        <v>APAGADO</v>
      </c>
      <c r="O444" t="str">
        <f>'RESUMEN TOTAL'!U448</f>
        <v>APAGADO</v>
      </c>
      <c r="P444" t="str">
        <f>'RESUMEN TOTAL'!V448</f>
        <v>APAGADO</v>
      </c>
      <c r="Q444" t="str">
        <f>'RESUMEN TOTAL'!W448</f>
        <v>APAGADO</v>
      </c>
      <c r="R444">
        <f>'RESUMEN TOTAL'!X448</f>
        <v>0</v>
      </c>
      <c r="S444" t="str">
        <f>'RESUMEN TOTAL'!Y448</f>
        <v>APAGADO</v>
      </c>
      <c r="T444" t="str">
        <f>'RESUMEN TOTAL'!Z448</f>
        <v>APAGADO</v>
      </c>
      <c r="U444" t="str">
        <f>'RESUMEN TOTAL'!AA448</f>
        <v>APAGADO</v>
      </c>
      <c r="V444" t="str">
        <f>'RESUMEN TOTAL'!AB448</f>
        <v>APAGADO</v>
      </c>
      <c r="W444" t="str">
        <f>'RESUMEN TOTAL'!AC448</f>
        <v>APAGADO</v>
      </c>
      <c r="X444" t="str">
        <f>'RESUMEN TOTAL'!AD448</f>
        <v>APAGADO</v>
      </c>
      <c r="Y444" t="str">
        <f>'RESUMEN TOTAL'!AE448</f>
        <v>APAGADO</v>
      </c>
      <c r="Z444" t="str">
        <f>'RESUMEN TOTAL'!AF448</f>
        <v>APAGADO</v>
      </c>
      <c r="AA444">
        <f>'RESUMEN TOTAL'!AG448</f>
        <v>0</v>
      </c>
      <c r="AB444" t="str">
        <f>'RESUMEN TOTAL'!AH448</f>
        <v>APAGADO</v>
      </c>
      <c r="AC444" t="str">
        <f>'RESUMEN TOTAL'!AI448</f>
        <v>APAGADO</v>
      </c>
      <c r="AD444" t="str">
        <f>'RESUMEN TOTAL'!AJ448</f>
        <v>APAGADO</v>
      </c>
      <c r="AE444" t="str">
        <f>'RESUMEN TOTAL'!AK448</f>
        <v>APAGADO</v>
      </c>
      <c r="AF444">
        <f>'RESUMEN TOTAL'!AL448</f>
        <v>0</v>
      </c>
      <c r="AG444">
        <f>'RESUMEN TOTAL'!AM448</f>
        <v>0</v>
      </c>
      <c r="AH444" t="e">
        <f>'RESUMEN TOTAL'!#REF!</f>
        <v>#REF!</v>
      </c>
    </row>
    <row r="445" spans="1:34" x14ac:dyDescent="0.25">
      <c r="A445" t="str">
        <f>'RESUMEN TOTAL'!A449</f>
        <v>VILLA MONICA VIEJA</v>
      </c>
      <c r="B445" t="str">
        <f>'RESUMEN TOTAL'!B449</f>
        <v>VMOV01 (fija 1)</v>
      </c>
      <c r="C445" t="str">
        <f>'RESUMEN TOTAL'!D449</f>
        <v>ATENAS E/ CAFFERATA Y ALEMANIA</v>
      </c>
      <c r="D445" t="str">
        <f>'RESUMEN TOTAL'!E449</f>
        <v>Fija</v>
      </c>
      <c r="E445" t="str">
        <f>'RESUMEN TOTAL'!F449</f>
        <v>Fibra Optica</v>
      </c>
      <c r="F445" t="str">
        <f>'RESUMEN TOTAL'!L449</f>
        <v>APAGADO</v>
      </c>
      <c r="G445" t="str">
        <f>'RESUMEN TOTAL'!M449</f>
        <v>APAGADO</v>
      </c>
      <c r="H445" t="str">
        <f>'RESUMEN TOTAL'!N449</f>
        <v>APAGADO</v>
      </c>
      <c r="I445" t="str">
        <f>'RESUMEN TOTAL'!O449</f>
        <v>APAGADO</v>
      </c>
      <c r="J445" t="str">
        <f>'RESUMEN TOTAL'!P449</f>
        <v>APAGADO</v>
      </c>
      <c r="K445">
        <f>'RESUMEN TOTAL'!Q449</f>
        <v>0</v>
      </c>
      <c r="L445">
        <f>'RESUMEN TOTAL'!R449</f>
        <v>0</v>
      </c>
      <c r="M445" t="str">
        <f>'RESUMEN TOTAL'!S449</f>
        <v>APAGADO</v>
      </c>
      <c r="N445">
        <f>'RESUMEN TOTAL'!T449</f>
        <v>0</v>
      </c>
      <c r="O445" t="str">
        <f>'RESUMEN TOTAL'!U449</f>
        <v>APAGADO</v>
      </c>
      <c r="P445">
        <f>'RESUMEN TOTAL'!V449</f>
        <v>0</v>
      </c>
      <c r="Q445">
        <f>'RESUMEN TOTAL'!W449</f>
        <v>0</v>
      </c>
      <c r="R445">
        <f>'RESUMEN TOTAL'!X449</f>
        <v>0</v>
      </c>
      <c r="S445" t="str">
        <f>'RESUMEN TOTAL'!Y449</f>
        <v>APAGADO</v>
      </c>
      <c r="T445" t="str">
        <f>'RESUMEN TOTAL'!Z449</f>
        <v>APAGADO</v>
      </c>
      <c r="U445">
        <f>'RESUMEN TOTAL'!AA449</f>
        <v>0</v>
      </c>
      <c r="V445">
        <f>'RESUMEN TOTAL'!AB449</f>
        <v>0</v>
      </c>
      <c r="W445">
        <f>'RESUMEN TOTAL'!AC449</f>
        <v>0</v>
      </c>
      <c r="X445">
        <f>'RESUMEN TOTAL'!AD449</f>
        <v>0</v>
      </c>
      <c r="Y445">
        <f>'RESUMEN TOTAL'!AE449</f>
        <v>0</v>
      </c>
      <c r="Z445">
        <f>'RESUMEN TOTAL'!AF449</f>
        <v>0</v>
      </c>
      <c r="AA445">
        <f>'RESUMEN TOTAL'!AG449</f>
        <v>0</v>
      </c>
      <c r="AB445">
        <f>'RESUMEN TOTAL'!AH449</f>
        <v>0</v>
      </c>
      <c r="AC445">
        <f>'RESUMEN TOTAL'!AI449</f>
        <v>0</v>
      </c>
      <c r="AD445">
        <f>'RESUMEN TOTAL'!AJ449</f>
        <v>0</v>
      </c>
      <c r="AE445">
        <f>'RESUMEN TOTAL'!AK449</f>
        <v>0</v>
      </c>
      <c r="AF445">
        <f>'RESUMEN TOTAL'!AL449</f>
        <v>0</v>
      </c>
      <c r="AG445">
        <f>'RESUMEN TOTAL'!AM449</f>
        <v>0</v>
      </c>
      <c r="AH445">
        <f>'RESUMEN TOTAL'!AN449</f>
        <v>0</v>
      </c>
    </row>
    <row r="446" spans="1:34" x14ac:dyDescent="0.25">
      <c r="A446" t="str">
        <f>'RESUMEN TOTAL'!A450</f>
        <v>VILLA MONICA VIEJA</v>
      </c>
      <c r="B446" t="str">
        <f>'RESUMEN TOTAL'!B450</f>
        <v>VMOV 02 (fija 2)</v>
      </c>
      <c r="C446" t="str">
        <f>'RESUMEN TOTAL'!D450</f>
        <v>ATENAS E/ CAFFERATA Y ALEMANIA</v>
      </c>
      <c r="D446" t="str">
        <f>'RESUMEN TOTAL'!E450</f>
        <v>Fija</v>
      </c>
      <c r="E446" t="str">
        <f>'RESUMEN TOTAL'!F450</f>
        <v>Fibra Optica</v>
      </c>
      <c r="F446" t="str">
        <f>'RESUMEN TOTAL'!L450</f>
        <v>APAGADO</v>
      </c>
      <c r="G446" t="str">
        <f>'RESUMEN TOTAL'!M450</f>
        <v>APAGADO</v>
      </c>
      <c r="H446" t="str">
        <f>'RESUMEN TOTAL'!N450</f>
        <v>APAGADO</v>
      </c>
      <c r="I446" t="str">
        <f>'RESUMEN TOTAL'!O450</f>
        <v>APAGADO</v>
      </c>
      <c r="J446" t="str">
        <f>'RESUMEN TOTAL'!P450</f>
        <v>APAGADO</v>
      </c>
      <c r="K446">
        <f>'RESUMEN TOTAL'!Q450</f>
        <v>0</v>
      </c>
      <c r="L446">
        <f>'RESUMEN TOTAL'!R450</f>
        <v>0</v>
      </c>
      <c r="M446" t="str">
        <f>'RESUMEN TOTAL'!S450</f>
        <v>APAGADO</v>
      </c>
      <c r="N446">
        <f>'RESUMEN TOTAL'!T450</f>
        <v>0</v>
      </c>
      <c r="O446" t="str">
        <f>'RESUMEN TOTAL'!U450</f>
        <v>APAGADO</v>
      </c>
      <c r="P446">
        <f>'RESUMEN TOTAL'!V450</f>
        <v>0</v>
      </c>
      <c r="Q446">
        <f>'RESUMEN TOTAL'!W450</f>
        <v>0</v>
      </c>
      <c r="R446">
        <f>'RESUMEN TOTAL'!X450</f>
        <v>0</v>
      </c>
      <c r="S446" t="str">
        <f>'RESUMEN TOTAL'!Y450</f>
        <v>APAGADO</v>
      </c>
      <c r="T446" t="str">
        <f>'RESUMEN TOTAL'!Z450</f>
        <v>APAGADO</v>
      </c>
      <c r="U446">
        <f>'RESUMEN TOTAL'!AA450</f>
        <v>0</v>
      </c>
      <c r="V446">
        <f>'RESUMEN TOTAL'!AB450</f>
        <v>0</v>
      </c>
      <c r="W446">
        <f>'RESUMEN TOTAL'!AC450</f>
        <v>0</v>
      </c>
      <c r="X446">
        <f>'RESUMEN TOTAL'!AD450</f>
        <v>0</v>
      </c>
      <c r="Y446">
        <f>'RESUMEN TOTAL'!AE450</f>
        <v>0</v>
      </c>
      <c r="Z446">
        <f>'RESUMEN TOTAL'!AF450</f>
        <v>0</v>
      </c>
      <c r="AA446">
        <f>'RESUMEN TOTAL'!AG450</f>
        <v>0</v>
      </c>
      <c r="AB446">
        <f>'RESUMEN TOTAL'!AH450</f>
        <v>0</v>
      </c>
      <c r="AC446">
        <f>'RESUMEN TOTAL'!AI450</f>
        <v>0</v>
      </c>
      <c r="AD446">
        <f>'RESUMEN TOTAL'!AJ450</f>
        <v>0</v>
      </c>
      <c r="AE446">
        <f>'RESUMEN TOTAL'!AK450</f>
        <v>0</v>
      </c>
      <c r="AF446">
        <f>'RESUMEN TOTAL'!AL450</f>
        <v>0</v>
      </c>
      <c r="AG446">
        <f>'RESUMEN TOTAL'!AM450</f>
        <v>0</v>
      </c>
      <c r="AH446">
        <f>'RESUMEN TOTAL'!AN450</f>
        <v>0</v>
      </c>
    </row>
    <row r="447" spans="1:34" x14ac:dyDescent="0.25">
      <c r="A447" t="str">
        <f>'RESUMEN TOTAL'!A451</f>
        <v>VILLA MONICA VIEJA</v>
      </c>
      <c r="B447" t="str">
        <f>'RESUMEN TOTAL'!B451</f>
        <v>VMOV 03 (fija 1)</v>
      </c>
      <c r="C447" t="str">
        <f>'RESUMEN TOTAL'!D451</f>
        <v>ROMA E/ HOLANDA Y CAFFERATA</v>
      </c>
      <c r="D447" t="str">
        <f>'RESUMEN TOTAL'!E451</f>
        <v>Fija</v>
      </c>
      <c r="E447" t="str">
        <f>'RESUMEN TOTAL'!F451</f>
        <v>Fibra Optica</v>
      </c>
      <c r="F447" t="str">
        <f>'RESUMEN TOTAL'!L451</f>
        <v>APAGADO</v>
      </c>
      <c r="G447" t="str">
        <f>'RESUMEN TOTAL'!M451</f>
        <v>APAGADO</v>
      </c>
      <c r="H447" t="str">
        <f>'RESUMEN TOTAL'!N451</f>
        <v>APAGADO</v>
      </c>
      <c r="I447" t="str">
        <f>'RESUMEN TOTAL'!O451</f>
        <v>APAGADO</v>
      </c>
      <c r="J447" t="str">
        <f>'RESUMEN TOTAL'!P451</f>
        <v>APAGADO</v>
      </c>
      <c r="K447">
        <f>'RESUMEN TOTAL'!Q451</f>
        <v>0</v>
      </c>
      <c r="L447">
        <f>'RESUMEN TOTAL'!R451</f>
        <v>0</v>
      </c>
      <c r="M447" t="str">
        <f>'RESUMEN TOTAL'!S451</f>
        <v>APAGADO</v>
      </c>
      <c r="N447">
        <f>'RESUMEN TOTAL'!T451</f>
        <v>0</v>
      </c>
      <c r="O447" t="str">
        <f>'RESUMEN TOTAL'!U451</f>
        <v>APAGADO</v>
      </c>
      <c r="P447">
        <f>'RESUMEN TOTAL'!V451</f>
        <v>0</v>
      </c>
      <c r="Q447">
        <f>'RESUMEN TOTAL'!W451</f>
        <v>0</v>
      </c>
      <c r="R447">
        <f>'RESUMEN TOTAL'!X451</f>
        <v>0</v>
      </c>
      <c r="S447" t="str">
        <f>'RESUMEN TOTAL'!Y451</f>
        <v>APAGADO</v>
      </c>
      <c r="T447" t="str">
        <f>'RESUMEN TOTAL'!Z451</f>
        <v>APAGADO</v>
      </c>
      <c r="U447">
        <f>'RESUMEN TOTAL'!AA451</f>
        <v>0</v>
      </c>
      <c r="V447">
        <f>'RESUMEN TOTAL'!AB451</f>
        <v>0</v>
      </c>
      <c r="W447">
        <f>'RESUMEN TOTAL'!AC451</f>
        <v>0</v>
      </c>
      <c r="X447">
        <f>'RESUMEN TOTAL'!AD451</f>
        <v>0</v>
      </c>
      <c r="Y447">
        <f>'RESUMEN TOTAL'!AE451</f>
        <v>0</v>
      </c>
      <c r="Z447">
        <f>'RESUMEN TOTAL'!AF451</f>
        <v>0</v>
      </c>
      <c r="AA447">
        <f>'RESUMEN TOTAL'!AG451</f>
        <v>0</v>
      </c>
      <c r="AB447">
        <f>'RESUMEN TOTAL'!AH451</f>
        <v>0</v>
      </c>
      <c r="AC447">
        <f>'RESUMEN TOTAL'!AI451</f>
        <v>0</v>
      </c>
      <c r="AD447">
        <f>'RESUMEN TOTAL'!AJ451</f>
        <v>0</v>
      </c>
      <c r="AE447">
        <f>'RESUMEN TOTAL'!AK451</f>
        <v>0</v>
      </c>
      <c r="AF447">
        <f>'RESUMEN TOTAL'!AL451</f>
        <v>0</v>
      </c>
      <c r="AG447">
        <f>'RESUMEN TOTAL'!AM451</f>
        <v>0</v>
      </c>
      <c r="AH447">
        <f>'RESUMEN TOTAL'!AN451</f>
        <v>0</v>
      </c>
    </row>
    <row r="448" spans="1:34" x14ac:dyDescent="0.25">
      <c r="A448" t="str">
        <f>'RESUMEN TOTAL'!A452</f>
        <v>VILLA MONICA VIEJA</v>
      </c>
      <c r="B448" t="str">
        <f>'RESUMEN TOTAL'!B452</f>
        <v>VMOV04 (fija 2)</v>
      </c>
      <c r="C448" t="str">
        <f>'RESUMEN TOTAL'!D452</f>
        <v>ROMA E/ HOLANDA Y CAFFERATA</v>
      </c>
      <c r="D448" t="str">
        <f>'RESUMEN TOTAL'!E452</f>
        <v>Fija</v>
      </c>
      <c r="E448" t="str">
        <f>'RESUMEN TOTAL'!F452</f>
        <v>Fibra Optica</v>
      </c>
      <c r="F448" t="str">
        <f>'RESUMEN TOTAL'!L452</f>
        <v>APAGADO</v>
      </c>
      <c r="G448" t="str">
        <f>'RESUMEN TOTAL'!M452</f>
        <v>APAGADO</v>
      </c>
      <c r="H448" t="str">
        <f>'RESUMEN TOTAL'!N452</f>
        <v>APAGADO</v>
      </c>
      <c r="I448" t="str">
        <f>'RESUMEN TOTAL'!O452</f>
        <v>APAGADO</v>
      </c>
      <c r="J448" t="str">
        <f>'RESUMEN TOTAL'!P452</f>
        <v>APAGADO</v>
      </c>
      <c r="K448">
        <f>'RESUMEN TOTAL'!Q452</f>
        <v>0</v>
      </c>
      <c r="L448">
        <f>'RESUMEN TOTAL'!R452</f>
        <v>0</v>
      </c>
      <c r="M448" t="str">
        <f>'RESUMEN TOTAL'!S452</f>
        <v>APAGADO</v>
      </c>
      <c r="N448">
        <f>'RESUMEN TOTAL'!T452</f>
        <v>0</v>
      </c>
      <c r="O448" t="str">
        <f>'RESUMEN TOTAL'!U452</f>
        <v>APAGADO</v>
      </c>
      <c r="P448">
        <f>'RESUMEN TOTAL'!V452</f>
        <v>0</v>
      </c>
      <c r="Q448">
        <f>'RESUMEN TOTAL'!W452</f>
        <v>0</v>
      </c>
      <c r="R448">
        <f>'RESUMEN TOTAL'!X452</f>
        <v>0</v>
      </c>
      <c r="S448" t="str">
        <f>'RESUMEN TOTAL'!Y452</f>
        <v>APAGADO</v>
      </c>
      <c r="T448" t="str">
        <f>'RESUMEN TOTAL'!Z452</f>
        <v>APAGADO</v>
      </c>
      <c r="U448">
        <f>'RESUMEN TOTAL'!AA452</f>
        <v>0</v>
      </c>
      <c r="V448">
        <f>'RESUMEN TOTAL'!AB452</f>
        <v>0</v>
      </c>
      <c r="W448">
        <f>'RESUMEN TOTAL'!AC452</f>
        <v>0</v>
      </c>
      <c r="X448">
        <f>'RESUMEN TOTAL'!AD452</f>
        <v>0</v>
      </c>
      <c r="Y448">
        <f>'RESUMEN TOTAL'!AE452</f>
        <v>0</v>
      </c>
      <c r="Z448">
        <f>'RESUMEN TOTAL'!AF452</f>
        <v>0</v>
      </c>
      <c r="AA448">
        <f>'RESUMEN TOTAL'!AG452</f>
        <v>0</v>
      </c>
      <c r="AB448">
        <f>'RESUMEN TOTAL'!AH452</f>
        <v>0</v>
      </c>
      <c r="AC448">
        <f>'RESUMEN TOTAL'!AI452</f>
        <v>0</v>
      </c>
      <c r="AD448">
        <f>'RESUMEN TOTAL'!AJ452</f>
        <v>0</v>
      </c>
      <c r="AE448">
        <f>'RESUMEN TOTAL'!AK452</f>
        <v>0</v>
      </c>
      <c r="AF448">
        <f>'RESUMEN TOTAL'!AL452</f>
        <v>0</v>
      </c>
      <c r="AG448">
        <f>'RESUMEN TOTAL'!AM452</f>
        <v>0</v>
      </c>
      <c r="AH448">
        <f>'RESUMEN TOTAL'!AN452</f>
        <v>0</v>
      </c>
    </row>
    <row r="449" spans="1:34" x14ac:dyDescent="0.25">
      <c r="A449" t="str">
        <f>'RESUMEN TOTAL'!A453</f>
        <v>VILLA SAN LUIS</v>
      </c>
      <c r="B449" t="str">
        <f>'RESUMEN TOTAL'!B453</f>
        <v>VSL 01</v>
      </c>
      <c r="C449" t="str">
        <f>'RESUMEN TOTAL'!D453</f>
        <v>AV. HUDSON Y CACHEUTA</v>
      </c>
      <c r="D449" t="str">
        <f>'RESUMEN TOTAL'!E453</f>
        <v>DOMO</v>
      </c>
      <c r="E449" t="str">
        <f>'RESUMEN TOTAL'!F453</f>
        <v>Fibra Optica</v>
      </c>
      <c r="F449">
        <f>'RESUMEN TOTAL'!L453</f>
        <v>0</v>
      </c>
      <c r="G449">
        <f>'RESUMEN TOTAL'!M453</f>
        <v>0</v>
      </c>
      <c r="H449">
        <f>'RESUMEN TOTAL'!N453</f>
        <v>0</v>
      </c>
      <c r="I449">
        <f>'RESUMEN TOTAL'!O453</f>
        <v>0</v>
      </c>
      <c r="J449">
        <f>'RESUMEN TOTAL'!P453</f>
        <v>0</v>
      </c>
      <c r="K449">
        <f>'RESUMEN TOTAL'!Q453</f>
        <v>0</v>
      </c>
      <c r="L449">
        <f>'RESUMEN TOTAL'!R453</f>
        <v>0</v>
      </c>
      <c r="M449">
        <f>'RESUMEN TOTAL'!S453</f>
        <v>0</v>
      </c>
      <c r="N449">
        <f>'RESUMEN TOTAL'!T453</f>
        <v>0</v>
      </c>
      <c r="O449">
        <f>'RESUMEN TOTAL'!U453</f>
        <v>0</v>
      </c>
      <c r="P449">
        <f>'RESUMEN TOTAL'!V453</f>
        <v>0</v>
      </c>
      <c r="Q449">
        <f>'RESUMEN TOTAL'!W453</f>
        <v>0</v>
      </c>
      <c r="R449">
        <f>'RESUMEN TOTAL'!X453</f>
        <v>0</v>
      </c>
      <c r="S449">
        <f>'RESUMEN TOTAL'!Y453</f>
        <v>0</v>
      </c>
      <c r="T449">
        <f>'RESUMEN TOTAL'!Z453</f>
        <v>0</v>
      </c>
      <c r="U449">
        <f>'RESUMEN TOTAL'!AA453</f>
        <v>0</v>
      </c>
      <c r="V449">
        <f>'RESUMEN TOTAL'!AB453</f>
        <v>0</v>
      </c>
      <c r="W449">
        <f>'RESUMEN TOTAL'!AC453</f>
        <v>0</v>
      </c>
      <c r="X449">
        <f>'RESUMEN TOTAL'!AD453</f>
        <v>0</v>
      </c>
      <c r="Y449">
        <f>'RESUMEN TOTAL'!AE453</f>
        <v>0</v>
      </c>
      <c r="Z449">
        <f>'RESUMEN TOTAL'!AF453</f>
        <v>0</v>
      </c>
      <c r="AA449">
        <f>'RESUMEN TOTAL'!AG453</f>
        <v>0</v>
      </c>
      <c r="AB449">
        <f>'RESUMEN TOTAL'!AH453</f>
        <v>0</v>
      </c>
      <c r="AC449">
        <f>'RESUMEN TOTAL'!AI453</f>
        <v>0</v>
      </c>
      <c r="AD449">
        <f>'RESUMEN TOTAL'!AJ453</f>
        <v>0</v>
      </c>
      <c r="AE449">
        <f>'RESUMEN TOTAL'!AK453</f>
        <v>0</v>
      </c>
      <c r="AF449">
        <f>'RESUMEN TOTAL'!AL453</f>
        <v>0</v>
      </c>
      <c r="AG449">
        <f>'RESUMEN TOTAL'!AM453</f>
        <v>0</v>
      </c>
      <c r="AH449">
        <f>'RESUMEN TOTAL'!AN453</f>
        <v>0</v>
      </c>
    </row>
    <row r="450" spans="1:34" x14ac:dyDescent="0.25">
      <c r="A450" t="str">
        <f>'RESUMEN TOTAL'!A454</f>
        <v>VILLA SUSANA</v>
      </c>
      <c r="B450" t="str">
        <f>'RESUMEN TOTAL'!B454</f>
        <v>VSU01</v>
      </c>
      <c r="C450" t="str">
        <f>'RESUMEN TOTAL'!D454</f>
        <v>CJAL. JUAN BROWN Y SANTA FE</v>
      </c>
      <c r="D450" t="str">
        <f>'RESUMEN TOTAL'!E454</f>
        <v>DOMO</v>
      </c>
      <c r="E450" t="str">
        <f>'RESUMEN TOTAL'!F454</f>
        <v>Radio</v>
      </c>
      <c r="F450">
        <f>'RESUMEN TOTAL'!L454</f>
        <v>0</v>
      </c>
      <c r="G450">
        <f>'RESUMEN TOTAL'!M454</f>
        <v>0</v>
      </c>
      <c r="H450">
        <f>'RESUMEN TOTAL'!N454</f>
        <v>0</v>
      </c>
      <c r="I450">
        <f>'RESUMEN TOTAL'!O454</f>
        <v>0</v>
      </c>
      <c r="J450">
        <f>'RESUMEN TOTAL'!P454</f>
        <v>0</v>
      </c>
      <c r="K450">
        <f>'RESUMEN TOTAL'!Q454</f>
        <v>0</v>
      </c>
      <c r="L450">
        <f>'RESUMEN TOTAL'!R454</f>
        <v>0</v>
      </c>
      <c r="M450">
        <f>'RESUMEN TOTAL'!S454</f>
        <v>0</v>
      </c>
      <c r="N450">
        <f>'RESUMEN TOTAL'!T454</f>
        <v>0</v>
      </c>
      <c r="O450">
        <f>'RESUMEN TOTAL'!U454</f>
        <v>0</v>
      </c>
      <c r="P450">
        <f>'RESUMEN TOTAL'!V454</f>
        <v>0</v>
      </c>
      <c r="Q450">
        <f>'RESUMEN TOTAL'!W454</f>
        <v>0</v>
      </c>
      <c r="R450">
        <f>'RESUMEN TOTAL'!X454</f>
        <v>0</v>
      </c>
      <c r="S450">
        <f>'RESUMEN TOTAL'!Y454</f>
        <v>0</v>
      </c>
      <c r="T450">
        <f>'RESUMEN TOTAL'!Z454</f>
        <v>0</v>
      </c>
      <c r="U450">
        <f>'RESUMEN TOTAL'!AA454</f>
        <v>0</v>
      </c>
      <c r="V450">
        <f>'RESUMEN TOTAL'!AB454</f>
        <v>0</v>
      </c>
      <c r="W450">
        <f>'RESUMEN TOTAL'!AC454</f>
        <v>0</v>
      </c>
      <c r="X450">
        <f>'RESUMEN TOTAL'!AD454</f>
        <v>0</v>
      </c>
      <c r="Y450">
        <f>'RESUMEN TOTAL'!AE454</f>
        <v>0</v>
      </c>
      <c r="Z450">
        <f>'RESUMEN TOTAL'!AF454</f>
        <v>0</v>
      </c>
      <c r="AA450">
        <f>'RESUMEN TOTAL'!AG454</f>
        <v>0</v>
      </c>
      <c r="AB450">
        <f>'RESUMEN TOTAL'!AH454</f>
        <v>0</v>
      </c>
      <c r="AC450">
        <f>'RESUMEN TOTAL'!AI454</f>
        <v>0</v>
      </c>
      <c r="AD450">
        <f>'RESUMEN TOTAL'!AJ454</f>
        <v>0</v>
      </c>
      <c r="AE450">
        <f>'RESUMEN TOTAL'!AK454</f>
        <v>0</v>
      </c>
      <c r="AF450">
        <f>'RESUMEN TOTAL'!AL454</f>
        <v>0</v>
      </c>
      <c r="AG450">
        <f>'RESUMEN TOTAL'!AM454</f>
        <v>0</v>
      </c>
      <c r="AH450">
        <f>'RESUMEN TOTAL'!AN454</f>
        <v>0</v>
      </c>
    </row>
    <row r="451" spans="1:34" x14ac:dyDescent="0.25">
      <c r="A451" t="str">
        <f>'RESUMEN TOTAL'!A455</f>
        <v>VILLA SUSANA</v>
      </c>
      <c r="B451" t="str">
        <f>'RESUMEN TOTAL'!B455</f>
        <v>VSU 02</v>
      </c>
      <c r="C451" t="str">
        <f>'RESUMEN TOTAL'!D455</f>
        <v>CABELLO Y SANTA FE</v>
      </c>
      <c r="D451" t="str">
        <f>'RESUMEN TOTAL'!E455</f>
        <v>DOMO</v>
      </c>
      <c r="E451" t="str">
        <f>'RESUMEN TOTAL'!F455</f>
        <v>Radio</v>
      </c>
      <c r="F451">
        <f>'RESUMEN TOTAL'!L455</f>
        <v>0</v>
      </c>
      <c r="G451">
        <f>'RESUMEN TOTAL'!M455</f>
        <v>0</v>
      </c>
      <c r="H451">
        <f>'RESUMEN TOTAL'!N455</f>
        <v>0</v>
      </c>
      <c r="I451">
        <f>'RESUMEN TOTAL'!O455</f>
        <v>0</v>
      </c>
      <c r="J451">
        <f>'RESUMEN TOTAL'!P455</f>
        <v>0</v>
      </c>
      <c r="K451">
        <f>'RESUMEN TOTAL'!Q455</f>
        <v>0</v>
      </c>
      <c r="L451">
        <f>'RESUMEN TOTAL'!R455</f>
        <v>0</v>
      </c>
      <c r="M451">
        <f>'RESUMEN TOTAL'!S455</f>
        <v>0</v>
      </c>
      <c r="N451">
        <f>'RESUMEN TOTAL'!T455</f>
        <v>0</v>
      </c>
      <c r="O451">
        <f>'RESUMEN TOTAL'!U455</f>
        <v>0</v>
      </c>
      <c r="P451">
        <f>'RESUMEN TOTAL'!V455</f>
        <v>0</v>
      </c>
      <c r="Q451">
        <f>'RESUMEN TOTAL'!W455</f>
        <v>0</v>
      </c>
      <c r="R451">
        <f>'RESUMEN TOTAL'!X455</f>
        <v>0</v>
      </c>
      <c r="S451">
        <f>'RESUMEN TOTAL'!Y455</f>
        <v>0</v>
      </c>
      <c r="T451">
        <f>'RESUMEN TOTAL'!Z455</f>
        <v>0</v>
      </c>
      <c r="U451">
        <f>'RESUMEN TOTAL'!AA455</f>
        <v>0</v>
      </c>
      <c r="V451">
        <f>'RESUMEN TOTAL'!AB455</f>
        <v>0</v>
      </c>
      <c r="W451">
        <f>'RESUMEN TOTAL'!AC455</f>
        <v>0</v>
      </c>
      <c r="X451">
        <f>'RESUMEN TOTAL'!AD455</f>
        <v>0</v>
      </c>
      <c r="Y451">
        <f>'RESUMEN TOTAL'!AE455</f>
        <v>0</v>
      </c>
      <c r="Z451">
        <f>'RESUMEN TOTAL'!AF455</f>
        <v>0</v>
      </c>
      <c r="AA451">
        <f>'RESUMEN TOTAL'!AG455</f>
        <v>0</v>
      </c>
      <c r="AB451">
        <f>'RESUMEN TOTAL'!AH455</f>
        <v>0</v>
      </c>
      <c r="AC451">
        <f>'RESUMEN TOTAL'!AI455</f>
        <v>0</v>
      </c>
      <c r="AD451">
        <f>'RESUMEN TOTAL'!AJ455</f>
        <v>0</v>
      </c>
      <c r="AE451">
        <f>'RESUMEN TOTAL'!AK455</f>
        <v>0</v>
      </c>
      <c r="AF451">
        <f>'RESUMEN TOTAL'!AL455</f>
        <v>0</v>
      </c>
      <c r="AG451">
        <f>'RESUMEN TOTAL'!AM455</f>
        <v>0</v>
      </c>
      <c r="AH451">
        <f>'RESUMEN TOTAL'!AN455</f>
        <v>0</v>
      </c>
    </row>
    <row r="452" spans="1:34" x14ac:dyDescent="0.25">
      <c r="A452" t="str">
        <f>'RESUMEN TOTAL'!A456</f>
        <v>VILLA SUSANA</v>
      </c>
      <c r="B452" t="str">
        <f>'RESUMEN TOTAL'!B456</f>
        <v>VSU 03</v>
      </c>
      <c r="C452" t="str">
        <f>'RESUMEN TOTAL'!D456</f>
        <v>EE.UU Y SERRANO</v>
      </c>
      <c r="D452" t="str">
        <f>'RESUMEN TOTAL'!E456</f>
        <v>DOMO</v>
      </c>
      <c r="E452" t="str">
        <f>'RESUMEN TOTAL'!F456</f>
        <v>Radio</v>
      </c>
      <c r="F452">
        <f>'RESUMEN TOTAL'!L456</f>
        <v>0</v>
      </c>
      <c r="G452">
        <f>'RESUMEN TOTAL'!M456</f>
        <v>0</v>
      </c>
      <c r="H452">
        <f>'RESUMEN TOTAL'!N456</f>
        <v>0</v>
      </c>
      <c r="I452">
        <f>'RESUMEN TOTAL'!O456</f>
        <v>0</v>
      </c>
      <c r="J452">
        <f>'RESUMEN TOTAL'!P456</f>
        <v>0</v>
      </c>
      <c r="K452">
        <f>'RESUMEN TOTAL'!Q456</f>
        <v>0</v>
      </c>
      <c r="L452">
        <f>'RESUMEN TOTAL'!R456</f>
        <v>0</v>
      </c>
      <c r="M452">
        <f>'RESUMEN TOTAL'!S456</f>
        <v>0</v>
      </c>
      <c r="N452">
        <f>'RESUMEN TOTAL'!T456</f>
        <v>0</v>
      </c>
      <c r="O452">
        <f>'RESUMEN TOTAL'!U456</f>
        <v>0</v>
      </c>
      <c r="P452">
        <f>'RESUMEN TOTAL'!V456</f>
        <v>0</v>
      </c>
      <c r="Q452">
        <f>'RESUMEN TOTAL'!W456</f>
        <v>0</v>
      </c>
      <c r="R452">
        <f>'RESUMEN TOTAL'!X456</f>
        <v>0</v>
      </c>
      <c r="S452">
        <f>'RESUMEN TOTAL'!Y456</f>
        <v>0</v>
      </c>
      <c r="T452">
        <f>'RESUMEN TOTAL'!Z456</f>
        <v>0</v>
      </c>
      <c r="U452">
        <f>'RESUMEN TOTAL'!AA456</f>
        <v>0</v>
      </c>
      <c r="V452">
        <f>'RESUMEN TOTAL'!AB456</f>
        <v>0</v>
      </c>
      <c r="W452">
        <f>'RESUMEN TOTAL'!AC456</f>
        <v>0</v>
      </c>
      <c r="X452">
        <f>'RESUMEN TOTAL'!AD456</f>
        <v>0</v>
      </c>
      <c r="Y452">
        <f>'RESUMEN TOTAL'!AE456</f>
        <v>0</v>
      </c>
      <c r="Z452">
        <f>'RESUMEN TOTAL'!AF456</f>
        <v>0</v>
      </c>
      <c r="AA452">
        <f>'RESUMEN TOTAL'!AG456</f>
        <v>0</v>
      </c>
      <c r="AB452">
        <f>'RESUMEN TOTAL'!AH456</f>
        <v>0</v>
      </c>
      <c r="AC452">
        <f>'RESUMEN TOTAL'!AI456</f>
        <v>0</v>
      </c>
      <c r="AD452">
        <f>'RESUMEN TOTAL'!AJ456</f>
        <v>0</v>
      </c>
      <c r="AE452">
        <f>'RESUMEN TOTAL'!AK456</f>
        <v>0</v>
      </c>
      <c r="AF452">
        <f>'RESUMEN TOTAL'!AL456</f>
        <v>0</v>
      </c>
      <c r="AG452">
        <f>'RESUMEN TOTAL'!AM456</f>
        <v>0</v>
      </c>
      <c r="AH452">
        <f>'RESUMEN TOTAL'!AN456</f>
        <v>0</v>
      </c>
    </row>
    <row r="453" spans="1:34" x14ac:dyDescent="0.25">
      <c r="A453" t="str">
        <f>'RESUMEN TOTAL'!A457</f>
        <v>VILLA SUSANA</v>
      </c>
      <c r="B453" t="str">
        <f>'RESUMEN TOTAL'!B457</f>
        <v>VSU 04</v>
      </c>
      <c r="C453" t="str">
        <f>'RESUMEN TOTAL'!D457</f>
        <v>Aniceto Diaz y Cordoba</v>
      </c>
      <c r="D453" t="str">
        <f>'RESUMEN TOTAL'!E457</f>
        <v>fija</v>
      </c>
      <c r="E453" t="str">
        <f>'RESUMEN TOTAL'!F457</f>
        <v>Fibra Optica</v>
      </c>
      <c r="F453">
        <f>'RESUMEN TOTAL'!L457</f>
        <v>0</v>
      </c>
      <c r="G453">
        <f>'RESUMEN TOTAL'!M457</f>
        <v>0</v>
      </c>
      <c r="H453">
        <f>'RESUMEN TOTAL'!N457</f>
        <v>0</v>
      </c>
      <c r="I453">
        <f>'RESUMEN TOTAL'!O457</f>
        <v>0</v>
      </c>
      <c r="J453">
        <f>'RESUMEN TOTAL'!P457</f>
        <v>0</v>
      </c>
      <c r="K453">
        <f>'RESUMEN TOTAL'!Q457</f>
        <v>0</v>
      </c>
      <c r="L453">
        <f>'RESUMEN TOTAL'!R457</f>
        <v>0</v>
      </c>
      <c r="M453">
        <f>'RESUMEN TOTAL'!S457</f>
        <v>0</v>
      </c>
      <c r="N453">
        <f>'RESUMEN TOTAL'!T457</f>
        <v>0</v>
      </c>
      <c r="O453">
        <f>'RESUMEN TOTAL'!U457</f>
        <v>0</v>
      </c>
      <c r="P453">
        <f>'RESUMEN TOTAL'!V457</f>
        <v>0</v>
      </c>
      <c r="Q453">
        <f>'RESUMEN TOTAL'!W457</f>
        <v>0</v>
      </c>
      <c r="R453">
        <f>'RESUMEN TOTAL'!X457</f>
        <v>0</v>
      </c>
      <c r="S453">
        <f>'RESUMEN TOTAL'!Y457</f>
        <v>0</v>
      </c>
      <c r="T453">
        <f>'RESUMEN TOTAL'!Z457</f>
        <v>0</v>
      </c>
      <c r="U453">
        <f>'RESUMEN TOTAL'!AA457</f>
        <v>0</v>
      </c>
      <c r="V453">
        <f>'RESUMEN TOTAL'!AB457</f>
        <v>0</v>
      </c>
      <c r="W453">
        <f>'RESUMEN TOTAL'!AC457</f>
        <v>0</v>
      </c>
      <c r="X453">
        <f>'RESUMEN TOTAL'!AD457</f>
        <v>0</v>
      </c>
      <c r="Y453">
        <f>'RESUMEN TOTAL'!AE457</f>
        <v>0</v>
      </c>
      <c r="Z453">
        <f>'RESUMEN TOTAL'!AF457</f>
        <v>0</v>
      </c>
      <c r="AA453">
        <f>'RESUMEN TOTAL'!AG457</f>
        <v>0</v>
      </c>
      <c r="AB453">
        <f>'RESUMEN TOTAL'!AH457</f>
        <v>0</v>
      </c>
      <c r="AC453">
        <f>'RESUMEN TOTAL'!AI457</f>
        <v>0</v>
      </c>
      <c r="AD453">
        <f>'RESUMEN TOTAL'!AJ457</f>
        <v>0</v>
      </c>
      <c r="AE453">
        <f>'RESUMEN TOTAL'!AK457</f>
        <v>0</v>
      </c>
      <c r="AF453">
        <f>'RESUMEN TOTAL'!AL457</f>
        <v>0</v>
      </c>
      <c r="AG453">
        <f>'RESUMEN TOTAL'!AM457</f>
        <v>0</v>
      </c>
      <c r="AH453">
        <f>'RESUMEN TOTAL'!AN457</f>
        <v>0</v>
      </c>
    </row>
    <row r="454" spans="1:34" x14ac:dyDescent="0.25">
      <c r="A454" t="str">
        <f>'RESUMEN TOTAL'!A458</f>
        <v>VILLA SUSANA</v>
      </c>
      <c r="B454" t="str">
        <f>'RESUMEN TOTAL'!B458</f>
        <v>VSU 05</v>
      </c>
      <c r="C454" t="str">
        <f>'RESUMEN TOTAL'!D458</f>
        <v>Aniceto Diaz y Cordoba</v>
      </c>
      <c r="D454" t="str">
        <f>'RESUMEN TOTAL'!E458</f>
        <v>fija</v>
      </c>
      <c r="E454" t="str">
        <f>'RESUMEN TOTAL'!F458</f>
        <v>Fibra Optica</v>
      </c>
      <c r="F454">
        <f>'RESUMEN TOTAL'!L458</f>
        <v>0</v>
      </c>
      <c r="G454">
        <f>'RESUMEN TOTAL'!M458</f>
        <v>0</v>
      </c>
      <c r="H454">
        <f>'RESUMEN TOTAL'!N458</f>
        <v>0</v>
      </c>
      <c r="I454">
        <f>'RESUMEN TOTAL'!O458</f>
        <v>0</v>
      </c>
      <c r="J454">
        <f>'RESUMEN TOTAL'!P458</f>
        <v>0</v>
      </c>
      <c r="K454">
        <f>'RESUMEN TOTAL'!Q458</f>
        <v>0</v>
      </c>
      <c r="L454">
        <f>'RESUMEN TOTAL'!R458</f>
        <v>0</v>
      </c>
      <c r="M454">
        <f>'RESUMEN TOTAL'!S458</f>
        <v>0</v>
      </c>
      <c r="N454">
        <f>'RESUMEN TOTAL'!T458</f>
        <v>0</v>
      </c>
      <c r="O454">
        <f>'RESUMEN TOTAL'!U458</f>
        <v>0</v>
      </c>
      <c r="P454">
        <f>'RESUMEN TOTAL'!V458</f>
        <v>0</v>
      </c>
      <c r="Q454">
        <f>'RESUMEN TOTAL'!W458</f>
        <v>0</v>
      </c>
      <c r="R454">
        <f>'RESUMEN TOTAL'!X458</f>
        <v>0</v>
      </c>
      <c r="S454">
        <f>'RESUMEN TOTAL'!Y458</f>
        <v>0</v>
      </c>
      <c r="T454">
        <f>'RESUMEN TOTAL'!Z458</f>
        <v>0</v>
      </c>
      <c r="U454">
        <f>'RESUMEN TOTAL'!AA458</f>
        <v>0</v>
      </c>
      <c r="V454">
        <f>'RESUMEN TOTAL'!AB458</f>
        <v>0</v>
      </c>
      <c r="W454">
        <f>'RESUMEN TOTAL'!AC458</f>
        <v>0</v>
      </c>
      <c r="X454">
        <f>'RESUMEN TOTAL'!AD458</f>
        <v>0</v>
      </c>
      <c r="Y454">
        <f>'RESUMEN TOTAL'!AE458</f>
        <v>0</v>
      </c>
      <c r="Z454">
        <f>'RESUMEN TOTAL'!AF458</f>
        <v>0</v>
      </c>
      <c r="AA454">
        <f>'RESUMEN TOTAL'!AG458</f>
        <v>0</v>
      </c>
      <c r="AB454">
        <f>'RESUMEN TOTAL'!AH458</f>
        <v>0</v>
      </c>
      <c r="AC454">
        <f>'RESUMEN TOTAL'!AI458</f>
        <v>0</v>
      </c>
      <c r="AD454">
        <f>'RESUMEN TOTAL'!AJ458</f>
        <v>0</v>
      </c>
      <c r="AE454">
        <f>'RESUMEN TOTAL'!AK458</f>
        <v>0</v>
      </c>
      <c r="AF454">
        <f>'RESUMEN TOTAL'!AL458</f>
        <v>0</v>
      </c>
      <c r="AG454">
        <f>'RESUMEN TOTAL'!AM458</f>
        <v>0</v>
      </c>
      <c r="AH454">
        <f>'RESUMEN TOTAL'!AN458</f>
        <v>0</v>
      </c>
    </row>
    <row r="455" spans="1:34" x14ac:dyDescent="0.25">
      <c r="A455" t="str">
        <f>'RESUMEN TOTAL'!A459</f>
        <v>VILLA SUSANA</v>
      </c>
      <c r="B455" t="str">
        <f>'RESUMEN TOTAL'!B459</f>
        <v>VSU 06</v>
      </c>
      <c r="C455" t="str">
        <f>'RESUMEN TOTAL'!D459</f>
        <v>EE.UU Y BROWN</v>
      </c>
      <c r="D455" t="str">
        <f>'RESUMEN TOTAL'!E459</f>
        <v>DOMO</v>
      </c>
      <c r="E455" t="str">
        <f>'RESUMEN TOTAL'!F459</f>
        <v>Fibra Optica</v>
      </c>
      <c r="F455">
        <f>'RESUMEN TOTAL'!L459</f>
        <v>0</v>
      </c>
      <c r="G455">
        <f>'RESUMEN TOTAL'!M459</f>
        <v>0</v>
      </c>
      <c r="H455">
        <f>'RESUMEN TOTAL'!N459</f>
        <v>0</v>
      </c>
      <c r="I455">
        <f>'RESUMEN TOTAL'!O459</f>
        <v>0</v>
      </c>
      <c r="J455">
        <f>'RESUMEN TOTAL'!P459</f>
        <v>0</v>
      </c>
      <c r="K455">
        <f>'RESUMEN TOTAL'!Q459</f>
        <v>0</v>
      </c>
      <c r="L455">
        <f>'RESUMEN TOTAL'!R459</f>
        <v>0</v>
      </c>
      <c r="M455">
        <f>'RESUMEN TOTAL'!S459</f>
        <v>0</v>
      </c>
      <c r="N455">
        <f>'RESUMEN TOTAL'!T459</f>
        <v>0</v>
      </c>
      <c r="O455">
        <f>'RESUMEN TOTAL'!U459</f>
        <v>0</v>
      </c>
      <c r="P455">
        <f>'RESUMEN TOTAL'!V459</f>
        <v>0</v>
      </c>
      <c r="Q455">
        <f>'RESUMEN TOTAL'!W459</f>
        <v>0</v>
      </c>
      <c r="R455">
        <f>'RESUMEN TOTAL'!X459</f>
        <v>0</v>
      </c>
      <c r="S455">
        <f>'RESUMEN TOTAL'!Y459</f>
        <v>0</v>
      </c>
      <c r="T455">
        <f>'RESUMEN TOTAL'!Z459</f>
        <v>0</v>
      </c>
      <c r="U455">
        <f>'RESUMEN TOTAL'!AA459</f>
        <v>0</v>
      </c>
      <c r="V455">
        <f>'RESUMEN TOTAL'!AB459</f>
        <v>0</v>
      </c>
      <c r="W455">
        <f>'RESUMEN TOTAL'!AC459</f>
        <v>0</v>
      </c>
      <c r="X455">
        <f>'RESUMEN TOTAL'!AD459</f>
        <v>0</v>
      </c>
      <c r="Y455">
        <f>'RESUMEN TOTAL'!AE459</f>
        <v>0</v>
      </c>
      <c r="Z455">
        <f>'RESUMEN TOTAL'!AF459</f>
        <v>0</v>
      </c>
      <c r="AA455">
        <f>'RESUMEN TOTAL'!AG459</f>
        <v>0</v>
      </c>
      <c r="AB455">
        <f>'RESUMEN TOTAL'!AH459</f>
        <v>0</v>
      </c>
      <c r="AC455">
        <f>'RESUMEN TOTAL'!AI459</f>
        <v>0</v>
      </c>
      <c r="AD455">
        <f>'RESUMEN TOTAL'!AJ459</f>
        <v>0</v>
      </c>
      <c r="AE455">
        <f>'RESUMEN TOTAL'!AK459</f>
        <v>0</v>
      </c>
      <c r="AF455">
        <f>'RESUMEN TOTAL'!AL459</f>
        <v>0</v>
      </c>
      <c r="AG455">
        <f>'RESUMEN TOTAL'!AM459</f>
        <v>0</v>
      </c>
      <c r="AH455">
        <f>'RESUMEN TOTAL'!AN459</f>
        <v>0</v>
      </c>
    </row>
    <row r="456" spans="1:34" x14ac:dyDescent="0.25">
      <c r="A456" t="str">
        <f>'RESUMEN TOTAL'!A460</f>
        <v>ZEBALLOS</v>
      </c>
      <c r="B456" t="str">
        <f>'RESUMEN TOTAL'!B460</f>
        <v>ZEB02</v>
      </c>
      <c r="C456" t="str">
        <f>'RESUMEN TOTAL'!D460</f>
        <v>Quinquela Martin y Sgo. del Estero</v>
      </c>
      <c r="D456" t="str">
        <f>'RESUMEN TOTAL'!E460</f>
        <v>Domo</v>
      </c>
      <c r="E456" t="str">
        <f>'RESUMEN TOTAL'!F460</f>
        <v>Radio</v>
      </c>
      <c r="F456">
        <f>'RESUMEN TOTAL'!L460</f>
        <v>0</v>
      </c>
      <c r="G456">
        <f>'RESUMEN TOTAL'!M460</f>
        <v>0</v>
      </c>
      <c r="H456">
        <f>'RESUMEN TOTAL'!N460</f>
        <v>0</v>
      </c>
      <c r="I456">
        <f>'RESUMEN TOTAL'!O460</f>
        <v>0</v>
      </c>
      <c r="J456">
        <f>'RESUMEN TOTAL'!P460</f>
        <v>0</v>
      </c>
      <c r="K456">
        <f>'RESUMEN TOTAL'!Q460</f>
        <v>0</v>
      </c>
      <c r="L456">
        <f>'RESUMEN TOTAL'!R460</f>
        <v>0</v>
      </c>
      <c r="M456">
        <f>'RESUMEN TOTAL'!S460</f>
        <v>0</v>
      </c>
      <c r="N456">
        <f>'RESUMEN TOTAL'!T460</f>
        <v>0</v>
      </c>
      <c r="O456">
        <f>'RESUMEN TOTAL'!U460</f>
        <v>0</v>
      </c>
      <c r="P456">
        <f>'RESUMEN TOTAL'!V460</f>
        <v>0</v>
      </c>
      <c r="Q456">
        <f>'RESUMEN TOTAL'!W460</f>
        <v>0</v>
      </c>
      <c r="R456">
        <f>'RESUMEN TOTAL'!X460</f>
        <v>0</v>
      </c>
      <c r="S456">
        <f>'RESUMEN TOTAL'!Y460</f>
        <v>0</v>
      </c>
      <c r="T456">
        <f>'RESUMEN TOTAL'!Z460</f>
        <v>0</v>
      </c>
      <c r="U456">
        <f>'RESUMEN TOTAL'!AA460</f>
        <v>0</v>
      </c>
      <c r="V456">
        <f>'RESUMEN TOTAL'!AB460</f>
        <v>0</v>
      </c>
      <c r="W456">
        <f>'RESUMEN TOTAL'!AC460</f>
        <v>0</v>
      </c>
      <c r="X456">
        <f>'RESUMEN TOTAL'!AD460</f>
        <v>0</v>
      </c>
      <c r="Y456">
        <f>'RESUMEN TOTAL'!AE460</f>
        <v>0</v>
      </c>
      <c r="Z456">
        <f>'RESUMEN TOTAL'!AF460</f>
        <v>0</v>
      </c>
      <c r="AA456">
        <f>'RESUMEN TOTAL'!AG460</f>
        <v>0</v>
      </c>
      <c r="AB456">
        <f>'RESUMEN TOTAL'!AH460</f>
        <v>0</v>
      </c>
      <c r="AC456">
        <f>'RESUMEN TOTAL'!AI460</f>
        <v>0</v>
      </c>
      <c r="AD456">
        <f>'RESUMEN TOTAL'!AJ460</f>
        <v>0</v>
      </c>
      <c r="AE456">
        <f>'RESUMEN TOTAL'!AK460</f>
        <v>0</v>
      </c>
      <c r="AF456">
        <f>'RESUMEN TOTAL'!AL460</f>
        <v>0</v>
      </c>
      <c r="AG456">
        <f>'RESUMEN TOTAL'!AM460</f>
        <v>0</v>
      </c>
      <c r="AH456">
        <f>'RESUMEN TOTAL'!AN460</f>
        <v>0</v>
      </c>
    </row>
    <row r="457" spans="1:34" x14ac:dyDescent="0.25">
      <c r="A457" t="str">
        <f>'RESUMEN TOTAL'!A461</f>
        <v>9 DE JULIO</v>
      </c>
      <c r="B457" t="str">
        <f>'RESUMEN TOTAL'!B461</f>
        <v>ZEB03</v>
      </c>
      <c r="C457" t="str">
        <f>'RESUMEN TOTAL'!D461</f>
        <v>Quinquela Martin y Pte. Peron</v>
      </c>
      <c r="D457" t="str">
        <f>'RESUMEN TOTAL'!E461</f>
        <v>Domo</v>
      </c>
      <c r="E457" t="str">
        <f>'RESUMEN TOTAL'!F461</f>
        <v>Radio</v>
      </c>
      <c r="F457">
        <f>'RESUMEN TOTAL'!L461</f>
        <v>0</v>
      </c>
      <c r="G457">
        <f>'RESUMEN TOTAL'!M461</f>
        <v>0</v>
      </c>
      <c r="H457">
        <f>'RESUMEN TOTAL'!N461</f>
        <v>0</v>
      </c>
      <c r="I457">
        <f>'RESUMEN TOTAL'!O461</f>
        <v>0</v>
      </c>
      <c r="J457">
        <f>'RESUMEN TOTAL'!P461</f>
        <v>0</v>
      </c>
      <c r="K457">
        <f>'RESUMEN TOTAL'!Q461</f>
        <v>0</v>
      </c>
      <c r="L457">
        <f>'RESUMEN TOTAL'!R461</f>
        <v>0</v>
      </c>
      <c r="M457">
        <f>'RESUMEN TOTAL'!S461</f>
        <v>0</v>
      </c>
      <c r="N457">
        <f>'RESUMEN TOTAL'!T461</f>
        <v>0</v>
      </c>
      <c r="O457">
        <f>'RESUMEN TOTAL'!U461</f>
        <v>0</v>
      </c>
      <c r="P457">
        <f>'RESUMEN TOTAL'!V461</f>
        <v>0</v>
      </c>
      <c r="Q457">
        <f>'RESUMEN TOTAL'!W461</f>
        <v>0</v>
      </c>
      <c r="R457">
        <f>'RESUMEN TOTAL'!X461</f>
        <v>0</v>
      </c>
      <c r="S457">
        <f>'RESUMEN TOTAL'!Y461</f>
        <v>0</v>
      </c>
      <c r="T457">
        <f>'RESUMEN TOTAL'!Z461</f>
        <v>0</v>
      </c>
      <c r="U457">
        <f>'RESUMEN TOTAL'!AA461</f>
        <v>0</v>
      </c>
      <c r="V457">
        <f>'RESUMEN TOTAL'!AB461</f>
        <v>0</v>
      </c>
      <c r="W457">
        <f>'RESUMEN TOTAL'!AC461</f>
        <v>0</v>
      </c>
      <c r="X457">
        <f>'RESUMEN TOTAL'!AD461</f>
        <v>0</v>
      </c>
      <c r="Y457">
        <f>'RESUMEN TOTAL'!AE461</f>
        <v>0</v>
      </c>
      <c r="Z457">
        <f>'RESUMEN TOTAL'!AF461</f>
        <v>0</v>
      </c>
      <c r="AA457">
        <f>'RESUMEN TOTAL'!AG461</f>
        <v>0</v>
      </c>
      <c r="AB457">
        <f>'RESUMEN TOTAL'!AH461</f>
        <v>0</v>
      </c>
      <c r="AC457">
        <f>'RESUMEN TOTAL'!AI461</f>
        <v>0</v>
      </c>
      <c r="AD457">
        <f>'RESUMEN TOTAL'!AJ461</f>
        <v>0</v>
      </c>
      <c r="AE457">
        <f>'RESUMEN TOTAL'!AK461</f>
        <v>0</v>
      </c>
      <c r="AF457">
        <f>'RESUMEN TOTAL'!AL461</f>
        <v>0</v>
      </c>
      <c r="AG457">
        <f>'RESUMEN TOTAL'!AM461</f>
        <v>0</v>
      </c>
      <c r="AH457">
        <f>'RESUMEN TOTAL'!AN461</f>
        <v>0</v>
      </c>
    </row>
    <row r="458" spans="1:34" x14ac:dyDescent="0.25">
      <c r="A458" t="str">
        <f>'RESUMEN TOTAL'!A462</f>
        <v>ZEBALLOS</v>
      </c>
      <c r="B458" t="str">
        <f>'RESUMEN TOTAL'!B462</f>
        <v>ZEB04</v>
      </c>
      <c r="C458" t="str">
        <f>'RESUMEN TOTAL'!D462</f>
        <v>THEVENET Y DIAGONAL GRANADEROS</v>
      </c>
      <c r="D458" t="str">
        <f>'RESUMEN TOTAL'!E462</f>
        <v>DOMO</v>
      </c>
      <c r="E458" t="str">
        <f>'RESUMEN TOTAL'!F462</f>
        <v>Radio</v>
      </c>
      <c r="F458">
        <f>'RESUMEN TOTAL'!L462</f>
        <v>0</v>
      </c>
      <c r="G458">
        <f>'RESUMEN TOTAL'!M462</f>
        <v>0</v>
      </c>
      <c r="H458">
        <f>'RESUMEN TOTAL'!N462</f>
        <v>0</v>
      </c>
      <c r="I458">
        <f>'RESUMEN TOTAL'!O462</f>
        <v>0</v>
      </c>
      <c r="J458">
        <f>'RESUMEN TOTAL'!P462</f>
        <v>0</v>
      </c>
      <c r="K458">
        <f>'RESUMEN TOTAL'!Q462</f>
        <v>0</v>
      </c>
      <c r="L458">
        <f>'RESUMEN TOTAL'!R462</f>
        <v>0</v>
      </c>
      <c r="M458">
        <f>'RESUMEN TOTAL'!S462</f>
        <v>0</v>
      </c>
      <c r="N458">
        <f>'RESUMEN TOTAL'!T462</f>
        <v>0</v>
      </c>
      <c r="O458">
        <f>'RESUMEN TOTAL'!U462</f>
        <v>0</v>
      </c>
      <c r="P458">
        <f>'RESUMEN TOTAL'!V462</f>
        <v>0</v>
      </c>
      <c r="Q458">
        <f>'RESUMEN TOTAL'!W462</f>
        <v>0</v>
      </c>
      <c r="R458">
        <f>'RESUMEN TOTAL'!X462</f>
        <v>0</v>
      </c>
      <c r="S458">
        <f>'RESUMEN TOTAL'!Y462</f>
        <v>0</v>
      </c>
      <c r="T458">
        <f>'RESUMEN TOTAL'!Z462</f>
        <v>0</v>
      </c>
      <c r="U458">
        <f>'RESUMEN TOTAL'!AA462</f>
        <v>0</v>
      </c>
      <c r="V458">
        <f>'RESUMEN TOTAL'!AB462</f>
        <v>0</v>
      </c>
      <c r="W458">
        <f>'RESUMEN TOTAL'!AC462</f>
        <v>0</v>
      </c>
      <c r="X458">
        <f>'RESUMEN TOTAL'!AD462</f>
        <v>0</v>
      </c>
      <c r="Y458">
        <f>'RESUMEN TOTAL'!AE462</f>
        <v>0</v>
      </c>
      <c r="Z458">
        <f>'RESUMEN TOTAL'!AF462</f>
        <v>0</v>
      </c>
      <c r="AA458">
        <f>'RESUMEN TOTAL'!AG462</f>
        <v>0</v>
      </c>
      <c r="AB458">
        <f>'RESUMEN TOTAL'!AH462</f>
        <v>0</v>
      </c>
      <c r="AC458">
        <f>'RESUMEN TOTAL'!AI462</f>
        <v>0</v>
      </c>
      <c r="AD458">
        <f>'RESUMEN TOTAL'!AJ462</f>
        <v>0</v>
      </c>
      <c r="AE458">
        <f>'RESUMEN TOTAL'!AK462</f>
        <v>0</v>
      </c>
      <c r="AF458">
        <f>'RESUMEN TOTAL'!AL462</f>
        <v>0</v>
      </c>
      <c r="AG458">
        <f>'RESUMEN TOTAL'!AM462</f>
        <v>0</v>
      </c>
      <c r="AH458">
        <f>'RESUMEN TOTAL'!AN462</f>
        <v>0</v>
      </c>
    </row>
    <row r="459" spans="1:34" x14ac:dyDescent="0.25">
      <c r="A459" t="str">
        <f>'RESUMEN TOTAL'!A463</f>
        <v>ZEBALLOS</v>
      </c>
      <c r="B459" t="str">
        <f>'RESUMEN TOTAL'!B463</f>
        <v>ZEB 05</v>
      </c>
      <c r="C459" t="str">
        <f>'RESUMEN TOTAL'!D463</f>
        <v>DIAG. GRANADEROS Y 214 BIS</v>
      </c>
      <c r="D459" t="str">
        <f>'RESUMEN TOTAL'!E463</f>
        <v>Domo</v>
      </c>
      <c r="E459" t="str">
        <f>'RESUMEN TOTAL'!F463</f>
        <v>Radio</v>
      </c>
      <c r="F459">
        <f>'RESUMEN TOTAL'!L463</f>
        <v>0</v>
      </c>
      <c r="G459">
        <f>'RESUMEN TOTAL'!M463</f>
        <v>0</v>
      </c>
      <c r="H459">
        <f>'RESUMEN TOTAL'!N463</f>
        <v>0</v>
      </c>
      <c r="I459">
        <f>'RESUMEN TOTAL'!O463</f>
        <v>0</v>
      </c>
      <c r="J459">
        <f>'RESUMEN TOTAL'!P463</f>
        <v>0</v>
      </c>
      <c r="K459">
        <f>'RESUMEN TOTAL'!Q463</f>
        <v>0</v>
      </c>
      <c r="L459">
        <f>'RESUMEN TOTAL'!R463</f>
        <v>0</v>
      </c>
      <c r="M459">
        <f>'RESUMEN TOTAL'!S463</f>
        <v>0</v>
      </c>
      <c r="N459">
        <f>'RESUMEN TOTAL'!T463</f>
        <v>0</v>
      </c>
      <c r="O459">
        <f>'RESUMEN TOTAL'!U463</f>
        <v>0</v>
      </c>
      <c r="P459">
        <f>'RESUMEN TOTAL'!V463</f>
        <v>0</v>
      </c>
      <c r="Q459">
        <f>'RESUMEN TOTAL'!W463</f>
        <v>0</v>
      </c>
      <c r="R459">
        <f>'RESUMEN TOTAL'!X463</f>
        <v>0</v>
      </c>
      <c r="S459">
        <f>'RESUMEN TOTAL'!Y463</f>
        <v>0</v>
      </c>
      <c r="T459">
        <f>'RESUMEN TOTAL'!Z463</f>
        <v>0</v>
      </c>
      <c r="U459">
        <f>'RESUMEN TOTAL'!AA463</f>
        <v>0</v>
      </c>
      <c r="V459">
        <f>'RESUMEN TOTAL'!AB463</f>
        <v>0</v>
      </c>
      <c r="W459">
        <f>'RESUMEN TOTAL'!AC463</f>
        <v>0</v>
      </c>
      <c r="X459">
        <f>'RESUMEN TOTAL'!AD463</f>
        <v>0</v>
      </c>
      <c r="Y459">
        <f>'RESUMEN TOTAL'!AE463</f>
        <v>0</v>
      </c>
      <c r="Z459">
        <f>'RESUMEN TOTAL'!AF463</f>
        <v>0</v>
      </c>
      <c r="AA459">
        <f>'RESUMEN TOTAL'!AG463</f>
        <v>0</v>
      </c>
      <c r="AB459">
        <f>'RESUMEN TOTAL'!AH463</f>
        <v>0</v>
      </c>
      <c r="AC459">
        <f>'RESUMEN TOTAL'!AI463</f>
        <v>0</v>
      </c>
      <c r="AD459">
        <f>'RESUMEN TOTAL'!AJ463</f>
        <v>0</v>
      </c>
      <c r="AE459">
        <f>'RESUMEN TOTAL'!AK463</f>
        <v>0</v>
      </c>
      <c r="AF459">
        <f>'RESUMEN TOTAL'!AL463</f>
        <v>0</v>
      </c>
      <c r="AG459">
        <f>'RESUMEN TOTAL'!AM463</f>
        <v>0</v>
      </c>
      <c r="AH459">
        <f>'RESUMEN TOTAL'!AN463</f>
        <v>0</v>
      </c>
    </row>
    <row r="460" spans="1:34" x14ac:dyDescent="0.25">
      <c r="A460" t="str">
        <f>'RESUMEN TOTAL'!A464</f>
        <v>PARADAS SEGURAS</v>
      </c>
      <c r="B460">
        <f>'RESUMEN TOTAL'!B464</f>
        <v>11</v>
      </c>
      <c r="C460" t="str">
        <f>'RESUMEN TOTAL'!D464</f>
        <v>THEVENET Y BS. AS. SUR</v>
      </c>
      <c r="D460" t="str">
        <f>'RESUMEN TOTAL'!E464</f>
        <v>GFIJA</v>
      </c>
      <c r="E460" t="str">
        <f>'RESUMEN TOTAL'!F464</f>
        <v>GPON</v>
      </c>
      <c r="F460">
        <f>'RESUMEN TOTAL'!L464</f>
        <v>0</v>
      </c>
      <c r="G460">
        <f>'RESUMEN TOTAL'!M464</f>
        <v>0</v>
      </c>
      <c r="H460">
        <f>'RESUMEN TOTAL'!N464</f>
        <v>0</v>
      </c>
      <c r="I460">
        <f>'RESUMEN TOTAL'!O464</f>
        <v>0</v>
      </c>
      <c r="J460">
        <f>'RESUMEN TOTAL'!P464</f>
        <v>0</v>
      </c>
      <c r="K460">
        <f>'RESUMEN TOTAL'!Q464</f>
        <v>0</v>
      </c>
      <c r="L460">
        <f>'RESUMEN TOTAL'!R464</f>
        <v>0</v>
      </c>
      <c r="M460">
        <f>'RESUMEN TOTAL'!S464</f>
        <v>0</v>
      </c>
      <c r="N460">
        <f>'RESUMEN TOTAL'!T464</f>
        <v>0</v>
      </c>
      <c r="O460">
        <f>'RESUMEN TOTAL'!U464</f>
        <v>0</v>
      </c>
      <c r="P460">
        <f>'RESUMEN TOTAL'!V464</f>
        <v>0</v>
      </c>
      <c r="Q460">
        <f>'RESUMEN TOTAL'!W464</f>
        <v>0</v>
      </c>
      <c r="R460">
        <f>'RESUMEN TOTAL'!X464</f>
        <v>0</v>
      </c>
      <c r="S460">
        <f>'RESUMEN TOTAL'!Y464</f>
        <v>0</v>
      </c>
      <c r="T460">
        <f>'RESUMEN TOTAL'!Z464</f>
        <v>0</v>
      </c>
      <c r="U460">
        <f>'RESUMEN TOTAL'!AA464</f>
        <v>0</v>
      </c>
      <c r="V460">
        <f>'RESUMEN TOTAL'!AB464</f>
        <v>0</v>
      </c>
      <c r="W460">
        <f>'RESUMEN TOTAL'!AC464</f>
        <v>0</v>
      </c>
      <c r="X460">
        <f>'RESUMEN TOTAL'!AD464</f>
        <v>0</v>
      </c>
      <c r="Y460">
        <f>'RESUMEN TOTAL'!AE464</f>
        <v>0</v>
      </c>
      <c r="Z460">
        <f>'RESUMEN TOTAL'!AF464</f>
        <v>0</v>
      </c>
      <c r="AA460">
        <f>'RESUMEN TOTAL'!AG464</f>
        <v>0</v>
      </c>
      <c r="AB460">
        <f>'RESUMEN TOTAL'!AH464</f>
        <v>0</v>
      </c>
      <c r="AC460">
        <f>'RESUMEN TOTAL'!AI464</f>
        <v>0</v>
      </c>
      <c r="AD460">
        <f>'RESUMEN TOTAL'!AJ464</f>
        <v>0</v>
      </c>
      <c r="AE460">
        <f>'RESUMEN TOTAL'!AK464</f>
        <v>0</v>
      </c>
      <c r="AF460">
        <f>'RESUMEN TOTAL'!AL464</f>
        <v>0</v>
      </c>
      <c r="AG460">
        <f>'RESUMEN TOTAL'!AM464</f>
        <v>0</v>
      </c>
      <c r="AH460">
        <f>'RESUMEN TOTAL'!AN464</f>
        <v>0</v>
      </c>
    </row>
    <row r="461" spans="1:34" x14ac:dyDescent="0.25">
      <c r="A461" t="str">
        <f>'RESUMEN TOTAL'!A465</f>
        <v>PARADAS SEGURAS</v>
      </c>
      <c r="B461" t="str">
        <f>'RESUMEN TOTAL'!B465</f>
        <v>11 I</v>
      </c>
      <c r="C461" t="str">
        <f>'RESUMEN TOTAL'!D465</f>
        <v>THEVENET Y BS. AS. SUR</v>
      </c>
      <c r="D461" t="str">
        <f>'RESUMEN TOTAL'!E465</f>
        <v>INTERCOMUNICADOR</v>
      </c>
      <c r="E461" t="str">
        <f>'RESUMEN TOTAL'!F465</f>
        <v>GPON</v>
      </c>
      <c r="F461">
        <f>'RESUMEN TOTAL'!L465</f>
        <v>0</v>
      </c>
      <c r="G461">
        <f>'RESUMEN TOTAL'!M465</f>
        <v>0</v>
      </c>
      <c r="H461">
        <f>'RESUMEN TOTAL'!N465</f>
        <v>0</v>
      </c>
      <c r="I461">
        <f>'RESUMEN TOTAL'!O465</f>
        <v>0</v>
      </c>
      <c r="J461">
        <f>'RESUMEN TOTAL'!P465</f>
        <v>0</v>
      </c>
      <c r="K461">
        <f>'RESUMEN TOTAL'!Q465</f>
        <v>0</v>
      </c>
      <c r="L461">
        <f>'RESUMEN TOTAL'!R465</f>
        <v>0</v>
      </c>
      <c r="M461">
        <f>'RESUMEN TOTAL'!S465</f>
        <v>0</v>
      </c>
      <c r="N461">
        <f>'RESUMEN TOTAL'!T465</f>
        <v>0</v>
      </c>
      <c r="O461">
        <f>'RESUMEN TOTAL'!U465</f>
        <v>0</v>
      </c>
      <c r="P461">
        <f>'RESUMEN TOTAL'!V465</f>
        <v>0</v>
      </c>
      <c r="Q461">
        <f>'RESUMEN TOTAL'!W465</f>
        <v>0</v>
      </c>
      <c r="R461">
        <f>'RESUMEN TOTAL'!X465</f>
        <v>0</v>
      </c>
      <c r="S461">
        <f>'RESUMEN TOTAL'!Y465</f>
        <v>0</v>
      </c>
      <c r="T461">
        <f>'RESUMEN TOTAL'!Z465</f>
        <v>0</v>
      </c>
      <c r="U461">
        <f>'RESUMEN TOTAL'!AA465</f>
        <v>0</v>
      </c>
      <c r="V461">
        <f>'RESUMEN TOTAL'!AB465</f>
        <v>0</v>
      </c>
      <c r="W461">
        <f>'RESUMEN TOTAL'!AC465</f>
        <v>0</v>
      </c>
      <c r="X461">
        <f>'RESUMEN TOTAL'!AD465</f>
        <v>0</v>
      </c>
      <c r="Y461">
        <f>'RESUMEN TOTAL'!AE465</f>
        <v>0</v>
      </c>
      <c r="Z461">
        <f>'RESUMEN TOTAL'!AF465</f>
        <v>0</v>
      </c>
      <c r="AA461">
        <f>'RESUMEN TOTAL'!AG465</f>
        <v>0</v>
      </c>
      <c r="AB461">
        <f>'RESUMEN TOTAL'!AH465</f>
        <v>0</v>
      </c>
      <c r="AC461">
        <f>'RESUMEN TOTAL'!AI465</f>
        <v>0</v>
      </c>
      <c r="AD461">
        <f>'RESUMEN TOTAL'!AJ465</f>
        <v>0</v>
      </c>
      <c r="AE461">
        <f>'RESUMEN TOTAL'!AK465</f>
        <v>0</v>
      </c>
      <c r="AF461">
        <f>'RESUMEN TOTAL'!AL465</f>
        <v>0</v>
      </c>
      <c r="AG461">
        <f>'RESUMEN TOTAL'!AM465</f>
        <v>0</v>
      </c>
      <c r="AH461">
        <f>'RESUMEN TOTAL'!AN465</f>
        <v>0</v>
      </c>
    </row>
    <row r="462" spans="1:34" x14ac:dyDescent="0.25">
      <c r="A462" t="str">
        <f>'RESUMEN TOTAL'!A466</f>
        <v>PARADAS SEGURAS</v>
      </c>
      <c r="B462">
        <f>'RESUMEN TOTAL'!B466</f>
        <v>12</v>
      </c>
      <c r="C462" t="str">
        <f>'RESUMEN TOTAL'!D466</f>
        <v>THEVENET  E ISLAS ORCADAS NORTE</v>
      </c>
      <c r="D462" t="str">
        <f>'RESUMEN TOTAL'!E466</f>
        <v>GFIJA</v>
      </c>
      <c r="E462" t="str">
        <f>'RESUMEN TOTAL'!F466</f>
        <v>GPON</v>
      </c>
      <c r="F462" t="str">
        <f>'RESUMEN TOTAL'!L466</f>
        <v>APAGADO</v>
      </c>
      <c r="G462" t="str">
        <f>'RESUMEN TOTAL'!M466</f>
        <v>APAGADO</v>
      </c>
      <c r="H462" t="str">
        <f>'RESUMEN TOTAL'!N466</f>
        <v>APAGADO</v>
      </c>
      <c r="I462" t="str">
        <f>'RESUMEN TOTAL'!O466</f>
        <v>APAGADO</v>
      </c>
      <c r="J462" t="str">
        <f>'RESUMEN TOTAL'!P466</f>
        <v>APAGADO</v>
      </c>
      <c r="K462" t="str">
        <f>'RESUMEN TOTAL'!Q466</f>
        <v>APAGADO</v>
      </c>
      <c r="L462" t="str">
        <f>'RESUMEN TOTAL'!R466</f>
        <v>APAGADO</v>
      </c>
      <c r="M462" t="str">
        <f>'RESUMEN TOTAL'!S466</f>
        <v>APAGADO</v>
      </c>
      <c r="N462" t="str">
        <f>'RESUMEN TOTAL'!T466</f>
        <v>APAGADO</v>
      </c>
      <c r="O462" t="str">
        <f>'RESUMEN TOTAL'!U466</f>
        <v>APAGADO</v>
      </c>
      <c r="P462" t="str">
        <f>'RESUMEN TOTAL'!V466</f>
        <v>APAGADO</v>
      </c>
      <c r="Q462" t="str">
        <f>'RESUMEN TOTAL'!W466</f>
        <v>APAGADO</v>
      </c>
      <c r="R462">
        <f>'RESUMEN TOTAL'!X466</f>
        <v>0</v>
      </c>
      <c r="S462" t="str">
        <f>'RESUMEN TOTAL'!Y466</f>
        <v>APAGADO</v>
      </c>
      <c r="T462" t="str">
        <f>'RESUMEN TOTAL'!Z466</f>
        <v>APAGADO</v>
      </c>
      <c r="U462" t="str">
        <f>'RESUMEN TOTAL'!AA466</f>
        <v>APAGADO</v>
      </c>
      <c r="V462" t="str">
        <f>'RESUMEN TOTAL'!AB466</f>
        <v>APAGADO</v>
      </c>
      <c r="W462" t="str">
        <f>'RESUMEN TOTAL'!AC466</f>
        <v>APAGADO</v>
      </c>
      <c r="X462" t="str">
        <f>'RESUMEN TOTAL'!AD466</f>
        <v>APAGADO</v>
      </c>
      <c r="Y462" t="str">
        <f>'RESUMEN TOTAL'!AE466</f>
        <v>APAGADO</v>
      </c>
      <c r="Z462" t="str">
        <f>'RESUMEN TOTAL'!AF466</f>
        <v>APAGADO</v>
      </c>
      <c r="AA462" t="str">
        <f>'RESUMEN TOTAL'!AG466</f>
        <v>APAGADO</v>
      </c>
      <c r="AB462" t="str">
        <f>'RESUMEN TOTAL'!AH466</f>
        <v>APAGADO</v>
      </c>
      <c r="AC462" t="str">
        <f>'RESUMEN TOTAL'!AI466</f>
        <v>APAGADO</v>
      </c>
      <c r="AD462" t="str">
        <f>'RESUMEN TOTAL'!AJ466</f>
        <v>APAGADO</v>
      </c>
      <c r="AE462" t="str">
        <f>'RESUMEN TOTAL'!AK466</f>
        <v>APAGADO</v>
      </c>
      <c r="AF462">
        <f>'RESUMEN TOTAL'!AL466</f>
        <v>0</v>
      </c>
      <c r="AG462">
        <f>'RESUMEN TOTAL'!AM466</f>
        <v>0</v>
      </c>
      <c r="AH462" t="e">
        <f>'RESUMEN TOTAL'!#REF!</f>
        <v>#REF!</v>
      </c>
    </row>
    <row r="463" spans="1:34" x14ac:dyDescent="0.25">
      <c r="A463" t="str">
        <f>'RESUMEN TOTAL'!A467</f>
        <v>PARADAS SEGURAS</v>
      </c>
      <c r="B463" t="str">
        <f>'RESUMEN TOTAL'!B467</f>
        <v>12 I</v>
      </c>
      <c r="C463" t="str">
        <f>'RESUMEN TOTAL'!D467</f>
        <v>THEVENET  E ISLAS ORCADAS NORTE</v>
      </c>
      <c r="D463" t="str">
        <f>'RESUMEN TOTAL'!E467</f>
        <v>INTERCOMUNICADOR</v>
      </c>
      <c r="E463" t="str">
        <f>'RESUMEN TOTAL'!F467</f>
        <v>GPON</v>
      </c>
      <c r="F463" t="str">
        <f>'RESUMEN TOTAL'!L467</f>
        <v>APAGADO</v>
      </c>
      <c r="G463" t="str">
        <f>'RESUMEN TOTAL'!M467</f>
        <v>APAGADO</v>
      </c>
      <c r="H463" t="str">
        <f>'RESUMEN TOTAL'!N467</f>
        <v>APAGADO</v>
      </c>
      <c r="I463" t="str">
        <f>'RESUMEN TOTAL'!O467</f>
        <v>APAGADO</v>
      </c>
      <c r="J463" t="str">
        <f>'RESUMEN TOTAL'!P467</f>
        <v>APAGADO</v>
      </c>
      <c r="K463" t="str">
        <f>'RESUMEN TOTAL'!Q467</f>
        <v>APAGADO</v>
      </c>
      <c r="L463" t="str">
        <f>'RESUMEN TOTAL'!R467</f>
        <v>APAGADO</v>
      </c>
      <c r="M463" t="str">
        <f>'RESUMEN TOTAL'!S467</f>
        <v>APAGADO</v>
      </c>
      <c r="N463" t="str">
        <f>'RESUMEN TOTAL'!T467</f>
        <v>APAGADO</v>
      </c>
      <c r="O463" t="str">
        <f>'RESUMEN TOTAL'!U467</f>
        <v>APAGADO</v>
      </c>
      <c r="P463" t="str">
        <f>'RESUMEN TOTAL'!V467</f>
        <v>APAGADO</v>
      </c>
      <c r="Q463" t="str">
        <f>'RESUMEN TOTAL'!W467</f>
        <v>APAGADO</v>
      </c>
      <c r="R463">
        <f>'RESUMEN TOTAL'!X467</f>
        <v>0</v>
      </c>
      <c r="S463" t="str">
        <f>'RESUMEN TOTAL'!Y467</f>
        <v>APAGADO</v>
      </c>
      <c r="T463" t="str">
        <f>'RESUMEN TOTAL'!Z467</f>
        <v>APAGADO</v>
      </c>
      <c r="U463" t="str">
        <f>'RESUMEN TOTAL'!AA467</f>
        <v>APAGADO</v>
      </c>
      <c r="V463" t="str">
        <f>'RESUMEN TOTAL'!AB467</f>
        <v>APAGADO</v>
      </c>
      <c r="W463" t="str">
        <f>'RESUMEN TOTAL'!AC467</f>
        <v>APAGADO</v>
      </c>
      <c r="X463" t="str">
        <f>'RESUMEN TOTAL'!AD467</f>
        <v>APAGADO</v>
      </c>
      <c r="Y463" t="str">
        <f>'RESUMEN TOTAL'!AE467</f>
        <v>APAGADO</v>
      </c>
      <c r="Z463" t="str">
        <f>'RESUMEN TOTAL'!AF467</f>
        <v>APAGADO</v>
      </c>
      <c r="AA463" t="str">
        <f>'RESUMEN TOTAL'!AG467</f>
        <v>APAGADO</v>
      </c>
      <c r="AB463" t="str">
        <f>'RESUMEN TOTAL'!AH467</f>
        <v>APAGADO</v>
      </c>
      <c r="AC463" t="str">
        <f>'RESUMEN TOTAL'!AI467</f>
        <v>APAGADO</v>
      </c>
      <c r="AD463" t="str">
        <f>'RESUMEN TOTAL'!AJ467</f>
        <v>APAGADO</v>
      </c>
      <c r="AE463" t="str">
        <f>'RESUMEN TOTAL'!AK467</f>
        <v>APAGADO</v>
      </c>
      <c r="AF463">
        <f>'RESUMEN TOTAL'!AL467</f>
        <v>0</v>
      </c>
      <c r="AG463">
        <f>'RESUMEN TOTAL'!AM467</f>
        <v>0</v>
      </c>
      <c r="AH463" t="e">
        <f>'RESUMEN TOTAL'!#REF!</f>
        <v>#REF!</v>
      </c>
    </row>
    <row r="464" spans="1:34" x14ac:dyDescent="0.25">
      <c r="A464" t="str">
        <f>'RESUMEN TOTAL'!A468</f>
        <v>PARADAS SEGURAS</v>
      </c>
      <c r="B464">
        <f>'RESUMEN TOTAL'!B468</f>
        <v>13</v>
      </c>
      <c r="C464" t="str">
        <f>'RESUMEN TOTAL'!D468</f>
        <v xml:space="preserve">THEVENET Y GRANADEROS NORTE </v>
      </c>
      <c r="D464" t="str">
        <f>'RESUMEN TOTAL'!E468</f>
        <v>GFIJA</v>
      </c>
      <c r="E464" t="str">
        <f>'RESUMEN TOTAL'!F468</f>
        <v>GPON</v>
      </c>
      <c r="F464" t="str">
        <f>'RESUMEN TOTAL'!L468</f>
        <v>APAGADO</v>
      </c>
      <c r="G464" t="str">
        <f>'RESUMEN TOTAL'!M468</f>
        <v>APAGADO</v>
      </c>
      <c r="H464" t="str">
        <f>'RESUMEN TOTAL'!N468</f>
        <v>APAGADO</v>
      </c>
      <c r="I464" t="str">
        <f>'RESUMEN TOTAL'!O468</f>
        <v>APAGADO</v>
      </c>
      <c r="J464" t="str">
        <f>'RESUMEN TOTAL'!P468</f>
        <v>APAGADO</v>
      </c>
      <c r="K464" t="str">
        <f>'RESUMEN TOTAL'!Q468</f>
        <v>APAGADO</v>
      </c>
      <c r="L464" t="str">
        <f>'RESUMEN TOTAL'!R468</f>
        <v>APAGADO</v>
      </c>
      <c r="M464" t="str">
        <f>'RESUMEN TOTAL'!S468</f>
        <v>APAGADO</v>
      </c>
      <c r="N464" t="str">
        <f>'RESUMEN TOTAL'!T468</f>
        <v>APAGADO</v>
      </c>
      <c r="O464" t="str">
        <f>'RESUMEN TOTAL'!U468</f>
        <v>APAGADO</v>
      </c>
      <c r="P464" t="str">
        <f>'RESUMEN TOTAL'!V468</f>
        <v>APAGADO</v>
      </c>
      <c r="Q464" t="str">
        <f>'RESUMEN TOTAL'!W468</f>
        <v>APAGADO</v>
      </c>
      <c r="R464">
        <f>'RESUMEN TOTAL'!X468</f>
        <v>0</v>
      </c>
      <c r="S464" t="str">
        <f>'RESUMEN TOTAL'!Y468</f>
        <v>APAGADO</v>
      </c>
      <c r="T464" t="str">
        <f>'RESUMEN TOTAL'!Z468</f>
        <v>APAGADO</v>
      </c>
      <c r="U464" t="str">
        <f>'RESUMEN TOTAL'!AA468</f>
        <v>APAGADO</v>
      </c>
      <c r="V464" t="str">
        <f>'RESUMEN TOTAL'!AB468</f>
        <v>APAGADO</v>
      </c>
      <c r="W464" t="str">
        <f>'RESUMEN TOTAL'!AC468</f>
        <v>APAGADO</v>
      </c>
      <c r="X464" t="str">
        <f>'RESUMEN TOTAL'!AD468</f>
        <v>APAGADO</v>
      </c>
      <c r="Y464" t="str">
        <f>'RESUMEN TOTAL'!AE468</f>
        <v>APAGADO</v>
      </c>
      <c r="Z464" t="str">
        <f>'RESUMEN TOTAL'!AF468</f>
        <v>APAGADO</v>
      </c>
      <c r="AA464" t="str">
        <f>'RESUMEN TOTAL'!AG468</f>
        <v>APAGADO</v>
      </c>
      <c r="AB464" t="str">
        <f>'RESUMEN TOTAL'!AH468</f>
        <v>APAGADO</v>
      </c>
      <c r="AC464" t="str">
        <f>'RESUMEN TOTAL'!AI468</f>
        <v>APAGADO</v>
      </c>
      <c r="AD464" t="str">
        <f>'RESUMEN TOTAL'!AJ468</f>
        <v>APAGADO</v>
      </c>
      <c r="AE464" t="str">
        <f>'RESUMEN TOTAL'!AK468</f>
        <v>APAGADO</v>
      </c>
      <c r="AF464">
        <f>'RESUMEN TOTAL'!AL468</f>
        <v>0</v>
      </c>
      <c r="AG464">
        <f>'RESUMEN TOTAL'!AM468</f>
        <v>0</v>
      </c>
      <c r="AH464" t="e">
        <f>'RESUMEN TOTAL'!#REF!</f>
        <v>#REF!</v>
      </c>
    </row>
    <row r="465" spans="1:34" x14ac:dyDescent="0.25">
      <c r="A465" t="str">
        <f>'RESUMEN TOTAL'!A469</f>
        <v>PARADAS SEGURAS</v>
      </c>
      <c r="B465" t="str">
        <f>'RESUMEN TOTAL'!B469</f>
        <v>13 I</v>
      </c>
      <c r="C465" t="str">
        <f>'RESUMEN TOTAL'!D469</f>
        <v xml:space="preserve">THEVENET Y GRANADEROS NORTE </v>
      </c>
      <c r="D465" t="str">
        <f>'RESUMEN TOTAL'!E469</f>
        <v>INTERCOMUNICADOR</v>
      </c>
      <c r="E465" t="str">
        <f>'RESUMEN TOTAL'!F469</f>
        <v>GPON</v>
      </c>
      <c r="F465">
        <f>'RESUMEN TOTAL'!L469</f>
        <v>0</v>
      </c>
      <c r="G465">
        <f>'RESUMEN TOTAL'!M469</f>
        <v>0</v>
      </c>
      <c r="H465">
        <f>'RESUMEN TOTAL'!N469</f>
        <v>0</v>
      </c>
      <c r="I465">
        <f>'RESUMEN TOTAL'!O469</f>
        <v>0</v>
      </c>
      <c r="J465">
        <f>'RESUMEN TOTAL'!P469</f>
        <v>0</v>
      </c>
      <c r="K465">
        <f>'RESUMEN TOTAL'!Q469</f>
        <v>0</v>
      </c>
      <c r="L465">
        <f>'RESUMEN TOTAL'!R469</f>
        <v>0</v>
      </c>
      <c r="M465">
        <f>'RESUMEN TOTAL'!S469</f>
        <v>0</v>
      </c>
      <c r="N465">
        <f>'RESUMEN TOTAL'!T469</f>
        <v>0</v>
      </c>
      <c r="O465">
        <f>'RESUMEN TOTAL'!U469</f>
        <v>0</v>
      </c>
      <c r="P465">
        <f>'RESUMEN TOTAL'!V469</f>
        <v>0</v>
      </c>
      <c r="Q465">
        <f>'RESUMEN TOTAL'!W469</f>
        <v>0</v>
      </c>
      <c r="R465">
        <f>'RESUMEN TOTAL'!X469</f>
        <v>0</v>
      </c>
      <c r="S465">
        <f>'RESUMEN TOTAL'!Y469</f>
        <v>0</v>
      </c>
      <c r="T465">
        <f>'RESUMEN TOTAL'!Z469</f>
        <v>0</v>
      </c>
      <c r="U465">
        <f>'RESUMEN TOTAL'!AA469</f>
        <v>0</v>
      </c>
      <c r="V465">
        <f>'RESUMEN TOTAL'!AB469</f>
        <v>0</v>
      </c>
      <c r="W465">
        <f>'RESUMEN TOTAL'!AC469</f>
        <v>0</v>
      </c>
      <c r="X465">
        <f>'RESUMEN TOTAL'!AD469</f>
        <v>0</v>
      </c>
      <c r="Y465">
        <f>'RESUMEN TOTAL'!AE469</f>
        <v>0</v>
      </c>
      <c r="Z465">
        <f>'RESUMEN TOTAL'!AF469</f>
        <v>0</v>
      </c>
      <c r="AA465">
        <f>'RESUMEN TOTAL'!AG469</f>
        <v>0</v>
      </c>
      <c r="AB465">
        <f>'RESUMEN TOTAL'!AH469</f>
        <v>0</v>
      </c>
      <c r="AC465">
        <f>'RESUMEN TOTAL'!AI469</f>
        <v>0</v>
      </c>
      <c r="AD465">
        <f>'RESUMEN TOTAL'!AJ469</f>
        <v>0</v>
      </c>
      <c r="AE465">
        <f>'RESUMEN TOTAL'!AK469</f>
        <v>0</v>
      </c>
      <c r="AF465">
        <f>'RESUMEN TOTAL'!AL469</f>
        <v>0</v>
      </c>
      <c r="AG465">
        <f>'RESUMEN TOTAL'!AM469</f>
        <v>0</v>
      </c>
      <c r="AH465">
        <f>'RESUMEN TOTAL'!AN469</f>
        <v>0</v>
      </c>
    </row>
    <row r="466" spans="1:34" x14ac:dyDescent="0.25">
      <c r="A466" t="str">
        <f>'RESUMEN TOTAL'!A470</f>
        <v>PARADAS SEGURAS</v>
      </c>
      <c r="B466">
        <f>'RESUMEN TOTAL'!B470</f>
        <v>14</v>
      </c>
      <c r="C466" t="str">
        <f>'RESUMEN TOTAL'!D470</f>
        <v>THEVENET Y BERUTI NORTE</v>
      </c>
      <c r="D466" t="str">
        <f>'RESUMEN TOTAL'!E470</f>
        <v>GFIJA</v>
      </c>
      <c r="E466" t="str">
        <f>'RESUMEN TOTAL'!F470</f>
        <v>GPON</v>
      </c>
      <c r="F466">
        <f>'RESUMEN TOTAL'!L470</f>
        <v>0</v>
      </c>
      <c r="G466">
        <f>'RESUMEN TOTAL'!M470</f>
        <v>0</v>
      </c>
      <c r="H466">
        <f>'RESUMEN TOTAL'!N470</f>
        <v>0</v>
      </c>
      <c r="I466">
        <f>'RESUMEN TOTAL'!O470</f>
        <v>0</v>
      </c>
      <c r="J466">
        <f>'RESUMEN TOTAL'!P470</f>
        <v>0</v>
      </c>
      <c r="K466">
        <f>'RESUMEN TOTAL'!Q470</f>
        <v>0</v>
      </c>
      <c r="L466">
        <f>'RESUMEN TOTAL'!R470</f>
        <v>0</v>
      </c>
      <c r="M466">
        <f>'RESUMEN TOTAL'!S470</f>
        <v>0</v>
      </c>
      <c r="N466">
        <f>'RESUMEN TOTAL'!T470</f>
        <v>0</v>
      </c>
      <c r="O466">
        <f>'RESUMEN TOTAL'!U470</f>
        <v>0</v>
      </c>
      <c r="P466">
        <f>'RESUMEN TOTAL'!V470</f>
        <v>0</v>
      </c>
      <c r="Q466">
        <f>'RESUMEN TOTAL'!W470</f>
        <v>0</v>
      </c>
      <c r="R466">
        <f>'RESUMEN TOTAL'!X470</f>
        <v>0</v>
      </c>
      <c r="S466">
        <f>'RESUMEN TOTAL'!Y470</f>
        <v>0</v>
      </c>
      <c r="T466">
        <f>'RESUMEN TOTAL'!Z470</f>
        <v>0</v>
      </c>
      <c r="U466">
        <f>'RESUMEN TOTAL'!AA470</f>
        <v>0</v>
      </c>
      <c r="V466">
        <f>'RESUMEN TOTAL'!AB470</f>
        <v>0</v>
      </c>
      <c r="W466">
        <f>'RESUMEN TOTAL'!AC470</f>
        <v>0</v>
      </c>
      <c r="X466">
        <f>'RESUMEN TOTAL'!AD470</f>
        <v>0</v>
      </c>
      <c r="Y466">
        <f>'RESUMEN TOTAL'!AE470</f>
        <v>0</v>
      </c>
      <c r="Z466">
        <f>'RESUMEN TOTAL'!AF470</f>
        <v>0</v>
      </c>
      <c r="AA466">
        <f>'RESUMEN TOTAL'!AG470</f>
        <v>0</v>
      </c>
      <c r="AB466">
        <f>'RESUMEN TOTAL'!AH470</f>
        <v>0</v>
      </c>
      <c r="AC466">
        <f>'RESUMEN TOTAL'!AI470</f>
        <v>0</v>
      </c>
      <c r="AD466">
        <f>'RESUMEN TOTAL'!AJ470</f>
        <v>0</v>
      </c>
      <c r="AE466">
        <f>'RESUMEN TOTAL'!AK470</f>
        <v>0</v>
      </c>
      <c r="AF466">
        <f>'RESUMEN TOTAL'!AL470</f>
        <v>0</v>
      </c>
      <c r="AG466">
        <f>'RESUMEN TOTAL'!AM470</f>
        <v>0</v>
      </c>
      <c r="AH466">
        <f>'RESUMEN TOTAL'!AN470</f>
        <v>0</v>
      </c>
    </row>
    <row r="467" spans="1:34" x14ac:dyDescent="0.25">
      <c r="A467" t="str">
        <f>'RESUMEN TOTAL'!A471</f>
        <v>PARADAS SEGURAS</v>
      </c>
      <c r="B467" t="str">
        <f>'RESUMEN TOTAL'!B471</f>
        <v>14 I</v>
      </c>
      <c r="C467" t="str">
        <f>'RESUMEN TOTAL'!D471</f>
        <v>THEVENET Y BERUTI NORTE</v>
      </c>
      <c r="D467" t="str">
        <f>'RESUMEN TOTAL'!E471</f>
        <v>INTERCOMUNICADOR</v>
      </c>
      <c r="E467" t="str">
        <f>'RESUMEN TOTAL'!F471</f>
        <v>GPON</v>
      </c>
      <c r="F467" t="str">
        <f>'RESUMEN TOTAL'!L471</f>
        <v>APAGADO</v>
      </c>
      <c r="G467" t="str">
        <f>'RESUMEN TOTAL'!M471</f>
        <v>APAGADO</v>
      </c>
      <c r="H467" t="str">
        <f>'RESUMEN TOTAL'!N471</f>
        <v>APAGADO</v>
      </c>
      <c r="I467">
        <f>'RESUMEN TOTAL'!O471</f>
        <v>0</v>
      </c>
      <c r="J467">
        <f>'RESUMEN TOTAL'!P471</f>
        <v>0</v>
      </c>
      <c r="K467">
        <f>'RESUMEN TOTAL'!Q471</f>
        <v>0</v>
      </c>
      <c r="L467">
        <f>'RESUMEN TOTAL'!R471</f>
        <v>0</v>
      </c>
      <c r="M467">
        <f>'RESUMEN TOTAL'!S471</f>
        <v>0</v>
      </c>
      <c r="N467">
        <f>'RESUMEN TOTAL'!T471</f>
        <v>0</v>
      </c>
      <c r="O467">
        <f>'RESUMEN TOTAL'!U471</f>
        <v>0</v>
      </c>
      <c r="P467">
        <f>'RESUMEN TOTAL'!V471</f>
        <v>0</v>
      </c>
      <c r="Q467">
        <f>'RESUMEN TOTAL'!W471</f>
        <v>0</v>
      </c>
      <c r="R467">
        <f>'RESUMEN TOTAL'!X471</f>
        <v>0</v>
      </c>
      <c r="S467">
        <f>'RESUMEN TOTAL'!Y471</f>
        <v>0</v>
      </c>
      <c r="T467">
        <f>'RESUMEN TOTAL'!Z471</f>
        <v>0</v>
      </c>
      <c r="U467">
        <f>'RESUMEN TOTAL'!AA471</f>
        <v>0</v>
      </c>
      <c r="V467">
        <f>'RESUMEN TOTAL'!AB471</f>
        <v>0</v>
      </c>
      <c r="W467">
        <f>'RESUMEN TOTAL'!AC471</f>
        <v>0</v>
      </c>
      <c r="X467">
        <f>'RESUMEN TOTAL'!AD471</f>
        <v>0</v>
      </c>
      <c r="Y467">
        <f>'RESUMEN TOTAL'!AE471</f>
        <v>0</v>
      </c>
      <c r="Z467">
        <f>'RESUMEN TOTAL'!AF471</f>
        <v>0</v>
      </c>
      <c r="AA467">
        <f>'RESUMEN TOTAL'!AG471</f>
        <v>0</v>
      </c>
      <c r="AB467">
        <f>'RESUMEN TOTAL'!AH471</f>
        <v>0</v>
      </c>
      <c r="AC467">
        <f>'RESUMEN TOTAL'!AI471</f>
        <v>0</v>
      </c>
      <c r="AD467">
        <f>'RESUMEN TOTAL'!AJ471</f>
        <v>0</v>
      </c>
      <c r="AE467" t="str">
        <f>'RESUMEN TOTAL'!AK471</f>
        <v>APAGADO</v>
      </c>
      <c r="AF467">
        <f>'RESUMEN TOTAL'!AL471</f>
        <v>0</v>
      </c>
      <c r="AG467">
        <f>'RESUMEN TOTAL'!AM471</f>
        <v>0</v>
      </c>
      <c r="AH467">
        <f>'RESUMEN TOTAL'!AN471</f>
        <v>0</v>
      </c>
    </row>
    <row r="468" spans="1:34" x14ac:dyDescent="0.25">
      <c r="A468" t="str">
        <f>'RESUMEN TOTAL'!A472</f>
        <v>PARADAS SEGURAS</v>
      </c>
      <c r="B468">
        <f>'RESUMEN TOTAL'!B472</f>
        <v>15</v>
      </c>
      <c r="C468" t="str">
        <f>'RESUMEN TOTAL'!D472</f>
        <v>THEVENET Y BERUTI SUR</v>
      </c>
      <c r="D468" t="str">
        <f>'RESUMEN TOTAL'!E472</f>
        <v>GFIJA</v>
      </c>
      <c r="E468" t="str">
        <f>'RESUMEN TOTAL'!F472</f>
        <v>GPON</v>
      </c>
      <c r="F468">
        <f>'RESUMEN TOTAL'!L472</f>
        <v>0</v>
      </c>
      <c r="G468">
        <f>'RESUMEN TOTAL'!M472</f>
        <v>0</v>
      </c>
      <c r="H468">
        <f>'RESUMEN TOTAL'!N472</f>
        <v>0</v>
      </c>
      <c r="I468">
        <f>'RESUMEN TOTAL'!O472</f>
        <v>0</v>
      </c>
      <c r="J468">
        <f>'RESUMEN TOTAL'!P472</f>
        <v>0</v>
      </c>
      <c r="K468">
        <f>'RESUMEN TOTAL'!Q472</f>
        <v>0</v>
      </c>
      <c r="L468">
        <f>'RESUMEN TOTAL'!R472</f>
        <v>0</v>
      </c>
      <c r="M468">
        <f>'RESUMEN TOTAL'!S472</f>
        <v>0</v>
      </c>
      <c r="N468">
        <f>'RESUMEN TOTAL'!T472</f>
        <v>0</v>
      </c>
      <c r="O468">
        <f>'RESUMEN TOTAL'!U472</f>
        <v>0</v>
      </c>
      <c r="P468">
        <f>'RESUMEN TOTAL'!V472</f>
        <v>0</v>
      </c>
      <c r="Q468">
        <f>'RESUMEN TOTAL'!W472</f>
        <v>0</v>
      </c>
      <c r="R468">
        <f>'RESUMEN TOTAL'!X472</f>
        <v>0</v>
      </c>
      <c r="S468">
        <f>'RESUMEN TOTAL'!Y472</f>
        <v>0</v>
      </c>
      <c r="T468">
        <f>'RESUMEN TOTAL'!Z472</f>
        <v>0</v>
      </c>
      <c r="U468">
        <f>'RESUMEN TOTAL'!AA472</f>
        <v>0</v>
      </c>
      <c r="V468">
        <f>'RESUMEN TOTAL'!AB472</f>
        <v>0</v>
      </c>
      <c r="W468">
        <f>'RESUMEN TOTAL'!AC472</f>
        <v>0</v>
      </c>
      <c r="X468">
        <f>'RESUMEN TOTAL'!AD472</f>
        <v>0</v>
      </c>
      <c r="Y468">
        <f>'RESUMEN TOTAL'!AE472</f>
        <v>0</v>
      </c>
      <c r="Z468">
        <f>'RESUMEN TOTAL'!AF472</f>
        <v>0</v>
      </c>
      <c r="AA468">
        <f>'RESUMEN TOTAL'!AG472</f>
        <v>0</v>
      </c>
      <c r="AB468">
        <f>'RESUMEN TOTAL'!AH472</f>
        <v>0</v>
      </c>
      <c r="AC468">
        <f>'RESUMEN TOTAL'!AI472</f>
        <v>0</v>
      </c>
      <c r="AD468">
        <f>'RESUMEN TOTAL'!AJ472</f>
        <v>0</v>
      </c>
      <c r="AE468">
        <f>'RESUMEN TOTAL'!AK472</f>
        <v>0</v>
      </c>
      <c r="AF468">
        <f>'RESUMEN TOTAL'!AL472</f>
        <v>0</v>
      </c>
      <c r="AG468">
        <f>'RESUMEN TOTAL'!AM472</f>
        <v>0</v>
      </c>
      <c r="AH468">
        <f>'RESUMEN TOTAL'!AN472</f>
        <v>0</v>
      </c>
    </row>
    <row r="469" spans="1:34" x14ac:dyDescent="0.25">
      <c r="A469" t="str">
        <f>'RESUMEN TOTAL'!A473</f>
        <v>PARADAS SEGURAS</v>
      </c>
      <c r="B469" t="str">
        <f>'RESUMEN TOTAL'!B473</f>
        <v>15 I</v>
      </c>
      <c r="C469" t="str">
        <f>'RESUMEN TOTAL'!D473</f>
        <v>THEVENET Y BERUTI SUR</v>
      </c>
      <c r="D469" t="str">
        <f>'RESUMEN TOTAL'!E473</f>
        <v>INTERCOMUNICADOR</v>
      </c>
      <c r="E469" t="str">
        <f>'RESUMEN TOTAL'!F473</f>
        <v>GPON</v>
      </c>
      <c r="F469" t="str">
        <f>'RESUMEN TOTAL'!L473</f>
        <v>APAGADO</v>
      </c>
      <c r="G469" t="str">
        <f>'RESUMEN TOTAL'!M473</f>
        <v>APAGADO</v>
      </c>
      <c r="H469" t="str">
        <f>'RESUMEN TOTAL'!N473</f>
        <v>APAGADO</v>
      </c>
      <c r="I469">
        <f>'RESUMEN TOTAL'!O473</f>
        <v>0</v>
      </c>
      <c r="J469">
        <f>'RESUMEN TOTAL'!P473</f>
        <v>0</v>
      </c>
      <c r="K469">
        <f>'RESUMEN TOTAL'!Q473</f>
        <v>0</v>
      </c>
      <c r="L469">
        <f>'RESUMEN TOTAL'!R473</f>
        <v>0</v>
      </c>
      <c r="M469">
        <f>'RESUMEN TOTAL'!S473</f>
        <v>0</v>
      </c>
      <c r="N469">
        <f>'RESUMEN TOTAL'!T473</f>
        <v>0</v>
      </c>
      <c r="O469">
        <f>'RESUMEN TOTAL'!U473</f>
        <v>0</v>
      </c>
      <c r="P469">
        <f>'RESUMEN TOTAL'!V473</f>
        <v>0</v>
      </c>
      <c r="Q469">
        <f>'RESUMEN TOTAL'!W473</f>
        <v>0</v>
      </c>
      <c r="R469">
        <f>'RESUMEN TOTAL'!X473</f>
        <v>0</v>
      </c>
      <c r="S469">
        <f>'RESUMEN TOTAL'!Y473</f>
        <v>0</v>
      </c>
      <c r="T469">
        <f>'RESUMEN TOTAL'!Z473</f>
        <v>0</v>
      </c>
      <c r="U469">
        <f>'RESUMEN TOTAL'!AA473</f>
        <v>0</v>
      </c>
      <c r="V469">
        <f>'RESUMEN TOTAL'!AB473</f>
        <v>0</v>
      </c>
      <c r="W469">
        <f>'RESUMEN TOTAL'!AC473</f>
        <v>0</v>
      </c>
      <c r="X469">
        <f>'RESUMEN TOTAL'!AD473</f>
        <v>0</v>
      </c>
      <c r="Y469">
        <f>'RESUMEN TOTAL'!AE473</f>
        <v>0</v>
      </c>
      <c r="Z469">
        <f>'RESUMEN TOTAL'!AF473</f>
        <v>0</v>
      </c>
      <c r="AA469">
        <f>'RESUMEN TOTAL'!AG473</f>
        <v>0</v>
      </c>
      <c r="AB469">
        <f>'RESUMEN TOTAL'!AH473</f>
        <v>0</v>
      </c>
      <c r="AC469">
        <f>'RESUMEN TOTAL'!AI473</f>
        <v>0</v>
      </c>
      <c r="AD469">
        <f>'RESUMEN TOTAL'!AJ473</f>
        <v>0</v>
      </c>
      <c r="AE469">
        <f>'RESUMEN TOTAL'!AK473</f>
        <v>0</v>
      </c>
      <c r="AF469">
        <f>'RESUMEN TOTAL'!AL473</f>
        <v>0</v>
      </c>
      <c r="AG469">
        <f>'RESUMEN TOTAL'!AM473</f>
        <v>0</v>
      </c>
      <c r="AH469">
        <f>'RESUMEN TOTAL'!AN473</f>
        <v>0</v>
      </c>
    </row>
    <row r="470" spans="1:34" x14ac:dyDescent="0.25">
      <c r="A470" t="str">
        <f>'RESUMEN TOTAL'!A474</f>
        <v>PARADAS SEGURAS</v>
      </c>
      <c r="B470">
        <f>'RESUMEN TOTAL'!B474</f>
        <v>16</v>
      </c>
      <c r="C470" t="str">
        <f>'RESUMEN TOTAL'!D474</f>
        <v>THEVENET Y BRAILE NORTE</v>
      </c>
      <c r="D470" t="str">
        <f>'RESUMEN TOTAL'!E474</f>
        <v>GFIJA</v>
      </c>
      <c r="E470" t="str">
        <f>'RESUMEN TOTAL'!F474</f>
        <v>GPON</v>
      </c>
      <c r="F470">
        <f>'RESUMEN TOTAL'!L474</f>
        <v>0</v>
      </c>
      <c r="G470">
        <f>'RESUMEN TOTAL'!M474</f>
        <v>0</v>
      </c>
      <c r="H470">
        <f>'RESUMEN TOTAL'!N474</f>
        <v>0</v>
      </c>
      <c r="I470">
        <f>'RESUMEN TOTAL'!O474</f>
        <v>0</v>
      </c>
      <c r="J470">
        <f>'RESUMEN TOTAL'!P474</f>
        <v>0</v>
      </c>
      <c r="K470">
        <f>'RESUMEN TOTAL'!Q474</f>
        <v>0</v>
      </c>
      <c r="L470">
        <f>'RESUMEN TOTAL'!R474</f>
        <v>0</v>
      </c>
      <c r="M470">
        <f>'RESUMEN TOTAL'!S474</f>
        <v>0</v>
      </c>
      <c r="N470">
        <f>'RESUMEN TOTAL'!T474</f>
        <v>0</v>
      </c>
      <c r="O470">
        <f>'RESUMEN TOTAL'!U474</f>
        <v>0</v>
      </c>
      <c r="P470">
        <f>'RESUMEN TOTAL'!V474</f>
        <v>0</v>
      </c>
      <c r="Q470">
        <f>'RESUMEN TOTAL'!W474</f>
        <v>0</v>
      </c>
      <c r="R470">
        <f>'RESUMEN TOTAL'!X474</f>
        <v>0</v>
      </c>
      <c r="S470">
        <f>'RESUMEN TOTAL'!Y474</f>
        <v>0</v>
      </c>
      <c r="T470">
        <f>'RESUMEN TOTAL'!Z474</f>
        <v>0</v>
      </c>
      <c r="U470">
        <f>'RESUMEN TOTAL'!AA474</f>
        <v>0</v>
      </c>
      <c r="V470">
        <f>'RESUMEN TOTAL'!AB474</f>
        <v>0</v>
      </c>
      <c r="W470">
        <f>'RESUMEN TOTAL'!AC474</f>
        <v>0</v>
      </c>
      <c r="X470">
        <f>'RESUMEN TOTAL'!AD474</f>
        <v>0</v>
      </c>
      <c r="Y470">
        <f>'RESUMEN TOTAL'!AE474</f>
        <v>0</v>
      </c>
      <c r="Z470">
        <f>'RESUMEN TOTAL'!AF474</f>
        <v>0</v>
      </c>
      <c r="AA470">
        <f>'RESUMEN TOTAL'!AG474</f>
        <v>0</v>
      </c>
      <c r="AB470">
        <f>'RESUMEN TOTAL'!AH474</f>
        <v>0</v>
      </c>
      <c r="AC470">
        <f>'RESUMEN TOTAL'!AI474</f>
        <v>0</v>
      </c>
      <c r="AD470">
        <f>'RESUMEN TOTAL'!AJ474</f>
        <v>0</v>
      </c>
      <c r="AE470" t="str">
        <f>'RESUMEN TOTAL'!AK474</f>
        <v>APAGADO</v>
      </c>
      <c r="AF470">
        <f>'RESUMEN TOTAL'!AL474</f>
        <v>0</v>
      </c>
      <c r="AG470">
        <f>'RESUMEN TOTAL'!AM474</f>
        <v>0</v>
      </c>
      <c r="AH470">
        <f>'RESUMEN TOTAL'!AN474</f>
        <v>0</v>
      </c>
    </row>
    <row r="471" spans="1:34" x14ac:dyDescent="0.25">
      <c r="A471" t="str">
        <f>'RESUMEN TOTAL'!A475</f>
        <v>PARADAS SEGURAS</v>
      </c>
      <c r="B471" t="str">
        <f>'RESUMEN TOTAL'!B475</f>
        <v>16 I</v>
      </c>
      <c r="C471" t="str">
        <f>'RESUMEN TOTAL'!D475</f>
        <v>THEVENET Y BRAILE NORTE</v>
      </c>
      <c r="D471" t="str">
        <f>'RESUMEN TOTAL'!E475</f>
        <v>INTERCOMUNICADOR</v>
      </c>
      <c r="E471" t="str">
        <f>'RESUMEN TOTAL'!F475</f>
        <v>GPON</v>
      </c>
      <c r="F471" t="str">
        <f>'RESUMEN TOTAL'!L475</f>
        <v>APAGADO</v>
      </c>
      <c r="G471" t="str">
        <f>'RESUMEN TOTAL'!M475</f>
        <v>APAGADO</v>
      </c>
      <c r="H471" t="str">
        <f>'RESUMEN TOTAL'!N475</f>
        <v>APAGADO</v>
      </c>
      <c r="I471">
        <f>'RESUMEN TOTAL'!O475</f>
        <v>0</v>
      </c>
      <c r="J471">
        <f>'RESUMEN TOTAL'!P475</f>
        <v>0</v>
      </c>
      <c r="K471">
        <f>'RESUMEN TOTAL'!Q475</f>
        <v>0</v>
      </c>
      <c r="L471">
        <f>'RESUMEN TOTAL'!R475</f>
        <v>0</v>
      </c>
      <c r="M471">
        <f>'RESUMEN TOTAL'!S475</f>
        <v>0</v>
      </c>
      <c r="N471">
        <f>'RESUMEN TOTAL'!T475</f>
        <v>0</v>
      </c>
      <c r="O471">
        <f>'RESUMEN TOTAL'!U475</f>
        <v>0</v>
      </c>
      <c r="P471">
        <f>'RESUMEN TOTAL'!V475</f>
        <v>0</v>
      </c>
      <c r="Q471">
        <f>'RESUMEN TOTAL'!W475</f>
        <v>0</v>
      </c>
      <c r="R471">
        <f>'RESUMEN TOTAL'!X475</f>
        <v>0</v>
      </c>
      <c r="S471">
        <f>'RESUMEN TOTAL'!Y475</f>
        <v>0</v>
      </c>
      <c r="T471">
        <f>'RESUMEN TOTAL'!Z475</f>
        <v>0</v>
      </c>
      <c r="U471">
        <f>'RESUMEN TOTAL'!AA475</f>
        <v>0</v>
      </c>
      <c r="V471">
        <f>'RESUMEN TOTAL'!AB475</f>
        <v>0</v>
      </c>
      <c r="W471">
        <f>'RESUMEN TOTAL'!AC475</f>
        <v>0</v>
      </c>
      <c r="X471">
        <f>'RESUMEN TOTAL'!AD475</f>
        <v>0</v>
      </c>
      <c r="Y471">
        <f>'RESUMEN TOTAL'!AE475</f>
        <v>0</v>
      </c>
      <c r="Z471">
        <f>'RESUMEN TOTAL'!AF475</f>
        <v>0</v>
      </c>
      <c r="AA471">
        <f>'RESUMEN TOTAL'!AG475</f>
        <v>0</v>
      </c>
      <c r="AB471">
        <f>'RESUMEN TOTAL'!AH475</f>
        <v>0</v>
      </c>
      <c r="AC471">
        <f>'RESUMEN TOTAL'!AI475</f>
        <v>0</v>
      </c>
      <c r="AD471">
        <f>'RESUMEN TOTAL'!AJ475</f>
        <v>0</v>
      </c>
      <c r="AE471" t="str">
        <f>'RESUMEN TOTAL'!AK475</f>
        <v>APAGADO</v>
      </c>
      <c r="AF471">
        <f>'RESUMEN TOTAL'!AL475</f>
        <v>0</v>
      </c>
      <c r="AG471">
        <f>'RESUMEN TOTAL'!AM475</f>
        <v>0</v>
      </c>
      <c r="AH471">
        <f>'RESUMEN TOTAL'!AN475</f>
        <v>0</v>
      </c>
    </row>
    <row r="472" spans="1:34" x14ac:dyDescent="0.25">
      <c r="A472" t="str">
        <f>'RESUMEN TOTAL'!A476</f>
        <v>PARADAS SEGURAS</v>
      </c>
      <c r="B472">
        <f>'RESUMEN TOTAL'!B476</f>
        <v>17</v>
      </c>
      <c r="C472" t="str">
        <f>'RESUMEN TOTAL'!D476</f>
        <v>THEVENET Y ARENALES NORTE</v>
      </c>
      <c r="D472" t="str">
        <f>'RESUMEN TOTAL'!E476</f>
        <v>GFIJA</v>
      </c>
      <c r="E472" t="str">
        <f>'RESUMEN TOTAL'!F476</f>
        <v>GPON</v>
      </c>
      <c r="F472">
        <f>'RESUMEN TOTAL'!L476</f>
        <v>0</v>
      </c>
      <c r="G472">
        <f>'RESUMEN TOTAL'!M476</f>
        <v>0</v>
      </c>
      <c r="H472">
        <f>'RESUMEN TOTAL'!N476</f>
        <v>0</v>
      </c>
      <c r="I472">
        <f>'RESUMEN TOTAL'!O476</f>
        <v>0</v>
      </c>
      <c r="J472">
        <f>'RESUMEN TOTAL'!P476</f>
        <v>0</v>
      </c>
      <c r="K472">
        <f>'RESUMEN TOTAL'!Q476</f>
        <v>0</v>
      </c>
      <c r="L472">
        <f>'RESUMEN TOTAL'!R476</f>
        <v>0</v>
      </c>
      <c r="M472">
        <f>'RESUMEN TOTAL'!S476</f>
        <v>0</v>
      </c>
      <c r="N472">
        <f>'RESUMEN TOTAL'!T476</f>
        <v>0</v>
      </c>
      <c r="O472">
        <f>'RESUMEN TOTAL'!U476</f>
        <v>0</v>
      </c>
      <c r="P472">
        <f>'RESUMEN TOTAL'!V476</f>
        <v>0</v>
      </c>
      <c r="Q472">
        <f>'RESUMEN TOTAL'!W476</f>
        <v>0</v>
      </c>
      <c r="R472">
        <f>'RESUMEN TOTAL'!X476</f>
        <v>0</v>
      </c>
      <c r="S472">
        <f>'RESUMEN TOTAL'!Y476</f>
        <v>0</v>
      </c>
      <c r="T472">
        <f>'RESUMEN TOTAL'!Z476</f>
        <v>0</v>
      </c>
      <c r="U472">
        <f>'RESUMEN TOTAL'!AA476</f>
        <v>0</v>
      </c>
      <c r="V472">
        <f>'RESUMEN TOTAL'!AB476</f>
        <v>0</v>
      </c>
      <c r="W472">
        <f>'RESUMEN TOTAL'!AC476</f>
        <v>0</v>
      </c>
      <c r="X472">
        <f>'RESUMEN TOTAL'!AD476</f>
        <v>0</v>
      </c>
      <c r="Y472">
        <f>'RESUMEN TOTAL'!AE476</f>
        <v>0</v>
      </c>
      <c r="Z472">
        <f>'RESUMEN TOTAL'!AF476</f>
        <v>0</v>
      </c>
      <c r="AA472">
        <f>'RESUMEN TOTAL'!AG476</f>
        <v>0</v>
      </c>
      <c r="AB472">
        <f>'RESUMEN TOTAL'!AH476</f>
        <v>0</v>
      </c>
      <c r="AC472">
        <f>'RESUMEN TOTAL'!AI476</f>
        <v>0</v>
      </c>
      <c r="AD472">
        <f>'RESUMEN TOTAL'!AJ476</f>
        <v>0</v>
      </c>
      <c r="AE472" t="str">
        <f>'RESUMEN TOTAL'!AK476</f>
        <v>APAGADO</v>
      </c>
      <c r="AF472">
        <f>'RESUMEN TOTAL'!AL476</f>
        <v>0</v>
      </c>
      <c r="AG472">
        <f>'RESUMEN TOTAL'!AM476</f>
        <v>0</v>
      </c>
      <c r="AH472" t="e">
        <f>'RESUMEN TOTAL'!#REF!</f>
        <v>#REF!</v>
      </c>
    </row>
    <row r="473" spans="1:34" x14ac:dyDescent="0.25">
      <c r="A473" t="str">
        <f>'RESUMEN TOTAL'!A477</f>
        <v>PARADAS SEGURAS</v>
      </c>
      <c r="B473" t="str">
        <f>'RESUMEN TOTAL'!B477</f>
        <v>17 I</v>
      </c>
      <c r="C473" t="str">
        <f>'RESUMEN TOTAL'!D477</f>
        <v>THEVENET Y ARENALES NORTE</v>
      </c>
      <c r="D473" t="str">
        <f>'RESUMEN TOTAL'!E477</f>
        <v>INTERCOMUNICADOR</v>
      </c>
      <c r="E473" t="str">
        <f>'RESUMEN TOTAL'!F477</f>
        <v>GPON</v>
      </c>
      <c r="F473" t="str">
        <f>'RESUMEN TOTAL'!L477</f>
        <v>APAGADO</v>
      </c>
      <c r="G473" t="str">
        <f>'RESUMEN TOTAL'!M477</f>
        <v>APAGADO</v>
      </c>
      <c r="H473" t="str">
        <f>'RESUMEN TOTAL'!N477</f>
        <v>APAGADO</v>
      </c>
      <c r="I473">
        <f>'RESUMEN TOTAL'!O477</f>
        <v>0</v>
      </c>
      <c r="J473">
        <f>'RESUMEN TOTAL'!P477</f>
        <v>0</v>
      </c>
      <c r="K473">
        <f>'RESUMEN TOTAL'!Q477</f>
        <v>0</v>
      </c>
      <c r="L473">
        <f>'RESUMEN TOTAL'!R477</f>
        <v>0</v>
      </c>
      <c r="M473">
        <f>'RESUMEN TOTAL'!S477</f>
        <v>0</v>
      </c>
      <c r="N473">
        <f>'RESUMEN TOTAL'!T477</f>
        <v>0</v>
      </c>
      <c r="O473">
        <f>'RESUMEN TOTAL'!U477</f>
        <v>0</v>
      </c>
      <c r="P473">
        <f>'RESUMEN TOTAL'!V477</f>
        <v>0</v>
      </c>
      <c r="Q473">
        <f>'RESUMEN TOTAL'!W477</f>
        <v>0</v>
      </c>
      <c r="R473">
        <f>'RESUMEN TOTAL'!X477</f>
        <v>0</v>
      </c>
      <c r="S473">
        <f>'RESUMEN TOTAL'!Y477</f>
        <v>0</v>
      </c>
      <c r="T473">
        <f>'RESUMEN TOTAL'!Z477</f>
        <v>0</v>
      </c>
      <c r="U473">
        <f>'RESUMEN TOTAL'!AA477</f>
        <v>0</v>
      </c>
      <c r="V473">
        <f>'RESUMEN TOTAL'!AB477</f>
        <v>0</v>
      </c>
      <c r="W473">
        <f>'RESUMEN TOTAL'!AC477</f>
        <v>0</v>
      </c>
      <c r="X473">
        <f>'RESUMEN TOTAL'!AD477</f>
        <v>0</v>
      </c>
      <c r="Y473">
        <f>'RESUMEN TOTAL'!AE477</f>
        <v>0</v>
      </c>
      <c r="Z473">
        <f>'RESUMEN TOTAL'!AF477</f>
        <v>0</v>
      </c>
      <c r="AA473">
        <f>'RESUMEN TOTAL'!AG477</f>
        <v>0</v>
      </c>
      <c r="AB473">
        <f>'RESUMEN TOTAL'!AH477</f>
        <v>0</v>
      </c>
      <c r="AC473">
        <f>'RESUMEN TOTAL'!AI477</f>
        <v>0</v>
      </c>
      <c r="AD473">
        <f>'RESUMEN TOTAL'!AJ477</f>
        <v>0</v>
      </c>
      <c r="AE473" t="str">
        <f>'RESUMEN TOTAL'!AK477</f>
        <v>APAGADO</v>
      </c>
      <c r="AF473">
        <f>'RESUMEN TOTAL'!AL477</f>
        <v>0</v>
      </c>
      <c r="AG473">
        <f>'RESUMEN TOTAL'!AM477</f>
        <v>0</v>
      </c>
      <c r="AH473" t="e">
        <f>'RESUMEN TOTAL'!#REF!</f>
        <v>#REF!</v>
      </c>
    </row>
    <row r="474" spans="1:34" x14ac:dyDescent="0.25">
      <c r="A474" t="str">
        <f>'RESUMEN TOTAL'!A478</f>
        <v>PARADAS SEGURAS</v>
      </c>
      <c r="B474">
        <f>'RESUMEN TOTAL'!B478</f>
        <v>18</v>
      </c>
      <c r="C474" t="str">
        <f>'RESUMEN TOTAL'!D478</f>
        <v>THEVENET Y ARENALES SUR</v>
      </c>
      <c r="D474" t="str">
        <f>'RESUMEN TOTAL'!E478</f>
        <v>GFIJA</v>
      </c>
      <c r="E474" t="str">
        <f>'RESUMEN TOTAL'!F478</f>
        <v>GPON</v>
      </c>
      <c r="F474">
        <f>'RESUMEN TOTAL'!L478</f>
        <v>0</v>
      </c>
      <c r="G474">
        <f>'RESUMEN TOTAL'!M478</f>
        <v>0</v>
      </c>
      <c r="H474">
        <f>'RESUMEN TOTAL'!N478</f>
        <v>0</v>
      </c>
      <c r="I474">
        <f>'RESUMEN TOTAL'!O478</f>
        <v>0</v>
      </c>
      <c r="J474">
        <f>'RESUMEN TOTAL'!P478</f>
        <v>0</v>
      </c>
      <c r="K474">
        <f>'RESUMEN TOTAL'!Q478</f>
        <v>0</v>
      </c>
      <c r="L474">
        <f>'RESUMEN TOTAL'!R478</f>
        <v>0</v>
      </c>
      <c r="M474">
        <f>'RESUMEN TOTAL'!S478</f>
        <v>0</v>
      </c>
      <c r="N474">
        <f>'RESUMEN TOTAL'!T478</f>
        <v>0</v>
      </c>
      <c r="O474">
        <f>'RESUMEN TOTAL'!U478</f>
        <v>0</v>
      </c>
      <c r="P474">
        <f>'RESUMEN TOTAL'!V478</f>
        <v>0</v>
      </c>
      <c r="Q474">
        <f>'RESUMEN TOTAL'!W478</f>
        <v>0</v>
      </c>
      <c r="R474">
        <f>'RESUMEN TOTAL'!X478</f>
        <v>0</v>
      </c>
      <c r="S474">
        <f>'RESUMEN TOTAL'!Y478</f>
        <v>0</v>
      </c>
      <c r="T474">
        <f>'RESUMEN TOTAL'!Z478</f>
        <v>0</v>
      </c>
      <c r="U474" t="str">
        <f>'RESUMEN TOTAL'!AA478</f>
        <v>APAGADO</v>
      </c>
      <c r="V474">
        <f>'RESUMEN TOTAL'!AB478</f>
        <v>0</v>
      </c>
      <c r="W474">
        <f>'RESUMEN TOTAL'!AC478</f>
        <v>0</v>
      </c>
      <c r="X474">
        <f>'RESUMEN TOTAL'!AD478</f>
        <v>0</v>
      </c>
      <c r="Y474">
        <f>'RESUMEN TOTAL'!AE478</f>
        <v>0</v>
      </c>
      <c r="Z474">
        <f>'RESUMEN TOTAL'!AF478</f>
        <v>0</v>
      </c>
      <c r="AA474">
        <f>'RESUMEN TOTAL'!AG478</f>
        <v>0</v>
      </c>
      <c r="AB474">
        <f>'RESUMEN TOTAL'!AH478</f>
        <v>0</v>
      </c>
      <c r="AC474">
        <f>'RESUMEN TOTAL'!AI478</f>
        <v>0</v>
      </c>
      <c r="AD474">
        <f>'RESUMEN TOTAL'!AJ478</f>
        <v>0</v>
      </c>
      <c r="AE474" t="str">
        <f>'RESUMEN TOTAL'!AK478</f>
        <v>APAGADO</v>
      </c>
      <c r="AF474">
        <f>'RESUMEN TOTAL'!AL478</f>
        <v>0</v>
      </c>
      <c r="AG474">
        <f>'RESUMEN TOTAL'!AM478</f>
        <v>0</v>
      </c>
      <c r="AH474">
        <f>'RESUMEN TOTAL'!AN478</f>
        <v>0</v>
      </c>
    </row>
    <row r="475" spans="1:34" x14ac:dyDescent="0.25">
      <c r="A475" t="str">
        <f>'RESUMEN TOTAL'!A479</f>
        <v>PARADAS SEGURAS</v>
      </c>
      <c r="B475" t="str">
        <f>'RESUMEN TOTAL'!B479</f>
        <v>18 I</v>
      </c>
      <c r="C475" t="str">
        <f>'RESUMEN TOTAL'!D479</f>
        <v>THEVENET Y ARENALES SUR</v>
      </c>
      <c r="D475" t="str">
        <f>'RESUMEN TOTAL'!E479</f>
        <v>INTERCOMUNICADOR</v>
      </c>
      <c r="E475" t="str">
        <f>'RESUMEN TOTAL'!F479</f>
        <v>GPON</v>
      </c>
      <c r="F475" t="str">
        <f>'RESUMEN TOTAL'!L479</f>
        <v>APAGADO</v>
      </c>
      <c r="G475" t="str">
        <f>'RESUMEN TOTAL'!M479</f>
        <v>APAGADO</v>
      </c>
      <c r="H475" t="str">
        <f>'RESUMEN TOTAL'!N479</f>
        <v>APAGADO</v>
      </c>
      <c r="I475">
        <f>'RESUMEN TOTAL'!O479</f>
        <v>0</v>
      </c>
      <c r="J475">
        <f>'RESUMEN TOTAL'!P479</f>
        <v>0</v>
      </c>
      <c r="K475">
        <f>'RESUMEN TOTAL'!Q479</f>
        <v>0</v>
      </c>
      <c r="L475">
        <f>'RESUMEN TOTAL'!R479</f>
        <v>0</v>
      </c>
      <c r="M475">
        <f>'RESUMEN TOTAL'!S479</f>
        <v>0</v>
      </c>
      <c r="N475">
        <f>'RESUMEN TOTAL'!T479</f>
        <v>0</v>
      </c>
      <c r="O475">
        <f>'RESUMEN TOTAL'!U479</f>
        <v>0</v>
      </c>
      <c r="P475">
        <f>'RESUMEN TOTAL'!V479</f>
        <v>0</v>
      </c>
      <c r="Q475">
        <f>'RESUMEN TOTAL'!W479</f>
        <v>0</v>
      </c>
      <c r="R475">
        <f>'RESUMEN TOTAL'!X479</f>
        <v>0</v>
      </c>
      <c r="S475">
        <f>'RESUMEN TOTAL'!Y479</f>
        <v>0</v>
      </c>
      <c r="T475">
        <f>'RESUMEN TOTAL'!Z479</f>
        <v>0</v>
      </c>
      <c r="U475" t="str">
        <f>'RESUMEN TOTAL'!AA479</f>
        <v>APAGADO</v>
      </c>
      <c r="V475">
        <f>'RESUMEN TOTAL'!AB479</f>
        <v>0</v>
      </c>
      <c r="W475">
        <f>'RESUMEN TOTAL'!AC479</f>
        <v>0</v>
      </c>
      <c r="X475">
        <f>'RESUMEN TOTAL'!AD479</f>
        <v>0</v>
      </c>
      <c r="Y475">
        <f>'RESUMEN TOTAL'!AE479</f>
        <v>0</v>
      </c>
      <c r="Z475">
        <f>'RESUMEN TOTAL'!AF479</f>
        <v>0</v>
      </c>
      <c r="AA475">
        <f>'RESUMEN TOTAL'!AG479</f>
        <v>0</v>
      </c>
      <c r="AB475">
        <f>'RESUMEN TOTAL'!AH479</f>
        <v>0</v>
      </c>
      <c r="AC475">
        <f>'RESUMEN TOTAL'!AI479</f>
        <v>0</v>
      </c>
      <c r="AD475">
        <f>'RESUMEN TOTAL'!AJ479</f>
        <v>0</v>
      </c>
      <c r="AE475" t="str">
        <f>'RESUMEN TOTAL'!AK479</f>
        <v>APAGADO</v>
      </c>
      <c r="AF475">
        <f>'RESUMEN TOTAL'!AL479</f>
        <v>0</v>
      </c>
      <c r="AG475">
        <f>'RESUMEN TOTAL'!AM479</f>
        <v>0</v>
      </c>
      <c r="AH475">
        <f>'RESUMEN TOTAL'!AN479</f>
        <v>0</v>
      </c>
    </row>
    <row r="476" spans="1:34" x14ac:dyDescent="0.25">
      <c r="A476" t="str">
        <f>'RESUMEN TOTAL'!A480</f>
        <v>PARADAS SEGURAS</v>
      </c>
      <c r="B476">
        <f>'RESUMEN TOTAL'!B480</f>
        <v>19</v>
      </c>
      <c r="C476" t="str">
        <f>'RESUMEN TOTAL'!D480</f>
        <v>THEVENET Y GORRITI NORTE</v>
      </c>
      <c r="D476" t="str">
        <f>'RESUMEN TOTAL'!E480</f>
        <v>GFIJA</v>
      </c>
      <c r="E476" t="str">
        <f>'RESUMEN TOTAL'!F480</f>
        <v>GPON</v>
      </c>
      <c r="F476">
        <f>'RESUMEN TOTAL'!L480</f>
        <v>0</v>
      </c>
      <c r="G476">
        <f>'RESUMEN TOTAL'!M480</f>
        <v>0</v>
      </c>
      <c r="H476">
        <f>'RESUMEN TOTAL'!N480</f>
        <v>0</v>
      </c>
      <c r="I476">
        <f>'RESUMEN TOTAL'!O480</f>
        <v>0</v>
      </c>
      <c r="J476">
        <f>'RESUMEN TOTAL'!P480</f>
        <v>0</v>
      </c>
      <c r="K476">
        <f>'RESUMEN TOTAL'!Q480</f>
        <v>0</v>
      </c>
      <c r="L476">
        <f>'RESUMEN TOTAL'!R480</f>
        <v>0</v>
      </c>
      <c r="M476">
        <f>'RESUMEN TOTAL'!S480</f>
        <v>0</v>
      </c>
      <c r="N476">
        <f>'RESUMEN TOTAL'!T480</f>
        <v>0</v>
      </c>
      <c r="O476">
        <f>'RESUMEN TOTAL'!U480</f>
        <v>0</v>
      </c>
      <c r="P476">
        <f>'RESUMEN TOTAL'!V480</f>
        <v>0</v>
      </c>
      <c r="Q476">
        <f>'RESUMEN TOTAL'!W480</f>
        <v>0</v>
      </c>
      <c r="R476">
        <f>'RESUMEN TOTAL'!X480</f>
        <v>0</v>
      </c>
      <c r="S476">
        <f>'RESUMEN TOTAL'!Y480</f>
        <v>0</v>
      </c>
      <c r="T476">
        <f>'RESUMEN TOTAL'!Z480</f>
        <v>0</v>
      </c>
      <c r="U476">
        <f>'RESUMEN TOTAL'!AA480</f>
        <v>0</v>
      </c>
      <c r="V476">
        <f>'RESUMEN TOTAL'!AB480</f>
        <v>0</v>
      </c>
      <c r="W476">
        <f>'RESUMEN TOTAL'!AC480</f>
        <v>0</v>
      </c>
      <c r="X476">
        <f>'RESUMEN TOTAL'!AD480</f>
        <v>0</v>
      </c>
      <c r="Y476">
        <f>'RESUMEN TOTAL'!AE480</f>
        <v>0</v>
      </c>
      <c r="Z476">
        <f>'RESUMEN TOTAL'!AF480</f>
        <v>0</v>
      </c>
      <c r="AA476">
        <f>'RESUMEN TOTAL'!AG480</f>
        <v>0</v>
      </c>
      <c r="AB476">
        <f>'RESUMEN TOTAL'!AH480</f>
        <v>0</v>
      </c>
      <c r="AC476">
        <f>'RESUMEN TOTAL'!AI480</f>
        <v>0</v>
      </c>
      <c r="AD476">
        <f>'RESUMEN TOTAL'!AJ480</f>
        <v>0</v>
      </c>
      <c r="AE476" t="str">
        <f>'RESUMEN TOTAL'!AK480</f>
        <v>APAGADO</v>
      </c>
      <c r="AF476">
        <f>'RESUMEN TOTAL'!AL480</f>
        <v>0</v>
      </c>
      <c r="AG476">
        <f>'RESUMEN TOTAL'!AM480</f>
        <v>0</v>
      </c>
      <c r="AH476">
        <f>'RESUMEN TOTAL'!AN480</f>
        <v>0</v>
      </c>
    </row>
    <row r="477" spans="1:34" x14ac:dyDescent="0.25">
      <c r="A477" t="str">
        <f>'RESUMEN TOTAL'!A481</f>
        <v>PARADAS SEGURAS</v>
      </c>
      <c r="B477" t="str">
        <f>'RESUMEN TOTAL'!B481</f>
        <v>19 I</v>
      </c>
      <c r="C477" t="str">
        <f>'RESUMEN TOTAL'!D481</f>
        <v>THEVENET Y GORRITI NORTE</v>
      </c>
      <c r="D477" t="str">
        <f>'RESUMEN TOTAL'!E481</f>
        <v>INTERCOMUNICADOR</v>
      </c>
      <c r="E477" t="str">
        <f>'RESUMEN TOTAL'!F481</f>
        <v>GPON</v>
      </c>
      <c r="F477" t="str">
        <f>'RESUMEN TOTAL'!L481</f>
        <v>APAGADO</v>
      </c>
      <c r="G477" t="str">
        <f>'RESUMEN TOTAL'!M481</f>
        <v>APAGADO</v>
      </c>
      <c r="H477" t="str">
        <f>'RESUMEN TOTAL'!N481</f>
        <v>APAGADO</v>
      </c>
      <c r="I477">
        <f>'RESUMEN TOTAL'!O481</f>
        <v>0</v>
      </c>
      <c r="J477">
        <f>'RESUMEN TOTAL'!P481</f>
        <v>0</v>
      </c>
      <c r="K477">
        <f>'RESUMEN TOTAL'!Q481</f>
        <v>0</v>
      </c>
      <c r="L477">
        <f>'RESUMEN TOTAL'!R481</f>
        <v>0</v>
      </c>
      <c r="M477">
        <f>'RESUMEN TOTAL'!S481</f>
        <v>0</v>
      </c>
      <c r="N477">
        <f>'RESUMEN TOTAL'!T481</f>
        <v>0</v>
      </c>
      <c r="O477">
        <f>'RESUMEN TOTAL'!U481</f>
        <v>0</v>
      </c>
      <c r="P477">
        <f>'RESUMEN TOTAL'!V481</f>
        <v>0</v>
      </c>
      <c r="Q477">
        <f>'RESUMEN TOTAL'!W481</f>
        <v>0</v>
      </c>
      <c r="R477">
        <f>'RESUMEN TOTAL'!X481</f>
        <v>0</v>
      </c>
      <c r="S477">
        <f>'RESUMEN TOTAL'!Y481</f>
        <v>0</v>
      </c>
      <c r="T477">
        <f>'RESUMEN TOTAL'!Z481</f>
        <v>0</v>
      </c>
      <c r="U477">
        <f>'RESUMEN TOTAL'!AA481</f>
        <v>0</v>
      </c>
      <c r="V477">
        <f>'RESUMEN TOTAL'!AB481</f>
        <v>0</v>
      </c>
      <c r="W477">
        <f>'RESUMEN TOTAL'!AC481</f>
        <v>0</v>
      </c>
      <c r="X477">
        <f>'RESUMEN TOTAL'!AD481</f>
        <v>0</v>
      </c>
      <c r="Y477">
        <f>'RESUMEN TOTAL'!AE481</f>
        <v>0</v>
      </c>
      <c r="Z477">
        <f>'RESUMEN TOTAL'!AF481</f>
        <v>0</v>
      </c>
      <c r="AA477">
        <f>'RESUMEN TOTAL'!AG481</f>
        <v>0</v>
      </c>
      <c r="AB477">
        <f>'RESUMEN TOTAL'!AH481</f>
        <v>0</v>
      </c>
      <c r="AC477">
        <f>'RESUMEN TOTAL'!AI481</f>
        <v>0</v>
      </c>
      <c r="AD477">
        <f>'RESUMEN TOTAL'!AJ481</f>
        <v>0</v>
      </c>
      <c r="AE477" t="str">
        <f>'RESUMEN TOTAL'!AK481</f>
        <v>APAGADO</v>
      </c>
      <c r="AF477">
        <f>'RESUMEN TOTAL'!AL481</f>
        <v>0</v>
      </c>
      <c r="AG477">
        <f>'RESUMEN TOTAL'!AM481</f>
        <v>0</v>
      </c>
      <c r="AH477">
        <f>'RESUMEN TOTAL'!AN481</f>
        <v>0</v>
      </c>
    </row>
    <row r="478" spans="1:34" x14ac:dyDescent="0.25">
      <c r="A478" t="str">
        <f>'RESUMEN TOTAL'!A482</f>
        <v>PARADAS SEGURAS</v>
      </c>
      <c r="B478">
        <f>'RESUMEN TOTAL'!B482</f>
        <v>20</v>
      </c>
      <c r="C478" t="str">
        <f>'RESUMEN TOTAL'!D482</f>
        <v>THEVENET Y GORRITI SUR</v>
      </c>
      <c r="D478" t="str">
        <f>'RESUMEN TOTAL'!E482</f>
        <v>GFIJA</v>
      </c>
      <c r="E478" t="str">
        <f>'RESUMEN TOTAL'!F482</f>
        <v>GPON</v>
      </c>
      <c r="F478" t="str">
        <f>'RESUMEN TOTAL'!L482</f>
        <v>APAGADO</v>
      </c>
      <c r="G478" t="str">
        <f>'RESUMEN TOTAL'!M482</f>
        <v>APAGADO</v>
      </c>
      <c r="H478" t="str">
        <f>'RESUMEN TOTAL'!N482</f>
        <v>APAGADO</v>
      </c>
      <c r="I478" t="str">
        <f>'RESUMEN TOTAL'!O482</f>
        <v>APAGADO</v>
      </c>
      <c r="J478" t="str">
        <f>'RESUMEN TOTAL'!P482</f>
        <v>APAGADO</v>
      </c>
      <c r="K478" t="str">
        <f>'RESUMEN TOTAL'!Q482</f>
        <v>APAGADO</v>
      </c>
      <c r="L478" t="str">
        <f>'RESUMEN TOTAL'!R482</f>
        <v>APAGADO</v>
      </c>
      <c r="M478" t="str">
        <f>'RESUMEN TOTAL'!S482</f>
        <v>APAGADO</v>
      </c>
      <c r="N478" t="str">
        <f>'RESUMEN TOTAL'!T482</f>
        <v>APAGADO</v>
      </c>
      <c r="O478" t="str">
        <f>'RESUMEN TOTAL'!U482</f>
        <v>APAGADO</v>
      </c>
      <c r="P478" t="str">
        <f>'RESUMEN TOTAL'!V482</f>
        <v>APAGADO</v>
      </c>
      <c r="Q478" t="str">
        <f>'RESUMEN TOTAL'!W482</f>
        <v>APAGADO</v>
      </c>
      <c r="R478">
        <f>'RESUMEN TOTAL'!X482</f>
        <v>0</v>
      </c>
      <c r="S478" t="str">
        <f>'RESUMEN TOTAL'!Y482</f>
        <v>APAGADO</v>
      </c>
      <c r="T478" t="str">
        <f>'RESUMEN TOTAL'!Z482</f>
        <v>APAGADO</v>
      </c>
      <c r="U478" t="str">
        <f>'RESUMEN TOTAL'!AA482</f>
        <v>APAGADO</v>
      </c>
      <c r="V478">
        <f>'RESUMEN TOTAL'!AB482</f>
        <v>0</v>
      </c>
      <c r="W478">
        <f>'RESUMEN TOTAL'!AC482</f>
        <v>0</v>
      </c>
      <c r="X478">
        <f>'RESUMEN TOTAL'!AD482</f>
        <v>0</v>
      </c>
      <c r="Y478">
        <f>'RESUMEN TOTAL'!AE482</f>
        <v>0</v>
      </c>
      <c r="Z478">
        <f>'RESUMEN TOTAL'!AF482</f>
        <v>0</v>
      </c>
      <c r="AA478">
        <f>'RESUMEN TOTAL'!AG482</f>
        <v>0</v>
      </c>
      <c r="AB478">
        <f>'RESUMEN TOTAL'!AH482</f>
        <v>0</v>
      </c>
      <c r="AC478">
        <f>'RESUMEN TOTAL'!AI482</f>
        <v>0</v>
      </c>
      <c r="AD478">
        <f>'RESUMEN TOTAL'!AJ482</f>
        <v>0</v>
      </c>
      <c r="AE478" t="str">
        <f>'RESUMEN TOTAL'!AK482</f>
        <v>APAGADO</v>
      </c>
      <c r="AF478">
        <f>'RESUMEN TOTAL'!AL482</f>
        <v>0</v>
      </c>
      <c r="AG478">
        <f>'RESUMEN TOTAL'!AM482</f>
        <v>0</v>
      </c>
      <c r="AH478">
        <f>'RESUMEN TOTAL'!AN482</f>
        <v>0</v>
      </c>
    </row>
    <row r="479" spans="1:34" x14ac:dyDescent="0.25">
      <c r="A479" t="str">
        <f>'RESUMEN TOTAL'!A483</f>
        <v>PARADAS SEGURAS</v>
      </c>
      <c r="B479" t="str">
        <f>'RESUMEN TOTAL'!B483</f>
        <v>20 I</v>
      </c>
      <c r="C479" t="str">
        <f>'RESUMEN TOTAL'!D483</f>
        <v>THEVENET Y GORRITI SUR</v>
      </c>
      <c r="D479" t="str">
        <f>'RESUMEN TOTAL'!E483</f>
        <v>INTERCOMUNICADOR</v>
      </c>
      <c r="E479" t="str">
        <f>'RESUMEN TOTAL'!F483</f>
        <v>GPON</v>
      </c>
      <c r="F479" t="str">
        <f>'RESUMEN TOTAL'!L483</f>
        <v>APAGADO</v>
      </c>
      <c r="G479" t="str">
        <f>'RESUMEN TOTAL'!M483</f>
        <v>APAGADO</v>
      </c>
      <c r="H479" t="str">
        <f>'RESUMEN TOTAL'!N483</f>
        <v>APAGADO</v>
      </c>
      <c r="I479" t="str">
        <f>'RESUMEN TOTAL'!O483</f>
        <v>APAGADO</v>
      </c>
      <c r="J479" t="str">
        <f>'RESUMEN TOTAL'!P483</f>
        <v>APAGADO</v>
      </c>
      <c r="K479" t="str">
        <f>'RESUMEN TOTAL'!Q483</f>
        <v>APAGADO</v>
      </c>
      <c r="L479" t="str">
        <f>'RESUMEN TOTAL'!R483</f>
        <v>APAGADO</v>
      </c>
      <c r="M479" t="str">
        <f>'RESUMEN TOTAL'!S483</f>
        <v>APAGADO</v>
      </c>
      <c r="N479" t="str">
        <f>'RESUMEN TOTAL'!T483</f>
        <v>APAGADO</v>
      </c>
      <c r="O479" t="str">
        <f>'RESUMEN TOTAL'!U483</f>
        <v>APAGADO</v>
      </c>
      <c r="P479" t="str">
        <f>'RESUMEN TOTAL'!V483</f>
        <v>APAGADO</v>
      </c>
      <c r="Q479" t="str">
        <f>'RESUMEN TOTAL'!W483</f>
        <v>APAGADO</v>
      </c>
      <c r="R479">
        <f>'RESUMEN TOTAL'!X483</f>
        <v>0</v>
      </c>
      <c r="S479" t="str">
        <f>'RESUMEN TOTAL'!Y483</f>
        <v>APAGADO</v>
      </c>
      <c r="T479" t="str">
        <f>'RESUMEN TOTAL'!Z483</f>
        <v>APAGADO</v>
      </c>
      <c r="U479" t="str">
        <f>'RESUMEN TOTAL'!AA483</f>
        <v>APAGADO</v>
      </c>
      <c r="V479">
        <f>'RESUMEN TOTAL'!AB483</f>
        <v>0</v>
      </c>
      <c r="W479">
        <f>'RESUMEN TOTAL'!AC483</f>
        <v>0</v>
      </c>
      <c r="X479">
        <f>'RESUMEN TOTAL'!AD483</f>
        <v>0</v>
      </c>
      <c r="Y479">
        <f>'RESUMEN TOTAL'!AE483</f>
        <v>0</v>
      </c>
      <c r="Z479">
        <f>'RESUMEN TOTAL'!AF483</f>
        <v>0</v>
      </c>
      <c r="AA479">
        <f>'RESUMEN TOTAL'!AG483</f>
        <v>0</v>
      </c>
      <c r="AB479">
        <f>'RESUMEN TOTAL'!AH483</f>
        <v>0</v>
      </c>
      <c r="AC479">
        <f>'RESUMEN TOTAL'!AI483</f>
        <v>0</v>
      </c>
      <c r="AD479">
        <f>'RESUMEN TOTAL'!AJ483</f>
        <v>0</v>
      </c>
      <c r="AE479" t="str">
        <f>'RESUMEN TOTAL'!AK483</f>
        <v>APAGADO</v>
      </c>
      <c r="AF479">
        <f>'RESUMEN TOTAL'!AL483</f>
        <v>0</v>
      </c>
      <c r="AG479">
        <f>'RESUMEN TOTAL'!AM483</f>
        <v>0</v>
      </c>
      <c r="AH479">
        <f>'RESUMEN TOTAL'!AN483</f>
        <v>0</v>
      </c>
    </row>
    <row r="480" spans="1:34" x14ac:dyDescent="0.25">
      <c r="A480" t="str">
        <f>'RESUMEN TOTAL'!A484</f>
        <v>PARADAS SEGURAS</v>
      </c>
      <c r="B480">
        <f>'RESUMEN TOTAL'!B484</f>
        <v>21</v>
      </c>
      <c r="C480" t="str">
        <f>'RESUMEN TOTAL'!D484</f>
        <v>HUDSON Y CABILDO OESTE</v>
      </c>
      <c r="D480" t="str">
        <f>'RESUMEN TOTAL'!E484</f>
        <v>GFIJA</v>
      </c>
      <c r="E480" t="str">
        <f>'RESUMEN TOTAL'!F484</f>
        <v>GPON</v>
      </c>
      <c r="F480">
        <f>'RESUMEN TOTAL'!L484</f>
        <v>0</v>
      </c>
      <c r="G480">
        <f>'RESUMEN TOTAL'!M484</f>
        <v>0</v>
      </c>
      <c r="H480">
        <f>'RESUMEN TOTAL'!N484</f>
        <v>0</v>
      </c>
      <c r="I480">
        <f>'RESUMEN TOTAL'!O484</f>
        <v>0</v>
      </c>
      <c r="J480">
        <f>'RESUMEN TOTAL'!P484</f>
        <v>0</v>
      </c>
      <c r="K480">
        <f>'RESUMEN TOTAL'!Q484</f>
        <v>0</v>
      </c>
      <c r="L480">
        <f>'RESUMEN TOTAL'!R484</f>
        <v>0</v>
      </c>
      <c r="M480">
        <f>'RESUMEN TOTAL'!S484</f>
        <v>0</v>
      </c>
      <c r="N480">
        <f>'RESUMEN TOTAL'!T484</f>
        <v>0</v>
      </c>
      <c r="O480">
        <f>'RESUMEN TOTAL'!U484</f>
        <v>0</v>
      </c>
      <c r="P480">
        <f>'RESUMEN TOTAL'!V484</f>
        <v>0</v>
      </c>
      <c r="Q480">
        <f>'RESUMEN TOTAL'!W484</f>
        <v>0</v>
      </c>
      <c r="R480">
        <f>'RESUMEN TOTAL'!X484</f>
        <v>0</v>
      </c>
      <c r="S480">
        <f>'RESUMEN TOTAL'!Y484</f>
        <v>0</v>
      </c>
      <c r="T480">
        <f>'RESUMEN TOTAL'!Z484</f>
        <v>0</v>
      </c>
      <c r="U480">
        <f>'RESUMEN TOTAL'!AA484</f>
        <v>0</v>
      </c>
      <c r="V480">
        <f>'RESUMEN TOTAL'!AB484</f>
        <v>0</v>
      </c>
      <c r="W480">
        <f>'RESUMEN TOTAL'!AC484</f>
        <v>0</v>
      </c>
      <c r="X480">
        <f>'RESUMEN TOTAL'!AD484</f>
        <v>0</v>
      </c>
      <c r="Y480">
        <f>'RESUMEN TOTAL'!AE484</f>
        <v>0</v>
      </c>
      <c r="Z480">
        <f>'RESUMEN TOTAL'!AF484</f>
        <v>0</v>
      </c>
      <c r="AA480">
        <f>'RESUMEN TOTAL'!AG484</f>
        <v>0</v>
      </c>
      <c r="AB480">
        <f>'RESUMEN TOTAL'!AH484</f>
        <v>0</v>
      </c>
      <c r="AC480">
        <f>'RESUMEN TOTAL'!AI484</f>
        <v>0</v>
      </c>
      <c r="AD480">
        <f>'RESUMEN TOTAL'!AJ484</f>
        <v>0</v>
      </c>
      <c r="AE480">
        <f>'RESUMEN TOTAL'!AK484</f>
        <v>0</v>
      </c>
      <c r="AF480">
        <f>'RESUMEN TOTAL'!AL484</f>
        <v>0</v>
      </c>
      <c r="AG480">
        <f>'RESUMEN TOTAL'!AM484</f>
        <v>0</v>
      </c>
      <c r="AH480">
        <f>'RESUMEN TOTAL'!AN484</f>
        <v>0</v>
      </c>
    </row>
    <row r="481" spans="1:34" x14ac:dyDescent="0.25">
      <c r="A481" t="str">
        <f>'RESUMEN TOTAL'!A485</f>
        <v>PARADAS SEGURAS</v>
      </c>
      <c r="B481" t="str">
        <f>'RESUMEN TOTAL'!B485</f>
        <v>21 I</v>
      </c>
      <c r="C481" t="str">
        <f>'RESUMEN TOTAL'!D485</f>
        <v>HUDSON Y CABILDO OESTE</v>
      </c>
      <c r="D481" t="str">
        <f>'RESUMEN TOTAL'!E485</f>
        <v>INTERCOMUNICADOR</v>
      </c>
      <c r="E481" t="str">
        <f>'RESUMEN TOTAL'!F485</f>
        <v>GPON</v>
      </c>
      <c r="F481" t="str">
        <f>'RESUMEN TOTAL'!L485</f>
        <v>APAGADO</v>
      </c>
      <c r="G481" t="str">
        <f>'RESUMEN TOTAL'!M485</f>
        <v>APAGADO</v>
      </c>
      <c r="H481" t="str">
        <f>'RESUMEN TOTAL'!N485</f>
        <v>APAGADO</v>
      </c>
      <c r="I481">
        <f>'RESUMEN TOTAL'!O485</f>
        <v>0</v>
      </c>
      <c r="J481">
        <f>'RESUMEN TOTAL'!P485</f>
        <v>0</v>
      </c>
      <c r="K481">
        <f>'RESUMEN TOTAL'!Q485</f>
        <v>0</v>
      </c>
      <c r="L481">
        <f>'RESUMEN TOTAL'!R485</f>
        <v>0</v>
      </c>
      <c r="M481">
        <f>'RESUMEN TOTAL'!S485</f>
        <v>0</v>
      </c>
      <c r="N481">
        <f>'RESUMEN TOTAL'!T485</f>
        <v>0</v>
      </c>
      <c r="O481">
        <f>'RESUMEN TOTAL'!U485</f>
        <v>0</v>
      </c>
      <c r="P481">
        <f>'RESUMEN TOTAL'!V485</f>
        <v>0</v>
      </c>
      <c r="Q481">
        <f>'RESUMEN TOTAL'!W485</f>
        <v>0</v>
      </c>
      <c r="R481">
        <f>'RESUMEN TOTAL'!X485</f>
        <v>0</v>
      </c>
      <c r="S481">
        <f>'RESUMEN TOTAL'!Y485</f>
        <v>0</v>
      </c>
      <c r="T481">
        <f>'RESUMEN TOTAL'!Z485</f>
        <v>0</v>
      </c>
      <c r="U481">
        <f>'RESUMEN TOTAL'!AA485</f>
        <v>0</v>
      </c>
      <c r="V481">
        <f>'RESUMEN TOTAL'!AB485</f>
        <v>0</v>
      </c>
      <c r="W481">
        <f>'RESUMEN TOTAL'!AC485</f>
        <v>0</v>
      </c>
      <c r="X481">
        <f>'RESUMEN TOTAL'!AD485</f>
        <v>0</v>
      </c>
      <c r="Y481">
        <f>'RESUMEN TOTAL'!AE485</f>
        <v>0</v>
      </c>
      <c r="Z481">
        <f>'RESUMEN TOTAL'!AF485</f>
        <v>0</v>
      </c>
      <c r="AA481">
        <f>'RESUMEN TOTAL'!AG485</f>
        <v>0</v>
      </c>
      <c r="AB481">
        <f>'RESUMEN TOTAL'!AH485</f>
        <v>0</v>
      </c>
      <c r="AC481">
        <f>'RESUMEN TOTAL'!AI485</f>
        <v>0</v>
      </c>
      <c r="AD481">
        <f>'RESUMEN TOTAL'!AJ485</f>
        <v>0</v>
      </c>
      <c r="AE481">
        <f>'RESUMEN TOTAL'!AK485</f>
        <v>0</v>
      </c>
      <c r="AF481">
        <f>'RESUMEN TOTAL'!AL485</f>
        <v>0</v>
      </c>
      <c r="AG481">
        <f>'RESUMEN TOTAL'!AM485</f>
        <v>0</v>
      </c>
      <c r="AH481">
        <f>'RESUMEN TOTAL'!AN485</f>
        <v>0</v>
      </c>
    </row>
    <row r="482" spans="1:34" x14ac:dyDescent="0.25">
      <c r="A482" t="str">
        <f>'RESUMEN TOTAL'!A486</f>
        <v>PARADAS SEGURAS</v>
      </c>
      <c r="B482">
        <f>'RESUMEN TOTAL'!B486</f>
        <v>22</v>
      </c>
      <c r="C482" t="str">
        <f>'RESUMEN TOTAL'!D486</f>
        <v>HUDSON Y CABILDO  ESTE</v>
      </c>
      <c r="D482" t="str">
        <f>'RESUMEN TOTAL'!E486</f>
        <v>GFIJA</v>
      </c>
      <c r="E482" t="str">
        <f>'RESUMEN TOTAL'!F486</f>
        <v>GPON</v>
      </c>
      <c r="F482" t="str">
        <f>'RESUMEN TOTAL'!L486</f>
        <v>APAGADO</v>
      </c>
      <c r="G482" t="str">
        <f>'RESUMEN TOTAL'!M486</f>
        <v>APAGADO</v>
      </c>
      <c r="H482" t="str">
        <f>'RESUMEN TOTAL'!N486</f>
        <v>APAGADO</v>
      </c>
      <c r="I482" t="str">
        <f>'RESUMEN TOTAL'!O486</f>
        <v>APAGADO</v>
      </c>
      <c r="J482" t="str">
        <f>'RESUMEN TOTAL'!P486</f>
        <v>APAGADO</v>
      </c>
      <c r="K482" t="str">
        <f>'RESUMEN TOTAL'!Q486</f>
        <v>APAGADO</v>
      </c>
      <c r="L482" t="str">
        <f>'RESUMEN TOTAL'!R486</f>
        <v>APAGADO</v>
      </c>
      <c r="M482" t="str">
        <f>'RESUMEN TOTAL'!S486</f>
        <v>APAGADO</v>
      </c>
      <c r="N482" t="str">
        <f>'RESUMEN TOTAL'!T486</f>
        <v>APAGADO</v>
      </c>
      <c r="O482" t="str">
        <f>'RESUMEN TOTAL'!U486</f>
        <v>APAGADO</v>
      </c>
      <c r="P482" t="str">
        <f>'RESUMEN TOTAL'!V486</f>
        <v>APAGADO</v>
      </c>
      <c r="Q482" t="str">
        <f>'RESUMEN TOTAL'!W486</f>
        <v>APAGADO</v>
      </c>
      <c r="R482">
        <f>'RESUMEN TOTAL'!X486</f>
        <v>0</v>
      </c>
      <c r="S482" t="str">
        <f>'RESUMEN TOTAL'!Y486</f>
        <v>APAGADO</v>
      </c>
      <c r="T482" t="str">
        <f>'RESUMEN TOTAL'!Z486</f>
        <v>APAGADO</v>
      </c>
      <c r="U482" t="str">
        <f>'RESUMEN TOTAL'!AA486</f>
        <v>APAGADO</v>
      </c>
      <c r="V482" t="str">
        <f>'RESUMEN TOTAL'!AB486</f>
        <v>APAGADO</v>
      </c>
      <c r="W482" t="str">
        <f>'RESUMEN TOTAL'!AC486</f>
        <v>APAGADO</v>
      </c>
      <c r="X482" t="str">
        <f>'RESUMEN TOTAL'!AD486</f>
        <v>APAGADO</v>
      </c>
      <c r="Y482" t="str">
        <f>'RESUMEN TOTAL'!AE486</f>
        <v>APAGADO</v>
      </c>
      <c r="Z482" t="str">
        <f>'RESUMEN TOTAL'!AF486</f>
        <v>APAGADO</v>
      </c>
      <c r="AA482" t="str">
        <f>'RESUMEN TOTAL'!AG486</f>
        <v>APAGADO</v>
      </c>
      <c r="AB482" t="str">
        <f>'RESUMEN TOTAL'!AH486</f>
        <v>APAGADO</v>
      </c>
      <c r="AC482" t="str">
        <f>'RESUMEN TOTAL'!AI486</f>
        <v>APAGADO</v>
      </c>
      <c r="AD482" t="str">
        <f>'RESUMEN TOTAL'!AJ486</f>
        <v>APAGADO</v>
      </c>
      <c r="AE482" t="str">
        <f>'RESUMEN TOTAL'!AK486</f>
        <v>APAGADO</v>
      </c>
      <c r="AF482">
        <f>'RESUMEN TOTAL'!AL486</f>
        <v>0</v>
      </c>
      <c r="AG482">
        <f>'RESUMEN TOTAL'!AM486</f>
        <v>0</v>
      </c>
      <c r="AH482" t="e">
        <f>'RESUMEN TOTAL'!#REF!</f>
        <v>#REF!</v>
      </c>
    </row>
    <row r="483" spans="1:34" x14ac:dyDescent="0.25">
      <c r="A483" t="str">
        <f>'RESUMEN TOTAL'!A487</f>
        <v>PARADAS SEGURAS</v>
      </c>
      <c r="B483" t="str">
        <f>'RESUMEN TOTAL'!B487</f>
        <v>22 I</v>
      </c>
      <c r="C483" t="str">
        <f>'RESUMEN TOTAL'!D487</f>
        <v>HUDSON Y CABILDO  ESTE</v>
      </c>
      <c r="D483" t="str">
        <f>'RESUMEN TOTAL'!E487</f>
        <v>INTERCOMUNICADOR</v>
      </c>
      <c r="E483" t="str">
        <f>'RESUMEN TOTAL'!F487</f>
        <v>GPON</v>
      </c>
      <c r="F483" t="str">
        <f>'RESUMEN TOTAL'!L487</f>
        <v>APAGADO</v>
      </c>
      <c r="G483" t="str">
        <f>'RESUMEN TOTAL'!M487</f>
        <v>APAGADO</v>
      </c>
      <c r="H483" t="str">
        <f>'RESUMEN TOTAL'!N487</f>
        <v>APAGADO</v>
      </c>
      <c r="I483" t="str">
        <f>'RESUMEN TOTAL'!O487</f>
        <v>APAGADO</v>
      </c>
      <c r="J483" t="str">
        <f>'RESUMEN TOTAL'!P487</f>
        <v>APAGADO</v>
      </c>
      <c r="K483" t="str">
        <f>'RESUMEN TOTAL'!Q487</f>
        <v>APAGADO</v>
      </c>
      <c r="L483" t="str">
        <f>'RESUMEN TOTAL'!R487</f>
        <v>APAGADO</v>
      </c>
      <c r="M483" t="str">
        <f>'RESUMEN TOTAL'!S487</f>
        <v>APAGADO</v>
      </c>
      <c r="N483" t="str">
        <f>'RESUMEN TOTAL'!T487</f>
        <v>APAGADO</v>
      </c>
      <c r="O483" t="str">
        <f>'RESUMEN TOTAL'!U487</f>
        <v>APAGADO</v>
      </c>
      <c r="P483" t="str">
        <f>'RESUMEN TOTAL'!V487</f>
        <v>APAGADO</v>
      </c>
      <c r="Q483" t="str">
        <f>'RESUMEN TOTAL'!W487</f>
        <v>APAGADO</v>
      </c>
      <c r="R483">
        <f>'RESUMEN TOTAL'!X487</f>
        <v>0</v>
      </c>
      <c r="S483" t="str">
        <f>'RESUMEN TOTAL'!Y487</f>
        <v>APAGADO</v>
      </c>
      <c r="T483" t="str">
        <f>'RESUMEN TOTAL'!Z487</f>
        <v>APAGADO</v>
      </c>
      <c r="U483" t="str">
        <f>'RESUMEN TOTAL'!AA487</f>
        <v>APAGADO</v>
      </c>
      <c r="V483" t="str">
        <f>'RESUMEN TOTAL'!AB487</f>
        <v>APAGADO</v>
      </c>
      <c r="W483" t="str">
        <f>'RESUMEN TOTAL'!AC487</f>
        <v>APAGADO</v>
      </c>
      <c r="X483" t="str">
        <f>'RESUMEN TOTAL'!AD487</f>
        <v>APAGADO</v>
      </c>
      <c r="Y483" t="str">
        <f>'RESUMEN TOTAL'!AE487</f>
        <v>APAGADO</v>
      </c>
      <c r="Z483" t="str">
        <f>'RESUMEN TOTAL'!AF487</f>
        <v>APAGADO</v>
      </c>
      <c r="AA483" t="str">
        <f>'RESUMEN TOTAL'!AG487</f>
        <v>APAGADO</v>
      </c>
      <c r="AB483" t="str">
        <f>'RESUMEN TOTAL'!AH487</f>
        <v>APAGADO</v>
      </c>
      <c r="AC483" t="str">
        <f>'RESUMEN TOTAL'!AI487</f>
        <v>APAGADO</v>
      </c>
      <c r="AD483" t="str">
        <f>'RESUMEN TOTAL'!AJ487</f>
        <v>APAGADO</v>
      </c>
      <c r="AE483" t="str">
        <f>'RESUMEN TOTAL'!AK487</f>
        <v>APAGADO</v>
      </c>
      <c r="AF483">
        <f>'RESUMEN TOTAL'!AL487</f>
        <v>0</v>
      </c>
      <c r="AG483">
        <f>'RESUMEN TOTAL'!AM487</f>
        <v>0</v>
      </c>
      <c r="AH483" t="e">
        <f>'RESUMEN TOTAL'!#REF!</f>
        <v>#REF!</v>
      </c>
    </row>
    <row r="484" spans="1:34" x14ac:dyDescent="0.25">
      <c r="A484" t="str">
        <f>'RESUMEN TOTAL'!A488</f>
        <v>PARADAS SEGURAS</v>
      </c>
      <c r="B484">
        <f>'RESUMEN TOTAL'!B488</f>
        <v>23</v>
      </c>
      <c r="C484" t="str">
        <f>'RESUMEN TOTAL'!D488</f>
        <v>HUDSON Y SAN NICOLAS OESTE</v>
      </c>
      <c r="D484" t="str">
        <f>'RESUMEN TOTAL'!E488</f>
        <v>GFIJA</v>
      </c>
      <c r="E484" t="str">
        <f>'RESUMEN TOTAL'!F488</f>
        <v>GPON</v>
      </c>
      <c r="F484">
        <f>'RESUMEN TOTAL'!L488</f>
        <v>0</v>
      </c>
      <c r="G484">
        <f>'RESUMEN TOTAL'!M488</f>
        <v>0</v>
      </c>
      <c r="H484">
        <f>'RESUMEN TOTAL'!N488</f>
        <v>0</v>
      </c>
      <c r="I484" t="str">
        <f>'RESUMEN TOTAL'!O488</f>
        <v>APAGADO</v>
      </c>
      <c r="J484" t="str">
        <f>'RESUMEN TOTAL'!P488</f>
        <v>APAGADO</v>
      </c>
      <c r="K484" t="str">
        <f>'RESUMEN TOTAL'!Q488</f>
        <v>APAGADO</v>
      </c>
      <c r="L484" t="str">
        <f>'RESUMEN TOTAL'!R488</f>
        <v>APAGADO</v>
      </c>
      <c r="M484" t="str">
        <f>'RESUMEN TOTAL'!S488</f>
        <v>APAGADO</v>
      </c>
      <c r="N484" t="str">
        <f>'RESUMEN TOTAL'!T488</f>
        <v>APAGADO</v>
      </c>
      <c r="O484" t="str">
        <f>'RESUMEN TOTAL'!U488</f>
        <v>APAGADO</v>
      </c>
      <c r="P484" t="str">
        <f>'RESUMEN TOTAL'!V488</f>
        <v>APAGADO</v>
      </c>
      <c r="Q484" t="str">
        <f>'RESUMEN TOTAL'!W488</f>
        <v>APAGADO</v>
      </c>
      <c r="R484">
        <f>'RESUMEN TOTAL'!X488</f>
        <v>0</v>
      </c>
      <c r="S484" t="str">
        <f>'RESUMEN TOTAL'!Y488</f>
        <v>APAGADO</v>
      </c>
      <c r="T484" t="str">
        <f>'RESUMEN TOTAL'!Z488</f>
        <v>APAGADO</v>
      </c>
      <c r="U484" t="str">
        <f>'RESUMEN TOTAL'!AA488</f>
        <v>APAGADO</v>
      </c>
      <c r="V484" t="str">
        <f>'RESUMEN TOTAL'!AB488</f>
        <v>APAGADO</v>
      </c>
      <c r="W484" t="str">
        <f>'RESUMEN TOTAL'!AC488</f>
        <v>APAGADO</v>
      </c>
      <c r="X484" t="str">
        <f>'RESUMEN TOTAL'!AD488</f>
        <v>APAGADO</v>
      </c>
      <c r="Y484" t="str">
        <f>'RESUMEN TOTAL'!AE488</f>
        <v>APAGADO</v>
      </c>
      <c r="Z484" t="str">
        <f>'RESUMEN TOTAL'!AF488</f>
        <v>APAGADO</v>
      </c>
      <c r="AA484" t="str">
        <f>'RESUMEN TOTAL'!AG488</f>
        <v>APAGADO</v>
      </c>
      <c r="AB484" t="str">
        <f>'RESUMEN TOTAL'!AH488</f>
        <v>APAGADO</v>
      </c>
      <c r="AC484" t="str">
        <f>'RESUMEN TOTAL'!AI488</f>
        <v>APAGADO</v>
      </c>
      <c r="AD484" t="str">
        <f>'RESUMEN TOTAL'!AJ488</f>
        <v>APAGADO</v>
      </c>
      <c r="AE484" t="str">
        <f>'RESUMEN TOTAL'!AK488</f>
        <v>APAGADO</v>
      </c>
      <c r="AF484">
        <f>'RESUMEN TOTAL'!AL488</f>
        <v>0</v>
      </c>
      <c r="AG484">
        <f>'RESUMEN TOTAL'!AM488</f>
        <v>0</v>
      </c>
      <c r="AH484" t="e">
        <f>'RESUMEN TOTAL'!#REF!</f>
        <v>#REF!</v>
      </c>
    </row>
    <row r="485" spans="1:34" x14ac:dyDescent="0.25">
      <c r="A485" t="str">
        <f>'RESUMEN TOTAL'!A489</f>
        <v>PARADAS SEGURAS</v>
      </c>
      <c r="B485" t="str">
        <f>'RESUMEN TOTAL'!B489</f>
        <v>23 I</v>
      </c>
      <c r="C485" t="str">
        <f>'RESUMEN TOTAL'!D489</f>
        <v>HUDSON Y SAN NICOLAS OESTE</v>
      </c>
      <c r="D485" t="str">
        <f>'RESUMEN TOTAL'!E489</f>
        <v>INTERCOMUNICADOR</v>
      </c>
      <c r="E485" t="str">
        <f>'RESUMEN TOTAL'!F489</f>
        <v>GPON</v>
      </c>
      <c r="F485" t="str">
        <f>'RESUMEN TOTAL'!L489</f>
        <v>APAGADO</v>
      </c>
      <c r="G485" t="str">
        <f>'RESUMEN TOTAL'!M489</f>
        <v>APAGADO</v>
      </c>
      <c r="H485" t="str">
        <f>'RESUMEN TOTAL'!N489</f>
        <v>APAGADO</v>
      </c>
      <c r="I485" t="str">
        <f>'RESUMEN TOTAL'!O489</f>
        <v>APAGADO</v>
      </c>
      <c r="J485" t="str">
        <f>'RESUMEN TOTAL'!P489</f>
        <v>APAGADO</v>
      </c>
      <c r="K485" t="str">
        <f>'RESUMEN TOTAL'!Q489</f>
        <v>APAGADO</v>
      </c>
      <c r="L485" t="str">
        <f>'RESUMEN TOTAL'!R489</f>
        <v>APAGADO</v>
      </c>
      <c r="M485" t="str">
        <f>'RESUMEN TOTAL'!S489</f>
        <v>APAGADO</v>
      </c>
      <c r="N485" t="str">
        <f>'RESUMEN TOTAL'!T489</f>
        <v>APAGADO</v>
      </c>
      <c r="O485" t="str">
        <f>'RESUMEN TOTAL'!U489</f>
        <v>APAGADO</v>
      </c>
      <c r="P485" t="str">
        <f>'RESUMEN TOTAL'!V489</f>
        <v>APAGADO</v>
      </c>
      <c r="Q485" t="str">
        <f>'RESUMEN TOTAL'!W489</f>
        <v>APAGADO</v>
      </c>
      <c r="R485">
        <f>'RESUMEN TOTAL'!X489</f>
        <v>0</v>
      </c>
      <c r="S485" t="str">
        <f>'RESUMEN TOTAL'!Y489</f>
        <v>APAGADO</v>
      </c>
      <c r="T485" t="str">
        <f>'RESUMEN TOTAL'!Z489</f>
        <v>APAGADO</v>
      </c>
      <c r="U485" t="str">
        <f>'RESUMEN TOTAL'!AA489</f>
        <v>APAGADO</v>
      </c>
      <c r="V485" t="str">
        <f>'RESUMEN TOTAL'!AB489</f>
        <v>APAGADO</v>
      </c>
      <c r="W485" t="str">
        <f>'RESUMEN TOTAL'!AC489</f>
        <v>APAGADO</v>
      </c>
      <c r="X485" t="str">
        <f>'RESUMEN TOTAL'!AD489</f>
        <v>APAGADO</v>
      </c>
      <c r="Y485" t="str">
        <f>'RESUMEN TOTAL'!AE489</f>
        <v>APAGADO</v>
      </c>
      <c r="Z485" t="str">
        <f>'RESUMEN TOTAL'!AF489</f>
        <v>APAGADO</v>
      </c>
      <c r="AA485" t="str">
        <f>'RESUMEN TOTAL'!AG489</f>
        <v>APAGADO</v>
      </c>
      <c r="AB485" t="str">
        <f>'RESUMEN TOTAL'!AH489</f>
        <v>APAGADO</v>
      </c>
      <c r="AC485" t="str">
        <f>'RESUMEN TOTAL'!AI489</f>
        <v>APAGADO</v>
      </c>
      <c r="AD485" t="str">
        <f>'RESUMEN TOTAL'!AJ489</f>
        <v>APAGADO</v>
      </c>
      <c r="AE485" t="str">
        <f>'RESUMEN TOTAL'!AK489</f>
        <v>APAGADO</v>
      </c>
      <c r="AF485">
        <f>'RESUMEN TOTAL'!AL489</f>
        <v>0</v>
      </c>
      <c r="AG485">
        <f>'RESUMEN TOTAL'!AM489</f>
        <v>0</v>
      </c>
      <c r="AH485" t="e">
        <f>'RESUMEN TOTAL'!#REF!</f>
        <v>#REF!</v>
      </c>
    </row>
    <row r="486" spans="1:34" x14ac:dyDescent="0.25">
      <c r="A486" t="str">
        <f>'RESUMEN TOTAL'!A490</f>
        <v>PARADAS SEGURAS</v>
      </c>
      <c r="B486">
        <f>'RESUMEN TOTAL'!B490</f>
        <v>24</v>
      </c>
      <c r="C486" t="str">
        <f>'RESUMEN TOTAL'!D490</f>
        <v>HUDSON Y ALDAO ESTE</v>
      </c>
      <c r="D486" t="str">
        <f>'RESUMEN TOTAL'!E490</f>
        <v>GFIJA</v>
      </c>
      <c r="E486" t="str">
        <f>'RESUMEN TOTAL'!F490</f>
        <v>GPON</v>
      </c>
      <c r="F486" t="str">
        <f>'RESUMEN TOTAL'!L490</f>
        <v>APAGADO</v>
      </c>
      <c r="G486" t="str">
        <f>'RESUMEN TOTAL'!M490</f>
        <v>APAGADO</v>
      </c>
      <c r="H486" t="str">
        <f>'RESUMEN TOTAL'!N490</f>
        <v>APAGADO</v>
      </c>
      <c r="I486" t="str">
        <f>'RESUMEN TOTAL'!O490</f>
        <v>APAGADO</v>
      </c>
      <c r="J486" t="str">
        <f>'RESUMEN TOTAL'!P490</f>
        <v>APAGADO</v>
      </c>
      <c r="K486" t="str">
        <f>'RESUMEN TOTAL'!Q490</f>
        <v>APAGADO</v>
      </c>
      <c r="L486" t="str">
        <f>'RESUMEN TOTAL'!R490</f>
        <v>APAGADO</v>
      </c>
      <c r="M486" t="str">
        <f>'RESUMEN TOTAL'!S490</f>
        <v>APAGADO</v>
      </c>
      <c r="N486" t="str">
        <f>'RESUMEN TOTAL'!T490</f>
        <v>APAGADO</v>
      </c>
      <c r="O486" t="str">
        <f>'RESUMEN TOTAL'!U490</f>
        <v>APAGADO</v>
      </c>
      <c r="P486" t="str">
        <f>'RESUMEN TOTAL'!V490</f>
        <v>APAGADO</v>
      </c>
      <c r="Q486" t="str">
        <f>'RESUMEN TOTAL'!W490</f>
        <v>APAGADO</v>
      </c>
      <c r="R486">
        <f>'RESUMEN TOTAL'!X490</f>
        <v>0</v>
      </c>
      <c r="S486" t="str">
        <f>'RESUMEN TOTAL'!Y490</f>
        <v>APAGADO</v>
      </c>
      <c r="T486" t="str">
        <f>'RESUMEN TOTAL'!Z490</f>
        <v>APAGADO</v>
      </c>
      <c r="U486" t="str">
        <f>'RESUMEN TOTAL'!AA490</f>
        <v>APAGADO</v>
      </c>
      <c r="V486" t="str">
        <f>'RESUMEN TOTAL'!AB490</f>
        <v>APAGADO</v>
      </c>
      <c r="W486" t="str">
        <f>'RESUMEN TOTAL'!AC490</f>
        <v>APAGADO</v>
      </c>
      <c r="X486" t="str">
        <f>'RESUMEN TOTAL'!AD490</f>
        <v>APAGADO</v>
      </c>
      <c r="Y486" t="str">
        <f>'RESUMEN TOTAL'!AE490</f>
        <v>APAGADO</v>
      </c>
      <c r="Z486" t="str">
        <f>'RESUMEN TOTAL'!AF490</f>
        <v>APAGADO</v>
      </c>
      <c r="AA486" t="str">
        <f>'RESUMEN TOTAL'!AG490</f>
        <v>APAGADO</v>
      </c>
      <c r="AB486" t="str">
        <f>'RESUMEN TOTAL'!AH490</f>
        <v>APAGADO</v>
      </c>
      <c r="AC486" t="str">
        <f>'RESUMEN TOTAL'!AI490</f>
        <v>APAGADO</v>
      </c>
      <c r="AD486" t="str">
        <f>'RESUMEN TOTAL'!AJ490</f>
        <v>APAGADO</v>
      </c>
      <c r="AE486" t="str">
        <f>'RESUMEN TOTAL'!AK490</f>
        <v>APAGADO</v>
      </c>
      <c r="AF486">
        <f>'RESUMEN TOTAL'!AL490</f>
        <v>0</v>
      </c>
      <c r="AG486">
        <f>'RESUMEN TOTAL'!AM490</f>
        <v>0</v>
      </c>
      <c r="AH486" t="e">
        <f>'RESUMEN TOTAL'!#REF!</f>
        <v>#REF!</v>
      </c>
    </row>
    <row r="487" spans="1:34" x14ac:dyDescent="0.25">
      <c r="A487" t="str">
        <f>'RESUMEN TOTAL'!A491</f>
        <v>PARADAS SEGURAS</v>
      </c>
      <c r="B487" t="str">
        <f>'RESUMEN TOTAL'!B491</f>
        <v>24 I</v>
      </c>
      <c r="C487" t="str">
        <f>'RESUMEN TOTAL'!D491</f>
        <v>HUDSON Y ALDAO ESTE</v>
      </c>
      <c r="D487" t="str">
        <f>'RESUMEN TOTAL'!E491</f>
        <v>INTERCOMUNICADOR</v>
      </c>
      <c r="E487" t="str">
        <f>'RESUMEN TOTAL'!F491</f>
        <v>GPON</v>
      </c>
      <c r="F487" t="str">
        <f>'RESUMEN TOTAL'!L491</f>
        <v>APAGADO</v>
      </c>
      <c r="G487" t="str">
        <f>'RESUMEN TOTAL'!M491</f>
        <v>APAGADO</v>
      </c>
      <c r="H487" t="str">
        <f>'RESUMEN TOTAL'!N491</f>
        <v>APAGADO</v>
      </c>
      <c r="I487" t="str">
        <f>'RESUMEN TOTAL'!O491</f>
        <v>APAGADO</v>
      </c>
      <c r="J487" t="str">
        <f>'RESUMEN TOTAL'!P491</f>
        <v>APAGADO</v>
      </c>
      <c r="K487" t="str">
        <f>'RESUMEN TOTAL'!Q491</f>
        <v>APAGADO</v>
      </c>
      <c r="L487" t="str">
        <f>'RESUMEN TOTAL'!R491</f>
        <v>APAGADO</v>
      </c>
      <c r="M487" t="str">
        <f>'RESUMEN TOTAL'!S491</f>
        <v>APAGADO</v>
      </c>
      <c r="N487" t="str">
        <f>'RESUMEN TOTAL'!T491</f>
        <v>APAGADO</v>
      </c>
      <c r="O487" t="str">
        <f>'RESUMEN TOTAL'!U491</f>
        <v>APAGADO</v>
      </c>
      <c r="P487" t="str">
        <f>'RESUMEN TOTAL'!V491</f>
        <v>APAGADO</v>
      </c>
      <c r="Q487" t="str">
        <f>'RESUMEN TOTAL'!W491</f>
        <v>APAGADO</v>
      </c>
      <c r="R487">
        <f>'RESUMEN TOTAL'!X491</f>
        <v>0</v>
      </c>
      <c r="S487" t="str">
        <f>'RESUMEN TOTAL'!Y491</f>
        <v>APAGADO</v>
      </c>
      <c r="T487" t="str">
        <f>'RESUMEN TOTAL'!Z491</f>
        <v>APAGADO</v>
      </c>
      <c r="U487" t="str">
        <f>'RESUMEN TOTAL'!AA491</f>
        <v>APAGADO</v>
      </c>
      <c r="V487" t="str">
        <f>'RESUMEN TOTAL'!AB491</f>
        <v>APAGADO</v>
      </c>
      <c r="W487" t="str">
        <f>'RESUMEN TOTAL'!AC491</f>
        <v>APAGADO</v>
      </c>
      <c r="X487" t="str">
        <f>'RESUMEN TOTAL'!AD491</f>
        <v>APAGADO</v>
      </c>
      <c r="Y487" t="str">
        <f>'RESUMEN TOTAL'!AE491</f>
        <v>APAGADO</v>
      </c>
      <c r="Z487" t="str">
        <f>'RESUMEN TOTAL'!AF491</f>
        <v>APAGADO</v>
      </c>
      <c r="AA487" t="str">
        <f>'RESUMEN TOTAL'!AG491</f>
        <v>APAGADO</v>
      </c>
      <c r="AB487" t="str">
        <f>'RESUMEN TOTAL'!AH491</f>
        <v>APAGADO</v>
      </c>
      <c r="AC487" t="str">
        <f>'RESUMEN TOTAL'!AI491</f>
        <v>APAGADO</v>
      </c>
      <c r="AD487" t="str">
        <f>'RESUMEN TOTAL'!AJ491</f>
        <v>APAGADO</v>
      </c>
      <c r="AE487" t="str">
        <f>'RESUMEN TOTAL'!AK491</f>
        <v>APAGADO</v>
      </c>
      <c r="AF487">
        <f>'RESUMEN TOTAL'!AL491</f>
        <v>0</v>
      </c>
      <c r="AG487">
        <f>'RESUMEN TOTAL'!AM491</f>
        <v>0</v>
      </c>
      <c r="AH487" t="e">
        <f>'RESUMEN TOTAL'!#REF!</f>
        <v>#REF!</v>
      </c>
    </row>
    <row r="488" spans="1:34" x14ac:dyDescent="0.25">
      <c r="A488" t="str">
        <f>'RESUMEN TOTAL'!A492</f>
        <v>PARADAS SEGURAS</v>
      </c>
      <c r="B488">
        <f>'RESUMEN TOTAL'!B492</f>
        <v>25</v>
      </c>
      <c r="C488" t="str">
        <f>'RESUMEN TOTAL'!D492</f>
        <v>HUDSON Y RIO JACHAL</v>
      </c>
      <c r="D488" t="str">
        <f>'RESUMEN TOTAL'!E492</f>
        <v>GFIJA</v>
      </c>
      <c r="E488" t="str">
        <f>'RESUMEN TOTAL'!F492</f>
        <v>GPON</v>
      </c>
      <c r="F488" t="str">
        <f>'RESUMEN TOTAL'!L492</f>
        <v>APAGADO</v>
      </c>
      <c r="G488" t="str">
        <f>'RESUMEN TOTAL'!M492</f>
        <v>APAGADO</v>
      </c>
      <c r="H488" t="str">
        <f>'RESUMEN TOTAL'!N492</f>
        <v>APAGADO</v>
      </c>
      <c r="I488" t="str">
        <f>'RESUMEN TOTAL'!O492</f>
        <v>APAGADO</v>
      </c>
      <c r="J488" t="str">
        <f>'RESUMEN TOTAL'!P492</f>
        <v>APAGADO</v>
      </c>
      <c r="K488" t="str">
        <f>'RESUMEN TOTAL'!Q492</f>
        <v>APAGADO</v>
      </c>
      <c r="L488" t="str">
        <f>'RESUMEN TOTAL'!R492</f>
        <v>APAGADO</v>
      </c>
      <c r="M488" t="str">
        <f>'RESUMEN TOTAL'!S492</f>
        <v>APAGADO</v>
      </c>
      <c r="N488" t="str">
        <f>'RESUMEN TOTAL'!T492</f>
        <v>APAGADO</v>
      </c>
      <c r="O488" t="str">
        <f>'RESUMEN TOTAL'!U492</f>
        <v>APAGADO</v>
      </c>
      <c r="P488" t="str">
        <f>'RESUMEN TOTAL'!V492</f>
        <v>APAGADO</v>
      </c>
      <c r="Q488" t="str">
        <f>'RESUMEN TOTAL'!W492</f>
        <v>APAGADO</v>
      </c>
      <c r="R488">
        <f>'RESUMEN TOTAL'!X492</f>
        <v>0</v>
      </c>
      <c r="S488" t="str">
        <f>'RESUMEN TOTAL'!Y492</f>
        <v>APAGADO</v>
      </c>
      <c r="T488" t="str">
        <f>'RESUMEN TOTAL'!Z492</f>
        <v>APAGADO</v>
      </c>
      <c r="U488" t="str">
        <f>'RESUMEN TOTAL'!AA492</f>
        <v>APAGADO</v>
      </c>
      <c r="V488" t="str">
        <f>'RESUMEN TOTAL'!AB492</f>
        <v>APAGADO</v>
      </c>
      <c r="W488" t="str">
        <f>'RESUMEN TOTAL'!AC492</f>
        <v>APAGADO</v>
      </c>
      <c r="X488" t="str">
        <f>'RESUMEN TOTAL'!AD492</f>
        <v>APAGADO</v>
      </c>
      <c r="Y488" t="str">
        <f>'RESUMEN TOTAL'!AE492</f>
        <v>APAGADO</v>
      </c>
      <c r="Z488" t="str">
        <f>'RESUMEN TOTAL'!AF492</f>
        <v>APAGADO</v>
      </c>
      <c r="AA488" t="str">
        <f>'RESUMEN TOTAL'!AG492</f>
        <v>APAGADO</v>
      </c>
      <c r="AB488" t="str">
        <f>'RESUMEN TOTAL'!AH492</f>
        <v>APAGADO</v>
      </c>
      <c r="AC488" t="str">
        <f>'RESUMEN TOTAL'!AI492</f>
        <v>APAGADO</v>
      </c>
      <c r="AD488" t="str">
        <f>'RESUMEN TOTAL'!AJ492</f>
        <v>APAGADO</v>
      </c>
      <c r="AE488" t="str">
        <f>'RESUMEN TOTAL'!AK492</f>
        <v>APAGADO</v>
      </c>
      <c r="AF488">
        <f>'RESUMEN TOTAL'!AL492</f>
        <v>0</v>
      </c>
      <c r="AG488">
        <f>'RESUMEN TOTAL'!AM492</f>
        <v>0</v>
      </c>
      <c r="AH488" t="e">
        <f>'RESUMEN TOTAL'!#REF!</f>
        <v>#REF!</v>
      </c>
    </row>
    <row r="489" spans="1:34" x14ac:dyDescent="0.25">
      <c r="A489" t="str">
        <f>'RESUMEN TOTAL'!A493</f>
        <v>PARADAS SEGURAS</v>
      </c>
      <c r="B489" t="str">
        <f>'RESUMEN TOTAL'!B493</f>
        <v>25 I</v>
      </c>
      <c r="C489" t="str">
        <f>'RESUMEN TOTAL'!D493</f>
        <v>HUDSON Y RIO JACHAL</v>
      </c>
      <c r="D489" t="str">
        <f>'RESUMEN TOTAL'!E493</f>
        <v>INTERCOMUNICADOR</v>
      </c>
      <c r="E489" t="str">
        <f>'RESUMEN TOTAL'!F493</f>
        <v>GPON</v>
      </c>
      <c r="F489" t="str">
        <f>'RESUMEN TOTAL'!L493</f>
        <v>APAGADO</v>
      </c>
      <c r="G489" t="str">
        <f>'RESUMEN TOTAL'!M493</f>
        <v>APAGADO</v>
      </c>
      <c r="H489" t="str">
        <f>'RESUMEN TOTAL'!N493</f>
        <v>APAGADO</v>
      </c>
      <c r="I489" t="str">
        <f>'RESUMEN TOTAL'!O493</f>
        <v>APAGADO</v>
      </c>
      <c r="J489" t="str">
        <f>'RESUMEN TOTAL'!P493</f>
        <v>APAGADO</v>
      </c>
      <c r="K489" t="str">
        <f>'RESUMEN TOTAL'!Q493</f>
        <v>APAGADO</v>
      </c>
      <c r="L489" t="str">
        <f>'RESUMEN TOTAL'!R493</f>
        <v>APAGADO</v>
      </c>
      <c r="M489" t="str">
        <f>'RESUMEN TOTAL'!S493</f>
        <v>APAGADO</v>
      </c>
      <c r="N489" t="str">
        <f>'RESUMEN TOTAL'!T493</f>
        <v>APAGADO</v>
      </c>
      <c r="O489" t="str">
        <f>'RESUMEN TOTAL'!U493</f>
        <v>APAGADO</v>
      </c>
      <c r="P489" t="str">
        <f>'RESUMEN TOTAL'!V493</f>
        <v>APAGADO</v>
      </c>
      <c r="Q489" t="str">
        <f>'RESUMEN TOTAL'!W493</f>
        <v>APAGADO</v>
      </c>
      <c r="R489">
        <f>'RESUMEN TOTAL'!X493</f>
        <v>0</v>
      </c>
      <c r="S489" t="str">
        <f>'RESUMEN TOTAL'!Y493</f>
        <v>APAGADO</v>
      </c>
      <c r="T489" t="str">
        <f>'RESUMEN TOTAL'!Z493</f>
        <v>APAGADO</v>
      </c>
      <c r="U489" t="str">
        <f>'RESUMEN TOTAL'!AA493</f>
        <v>APAGADO</v>
      </c>
      <c r="V489" t="str">
        <f>'RESUMEN TOTAL'!AB493</f>
        <v>APAGADO</v>
      </c>
      <c r="W489" t="str">
        <f>'RESUMEN TOTAL'!AC493</f>
        <v>APAGADO</v>
      </c>
      <c r="X489" t="str">
        <f>'RESUMEN TOTAL'!AD493</f>
        <v>APAGADO</v>
      </c>
      <c r="Y489" t="str">
        <f>'RESUMEN TOTAL'!AE493</f>
        <v>APAGADO</v>
      </c>
      <c r="Z489" t="str">
        <f>'RESUMEN TOTAL'!AF493</f>
        <v>APAGADO</v>
      </c>
      <c r="AA489" t="str">
        <f>'RESUMEN TOTAL'!AG493</f>
        <v>APAGADO</v>
      </c>
      <c r="AB489" t="str">
        <f>'RESUMEN TOTAL'!AH493</f>
        <v>APAGADO</v>
      </c>
      <c r="AC489" t="str">
        <f>'RESUMEN TOTAL'!AI493</f>
        <v>APAGADO</v>
      </c>
      <c r="AD489" t="str">
        <f>'RESUMEN TOTAL'!AJ493</f>
        <v>APAGADO</v>
      </c>
      <c r="AE489" t="str">
        <f>'RESUMEN TOTAL'!AK493</f>
        <v>APAGADO</v>
      </c>
      <c r="AF489">
        <f>'RESUMEN TOTAL'!AL493</f>
        <v>0</v>
      </c>
      <c r="AG489">
        <f>'RESUMEN TOTAL'!AM493</f>
        <v>0</v>
      </c>
      <c r="AH489" t="e">
        <f>'RESUMEN TOTAL'!#REF!</f>
        <v>#REF!</v>
      </c>
    </row>
    <row r="490" spans="1:34" x14ac:dyDescent="0.25">
      <c r="A490" t="str">
        <f>'RESUMEN TOTAL'!A494</f>
        <v>PARADAS SEGURAS</v>
      </c>
      <c r="B490">
        <f>'RESUMEN TOTAL'!B494</f>
        <v>26</v>
      </c>
      <c r="C490" t="str">
        <f>'RESUMEN TOTAL'!D494</f>
        <v>HUDSON Y RIO COLORADO OESTE</v>
      </c>
      <c r="D490" t="str">
        <f>'RESUMEN TOTAL'!E494</f>
        <v>GFIJA</v>
      </c>
      <c r="E490" t="str">
        <f>'RESUMEN TOTAL'!F494</f>
        <v>GPON</v>
      </c>
      <c r="F490">
        <f>'RESUMEN TOTAL'!L494</f>
        <v>0</v>
      </c>
      <c r="G490">
        <f>'RESUMEN TOTAL'!M494</f>
        <v>0</v>
      </c>
      <c r="H490">
        <f>'RESUMEN TOTAL'!N494</f>
        <v>0</v>
      </c>
      <c r="I490">
        <f>'RESUMEN TOTAL'!O494</f>
        <v>0</v>
      </c>
      <c r="J490">
        <f>'RESUMEN TOTAL'!P494</f>
        <v>0</v>
      </c>
      <c r="K490">
        <f>'RESUMEN TOTAL'!Q494</f>
        <v>0</v>
      </c>
      <c r="L490">
        <f>'RESUMEN TOTAL'!R494</f>
        <v>0</v>
      </c>
      <c r="M490">
        <f>'RESUMEN TOTAL'!S494</f>
        <v>0</v>
      </c>
      <c r="N490">
        <f>'RESUMEN TOTAL'!T494</f>
        <v>0</v>
      </c>
      <c r="O490">
        <f>'RESUMEN TOTAL'!U494</f>
        <v>0</v>
      </c>
      <c r="P490">
        <f>'RESUMEN TOTAL'!V494</f>
        <v>0</v>
      </c>
      <c r="Q490">
        <f>'RESUMEN TOTAL'!W494</f>
        <v>0</v>
      </c>
      <c r="R490">
        <f>'RESUMEN TOTAL'!X494</f>
        <v>0</v>
      </c>
      <c r="S490">
        <f>'RESUMEN TOTAL'!Y494</f>
        <v>0</v>
      </c>
      <c r="T490">
        <f>'RESUMEN TOTAL'!Z494</f>
        <v>0</v>
      </c>
      <c r="U490">
        <f>'RESUMEN TOTAL'!AA494</f>
        <v>0</v>
      </c>
      <c r="V490">
        <f>'RESUMEN TOTAL'!AB494</f>
        <v>0</v>
      </c>
      <c r="W490">
        <f>'RESUMEN TOTAL'!AC494</f>
        <v>0</v>
      </c>
      <c r="X490">
        <f>'RESUMEN TOTAL'!AD494</f>
        <v>0</v>
      </c>
      <c r="Y490">
        <f>'RESUMEN TOTAL'!AE494</f>
        <v>0</v>
      </c>
      <c r="Z490">
        <f>'RESUMEN TOTAL'!AF494</f>
        <v>0</v>
      </c>
      <c r="AA490">
        <f>'RESUMEN TOTAL'!AG494</f>
        <v>0</v>
      </c>
      <c r="AB490">
        <f>'RESUMEN TOTAL'!AH494</f>
        <v>0</v>
      </c>
      <c r="AC490">
        <f>'RESUMEN TOTAL'!AI494</f>
        <v>0</v>
      </c>
      <c r="AD490">
        <f>'RESUMEN TOTAL'!AJ494</f>
        <v>0</v>
      </c>
      <c r="AE490" t="str">
        <f>'RESUMEN TOTAL'!AK494</f>
        <v>APAGADO</v>
      </c>
      <c r="AF490">
        <f>'RESUMEN TOTAL'!AL494</f>
        <v>0</v>
      </c>
      <c r="AG490">
        <f>'RESUMEN TOTAL'!AM494</f>
        <v>0</v>
      </c>
      <c r="AH490" t="e">
        <f>'RESUMEN TOTAL'!#REF!</f>
        <v>#REF!</v>
      </c>
    </row>
    <row r="491" spans="1:34" x14ac:dyDescent="0.25">
      <c r="A491" t="str">
        <f>'RESUMEN TOTAL'!A495</f>
        <v>PARADAS SEGURAS</v>
      </c>
      <c r="B491" t="str">
        <f>'RESUMEN TOTAL'!B495</f>
        <v>26 I</v>
      </c>
      <c r="C491" t="str">
        <f>'RESUMEN TOTAL'!D495</f>
        <v>HUDSON Y RIO COLORADO OESTE</v>
      </c>
      <c r="D491" t="str">
        <f>'RESUMEN TOTAL'!E495</f>
        <v>INTERCOMUNICADOR</v>
      </c>
      <c r="E491" t="str">
        <f>'RESUMEN TOTAL'!F495</f>
        <v>GPON</v>
      </c>
      <c r="F491">
        <f>'RESUMEN TOTAL'!L495</f>
        <v>0</v>
      </c>
      <c r="G491">
        <f>'RESUMEN TOTAL'!M495</f>
        <v>0</v>
      </c>
      <c r="H491">
        <f>'RESUMEN TOTAL'!N495</f>
        <v>0</v>
      </c>
      <c r="I491">
        <f>'RESUMEN TOTAL'!O495</f>
        <v>0</v>
      </c>
      <c r="J491">
        <f>'RESUMEN TOTAL'!P495</f>
        <v>0</v>
      </c>
      <c r="K491">
        <f>'RESUMEN TOTAL'!Q495</f>
        <v>0</v>
      </c>
      <c r="L491">
        <f>'RESUMEN TOTAL'!R495</f>
        <v>0</v>
      </c>
      <c r="M491">
        <f>'RESUMEN TOTAL'!S495</f>
        <v>0</v>
      </c>
      <c r="N491">
        <f>'RESUMEN TOTAL'!T495</f>
        <v>0</v>
      </c>
      <c r="O491" t="str">
        <f>'RESUMEN TOTAL'!U495</f>
        <v>APAGADO</v>
      </c>
      <c r="P491" t="str">
        <f>'RESUMEN TOTAL'!V495</f>
        <v>APAGADO</v>
      </c>
      <c r="Q491" t="str">
        <f>'RESUMEN TOTAL'!W495</f>
        <v>APAGADO</v>
      </c>
      <c r="R491">
        <f>'RESUMEN TOTAL'!X495</f>
        <v>0</v>
      </c>
      <c r="S491">
        <f>'RESUMEN TOTAL'!Y495</f>
        <v>0</v>
      </c>
      <c r="T491">
        <f>'RESUMEN TOTAL'!Z495</f>
        <v>0</v>
      </c>
      <c r="U491">
        <f>'RESUMEN TOTAL'!AA495</f>
        <v>0</v>
      </c>
      <c r="V491">
        <f>'RESUMEN TOTAL'!AB495</f>
        <v>0</v>
      </c>
      <c r="W491">
        <f>'RESUMEN TOTAL'!AC495</f>
        <v>0</v>
      </c>
      <c r="X491">
        <f>'RESUMEN TOTAL'!AD495</f>
        <v>0</v>
      </c>
      <c r="Y491">
        <f>'RESUMEN TOTAL'!AE495</f>
        <v>0</v>
      </c>
      <c r="Z491">
        <f>'RESUMEN TOTAL'!AF495</f>
        <v>0</v>
      </c>
      <c r="AA491">
        <f>'RESUMEN TOTAL'!AG495</f>
        <v>0</v>
      </c>
      <c r="AB491">
        <f>'RESUMEN TOTAL'!AH495</f>
        <v>0</v>
      </c>
      <c r="AC491">
        <f>'RESUMEN TOTAL'!AI495</f>
        <v>0</v>
      </c>
      <c r="AD491">
        <f>'RESUMEN TOTAL'!AJ495</f>
        <v>0</v>
      </c>
      <c r="AE491" t="str">
        <f>'RESUMEN TOTAL'!AK495</f>
        <v>APAGADO</v>
      </c>
      <c r="AF491">
        <f>'RESUMEN TOTAL'!AL495</f>
        <v>0</v>
      </c>
      <c r="AG491">
        <f>'RESUMEN TOTAL'!AM495</f>
        <v>0</v>
      </c>
      <c r="AH491" t="e">
        <f>'RESUMEN TOTAL'!#REF!</f>
        <v>#REF!</v>
      </c>
    </row>
    <row r="492" spans="1:34" x14ac:dyDescent="0.25">
      <c r="A492" t="str">
        <f>'RESUMEN TOTAL'!A496</f>
        <v>PARADAS SEGURAS</v>
      </c>
      <c r="B492">
        <f>'RESUMEN TOTAL'!B496</f>
        <v>27</v>
      </c>
      <c r="C492" t="str">
        <f>'RESUMEN TOTAL'!D496</f>
        <v>HUDON Y 818 ESTE</v>
      </c>
      <c r="D492" t="str">
        <f>'RESUMEN TOTAL'!E496</f>
        <v>GFIJA</v>
      </c>
      <c r="E492" t="str">
        <f>'RESUMEN TOTAL'!F496</f>
        <v>GPON</v>
      </c>
      <c r="F492">
        <f>'RESUMEN TOTAL'!L496</f>
        <v>0</v>
      </c>
      <c r="G492">
        <f>'RESUMEN TOTAL'!M496</f>
        <v>0</v>
      </c>
      <c r="H492">
        <f>'RESUMEN TOTAL'!N496</f>
        <v>0</v>
      </c>
      <c r="I492">
        <f>'RESUMEN TOTAL'!O496</f>
        <v>0</v>
      </c>
      <c r="J492">
        <f>'RESUMEN TOTAL'!P496</f>
        <v>0</v>
      </c>
      <c r="K492">
        <f>'RESUMEN TOTAL'!Q496</f>
        <v>0</v>
      </c>
      <c r="L492">
        <f>'RESUMEN TOTAL'!R496</f>
        <v>0</v>
      </c>
      <c r="M492">
        <f>'RESUMEN TOTAL'!S496</f>
        <v>0</v>
      </c>
      <c r="N492">
        <f>'RESUMEN TOTAL'!T496</f>
        <v>0</v>
      </c>
      <c r="O492">
        <f>'RESUMEN TOTAL'!U496</f>
        <v>0</v>
      </c>
      <c r="P492">
        <f>'RESUMEN TOTAL'!V496</f>
        <v>0</v>
      </c>
      <c r="Q492">
        <f>'RESUMEN TOTAL'!W496</f>
        <v>0</v>
      </c>
      <c r="R492">
        <f>'RESUMEN TOTAL'!X496</f>
        <v>0</v>
      </c>
      <c r="S492">
        <f>'RESUMEN TOTAL'!Y496</f>
        <v>0</v>
      </c>
      <c r="T492">
        <f>'RESUMEN TOTAL'!Z496</f>
        <v>0</v>
      </c>
      <c r="U492">
        <f>'RESUMEN TOTAL'!AA496</f>
        <v>0</v>
      </c>
      <c r="V492">
        <f>'RESUMEN TOTAL'!AB496</f>
        <v>0</v>
      </c>
      <c r="W492">
        <f>'RESUMEN TOTAL'!AC496</f>
        <v>0</v>
      </c>
      <c r="X492">
        <f>'RESUMEN TOTAL'!AD496</f>
        <v>0</v>
      </c>
      <c r="Y492">
        <f>'RESUMEN TOTAL'!AE496</f>
        <v>0</v>
      </c>
      <c r="Z492">
        <f>'RESUMEN TOTAL'!AF496</f>
        <v>0</v>
      </c>
      <c r="AA492">
        <f>'RESUMEN TOTAL'!AG496</f>
        <v>0</v>
      </c>
      <c r="AB492">
        <f>'RESUMEN TOTAL'!AH496</f>
        <v>0</v>
      </c>
      <c r="AC492">
        <f>'RESUMEN TOTAL'!AI496</f>
        <v>0</v>
      </c>
      <c r="AD492">
        <f>'RESUMEN TOTAL'!AJ496</f>
        <v>0</v>
      </c>
      <c r="AE492" t="str">
        <f>'RESUMEN TOTAL'!AK496</f>
        <v>APAGADO</v>
      </c>
      <c r="AF492">
        <f>'RESUMEN TOTAL'!AL496</f>
        <v>0</v>
      </c>
      <c r="AG492">
        <f>'RESUMEN TOTAL'!AM496</f>
        <v>0</v>
      </c>
      <c r="AH492">
        <f>'RESUMEN TOTAL'!AN496</f>
        <v>0</v>
      </c>
    </row>
    <row r="493" spans="1:34" x14ac:dyDescent="0.25">
      <c r="A493" t="str">
        <f>'RESUMEN TOTAL'!A497</f>
        <v>PARADAS SEGURAS</v>
      </c>
      <c r="B493" t="str">
        <f>'RESUMEN TOTAL'!B497</f>
        <v>27 I</v>
      </c>
      <c r="C493" t="str">
        <f>'RESUMEN TOTAL'!D497</f>
        <v>HUDON Y 818 ESTE</v>
      </c>
      <c r="D493" t="str">
        <f>'RESUMEN TOTAL'!E497</f>
        <v>INTERCOMUNICADOR</v>
      </c>
      <c r="E493" t="str">
        <f>'RESUMEN TOTAL'!F497</f>
        <v>GPON</v>
      </c>
      <c r="F493" t="str">
        <f>'RESUMEN TOTAL'!L497</f>
        <v>APAGADO</v>
      </c>
      <c r="G493" t="str">
        <f>'RESUMEN TOTAL'!M497</f>
        <v>APAGADO</v>
      </c>
      <c r="H493" t="str">
        <f>'RESUMEN TOTAL'!N497</f>
        <v>APAGADO</v>
      </c>
      <c r="I493">
        <f>'RESUMEN TOTAL'!O497</f>
        <v>0</v>
      </c>
      <c r="J493">
        <f>'RESUMEN TOTAL'!P497</f>
        <v>0</v>
      </c>
      <c r="K493">
        <f>'RESUMEN TOTAL'!Q497</f>
        <v>0</v>
      </c>
      <c r="L493">
        <f>'RESUMEN TOTAL'!R497</f>
        <v>0</v>
      </c>
      <c r="M493">
        <f>'RESUMEN TOTAL'!S497</f>
        <v>0</v>
      </c>
      <c r="N493">
        <f>'RESUMEN TOTAL'!T497</f>
        <v>0</v>
      </c>
      <c r="O493" t="str">
        <f>'RESUMEN TOTAL'!U497</f>
        <v>APAGADO</v>
      </c>
      <c r="P493" t="str">
        <f>'RESUMEN TOTAL'!V497</f>
        <v>APAGADO</v>
      </c>
      <c r="Q493" t="str">
        <f>'RESUMEN TOTAL'!W497</f>
        <v>APAGADO</v>
      </c>
      <c r="R493">
        <f>'RESUMEN TOTAL'!X497</f>
        <v>0</v>
      </c>
      <c r="S493">
        <f>'RESUMEN TOTAL'!Y497</f>
        <v>0</v>
      </c>
      <c r="T493">
        <f>'RESUMEN TOTAL'!Z497</f>
        <v>0</v>
      </c>
      <c r="U493">
        <f>'RESUMEN TOTAL'!AA497</f>
        <v>0</v>
      </c>
      <c r="V493">
        <f>'RESUMEN TOTAL'!AB497</f>
        <v>0</v>
      </c>
      <c r="W493">
        <f>'RESUMEN TOTAL'!AC497</f>
        <v>0</v>
      </c>
      <c r="X493">
        <f>'RESUMEN TOTAL'!AD497</f>
        <v>0</v>
      </c>
      <c r="Y493">
        <f>'RESUMEN TOTAL'!AE497</f>
        <v>0</v>
      </c>
      <c r="Z493">
        <f>'RESUMEN TOTAL'!AF497</f>
        <v>0</v>
      </c>
      <c r="AA493">
        <f>'RESUMEN TOTAL'!AG497</f>
        <v>0</v>
      </c>
      <c r="AB493">
        <f>'RESUMEN TOTAL'!AH497</f>
        <v>0</v>
      </c>
      <c r="AC493">
        <f>'RESUMEN TOTAL'!AI497</f>
        <v>0</v>
      </c>
      <c r="AD493">
        <f>'RESUMEN TOTAL'!AJ497</f>
        <v>0</v>
      </c>
      <c r="AE493" t="str">
        <f>'RESUMEN TOTAL'!AK497</f>
        <v>APAGADO</v>
      </c>
      <c r="AF493">
        <f>'RESUMEN TOTAL'!AL497</f>
        <v>0</v>
      </c>
      <c r="AG493">
        <f>'RESUMEN TOTAL'!AM497</f>
        <v>0</v>
      </c>
      <c r="AH493">
        <f>'RESUMEN TOTAL'!AN497</f>
        <v>0</v>
      </c>
    </row>
    <row r="494" spans="1:34" x14ac:dyDescent="0.25">
      <c r="A494" t="str">
        <f>'RESUMEN TOTAL'!A498</f>
        <v>PARADAS SEGURAS</v>
      </c>
      <c r="B494">
        <f>'RESUMEN TOTAL'!B498</f>
        <v>28</v>
      </c>
      <c r="C494" t="str">
        <f>'RESUMEN TOTAL'!D498</f>
        <v>HUDSON Y RIO TRAFUL OESTE</v>
      </c>
      <c r="D494" t="str">
        <f>'RESUMEN TOTAL'!E498</f>
        <v>GFIJA</v>
      </c>
      <c r="E494" t="str">
        <f>'RESUMEN TOTAL'!F498</f>
        <v>GPON</v>
      </c>
      <c r="F494">
        <f>'RESUMEN TOTAL'!L498</f>
        <v>0</v>
      </c>
      <c r="G494">
        <f>'RESUMEN TOTAL'!M498</f>
        <v>0</v>
      </c>
      <c r="H494">
        <f>'RESUMEN TOTAL'!N498</f>
        <v>0</v>
      </c>
      <c r="I494">
        <f>'RESUMEN TOTAL'!O498</f>
        <v>0</v>
      </c>
      <c r="J494">
        <f>'RESUMEN TOTAL'!P498</f>
        <v>0</v>
      </c>
      <c r="K494">
        <f>'RESUMEN TOTAL'!Q498</f>
        <v>0</v>
      </c>
      <c r="L494">
        <f>'RESUMEN TOTAL'!R498</f>
        <v>0</v>
      </c>
      <c r="M494">
        <f>'RESUMEN TOTAL'!S498</f>
        <v>0</v>
      </c>
      <c r="N494">
        <f>'RESUMEN TOTAL'!T498</f>
        <v>0</v>
      </c>
      <c r="O494">
        <f>'RESUMEN TOTAL'!U498</f>
        <v>0</v>
      </c>
      <c r="P494">
        <f>'RESUMEN TOTAL'!V498</f>
        <v>0</v>
      </c>
      <c r="Q494">
        <f>'RESUMEN TOTAL'!W498</f>
        <v>0</v>
      </c>
      <c r="R494">
        <f>'RESUMEN TOTAL'!X498</f>
        <v>0</v>
      </c>
      <c r="S494">
        <f>'RESUMEN TOTAL'!Y498</f>
        <v>0</v>
      </c>
      <c r="T494">
        <f>'RESUMEN TOTAL'!Z498</f>
        <v>0</v>
      </c>
      <c r="U494">
        <f>'RESUMEN TOTAL'!AA498</f>
        <v>0</v>
      </c>
      <c r="V494">
        <f>'RESUMEN TOTAL'!AB498</f>
        <v>0</v>
      </c>
      <c r="W494">
        <f>'RESUMEN TOTAL'!AC498</f>
        <v>0</v>
      </c>
      <c r="X494">
        <f>'RESUMEN TOTAL'!AD498</f>
        <v>0</v>
      </c>
      <c r="Y494">
        <f>'RESUMEN TOTAL'!AE498</f>
        <v>0</v>
      </c>
      <c r="Z494">
        <f>'RESUMEN TOTAL'!AF498</f>
        <v>0</v>
      </c>
      <c r="AA494">
        <f>'RESUMEN TOTAL'!AG498</f>
        <v>0</v>
      </c>
      <c r="AB494">
        <f>'RESUMEN TOTAL'!AH498</f>
        <v>0</v>
      </c>
      <c r="AC494">
        <f>'RESUMEN TOTAL'!AI498</f>
        <v>0</v>
      </c>
      <c r="AD494">
        <f>'RESUMEN TOTAL'!AJ498</f>
        <v>0</v>
      </c>
      <c r="AE494">
        <f>'RESUMEN TOTAL'!AK498</f>
        <v>0</v>
      </c>
      <c r="AF494">
        <f>'RESUMEN TOTAL'!AL498</f>
        <v>0</v>
      </c>
      <c r="AG494">
        <f>'RESUMEN TOTAL'!AM498</f>
        <v>0</v>
      </c>
      <c r="AH494">
        <f>'RESUMEN TOTAL'!AN498</f>
        <v>0</v>
      </c>
    </row>
    <row r="495" spans="1:34" x14ac:dyDescent="0.25">
      <c r="A495" t="str">
        <f>'RESUMEN TOTAL'!A499</f>
        <v>PARADAS SEGURAS</v>
      </c>
      <c r="B495" t="str">
        <f>'RESUMEN TOTAL'!B499</f>
        <v>28 I</v>
      </c>
      <c r="C495" t="str">
        <f>'RESUMEN TOTAL'!D499</f>
        <v>HUDSON Y RIO TRAFUL OESTE</v>
      </c>
      <c r="D495" t="str">
        <f>'RESUMEN TOTAL'!E499</f>
        <v>INTERCOMUNICADOR</v>
      </c>
      <c r="E495" t="str">
        <f>'RESUMEN TOTAL'!F499</f>
        <v>GPON</v>
      </c>
      <c r="F495" t="str">
        <f>'RESUMEN TOTAL'!L499</f>
        <v>APAGADO</v>
      </c>
      <c r="G495" t="str">
        <f>'RESUMEN TOTAL'!M499</f>
        <v>APAGADO</v>
      </c>
      <c r="H495" t="str">
        <f>'RESUMEN TOTAL'!N499</f>
        <v>APAGADO</v>
      </c>
      <c r="I495">
        <f>'RESUMEN TOTAL'!O499</f>
        <v>0</v>
      </c>
      <c r="J495">
        <f>'RESUMEN TOTAL'!P499</f>
        <v>0</v>
      </c>
      <c r="K495">
        <f>'RESUMEN TOTAL'!Q499</f>
        <v>0</v>
      </c>
      <c r="L495">
        <f>'RESUMEN TOTAL'!R499</f>
        <v>0</v>
      </c>
      <c r="M495">
        <f>'RESUMEN TOTAL'!S499</f>
        <v>0</v>
      </c>
      <c r="N495">
        <f>'RESUMEN TOTAL'!T499</f>
        <v>0</v>
      </c>
      <c r="O495" t="str">
        <f>'RESUMEN TOTAL'!U499</f>
        <v>APAGADO</v>
      </c>
      <c r="P495" t="str">
        <f>'RESUMEN TOTAL'!V499</f>
        <v>APAGADO</v>
      </c>
      <c r="Q495" t="str">
        <f>'RESUMEN TOTAL'!W499</f>
        <v>APAGADO</v>
      </c>
      <c r="R495">
        <f>'RESUMEN TOTAL'!X499</f>
        <v>0</v>
      </c>
      <c r="S495">
        <f>'RESUMEN TOTAL'!Y499</f>
        <v>0</v>
      </c>
      <c r="T495">
        <f>'RESUMEN TOTAL'!Z499</f>
        <v>0</v>
      </c>
      <c r="U495">
        <f>'RESUMEN TOTAL'!AA499</f>
        <v>0</v>
      </c>
      <c r="V495">
        <f>'RESUMEN TOTAL'!AB499</f>
        <v>0</v>
      </c>
      <c r="W495">
        <f>'RESUMEN TOTAL'!AC499</f>
        <v>0</v>
      </c>
      <c r="X495">
        <f>'RESUMEN TOTAL'!AD499</f>
        <v>0</v>
      </c>
      <c r="Y495">
        <f>'RESUMEN TOTAL'!AE499</f>
        <v>0</v>
      </c>
      <c r="Z495">
        <f>'RESUMEN TOTAL'!AF499</f>
        <v>0</v>
      </c>
      <c r="AA495">
        <f>'RESUMEN TOTAL'!AG499</f>
        <v>0</v>
      </c>
      <c r="AB495">
        <f>'RESUMEN TOTAL'!AH499</f>
        <v>0</v>
      </c>
      <c r="AC495">
        <f>'RESUMEN TOTAL'!AI499</f>
        <v>0</v>
      </c>
      <c r="AD495">
        <f>'RESUMEN TOTAL'!AJ499</f>
        <v>0</v>
      </c>
      <c r="AE495">
        <f>'RESUMEN TOTAL'!AK499</f>
        <v>0</v>
      </c>
      <c r="AF495">
        <f>'RESUMEN TOTAL'!AL499</f>
        <v>0</v>
      </c>
      <c r="AG495">
        <f>'RESUMEN TOTAL'!AM499</f>
        <v>0</v>
      </c>
      <c r="AH495">
        <f>'RESUMEN TOTAL'!AN499</f>
        <v>0</v>
      </c>
    </row>
    <row r="496" spans="1:34" x14ac:dyDescent="0.25">
      <c r="A496" t="str">
        <f>'RESUMEN TOTAL'!A500</f>
        <v>PARADAS SEGURAS</v>
      </c>
      <c r="B496">
        <f>'RESUMEN TOTAL'!B500</f>
        <v>29</v>
      </c>
      <c r="C496" t="str">
        <f>'RESUMEN TOTAL'!D500</f>
        <v>HUDSON Y ESTOMBA ESTE</v>
      </c>
      <c r="D496" t="str">
        <f>'RESUMEN TOTAL'!E500</f>
        <v>GFIJA</v>
      </c>
      <c r="E496" t="str">
        <f>'RESUMEN TOTAL'!F500</f>
        <v>GPON</v>
      </c>
      <c r="F496" t="str">
        <f>'RESUMEN TOTAL'!L500</f>
        <v>APAGADO</v>
      </c>
      <c r="G496" t="str">
        <f>'RESUMEN TOTAL'!M500</f>
        <v>APAGADO</v>
      </c>
      <c r="H496" t="str">
        <f>'RESUMEN TOTAL'!N500</f>
        <v>APAGADO</v>
      </c>
      <c r="I496" t="str">
        <f>'RESUMEN TOTAL'!O500</f>
        <v>APAGADO</v>
      </c>
      <c r="J496" t="str">
        <f>'RESUMEN TOTAL'!P500</f>
        <v>APAGADO</v>
      </c>
      <c r="K496" t="str">
        <f>'RESUMEN TOTAL'!Q500</f>
        <v>APAGADO</v>
      </c>
      <c r="L496" t="str">
        <f>'RESUMEN TOTAL'!R500</f>
        <v>APAGADO</v>
      </c>
      <c r="M496" t="str">
        <f>'RESUMEN TOTAL'!S500</f>
        <v>APAGADO</v>
      </c>
      <c r="N496" t="str">
        <f>'RESUMEN TOTAL'!T500</f>
        <v>APAGADO</v>
      </c>
      <c r="O496" t="str">
        <f>'RESUMEN TOTAL'!U500</f>
        <v>APAGADO</v>
      </c>
      <c r="P496" t="str">
        <f>'RESUMEN TOTAL'!V500</f>
        <v>APAGADO</v>
      </c>
      <c r="Q496" t="str">
        <f>'RESUMEN TOTAL'!W500</f>
        <v>APAGADO</v>
      </c>
      <c r="R496">
        <f>'RESUMEN TOTAL'!X500</f>
        <v>0</v>
      </c>
      <c r="S496" t="str">
        <f>'RESUMEN TOTAL'!Y500</f>
        <v>APAGADO</v>
      </c>
      <c r="T496" t="str">
        <f>'RESUMEN TOTAL'!Z500</f>
        <v>APAGADO</v>
      </c>
      <c r="U496" t="str">
        <f>'RESUMEN TOTAL'!AA500</f>
        <v>APAGADO</v>
      </c>
      <c r="V496" t="str">
        <f>'RESUMEN TOTAL'!AB500</f>
        <v>APAGADO</v>
      </c>
      <c r="W496" t="str">
        <f>'RESUMEN TOTAL'!AC500</f>
        <v>APAGADO</v>
      </c>
      <c r="X496" t="str">
        <f>'RESUMEN TOTAL'!AD500</f>
        <v>APAGADO</v>
      </c>
      <c r="Y496" t="str">
        <f>'RESUMEN TOTAL'!AE500</f>
        <v>APAGADO</v>
      </c>
      <c r="Z496" t="str">
        <f>'RESUMEN TOTAL'!AF500</f>
        <v>APAGADO</v>
      </c>
      <c r="AA496" t="str">
        <f>'RESUMEN TOTAL'!AG500</f>
        <v>APAGADO</v>
      </c>
      <c r="AB496" t="str">
        <f>'RESUMEN TOTAL'!AH500</f>
        <v>APAGADO</v>
      </c>
      <c r="AC496" t="str">
        <f>'RESUMEN TOTAL'!AI500</f>
        <v>APAGADO</v>
      </c>
      <c r="AD496" t="str">
        <f>'RESUMEN TOTAL'!AJ500</f>
        <v>APAGADO</v>
      </c>
      <c r="AE496" t="str">
        <f>'RESUMEN TOTAL'!AK500</f>
        <v>APAGADO</v>
      </c>
      <c r="AF496">
        <f>'RESUMEN TOTAL'!AL500</f>
        <v>0</v>
      </c>
      <c r="AG496">
        <f>'RESUMEN TOTAL'!AM500</f>
        <v>0</v>
      </c>
      <c r="AH496" t="e">
        <f>'RESUMEN TOTAL'!#REF!</f>
        <v>#REF!</v>
      </c>
    </row>
    <row r="497" spans="1:34" x14ac:dyDescent="0.25">
      <c r="A497" t="str">
        <f>'RESUMEN TOTAL'!A501</f>
        <v>PARADAS SEGURAS</v>
      </c>
      <c r="B497" t="str">
        <f>'RESUMEN TOTAL'!B501</f>
        <v>29 I</v>
      </c>
      <c r="C497" t="str">
        <f>'RESUMEN TOTAL'!D501</f>
        <v>HUDSON Y ESTOMBA ESTE</v>
      </c>
      <c r="D497" t="str">
        <f>'RESUMEN TOTAL'!E501</f>
        <v>INTERCOMUNICADOR</v>
      </c>
      <c r="E497" t="str">
        <f>'RESUMEN TOTAL'!F501</f>
        <v>GPON</v>
      </c>
      <c r="F497" t="str">
        <f>'RESUMEN TOTAL'!L501</f>
        <v>APAGADO</v>
      </c>
      <c r="G497" t="str">
        <f>'RESUMEN TOTAL'!M501</f>
        <v>APAGADO</v>
      </c>
      <c r="H497" t="str">
        <f>'RESUMEN TOTAL'!N501</f>
        <v>APAGADO</v>
      </c>
      <c r="I497" t="str">
        <f>'RESUMEN TOTAL'!O501</f>
        <v>APAGADO</v>
      </c>
      <c r="J497" t="str">
        <f>'RESUMEN TOTAL'!P501</f>
        <v>APAGADO</v>
      </c>
      <c r="K497" t="str">
        <f>'RESUMEN TOTAL'!Q501</f>
        <v>APAGADO</v>
      </c>
      <c r="L497" t="str">
        <f>'RESUMEN TOTAL'!R501</f>
        <v>APAGADO</v>
      </c>
      <c r="M497" t="str">
        <f>'RESUMEN TOTAL'!S501</f>
        <v>APAGADO</v>
      </c>
      <c r="N497" t="str">
        <f>'RESUMEN TOTAL'!T501</f>
        <v>APAGADO</v>
      </c>
      <c r="O497" t="str">
        <f>'RESUMEN TOTAL'!U501</f>
        <v>APAGADO</v>
      </c>
      <c r="P497" t="str">
        <f>'RESUMEN TOTAL'!V501</f>
        <v>APAGADO</v>
      </c>
      <c r="Q497" t="str">
        <f>'RESUMEN TOTAL'!W501</f>
        <v>APAGADO</v>
      </c>
      <c r="R497">
        <f>'RESUMEN TOTAL'!X501</f>
        <v>0</v>
      </c>
      <c r="S497" t="str">
        <f>'RESUMEN TOTAL'!Y501</f>
        <v>APAGADO</v>
      </c>
      <c r="T497" t="str">
        <f>'RESUMEN TOTAL'!Z501</f>
        <v>APAGADO</v>
      </c>
      <c r="U497" t="str">
        <f>'RESUMEN TOTAL'!AA501</f>
        <v>APAGADO</v>
      </c>
      <c r="V497" t="str">
        <f>'RESUMEN TOTAL'!AB501</f>
        <v>APAGADO</v>
      </c>
      <c r="W497" t="str">
        <f>'RESUMEN TOTAL'!AC501</f>
        <v>APAGADO</v>
      </c>
      <c r="X497" t="str">
        <f>'RESUMEN TOTAL'!AD501</f>
        <v>APAGADO</v>
      </c>
      <c r="Y497" t="str">
        <f>'RESUMEN TOTAL'!AE501</f>
        <v>APAGADO</v>
      </c>
      <c r="Z497" t="str">
        <f>'RESUMEN TOTAL'!AF501</f>
        <v>APAGADO</v>
      </c>
      <c r="AA497" t="str">
        <f>'RESUMEN TOTAL'!AG501</f>
        <v>APAGADO</v>
      </c>
      <c r="AB497" t="str">
        <f>'RESUMEN TOTAL'!AH501</f>
        <v>APAGADO</v>
      </c>
      <c r="AC497" t="str">
        <f>'RESUMEN TOTAL'!AI501</f>
        <v>APAGADO</v>
      </c>
      <c r="AD497" t="str">
        <f>'RESUMEN TOTAL'!AJ501</f>
        <v>APAGADO</v>
      </c>
      <c r="AE497" t="str">
        <f>'RESUMEN TOTAL'!AK501</f>
        <v>APAGADO</v>
      </c>
      <c r="AF497">
        <f>'RESUMEN TOTAL'!AL501</f>
        <v>0</v>
      </c>
      <c r="AG497">
        <f>'RESUMEN TOTAL'!AM501</f>
        <v>0</v>
      </c>
      <c r="AH497" t="e">
        <f>'RESUMEN TOTAL'!#REF!</f>
        <v>#REF!</v>
      </c>
    </row>
    <row r="498" spans="1:34" x14ac:dyDescent="0.25">
      <c r="A498" t="str">
        <f>'RESUMEN TOTAL'!A502</f>
        <v>PARADAS SEGURAS</v>
      </c>
      <c r="B498">
        <f>'RESUMEN TOTAL'!B502</f>
        <v>30</v>
      </c>
      <c r="C498" t="str">
        <f>'RESUMEN TOTAL'!D502</f>
        <v>HUDSON Y PICHEUTA OESTE</v>
      </c>
      <c r="D498" t="str">
        <f>'RESUMEN TOTAL'!E502</f>
        <v>GFIJA</v>
      </c>
      <c r="E498" t="str">
        <f>'RESUMEN TOTAL'!F502</f>
        <v>GPON</v>
      </c>
      <c r="F498" t="str">
        <f>'RESUMEN TOTAL'!L502</f>
        <v>APAGADO</v>
      </c>
      <c r="G498" t="str">
        <f>'RESUMEN TOTAL'!M502</f>
        <v>APAGADO</v>
      </c>
      <c r="H498" t="str">
        <f>'RESUMEN TOTAL'!N502</f>
        <v>APAGADO</v>
      </c>
      <c r="I498" t="str">
        <f>'RESUMEN TOTAL'!O502</f>
        <v>APAGADO</v>
      </c>
      <c r="J498" t="str">
        <f>'RESUMEN TOTAL'!P502</f>
        <v>APAGADO</v>
      </c>
      <c r="K498" t="str">
        <f>'RESUMEN TOTAL'!Q502</f>
        <v>APAGADO</v>
      </c>
      <c r="L498" t="str">
        <f>'RESUMEN TOTAL'!R502</f>
        <v>APAGADO</v>
      </c>
      <c r="M498" t="str">
        <f>'RESUMEN TOTAL'!S502</f>
        <v>APAGADO</v>
      </c>
      <c r="N498" t="str">
        <f>'RESUMEN TOTAL'!T502</f>
        <v>APAGADO</v>
      </c>
      <c r="O498" t="str">
        <f>'RESUMEN TOTAL'!U502</f>
        <v>APAGADO</v>
      </c>
      <c r="P498" t="str">
        <f>'RESUMEN TOTAL'!V502</f>
        <v>APAGADO</v>
      </c>
      <c r="Q498" t="str">
        <f>'RESUMEN TOTAL'!W502</f>
        <v>APAGADO</v>
      </c>
      <c r="R498">
        <f>'RESUMEN TOTAL'!X502</f>
        <v>0</v>
      </c>
      <c r="S498" t="str">
        <f>'RESUMEN TOTAL'!Y502</f>
        <v>APAGADO</v>
      </c>
      <c r="T498" t="str">
        <f>'RESUMEN TOTAL'!Z502</f>
        <v>APAGADO</v>
      </c>
      <c r="U498" t="str">
        <f>'RESUMEN TOTAL'!AA502</f>
        <v>APAGADO</v>
      </c>
      <c r="V498" t="str">
        <f>'RESUMEN TOTAL'!AB502</f>
        <v>APAGADO</v>
      </c>
      <c r="W498" t="str">
        <f>'RESUMEN TOTAL'!AC502</f>
        <v>APAGADO</v>
      </c>
      <c r="X498" t="str">
        <f>'RESUMEN TOTAL'!AD502</f>
        <v>APAGADO</v>
      </c>
      <c r="Y498" t="str">
        <f>'RESUMEN TOTAL'!AE502</f>
        <v>APAGADO</v>
      </c>
      <c r="Z498" t="str">
        <f>'RESUMEN TOTAL'!AF502</f>
        <v>APAGADO</v>
      </c>
      <c r="AA498" t="str">
        <f>'RESUMEN TOTAL'!AG502</f>
        <v>APAGADO</v>
      </c>
      <c r="AB498" t="str">
        <f>'RESUMEN TOTAL'!AH502</f>
        <v>APAGADO</v>
      </c>
      <c r="AC498" t="str">
        <f>'RESUMEN TOTAL'!AI502</f>
        <v>APAGADO</v>
      </c>
      <c r="AD498" t="str">
        <f>'RESUMEN TOTAL'!AJ502</f>
        <v>APAGADO</v>
      </c>
      <c r="AE498" t="str">
        <f>'RESUMEN TOTAL'!AK502</f>
        <v>APAGADO</v>
      </c>
      <c r="AF498">
        <f>'RESUMEN TOTAL'!AL502</f>
        <v>0</v>
      </c>
      <c r="AG498">
        <f>'RESUMEN TOTAL'!AM502</f>
        <v>0</v>
      </c>
      <c r="AH498" t="e">
        <f>'RESUMEN TOTAL'!#REF!</f>
        <v>#REF!</v>
      </c>
    </row>
    <row r="499" spans="1:34" x14ac:dyDescent="0.25">
      <c r="A499" t="str">
        <f>'RESUMEN TOTAL'!A503</f>
        <v>PARADAS SEGURAS</v>
      </c>
      <c r="B499" t="str">
        <f>'RESUMEN TOTAL'!B503</f>
        <v>30 I</v>
      </c>
      <c r="C499" t="str">
        <f>'RESUMEN TOTAL'!D503</f>
        <v>HUDSON Y PICHEUTA OESTE</v>
      </c>
      <c r="D499" t="str">
        <f>'RESUMEN TOTAL'!E503</f>
        <v>INTERCOMUNICADOR</v>
      </c>
      <c r="E499" t="str">
        <f>'RESUMEN TOTAL'!F503</f>
        <v>GPON</v>
      </c>
      <c r="F499" t="str">
        <f>'RESUMEN TOTAL'!L503</f>
        <v>APAGADO</v>
      </c>
      <c r="G499" t="str">
        <f>'RESUMEN TOTAL'!M503</f>
        <v>APAGADO</v>
      </c>
      <c r="H499" t="str">
        <f>'RESUMEN TOTAL'!N503</f>
        <v>APAGADO</v>
      </c>
      <c r="I499" t="str">
        <f>'RESUMEN TOTAL'!O503</f>
        <v>APAGADO</v>
      </c>
      <c r="J499" t="str">
        <f>'RESUMEN TOTAL'!P503</f>
        <v>APAGADO</v>
      </c>
      <c r="K499" t="str">
        <f>'RESUMEN TOTAL'!Q503</f>
        <v>APAGADO</v>
      </c>
      <c r="L499" t="str">
        <f>'RESUMEN TOTAL'!R503</f>
        <v>APAGADO</v>
      </c>
      <c r="M499" t="str">
        <f>'RESUMEN TOTAL'!S503</f>
        <v>APAGADO</v>
      </c>
      <c r="N499" t="str">
        <f>'RESUMEN TOTAL'!T503</f>
        <v>APAGADO</v>
      </c>
      <c r="O499" t="str">
        <f>'RESUMEN TOTAL'!U503</f>
        <v>APAGADO</v>
      </c>
      <c r="P499" t="str">
        <f>'RESUMEN TOTAL'!V503</f>
        <v>APAGADO</v>
      </c>
      <c r="Q499" t="str">
        <f>'RESUMEN TOTAL'!W503</f>
        <v>APAGADO</v>
      </c>
      <c r="R499">
        <f>'RESUMEN TOTAL'!X503</f>
        <v>0</v>
      </c>
      <c r="S499" t="str">
        <f>'RESUMEN TOTAL'!Y503</f>
        <v>APAGADO</v>
      </c>
      <c r="T499" t="str">
        <f>'RESUMEN TOTAL'!Z503</f>
        <v>APAGADO</v>
      </c>
      <c r="U499" t="str">
        <f>'RESUMEN TOTAL'!AA503</f>
        <v>APAGADO</v>
      </c>
      <c r="V499" t="str">
        <f>'RESUMEN TOTAL'!AB503</f>
        <v>APAGADO</v>
      </c>
      <c r="W499" t="str">
        <f>'RESUMEN TOTAL'!AC503</f>
        <v>APAGADO</v>
      </c>
      <c r="X499" t="str">
        <f>'RESUMEN TOTAL'!AD503</f>
        <v>APAGADO</v>
      </c>
      <c r="Y499" t="str">
        <f>'RESUMEN TOTAL'!AE503</f>
        <v>APAGADO</v>
      </c>
      <c r="Z499" t="str">
        <f>'RESUMEN TOTAL'!AF503</f>
        <v>APAGADO</v>
      </c>
      <c r="AA499" t="str">
        <f>'RESUMEN TOTAL'!AG503</f>
        <v>APAGADO</v>
      </c>
      <c r="AB499" t="str">
        <f>'RESUMEN TOTAL'!AH503</f>
        <v>APAGADO</v>
      </c>
      <c r="AC499" t="str">
        <f>'RESUMEN TOTAL'!AI503</f>
        <v>APAGADO</v>
      </c>
      <c r="AD499" t="str">
        <f>'RESUMEN TOTAL'!AJ503</f>
        <v>APAGADO</v>
      </c>
      <c r="AE499" t="str">
        <f>'RESUMEN TOTAL'!AK503</f>
        <v>APAGADO</v>
      </c>
      <c r="AF499">
        <f>'RESUMEN TOTAL'!AL503</f>
        <v>0</v>
      </c>
      <c r="AG499">
        <f>'RESUMEN TOTAL'!AM503</f>
        <v>0</v>
      </c>
      <c r="AH499" t="e">
        <f>'RESUMEN TOTAL'!#REF!</f>
        <v>#REF!</v>
      </c>
    </row>
    <row r="500" spans="1:34" x14ac:dyDescent="0.25">
      <c r="A500" t="str">
        <f>'RESUMEN TOTAL'!A504</f>
        <v>PARADAS SEGURAS</v>
      </c>
      <c r="B500">
        <f>'RESUMEN TOTAL'!B504</f>
        <v>31</v>
      </c>
      <c r="C500" t="str">
        <f>'RESUMEN TOTAL'!D504</f>
        <v>HUDSON Y 830 ESTE</v>
      </c>
      <c r="D500" t="str">
        <f>'RESUMEN TOTAL'!E504</f>
        <v>GFIJA</v>
      </c>
      <c r="E500" t="str">
        <f>'RESUMEN TOTAL'!F504</f>
        <v>GPON</v>
      </c>
      <c r="F500" t="str">
        <f>'RESUMEN TOTAL'!L504</f>
        <v>APAGADO</v>
      </c>
      <c r="G500" t="str">
        <f>'RESUMEN TOTAL'!M504</f>
        <v>APAGADO</v>
      </c>
      <c r="H500" t="str">
        <f>'RESUMEN TOTAL'!N504</f>
        <v>APAGADO</v>
      </c>
      <c r="I500" t="str">
        <f>'RESUMEN TOTAL'!O504</f>
        <v>APAGADO</v>
      </c>
      <c r="J500" t="str">
        <f>'RESUMEN TOTAL'!P504</f>
        <v>APAGADO</v>
      </c>
      <c r="K500" t="str">
        <f>'RESUMEN TOTAL'!Q504</f>
        <v>APAGADO</v>
      </c>
      <c r="L500" t="str">
        <f>'RESUMEN TOTAL'!R504</f>
        <v>APAGADO</v>
      </c>
      <c r="M500" t="str">
        <f>'RESUMEN TOTAL'!S504</f>
        <v>APAGADO</v>
      </c>
      <c r="N500" t="str">
        <f>'RESUMEN TOTAL'!T504</f>
        <v>APAGADO</v>
      </c>
      <c r="O500" t="str">
        <f>'RESUMEN TOTAL'!U504</f>
        <v>APAGADO</v>
      </c>
      <c r="P500" t="str">
        <f>'RESUMEN TOTAL'!V504</f>
        <v>APAGADO</v>
      </c>
      <c r="Q500" t="str">
        <f>'RESUMEN TOTAL'!W504</f>
        <v>APAGADO</v>
      </c>
      <c r="R500">
        <f>'RESUMEN TOTAL'!X504</f>
        <v>0</v>
      </c>
      <c r="S500" t="str">
        <f>'RESUMEN TOTAL'!Y504</f>
        <v>APAGADO</v>
      </c>
      <c r="T500" t="str">
        <f>'RESUMEN TOTAL'!Z504</f>
        <v>APAGADO</v>
      </c>
      <c r="U500" t="str">
        <f>'RESUMEN TOTAL'!AA504</f>
        <v>APAGADO</v>
      </c>
      <c r="V500" t="str">
        <f>'RESUMEN TOTAL'!AB504</f>
        <v>APAGADO</v>
      </c>
      <c r="W500" t="str">
        <f>'RESUMEN TOTAL'!AC504</f>
        <v>APAGADO</v>
      </c>
      <c r="X500" t="str">
        <f>'RESUMEN TOTAL'!AD504</f>
        <v>APAGADO</v>
      </c>
      <c r="Y500" t="str">
        <f>'RESUMEN TOTAL'!AE504</f>
        <v>APAGADO</v>
      </c>
      <c r="Z500" t="str">
        <f>'RESUMEN TOTAL'!AF504</f>
        <v>APAGADO</v>
      </c>
      <c r="AA500" t="str">
        <f>'RESUMEN TOTAL'!AG504</f>
        <v>APAGADO</v>
      </c>
      <c r="AB500" t="str">
        <f>'RESUMEN TOTAL'!AH504</f>
        <v>APAGADO</v>
      </c>
      <c r="AC500" t="str">
        <f>'RESUMEN TOTAL'!AI504</f>
        <v>APAGADO</v>
      </c>
      <c r="AD500" t="str">
        <f>'RESUMEN TOTAL'!AJ504</f>
        <v>APAGADO</v>
      </c>
      <c r="AE500" t="str">
        <f>'RESUMEN TOTAL'!AK504</f>
        <v>APAGADO</v>
      </c>
      <c r="AF500">
        <f>'RESUMEN TOTAL'!AL504</f>
        <v>0</v>
      </c>
      <c r="AG500">
        <f>'RESUMEN TOTAL'!AM504</f>
        <v>0</v>
      </c>
      <c r="AH500" t="e">
        <f>'RESUMEN TOTAL'!#REF!</f>
        <v>#REF!</v>
      </c>
    </row>
    <row r="501" spans="1:34" x14ac:dyDescent="0.25">
      <c r="A501" t="str">
        <f>'RESUMEN TOTAL'!A505</f>
        <v>PARADAS SEGURAS</v>
      </c>
      <c r="B501" t="str">
        <f>'RESUMEN TOTAL'!B505</f>
        <v>31 I</v>
      </c>
      <c r="C501" t="str">
        <f>'RESUMEN TOTAL'!D505</f>
        <v>HUDSON Y 830 ESTE</v>
      </c>
      <c r="D501" t="str">
        <f>'RESUMEN TOTAL'!E505</f>
        <v>INTERCOMUNICADOR</v>
      </c>
      <c r="E501" t="str">
        <f>'RESUMEN TOTAL'!F505</f>
        <v>GPON</v>
      </c>
      <c r="F501" t="str">
        <f>'RESUMEN TOTAL'!L505</f>
        <v>APAGADO</v>
      </c>
      <c r="G501" t="str">
        <f>'RESUMEN TOTAL'!M505</f>
        <v>APAGADO</v>
      </c>
      <c r="H501" t="str">
        <f>'RESUMEN TOTAL'!N505</f>
        <v>APAGADO</v>
      </c>
      <c r="I501" t="str">
        <f>'RESUMEN TOTAL'!O505</f>
        <v>APAGADO</v>
      </c>
      <c r="J501" t="str">
        <f>'RESUMEN TOTAL'!P505</f>
        <v>APAGADO</v>
      </c>
      <c r="K501" t="str">
        <f>'RESUMEN TOTAL'!Q505</f>
        <v>APAGADO</v>
      </c>
      <c r="L501" t="str">
        <f>'RESUMEN TOTAL'!R505</f>
        <v>APAGADO</v>
      </c>
      <c r="M501" t="str">
        <f>'RESUMEN TOTAL'!S505</f>
        <v>APAGADO</v>
      </c>
      <c r="N501" t="str">
        <f>'RESUMEN TOTAL'!T505</f>
        <v>APAGADO</v>
      </c>
      <c r="O501" t="str">
        <f>'RESUMEN TOTAL'!U505</f>
        <v>APAGADO</v>
      </c>
      <c r="P501" t="str">
        <f>'RESUMEN TOTAL'!V505</f>
        <v>APAGADO</v>
      </c>
      <c r="Q501" t="str">
        <f>'RESUMEN TOTAL'!W505</f>
        <v>APAGADO</v>
      </c>
      <c r="R501">
        <f>'RESUMEN TOTAL'!X505</f>
        <v>0</v>
      </c>
      <c r="S501" t="str">
        <f>'RESUMEN TOTAL'!Y505</f>
        <v>APAGADO</v>
      </c>
      <c r="T501" t="str">
        <f>'RESUMEN TOTAL'!Z505</f>
        <v>APAGADO</v>
      </c>
      <c r="U501" t="str">
        <f>'RESUMEN TOTAL'!AA505</f>
        <v>APAGADO</v>
      </c>
      <c r="V501" t="str">
        <f>'RESUMEN TOTAL'!AB505</f>
        <v>APAGADO</v>
      </c>
      <c r="W501" t="str">
        <f>'RESUMEN TOTAL'!AC505</f>
        <v>APAGADO</v>
      </c>
      <c r="X501" t="str">
        <f>'RESUMEN TOTAL'!AD505</f>
        <v>APAGADO</v>
      </c>
      <c r="Y501" t="str">
        <f>'RESUMEN TOTAL'!AE505</f>
        <v>APAGADO</v>
      </c>
      <c r="Z501" t="str">
        <f>'RESUMEN TOTAL'!AF505</f>
        <v>APAGADO</v>
      </c>
      <c r="AA501" t="str">
        <f>'RESUMEN TOTAL'!AG505</f>
        <v>APAGADO</v>
      </c>
      <c r="AB501" t="str">
        <f>'RESUMEN TOTAL'!AH505</f>
        <v>APAGADO</v>
      </c>
      <c r="AC501" t="str">
        <f>'RESUMEN TOTAL'!AI505</f>
        <v>APAGADO</v>
      </c>
      <c r="AD501" t="str">
        <f>'RESUMEN TOTAL'!AJ505</f>
        <v>APAGADO</v>
      </c>
      <c r="AE501" t="str">
        <f>'RESUMEN TOTAL'!AK505</f>
        <v>APAGADO</v>
      </c>
      <c r="AF501">
        <f>'RESUMEN TOTAL'!AL505</f>
        <v>0</v>
      </c>
      <c r="AG501">
        <f>'RESUMEN TOTAL'!AM505</f>
        <v>0</v>
      </c>
      <c r="AH501" t="e">
        <f>'RESUMEN TOTAL'!#REF!</f>
        <v>#REF!</v>
      </c>
    </row>
    <row r="502" spans="1:34" x14ac:dyDescent="0.25">
      <c r="A502" t="str">
        <f>'RESUMEN TOTAL'!A506</f>
        <v>PARADAS SEGURAS</v>
      </c>
      <c r="B502" t="str">
        <f>'RESUMEN TOTAL'!B506</f>
        <v>32 C</v>
      </c>
      <c r="C502" t="str">
        <f>'RESUMEN TOTAL'!D506</f>
        <v>Hudson y 834 oeste</v>
      </c>
      <c r="D502" t="str">
        <f>'RESUMEN TOTAL'!E506</f>
        <v>GFIJA</v>
      </c>
      <c r="E502" t="str">
        <f>'RESUMEN TOTAL'!F506</f>
        <v>GPON</v>
      </c>
      <c r="F502">
        <f>'RESUMEN TOTAL'!L506</f>
        <v>0</v>
      </c>
      <c r="G502">
        <f>'RESUMEN TOTAL'!M506</f>
        <v>0</v>
      </c>
      <c r="H502">
        <f>'RESUMEN TOTAL'!N506</f>
        <v>0</v>
      </c>
      <c r="I502">
        <f>'RESUMEN TOTAL'!O506</f>
        <v>0</v>
      </c>
      <c r="J502">
        <f>'RESUMEN TOTAL'!P506</f>
        <v>0</v>
      </c>
      <c r="K502">
        <f>'RESUMEN TOTAL'!Q506</f>
        <v>0</v>
      </c>
      <c r="L502">
        <f>'RESUMEN TOTAL'!R506</f>
        <v>0</v>
      </c>
      <c r="M502">
        <f>'RESUMEN TOTAL'!S506</f>
        <v>0</v>
      </c>
      <c r="N502">
        <f>'RESUMEN TOTAL'!T506</f>
        <v>0</v>
      </c>
      <c r="O502">
        <f>'RESUMEN TOTAL'!U506</f>
        <v>0</v>
      </c>
      <c r="P502">
        <f>'RESUMEN TOTAL'!V506</f>
        <v>0</v>
      </c>
      <c r="Q502">
        <f>'RESUMEN TOTAL'!W506</f>
        <v>0</v>
      </c>
      <c r="R502">
        <f>'RESUMEN TOTAL'!X506</f>
        <v>0</v>
      </c>
      <c r="S502">
        <f>'RESUMEN TOTAL'!Y506</f>
        <v>0</v>
      </c>
      <c r="T502">
        <f>'RESUMEN TOTAL'!Z506</f>
        <v>0</v>
      </c>
      <c r="U502">
        <f>'RESUMEN TOTAL'!AA506</f>
        <v>0</v>
      </c>
      <c r="V502">
        <f>'RESUMEN TOTAL'!AB506</f>
        <v>0</v>
      </c>
      <c r="W502">
        <f>'RESUMEN TOTAL'!AC506</f>
        <v>0</v>
      </c>
      <c r="X502">
        <f>'RESUMEN TOTAL'!AD506</f>
        <v>0</v>
      </c>
      <c r="Y502">
        <f>'RESUMEN TOTAL'!AE506</f>
        <v>0</v>
      </c>
      <c r="Z502">
        <f>'RESUMEN TOTAL'!AF506</f>
        <v>0</v>
      </c>
      <c r="AA502">
        <f>'RESUMEN TOTAL'!AG506</f>
        <v>0</v>
      </c>
      <c r="AB502">
        <f>'RESUMEN TOTAL'!AH506</f>
        <v>0</v>
      </c>
      <c r="AC502">
        <f>'RESUMEN TOTAL'!AI506</f>
        <v>0</v>
      </c>
      <c r="AD502">
        <f>'RESUMEN TOTAL'!AJ506</f>
        <v>0</v>
      </c>
      <c r="AE502">
        <f>'RESUMEN TOTAL'!AK506</f>
        <v>0</v>
      </c>
      <c r="AF502">
        <f>'RESUMEN TOTAL'!AL506</f>
        <v>0</v>
      </c>
      <c r="AG502">
        <f>'RESUMEN TOTAL'!AM506</f>
        <v>0</v>
      </c>
      <c r="AH502">
        <f>'RESUMEN TOTAL'!AN506</f>
        <v>0</v>
      </c>
    </row>
    <row r="503" spans="1:34" x14ac:dyDescent="0.25">
      <c r="A503" t="str">
        <f>'RESUMEN TOTAL'!A507</f>
        <v>PARADAS SEGURAS</v>
      </c>
      <c r="B503" t="str">
        <f>'RESUMEN TOTAL'!B507</f>
        <v>32 I</v>
      </c>
      <c r="C503" t="str">
        <f>'RESUMEN TOTAL'!D507</f>
        <v>Hudson y 834 oeste</v>
      </c>
      <c r="D503" t="str">
        <f>'RESUMEN TOTAL'!E507</f>
        <v>INTERCOMUNICADOR</v>
      </c>
      <c r="E503" t="str">
        <f>'RESUMEN TOTAL'!F507</f>
        <v>GPON</v>
      </c>
      <c r="F503" t="str">
        <f>'RESUMEN TOTAL'!L507</f>
        <v>APAGADO</v>
      </c>
      <c r="G503" t="str">
        <f>'RESUMEN TOTAL'!M507</f>
        <v>APAGADO</v>
      </c>
      <c r="H503" t="str">
        <f>'RESUMEN TOTAL'!N507</f>
        <v>APAGADO</v>
      </c>
      <c r="I503">
        <f>'RESUMEN TOTAL'!O507</f>
        <v>0</v>
      </c>
      <c r="J503">
        <f>'RESUMEN TOTAL'!P507</f>
        <v>0</v>
      </c>
      <c r="K503">
        <f>'RESUMEN TOTAL'!Q507</f>
        <v>0</v>
      </c>
      <c r="L503">
        <f>'RESUMEN TOTAL'!R507</f>
        <v>0</v>
      </c>
      <c r="M503">
        <f>'RESUMEN TOTAL'!S507</f>
        <v>0</v>
      </c>
      <c r="N503">
        <f>'RESUMEN TOTAL'!T507</f>
        <v>0</v>
      </c>
      <c r="O503">
        <f>'RESUMEN TOTAL'!U507</f>
        <v>0</v>
      </c>
      <c r="P503">
        <f>'RESUMEN TOTAL'!V507</f>
        <v>0</v>
      </c>
      <c r="Q503">
        <f>'RESUMEN TOTAL'!W507</f>
        <v>0</v>
      </c>
      <c r="R503">
        <f>'RESUMEN TOTAL'!X507</f>
        <v>0</v>
      </c>
      <c r="S503">
        <f>'RESUMEN TOTAL'!Y507</f>
        <v>0</v>
      </c>
      <c r="T503">
        <f>'RESUMEN TOTAL'!Z507</f>
        <v>0</v>
      </c>
      <c r="U503">
        <f>'RESUMEN TOTAL'!AA507</f>
        <v>0</v>
      </c>
      <c r="V503">
        <f>'RESUMEN TOTAL'!AB507</f>
        <v>0</v>
      </c>
      <c r="W503">
        <f>'RESUMEN TOTAL'!AC507</f>
        <v>0</v>
      </c>
      <c r="X503">
        <f>'RESUMEN TOTAL'!AD507</f>
        <v>0</v>
      </c>
      <c r="Y503">
        <f>'RESUMEN TOTAL'!AE507</f>
        <v>0</v>
      </c>
      <c r="Z503">
        <f>'RESUMEN TOTAL'!AF507</f>
        <v>0</v>
      </c>
      <c r="AA503">
        <f>'RESUMEN TOTAL'!AG507</f>
        <v>0</v>
      </c>
      <c r="AB503">
        <f>'RESUMEN TOTAL'!AH507</f>
        <v>0</v>
      </c>
      <c r="AC503">
        <f>'RESUMEN TOTAL'!AI507</f>
        <v>0</v>
      </c>
      <c r="AD503">
        <f>'RESUMEN TOTAL'!AJ507</f>
        <v>0</v>
      </c>
      <c r="AE503">
        <f>'RESUMEN TOTAL'!AK507</f>
        <v>0</v>
      </c>
      <c r="AF503">
        <f>'RESUMEN TOTAL'!AL507</f>
        <v>0</v>
      </c>
      <c r="AG503">
        <f>'RESUMEN TOTAL'!AM507</f>
        <v>0</v>
      </c>
      <c r="AH503">
        <f>'RESUMEN TOTAL'!AN507</f>
        <v>0</v>
      </c>
    </row>
    <row r="504" spans="1:34" x14ac:dyDescent="0.25">
      <c r="A504" t="str">
        <f>'RESUMEN TOTAL'!A508</f>
        <v>PARADAS SEGURAS</v>
      </c>
      <c r="B504" t="str">
        <f>'RESUMEN TOTAL'!B508</f>
        <v>33 C</v>
      </c>
      <c r="C504" t="str">
        <f>'RESUMEN TOTAL'!D508</f>
        <v>Hudson y 834 este</v>
      </c>
      <c r="D504" t="str">
        <f>'RESUMEN TOTAL'!E508</f>
        <v>GFIJA</v>
      </c>
      <c r="E504" t="str">
        <f>'RESUMEN TOTAL'!F508</f>
        <v>GPON</v>
      </c>
      <c r="F504" t="str">
        <f>'RESUMEN TOTAL'!L508</f>
        <v>APAGADO</v>
      </c>
      <c r="G504" t="str">
        <f>'RESUMEN TOTAL'!M508</f>
        <v>APAGADO</v>
      </c>
      <c r="H504" t="str">
        <f>'RESUMEN TOTAL'!N508</f>
        <v>APAGADO</v>
      </c>
      <c r="I504" t="str">
        <f>'RESUMEN TOTAL'!O508</f>
        <v>APAGADO</v>
      </c>
      <c r="J504" t="str">
        <f>'RESUMEN TOTAL'!P508</f>
        <v>APAGADO</v>
      </c>
      <c r="K504" t="str">
        <f>'RESUMEN TOTAL'!Q508</f>
        <v>APAGADO</v>
      </c>
      <c r="L504" t="str">
        <f>'RESUMEN TOTAL'!R508</f>
        <v>APAGADO</v>
      </c>
      <c r="M504" t="str">
        <f>'RESUMEN TOTAL'!S508</f>
        <v>APAGADO</v>
      </c>
      <c r="N504" t="str">
        <f>'RESUMEN TOTAL'!T508</f>
        <v>APAGADO</v>
      </c>
      <c r="O504" t="str">
        <f>'RESUMEN TOTAL'!U508</f>
        <v>APAGADO</v>
      </c>
      <c r="P504" t="str">
        <f>'RESUMEN TOTAL'!V508</f>
        <v>APAGADO</v>
      </c>
      <c r="Q504" t="str">
        <f>'RESUMEN TOTAL'!W508</f>
        <v>APAGADO</v>
      </c>
      <c r="R504">
        <f>'RESUMEN TOTAL'!X508</f>
        <v>0</v>
      </c>
      <c r="S504" t="str">
        <f>'RESUMEN TOTAL'!Y508</f>
        <v>APAGADO</v>
      </c>
      <c r="T504" t="str">
        <f>'RESUMEN TOTAL'!Z508</f>
        <v>APAGADO</v>
      </c>
      <c r="U504" t="str">
        <f>'RESUMEN TOTAL'!AA508</f>
        <v>APAGADO</v>
      </c>
      <c r="V504" t="str">
        <f>'RESUMEN TOTAL'!AB508</f>
        <v>APAGADO</v>
      </c>
      <c r="W504" t="str">
        <f>'RESUMEN TOTAL'!AC508</f>
        <v>APAGADO</v>
      </c>
      <c r="X504" t="str">
        <f>'RESUMEN TOTAL'!AD508</f>
        <v>APAGADO</v>
      </c>
      <c r="Y504" t="str">
        <f>'RESUMEN TOTAL'!AE508</f>
        <v>APAGADO</v>
      </c>
      <c r="Z504" t="str">
        <f>'RESUMEN TOTAL'!AF508</f>
        <v>APAGADO</v>
      </c>
      <c r="AA504" t="str">
        <f>'RESUMEN TOTAL'!AG508</f>
        <v>APAGADO</v>
      </c>
      <c r="AB504" t="str">
        <f>'RESUMEN TOTAL'!AH508</f>
        <v>APAGADO</v>
      </c>
      <c r="AC504" t="str">
        <f>'RESUMEN TOTAL'!AI508</f>
        <v>APAGADO</v>
      </c>
      <c r="AD504" t="str">
        <f>'RESUMEN TOTAL'!AJ508</f>
        <v>APAGADO</v>
      </c>
      <c r="AE504" t="str">
        <f>'RESUMEN TOTAL'!AK508</f>
        <v>APAGADO</v>
      </c>
      <c r="AF504">
        <f>'RESUMEN TOTAL'!AL508</f>
        <v>0</v>
      </c>
      <c r="AG504">
        <f>'RESUMEN TOTAL'!AM508</f>
        <v>0</v>
      </c>
      <c r="AH504" t="e">
        <f>'RESUMEN TOTAL'!#REF!</f>
        <v>#REF!</v>
      </c>
    </row>
    <row r="505" spans="1:34" x14ac:dyDescent="0.25">
      <c r="A505" t="str">
        <f>'RESUMEN TOTAL'!A509</f>
        <v>PARADAS SEGURAS</v>
      </c>
      <c r="B505" t="str">
        <f>'RESUMEN TOTAL'!B509</f>
        <v>33 I</v>
      </c>
      <c r="C505" t="str">
        <f>'RESUMEN TOTAL'!D509</f>
        <v>Hudson y 834 este</v>
      </c>
      <c r="D505" t="str">
        <f>'RESUMEN TOTAL'!E509</f>
        <v>INTERCOMUNICADOR</v>
      </c>
      <c r="E505" t="str">
        <f>'RESUMEN TOTAL'!F509</f>
        <v>GPON</v>
      </c>
      <c r="F505" t="str">
        <f>'RESUMEN TOTAL'!L509</f>
        <v>APAGADO</v>
      </c>
      <c r="G505" t="str">
        <f>'RESUMEN TOTAL'!M509</f>
        <v>APAGADO</v>
      </c>
      <c r="H505" t="str">
        <f>'RESUMEN TOTAL'!N509</f>
        <v>APAGADO</v>
      </c>
      <c r="I505" t="str">
        <f>'RESUMEN TOTAL'!O509</f>
        <v>APAGADO</v>
      </c>
      <c r="J505" t="str">
        <f>'RESUMEN TOTAL'!P509</f>
        <v>APAGADO</v>
      </c>
      <c r="K505" t="str">
        <f>'RESUMEN TOTAL'!Q509</f>
        <v>APAGADO</v>
      </c>
      <c r="L505" t="str">
        <f>'RESUMEN TOTAL'!R509</f>
        <v>APAGADO</v>
      </c>
      <c r="M505" t="str">
        <f>'RESUMEN TOTAL'!S509</f>
        <v>APAGADO</v>
      </c>
      <c r="N505" t="str">
        <f>'RESUMEN TOTAL'!T509</f>
        <v>APAGADO</v>
      </c>
      <c r="O505" t="str">
        <f>'RESUMEN TOTAL'!U509</f>
        <v>APAGADO</v>
      </c>
      <c r="P505" t="str">
        <f>'RESUMEN TOTAL'!V509</f>
        <v>APAGADO</v>
      </c>
      <c r="Q505" t="str">
        <f>'RESUMEN TOTAL'!W509</f>
        <v>APAGADO</v>
      </c>
      <c r="R505">
        <f>'RESUMEN TOTAL'!X509</f>
        <v>0</v>
      </c>
      <c r="S505" t="str">
        <f>'RESUMEN TOTAL'!Y509</f>
        <v>APAGADO</v>
      </c>
      <c r="T505" t="str">
        <f>'RESUMEN TOTAL'!Z509</f>
        <v>APAGADO</v>
      </c>
      <c r="U505" t="str">
        <f>'RESUMEN TOTAL'!AA509</f>
        <v>APAGADO</v>
      </c>
      <c r="V505" t="str">
        <f>'RESUMEN TOTAL'!AB509</f>
        <v>APAGADO</v>
      </c>
      <c r="W505" t="str">
        <f>'RESUMEN TOTAL'!AC509</f>
        <v>APAGADO</v>
      </c>
      <c r="X505" t="str">
        <f>'RESUMEN TOTAL'!AD509</f>
        <v>APAGADO</v>
      </c>
      <c r="Y505" t="str">
        <f>'RESUMEN TOTAL'!AE509</f>
        <v>APAGADO</v>
      </c>
      <c r="Z505" t="str">
        <f>'RESUMEN TOTAL'!AF509</f>
        <v>APAGADO</v>
      </c>
      <c r="AA505" t="str">
        <f>'RESUMEN TOTAL'!AG509</f>
        <v>APAGADO</v>
      </c>
      <c r="AB505" t="str">
        <f>'RESUMEN TOTAL'!AH509</f>
        <v>APAGADO</v>
      </c>
      <c r="AC505" t="str">
        <f>'RESUMEN TOTAL'!AI509</f>
        <v>APAGADO</v>
      </c>
      <c r="AD505" t="str">
        <f>'RESUMEN TOTAL'!AJ509</f>
        <v>APAGADO</v>
      </c>
      <c r="AE505" t="str">
        <f>'RESUMEN TOTAL'!AK509</f>
        <v>APAGADO</v>
      </c>
      <c r="AF505">
        <f>'RESUMEN TOTAL'!AL509</f>
        <v>0</v>
      </c>
      <c r="AG505">
        <f>'RESUMEN TOTAL'!AM509</f>
        <v>0</v>
      </c>
      <c r="AH505" t="e">
        <f>'RESUMEN TOTAL'!#REF!</f>
        <v>#REF!</v>
      </c>
    </row>
    <row r="506" spans="1:34" x14ac:dyDescent="0.25">
      <c r="A506" t="str">
        <f>'RESUMEN TOTAL'!A510</f>
        <v>PARADAS SEGURAS</v>
      </c>
      <c r="B506" t="str">
        <f>'RESUMEN TOTAL'!B510</f>
        <v>34 C</v>
      </c>
      <c r="C506" t="str">
        <f>'RESUMEN TOTAL'!D510</f>
        <v>Hudson y Suipacha oeste</v>
      </c>
      <c r="D506" t="str">
        <f>'RESUMEN TOTAL'!E510</f>
        <v>GFIJA</v>
      </c>
      <c r="E506" t="str">
        <f>'RESUMEN TOTAL'!F510</f>
        <v>GPON</v>
      </c>
      <c r="F506" t="str">
        <f>'RESUMEN TOTAL'!L510</f>
        <v>APAGADO</v>
      </c>
      <c r="G506" t="str">
        <f>'RESUMEN TOTAL'!M510</f>
        <v>APAGADO</v>
      </c>
      <c r="H506" t="str">
        <f>'RESUMEN TOTAL'!N510</f>
        <v>APAGADO</v>
      </c>
      <c r="I506" t="str">
        <f>'RESUMEN TOTAL'!O510</f>
        <v>APAGADO</v>
      </c>
      <c r="J506" t="str">
        <f>'RESUMEN TOTAL'!P510</f>
        <v>APAGADO</v>
      </c>
      <c r="K506" t="str">
        <f>'RESUMEN TOTAL'!Q510</f>
        <v>APAGADO</v>
      </c>
      <c r="L506" t="str">
        <f>'RESUMEN TOTAL'!R510</f>
        <v>APAGADO</v>
      </c>
      <c r="M506" t="str">
        <f>'RESUMEN TOTAL'!S510</f>
        <v>APAGADO</v>
      </c>
      <c r="N506" t="str">
        <f>'RESUMEN TOTAL'!T510</f>
        <v>APAGADO</v>
      </c>
      <c r="O506" t="str">
        <f>'RESUMEN TOTAL'!U510</f>
        <v>APAGADO</v>
      </c>
      <c r="P506" t="str">
        <f>'RESUMEN TOTAL'!V510</f>
        <v>APAGADO</v>
      </c>
      <c r="Q506" t="str">
        <f>'RESUMEN TOTAL'!W510</f>
        <v>APAGADO</v>
      </c>
      <c r="R506">
        <f>'RESUMEN TOTAL'!X510</f>
        <v>0</v>
      </c>
      <c r="S506" t="str">
        <f>'RESUMEN TOTAL'!Y510</f>
        <v>APAGADO</v>
      </c>
      <c r="T506" t="str">
        <f>'RESUMEN TOTAL'!Z510</f>
        <v>APAGADO</v>
      </c>
      <c r="U506" t="str">
        <f>'RESUMEN TOTAL'!AA510</f>
        <v>APAGADO</v>
      </c>
      <c r="V506" t="str">
        <f>'RESUMEN TOTAL'!AB510</f>
        <v>APAGADO</v>
      </c>
      <c r="W506" t="str">
        <f>'RESUMEN TOTAL'!AC510</f>
        <v>APAGADO</v>
      </c>
      <c r="X506" t="str">
        <f>'RESUMEN TOTAL'!AD510</f>
        <v>APAGADO</v>
      </c>
      <c r="Y506" t="str">
        <f>'RESUMEN TOTAL'!AE510</f>
        <v>APAGADO</v>
      </c>
      <c r="Z506" t="str">
        <f>'RESUMEN TOTAL'!AF510</f>
        <v>APAGADO</v>
      </c>
      <c r="AA506" t="str">
        <f>'RESUMEN TOTAL'!AG510</f>
        <v>APAGADO</v>
      </c>
      <c r="AB506" t="str">
        <f>'RESUMEN TOTAL'!AH510</f>
        <v>APAGADO</v>
      </c>
      <c r="AC506" t="str">
        <f>'RESUMEN TOTAL'!AI510</f>
        <v>APAGADO</v>
      </c>
      <c r="AD506" t="str">
        <f>'RESUMEN TOTAL'!AJ510</f>
        <v>APAGADO</v>
      </c>
      <c r="AE506" t="str">
        <f>'RESUMEN TOTAL'!AK510</f>
        <v>APAGADO</v>
      </c>
      <c r="AF506">
        <f>'RESUMEN TOTAL'!AL510</f>
        <v>0</v>
      </c>
      <c r="AG506">
        <f>'RESUMEN TOTAL'!AM510</f>
        <v>0</v>
      </c>
      <c r="AH506" t="e">
        <f>'RESUMEN TOTAL'!#REF!</f>
        <v>#REF!</v>
      </c>
    </row>
    <row r="507" spans="1:34" x14ac:dyDescent="0.25">
      <c r="A507" t="str">
        <f>'RESUMEN TOTAL'!A511</f>
        <v>PARADAS SEGURAS</v>
      </c>
      <c r="B507" t="str">
        <f>'RESUMEN TOTAL'!B511</f>
        <v>34 I</v>
      </c>
      <c r="C507" t="str">
        <f>'RESUMEN TOTAL'!D511</f>
        <v>Hudson y Suipacha oeste</v>
      </c>
      <c r="D507" t="str">
        <f>'RESUMEN TOTAL'!E511</f>
        <v>INTERCOMUNICADOR</v>
      </c>
      <c r="E507" t="str">
        <f>'RESUMEN TOTAL'!F511</f>
        <v>GPON</v>
      </c>
      <c r="F507" t="str">
        <f>'RESUMEN TOTAL'!L511</f>
        <v>APAGADO</v>
      </c>
      <c r="G507" t="str">
        <f>'RESUMEN TOTAL'!M511</f>
        <v>APAGADO</v>
      </c>
      <c r="H507" t="str">
        <f>'RESUMEN TOTAL'!N511</f>
        <v>APAGADO</v>
      </c>
      <c r="I507" t="str">
        <f>'RESUMEN TOTAL'!O511</f>
        <v>APAGADO</v>
      </c>
      <c r="J507" t="str">
        <f>'RESUMEN TOTAL'!P511</f>
        <v>APAGADO</v>
      </c>
      <c r="K507" t="str">
        <f>'RESUMEN TOTAL'!Q511</f>
        <v>APAGADO</v>
      </c>
      <c r="L507" t="str">
        <f>'RESUMEN TOTAL'!R511</f>
        <v>APAGADO</v>
      </c>
      <c r="M507" t="str">
        <f>'RESUMEN TOTAL'!S511</f>
        <v>APAGADO</v>
      </c>
      <c r="N507" t="str">
        <f>'RESUMEN TOTAL'!T511</f>
        <v>APAGADO</v>
      </c>
      <c r="O507" t="str">
        <f>'RESUMEN TOTAL'!U511</f>
        <v>APAGADO</v>
      </c>
      <c r="P507" t="str">
        <f>'RESUMEN TOTAL'!V511</f>
        <v>APAGADO</v>
      </c>
      <c r="Q507" t="str">
        <f>'RESUMEN TOTAL'!W511</f>
        <v>APAGADO</v>
      </c>
      <c r="R507">
        <f>'RESUMEN TOTAL'!X511</f>
        <v>0</v>
      </c>
      <c r="S507" t="str">
        <f>'RESUMEN TOTAL'!Y511</f>
        <v>APAGADO</v>
      </c>
      <c r="T507" t="str">
        <f>'RESUMEN TOTAL'!Z511</f>
        <v>APAGADO</v>
      </c>
      <c r="U507" t="str">
        <f>'RESUMEN TOTAL'!AA511</f>
        <v>APAGADO</v>
      </c>
      <c r="V507" t="str">
        <f>'RESUMEN TOTAL'!AB511</f>
        <v>APAGADO</v>
      </c>
      <c r="W507" t="str">
        <f>'RESUMEN TOTAL'!AC511</f>
        <v>APAGADO</v>
      </c>
      <c r="X507" t="str">
        <f>'RESUMEN TOTAL'!AD511</f>
        <v>APAGADO</v>
      </c>
      <c r="Y507" t="str">
        <f>'RESUMEN TOTAL'!AE511</f>
        <v>APAGADO</v>
      </c>
      <c r="Z507" t="str">
        <f>'RESUMEN TOTAL'!AF511</f>
        <v>APAGADO</v>
      </c>
      <c r="AA507" t="str">
        <f>'RESUMEN TOTAL'!AG511</f>
        <v>APAGADO</v>
      </c>
      <c r="AB507" t="str">
        <f>'RESUMEN TOTAL'!AH511</f>
        <v>APAGADO</v>
      </c>
      <c r="AC507" t="str">
        <f>'RESUMEN TOTAL'!AI511</f>
        <v>APAGADO</v>
      </c>
      <c r="AD507" t="str">
        <f>'RESUMEN TOTAL'!AJ511</f>
        <v>APAGADO</v>
      </c>
      <c r="AE507" t="str">
        <f>'RESUMEN TOTAL'!AK511</f>
        <v>APAGADO</v>
      </c>
      <c r="AF507">
        <f>'RESUMEN TOTAL'!AL511</f>
        <v>0</v>
      </c>
      <c r="AG507">
        <f>'RESUMEN TOTAL'!AM511</f>
        <v>0</v>
      </c>
      <c r="AH507" t="e">
        <f>'RESUMEN TOTAL'!#REF!</f>
        <v>#REF!</v>
      </c>
    </row>
    <row r="508" spans="1:34" x14ac:dyDescent="0.25">
      <c r="A508" t="str">
        <f>'RESUMEN TOTAL'!A512</f>
        <v>PARADAS SEGURAS</v>
      </c>
      <c r="B508" t="str">
        <f>'RESUMEN TOTAL'!B512</f>
        <v>35 C</v>
      </c>
      <c r="C508" t="str">
        <f>'RESUMEN TOTAL'!D512</f>
        <v>Hudson y Suipacha este</v>
      </c>
      <c r="D508" t="str">
        <f>'RESUMEN TOTAL'!E512</f>
        <v>GFIJA</v>
      </c>
      <c r="E508" t="str">
        <f>'RESUMEN TOTAL'!F512</f>
        <v>GPON</v>
      </c>
      <c r="F508" t="str">
        <f>'RESUMEN TOTAL'!L512</f>
        <v>APAGADO</v>
      </c>
      <c r="G508" t="str">
        <f>'RESUMEN TOTAL'!M512</f>
        <v>APAGADO</v>
      </c>
      <c r="H508" t="str">
        <f>'RESUMEN TOTAL'!N512</f>
        <v>APAGADO</v>
      </c>
      <c r="I508" t="str">
        <f>'RESUMEN TOTAL'!O512</f>
        <v>APAGADO</v>
      </c>
      <c r="J508" t="str">
        <f>'RESUMEN TOTAL'!P512</f>
        <v>APAGADO</v>
      </c>
      <c r="K508" t="str">
        <f>'RESUMEN TOTAL'!Q512</f>
        <v>APAGADO</v>
      </c>
      <c r="L508" t="str">
        <f>'RESUMEN TOTAL'!R512</f>
        <v>APAGADO</v>
      </c>
      <c r="M508" t="str">
        <f>'RESUMEN TOTAL'!S512</f>
        <v>APAGADO</v>
      </c>
      <c r="N508" t="str">
        <f>'RESUMEN TOTAL'!T512</f>
        <v>APAGADO</v>
      </c>
      <c r="O508" t="str">
        <f>'RESUMEN TOTAL'!U512</f>
        <v>APAGADO</v>
      </c>
      <c r="P508" t="str">
        <f>'RESUMEN TOTAL'!V512</f>
        <v>APAGADO</v>
      </c>
      <c r="Q508" t="str">
        <f>'RESUMEN TOTAL'!W512</f>
        <v>APAGADO</v>
      </c>
      <c r="R508">
        <f>'RESUMEN TOTAL'!X512</f>
        <v>0</v>
      </c>
      <c r="S508" t="str">
        <f>'RESUMEN TOTAL'!Y512</f>
        <v>APAGADO</v>
      </c>
      <c r="T508" t="str">
        <f>'RESUMEN TOTAL'!Z512</f>
        <v>APAGADO</v>
      </c>
      <c r="U508" t="str">
        <f>'RESUMEN TOTAL'!AA512</f>
        <v>APAGADO</v>
      </c>
      <c r="V508" t="str">
        <f>'RESUMEN TOTAL'!AB512</f>
        <v>APAGADO</v>
      </c>
      <c r="W508" t="str">
        <f>'RESUMEN TOTAL'!AC512</f>
        <v>APAGADO</v>
      </c>
      <c r="X508" t="str">
        <f>'RESUMEN TOTAL'!AD512</f>
        <v>APAGADO</v>
      </c>
      <c r="Y508" t="str">
        <f>'RESUMEN TOTAL'!AE512</f>
        <v>APAGADO</v>
      </c>
      <c r="Z508" t="str">
        <f>'RESUMEN TOTAL'!AF512</f>
        <v>APAGADO</v>
      </c>
      <c r="AA508" t="str">
        <f>'RESUMEN TOTAL'!AG512</f>
        <v>APAGADO</v>
      </c>
      <c r="AB508" t="str">
        <f>'RESUMEN TOTAL'!AH512</f>
        <v>APAGADO</v>
      </c>
      <c r="AC508" t="str">
        <f>'RESUMEN TOTAL'!AI512</f>
        <v>APAGADO</v>
      </c>
      <c r="AD508" t="str">
        <f>'RESUMEN TOTAL'!AJ512</f>
        <v>APAGADO</v>
      </c>
      <c r="AE508" t="str">
        <f>'RESUMEN TOTAL'!AK512</f>
        <v>APAGADO</v>
      </c>
      <c r="AF508">
        <f>'RESUMEN TOTAL'!AL512</f>
        <v>0</v>
      </c>
      <c r="AG508">
        <f>'RESUMEN TOTAL'!AM512</f>
        <v>0</v>
      </c>
      <c r="AH508" t="e">
        <f>'RESUMEN TOTAL'!#REF!</f>
        <v>#REF!</v>
      </c>
    </row>
    <row r="509" spans="1:34" x14ac:dyDescent="0.25">
      <c r="A509" t="str">
        <f>'RESUMEN TOTAL'!A513</f>
        <v>PARADAS SEGURAS</v>
      </c>
      <c r="B509" t="str">
        <f>'RESUMEN TOTAL'!B513</f>
        <v>35 I</v>
      </c>
      <c r="C509" t="str">
        <f>'RESUMEN TOTAL'!D513</f>
        <v>Hudson y Suipacha este</v>
      </c>
      <c r="D509" t="str">
        <f>'RESUMEN TOTAL'!E513</f>
        <v>INTERCOMUNICADOR</v>
      </c>
      <c r="E509" t="str">
        <f>'RESUMEN TOTAL'!F513</f>
        <v>GPON</v>
      </c>
      <c r="F509" t="str">
        <f>'RESUMEN TOTAL'!L513</f>
        <v>APAGADO</v>
      </c>
      <c r="G509" t="str">
        <f>'RESUMEN TOTAL'!M513</f>
        <v>APAGADO</v>
      </c>
      <c r="H509" t="str">
        <f>'RESUMEN TOTAL'!N513</f>
        <v>APAGADO</v>
      </c>
      <c r="I509" t="str">
        <f>'RESUMEN TOTAL'!O513</f>
        <v>APAGADO</v>
      </c>
      <c r="J509" t="str">
        <f>'RESUMEN TOTAL'!P513</f>
        <v>APAGADO</v>
      </c>
      <c r="K509" t="str">
        <f>'RESUMEN TOTAL'!Q513</f>
        <v>APAGADO</v>
      </c>
      <c r="L509" t="str">
        <f>'RESUMEN TOTAL'!R513</f>
        <v>APAGADO</v>
      </c>
      <c r="M509" t="str">
        <f>'RESUMEN TOTAL'!S513</f>
        <v>APAGADO</v>
      </c>
      <c r="N509" t="str">
        <f>'RESUMEN TOTAL'!T513</f>
        <v>APAGADO</v>
      </c>
      <c r="O509" t="str">
        <f>'RESUMEN TOTAL'!U513</f>
        <v>APAGADO</v>
      </c>
      <c r="P509" t="str">
        <f>'RESUMEN TOTAL'!V513</f>
        <v>APAGADO</v>
      </c>
      <c r="Q509" t="str">
        <f>'RESUMEN TOTAL'!W513</f>
        <v>APAGADO</v>
      </c>
      <c r="R509">
        <f>'RESUMEN TOTAL'!X513</f>
        <v>0</v>
      </c>
      <c r="S509" t="str">
        <f>'RESUMEN TOTAL'!Y513</f>
        <v>APAGADO</v>
      </c>
      <c r="T509" t="str">
        <f>'RESUMEN TOTAL'!Z513</f>
        <v>APAGADO</v>
      </c>
      <c r="U509" t="str">
        <f>'RESUMEN TOTAL'!AA513</f>
        <v>APAGADO</v>
      </c>
      <c r="V509" t="str">
        <f>'RESUMEN TOTAL'!AB513</f>
        <v>APAGADO</v>
      </c>
      <c r="W509" t="str">
        <f>'RESUMEN TOTAL'!AC513</f>
        <v>APAGADO</v>
      </c>
      <c r="X509" t="str">
        <f>'RESUMEN TOTAL'!AD513</f>
        <v>APAGADO</v>
      </c>
      <c r="Y509" t="str">
        <f>'RESUMEN TOTAL'!AE513</f>
        <v>APAGADO</v>
      </c>
      <c r="Z509" t="str">
        <f>'RESUMEN TOTAL'!AF513</f>
        <v>APAGADO</v>
      </c>
      <c r="AA509" t="str">
        <f>'RESUMEN TOTAL'!AG513</f>
        <v>APAGADO</v>
      </c>
      <c r="AB509" t="str">
        <f>'RESUMEN TOTAL'!AH513</f>
        <v>APAGADO</v>
      </c>
      <c r="AC509" t="str">
        <f>'RESUMEN TOTAL'!AI513</f>
        <v>APAGADO</v>
      </c>
      <c r="AD509" t="str">
        <f>'RESUMEN TOTAL'!AJ513</f>
        <v>APAGADO</v>
      </c>
      <c r="AE509" t="str">
        <f>'RESUMEN TOTAL'!AK513</f>
        <v>APAGADO</v>
      </c>
      <c r="AF509">
        <f>'RESUMEN TOTAL'!AL513</f>
        <v>0</v>
      </c>
      <c r="AG509">
        <f>'RESUMEN TOTAL'!AM513</f>
        <v>0</v>
      </c>
      <c r="AH509" t="e">
        <f>'RESUMEN TOTAL'!#REF!</f>
        <v>#REF!</v>
      </c>
    </row>
    <row r="510" spans="1:34" x14ac:dyDescent="0.25">
      <c r="A510" t="str">
        <f>'RESUMEN TOTAL'!A514</f>
        <v>PARADAS SEGURAS</v>
      </c>
      <c r="B510" t="str">
        <f>'RESUMEN TOTAL'!B514</f>
        <v>36 C</v>
      </c>
      <c r="C510" t="str">
        <f>'RESUMEN TOTAL'!D514</f>
        <v>Hubson y Transol</v>
      </c>
      <c r="D510" t="str">
        <f>'RESUMEN TOTAL'!E514</f>
        <v>GFIJA</v>
      </c>
      <c r="E510" t="str">
        <f>'RESUMEN TOTAL'!F514</f>
        <v>GPON</v>
      </c>
      <c r="F510" t="str">
        <f>'RESUMEN TOTAL'!L514</f>
        <v>APAGADO</v>
      </c>
      <c r="G510" t="str">
        <f>'RESUMEN TOTAL'!M514</f>
        <v>APAGADO</v>
      </c>
      <c r="H510" t="str">
        <f>'RESUMEN TOTAL'!N514</f>
        <v>APAGADO</v>
      </c>
      <c r="I510" t="str">
        <f>'RESUMEN TOTAL'!O514</f>
        <v>APAGADO</v>
      </c>
      <c r="J510" t="str">
        <f>'RESUMEN TOTAL'!P514</f>
        <v>APAGADO</v>
      </c>
      <c r="K510" t="str">
        <f>'RESUMEN TOTAL'!Q514</f>
        <v>APAGADO</v>
      </c>
      <c r="L510" t="str">
        <f>'RESUMEN TOTAL'!R514</f>
        <v>APAGADO</v>
      </c>
      <c r="M510" t="str">
        <f>'RESUMEN TOTAL'!S514</f>
        <v>APAGADO</v>
      </c>
      <c r="N510" t="str">
        <f>'RESUMEN TOTAL'!T514</f>
        <v>APAGADO</v>
      </c>
      <c r="O510" t="str">
        <f>'RESUMEN TOTAL'!U514</f>
        <v>APAGADO</v>
      </c>
      <c r="P510" t="str">
        <f>'RESUMEN TOTAL'!V514</f>
        <v>APAGADO</v>
      </c>
      <c r="Q510" t="str">
        <f>'RESUMEN TOTAL'!W514</f>
        <v>APAGADO</v>
      </c>
      <c r="R510">
        <f>'RESUMEN TOTAL'!X514</f>
        <v>0</v>
      </c>
      <c r="S510" t="str">
        <f>'RESUMEN TOTAL'!Y514</f>
        <v>APAGADO</v>
      </c>
      <c r="T510" t="str">
        <f>'RESUMEN TOTAL'!Z514</f>
        <v>APAGADO</v>
      </c>
      <c r="U510" t="str">
        <f>'RESUMEN TOTAL'!AA514</f>
        <v>APAGADO</v>
      </c>
      <c r="V510" t="str">
        <f>'RESUMEN TOTAL'!AB514</f>
        <v>APAGADO</v>
      </c>
      <c r="W510" t="str">
        <f>'RESUMEN TOTAL'!AC514</f>
        <v>APAGADO</v>
      </c>
      <c r="X510" t="str">
        <f>'RESUMEN TOTAL'!AD514</f>
        <v>APAGADO</v>
      </c>
      <c r="Y510" t="str">
        <f>'RESUMEN TOTAL'!AE514</f>
        <v>APAGADO</v>
      </c>
      <c r="Z510" t="str">
        <f>'RESUMEN TOTAL'!AF514</f>
        <v>APAGADO</v>
      </c>
      <c r="AA510" t="str">
        <f>'RESUMEN TOTAL'!AG514</f>
        <v>APAGADO</v>
      </c>
      <c r="AB510" t="str">
        <f>'RESUMEN TOTAL'!AH514</f>
        <v>APAGADO</v>
      </c>
      <c r="AC510" t="str">
        <f>'RESUMEN TOTAL'!AI514</f>
        <v>APAGADO</v>
      </c>
      <c r="AD510" t="str">
        <f>'RESUMEN TOTAL'!AJ514</f>
        <v>APAGADO</v>
      </c>
      <c r="AE510" t="str">
        <f>'RESUMEN TOTAL'!AK514</f>
        <v>APAGADO</v>
      </c>
      <c r="AF510">
        <f>'RESUMEN TOTAL'!AL514</f>
        <v>0</v>
      </c>
      <c r="AG510">
        <f>'RESUMEN TOTAL'!AM514</f>
        <v>0</v>
      </c>
      <c r="AH510" t="e">
        <f>'RESUMEN TOTAL'!#REF!</f>
        <v>#REF!</v>
      </c>
    </row>
    <row r="511" spans="1:34" x14ac:dyDescent="0.25">
      <c r="A511" t="str">
        <f>'RESUMEN TOTAL'!A515</f>
        <v>PARADAS SEGURAS</v>
      </c>
      <c r="B511" t="str">
        <f>'RESUMEN TOTAL'!B515</f>
        <v>36 I</v>
      </c>
      <c r="C511" t="str">
        <f>'RESUMEN TOTAL'!D515</f>
        <v>Hubson y Transol</v>
      </c>
      <c r="D511" t="str">
        <f>'RESUMEN TOTAL'!E515</f>
        <v>INTERCOMUNICADOR</v>
      </c>
      <c r="E511" t="str">
        <f>'RESUMEN TOTAL'!F515</f>
        <v>GPON</v>
      </c>
      <c r="F511" t="str">
        <f>'RESUMEN TOTAL'!L515</f>
        <v>APAGADO</v>
      </c>
      <c r="G511" t="str">
        <f>'RESUMEN TOTAL'!M515</f>
        <v>APAGADO</v>
      </c>
      <c r="H511" t="str">
        <f>'RESUMEN TOTAL'!N515</f>
        <v>APAGADO</v>
      </c>
      <c r="I511" t="str">
        <f>'RESUMEN TOTAL'!O515</f>
        <v>APAGADO</v>
      </c>
      <c r="J511" t="str">
        <f>'RESUMEN TOTAL'!P515</f>
        <v>APAGADO</v>
      </c>
      <c r="K511" t="str">
        <f>'RESUMEN TOTAL'!Q515</f>
        <v>APAGADO</v>
      </c>
      <c r="L511" t="str">
        <f>'RESUMEN TOTAL'!R515</f>
        <v>APAGADO</v>
      </c>
      <c r="M511" t="str">
        <f>'RESUMEN TOTAL'!S515</f>
        <v>APAGADO</v>
      </c>
      <c r="N511" t="str">
        <f>'RESUMEN TOTAL'!T515</f>
        <v>APAGADO</v>
      </c>
      <c r="O511" t="str">
        <f>'RESUMEN TOTAL'!U515</f>
        <v>APAGADO</v>
      </c>
      <c r="P511" t="str">
        <f>'RESUMEN TOTAL'!V515</f>
        <v>APAGADO</v>
      </c>
      <c r="Q511" t="str">
        <f>'RESUMEN TOTAL'!W515</f>
        <v>APAGADO</v>
      </c>
      <c r="R511">
        <f>'RESUMEN TOTAL'!X515</f>
        <v>0</v>
      </c>
      <c r="S511" t="str">
        <f>'RESUMEN TOTAL'!Y515</f>
        <v>APAGADO</v>
      </c>
      <c r="T511" t="str">
        <f>'RESUMEN TOTAL'!Z515</f>
        <v>APAGADO</v>
      </c>
      <c r="U511" t="str">
        <f>'RESUMEN TOTAL'!AA515</f>
        <v>APAGADO</v>
      </c>
      <c r="V511" t="str">
        <f>'RESUMEN TOTAL'!AB515</f>
        <v>APAGADO</v>
      </c>
      <c r="W511" t="str">
        <f>'RESUMEN TOTAL'!AC515</f>
        <v>APAGADO</v>
      </c>
      <c r="X511" t="str">
        <f>'RESUMEN TOTAL'!AD515</f>
        <v>APAGADO</v>
      </c>
      <c r="Y511" t="str">
        <f>'RESUMEN TOTAL'!AE515</f>
        <v>APAGADO</v>
      </c>
      <c r="Z511" t="str">
        <f>'RESUMEN TOTAL'!AF515</f>
        <v>APAGADO</v>
      </c>
      <c r="AA511" t="str">
        <f>'RESUMEN TOTAL'!AG515</f>
        <v>APAGADO</v>
      </c>
      <c r="AB511" t="str">
        <f>'RESUMEN TOTAL'!AH515</f>
        <v>APAGADO</v>
      </c>
      <c r="AC511" t="str">
        <f>'RESUMEN TOTAL'!AI515</f>
        <v>APAGADO</v>
      </c>
      <c r="AD511" t="str">
        <f>'RESUMEN TOTAL'!AJ515</f>
        <v>APAGADO</v>
      </c>
      <c r="AE511" t="str">
        <f>'RESUMEN TOTAL'!AK515</f>
        <v>APAGADO</v>
      </c>
      <c r="AF511">
        <f>'RESUMEN TOTAL'!AL515</f>
        <v>0</v>
      </c>
      <c r="AG511">
        <f>'RESUMEN TOTAL'!AM515</f>
        <v>0</v>
      </c>
      <c r="AH511" t="e">
        <f>'RESUMEN TOTAL'!#REF!</f>
        <v>#REF!</v>
      </c>
    </row>
    <row r="512" spans="1:34" x14ac:dyDescent="0.25">
      <c r="A512" t="str">
        <f>'RESUMEN TOTAL'!A516</f>
        <v>PARADAS SEGURAS</v>
      </c>
      <c r="B512" t="str">
        <f>'RESUMEN TOTAL'!B516</f>
        <v>37 C</v>
      </c>
      <c r="C512" t="str">
        <f>'RESUMEN TOTAL'!D516</f>
        <v>Hudson y Jose Ingeniero Este</v>
      </c>
      <c r="D512" t="str">
        <f>'RESUMEN TOTAL'!E516</f>
        <v>GFIJA</v>
      </c>
      <c r="E512" t="str">
        <f>'RESUMEN TOTAL'!F516</f>
        <v>GPON</v>
      </c>
      <c r="F512">
        <f>'RESUMEN TOTAL'!L516</f>
        <v>0</v>
      </c>
      <c r="G512">
        <f>'RESUMEN TOTAL'!M516</f>
        <v>0</v>
      </c>
      <c r="H512">
        <f>'RESUMEN TOTAL'!N516</f>
        <v>0</v>
      </c>
      <c r="I512">
        <f>'RESUMEN TOTAL'!O516</f>
        <v>0</v>
      </c>
      <c r="J512">
        <f>'RESUMEN TOTAL'!P516</f>
        <v>0</v>
      </c>
      <c r="K512">
        <f>'RESUMEN TOTAL'!Q516</f>
        <v>0</v>
      </c>
      <c r="L512">
        <f>'RESUMEN TOTAL'!R516</f>
        <v>0</v>
      </c>
      <c r="M512">
        <f>'RESUMEN TOTAL'!S516</f>
        <v>0</v>
      </c>
      <c r="N512">
        <f>'RESUMEN TOTAL'!T516</f>
        <v>0</v>
      </c>
      <c r="O512">
        <f>'RESUMEN TOTAL'!U516</f>
        <v>0</v>
      </c>
      <c r="P512">
        <f>'RESUMEN TOTAL'!V516</f>
        <v>0</v>
      </c>
      <c r="Q512">
        <f>'RESUMEN TOTAL'!W516</f>
        <v>0</v>
      </c>
      <c r="R512">
        <f>'RESUMEN TOTAL'!X516</f>
        <v>0</v>
      </c>
      <c r="S512">
        <f>'RESUMEN TOTAL'!Y516</f>
        <v>0</v>
      </c>
      <c r="T512">
        <f>'RESUMEN TOTAL'!Z516</f>
        <v>0</v>
      </c>
      <c r="U512">
        <f>'RESUMEN TOTAL'!AA516</f>
        <v>0</v>
      </c>
      <c r="V512">
        <f>'RESUMEN TOTAL'!AB516</f>
        <v>0</v>
      </c>
      <c r="W512">
        <f>'RESUMEN TOTAL'!AC516</f>
        <v>0</v>
      </c>
      <c r="X512">
        <f>'RESUMEN TOTAL'!AD516</f>
        <v>0</v>
      </c>
      <c r="Y512">
        <f>'RESUMEN TOTAL'!AE516</f>
        <v>0</v>
      </c>
      <c r="Z512">
        <f>'RESUMEN TOTAL'!AF516</f>
        <v>0</v>
      </c>
      <c r="AA512">
        <f>'RESUMEN TOTAL'!AG516</f>
        <v>0</v>
      </c>
      <c r="AB512">
        <f>'RESUMEN TOTAL'!AH516</f>
        <v>0</v>
      </c>
      <c r="AC512">
        <f>'RESUMEN TOTAL'!AI516</f>
        <v>0</v>
      </c>
      <c r="AD512">
        <f>'RESUMEN TOTAL'!AJ516</f>
        <v>0</v>
      </c>
      <c r="AE512">
        <f>'RESUMEN TOTAL'!AK516</f>
        <v>0</v>
      </c>
      <c r="AF512">
        <f>'RESUMEN TOTAL'!AL516</f>
        <v>0</v>
      </c>
      <c r="AG512">
        <f>'RESUMEN TOTAL'!AM516</f>
        <v>0</v>
      </c>
      <c r="AH512">
        <f>'RESUMEN TOTAL'!AN516</f>
        <v>0</v>
      </c>
    </row>
    <row r="513" spans="1:34" x14ac:dyDescent="0.25">
      <c r="A513" t="str">
        <f>'RESUMEN TOTAL'!A517</f>
        <v>PARADAS SEGURAS</v>
      </c>
      <c r="B513" t="str">
        <f>'RESUMEN TOTAL'!B517</f>
        <v xml:space="preserve">37 I </v>
      </c>
      <c r="C513" t="str">
        <f>'RESUMEN TOTAL'!D517</f>
        <v>Hudson y Jose Ingeniero Este</v>
      </c>
      <c r="D513" t="str">
        <f>'RESUMEN TOTAL'!E517</f>
        <v>INTERCOMUNICADOR</v>
      </c>
      <c r="E513" t="str">
        <f>'RESUMEN TOTAL'!F517</f>
        <v>GPON</v>
      </c>
      <c r="F513">
        <f>'RESUMEN TOTAL'!L517</f>
        <v>0</v>
      </c>
      <c r="G513">
        <f>'RESUMEN TOTAL'!M517</f>
        <v>0</v>
      </c>
      <c r="H513">
        <f>'RESUMEN TOTAL'!N517</f>
        <v>0</v>
      </c>
      <c r="I513">
        <f>'RESUMEN TOTAL'!O517</f>
        <v>0</v>
      </c>
      <c r="J513">
        <f>'RESUMEN TOTAL'!P517</f>
        <v>0</v>
      </c>
      <c r="K513">
        <f>'RESUMEN TOTAL'!Q517</f>
        <v>0</v>
      </c>
      <c r="L513">
        <f>'RESUMEN TOTAL'!R517</f>
        <v>0</v>
      </c>
      <c r="M513">
        <f>'RESUMEN TOTAL'!S517</f>
        <v>0</v>
      </c>
      <c r="N513">
        <f>'RESUMEN TOTAL'!T517</f>
        <v>0</v>
      </c>
      <c r="O513">
        <f>'RESUMEN TOTAL'!U517</f>
        <v>0</v>
      </c>
      <c r="P513">
        <f>'RESUMEN TOTAL'!V517</f>
        <v>0</v>
      </c>
      <c r="Q513">
        <f>'RESUMEN TOTAL'!W517</f>
        <v>0</v>
      </c>
      <c r="R513">
        <f>'RESUMEN TOTAL'!X517</f>
        <v>0</v>
      </c>
      <c r="S513">
        <f>'RESUMEN TOTAL'!Y517</f>
        <v>0</v>
      </c>
      <c r="T513">
        <f>'RESUMEN TOTAL'!Z517</f>
        <v>0</v>
      </c>
      <c r="U513">
        <f>'RESUMEN TOTAL'!AA517</f>
        <v>0</v>
      </c>
      <c r="V513">
        <f>'RESUMEN TOTAL'!AB517</f>
        <v>0</v>
      </c>
      <c r="W513">
        <f>'RESUMEN TOTAL'!AC517</f>
        <v>0</v>
      </c>
      <c r="X513">
        <f>'RESUMEN TOTAL'!AD517</f>
        <v>0</v>
      </c>
      <c r="Y513">
        <f>'RESUMEN TOTAL'!AE517</f>
        <v>0</v>
      </c>
      <c r="Z513">
        <f>'RESUMEN TOTAL'!AF517</f>
        <v>0</v>
      </c>
      <c r="AA513">
        <f>'RESUMEN TOTAL'!AG517</f>
        <v>0</v>
      </c>
      <c r="AB513">
        <f>'RESUMEN TOTAL'!AH517</f>
        <v>0</v>
      </c>
      <c r="AC513">
        <f>'RESUMEN TOTAL'!AI517</f>
        <v>0</v>
      </c>
      <c r="AD513">
        <f>'RESUMEN TOTAL'!AJ517</f>
        <v>0</v>
      </c>
      <c r="AE513">
        <f>'RESUMEN TOTAL'!AK517</f>
        <v>0</v>
      </c>
      <c r="AF513">
        <f>'RESUMEN TOTAL'!AL517</f>
        <v>0</v>
      </c>
      <c r="AG513">
        <f>'RESUMEN TOTAL'!AM517</f>
        <v>0</v>
      </c>
      <c r="AH513">
        <f>'RESUMEN TOTAL'!AN517</f>
        <v>0</v>
      </c>
    </row>
    <row r="514" spans="1:34" x14ac:dyDescent="0.25">
      <c r="A514" t="str">
        <f>'RESUMEN TOTAL'!A518</f>
        <v>PARADAS SEGURAS</v>
      </c>
      <c r="B514" t="str">
        <f>'RESUMEN TOTAL'!B518</f>
        <v>38 C</v>
      </c>
      <c r="C514" t="str">
        <f>'RESUMEN TOTAL'!D518</f>
        <v>Hudson y Cacheuta Oeste</v>
      </c>
      <c r="D514" t="str">
        <f>'RESUMEN TOTAL'!E518</f>
        <v>GFIJA</v>
      </c>
      <c r="E514" t="str">
        <f>'RESUMEN TOTAL'!F518</f>
        <v>GPON</v>
      </c>
      <c r="F514">
        <f>'RESUMEN TOTAL'!L518</f>
        <v>0</v>
      </c>
      <c r="G514">
        <f>'RESUMEN TOTAL'!M518</f>
        <v>0</v>
      </c>
      <c r="H514">
        <f>'RESUMEN TOTAL'!N518</f>
        <v>0</v>
      </c>
      <c r="I514">
        <f>'RESUMEN TOTAL'!O518</f>
        <v>0</v>
      </c>
      <c r="J514">
        <f>'RESUMEN TOTAL'!P518</f>
        <v>0</v>
      </c>
      <c r="K514">
        <f>'RESUMEN TOTAL'!Q518</f>
        <v>0</v>
      </c>
      <c r="L514">
        <f>'RESUMEN TOTAL'!R518</f>
        <v>0</v>
      </c>
      <c r="M514">
        <f>'RESUMEN TOTAL'!S518</f>
        <v>0</v>
      </c>
      <c r="N514">
        <f>'RESUMEN TOTAL'!T518</f>
        <v>0</v>
      </c>
      <c r="O514">
        <f>'RESUMEN TOTAL'!U518</f>
        <v>0</v>
      </c>
      <c r="P514">
        <f>'RESUMEN TOTAL'!V518</f>
        <v>0</v>
      </c>
      <c r="Q514">
        <f>'RESUMEN TOTAL'!W518</f>
        <v>0</v>
      </c>
      <c r="R514">
        <f>'RESUMEN TOTAL'!X518</f>
        <v>0</v>
      </c>
      <c r="S514">
        <f>'RESUMEN TOTAL'!Y518</f>
        <v>0</v>
      </c>
      <c r="T514">
        <f>'RESUMEN TOTAL'!Z518</f>
        <v>0</v>
      </c>
      <c r="U514">
        <f>'RESUMEN TOTAL'!AA518</f>
        <v>0</v>
      </c>
      <c r="V514">
        <f>'RESUMEN TOTAL'!AB518</f>
        <v>0</v>
      </c>
      <c r="W514">
        <f>'RESUMEN TOTAL'!AC518</f>
        <v>0</v>
      </c>
      <c r="X514">
        <f>'RESUMEN TOTAL'!AD518</f>
        <v>0</v>
      </c>
      <c r="Y514">
        <f>'RESUMEN TOTAL'!AE518</f>
        <v>0</v>
      </c>
      <c r="Z514">
        <f>'RESUMEN TOTAL'!AF518</f>
        <v>0</v>
      </c>
      <c r="AA514">
        <f>'RESUMEN TOTAL'!AG518</f>
        <v>0</v>
      </c>
      <c r="AB514">
        <f>'RESUMEN TOTAL'!AH518</f>
        <v>0</v>
      </c>
      <c r="AC514">
        <f>'RESUMEN TOTAL'!AI518</f>
        <v>0</v>
      </c>
      <c r="AD514">
        <f>'RESUMEN TOTAL'!AJ518</f>
        <v>0</v>
      </c>
      <c r="AE514">
        <f>'RESUMEN TOTAL'!AK518</f>
        <v>0</v>
      </c>
      <c r="AF514">
        <f>'RESUMEN TOTAL'!AL518</f>
        <v>0</v>
      </c>
      <c r="AG514">
        <f>'RESUMEN TOTAL'!AM518</f>
        <v>0</v>
      </c>
      <c r="AH514">
        <f>'RESUMEN TOTAL'!AN518</f>
        <v>0</v>
      </c>
    </row>
    <row r="515" spans="1:34" x14ac:dyDescent="0.25">
      <c r="A515" t="str">
        <f>'RESUMEN TOTAL'!A519</f>
        <v>PARADAS SEGURAS</v>
      </c>
      <c r="B515" t="str">
        <f>'RESUMEN TOTAL'!B519</f>
        <v>38 I</v>
      </c>
      <c r="C515" t="str">
        <f>'RESUMEN TOTAL'!D519</f>
        <v>Hudson y Cacheuta Oeste</v>
      </c>
      <c r="D515" t="str">
        <f>'RESUMEN TOTAL'!E519</f>
        <v>INTERCOMUNICADOR</v>
      </c>
      <c r="E515" t="str">
        <f>'RESUMEN TOTAL'!F519</f>
        <v>GPON</v>
      </c>
      <c r="F515" t="str">
        <f>'RESUMEN TOTAL'!L519</f>
        <v>APAGADO</v>
      </c>
      <c r="G515" t="str">
        <f>'RESUMEN TOTAL'!M519</f>
        <v>APAGADO</v>
      </c>
      <c r="H515" t="str">
        <f>'RESUMEN TOTAL'!N519</f>
        <v>APAGADO</v>
      </c>
      <c r="I515">
        <f>'RESUMEN TOTAL'!O519</f>
        <v>0</v>
      </c>
      <c r="J515">
        <f>'RESUMEN TOTAL'!P519</f>
        <v>0</v>
      </c>
      <c r="K515">
        <f>'RESUMEN TOTAL'!Q519</f>
        <v>0</v>
      </c>
      <c r="L515">
        <f>'RESUMEN TOTAL'!R519</f>
        <v>0</v>
      </c>
      <c r="M515">
        <f>'RESUMEN TOTAL'!S519</f>
        <v>0</v>
      </c>
      <c r="N515">
        <f>'RESUMEN TOTAL'!T519</f>
        <v>0</v>
      </c>
      <c r="O515">
        <f>'RESUMEN TOTAL'!U519</f>
        <v>0</v>
      </c>
      <c r="P515">
        <f>'RESUMEN TOTAL'!V519</f>
        <v>0</v>
      </c>
      <c r="Q515">
        <f>'RESUMEN TOTAL'!W519</f>
        <v>0</v>
      </c>
      <c r="R515">
        <f>'RESUMEN TOTAL'!X519</f>
        <v>0</v>
      </c>
      <c r="S515">
        <f>'RESUMEN TOTAL'!Y519</f>
        <v>0</v>
      </c>
      <c r="T515">
        <f>'RESUMEN TOTAL'!Z519</f>
        <v>0</v>
      </c>
      <c r="U515">
        <f>'RESUMEN TOTAL'!AA519</f>
        <v>0</v>
      </c>
      <c r="V515">
        <f>'RESUMEN TOTAL'!AB519</f>
        <v>0</v>
      </c>
      <c r="W515">
        <f>'RESUMEN TOTAL'!AC519</f>
        <v>0</v>
      </c>
      <c r="X515">
        <f>'RESUMEN TOTAL'!AD519</f>
        <v>0</v>
      </c>
      <c r="Y515">
        <f>'RESUMEN TOTAL'!AE519</f>
        <v>0</v>
      </c>
      <c r="Z515">
        <f>'RESUMEN TOTAL'!AF519</f>
        <v>0</v>
      </c>
      <c r="AA515">
        <f>'RESUMEN TOTAL'!AG519</f>
        <v>0</v>
      </c>
      <c r="AB515">
        <f>'RESUMEN TOTAL'!AH519</f>
        <v>0</v>
      </c>
      <c r="AC515">
        <f>'RESUMEN TOTAL'!AI519</f>
        <v>0</v>
      </c>
      <c r="AD515">
        <f>'RESUMEN TOTAL'!AJ519</f>
        <v>0</v>
      </c>
      <c r="AE515">
        <f>'RESUMEN TOTAL'!AK519</f>
        <v>0</v>
      </c>
      <c r="AF515">
        <f>'RESUMEN TOTAL'!AL519</f>
        <v>0</v>
      </c>
      <c r="AG515">
        <f>'RESUMEN TOTAL'!AM519</f>
        <v>0</v>
      </c>
      <c r="AH515">
        <f>'RESUMEN TOTAL'!AN519</f>
        <v>0</v>
      </c>
    </row>
    <row r="516" spans="1:34" x14ac:dyDescent="0.25">
      <c r="A516" t="str">
        <f>'RESUMEN TOTAL'!A520</f>
        <v>PARADAS SEGURAS</v>
      </c>
      <c r="B516" t="str">
        <f>'RESUMEN TOTAL'!B520</f>
        <v>39 C</v>
      </c>
      <c r="C516" t="str">
        <f>'RESUMEN TOTAL'!D520</f>
        <v>Hudson y Groussac Este</v>
      </c>
      <c r="D516" t="str">
        <f>'RESUMEN TOTAL'!E520</f>
        <v>GFIJA</v>
      </c>
      <c r="E516" t="str">
        <f>'RESUMEN TOTAL'!F520</f>
        <v>GPON</v>
      </c>
      <c r="F516" t="str">
        <f>'RESUMEN TOTAL'!L520</f>
        <v>APAGADO</v>
      </c>
      <c r="G516" t="str">
        <f>'RESUMEN TOTAL'!M520</f>
        <v>APAGADO</v>
      </c>
      <c r="H516" t="str">
        <f>'RESUMEN TOTAL'!N520</f>
        <v>APAGADO</v>
      </c>
      <c r="I516" t="str">
        <f>'RESUMEN TOTAL'!O520</f>
        <v>APAGADO</v>
      </c>
      <c r="J516" t="str">
        <f>'RESUMEN TOTAL'!P520</f>
        <v>APAGADO</v>
      </c>
      <c r="K516" t="str">
        <f>'RESUMEN TOTAL'!Q520</f>
        <v>APAGADO</v>
      </c>
      <c r="L516" t="str">
        <f>'RESUMEN TOTAL'!R520</f>
        <v>APAGADO</v>
      </c>
      <c r="M516" t="str">
        <f>'RESUMEN TOTAL'!S520</f>
        <v>APAGADO</v>
      </c>
      <c r="N516" t="str">
        <f>'RESUMEN TOTAL'!T520</f>
        <v>APAGADO</v>
      </c>
      <c r="O516" t="str">
        <f>'RESUMEN TOTAL'!U520</f>
        <v>APAGADO</v>
      </c>
      <c r="P516" t="str">
        <f>'RESUMEN TOTAL'!V520</f>
        <v>APAGADO</v>
      </c>
      <c r="Q516" t="str">
        <f>'RESUMEN TOTAL'!W520</f>
        <v>APAGADO</v>
      </c>
      <c r="R516">
        <f>'RESUMEN TOTAL'!X520</f>
        <v>0</v>
      </c>
      <c r="S516" t="str">
        <f>'RESUMEN TOTAL'!Y520</f>
        <v>APAGADO</v>
      </c>
      <c r="T516" t="str">
        <f>'RESUMEN TOTAL'!Z520</f>
        <v>APAGADO</v>
      </c>
      <c r="U516" t="str">
        <f>'RESUMEN TOTAL'!AA520</f>
        <v>APAGADO</v>
      </c>
      <c r="V516" t="str">
        <f>'RESUMEN TOTAL'!AB520</f>
        <v>APAGADO</v>
      </c>
      <c r="W516" t="str">
        <f>'RESUMEN TOTAL'!AC520</f>
        <v>APAGADO</v>
      </c>
      <c r="X516" t="str">
        <f>'RESUMEN TOTAL'!AD520</f>
        <v>APAGADO</v>
      </c>
      <c r="Y516">
        <f>'RESUMEN TOTAL'!AE520</f>
        <v>0</v>
      </c>
      <c r="Z516">
        <f>'RESUMEN TOTAL'!AF520</f>
        <v>0</v>
      </c>
      <c r="AA516">
        <f>'RESUMEN TOTAL'!AG520</f>
        <v>0</v>
      </c>
      <c r="AB516">
        <f>'RESUMEN TOTAL'!AH520</f>
        <v>0</v>
      </c>
      <c r="AC516">
        <f>'RESUMEN TOTAL'!AI520</f>
        <v>0</v>
      </c>
      <c r="AD516">
        <f>'RESUMEN TOTAL'!AJ520</f>
        <v>0</v>
      </c>
      <c r="AE516">
        <f>'RESUMEN TOTAL'!AK520</f>
        <v>0</v>
      </c>
      <c r="AF516">
        <f>'RESUMEN TOTAL'!AL520</f>
        <v>0</v>
      </c>
      <c r="AG516">
        <f>'RESUMEN TOTAL'!AM520</f>
        <v>0</v>
      </c>
      <c r="AH516" t="e">
        <f>'RESUMEN TOTAL'!#REF!</f>
        <v>#REF!</v>
      </c>
    </row>
    <row r="517" spans="1:34" x14ac:dyDescent="0.25">
      <c r="A517" t="str">
        <f>'RESUMEN TOTAL'!A521</f>
        <v>PARADAS SEGURAS</v>
      </c>
      <c r="B517" t="str">
        <f>'RESUMEN TOTAL'!B521</f>
        <v>39 I</v>
      </c>
      <c r="C517" t="str">
        <f>'RESUMEN TOTAL'!D521</f>
        <v>Hudson y Groussac Este</v>
      </c>
      <c r="D517" t="str">
        <f>'RESUMEN TOTAL'!E521</f>
        <v>INTERCOMUNICADOR</v>
      </c>
      <c r="E517" t="str">
        <f>'RESUMEN TOTAL'!F521</f>
        <v>GPON</v>
      </c>
      <c r="F517" t="str">
        <f>'RESUMEN TOTAL'!L521</f>
        <v>APAGADO</v>
      </c>
      <c r="G517" t="str">
        <f>'RESUMEN TOTAL'!M521</f>
        <v>APAGADO</v>
      </c>
      <c r="H517" t="str">
        <f>'RESUMEN TOTAL'!N521</f>
        <v>APAGADO</v>
      </c>
      <c r="I517" t="str">
        <f>'RESUMEN TOTAL'!O521</f>
        <v>APAGADO</v>
      </c>
      <c r="J517" t="str">
        <f>'RESUMEN TOTAL'!P521</f>
        <v>APAGADO</v>
      </c>
      <c r="K517" t="str">
        <f>'RESUMEN TOTAL'!Q521</f>
        <v>APAGADO</v>
      </c>
      <c r="L517" t="str">
        <f>'RESUMEN TOTAL'!R521</f>
        <v>APAGADO</v>
      </c>
      <c r="M517" t="str">
        <f>'RESUMEN TOTAL'!S521</f>
        <v>APAGADO</v>
      </c>
      <c r="N517" t="str">
        <f>'RESUMEN TOTAL'!T521</f>
        <v>APAGADO</v>
      </c>
      <c r="O517" t="str">
        <f>'RESUMEN TOTAL'!U521</f>
        <v>APAGADO</v>
      </c>
      <c r="P517" t="str">
        <f>'RESUMEN TOTAL'!V521</f>
        <v>APAGADO</v>
      </c>
      <c r="Q517" t="str">
        <f>'RESUMEN TOTAL'!W521</f>
        <v>APAGADO</v>
      </c>
      <c r="R517">
        <f>'RESUMEN TOTAL'!X521</f>
        <v>0</v>
      </c>
      <c r="S517" t="str">
        <f>'RESUMEN TOTAL'!Y521</f>
        <v>APAGADO</v>
      </c>
      <c r="T517" t="str">
        <f>'RESUMEN TOTAL'!Z521</f>
        <v>APAGADO</v>
      </c>
      <c r="U517" t="str">
        <f>'RESUMEN TOTAL'!AA521</f>
        <v>APAGADO</v>
      </c>
      <c r="V517" t="str">
        <f>'RESUMEN TOTAL'!AB521</f>
        <v>APAGADO</v>
      </c>
      <c r="W517" t="str">
        <f>'RESUMEN TOTAL'!AC521</f>
        <v>APAGADO</v>
      </c>
      <c r="X517" t="str">
        <f>'RESUMEN TOTAL'!AD521</f>
        <v>APAGADO</v>
      </c>
      <c r="Y517" t="str">
        <f>'RESUMEN TOTAL'!AE521</f>
        <v>APAGADO</v>
      </c>
      <c r="Z517" t="str">
        <f>'RESUMEN TOTAL'!AF521</f>
        <v>APAGADO</v>
      </c>
      <c r="AA517" t="str">
        <f>'RESUMEN TOTAL'!AG521</f>
        <v>APAGADO</v>
      </c>
      <c r="AB517" t="str">
        <f>'RESUMEN TOTAL'!AH521</f>
        <v>APAGADO</v>
      </c>
      <c r="AC517" t="str">
        <f>'RESUMEN TOTAL'!AI521</f>
        <v>APAGADO</v>
      </c>
      <c r="AD517" t="str">
        <f>'RESUMEN TOTAL'!AJ521</f>
        <v>APAGADO</v>
      </c>
      <c r="AE517" t="str">
        <f>'RESUMEN TOTAL'!AK521</f>
        <v>APAGADO</v>
      </c>
      <c r="AF517">
        <f>'RESUMEN TOTAL'!AL521</f>
        <v>0</v>
      </c>
      <c r="AG517">
        <f>'RESUMEN TOTAL'!AM521</f>
        <v>0</v>
      </c>
      <c r="AH517">
        <f>'RESUMEN TOTAL'!AN521</f>
        <v>0</v>
      </c>
    </row>
    <row r="518" spans="1:34" x14ac:dyDescent="0.25">
      <c r="A518" t="str">
        <f>'RESUMEN TOTAL'!A522</f>
        <v>PARADAS SEGURAS</v>
      </c>
      <c r="B518" t="str">
        <f>'RESUMEN TOTAL'!B522</f>
        <v>40 C</v>
      </c>
      <c r="C518" t="str">
        <f>'RESUMEN TOTAL'!D522</f>
        <v>Hudson y Groussac Oeste</v>
      </c>
      <c r="D518" t="str">
        <f>'RESUMEN TOTAL'!E522</f>
        <v>GFIJA</v>
      </c>
      <c r="E518" t="str">
        <f>'RESUMEN TOTAL'!F522</f>
        <v>GPON</v>
      </c>
      <c r="F518">
        <f>'RESUMEN TOTAL'!L522</f>
        <v>0</v>
      </c>
      <c r="G518">
        <f>'RESUMEN TOTAL'!M522</f>
        <v>0</v>
      </c>
      <c r="H518">
        <f>'RESUMEN TOTAL'!N522</f>
        <v>0</v>
      </c>
      <c r="I518">
        <f>'RESUMEN TOTAL'!O522</f>
        <v>0</v>
      </c>
      <c r="J518">
        <f>'RESUMEN TOTAL'!P522</f>
        <v>0</v>
      </c>
      <c r="K518">
        <f>'RESUMEN TOTAL'!Q522</f>
        <v>0</v>
      </c>
      <c r="L518">
        <f>'RESUMEN TOTAL'!R522</f>
        <v>0</v>
      </c>
      <c r="M518">
        <f>'RESUMEN TOTAL'!S522</f>
        <v>0</v>
      </c>
      <c r="N518">
        <f>'RESUMEN TOTAL'!T522</f>
        <v>0</v>
      </c>
      <c r="O518">
        <f>'RESUMEN TOTAL'!U522</f>
        <v>0</v>
      </c>
      <c r="P518">
        <f>'RESUMEN TOTAL'!V522</f>
        <v>0</v>
      </c>
      <c r="Q518">
        <f>'RESUMEN TOTAL'!W522</f>
        <v>0</v>
      </c>
      <c r="R518">
        <f>'RESUMEN TOTAL'!X522</f>
        <v>0</v>
      </c>
      <c r="S518">
        <f>'RESUMEN TOTAL'!Y522</f>
        <v>0</v>
      </c>
      <c r="T518">
        <f>'RESUMEN TOTAL'!Z522</f>
        <v>0</v>
      </c>
      <c r="U518">
        <f>'RESUMEN TOTAL'!AA522</f>
        <v>0</v>
      </c>
      <c r="V518">
        <f>'RESUMEN TOTAL'!AB522</f>
        <v>0</v>
      </c>
      <c r="W518">
        <f>'RESUMEN TOTAL'!AC522</f>
        <v>0</v>
      </c>
      <c r="X518">
        <f>'RESUMEN TOTAL'!AD522</f>
        <v>0</v>
      </c>
      <c r="Y518">
        <f>'RESUMEN TOTAL'!AE522</f>
        <v>0</v>
      </c>
      <c r="Z518">
        <f>'RESUMEN TOTAL'!AF522</f>
        <v>0</v>
      </c>
      <c r="AA518">
        <f>'RESUMEN TOTAL'!AG522</f>
        <v>0</v>
      </c>
      <c r="AB518">
        <f>'RESUMEN TOTAL'!AH522</f>
        <v>0</v>
      </c>
      <c r="AC518">
        <f>'RESUMEN TOTAL'!AI522</f>
        <v>0</v>
      </c>
      <c r="AD518">
        <f>'RESUMEN TOTAL'!AJ522</f>
        <v>0</v>
      </c>
      <c r="AE518">
        <f>'RESUMEN TOTAL'!AK522</f>
        <v>0</v>
      </c>
      <c r="AF518">
        <f>'RESUMEN TOTAL'!AL522</f>
        <v>0</v>
      </c>
      <c r="AG518">
        <f>'RESUMEN TOTAL'!AM522</f>
        <v>0</v>
      </c>
      <c r="AH518">
        <f>'RESUMEN TOTAL'!AN522</f>
        <v>0</v>
      </c>
    </row>
    <row r="519" spans="1:34" x14ac:dyDescent="0.25">
      <c r="A519" t="str">
        <f>'RESUMEN TOTAL'!A523</f>
        <v>PARADAS SEGURAS</v>
      </c>
      <c r="B519" t="str">
        <f>'RESUMEN TOTAL'!B523</f>
        <v>40 I</v>
      </c>
      <c r="C519" t="str">
        <f>'RESUMEN TOTAL'!D523</f>
        <v>Hudson y Groussac Oeste</v>
      </c>
      <c r="D519" t="str">
        <f>'RESUMEN TOTAL'!E523</f>
        <v>INTERCOMUNICADOR</v>
      </c>
      <c r="E519" t="str">
        <f>'RESUMEN TOTAL'!F523</f>
        <v>GPON</v>
      </c>
      <c r="F519">
        <f>'RESUMEN TOTAL'!L523</f>
        <v>0</v>
      </c>
      <c r="G519">
        <f>'RESUMEN TOTAL'!M523</f>
        <v>0</v>
      </c>
      <c r="H519">
        <f>'RESUMEN TOTAL'!N523</f>
        <v>0</v>
      </c>
      <c r="I519">
        <f>'RESUMEN TOTAL'!O523</f>
        <v>0</v>
      </c>
      <c r="J519">
        <f>'RESUMEN TOTAL'!P523</f>
        <v>0</v>
      </c>
      <c r="K519">
        <f>'RESUMEN TOTAL'!Q523</f>
        <v>0</v>
      </c>
      <c r="L519">
        <f>'RESUMEN TOTAL'!R523</f>
        <v>0</v>
      </c>
      <c r="M519">
        <f>'RESUMEN TOTAL'!S523</f>
        <v>0</v>
      </c>
      <c r="N519">
        <f>'RESUMEN TOTAL'!T523</f>
        <v>0</v>
      </c>
      <c r="O519">
        <f>'RESUMEN TOTAL'!U523</f>
        <v>0</v>
      </c>
      <c r="P519">
        <f>'RESUMEN TOTAL'!V523</f>
        <v>0</v>
      </c>
      <c r="Q519">
        <f>'RESUMEN TOTAL'!W523</f>
        <v>0</v>
      </c>
      <c r="R519">
        <f>'RESUMEN TOTAL'!X523</f>
        <v>0</v>
      </c>
      <c r="S519">
        <f>'RESUMEN TOTAL'!Y523</f>
        <v>0</v>
      </c>
      <c r="T519">
        <f>'RESUMEN TOTAL'!Z523</f>
        <v>0</v>
      </c>
      <c r="U519">
        <f>'RESUMEN TOTAL'!AA523</f>
        <v>0</v>
      </c>
      <c r="V519">
        <f>'RESUMEN TOTAL'!AB523</f>
        <v>0</v>
      </c>
      <c r="W519">
        <f>'RESUMEN TOTAL'!AC523</f>
        <v>0</v>
      </c>
      <c r="X519">
        <f>'RESUMEN TOTAL'!AD523</f>
        <v>0</v>
      </c>
      <c r="Y519">
        <f>'RESUMEN TOTAL'!AE523</f>
        <v>0</v>
      </c>
      <c r="Z519">
        <f>'RESUMEN TOTAL'!AF523</f>
        <v>0</v>
      </c>
      <c r="AA519">
        <f>'RESUMEN TOTAL'!AG523</f>
        <v>0</v>
      </c>
      <c r="AB519">
        <f>'RESUMEN TOTAL'!AH523</f>
        <v>0</v>
      </c>
      <c r="AC519">
        <f>'RESUMEN TOTAL'!AI523</f>
        <v>0</v>
      </c>
      <c r="AD519">
        <f>'RESUMEN TOTAL'!AJ523</f>
        <v>0</v>
      </c>
      <c r="AE519">
        <f>'RESUMEN TOTAL'!AK523</f>
        <v>0</v>
      </c>
      <c r="AF519">
        <f>'RESUMEN TOTAL'!AL523</f>
        <v>0</v>
      </c>
      <c r="AG519">
        <f>'RESUMEN TOTAL'!AM523</f>
        <v>0</v>
      </c>
      <c r="AH519">
        <f>'RESUMEN TOTAL'!AN523</f>
        <v>0</v>
      </c>
    </row>
    <row r="520" spans="1:34" x14ac:dyDescent="0.25">
      <c r="A520" t="str">
        <f>'RESUMEN TOTAL'!A524</f>
        <v>PARADAS SEGURAS</v>
      </c>
      <c r="B520" t="str">
        <f>'RESUMEN TOTAL'!B524</f>
        <v>41 C</v>
      </c>
      <c r="C520" t="str">
        <f>'RESUMEN TOTAL'!D524</f>
        <v>Hudson y Dumas Este</v>
      </c>
      <c r="D520" t="str">
        <f>'RESUMEN TOTAL'!E524</f>
        <v>GFIJA</v>
      </c>
      <c r="E520" t="str">
        <f>'RESUMEN TOTAL'!F524</f>
        <v>GPON</v>
      </c>
      <c r="F520" t="str">
        <f>'RESUMEN TOTAL'!L524</f>
        <v>APAGADO</v>
      </c>
      <c r="G520" t="str">
        <f>'RESUMEN TOTAL'!M524</f>
        <v>APAGADO</v>
      </c>
      <c r="H520" t="str">
        <f>'RESUMEN TOTAL'!N524</f>
        <v>APAGADO</v>
      </c>
      <c r="I520" t="str">
        <f>'RESUMEN TOTAL'!O524</f>
        <v>APAGADO</v>
      </c>
      <c r="J520" t="str">
        <f>'RESUMEN TOTAL'!P524</f>
        <v>APAGADO</v>
      </c>
      <c r="K520" t="str">
        <f>'RESUMEN TOTAL'!Q524</f>
        <v>APAGADO</v>
      </c>
      <c r="L520" t="str">
        <f>'RESUMEN TOTAL'!R524</f>
        <v>APAGADO</v>
      </c>
      <c r="M520" t="str">
        <f>'RESUMEN TOTAL'!S524</f>
        <v>APAGADO</v>
      </c>
      <c r="N520" t="str">
        <f>'RESUMEN TOTAL'!T524</f>
        <v>APAGADO</v>
      </c>
      <c r="O520" t="str">
        <f>'RESUMEN TOTAL'!U524</f>
        <v>APAGADO</v>
      </c>
      <c r="P520" t="str">
        <f>'RESUMEN TOTAL'!V524</f>
        <v>APAGADO</v>
      </c>
      <c r="Q520" t="str">
        <f>'RESUMEN TOTAL'!W524</f>
        <v>APAGADO</v>
      </c>
      <c r="R520">
        <f>'RESUMEN TOTAL'!X524</f>
        <v>0</v>
      </c>
      <c r="S520" t="str">
        <f>'RESUMEN TOTAL'!Y524</f>
        <v>APAGADO</v>
      </c>
      <c r="T520" t="str">
        <f>'RESUMEN TOTAL'!Z524</f>
        <v>APAGADO</v>
      </c>
      <c r="U520" t="str">
        <f>'RESUMEN TOTAL'!AA524</f>
        <v>APAGADO</v>
      </c>
      <c r="V520" t="str">
        <f>'RESUMEN TOTAL'!AB524</f>
        <v>APAGADO</v>
      </c>
      <c r="W520" t="str">
        <f>'RESUMEN TOTAL'!AC524</f>
        <v>APAGADO</v>
      </c>
      <c r="X520" t="str">
        <f>'RESUMEN TOTAL'!AD524</f>
        <v>APAGADO</v>
      </c>
      <c r="Y520" t="str">
        <f>'RESUMEN TOTAL'!AE524</f>
        <v>APAGADO</v>
      </c>
      <c r="Z520" t="str">
        <f>'RESUMEN TOTAL'!AF524</f>
        <v>APAGADO</v>
      </c>
      <c r="AA520" t="str">
        <f>'RESUMEN TOTAL'!AG524</f>
        <v>APAGADO</v>
      </c>
      <c r="AB520" t="str">
        <f>'RESUMEN TOTAL'!AH524</f>
        <v>APAGADO</v>
      </c>
      <c r="AC520" t="str">
        <f>'RESUMEN TOTAL'!AI524</f>
        <v>APAGADO</v>
      </c>
      <c r="AD520" t="str">
        <f>'RESUMEN TOTAL'!AJ524</f>
        <v>APAGADO</v>
      </c>
      <c r="AE520" t="str">
        <f>'RESUMEN TOTAL'!AK524</f>
        <v>APAGADO</v>
      </c>
      <c r="AF520">
        <f>'RESUMEN TOTAL'!AL524</f>
        <v>0</v>
      </c>
      <c r="AG520">
        <f>'RESUMEN TOTAL'!AM524</f>
        <v>0</v>
      </c>
      <c r="AH520" t="e">
        <f>'RESUMEN TOTAL'!#REF!</f>
        <v>#REF!</v>
      </c>
    </row>
    <row r="521" spans="1:34" x14ac:dyDescent="0.25">
      <c r="A521" t="str">
        <f>'RESUMEN TOTAL'!A525</f>
        <v>PARADAS SEGURAS</v>
      </c>
      <c r="B521" t="str">
        <f>'RESUMEN TOTAL'!B525</f>
        <v>41 I</v>
      </c>
      <c r="C521" t="str">
        <f>'RESUMEN TOTAL'!D525</f>
        <v>Hudson y Dumas Este</v>
      </c>
      <c r="D521" t="str">
        <f>'RESUMEN TOTAL'!E525</f>
        <v>INTERCOMUNICADOR</v>
      </c>
      <c r="E521" t="str">
        <f>'RESUMEN TOTAL'!F525</f>
        <v>GPON</v>
      </c>
      <c r="F521" t="str">
        <f>'RESUMEN TOTAL'!L525</f>
        <v>APAGADO</v>
      </c>
      <c r="G521" t="str">
        <f>'RESUMEN TOTAL'!M525</f>
        <v>APAGADO</v>
      </c>
      <c r="H521" t="str">
        <f>'RESUMEN TOTAL'!N525</f>
        <v>APAGADO</v>
      </c>
      <c r="I521" t="str">
        <f>'RESUMEN TOTAL'!O525</f>
        <v>APAGADO</v>
      </c>
      <c r="J521" t="str">
        <f>'RESUMEN TOTAL'!P525</f>
        <v>APAGADO</v>
      </c>
      <c r="K521" t="str">
        <f>'RESUMEN TOTAL'!Q525</f>
        <v>APAGADO</v>
      </c>
      <c r="L521" t="str">
        <f>'RESUMEN TOTAL'!R525</f>
        <v>APAGADO</v>
      </c>
      <c r="M521" t="str">
        <f>'RESUMEN TOTAL'!S525</f>
        <v>APAGADO</v>
      </c>
      <c r="N521" t="str">
        <f>'RESUMEN TOTAL'!T525</f>
        <v>APAGADO</v>
      </c>
      <c r="O521" t="str">
        <f>'RESUMEN TOTAL'!U525</f>
        <v>APAGADO</v>
      </c>
      <c r="P521" t="str">
        <f>'RESUMEN TOTAL'!V525</f>
        <v>APAGADO</v>
      </c>
      <c r="Q521" t="str">
        <f>'RESUMEN TOTAL'!W525</f>
        <v>APAGADO</v>
      </c>
      <c r="R521">
        <f>'RESUMEN TOTAL'!X525</f>
        <v>0</v>
      </c>
      <c r="S521" t="str">
        <f>'RESUMEN TOTAL'!Y525</f>
        <v>APAGADO</v>
      </c>
      <c r="T521" t="str">
        <f>'RESUMEN TOTAL'!Z525</f>
        <v>APAGADO</v>
      </c>
      <c r="U521" t="str">
        <f>'RESUMEN TOTAL'!AA525</f>
        <v>APAGADO</v>
      </c>
      <c r="V521" t="str">
        <f>'RESUMEN TOTAL'!AB525</f>
        <v>APAGADO</v>
      </c>
      <c r="W521" t="str">
        <f>'RESUMEN TOTAL'!AC525</f>
        <v>APAGADO</v>
      </c>
      <c r="X521" t="str">
        <f>'RESUMEN TOTAL'!AD525</f>
        <v>APAGADO</v>
      </c>
      <c r="Y521" t="str">
        <f>'RESUMEN TOTAL'!AE525</f>
        <v>APAGADO</v>
      </c>
      <c r="Z521" t="str">
        <f>'RESUMEN TOTAL'!AF525</f>
        <v>APAGADO</v>
      </c>
      <c r="AA521" t="str">
        <f>'RESUMEN TOTAL'!AG525</f>
        <v>APAGADO</v>
      </c>
      <c r="AB521" t="str">
        <f>'RESUMEN TOTAL'!AH525</f>
        <v>APAGADO</v>
      </c>
      <c r="AC521" t="str">
        <f>'RESUMEN TOTAL'!AI525</f>
        <v>APAGADO</v>
      </c>
      <c r="AD521" t="str">
        <f>'RESUMEN TOTAL'!AJ525</f>
        <v>APAGADO</v>
      </c>
      <c r="AE521" t="str">
        <f>'RESUMEN TOTAL'!AK525</f>
        <v>APAGADO</v>
      </c>
      <c r="AF521">
        <f>'RESUMEN TOTAL'!AL525</f>
        <v>0</v>
      </c>
      <c r="AG521">
        <f>'RESUMEN TOTAL'!AM525</f>
        <v>0</v>
      </c>
      <c r="AH521" t="e">
        <f>'RESUMEN TOTAL'!#REF!</f>
        <v>#REF!</v>
      </c>
    </row>
    <row r="522" spans="1:34" x14ac:dyDescent="0.25">
      <c r="A522" t="str">
        <f>'RESUMEN TOTAL'!A526</f>
        <v>PARADAS SEGURAS</v>
      </c>
      <c r="B522" t="str">
        <f>'RESUMEN TOTAL'!B526</f>
        <v>42 C</v>
      </c>
      <c r="C522" t="str">
        <f>'RESUMEN TOTAL'!D526</f>
        <v>Hudson y Dumas Oeste</v>
      </c>
      <c r="D522" t="str">
        <f>'RESUMEN TOTAL'!E526</f>
        <v>GFIJA</v>
      </c>
      <c r="E522" t="str">
        <f>'RESUMEN TOTAL'!F526</f>
        <v>GPON</v>
      </c>
      <c r="F522">
        <f>'RESUMEN TOTAL'!L526</f>
        <v>0</v>
      </c>
      <c r="G522">
        <f>'RESUMEN TOTAL'!M526</f>
        <v>0</v>
      </c>
      <c r="H522">
        <f>'RESUMEN TOTAL'!N526</f>
        <v>0</v>
      </c>
      <c r="I522">
        <f>'RESUMEN TOTAL'!O526</f>
        <v>0</v>
      </c>
      <c r="J522">
        <f>'RESUMEN TOTAL'!P526</f>
        <v>0</v>
      </c>
      <c r="K522">
        <f>'RESUMEN TOTAL'!Q526</f>
        <v>0</v>
      </c>
      <c r="L522">
        <f>'RESUMEN TOTAL'!R526</f>
        <v>0</v>
      </c>
      <c r="M522">
        <f>'RESUMEN TOTAL'!S526</f>
        <v>0</v>
      </c>
      <c r="N522">
        <f>'RESUMEN TOTAL'!T526</f>
        <v>0</v>
      </c>
      <c r="O522">
        <f>'RESUMEN TOTAL'!U526</f>
        <v>0</v>
      </c>
      <c r="P522">
        <f>'RESUMEN TOTAL'!V526</f>
        <v>0</v>
      </c>
      <c r="Q522">
        <f>'RESUMEN TOTAL'!W526</f>
        <v>0</v>
      </c>
      <c r="R522">
        <f>'RESUMEN TOTAL'!X526</f>
        <v>0</v>
      </c>
      <c r="S522">
        <f>'RESUMEN TOTAL'!Y526</f>
        <v>0</v>
      </c>
      <c r="T522">
        <f>'RESUMEN TOTAL'!Z526</f>
        <v>0</v>
      </c>
      <c r="U522">
        <f>'RESUMEN TOTAL'!AA526</f>
        <v>0</v>
      </c>
      <c r="V522">
        <f>'RESUMEN TOTAL'!AB526</f>
        <v>0</v>
      </c>
      <c r="W522">
        <f>'RESUMEN TOTAL'!AC526</f>
        <v>0</v>
      </c>
      <c r="X522">
        <f>'RESUMEN TOTAL'!AD526</f>
        <v>0</v>
      </c>
      <c r="Y522">
        <f>'RESUMEN TOTAL'!AE526</f>
        <v>0</v>
      </c>
      <c r="Z522">
        <f>'RESUMEN TOTAL'!AF526</f>
        <v>0</v>
      </c>
      <c r="AA522">
        <f>'RESUMEN TOTAL'!AG526</f>
        <v>0</v>
      </c>
      <c r="AB522">
        <f>'RESUMEN TOTAL'!AH526</f>
        <v>0</v>
      </c>
      <c r="AC522">
        <f>'RESUMEN TOTAL'!AI526</f>
        <v>0</v>
      </c>
      <c r="AD522">
        <f>'RESUMEN TOTAL'!AJ526</f>
        <v>0</v>
      </c>
      <c r="AE522">
        <f>'RESUMEN TOTAL'!AK526</f>
        <v>0</v>
      </c>
      <c r="AF522">
        <f>'RESUMEN TOTAL'!AL526</f>
        <v>0</v>
      </c>
      <c r="AG522">
        <f>'RESUMEN TOTAL'!AM526</f>
        <v>0</v>
      </c>
      <c r="AH522">
        <f>'RESUMEN TOTAL'!AN526</f>
        <v>0</v>
      </c>
    </row>
    <row r="523" spans="1:34" x14ac:dyDescent="0.25">
      <c r="A523" t="str">
        <f>'RESUMEN TOTAL'!A527</f>
        <v>PARADAS SEGURAS</v>
      </c>
      <c r="B523" t="str">
        <f>'RESUMEN TOTAL'!B527</f>
        <v>42 I</v>
      </c>
      <c r="C523" t="str">
        <f>'RESUMEN TOTAL'!D527</f>
        <v>Hudson y Dumas Oeste</v>
      </c>
      <c r="D523" t="str">
        <f>'RESUMEN TOTAL'!E527</f>
        <v>INTERCOMUNICADOR</v>
      </c>
      <c r="E523" t="str">
        <f>'RESUMEN TOTAL'!F527</f>
        <v>GPON</v>
      </c>
      <c r="F523">
        <f>'RESUMEN TOTAL'!L527</f>
        <v>0</v>
      </c>
      <c r="G523">
        <f>'RESUMEN TOTAL'!M527</f>
        <v>0</v>
      </c>
      <c r="H523">
        <f>'RESUMEN TOTAL'!N527</f>
        <v>0</v>
      </c>
      <c r="I523">
        <f>'RESUMEN TOTAL'!O527</f>
        <v>0</v>
      </c>
      <c r="J523">
        <f>'RESUMEN TOTAL'!P527</f>
        <v>0</v>
      </c>
      <c r="K523">
        <f>'RESUMEN TOTAL'!Q527</f>
        <v>0</v>
      </c>
      <c r="L523">
        <f>'RESUMEN TOTAL'!R527</f>
        <v>0</v>
      </c>
      <c r="M523">
        <f>'RESUMEN TOTAL'!S527</f>
        <v>0</v>
      </c>
      <c r="N523">
        <f>'RESUMEN TOTAL'!T527</f>
        <v>0</v>
      </c>
      <c r="O523">
        <f>'RESUMEN TOTAL'!U527</f>
        <v>0</v>
      </c>
      <c r="P523">
        <f>'RESUMEN TOTAL'!V527</f>
        <v>0</v>
      </c>
      <c r="Q523">
        <f>'RESUMEN TOTAL'!W527</f>
        <v>0</v>
      </c>
      <c r="R523">
        <f>'RESUMEN TOTAL'!X527</f>
        <v>0</v>
      </c>
      <c r="S523">
        <f>'RESUMEN TOTAL'!Y527</f>
        <v>0</v>
      </c>
      <c r="T523">
        <f>'RESUMEN TOTAL'!Z527</f>
        <v>0</v>
      </c>
      <c r="U523">
        <f>'RESUMEN TOTAL'!AA527</f>
        <v>0</v>
      </c>
      <c r="V523">
        <f>'RESUMEN TOTAL'!AB527</f>
        <v>0</v>
      </c>
      <c r="W523">
        <f>'RESUMEN TOTAL'!AC527</f>
        <v>0</v>
      </c>
      <c r="X523">
        <f>'RESUMEN TOTAL'!AD527</f>
        <v>0</v>
      </c>
      <c r="Y523">
        <f>'RESUMEN TOTAL'!AE527</f>
        <v>0</v>
      </c>
      <c r="Z523">
        <f>'RESUMEN TOTAL'!AF527</f>
        <v>0</v>
      </c>
      <c r="AA523">
        <f>'RESUMEN TOTAL'!AG527</f>
        <v>0</v>
      </c>
      <c r="AB523">
        <f>'RESUMEN TOTAL'!AH527</f>
        <v>0</v>
      </c>
      <c r="AC523">
        <f>'RESUMEN TOTAL'!AI527</f>
        <v>0</v>
      </c>
      <c r="AD523">
        <f>'RESUMEN TOTAL'!AJ527</f>
        <v>0</v>
      </c>
      <c r="AE523">
        <f>'RESUMEN TOTAL'!AK527</f>
        <v>0</v>
      </c>
      <c r="AF523">
        <f>'RESUMEN TOTAL'!AL527</f>
        <v>0</v>
      </c>
      <c r="AG523">
        <f>'RESUMEN TOTAL'!AM527</f>
        <v>0</v>
      </c>
      <c r="AH523">
        <f>'RESUMEN TOTAL'!AN527</f>
        <v>0</v>
      </c>
    </row>
    <row r="524" spans="1:34" x14ac:dyDescent="0.25">
      <c r="A524" t="str">
        <f>'RESUMEN TOTAL'!A528</f>
        <v>PARADAS SEGURAS</v>
      </c>
      <c r="B524" t="str">
        <f>'RESUMEN TOTAL'!B528</f>
        <v>43 C</v>
      </c>
      <c r="C524" t="str">
        <f>'RESUMEN TOTAL'!D528</f>
        <v>Hudson y Manuel de Falla Este</v>
      </c>
      <c r="D524" t="str">
        <f>'RESUMEN TOTAL'!E528</f>
        <v>GFIJA</v>
      </c>
      <c r="E524" t="str">
        <f>'RESUMEN TOTAL'!F528</f>
        <v>GPON</v>
      </c>
      <c r="F524">
        <f>'RESUMEN TOTAL'!L528</f>
        <v>0</v>
      </c>
      <c r="G524">
        <f>'RESUMEN TOTAL'!M528</f>
        <v>0</v>
      </c>
      <c r="H524">
        <f>'RESUMEN TOTAL'!N528</f>
        <v>0</v>
      </c>
      <c r="I524">
        <f>'RESUMEN TOTAL'!O528</f>
        <v>0</v>
      </c>
      <c r="J524">
        <f>'RESUMEN TOTAL'!P528</f>
        <v>0</v>
      </c>
      <c r="K524">
        <f>'RESUMEN TOTAL'!Q528</f>
        <v>0</v>
      </c>
      <c r="L524">
        <f>'RESUMEN TOTAL'!R528</f>
        <v>0</v>
      </c>
      <c r="M524">
        <f>'RESUMEN TOTAL'!S528</f>
        <v>0</v>
      </c>
      <c r="N524">
        <f>'RESUMEN TOTAL'!T528</f>
        <v>0</v>
      </c>
      <c r="O524">
        <f>'RESUMEN TOTAL'!U528</f>
        <v>0</v>
      </c>
      <c r="P524">
        <f>'RESUMEN TOTAL'!V528</f>
        <v>0</v>
      </c>
      <c r="Q524">
        <f>'RESUMEN TOTAL'!W528</f>
        <v>0</v>
      </c>
      <c r="R524">
        <f>'RESUMEN TOTAL'!X528</f>
        <v>0</v>
      </c>
      <c r="S524">
        <f>'RESUMEN TOTAL'!Y528</f>
        <v>0</v>
      </c>
      <c r="T524">
        <f>'RESUMEN TOTAL'!Z528</f>
        <v>0</v>
      </c>
      <c r="U524">
        <f>'RESUMEN TOTAL'!AA528</f>
        <v>0</v>
      </c>
      <c r="V524">
        <f>'RESUMEN TOTAL'!AB528</f>
        <v>0</v>
      </c>
      <c r="W524">
        <f>'RESUMEN TOTAL'!AC528</f>
        <v>0</v>
      </c>
      <c r="X524">
        <f>'RESUMEN TOTAL'!AD528</f>
        <v>0</v>
      </c>
      <c r="Y524">
        <f>'RESUMEN TOTAL'!AE528</f>
        <v>0</v>
      </c>
      <c r="Z524">
        <f>'RESUMEN TOTAL'!AF528</f>
        <v>0</v>
      </c>
      <c r="AA524">
        <f>'RESUMEN TOTAL'!AG528</f>
        <v>0</v>
      </c>
      <c r="AB524" t="str">
        <f>'RESUMEN TOTAL'!AH528</f>
        <v>APAGADO</v>
      </c>
      <c r="AC524" t="str">
        <f>'RESUMEN TOTAL'!AI528</f>
        <v>APAGADO</v>
      </c>
      <c r="AD524" t="str">
        <f>'RESUMEN TOTAL'!AJ528</f>
        <v>APAGADO</v>
      </c>
      <c r="AE524" t="str">
        <f>'RESUMEN TOTAL'!AK528</f>
        <v>APAGADO</v>
      </c>
      <c r="AF524">
        <f>'RESUMEN TOTAL'!AL528</f>
        <v>0</v>
      </c>
      <c r="AG524">
        <f>'RESUMEN TOTAL'!AM528</f>
        <v>0</v>
      </c>
      <c r="AH524" t="e">
        <f>'RESUMEN TOTAL'!#REF!</f>
        <v>#REF!</v>
      </c>
    </row>
    <row r="525" spans="1:34" x14ac:dyDescent="0.25">
      <c r="A525" t="str">
        <f>'RESUMEN TOTAL'!A529</f>
        <v>PARADAS SEGURAS</v>
      </c>
      <c r="B525" t="str">
        <f>'RESUMEN TOTAL'!B529</f>
        <v>43 I</v>
      </c>
      <c r="C525" t="str">
        <f>'RESUMEN TOTAL'!D529</f>
        <v>Hudson y Manuel de Falla Este</v>
      </c>
      <c r="D525" t="str">
        <f>'RESUMEN TOTAL'!E529</f>
        <v>INTERCOMUNICADOR</v>
      </c>
      <c r="E525" t="str">
        <f>'RESUMEN TOTAL'!F529</f>
        <v>GPON</v>
      </c>
      <c r="F525">
        <f>'RESUMEN TOTAL'!L529</f>
        <v>0</v>
      </c>
      <c r="G525">
        <f>'RESUMEN TOTAL'!M529</f>
        <v>0</v>
      </c>
      <c r="H525">
        <f>'RESUMEN TOTAL'!N529</f>
        <v>0</v>
      </c>
      <c r="I525">
        <f>'RESUMEN TOTAL'!O529</f>
        <v>0</v>
      </c>
      <c r="J525">
        <f>'RESUMEN TOTAL'!P529</f>
        <v>0</v>
      </c>
      <c r="K525">
        <f>'RESUMEN TOTAL'!Q529</f>
        <v>0</v>
      </c>
      <c r="L525">
        <f>'RESUMEN TOTAL'!R529</f>
        <v>0</v>
      </c>
      <c r="M525">
        <f>'RESUMEN TOTAL'!S529</f>
        <v>0</v>
      </c>
      <c r="N525">
        <f>'RESUMEN TOTAL'!T529</f>
        <v>0</v>
      </c>
      <c r="O525">
        <f>'RESUMEN TOTAL'!U529</f>
        <v>0</v>
      </c>
      <c r="P525">
        <f>'RESUMEN TOTAL'!V529</f>
        <v>0</v>
      </c>
      <c r="Q525">
        <f>'RESUMEN TOTAL'!W529</f>
        <v>0</v>
      </c>
      <c r="R525">
        <f>'RESUMEN TOTAL'!X529</f>
        <v>0</v>
      </c>
      <c r="S525">
        <f>'RESUMEN TOTAL'!Y529</f>
        <v>0</v>
      </c>
      <c r="T525">
        <f>'RESUMEN TOTAL'!Z529</f>
        <v>0</v>
      </c>
      <c r="U525">
        <f>'RESUMEN TOTAL'!AA529</f>
        <v>0</v>
      </c>
      <c r="V525">
        <f>'RESUMEN TOTAL'!AB529</f>
        <v>0</v>
      </c>
      <c r="W525">
        <f>'RESUMEN TOTAL'!AC529</f>
        <v>0</v>
      </c>
      <c r="X525">
        <f>'RESUMEN TOTAL'!AD529</f>
        <v>0</v>
      </c>
      <c r="Y525">
        <f>'RESUMEN TOTAL'!AE529</f>
        <v>0</v>
      </c>
      <c r="Z525">
        <f>'RESUMEN TOTAL'!AF529</f>
        <v>0</v>
      </c>
      <c r="AA525">
        <f>'RESUMEN TOTAL'!AG529</f>
        <v>0</v>
      </c>
      <c r="AB525" t="str">
        <f>'RESUMEN TOTAL'!AH529</f>
        <v>APAGADO</v>
      </c>
      <c r="AC525" t="str">
        <f>'RESUMEN TOTAL'!AI529</f>
        <v>APAGADO</v>
      </c>
      <c r="AD525" t="str">
        <f>'RESUMEN TOTAL'!AJ529</f>
        <v>APAGADO</v>
      </c>
      <c r="AE525" t="str">
        <f>'RESUMEN TOTAL'!AK529</f>
        <v>APAGADO</v>
      </c>
      <c r="AF525">
        <f>'RESUMEN TOTAL'!AL529</f>
        <v>0</v>
      </c>
      <c r="AG525">
        <f>'RESUMEN TOTAL'!AM529</f>
        <v>0</v>
      </c>
      <c r="AH525" t="e">
        <f>'RESUMEN TOTAL'!#REF!</f>
        <v>#REF!</v>
      </c>
    </row>
    <row r="526" spans="1:34" x14ac:dyDescent="0.25">
      <c r="A526" t="str">
        <f>'RESUMEN TOTAL'!A530</f>
        <v>PARADAS SEGURAS</v>
      </c>
      <c r="B526" t="str">
        <f>'RESUMEN TOTAL'!B530</f>
        <v>45 C</v>
      </c>
      <c r="C526" t="str">
        <f>'RESUMEN TOTAL'!D530</f>
        <v>Hudson y Benito Perez Galdos Este</v>
      </c>
      <c r="D526" t="str">
        <f>'RESUMEN TOTAL'!E530</f>
        <v>GFIJA</v>
      </c>
      <c r="E526" t="str">
        <f>'RESUMEN TOTAL'!F530</f>
        <v>GPON</v>
      </c>
      <c r="F526" t="str">
        <f>'RESUMEN TOTAL'!L530</f>
        <v>APAGADO</v>
      </c>
      <c r="G526" t="str">
        <f>'RESUMEN TOTAL'!M530</f>
        <v>APAGADO</v>
      </c>
      <c r="H526" t="str">
        <f>'RESUMEN TOTAL'!N530</f>
        <v>APAGADO</v>
      </c>
      <c r="I526" t="str">
        <f>'RESUMEN TOTAL'!O530</f>
        <v>APAGADO</v>
      </c>
      <c r="J526" t="str">
        <f>'RESUMEN TOTAL'!P530</f>
        <v>APAGADO</v>
      </c>
      <c r="K526" t="str">
        <f>'RESUMEN TOTAL'!Q530</f>
        <v>APAGADO</v>
      </c>
      <c r="L526" t="str">
        <f>'RESUMEN TOTAL'!R530</f>
        <v>APAGADO</v>
      </c>
      <c r="M526" t="str">
        <f>'RESUMEN TOTAL'!S530</f>
        <v>APAGADO</v>
      </c>
      <c r="N526" t="str">
        <f>'RESUMEN TOTAL'!T530</f>
        <v>APAGADO</v>
      </c>
      <c r="O526" t="str">
        <f>'RESUMEN TOTAL'!U530</f>
        <v>APAGADO</v>
      </c>
      <c r="P526" t="str">
        <f>'RESUMEN TOTAL'!V530</f>
        <v>APAGADO</v>
      </c>
      <c r="Q526" t="str">
        <f>'RESUMEN TOTAL'!W530</f>
        <v>APAGADO</v>
      </c>
      <c r="R526">
        <f>'RESUMEN TOTAL'!X530</f>
        <v>0</v>
      </c>
      <c r="S526" t="str">
        <f>'RESUMEN TOTAL'!Y530</f>
        <v>APAGADO</v>
      </c>
      <c r="T526" t="str">
        <f>'RESUMEN TOTAL'!Z530</f>
        <v>APAGADO</v>
      </c>
      <c r="U526" t="str">
        <f>'RESUMEN TOTAL'!AA530</f>
        <v>APAGADO</v>
      </c>
      <c r="V526" t="str">
        <f>'RESUMEN TOTAL'!AB530</f>
        <v>APAGADO</v>
      </c>
      <c r="W526" t="str">
        <f>'RESUMEN TOTAL'!AC530</f>
        <v>APAGADO</v>
      </c>
      <c r="X526" t="str">
        <f>'RESUMEN TOTAL'!AD530</f>
        <v>APAGADO</v>
      </c>
      <c r="Y526" t="str">
        <f>'RESUMEN TOTAL'!AE530</f>
        <v>APAGADO</v>
      </c>
      <c r="Z526" t="str">
        <f>'RESUMEN TOTAL'!AF530</f>
        <v>APAGADO</v>
      </c>
      <c r="AA526" t="str">
        <f>'RESUMEN TOTAL'!AG530</f>
        <v>APAGADO</v>
      </c>
      <c r="AB526" t="str">
        <f>'RESUMEN TOTAL'!AH530</f>
        <v>APAGADO</v>
      </c>
      <c r="AC526" t="str">
        <f>'RESUMEN TOTAL'!AI530</f>
        <v>APAGADO</v>
      </c>
      <c r="AD526" t="str">
        <f>'RESUMEN TOTAL'!AJ530</f>
        <v>APAGADO</v>
      </c>
      <c r="AE526" t="str">
        <f>'RESUMEN TOTAL'!AK530</f>
        <v>APAGADO</v>
      </c>
      <c r="AF526">
        <f>'RESUMEN TOTAL'!AL530</f>
        <v>0</v>
      </c>
      <c r="AG526">
        <f>'RESUMEN TOTAL'!AM530</f>
        <v>0</v>
      </c>
      <c r="AH526" t="e">
        <f>'RESUMEN TOTAL'!#REF!</f>
        <v>#REF!</v>
      </c>
    </row>
    <row r="527" spans="1:34" x14ac:dyDescent="0.25">
      <c r="A527" t="str">
        <f>'RESUMEN TOTAL'!A531</f>
        <v>PARADAS SEGURAS</v>
      </c>
      <c r="B527" t="str">
        <f>'RESUMEN TOTAL'!B531</f>
        <v>45 I</v>
      </c>
      <c r="C527" t="str">
        <f>'RESUMEN TOTAL'!D531</f>
        <v>Hudson y Benito Perez Galdos Este</v>
      </c>
      <c r="D527" t="str">
        <f>'RESUMEN TOTAL'!E531</f>
        <v>INTERCOMUNICADOR</v>
      </c>
      <c r="E527" t="str">
        <f>'RESUMEN TOTAL'!F531</f>
        <v>GPON</v>
      </c>
      <c r="F527" t="str">
        <f>'RESUMEN TOTAL'!L531</f>
        <v>APAGADO</v>
      </c>
      <c r="G527" t="str">
        <f>'RESUMEN TOTAL'!M531</f>
        <v>APAGADO</v>
      </c>
      <c r="H527" t="str">
        <f>'RESUMEN TOTAL'!N531</f>
        <v>APAGADO</v>
      </c>
      <c r="I527" t="str">
        <f>'RESUMEN TOTAL'!O531</f>
        <v>APAGADO</v>
      </c>
      <c r="J527" t="str">
        <f>'RESUMEN TOTAL'!P531</f>
        <v>APAGADO</v>
      </c>
      <c r="K527" t="str">
        <f>'RESUMEN TOTAL'!Q531</f>
        <v>APAGADO</v>
      </c>
      <c r="L527" t="str">
        <f>'RESUMEN TOTAL'!R531</f>
        <v>APAGADO</v>
      </c>
      <c r="M527" t="str">
        <f>'RESUMEN TOTAL'!S531</f>
        <v>APAGADO</v>
      </c>
      <c r="N527" t="str">
        <f>'RESUMEN TOTAL'!T531</f>
        <v>APAGADO</v>
      </c>
      <c r="O527" t="str">
        <f>'RESUMEN TOTAL'!U531</f>
        <v>APAGADO</v>
      </c>
      <c r="P527" t="str">
        <f>'RESUMEN TOTAL'!V531</f>
        <v>APAGADO</v>
      </c>
      <c r="Q527" t="str">
        <f>'RESUMEN TOTAL'!W531</f>
        <v>APAGADO</v>
      </c>
      <c r="R527">
        <f>'RESUMEN TOTAL'!X531</f>
        <v>0</v>
      </c>
      <c r="S527" t="str">
        <f>'RESUMEN TOTAL'!Y531</f>
        <v>APAGADO</v>
      </c>
      <c r="T527" t="str">
        <f>'RESUMEN TOTAL'!Z531</f>
        <v>APAGADO</v>
      </c>
      <c r="U527" t="str">
        <f>'RESUMEN TOTAL'!AA531</f>
        <v>APAGADO</v>
      </c>
      <c r="V527" t="str">
        <f>'RESUMEN TOTAL'!AB531</f>
        <v>APAGADO</v>
      </c>
      <c r="W527" t="str">
        <f>'RESUMEN TOTAL'!AC531</f>
        <v>APAGADO</v>
      </c>
      <c r="X527" t="str">
        <f>'RESUMEN TOTAL'!AD531</f>
        <v>APAGADO</v>
      </c>
      <c r="Y527" t="str">
        <f>'RESUMEN TOTAL'!AE531</f>
        <v>APAGADO</v>
      </c>
      <c r="Z527" t="str">
        <f>'RESUMEN TOTAL'!AF531</f>
        <v>APAGADO</v>
      </c>
      <c r="AA527" t="str">
        <f>'RESUMEN TOTAL'!AG531</f>
        <v>APAGADO</v>
      </c>
      <c r="AB527" t="str">
        <f>'RESUMEN TOTAL'!AH531</f>
        <v>APAGADO</v>
      </c>
      <c r="AC527" t="str">
        <f>'RESUMEN TOTAL'!AI531</f>
        <v>APAGADO</v>
      </c>
      <c r="AD527" t="str">
        <f>'RESUMEN TOTAL'!AJ531</f>
        <v>APAGADO</v>
      </c>
      <c r="AE527" t="str">
        <f>'RESUMEN TOTAL'!AK531</f>
        <v>APAGADO</v>
      </c>
      <c r="AF527">
        <f>'RESUMEN TOTAL'!AL531</f>
        <v>0</v>
      </c>
      <c r="AG527">
        <f>'RESUMEN TOTAL'!AM531</f>
        <v>0</v>
      </c>
      <c r="AH527" t="e">
        <f>'RESUMEN TOTAL'!#REF!</f>
        <v>#REF!</v>
      </c>
    </row>
    <row r="528" spans="1:34" x14ac:dyDescent="0.25">
      <c r="A528" t="str">
        <f>'RESUMEN TOTAL'!A532</f>
        <v>PARADAS SEGURAS</v>
      </c>
      <c r="B528" t="str">
        <f>'RESUMEN TOTAL'!B532</f>
        <v>46 C</v>
      </c>
      <c r="C528" t="str">
        <f>'RESUMEN TOTAL'!D532</f>
        <v>Hudson y Avenida Bosques Este</v>
      </c>
      <c r="D528" t="str">
        <f>'RESUMEN TOTAL'!E532</f>
        <v>GFIJA</v>
      </c>
      <c r="E528" t="str">
        <f>'RESUMEN TOTAL'!F532</f>
        <v>GPON</v>
      </c>
      <c r="F528" t="str">
        <f>'RESUMEN TOTAL'!L532</f>
        <v>APAGADO</v>
      </c>
      <c r="G528" t="str">
        <f>'RESUMEN TOTAL'!M532</f>
        <v>APAGADO</v>
      </c>
      <c r="H528" t="str">
        <f>'RESUMEN TOTAL'!N532</f>
        <v>APAGADO</v>
      </c>
      <c r="I528" t="str">
        <f>'RESUMEN TOTAL'!O532</f>
        <v>APAGADO</v>
      </c>
      <c r="J528" t="str">
        <f>'RESUMEN TOTAL'!P532</f>
        <v>APAGADO</v>
      </c>
      <c r="K528" t="str">
        <f>'RESUMEN TOTAL'!Q532</f>
        <v>APAGADO</v>
      </c>
      <c r="L528" t="str">
        <f>'RESUMEN TOTAL'!R532</f>
        <v>APAGADO</v>
      </c>
      <c r="M528" t="str">
        <f>'RESUMEN TOTAL'!S532</f>
        <v>APAGADO</v>
      </c>
      <c r="N528" t="str">
        <f>'RESUMEN TOTAL'!T532</f>
        <v>APAGADO</v>
      </c>
      <c r="O528" t="str">
        <f>'RESUMEN TOTAL'!U532</f>
        <v>APAGADO</v>
      </c>
      <c r="P528" t="str">
        <f>'RESUMEN TOTAL'!V532</f>
        <v>APAGADO</v>
      </c>
      <c r="Q528" t="str">
        <f>'RESUMEN TOTAL'!W532</f>
        <v>APAGADO</v>
      </c>
      <c r="R528">
        <f>'RESUMEN TOTAL'!X532</f>
        <v>0</v>
      </c>
      <c r="S528" t="str">
        <f>'RESUMEN TOTAL'!Y532</f>
        <v>APAGADO</v>
      </c>
      <c r="T528" t="str">
        <f>'RESUMEN TOTAL'!Z532</f>
        <v>APAGADO</v>
      </c>
      <c r="U528" t="str">
        <f>'RESUMEN TOTAL'!AA532</f>
        <v>APAGADO</v>
      </c>
      <c r="V528" t="str">
        <f>'RESUMEN TOTAL'!AB532</f>
        <v>APAGADO</v>
      </c>
      <c r="W528" t="str">
        <f>'RESUMEN TOTAL'!AC532</f>
        <v>APAGADO</v>
      </c>
      <c r="X528">
        <f>'RESUMEN TOTAL'!AD532</f>
        <v>0</v>
      </c>
      <c r="Y528">
        <f>'RESUMEN TOTAL'!AE532</f>
        <v>0</v>
      </c>
      <c r="Z528">
        <f>'RESUMEN TOTAL'!AF532</f>
        <v>0</v>
      </c>
      <c r="AA528">
        <f>'RESUMEN TOTAL'!AG532</f>
        <v>0</v>
      </c>
      <c r="AB528">
        <f>'RESUMEN TOTAL'!AH532</f>
        <v>0</v>
      </c>
      <c r="AC528">
        <f>'RESUMEN TOTAL'!AI532</f>
        <v>0</v>
      </c>
      <c r="AD528">
        <f>'RESUMEN TOTAL'!AJ532</f>
        <v>0</v>
      </c>
      <c r="AE528">
        <f>'RESUMEN TOTAL'!AK532</f>
        <v>0</v>
      </c>
      <c r="AF528">
        <f>'RESUMEN TOTAL'!AL532</f>
        <v>0</v>
      </c>
      <c r="AG528">
        <f>'RESUMEN TOTAL'!AM532</f>
        <v>0</v>
      </c>
      <c r="AH528">
        <f>'RESUMEN TOTAL'!AN532</f>
        <v>0</v>
      </c>
    </row>
    <row r="529" spans="1:34" x14ac:dyDescent="0.25">
      <c r="A529" t="str">
        <f>'RESUMEN TOTAL'!A533</f>
        <v>PARADAS SEGURAS</v>
      </c>
      <c r="B529" t="str">
        <f>'RESUMEN TOTAL'!B533</f>
        <v>46 I</v>
      </c>
      <c r="C529" t="str">
        <f>'RESUMEN TOTAL'!D533</f>
        <v>Hudson y Avenida Bosques Este</v>
      </c>
      <c r="D529" t="str">
        <f>'RESUMEN TOTAL'!E533</f>
        <v>INTERCOMUNICADOR</v>
      </c>
      <c r="E529" t="str">
        <f>'RESUMEN TOTAL'!F533</f>
        <v>GPON</v>
      </c>
      <c r="F529" t="str">
        <f>'RESUMEN TOTAL'!L533</f>
        <v>APAGADO</v>
      </c>
      <c r="G529" t="str">
        <f>'RESUMEN TOTAL'!M533</f>
        <v>APAGADO</v>
      </c>
      <c r="H529" t="str">
        <f>'RESUMEN TOTAL'!N533</f>
        <v>APAGADO</v>
      </c>
      <c r="I529" t="str">
        <f>'RESUMEN TOTAL'!O533</f>
        <v>APAGADO</v>
      </c>
      <c r="J529" t="str">
        <f>'RESUMEN TOTAL'!P533</f>
        <v>APAGADO</v>
      </c>
      <c r="K529" t="str">
        <f>'RESUMEN TOTAL'!Q533</f>
        <v>APAGADO</v>
      </c>
      <c r="L529" t="str">
        <f>'RESUMEN TOTAL'!R533</f>
        <v>APAGADO</v>
      </c>
      <c r="M529" t="str">
        <f>'RESUMEN TOTAL'!S533</f>
        <v>APAGADO</v>
      </c>
      <c r="N529" t="str">
        <f>'RESUMEN TOTAL'!T533</f>
        <v>APAGADO</v>
      </c>
      <c r="O529" t="str">
        <f>'RESUMEN TOTAL'!U533</f>
        <v>APAGADO</v>
      </c>
      <c r="P529" t="str">
        <f>'RESUMEN TOTAL'!V533</f>
        <v>APAGADO</v>
      </c>
      <c r="Q529" t="str">
        <f>'RESUMEN TOTAL'!W533</f>
        <v>APAGADO</v>
      </c>
      <c r="R529">
        <f>'RESUMEN TOTAL'!X533</f>
        <v>0</v>
      </c>
      <c r="S529" t="str">
        <f>'RESUMEN TOTAL'!Y533</f>
        <v>APAGADO</v>
      </c>
      <c r="T529" t="str">
        <f>'RESUMEN TOTAL'!Z533</f>
        <v>APAGADO</v>
      </c>
      <c r="U529" t="str">
        <f>'RESUMEN TOTAL'!AA533</f>
        <v>APAGADO</v>
      </c>
      <c r="V529" t="str">
        <f>'RESUMEN TOTAL'!AB533</f>
        <v>APAGADO</v>
      </c>
      <c r="W529" t="str">
        <f>'RESUMEN TOTAL'!AC533</f>
        <v>APAGADO</v>
      </c>
      <c r="X529">
        <f>'RESUMEN TOTAL'!AD533</f>
        <v>0</v>
      </c>
      <c r="Y529">
        <f>'RESUMEN TOTAL'!AE533</f>
        <v>0</v>
      </c>
      <c r="Z529">
        <f>'RESUMEN TOTAL'!AF533</f>
        <v>0</v>
      </c>
      <c r="AA529">
        <f>'RESUMEN TOTAL'!AG533</f>
        <v>0</v>
      </c>
      <c r="AB529">
        <f>'RESUMEN TOTAL'!AH533</f>
        <v>0</v>
      </c>
      <c r="AC529">
        <f>'RESUMEN TOTAL'!AI533</f>
        <v>0</v>
      </c>
      <c r="AD529">
        <f>'RESUMEN TOTAL'!AJ533</f>
        <v>0</v>
      </c>
      <c r="AE529">
        <f>'RESUMEN TOTAL'!AK533</f>
        <v>0</v>
      </c>
      <c r="AF529">
        <f>'RESUMEN TOTAL'!AL533</f>
        <v>0</v>
      </c>
      <c r="AG529">
        <f>'RESUMEN TOTAL'!AM533</f>
        <v>0</v>
      </c>
      <c r="AH529">
        <f>'RESUMEN TOTAL'!AN533</f>
        <v>0</v>
      </c>
    </row>
    <row r="530" spans="1:34" x14ac:dyDescent="0.25">
      <c r="A530" t="str">
        <f>'RESUMEN TOTAL'!A534</f>
        <v>PARADAS SEGURAS</v>
      </c>
      <c r="B530" t="str">
        <f>'RESUMEN TOTAL'!B534</f>
        <v>47 C</v>
      </c>
      <c r="C530" t="str">
        <f>'RESUMEN TOTAL'!D534</f>
        <v>Hudson y Avenida Bosques Oeste</v>
      </c>
      <c r="D530" t="str">
        <f>'RESUMEN TOTAL'!E534</f>
        <v>GFIJA</v>
      </c>
      <c r="E530" t="str">
        <f>'RESUMEN TOTAL'!F534</f>
        <v>GPON</v>
      </c>
      <c r="F530">
        <f>'RESUMEN TOTAL'!L534</f>
        <v>0</v>
      </c>
      <c r="G530">
        <f>'RESUMEN TOTAL'!M534</f>
        <v>0</v>
      </c>
      <c r="H530">
        <f>'RESUMEN TOTAL'!N534</f>
        <v>0</v>
      </c>
      <c r="I530">
        <f>'RESUMEN TOTAL'!O534</f>
        <v>0</v>
      </c>
      <c r="J530">
        <f>'RESUMEN TOTAL'!P534</f>
        <v>0</v>
      </c>
      <c r="K530">
        <f>'RESUMEN TOTAL'!Q534</f>
        <v>0</v>
      </c>
      <c r="L530">
        <f>'RESUMEN TOTAL'!R534</f>
        <v>0</v>
      </c>
      <c r="M530">
        <f>'RESUMEN TOTAL'!S534</f>
        <v>0</v>
      </c>
      <c r="N530">
        <f>'RESUMEN TOTAL'!T534</f>
        <v>0</v>
      </c>
      <c r="O530">
        <f>'RESUMEN TOTAL'!U534</f>
        <v>0</v>
      </c>
      <c r="P530">
        <f>'RESUMEN TOTAL'!V534</f>
        <v>0</v>
      </c>
      <c r="Q530">
        <f>'RESUMEN TOTAL'!W534</f>
        <v>0</v>
      </c>
      <c r="R530">
        <f>'RESUMEN TOTAL'!X534</f>
        <v>0</v>
      </c>
      <c r="S530">
        <f>'RESUMEN TOTAL'!Y534</f>
        <v>0</v>
      </c>
      <c r="T530">
        <f>'RESUMEN TOTAL'!Z534</f>
        <v>0</v>
      </c>
      <c r="U530">
        <f>'RESUMEN TOTAL'!AA534</f>
        <v>0</v>
      </c>
      <c r="V530">
        <f>'RESUMEN TOTAL'!AB534</f>
        <v>0</v>
      </c>
      <c r="W530">
        <f>'RESUMEN TOTAL'!AC534</f>
        <v>0</v>
      </c>
      <c r="X530">
        <f>'RESUMEN TOTAL'!AD534</f>
        <v>0</v>
      </c>
      <c r="Y530">
        <f>'RESUMEN TOTAL'!AE534</f>
        <v>0</v>
      </c>
      <c r="Z530">
        <f>'RESUMEN TOTAL'!AF534</f>
        <v>0</v>
      </c>
      <c r="AA530">
        <f>'RESUMEN TOTAL'!AG534</f>
        <v>0</v>
      </c>
      <c r="AB530">
        <f>'RESUMEN TOTAL'!AH534</f>
        <v>0</v>
      </c>
      <c r="AC530">
        <f>'RESUMEN TOTAL'!AI534</f>
        <v>0</v>
      </c>
      <c r="AD530">
        <f>'RESUMEN TOTAL'!AJ534</f>
        <v>0</v>
      </c>
      <c r="AE530">
        <f>'RESUMEN TOTAL'!AK534</f>
        <v>0</v>
      </c>
      <c r="AF530">
        <f>'RESUMEN TOTAL'!AL534</f>
        <v>0</v>
      </c>
      <c r="AG530">
        <f>'RESUMEN TOTAL'!AM534</f>
        <v>0</v>
      </c>
      <c r="AH530">
        <f>'RESUMEN TOTAL'!AN534</f>
        <v>0</v>
      </c>
    </row>
    <row r="531" spans="1:34" x14ac:dyDescent="0.25">
      <c r="A531" t="str">
        <f>'RESUMEN TOTAL'!A535</f>
        <v>PARADAS SEGURAS</v>
      </c>
      <c r="B531" t="str">
        <f>'RESUMEN TOTAL'!B535</f>
        <v>47 I</v>
      </c>
      <c r="C531" t="str">
        <f>'RESUMEN TOTAL'!D535</f>
        <v>Hudson y Avenida Bosques Oeste</v>
      </c>
      <c r="D531" t="str">
        <f>'RESUMEN TOTAL'!E535</f>
        <v>INTERCOMUNICADOR</v>
      </c>
      <c r="E531" t="str">
        <f>'RESUMEN TOTAL'!F535</f>
        <v>GPON</v>
      </c>
      <c r="F531" t="str">
        <f>'RESUMEN TOTAL'!L535</f>
        <v>APAGADO</v>
      </c>
      <c r="G531" t="str">
        <f>'RESUMEN TOTAL'!M535</f>
        <v>APAGADO</v>
      </c>
      <c r="H531" t="str">
        <f>'RESUMEN TOTAL'!N535</f>
        <v>APAGADO</v>
      </c>
      <c r="I531">
        <f>'RESUMEN TOTAL'!O535</f>
        <v>0</v>
      </c>
      <c r="J531">
        <f>'RESUMEN TOTAL'!P535</f>
        <v>0</v>
      </c>
      <c r="K531">
        <f>'RESUMEN TOTAL'!Q535</f>
        <v>0</v>
      </c>
      <c r="L531">
        <f>'RESUMEN TOTAL'!R535</f>
        <v>0</v>
      </c>
      <c r="M531">
        <f>'RESUMEN TOTAL'!S535</f>
        <v>0</v>
      </c>
      <c r="N531">
        <f>'RESUMEN TOTAL'!T535</f>
        <v>0</v>
      </c>
      <c r="O531">
        <f>'RESUMEN TOTAL'!U535</f>
        <v>0</v>
      </c>
      <c r="P531">
        <f>'RESUMEN TOTAL'!V535</f>
        <v>0</v>
      </c>
      <c r="Q531">
        <f>'RESUMEN TOTAL'!W535</f>
        <v>0</v>
      </c>
      <c r="R531">
        <f>'RESUMEN TOTAL'!X535</f>
        <v>0</v>
      </c>
      <c r="S531">
        <f>'RESUMEN TOTAL'!Y535</f>
        <v>0</v>
      </c>
      <c r="T531">
        <f>'RESUMEN TOTAL'!Z535</f>
        <v>0</v>
      </c>
      <c r="U531">
        <f>'RESUMEN TOTAL'!AA535</f>
        <v>0</v>
      </c>
      <c r="V531">
        <f>'RESUMEN TOTAL'!AB535</f>
        <v>0</v>
      </c>
      <c r="W531">
        <f>'RESUMEN TOTAL'!AC535</f>
        <v>0</v>
      </c>
      <c r="X531">
        <f>'RESUMEN TOTAL'!AD535</f>
        <v>0</v>
      </c>
      <c r="Y531">
        <f>'RESUMEN TOTAL'!AE535</f>
        <v>0</v>
      </c>
      <c r="Z531">
        <f>'RESUMEN TOTAL'!AF535</f>
        <v>0</v>
      </c>
      <c r="AA531">
        <f>'RESUMEN TOTAL'!AG535</f>
        <v>0</v>
      </c>
      <c r="AB531">
        <f>'RESUMEN TOTAL'!AH535</f>
        <v>0</v>
      </c>
      <c r="AC531">
        <f>'RESUMEN TOTAL'!AI535</f>
        <v>0</v>
      </c>
      <c r="AD531">
        <f>'RESUMEN TOTAL'!AJ535</f>
        <v>0</v>
      </c>
      <c r="AE531">
        <f>'RESUMEN TOTAL'!AK535</f>
        <v>0</v>
      </c>
      <c r="AF531">
        <f>'RESUMEN TOTAL'!AL535</f>
        <v>0</v>
      </c>
      <c r="AG531">
        <f>'RESUMEN TOTAL'!AM535</f>
        <v>0</v>
      </c>
      <c r="AH531">
        <f>'RESUMEN TOTAL'!AN535</f>
        <v>0</v>
      </c>
    </row>
    <row r="532" spans="1:34" x14ac:dyDescent="0.25">
      <c r="A532" t="str">
        <f>'RESUMEN TOTAL'!A536</f>
        <v>PARADAS SEGURAS</v>
      </c>
      <c r="B532" t="str">
        <f>'RESUMEN TOTAL'!B536</f>
        <v>64 C</v>
      </c>
      <c r="C532" t="str">
        <f>'RESUMEN TOTAL'!D536</f>
        <v>Lujan y Combate de los Pozos</v>
      </c>
      <c r="D532" t="str">
        <f>'RESUMEN TOTAL'!E536</f>
        <v>GFIJA</v>
      </c>
      <c r="E532" t="str">
        <f>'RESUMEN TOTAL'!F536</f>
        <v>GPON</v>
      </c>
      <c r="F532" t="str">
        <f>'RESUMEN TOTAL'!L536</f>
        <v>APAGADO</v>
      </c>
      <c r="G532" t="str">
        <f>'RESUMEN TOTAL'!M536</f>
        <v>APAGADO</v>
      </c>
      <c r="H532" t="str">
        <f>'RESUMEN TOTAL'!N536</f>
        <v>APAGADO</v>
      </c>
      <c r="I532" t="str">
        <f>'RESUMEN TOTAL'!O536</f>
        <v>APAGADO</v>
      </c>
      <c r="J532" t="str">
        <f>'RESUMEN TOTAL'!P536</f>
        <v>APAGADO</v>
      </c>
      <c r="K532" t="str">
        <f>'RESUMEN TOTAL'!Q536</f>
        <v>APAGADO</v>
      </c>
      <c r="L532" t="str">
        <f>'RESUMEN TOTAL'!R536</f>
        <v>APAGADO</v>
      </c>
      <c r="M532" t="str">
        <f>'RESUMEN TOTAL'!S536</f>
        <v>APAGADO</v>
      </c>
      <c r="N532" t="str">
        <f>'RESUMEN TOTAL'!T536</f>
        <v>APAGADO</v>
      </c>
      <c r="O532" t="str">
        <f>'RESUMEN TOTAL'!U536</f>
        <v>APAGADO</v>
      </c>
      <c r="P532" t="str">
        <f>'RESUMEN TOTAL'!V536</f>
        <v>APAGADO</v>
      </c>
      <c r="Q532" t="str">
        <f>'RESUMEN TOTAL'!W536</f>
        <v>APAGADO</v>
      </c>
      <c r="R532">
        <f>'RESUMEN TOTAL'!X536</f>
        <v>0</v>
      </c>
      <c r="S532" t="str">
        <f>'RESUMEN TOTAL'!Y536</f>
        <v>APAGADO</v>
      </c>
      <c r="T532" t="str">
        <f>'RESUMEN TOTAL'!Z536</f>
        <v>APAGADO</v>
      </c>
      <c r="U532" t="str">
        <f>'RESUMEN TOTAL'!AA536</f>
        <v>APAGADO</v>
      </c>
      <c r="V532" t="str">
        <f>'RESUMEN TOTAL'!AB536</f>
        <v>APAGADO</v>
      </c>
      <c r="W532" t="str">
        <f>'RESUMEN TOTAL'!AC536</f>
        <v>APAGADO</v>
      </c>
      <c r="X532" t="str">
        <f>'RESUMEN TOTAL'!AD536</f>
        <v>APAGADO</v>
      </c>
      <c r="Y532" t="str">
        <f>'RESUMEN TOTAL'!AE536</f>
        <v>APAGADO</v>
      </c>
      <c r="Z532" t="str">
        <f>'RESUMEN TOTAL'!AF536</f>
        <v>APAGADO</v>
      </c>
      <c r="AA532" t="str">
        <f>'RESUMEN TOTAL'!AG536</f>
        <v>APAGADO</v>
      </c>
      <c r="AB532" t="str">
        <f>'RESUMEN TOTAL'!AH536</f>
        <v>APAGADO</v>
      </c>
      <c r="AC532" t="str">
        <f>'RESUMEN TOTAL'!AI536</f>
        <v>APAGADO</v>
      </c>
      <c r="AD532" t="str">
        <f>'RESUMEN TOTAL'!AJ536</f>
        <v>APAGADO</v>
      </c>
      <c r="AE532" t="str">
        <f>'RESUMEN TOTAL'!AK536</f>
        <v>APAGADO</v>
      </c>
      <c r="AF532">
        <f>'RESUMEN TOTAL'!AL536</f>
        <v>0</v>
      </c>
      <c r="AG532">
        <f>'RESUMEN TOTAL'!AM536</f>
        <v>0</v>
      </c>
      <c r="AH532" t="e">
        <f>'RESUMEN TOTAL'!#REF!</f>
        <v>#REF!</v>
      </c>
    </row>
    <row r="533" spans="1:34" x14ac:dyDescent="0.25">
      <c r="A533" t="str">
        <f>'RESUMEN TOTAL'!A537</f>
        <v>PARADAS SEGURAS</v>
      </c>
      <c r="B533" t="str">
        <f>'RESUMEN TOTAL'!B537</f>
        <v>64 I</v>
      </c>
      <c r="C533" t="str">
        <f>'RESUMEN TOTAL'!D537</f>
        <v>Lujan y Combate de los Pozos</v>
      </c>
      <c r="D533" t="str">
        <f>'RESUMEN TOTAL'!E537</f>
        <v>INTERCOMUNICADOR</v>
      </c>
      <c r="E533" t="str">
        <f>'RESUMEN TOTAL'!F537</f>
        <v>GPON</v>
      </c>
      <c r="F533" t="str">
        <f>'RESUMEN TOTAL'!L537</f>
        <v>APAGADO</v>
      </c>
      <c r="G533" t="str">
        <f>'RESUMEN TOTAL'!M537</f>
        <v>APAGADO</v>
      </c>
      <c r="H533" t="str">
        <f>'RESUMEN TOTAL'!N537</f>
        <v>APAGADO</v>
      </c>
      <c r="I533" t="str">
        <f>'RESUMEN TOTAL'!O537</f>
        <v>APAGADO</v>
      </c>
      <c r="J533" t="str">
        <f>'RESUMEN TOTAL'!P537</f>
        <v>APAGADO</v>
      </c>
      <c r="K533" t="str">
        <f>'RESUMEN TOTAL'!Q537</f>
        <v>APAGADO</v>
      </c>
      <c r="L533" t="str">
        <f>'RESUMEN TOTAL'!R537</f>
        <v>APAGADO</v>
      </c>
      <c r="M533" t="str">
        <f>'RESUMEN TOTAL'!S537</f>
        <v>APAGADO</v>
      </c>
      <c r="N533" t="str">
        <f>'RESUMEN TOTAL'!T537</f>
        <v>APAGADO</v>
      </c>
      <c r="O533" t="str">
        <f>'RESUMEN TOTAL'!U537</f>
        <v>APAGADO</v>
      </c>
      <c r="P533" t="str">
        <f>'RESUMEN TOTAL'!V537</f>
        <v>APAGADO</v>
      </c>
      <c r="Q533" t="str">
        <f>'RESUMEN TOTAL'!W537</f>
        <v>APAGADO</v>
      </c>
      <c r="R533">
        <f>'RESUMEN TOTAL'!X537</f>
        <v>0</v>
      </c>
      <c r="S533" t="str">
        <f>'RESUMEN TOTAL'!Y537</f>
        <v>APAGADO</v>
      </c>
      <c r="T533" t="str">
        <f>'RESUMEN TOTAL'!Z537</f>
        <v>APAGADO</v>
      </c>
      <c r="U533" t="str">
        <f>'RESUMEN TOTAL'!AA537</f>
        <v>APAGADO</v>
      </c>
      <c r="V533" t="str">
        <f>'RESUMEN TOTAL'!AB537</f>
        <v>APAGADO</v>
      </c>
      <c r="W533" t="str">
        <f>'RESUMEN TOTAL'!AC537</f>
        <v>APAGADO</v>
      </c>
      <c r="X533" t="str">
        <f>'RESUMEN TOTAL'!AD537</f>
        <v>APAGADO</v>
      </c>
      <c r="Y533" t="str">
        <f>'RESUMEN TOTAL'!AE537</f>
        <v>APAGADO</v>
      </c>
      <c r="Z533" t="str">
        <f>'RESUMEN TOTAL'!AF537</f>
        <v>APAGADO</v>
      </c>
      <c r="AA533" t="str">
        <f>'RESUMEN TOTAL'!AG537</f>
        <v>APAGADO</v>
      </c>
      <c r="AB533" t="str">
        <f>'RESUMEN TOTAL'!AH537</f>
        <v>APAGADO</v>
      </c>
      <c r="AC533" t="str">
        <f>'RESUMEN TOTAL'!AI537</f>
        <v>APAGADO</v>
      </c>
      <c r="AD533" t="str">
        <f>'RESUMEN TOTAL'!AJ537</f>
        <v>APAGADO</v>
      </c>
      <c r="AE533" t="str">
        <f>'RESUMEN TOTAL'!AK537</f>
        <v>APAGADO</v>
      </c>
      <c r="AF533">
        <f>'RESUMEN TOTAL'!AL537</f>
        <v>0</v>
      </c>
      <c r="AG533">
        <f>'RESUMEN TOTAL'!AM537</f>
        <v>0</v>
      </c>
      <c r="AH533" t="e">
        <f>'RESUMEN TOTAL'!#REF!</f>
        <v>#REF!</v>
      </c>
    </row>
    <row r="534" spans="1:34" x14ac:dyDescent="0.25">
      <c r="A534" t="str">
        <f>'RESUMEN TOTAL'!A538</f>
        <v>PARADAS SEGURAS</v>
      </c>
      <c r="B534" t="str">
        <f>'RESUMEN TOTAL'!B538</f>
        <v>65 C</v>
      </c>
      <c r="C534" t="str">
        <f>'RESUMEN TOTAL'!D538</f>
        <v>Lujan y Combate de los Pozos</v>
      </c>
      <c r="D534" t="str">
        <f>'RESUMEN TOTAL'!E538</f>
        <v>GFIJA</v>
      </c>
      <c r="E534" t="str">
        <f>'RESUMEN TOTAL'!F538</f>
        <v>GPON</v>
      </c>
      <c r="F534" t="str">
        <f>'RESUMEN TOTAL'!L538</f>
        <v>APAGADO</v>
      </c>
      <c r="G534" t="str">
        <f>'RESUMEN TOTAL'!M538</f>
        <v>APAGADO</v>
      </c>
      <c r="H534" t="str">
        <f>'RESUMEN TOTAL'!N538</f>
        <v>APAGADO</v>
      </c>
      <c r="I534" t="str">
        <f>'RESUMEN TOTAL'!O538</f>
        <v>APAGADO</v>
      </c>
      <c r="J534" t="str">
        <f>'RESUMEN TOTAL'!P538</f>
        <v>APAGADO</v>
      </c>
      <c r="K534" t="str">
        <f>'RESUMEN TOTAL'!Q538</f>
        <v>APAGADO</v>
      </c>
      <c r="L534" t="str">
        <f>'RESUMEN TOTAL'!R538</f>
        <v>APAGADO</v>
      </c>
      <c r="M534" t="str">
        <f>'RESUMEN TOTAL'!S538</f>
        <v>APAGADO</v>
      </c>
      <c r="N534">
        <f>'RESUMEN TOTAL'!T538</f>
        <v>0</v>
      </c>
      <c r="O534">
        <f>'RESUMEN TOTAL'!U538</f>
        <v>0</v>
      </c>
      <c r="P534">
        <f>'RESUMEN TOTAL'!V538</f>
        <v>0</v>
      </c>
      <c r="Q534">
        <f>'RESUMEN TOTAL'!W538</f>
        <v>0</v>
      </c>
      <c r="R534">
        <f>'RESUMEN TOTAL'!X538</f>
        <v>0</v>
      </c>
      <c r="S534">
        <f>'RESUMEN TOTAL'!Y538</f>
        <v>0</v>
      </c>
      <c r="T534">
        <f>'RESUMEN TOTAL'!Z538</f>
        <v>0</v>
      </c>
      <c r="U534">
        <f>'RESUMEN TOTAL'!AA538</f>
        <v>0</v>
      </c>
      <c r="V534">
        <f>'RESUMEN TOTAL'!AB538</f>
        <v>0</v>
      </c>
      <c r="W534">
        <f>'RESUMEN TOTAL'!AC538</f>
        <v>0</v>
      </c>
      <c r="X534">
        <f>'RESUMEN TOTAL'!AD538</f>
        <v>0</v>
      </c>
      <c r="Y534">
        <f>'RESUMEN TOTAL'!AE538</f>
        <v>0</v>
      </c>
      <c r="Z534">
        <f>'RESUMEN TOTAL'!AF538</f>
        <v>0</v>
      </c>
      <c r="AA534">
        <f>'RESUMEN TOTAL'!AG538</f>
        <v>0</v>
      </c>
      <c r="AB534">
        <f>'RESUMEN TOTAL'!AH538</f>
        <v>0</v>
      </c>
      <c r="AC534">
        <f>'RESUMEN TOTAL'!AI538</f>
        <v>0</v>
      </c>
      <c r="AD534">
        <f>'RESUMEN TOTAL'!AJ538</f>
        <v>0</v>
      </c>
      <c r="AE534" t="str">
        <f>'RESUMEN TOTAL'!AK538</f>
        <v>APAGADO</v>
      </c>
      <c r="AF534">
        <f>'RESUMEN TOTAL'!AL538</f>
        <v>0</v>
      </c>
      <c r="AG534">
        <f>'RESUMEN TOTAL'!AM538</f>
        <v>0</v>
      </c>
      <c r="AH534">
        <f>'RESUMEN TOTAL'!AN538</f>
        <v>0</v>
      </c>
    </row>
    <row r="535" spans="1:34" x14ac:dyDescent="0.25">
      <c r="A535" t="str">
        <f>'RESUMEN TOTAL'!A539</f>
        <v>PARADAS SEGURAS</v>
      </c>
      <c r="B535" t="str">
        <f>'RESUMEN TOTAL'!B539</f>
        <v>65 I</v>
      </c>
      <c r="C535" t="str">
        <f>'RESUMEN TOTAL'!D539</f>
        <v>Lujan y Combate de los Pozos</v>
      </c>
      <c r="D535" t="str">
        <f>'RESUMEN TOTAL'!E539</f>
        <v>INTERCOMUNICADOR</v>
      </c>
      <c r="E535" t="str">
        <f>'RESUMEN TOTAL'!F539</f>
        <v>GPON</v>
      </c>
      <c r="F535" t="str">
        <f>'RESUMEN TOTAL'!L539</f>
        <v>APAGADO</v>
      </c>
      <c r="G535" t="str">
        <f>'RESUMEN TOTAL'!M539</f>
        <v>APAGADO</v>
      </c>
      <c r="H535" t="str">
        <f>'RESUMEN TOTAL'!N539</f>
        <v>APAGADO</v>
      </c>
      <c r="I535" t="str">
        <f>'RESUMEN TOTAL'!O539</f>
        <v>APAGADO</v>
      </c>
      <c r="J535" t="str">
        <f>'RESUMEN TOTAL'!P539</f>
        <v>APAGADO</v>
      </c>
      <c r="K535" t="str">
        <f>'RESUMEN TOTAL'!Q539</f>
        <v>APAGADO</v>
      </c>
      <c r="L535" t="str">
        <f>'RESUMEN TOTAL'!R539</f>
        <v>APAGADO</v>
      </c>
      <c r="M535" t="str">
        <f>'RESUMEN TOTAL'!S539</f>
        <v>APAGADO</v>
      </c>
      <c r="N535">
        <f>'RESUMEN TOTAL'!T539</f>
        <v>0</v>
      </c>
      <c r="O535">
        <f>'RESUMEN TOTAL'!U539</f>
        <v>0</v>
      </c>
      <c r="P535">
        <f>'RESUMEN TOTAL'!V539</f>
        <v>0</v>
      </c>
      <c r="Q535">
        <f>'RESUMEN TOTAL'!W539</f>
        <v>0</v>
      </c>
      <c r="R535">
        <f>'RESUMEN TOTAL'!X539</f>
        <v>0</v>
      </c>
      <c r="S535">
        <f>'RESUMEN TOTAL'!Y539</f>
        <v>0</v>
      </c>
      <c r="T535">
        <f>'RESUMEN TOTAL'!Z539</f>
        <v>0</v>
      </c>
      <c r="U535">
        <f>'RESUMEN TOTAL'!AA539</f>
        <v>0</v>
      </c>
      <c r="V535">
        <f>'RESUMEN TOTAL'!AB539</f>
        <v>0</v>
      </c>
      <c r="W535">
        <f>'RESUMEN TOTAL'!AC539</f>
        <v>0</v>
      </c>
      <c r="X535">
        <f>'RESUMEN TOTAL'!AD539</f>
        <v>0</v>
      </c>
      <c r="Y535">
        <f>'RESUMEN TOTAL'!AE539</f>
        <v>0</v>
      </c>
      <c r="Z535">
        <f>'RESUMEN TOTAL'!AF539</f>
        <v>0</v>
      </c>
      <c r="AA535">
        <f>'RESUMEN TOTAL'!AG539</f>
        <v>0</v>
      </c>
      <c r="AB535">
        <f>'RESUMEN TOTAL'!AH539</f>
        <v>0</v>
      </c>
      <c r="AC535">
        <f>'RESUMEN TOTAL'!AI539</f>
        <v>0</v>
      </c>
      <c r="AD535">
        <f>'RESUMEN TOTAL'!AJ539</f>
        <v>0</v>
      </c>
      <c r="AE535" t="str">
        <f>'RESUMEN TOTAL'!AK539</f>
        <v>APAGADO</v>
      </c>
      <c r="AF535">
        <f>'RESUMEN TOTAL'!AL539</f>
        <v>0</v>
      </c>
      <c r="AG535">
        <f>'RESUMEN TOTAL'!AM539</f>
        <v>0</v>
      </c>
      <c r="AH535">
        <f>'RESUMEN TOTAL'!AN539</f>
        <v>0</v>
      </c>
    </row>
    <row r="536" spans="1:34" x14ac:dyDescent="0.25">
      <c r="A536" t="str">
        <f>'RESUMEN TOTAL'!A540</f>
        <v>PARADAS SEGURAS</v>
      </c>
      <c r="B536" t="str">
        <f>'RESUMEN TOTAL'!B540</f>
        <v>67 C</v>
      </c>
      <c r="C536" t="str">
        <f>'RESUMEN TOTAL'!D540</f>
        <v>Lujan y 907 A</v>
      </c>
      <c r="D536" t="str">
        <f>'RESUMEN TOTAL'!E540</f>
        <v>GFIJA</v>
      </c>
      <c r="E536" t="str">
        <f>'RESUMEN TOTAL'!F540</f>
        <v>GPON</v>
      </c>
      <c r="F536" t="str">
        <f>'RESUMEN TOTAL'!L540</f>
        <v>APAGADO</v>
      </c>
      <c r="G536" t="str">
        <f>'RESUMEN TOTAL'!M540</f>
        <v>APAGADO</v>
      </c>
      <c r="H536" t="str">
        <f>'RESUMEN TOTAL'!N540</f>
        <v>APAGADO</v>
      </c>
      <c r="I536" t="str">
        <f>'RESUMEN TOTAL'!O540</f>
        <v>APAGADO</v>
      </c>
      <c r="J536" t="str">
        <f>'RESUMEN TOTAL'!P540</f>
        <v>APAGADO</v>
      </c>
      <c r="K536" t="str">
        <f>'RESUMEN TOTAL'!Q540</f>
        <v>APAGADO</v>
      </c>
      <c r="L536" t="str">
        <f>'RESUMEN TOTAL'!R540</f>
        <v>APAGADO</v>
      </c>
      <c r="M536" t="str">
        <f>'RESUMEN TOTAL'!S540</f>
        <v>APAGADO</v>
      </c>
      <c r="N536">
        <f>'RESUMEN TOTAL'!T540</f>
        <v>0</v>
      </c>
      <c r="O536">
        <f>'RESUMEN TOTAL'!U540</f>
        <v>0</v>
      </c>
      <c r="P536">
        <f>'RESUMEN TOTAL'!V540</f>
        <v>0</v>
      </c>
      <c r="Q536">
        <f>'RESUMEN TOTAL'!W540</f>
        <v>0</v>
      </c>
      <c r="R536">
        <f>'RESUMEN TOTAL'!X540</f>
        <v>0</v>
      </c>
      <c r="S536" t="str">
        <f>'RESUMEN TOTAL'!Y540</f>
        <v>APAGADO</v>
      </c>
      <c r="T536" t="str">
        <f>'RESUMEN TOTAL'!Z540</f>
        <v>APAGADO</v>
      </c>
      <c r="U536" t="str">
        <f>'RESUMEN TOTAL'!AA540</f>
        <v>APAGADO</v>
      </c>
      <c r="V536" t="str">
        <f>'RESUMEN TOTAL'!AB540</f>
        <v>APAGADO</v>
      </c>
      <c r="W536" t="str">
        <f>'RESUMEN TOTAL'!AC540</f>
        <v>APAGADO</v>
      </c>
      <c r="X536" t="str">
        <f>'RESUMEN TOTAL'!AD540</f>
        <v>APAGADO</v>
      </c>
      <c r="Y536" t="str">
        <f>'RESUMEN TOTAL'!AE540</f>
        <v>APAGADO</v>
      </c>
      <c r="Z536" t="str">
        <f>'RESUMEN TOTAL'!AF540</f>
        <v>APAGADO</v>
      </c>
      <c r="AA536" t="str">
        <f>'RESUMEN TOTAL'!AG540</f>
        <v>APAGADO</v>
      </c>
      <c r="AB536" t="str">
        <f>'RESUMEN TOTAL'!AH540</f>
        <v>APAGADO</v>
      </c>
      <c r="AC536" t="str">
        <f>'RESUMEN TOTAL'!AI540</f>
        <v>APAGADO</v>
      </c>
      <c r="AD536" t="str">
        <f>'RESUMEN TOTAL'!AJ540</f>
        <v>APAGADO</v>
      </c>
      <c r="AE536" t="str">
        <f>'RESUMEN TOTAL'!AK540</f>
        <v>APAGADO</v>
      </c>
      <c r="AF536">
        <f>'RESUMEN TOTAL'!AL540</f>
        <v>0</v>
      </c>
      <c r="AG536">
        <f>'RESUMEN TOTAL'!AM540</f>
        <v>0</v>
      </c>
      <c r="AH536" t="e">
        <f>'RESUMEN TOTAL'!#REF!</f>
        <v>#REF!</v>
      </c>
    </row>
    <row r="537" spans="1:34" x14ac:dyDescent="0.25">
      <c r="A537" t="str">
        <f>'RESUMEN TOTAL'!A541</f>
        <v>PARADAS SEGURAS</v>
      </c>
      <c r="B537" t="str">
        <f>'RESUMEN TOTAL'!B541</f>
        <v>67 I</v>
      </c>
      <c r="C537" t="str">
        <f>'RESUMEN TOTAL'!D541</f>
        <v>Lujan y 907 A</v>
      </c>
      <c r="D537" t="str">
        <f>'RESUMEN TOTAL'!E541</f>
        <v>INTERCOMUNICADOR</v>
      </c>
      <c r="E537" t="str">
        <f>'RESUMEN TOTAL'!F541</f>
        <v>GPON</v>
      </c>
      <c r="F537" t="str">
        <f>'RESUMEN TOTAL'!L541</f>
        <v>APAGADO</v>
      </c>
      <c r="G537" t="str">
        <f>'RESUMEN TOTAL'!M541</f>
        <v>APAGADO</v>
      </c>
      <c r="H537" t="str">
        <f>'RESUMEN TOTAL'!N541</f>
        <v>APAGADO</v>
      </c>
      <c r="I537" t="str">
        <f>'RESUMEN TOTAL'!O541</f>
        <v>APAGADO</v>
      </c>
      <c r="J537" t="str">
        <f>'RESUMEN TOTAL'!P541</f>
        <v>APAGADO</v>
      </c>
      <c r="K537" t="str">
        <f>'RESUMEN TOTAL'!Q541</f>
        <v>APAGADO</v>
      </c>
      <c r="L537" t="str">
        <f>'RESUMEN TOTAL'!R541</f>
        <v>APAGADO</v>
      </c>
      <c r="M537" t="str">
        <f>'RESUMEN TOTAL'!S541</f>
        <v>APAGADO</v>
      </c>
      <c r="N537">
        <f>'RESUMEN TOTAL'!T541</f>
        <v>0</v>
      </c>
      <c r="O537">
        <f>'RESUMEN TOTAL'!U541</f>
        <v>0</v>
      </c>
      <c r="P537">
        <f>'RESUMEN TOTAL'!V541</f>
        <v>0</v>
      </c>
      <c r="Q537">
        <f>'RESUMEN TOTAL'!W541</f>
        <v>0</v>
      </c>
      <c r="R537">
        <f>'RESUMEN TOTAL'!X541</f>
        <v>0</v>
      </c>
      <c r="S537" t="str">
        <f>'RESUMEN TOTAL'!Y541</f>
        <v>APAGADO</v>
      </c>
      <c r="T537" t="str">
        <f>'RESUMEN TOTAL'!Z541</f>
        <v>APAGADO</v>
      </c>
      <c r="U537" t="str">
        <f>'RESUMEN TOTAL'!AA541</f>
        <v>APAGADO</v>
      </c>
      <c r="V537" t="str">
        <f>'RESUMEN TOTAL'!AB541</f>
        <v>APAGADO</v>
      </c>
      <c r="W537" t="str">
        <f>'RESUMEN TOTAL'!AC541</f>
        <v>APAGADO</v>
      </c>
      <c r="X537" t="str">
        <f>'RESUMEN TOTAL'!AD541</f>
        <v>APAGADO</v>
      </c>
      <c r="Y537" t="str">
        <f>'RESUMEN TOTAL'!AE541</f>
        <v>APAGADO</v>
      </c>
      <c r="Z537" t="str">
        <f>'RESUMEN TOTAL'!AF541</f>
        <v>APAGADO</v>
      </c>
      <c r="AA537" t="str">
        <f>'RESUMEN TOTAL'!AG541</f>
        <v>APAGADO</v>
      </c>
      <c r="AB537" t="str">
        <f>'RESUMEN TOTAL'!AH541</f>
        <v>APAGADO</v>
      </c>
      <c r="AC537" t="str">
        <f>'RESUMEN TOTAL'!AI541</f>
        <v>APAGADO</v>
      </c>
      <c r="AD537" t="str">
        <f>'RESUMEN TOTAL'!AJ541</f>
        <v>APAGADO</v>
      </c>
      <c r="AE537" t="str">
        <f>'RESUMEN TOTAL'!AK541</f>
        <v>APAGADO</v>
      </c>
      <c r="AF537">
        <f>'RESUMEN TOTAL'!AL541</f>
        <v>0</v>
      </c>
      <c r="AG537">
        <f>'RESUMEN TOTAL'!AM541</f>
        <v>0</v>
      </c>
      <c r="AH537" t="e">
        <f>'RESUMEN TOTAL'!#REF!</f>
        <v>#REF!</v>
      </c>
    </row>
    <row r="538" spans="1:34" x14ac:dyDescent="0.25">
      <c r="A538" t="str">
        <f>'RESUMEN TOTAL'!A542</f>
        <v>PARADAS SEGURAS</v>
      </c>
      <c r="B538" t="str">
        <f>'RESUMEN TOTAL'!B542</f>
        <v>74 C</v>
      </c>
      <c r="C538" t="str">
        <f>'RESUMEN TOTAL'!D542</f>
        <v>Gorriti Norte</v>
      </c>
      <c r="D538" t="str">
        <f>'RESUMEN TOTAL'!E542</f>
        <v>GFIJA</v>
      </c>
      <c r="E538" t="str">
        <f>'RESUMEN TOTAL'!F542</f>
        <v>GPON</v>
      </c>
      <c r="F538">
        <f>'RESUMEN TOTAL'!L542</f>
        <v>0</v>
      </c>
      <c r="G538">
        <f>'RESUMEN TOTAL'!M542</f>
        <v>0</v>
      </c>
      <c r="H538">
        <f>'RESUMEN TOTAL'!N542</f>
        <v>0</v>
      </c>
      <c r="I538">
        <f>'RESUMEN TOTAL'!O542</f>
        <v>0</v>
      </c>
      <c r="J538">
        <f>'RESUMEN TOTAL'!P542</f>
        <v>0</v>
      </c>
      <c r="K538">
        <f>'RESUMEN TOTAL'!Q542</f>
        <v>0</v>
      </c>
      <c r="L538">
        <f>'RESUMEN TOTAL'!R542</f>
        <v>0</v>
      </c>
      <c r="M538">
        <f>'RESUMEN TOTAL'!S542</f>
        <v>0</v>
      </c>
      <c r="N538">
        <f>'RESUMEN TOTAL'!T542</f>
        <v>0</v>
      </c>
      <c r="O538">
        <f>'RESUMEN TOTAL'!U542</f>
        <v>0</v>
      </c>
      <c r="P538">
        <f>'RESUMEN TOTAL'!V542</f>
        <v>0</v>
      </c>
      <c r="Q538">
        <f>'RESUMEN TOTAL'!W542</f>
        <v>0</v>
      </c>
      <c r="R538">
        <f>'RESUMEN TOTAL'!X542</f>
        <v>0</v>
      </c>
      <c r="S538">
        <f>'RESUMEN TOTAL'!Y542</f>
        <v>0</v>
      </c>
      <c r="T538">
        <f>'RESUMEN TOTAL'!Z542</f>
        <v>0</v>
      </c>
      <c r="U538">
        <f>'RESUMEN TOTAL'!AA542</f>
        <v>0</v>
      </c>
      <c r="V538">
        <f>'RESUMEN TOTAL'!AB542</f>
        <v>0</v>
      </c>
      <c r="W538">
        <f>'RESUMEN TOTAL'!AC542</f>
        <v>0</v>
      </c>
      <c r="X538">
        <f>'RESUMEN TOTAL'!AD542</f>
        <v>0</v>
      </c>
      <c r="Y538">
        <f>'RESUMEN TOTAL'!AE542</f>
        <v>0</v>
      </c>
      <c r="Z538">
        <f>'RESUMEN TOTAL'!AF542</f>
        <v>0</v>
      </c>
      <c r="AA538">
        <f>'RESUMEN TOTAL'!AG542</f>
        <v>0</v>
      </c>
      <c r="AB538">
        <f>'RESUMEN TOTAL'!AH542</f>
        <v>0</v>
      </c>
      <c r="AC538">
        <f>'RESUMEN TOTAL'!AI542</f>
        <v>0</v>
      </c>
      <c r="AD538">
        <f>'RESUMEN TOTAL'!AJ542</f>
        <v>0</v>
      </c>
      <c r="AE538" t="str">
        <f>'RESUMEN TOTAL'!AK542</f>
        <v>APAGADO</v>
      </c>
      <c r="AF538">
        <f>'RESUMEN TOTAL'!AL542</f>
        <v>0</v>
      </c>
      <c r="AG538">
        <f>'RESUMEN TOTAL'!AM542</f>
        <v>0</v>
      </c>
      <c r="AH538">
        <f>'RESUMEN TOTAL'!AN542</f>
        <v>0</v>
      </c>
    </row>
    <row r="539" spans="1:34" x14ac:dyDescent="0.25">
      <c r="A539" t="str">
        <f>'RESUMEN TOTAL'!A543</f>
        <v>PARADAS SEGURAS</v>
      </c>
      <c r="B539" t="str">
        <f>'RESUMEN TOTAL'!B543</f>
        <v>74 I</v>
      </c>
      <c r="C539" t="str">
        <f>'RESUMEN TOTAL'!D543</f>
        <v>Gorriti Norte</v>
      </c>
      <c r="D539" t="str">
        <f>'RESUMEN TOTAL'!E543</f>
        <v>INTERCOMUNICADOR</v>
      </c>
      <c r="E539" t="str">
        <f>'RESUMEN TOTAL'!F543</f>
        <v>GPON</v>
      </c>
      <c r="F539">
        <f>'RESUMEN TOTAL'!L543</f>
        <v>0</v>
      </c>
      <c r="G539">
        <f>'RESUMEN TOTAL'!M543</f>
        <v>0</v>
      </c>
      <c r="H539">
        <f>'RESUMEN TOTAL'!N543</f>
        <v>0</v>
      </c>
      <c r="I539">
        <f>'RESUMEN TOTAL'!O543</f>
        <v>0</v>
      </c>
      <c r="J539">
        <f>'RESUMEN TOTAL'!P543</f>
        <v>0</v>
      </c>
      <c r="K539">
        <f>'RESUMEN TOTAL'!Q543</f>
        <v>0</v>
      </c>
      <c r="L539">
        <f>'RESUMEN TOTAL'!R543</f>
        <v>0</v>
      </c>
      <c r="M539">
        <f>'RESUMEN TOTAL'!S543</f>
        <v>0</v>
      </c>
      <c r="N539">
        <f>'RESUMEN TOTAL'!T543</f>
        <v>0</v>
      </c>
      <c r="O539">
        <f>'RESUMEN TOTAL'!U543</f>
        <v>0</v>
      </c>
      <c r="P539">
        <f>'RESUMEN TOTAL'!V543</f>
        <v>0</v>
      </c>
      <c r="Q539">
        <f>'RESUMEN TOTAL'!W543</f>
        <v>0</v>
      </c>
      <c r="R539">
        <f>'RESUMEN TOTAL'!X543</f>
        <v>0</v>
      </c>
      <c r="S539">
        <f>'RESUMEN TOTAL'!Y543</f>
        <v>0</v>
      </c>
      <c r="T539">
        <f>'RESUMEN TOTAL'!Z543</f>
        <v>0</v>
      </c>
      <c r="U539">
        <f>'RESUMEN TOTAL'!AA543</f>
        <v>0</v>
      </c>
      <c r="V539">
        <f>'RESUMEN TOTAL'!AB543</f>
        <v>0</v>
      </c>
      <c r="W539">
        <f>'RESUMEN TOTAL'!AC543</f>
        <v>0</v>
      </c>
      <c r="X539">
        <f>'RESUMEN TOTAL'!AD543</f>
        <v>0</v>
      </c>
      <c r="Y539">
        <f>'RESUMEN TOTAL'!AE543</f>
        <v>0</v>
      </c>
      <c r="Z539">
        <f>'RESUMEN TOTAL'!AF543</f>
        <v>0</v>
      </c>
      <c r="AA539">
        <f>'RESUMEN TOTAL'!AG543</f>
        <v>0</v>
      </c>
      <c r="AB539">
        <f>'RESUMEN TOTAL'!AH543</f>
        <v>0</v>
      </c>
      <c r="AC539">
        <f>'RESUMEN TOTAL'!AI543</f>
        <v>0</v>
      </c>
      <c r="AD539">
        <f>'RESUMEN TOTAL'!AJ543</f>
        <v>0</v>
      </c>
      <c r="AE539" t="str">
        <f>'RESUMEN TOTAL'!AK543</f>
        <v>APAGADO</v>
      </c>
      <c r="AF539">
        <f>'RESUMEN TOTAL'!AL543</f>
        <v>0</v>
      </c>
      <c r="AG539">
        <f>'RESUMEN TOTAL'!AM543</f>
        <v>0</v>
      </c>
      <c r="AH539">
        <f>'RESUMEN TOTAL'!AN543</f>
        <v>0</v>
      </c>
    </row>
    <row r="540" spans="1:34" x14ac:dyDescent="0.25">
      <c r="A540">
        <f>'RESUMEN TOTAL'!A544</f>
        <v>0</v>
      </c>
      <c r="B540">
        <f>'RESUMEN TOTAL'!B544</f>
        <v>0</v>
      </c>
      <c r="C540">
        <f>'RESUMEN TOTAL'!D544</f>
        <v>0</v>
      </c>
      <c r="D540">
        <f>'RESUMEN TOTAL'!E544</f>
        <v>0</v>
      </c>
      <c r="E540">
        <f>'RESUMEN TOTAL'!F544</f>
        <v>0</v>
      </c>
      <c r="F540">
        <f>'RESUMEN TOTAL'!L544</f>
        <v>0</v>
      </c>
      <c r="G540">
        <f>'RESUMEN TOTAL'!M544</f>
        <v>0</v>
      </c>
      <c r="H540">
        <f>'RESUMEN TOTAL'!N544</f>
        <v>0</v>
      </c>
      <c r="I540">
        <f>'RESUMEN TOTAL'!O544</f>
        <v>0</v>
      </c>
      <c r="J540">
        <f>'RESUMEN TOTAL'!P544</f>
        <v>0</v>
      </c>
      <c r="K540">
        <f>'RESUMEN TOTAL'!Q544</f>
        <v>0</v>
      </c>
      <c r="L540">
        <f>'RESUMEN TOTAL'!R544</f>
        <v>0</v>
      </c>
      <c r="M540">
        <f>'RESUMEN TOTAL'!S544</f>
        <v>0</v>
      </c>
      <c r="N540">
        <f>'RESUMEN TOTAL'!T544</f>
        <v>0</v>
      </c>
      <c r="O540">
        <f>'RESUMEN TOTAL'!U544</f>
        <v>0</v>
      </c>
      <c r="P540">
        <f>'RESUMEN TOTAL'!V544</f>
        <v>0</v>
      </c>
      <c r="Q540">
        <f>'RESUMEN TOTAL'!W544</f>
        <v>0</v>
      </c>
      <c r="R540">
        <f>'RESUMEN TOTAL'!X544</f>
        <v>0</v>
      </c>
      <c r="S540">
        <f>'RESUMEN TOTAL'!Y544</f>
        <v>0</v>
      </c>
      <c r="T540">
        <f>'RESUMEN TOTAL'!Z544</f>
        <v>0</v>
      </c>
      <c r="U540">
        <f>'RESUMEN TOTAL'!AA544</f>
        <v>0</v>
      </c>
      <c r="V540">
        <f>'RESUMEN TOTAL'!AB544</f>
        <v>0</v>
      </c>
      <c r="W540">
        <f>'RESUMEN TOTAL'!AC544</f>
        <v>0</v>
      </c>
      <c r="X540">
        <f>'RESUMEN TOTAL'!AD544</f>
        <v>0</v>
      </c>
      <c r="Y540">
        <f>'RESUMEN TOTAL'!AE544</f>
        <v>0</v>
      </c>
      <c r="Z540">
        <f>'RESUMEN TOTAL'!AF544</f>
        <v>0</v>
      </c>
      <c r="AA540">
        <f>'RESUMEN TOTAL'!AG544</f>
        <v>0</v>
      </c>
      <c r="AB540">
        <f>'RESUMEN TOTAL'!AH544</f>
        <v>0</v>
      </c>
      <c r="AC540">
        <f>'RESUMEN TOTAL'!AI544</f>
        <v>0</v>
      </c>
      <c r="AD540">
        <f>'RESUMEN TOTAL'!AJ544</f>
        <v>0</v>
      </c>
      <c r="AE540">
        <f>'RESUMEN TOTAL'!AK544</f>
        <v>0</v>
      </c>
      <c r="AF540">
        <f>'RESUMEN TOTAL'!AL544</f>
        <v>0</v>
      </c>
      <c r="AG540">
        <f>'RESUMEN TOTAL'!AM544</f>
        <v>0</v>
      </c>
      <c r="AH540">
        <f>'RESUMEN TOTAL'!AN544</f>
        <v>0</v>
      </c>
    </row>
    <row r="541" spans="1:34" x14ac:dyDescent="0.25">
      <c r="A541">
        <f>'RESUMEN TOTAL'!A545</f>
        <v>0</v>
      </c>
      <c r="B541">
        <f>'RESUMEN TOTAL'!B545</f>
        <v>0</v>
      </c>
      <c r="C541">
        <f>'RESUMEN TOTAL'!D545</f>
        <v>0</v>
      </c>
      <c r="D541">
        <f>'RESUMEN TOTAL'!E545</f>
        <v>0</v>
      </c>
      <c r="E541">
        <f>'RESUMEN TOTAL'!F545</f>
        <v>0</v>
      </c>
      <c r="F541">
        <f>'RESUMEN TOTAL'!L545</f>
        <v>0</v>
      </c>
      <c r="G541">
        <f>'RESUMEN TOTAL'!M545</f>
        <v>0</v>
      </c>
      <c r="H541">
        <f>'RESUMEN TOTAL'!N545</f>
        <v>0</v>
      </c>
      <c r="I541">
        <f>'RESUMEN TOTAL'!O545</f>
        <v>0</v>
      </c>
      <c r="J541">
        <f>'RESUMEN TOTAL'!P545</f>
        <v>0</v>
      </c>
      <c r="K541">
        <f>'RESUMEN TOTAL'!Q545</f>
        <v>0</v>
      </c>
      <c r="L541">
        <f>'RESUMEN TOTAL'!R545</f>
        <v>0</v>
      </c>
      <c r="M541">
        <f>'RESUMEN TOTAL'!S545</f>
        <v>0</v>
      </c>
      <c r="N541">
        <f>'RESUMEN TOTAL'!T545</f>
        <v>0</v>
      </c>
      <c r="O541">
        <f>'RESUMEN TOTAL'!U545</f>
        <v>0</v>
      </c>
      <c r="P541">
        <f>'RESUMEN TOTAL'!V545</f>
        <v>0</v>
      </c>
      <c r="Q541">
        <f>'RESUMEN TOTAL'!W545</f>
        <v>0</v>
      </c>
      <c r="R541">
        <f>'RESUMEN TOTAL'!X545</f>
        <v>0</v>
      </c>
      <c r="S541">
        <f>'RESUMEN TOTAL'!Y545</f>
        <v>0</v>
      </c>
      <c r="T541">
        <f>'RESUMEN TOTAL'!Z545</f>
        <v>0</v>
      </c>
      <c r="U541">
        <f>'RESUMEN TOTAL'!AA545</f>
        <v>0</v>
      </c>
      <c r="V541">
        <f>'RESUMEN TOTAL'!AB545</f>
        <v>0</v>
      </c>
      <c r="W541">
        <f>'RESUMEN TOTAL'!AC545</f>
        <v>0</v>
      </c>
      <c r="X541">
        <f>'RESUMEN TOTAL'!AD545</f>
        <v>0</v>
      </c>
      <c r="Y541">
        <f>'RESUMEN TOTAL'!AE545</f>
        <v>0</v>
      </c>
      <c r="Z541">
        <f>'RESUMEN TOTAL'!AF545</f>
        <v>0</v>
      </c>
      <c r="AA541">
        <f>'RESUMEN TOTAL'!AG545</f>
        <v>0</v>
      </c>
      <c r="AB541">
        <f>'RESUMEN TOTAL'!AH545</f>
        <v>0</v>
      </c>
      <c r="AC541">
        <f>'RESUMEN TOTAL'!AI545</f>
        <v>0</v>
      </c>
      <c r="AD541">
        <f>'RESUMEN TOTAL'!AJ545</f>
        <v>0</v>
      </c>
      <c r="AE541">
        <f>'RESUMEN TOTAL'!AK545</f>
        <v>0</v>
      </c>
      <c r="AF541">
        <f>'RESUMEN TOTAL'!AL545</f>
        <v>0</v>
      </c>
      <c r="AG541">
        <f>'RESUMEN TOTAL'!AM545</f>
        <v>0</v>
      </c>
      <c r="AH541">
        <f>'RESUMEN TOTAL'!AN545</f>
        <v>0</v>
      </c>
    </row>
    <row r="542" spans="1:34" x14ac:dyDescent="0.25">
      <c r="A542">
        <f>'RESUMEN TOTAL'!A546</f>
        <v>0</v>
      </c>
      <c r="B542">
        <f>'RESUMEN TOTAL'!B546</f>
        <v>0</v>
      </c>
      <c r="C542">
        <f>'RESUMEN TOTAL'!D546</f>
        <v>0</v>
      </c>
      <c r="D542">
        <f>'RESUMEN TOTAL'!E546</f>
        <v>0</v>
      </c>
      <c r="E542">
        <f>'RESUMEN TOTAL'!F546</f>
        <v>0</v>
      </c>
      <c r="F542">
        <f>'RESUMEN TOTAL'!L546</f>
        <v>0</v>
      </c>
      <c r="G542">
        <f>'RESUMEN TOTAL'!M546</f>
        <v>0</v>
      </c>
      <c r="H542">
        <f>'RESUMEN TOTAL'!N546</f>
        <v>0</v>
      </c>
      <c r="I542">
        <f>'RESUMEN TOTAL'!O546</f>
        <v>0</v>
      </c>
      <c r="J542">
        <f>'RESUMEN TOTAL'!P546</f>
        <v>0</v>
      </c>
      <c r="K542">
        <f>'RESUMEN TOTAL'!Q546</f>
        <v>0</v>
      </c>
      <c r="L542">
        <f>'RESUMEN TOTAL'!R546</f>
        <v>0</v>
      </c>
      <c r="M542">
        <f>'RESUMEN TOTAL'!S546</f>
        <v>0</v>
      </c>
      <c r="N542">
        <f>'RESUMEN TOTAL'!T546</f>
        <v>0</v>
      </c>
      <c r="O542">
        <f>'RESUMEN TOTAL'!U546</f>
        <v>0</v>
      </c>
      <c r="P542">
        <f>'RESUMEN TOTAL'!V546</f>
        <v>0</v>
      </c>
      <c r="Q542">
        <f>'RESUMEN TOTAL'!W546</f>
        <v>0</v>
      </c>
      <c r="R542">
        <f>'RESUMEN TOTAL'!X546</f>
        <v>0</v>
      </c>
      <c r="S542">
        <f>'RESUMEN TOTAL'!Y546</f>
        <v>0</v>
      </c>
      <c r="T542">
        <f>'RESUMEN TOTAL'!Z546</f>
        <v>0</v>
      </c>
      <c r="U542">
        <f>'RESUMEN TOTAL'!AA546</f>
        <v>0</v>
      </c>
      <c r="V542">
        <f>'RESUMEN TOTAL'!AB546</f>
        <v>0</v>
      </c>
      <c r="W542">
        <f>'RESUMEN TOTAL'!AC546</f>
        <v>0</v>
      </c>
      <c r="X542">
        <f>'RESUMEN TOTAL'!AD546</f>
        <v>0</v>
      </c>
      <c r="Y542">
        <f>'RESUMEN TOTAL'!AE546</f>
        <v>0</v>
      </c>
      <c r="Z542">
        <f>'RESUMEN TOTAL'!AF546</f>
        <v>0</v>
      </c>
      <c r="AA542">
        <f>'RESUMEN TOTAL'!AG546</f>
        <v>0</v>
      </c>
      <c r="AB542">
        <f>'RESUMEN TOTAL'!AH546</f>
        <v>0</v>
      </c>
      <c r="AC542">
        <f>'RESUMEN TOTAL'!AI546</f>
        <v>0</v>
      </c>
      <c r="AD542">
        <f>'RESUMEN TOTAL'!AJ546</f>
        <v>0</v>
      </c>
      <c r="AE542">
        <f>'RESUMEN TOTAL'!AK546</f>
        <v>0</v>
      </c>
      <c r="AF542">
        <f>'RESUMEN TOTAL'!AL546</f>
        <v>0</v>
      </c>
      <c r="AG542">
        <f>'RESUMEN TOTAL'!AM546</f>
        <v>0</v>
      </c>
      <c r="AH542">
        <f>'RESUMEN TOTAL'!AN546</f>
        <v>0</v>
      </c>
    </row>
    <row r="543" spans="1:34" x14ac:dyDescent="0.25">
      <c r="A543">
        <f>'RESUMEN TOTAL'!A547</f>
        <v>0</v>
      </c>
      <c r="B543">
        <f>'RESUMEN TOTAL'!B547</f>
        <v>0</v>
      </c>
      <c r="C543">
        <f>'RESUMEN TOTAL'!D547</f>
        <v>0</v>
      </c>
      <c r="D543">
        <f>'RESUMEN TOTAL'!E547</f>
        <v>0</v>
      </c>
      <c r="E543">
        <f>'RESUMEN TOTAL'!F547</f>
        <v>0</v>
      </c>
      <c r="F543">
        <f>'RESUMEN TOTAL'!L547</f>
        <v>0</v>
      </c>
      <c r="G543">
        <f>'RESUMEN TOTAL'!M547</f>
        <v>0</v>
      </c>
      <c r="H543">
        <f>'RESUMEN TOTAL'!N547</f>
        <v>0</v>
      </c>
      <c r="I543">
        <f>'RESUMEN TOTAL'!O547</f>
        <v>0</v>
      </c>
      <c r="J543">
        <f>'RESUMEN TOTAL'!P547</f>
        <v>0</v>
      </c>
      <c r="K543">
        <f>'RESUMEN TOTAL'!Q547</f>
        <v>0</v>
      </c>
      <c r="L543">
        <f>'RESUMEN TOTAL'!R547</f>
        <v>0</v>
      </c>
      <c r="M543">
        <f>'RESUMEN TOTAL'!S547</f>
        <v>0</v>
      </c>
      <c r="N543">
        <f>'RESUMEN TOTAL'!T547</f>
        <v>0</v>
      </c>
      <c r="O543">
        <f>'RESUMEN TOTAL'!U547</f>
        <v>0</v>
      </c>
      <c r="P543">
        <f>'RESUMEN TOTAL'!V547</f>
        <v>0</v>
      </c>
      <c r="Q543">
        <f>'RESUMEN TOTAL'!W547</f>
        <v>0</v>
      </c>
      <c r="R543">
        <f>'RESUMEN TOTAL'!X547</f>
        <v>0</v>
      </c>
      <c r="S543">
        <f>'RESUMEN TOTAL'!Y547</f>
        <v>0</v>
      </c>
      <c r="T543">
        <f>'RESUMEN TOTAL'!Z547</f>
        <v>0</v>
      </c>
      <c r="U543">
        <f>'RESUMEN TOTAL'!AA547</f>
        <v>0</v>
      </c>
      <c r="V543">
        <f>'RESUMEN TOTAL'!AB547</f>
        <v>0</v>
      </c>
      <c r="W543">
        <f>'RESUMEN TOTAL'!AC547</f>
        <v>0</v>
      </c>
      <c r="X543">
        <f>'RESUMEN TOTAL'!AD547</f>
        <v>0</v>
      </c>
      <c r="Y543">
        <f>'RESUMEN TOTAL'!AE547</f>
        <v>0</v>
      </c>
      <c r="Z543">
        <f>'RESUMEN TOTAL'!AF547</f>
        <v>0</v>
      </c>
      <c r="AA543">
        <f>'RESUMEN TOTAL'!AG547</f>
        <v>0</v>
      </c>
      <c r="AB543">
        <f>'RESUMEN TOTAL'!AH547</f>
        <v>0</v>
      </c>
      <c r="AC543">
        <f>'RESUMEN TOTAL'!AI547</f>
        <v>0</v>
      </c>
      <c r="AD543">
        <f>'RESUMEN TOTAL'!AJ547</f>
        <v>0</v>
      </c>
      <c r="AE543">
        <f>'RESUMEN TOTAL'!AK547</f>
        <v>0</v>
      </c>
      <c r="AF543">
        <f>'RESUMEN TOTAL'!AL547</f>
        <v>0</v>
      </c>
      <c r="AG543">
        <f>'RESUMEN TOTAL'!AM547</f>
        <v>0</v>
      </c>
      <c r="AH543">
        <f>'RESUMEN TOTAL'!AN547</f>
        <v>0</v>
      </c>
    </row>
    <row r="544" spans="1:34" x14ac:dyDescent="0.25">
      <c r="A544">
        <f>'RESUMEN TOTAL'!A548</f>
        <v>0</v>
      </c>
      <c r="B544">
        <f>'RESUMEN TOTAL'!B548</f>
        <v>0</v>
      </c>
      <c r="C544">
        <f>'RESUMEN TOTAL'!D548</f>
        <v>0</v>
      </c>
      <c r="D544">
        <f>'RESUMEN TOTAL'!E548</f>
        <v>0</v>
      </c>
      <c r="E544">
        <f>'RESUMEN TOTAL'!F548</f>
        <v>0</v>
      </c>
      <c r="F544">
        <f>'RESUMEN TOTAL'!L548</f>
        <v>0</v>
      </c>
      <c r="G544">
        <f>'RESUMEN TOTAL'!M548</f>
        <v>0</v>
      </c>
      <c r="H544">
        <f>'RESUMEN TOTAL'!N548</f>
        <v>0</v>
      </c>
      <c r="I544">
        <f>'RESUMEN TOTAL'!O548</f>
        <v>0</v>
      </c>
      <c r="J544">
        <f>'RESUMEN TOTAL'!P548</f>
        <v>0</v>
      </c>
      <c r="K544">
        <f>'RESUMEN TOTAL'!Q548</f>
        <v>0</v>
      </c>
      <c r="L544">
        <f>'RESUMEN TOTAL'!R548</f>
        <v>0</v>
      </c>
      <c r="M544">
        <f>'RESUMEN TOTAL'!S548</f>
        <v>0</v>
      </c>
      <c r="N544">
        <f>'RESUMEN TOTAL'!T548</f>
        <v>0</v>
      </c>
      <c r="O544">
        <f>'RESUMEN TOTAL'!U548</f>
        <v>0</v>
      </c>
      <c r="P544">
        <f>'RESUMEN TOTAL'!V548</f>
        <v>0</v>
      </c>
      <c r="Q544">
        <f>'RESUMEN TOTAL'!W548</f>
        <v>0</v>
      </c>
      <c r="R544">
        <f>'RESUMEN TOTAL'!X548</f>
        <v>0</v>
      </c>
      <c r="S544">
        <f>'RESUMEN TOTAL'!Y548</f>
        <v>0</v>
      </c>
      <c r="T544">
        <f>'RESUMEN TOTAL'!Z548</f>
        <v>0</v>
      </c>
      <c r="U544">
        <f>'RESUMEN TOTAL'!AA548</f>
        <v>0</v>
      </c>
      <c r="V544">
        <f>'RESUMEN TOTAL'!AB548</f>
        <v>0</v>
      </c>
      <c r="W544">
        <f>'RESUMEN TOTAL'!AC548</f>
        <v>0</v>
      </c>
      <c r="X544">
        <f>'RESUMEN TOTAL'!AD548</f>
        <v>0</v>
      </c>
      <c r="Y544">
        <f>'RESUMEN TOTAL'!AE548</f>
        <v>0</v>
      </c>
      <c r="Z544">
        <f>'RESUMEN TOTAL'!AF548</f>
        <v>0</v>
      </c>
      <c r="AA544">
        <f>'RESUMEN TOTAL'!AG548</f>
        <v>0</v>
      </c>
      <c r="AB544">
        <f>'RESUMEN TOTAL'!AH548</f>
        <v>0</v>
      </c>
      <c r="AC544">
        <f>'RESUMEN TOTAL'!AI548</f>
        <v>0</v>
      </c>
      <c r="AD544">
        <f>'RESUMEN TOTAL'!AJ548</f>
        <v>0</v>
      </c>
      <c r="AE544">
        <f>'RESUMEN TOTAL'!AK548</f>
        <v>0</v>
      </c>
      <c r="AF544">
        <f>'RESUMEN TOTAL'!AL548</f>
        <v>0</v>
      </c>
      <c r="AG544">
        <f>'RESUMEN TOTAL'!AM548</f>
        <v>0</v>
      </c>
      <c r="AH544">
        <f>'RESUMEN TOTAL'!AN548</f>
        <v>0</v>
      </c>
    </row>
    <row r="545" spans="1:34" x14ac:dyDescent="0.25">
      <c r="A545">
        <f>'RESUMEN TOTAL'!A549</f>
        <v>0</v>
      </c>
      <c r="B545">
        <f>'RESUMEN TOTAL'!B549</f>
        <v>0</v>
      </c>
      <c r="C545">
        <f>'RESUMEN TOTAL'!D549</f>
        <v>0</v>
      </c>
      <c r="D545">
        <f>'RESUMEN TOTAL'!E549</f>
        <v>0</v>
      </c>
      <c r="E545">
        <f>'RESUMEN TOTAL'!F549</f>
        <v>0</v>
      </c>
      <c r="F545">
        <f>'RESUMEN TOTAL'!L549</f>
        <v>0</v>
      </c>
      <c r="G545">
        <f>'RESUMEN TOTAL'!M549</f>
        <v>0</v>
      </c>
      <c r="H545">
        <f>'RESUMEN TOTAL'!N549</f>
        <v>0</v>
      </c>
      <c r="I545">
        <f>'RESUMEN TOTAL'!O549</f>
        <v>0</v>
      </c>
      <c r="J545">
        <f>'RESUMEN TOTAL'!P549</f>
        <v>0</v>
      </c>
      <c r="K545">
        <f>'RESUMEN TOTAL'!Q549</f>
        <v>0</v>
      </c>
      <c r="L545">
        <f>'RESUMEN TOTAL'!R549</f>
        <v>0</v>
      </c>
      <c r="M545">
        <f>'RESUMEN TOTAL'!S549</f>
        <v>0</v>
      </c>
      <c r="N545">
        <f>'RESUMEN TOTAL'!T549</f>
        <v>0</v>
      </c>
      <c r="O545">
        <f>'RESUMEN TOTAL'!U549</f>
        <v>0</v>
      </c>
      <c r="P545">
        <f>'RESUMEN TOTAL'!V549</f>
        <v>0</v>
      </c>
      <c r="Q545">
        <f>'RESUMEN TOTAL'!W549</f>
        <v>0</v>
      </c>
      <c r="R545">
        <f>'RESUMEN TOTAL'!X549</f>
        <v>0</v>
      </c>
      <c r="S545">
        <f>'RESUMEN TOTAL'!Y549</f>
        <v>0</v>
      </c>
      <c r="T545">
        <f>'RESUMEN TOTAL'!Z549</f>
        <v>0</v>
      </c>
      <c r="U545">
        <f>'RESUMEN TOTAL'!AA549</f>
        <v>0</v>
      </c>
      <c r="V545">
        <f>'RESUMEN TOTAL'!AB549</f>
        <v>0</v>
      </c>
      <c r="W545">
        <f>'RESUMEN TOTAL'!AC549</f>
        <v>0</v>
      </c>
      <c r="X545">
        <f>'RESUMEN TOTAL'!AD549</f>
        <v>0</v>
      </c>
      <c r="Y545">
        <f>'RESUMEN TOTAL'!AE549</f>
        <v>0</v>
      </c>
      <c r="Z545">
        <f>'RESUMEN TOTAL'!AF549</f>
        <v>0</v>
      </c>
      <c r="AA545">
        <f>'RESUMEN TOTAL'!AG549</f>
        <v>0</v>
      </c>
      <c r="AB545">
        <f>'RESUMEN TOTAL'!AH549</f>
        <v>0</v>
      </c>
      <c r="AC545">
        <f>'RESUMEN TOTAL'!AI549</f>
        <v>0</v>
      </c>
      <c r="AD545">
        <f>'RESUMEN TOTAL'!AJ549</f>
        <v>0</v>
      </c>
      <c r="AE545">
        <f>'RESUMEN TOTAL'!AK549</f>
        <v>0</v>
      </c>
      <c r="AF545">
        <f>'RESUMEN TOTAL'!AL549</f>
        <v>0</v>
      </c>
      <c r="AG545">
        <f>'RESUMEN TOTAL'!AM549</f>
        <v>0</v>
      </c>
      <c r="AH545">
        <f>'RESUMEN TOTAL'!AN549</f>
        <v>0</v>
      </c>
    </row>
    <row r="546" spans="1:34" x14ac:dyDescent="0.25">
      <c r="A546">
        <f>'RESUMEN TOTAL'!A550</f>
        <v>0</v>
      </c>
      <c r="B546">
        <f>'RESUMEN TOTAL'!B550</f>
        <v>0</v>
      </c>
      <c r="C546">
        <f>'RESUMEN TOTAL'!D550</f>
        <v>0</v>
      </c>
      <c r="D546">
        <f>'RESUMEN TOTAL'!E550</f>
        <v>0</v>
      </c>
      <c r="E546">
        <f>'RESUMEN TOTAL'!F550</f>
        <v>0</v>
      </c>
      <c r="F546">
        <f>'RESUMEN TOTAL'!L550</f>
        <v>0</v>
      </c>
      <c r="G546">
        <f>'RESUMEN TOTAL'!M550</f>
        <v>0</v>
      </c>
      <c r="H546">
        <f>'RESUMEN TOTAL'!N550</f>
        <v>0</v>
      </c>
      <c r="I546">
        <f>'RESUMEN TOTAL'!O550</f>
        <v>0</v>
      </c>
      <c r="J546">
        <f>'RESUMEN TOTAL'!P550</f>
        <v>0</v>
      </c>
      <c r="K546">
        <f>'RESUMEN TOTAL'!Q550</f>
        <v>0</v>
      </c>
      <c r="L546">
        <f>'RESUMEN TOTAL'!R550</f>
        <v>0</v>
      </c>
      <c r="M546">
        <f>'RESUMEN TOTAL'!S550</f>
        <v>0</v>
      </c>
      <c r="N546">
        <f>'RESUMEN TOTAL'!T550</f>
        <v>0</v>
      </c>
      <c r="O546">
        <f>'RESUMEN TOTAL'!U550</f>
        <v>0</v>
      </c>
      <c r="P546">
        <f>'RESUMEN TOTAL'!V550</f>
        <v>0</v>
      </c>
      <c r="Q546">
        <f>'RESUMEN TOTAL'!W550</f>
        <v>0</v>
      </c>
      <c r="R546">
        <f>'RESUMEN TOTAL'!X550</f>
        <v>0</v>
      </c>
      <c r="S546">
        <f>'RESUMEN TOTAL'!Y550</f>
        <v>0</v>
      </c>
      <c r="T546">
        <f>'RESUMEN TOTAL'!Z550</f>
        <v>0</v>
      </c>
      <c r="U546">
        <f>'RESUMEN TOTAL'!AA550</f>
        <v>0</v>
      </c>
      <c r="V546">
        <f>'RESUMEN TOTAL'!AB550</f>
        <v>0</v>
      </c>
      <c r="W546">
        <f>'RESUMEN TOTAL'!AC550</f>
        <v>0</v>
      </c>
      <c r="X546">
        <f>'RESUMEN TOTAL'!AD550</f>
        <v>0</v>
      </c>
      <c r="Y546">
        <f>'RESUMEN TOTAL'!AE550</f>
        <v>0</v>
      </c>
      <c r="Z546">
        <f>'RESUMEN TOTAL'!AF550</f>
        <v>0</v>
      </c>
      <c r="AA546">
        <f>'RESUMEN TOTAL'!AG550</f>
        <v>0</v>
      </c>
      <c r="AB546">
        <f>'RESUMEN TOTAL'!AH550</f>
        <v>0</v>
      </c>
      <c r="AC546">
        <f>'RESUMEN TOTAL'!AI550</f>
        <v>0</v>
      </c>
      <c r="AD546">
        <f>'RESUMEN TOTAL'!AJ550</f>
        <v>0</v>
      </c>
      <c r="AE546">
        <f>'RESUMEN TOTAL'!AK550</f>
        <v>0</v>
      </c>
      <c r="AF546">
        <f>'RESUMEN TOTAL'!AL550</f>
        <v>0</v>
      </c>
      <c r="AG546">
        <f>'RESUMEN TOTAL'!AM550</f>
        <v>0</v>
      </c>
      <c r="AH546">
        <f>'RESUMEN TOTAL'!AN550</f>
        <v>0</v>
      </c>
    </row>
    <row r="547" spans="1:34" x14ac:dyDescent="0.25">
      <c r="A547">
        <f>'RESUMEN TOTAL'!A551</f>
        <v>0</v>
      </c>
      <c r="B547">
        <f>'RESUMEN TOTAL'!B551</f>
        <v>0</v>
      </c>
      <c r="C547">
        <f>'RESUMEN TOTAL'!D551</f>
        <v>0</v>
      </c>
      <c r="D547">
        <f>'RESUMEN TOTAL'!E551</f>
        <v>0</v>
      </c>
      <c r="E547">
        <f>'RESUMEN TOTAL'!F551</f>
        <v>0</v>
      </c>
      <c r="F547">
        <f>'RESUMEN TOTAL'!L551</f>
        <v>0</v>
      </c>
      <c r="G547">
        <f>'RESUMEN TOTAL'!M551</f>
        <v>0</v>
      </c>
      <c r="H547">
        <f>'RESUMEN TOTAL'!N551</f>
        <v>0</v>
      </c>
      <c r="I547">
        <f>'RESUMEN TOTAL'!O551</f>
        <v>0</v>
      </c>
      <c r="J547">
        <f>'RESUMEN TOTAL'!P551</f>
        <v>0</v>
      </c>
      <c r="K547">
        <f>'RESUMEN TOTAL'!Q551</f>
        <v>0</v>
      </c>
      <c r="L547">
        <f>'RESUMEN TOTAL'!R551</f>
        <v>0</v>
      </c>
      <c r="M547">
        <f>'RESUMEN TOTAL'!S551</f>
        <v>0</v>
      </c>
      <c r="N547">
        <f>'RESUMEN TOTAL'!T551</f>
        <v>0</v>
      </c>
      <c r="O547">
        <f>'RESUMEN TOTAL'!U551</f>
        <v>0</v>
      </c>
      <c r="P547">
        <f>'RESUMEN TOTAL'!V551</f>
        <v>0</v>
      </c>
      <c r="Q547">
        <f>'RESUMEN TOTAL'!W551</f>
        <v>0</v>
      </c>
      <c r="R547">
        <f>'RESUMEN TOTAL'!X551</f>
        <v>0</v>
      </c>
      <c r="S547">
        <f>'RESUMEN TOTAL'!Y551</f>
        <v>0</v>
      </c>
      <c r="T547">
        <f>'RESUMEN TOTAL'!Z551</f>
        <v>0</v>
      </c>
      <c r="U547">
        <f>'RESUMEN TOTAL'!AA551</f>
        <v>0</v>
      </c>
      <c r="V547">
        <f>'RESUMEN TOTAL'!AB551</f>
        <v>0</v>
      </c>
      <c r="W547">
        <f>'RESUMEN TOTAL'!AC551</f>
        <v>0</v>
      </c>
      <c r="X547">
        <f>'RESUMEN TOTAL'!AD551</f>
        <v>0</v>
      </c>
      <c r="Y547">
        <f>'RESUMEN TOTAL'!AE551</f>
        <v>0</v>
      </c>
      <c r="Z547">
        <f>'RESUMEN TOTAL'!AF551</f>
        <v>0</v>
      </c>
      <c r="AA547">
        <f>'RESUMEN TOTAL'!AG551</f>
        <v>0</v>
      </c>
      <c r="AB547">
        <f>'RESUMEN TOTAL'!AH551</f>
        <v>0</v>
      </c>
      <c r="AC547">
        <f>'RESUMEN TOTAL'!AI551</f>
        <v>0</v>
      </c>
      <c r="AD547">
        <f>'RESUMEN TOTAL'!AJ551</f>
        <v>0</v>
      </c>
      <c r="AE547">
        <f>'RESUMEN TOTAL'!AK551</f>
        <v>0</v>
      </c>
      <c r="AF547">
        <f>'RESUMEN TOTAL'!AL551</f>
        <v>0</v>
      </c>
      <c r="AG547">
        <f>'RESUMEN TOTAL'!AM551</f>
        <v>0</v>
      </c>
      <c r="AH547">
        <f>'RESUMEN TOTAL'!AN551</f>
        <v>0</v>
      </c>
    </row>
    <row r="548" spans="1:34" x14ac:dyDescent="0.25">
      <c r="A548">
        <f>'RESUMEN TOTAL'!A552</f>
        <v>0</v>
      </c>
      <c r="B548">
        <f>'RESUMEN TOTAL'!B552</f>
        <v>0</v>
      </c>
      <c r="C548">
        <f>'RESUMEN TOTAL'!D552</f>
        <v>0</v>
      </c>
      <c r="D548">
        <f>'RESUMEN TOTAL'!E552</f>
        <v>0</v>
      </c>
      <c r="E548">
        <f>'RESUMEN TOTAL'!F552</f>
        <v>0</v>
      </c>
      <c r="F548">
        <f>'RESUMEN TOTAL'!L552</f>
        <v>0</v>
      </c>
      <c r="G548">
        <f>'RESUMEN TOTAL'!M552</f>
        <v>0</v>
      </c>
      <c r="H548">
        <f>'RESUMEN TOTAL'!N552</f>
        <v>0</v>
      </c>
      <c r="I548">
        <f>'RESUMEN TOTAL'!O552</f>
        <v>0</v>
      </c>
      <c r="J548">
        <f>'RESUMEN TOTAL'!P552</f>
        <v>0</v>
      </c>
      <c r="K548">
        <f>'RESUMEN TOTAL'!Q552</f>
        <v>0</v>
      </c>
      <c r="L548">
        <f>'RESUMEN TOTAL'!R552</f>
        <v>0</v>
      </c>
      <c r="M548">
        <f>'RESUMEN TOTAL'!S552</f>
        <v>0</v>
      </c>
      <c r="N548">
        <f>'RESUMEN TOTAL'!T552</f>
        <v>0</v>
      </c>
      <c r="O548">
        <f>'RESUMEN TOTAL'!U552</f>
        <v>0</v>
      </c>
      <c r="P548">
        <f>'RESUMEN TOTAL'!V552</f>
        <v>0</v>
      </c>
      <c r="Q548">
        <f>'RESUMEN TOTAL'!W552</f>
        <v>0</v>
      </c>
      <c r="R548">
        <f>'RESUMEN TOTAL'!X552</f>
        <v>0</v>
      </c>
      <c r="S548">
        <f>'RESUMEN TOTAL'!Y552</f>
        <v>0</v>
      </c>
      <c r="T548">
        <f>'RESUMEN TOTAL'!Z552</f>
        <v>0</v>
      </c>
      <c r="U548">
        <f>'RESUMEN TOTAL'!AA552</f>
        <v>0</v>
      </c>
      <c r="V548">
        <f>'RESUMEN TOTAL'!AB552</f>
        <v>0</v>
      </c>
      <c r="W548">
        <f>'RESUMEN TOTAL'!AC552</f>
        <v>0</v>
      </c>
      <c r="X548">
        <f>'RESUMEN TOTAL'!AD552</f>
        <v>0</v>
      </c>
      <c r="Y548">
        <f>'RESUMEN TOTAL'!AE552</f>
        <v>0</v>
      </c>
      <c r="Z548">
        <f>'RESUMEN TOTAL'!AF552</f>
        <v>0</v>
      </c>
      <c r="AA548">
        <f>'RESUMEN TOTAL'!AG552</f>
        <v>0</v>
      </c>
      <c r="AB548">
        <f>'RESUMEN TOTAL'!AH552</f>
        <v>0</v>
      </c>
      <c r="AC548">
        <f>'RESUMEN TOTAL'!AI552</f>
        <v>0</v>
      </c>
      <c r="AD548">
        <f>'RESUMEN TOTAL'!AJ552</f>
        <v>0</v>
      </c>
      <c r="AE548">
        <f>'RESUMEN TOTAL'!AK552</f>
        <v>0</v>
      </c>
      <c r="AF548">
        <f>'RESUMEN TOTAL'!AL552</f>
        <v>0</v>
      </c>
      <c r="AG548">
        <f>'RESUMEN TOTAL'!AM552</f>
        <v>0</v>
      </c>
      <c r="AH548">
        <f>'RESUMEN TOTAL'!AN552</f>
        <v>0</v>
      </c>
    </row>
    <row r="549" spans="1:34" x14ac:dyDescent="0.25">
      <c r="A549">
        <f>'RESUMEN TOTAL'!A553</f>
        <v>0</v>
      </c>
      <c r="B549">
        <f>'RESUMEN TOTAL'!B553</f>
        <v>0</v>
      </c>
      <c r="C549">
        <f>'RESUMEN TOTAL'!D553</f>
        <v>0</v>
      </c>
      <c r="D549">
        <f>'RESUMEN TOTAL'!E553</f>
        <v>0</v>
      </c>
      <c r="E549">
        <f>'RESUMEN TOTAL'!F553</f>
        <v>0</v>
      </c>
      <c r="F549">
        <f>'RESUMEN TOTAL'!L553</f>
        <v>0</v>
      </c>
      <c r="G549">
        <f>'RESUMEN TOTAL'!M553</f>
        <v>0</v>
      </c>
      <c r="H549">
        <f>'RESUMEN TOTAL'!N553</f>
        <v>0</v>
      </c>
      <c r="I549">
        <f>'RESUMEN TOTAL'!O553</f>
        <v>0</v>
      </c>
      <c r="J549">
        <f>'RESUMEN TOTAL'!P553</f>
        <v>0</v>
      </c>
      <c r="K549">
        <f>'RESUMEN TOTAL'!Q553</f>
        <v>0</v>
      </c>
      <c r="L549">
        <f>'RESUMEN TOTAL'!R553</f>
        <v>0</v>
      </c>
      <c r="M549">
        <f>'RESUMEN TOTAL'!S553</f>
        <v>0</v>
      </c>
      <c r="N549">
        <f>'RESUMEN TOTAL'!T553</f>
        <v>0</v>
      </c>
      <c r="O549">
        <f>'RESUMEN TOTAL'!U553</f>
        <v>0</v>
      </c>
      <c r="P549">
        <f>'RESUMEN TOTAL'!V553</f>
        <v>0</v>
      </c>
      <c r="Q549">
        <f>'RESUMEN TOTAL'!W553</f>
        <v>0</v>
      </c>
      <c r="R549">
        <f>'RESUMEN TOTAL'!X553</f>
        <v>0</v>
      </c>
      <c r="S549">
        <f>'RESUMEN TOTAL'!Y553</f>
        <v>0</v>
      </c>
      <c r="T549">
        <f>'RESUMEN TOTAL'!Z553</f>
        <v>0</v>
      </c>
      <c r="U549">
        <f>'RESUMEN TOTAL'!AA553</f>
        <v>0</v>
      </c>
      <c r="V549">
        <f>'RESUMEN TOTAL'!AB553</f>
        <v>0</v>
      </c>
      <c r="W549">
        <f>'RESUMEN TOTAL'!AC553</f>
        <v>0</v>
      </c>
      <c r="X549">
        <f>'RESUMEN TOTAL'!AD553</f>
        <v>0</v>
      </c>
      <c r="Y549">
        <f>'RESUMEN TOTAL'!AE553</f>
        <v>0</v>
      </c>
      <c r="Z549">
        <f>'RESUMEN TOTAL'!AF553</f>
        <v>0</v>
      </c>
      <c r="AA549">
        <f>'RESUMEN TOTAL'!AG553</f>
        <v>0</v>
      </c>
      <c r="AB549">
        <f>'RESUMEN TOTAL'!AH553</f>
        <v>0</v>
      </c>
      <c r="AC549">
        <f>'RESUMEN TOTAL'!AI553</f>
        <v>0</v>
      </c>
      <c r="AD549">
        <f>'RESUMEN TOTAL'!AJ553</f>
        <v>0</v>
      </c>
      <c r="AE549">
        <f>'RESUMEN TOTAL'!AK553</f>
        <v>0</v>
      </c>
      <c r="AF549">
        <f>'RESUMEN TOTAL'!AL553</f>
        <v>0</v>
      </c>
      <c r="AG549">
        <f>'RESUMEN TOTAL'!AM553</f>
        <v>0</v>
      </c>
      <c r="AH549">
        <f>'RESUMEN TOTAL'!AN553</f>
        <v>0</v>
      </c>
    </row>
    <row r="550" spans="1:34" x14ac:dyDescent="0.25">
      <c r="A550">
        <f>'RESUMEN TOTAL'!A554</f>
        <v>0</v>
      </c>
      <c r="B550">
        <f>'RESUMEN TOTAL'!B554</f>
        <v>0</v>
      </c>
      <c r="C550">
        <f>'RESUMEN TOTAL'!D554</f>
        <v>0</v>
      </c>
      <c r="D550">
        <f>'RESUMEN TOTAL'!E554</f>
        <v>0</v>
      </c>
      <c r="E550">
        <f>'RESUMEN TOTAL'!F554</f>
        <v>0</v>
      </c>
      <c r="F550">
        <f>'RESUMEN TOTAL'!L554</f>
        <v>0</v>
      </c>
      <c r="G550">
        <f>'RESUMEN TOTAL'!M554</f>
        <v>0</v>
      </c>
      <c r="H550">
        <f>'RESUMEN TOTAL'!N554</f>
        <v>0</v>
      </c>
      <c r="I550">
        <f>'RESUMEN TOTAL'!O554</f>
        <v>0</v>
      </c>
      <c r="J550">
        <f>'RESUMEN TOTAL'!P554</f>
        <v>0</v>
      </c>
      <c r="K550">
        <f>'RESUMEN TOTAL'!Q554</f>
        <v>0</v>
      </c>
      <c r="L550">
        <f>'RESUMEN TOTAL'!R554</f>
        <v>0</v>
      </c>
      <c r="M550">
        <f>'RESUMEN TOTAL'!S554</f>
        <v>0</v>
      </c>
      <c r="N550">
        <f>'RESUMEN TOTAL'!T554</f>
        <v>0</v>
      </c>
      <c r="O550">
        <f>'RESUMEN TOTAL'!U554</f>
        <v>0</v>
      </c>
      <c r="P550">
        <f>'RESUMEN TOTAL'!V554</f>
        <v>0</v>
      </c>
      <c r="Q550">
        <f>'RESUMEN TOTAL'!W554</f>
        <v>0</v>
      </c>
      <c r="R550">
        <f>'RESUMEN TOTAL'!X554</f>
        <v>0</v>
      </c>
      <c r="S550">
        <f>'RESUMEN TOTAL'!Y554</f>
        <v>0</v>
      </c>
      <c r="T550">
        <f>'RESUMEN TOTAL'!Z554</f>
        <v>0</v>
      </c>
      <c r="U550">
        <f>'RESUMEN TOTAL'!AA554</f>
        <v>0</v>
      </c>
      <c r="V550">
        <f>'RESUMEN TOTAL'!AB554</f>
        <v>0</v>
      </c>
      <c r="W550">
        <f>'RESUMEN TOTAL'!AC554</f>
        <v>0</v>
      </c>
      <c r="X550">
        <f>'RESUMEN TOTAL'!AD554</f>
        <v>0</v>
      </c>
      <c r="Y550">
        <f>'RESUMEN TOTAL'!AE554</f>
        <v>0</v>
      </c>
      <c r="Z550">
        <f>'RESUMEN TOTAL'!AF554</f>
        <v>0</v>
      </c>
      <c r="AA550">
        <f>'RESUMEN TOTAL'!AG554</f>
        <v>0</v>
      </c>
      <c r="AB550">
        <f>'RESUMEN TOTAL'!AH554</f>
        <v>0</v>
      </c>
      <c r="AC550">
        <f>'RESUMEN TOTAL'!AI554</f>
        <v>0</v>
      </c>
      <c r="AD550">
        <f>'RESUMEN TOTAL'!AJ554</f>
        <v>0</v>
      </c>
      <c r="AE550">
        <f>'RESUMEN TOTAL'!AK554</f>
        <v>0</v>
      </c>
      <c r="AF550">
        <f>'RESUMEN TOTAL'!AL554</f>
        <v>0</v>
      </c>
      <c r="AG550">
        <f>'RESUMEN TOTAL'!AM554</f>
        <v>0</v>
      </c>
      <c r="AH550">
        <f>'RESUMEN TOTAL'!AN554</f>
        <v>0</v>
      </c>
    </row>
    <row r="551" spans="1:34" x14ac:dyDescent="0.25">
      <c r="A551">
        <f>'RESUMEN TOTAL'!A555</f>
        <v>0</v>
      </c>
      <c r="B551">
        <f>'RESUMEN TOTAL'!B555</f>
        <v>0</v>
      </c>
      <c r="C551">
        <f>'RESUMEN TOTAL'!D555</f>
        <v>0</v>
      </c>
      <c r="D551">
        <f>'RESUMEN TOTAL'!E555</f>
        <v>0</v>
      </c>
      <c r="E551">
        <f>'RESUMEN TOTAL'!F555</f>
        <v>0</v>
      </c>
      <c r="F551">
        <f>'RESUMEN TOTAL'!L555</f>
        <v>0</v>
      </c>
      <c r="G551">
        <f>'RESUMEN TOTAL'!M555</f>
        <v>0</v>
      </c>
      <c r="H551">
        <f>'RESUMEN TOTAL'!N555</f>
        <v>0</v>
      </c>
      <c r="I551">
        <f>'RESUMEN TOTAL'!O555</f>
        <v>0</v>
      </c>
      <c r="J551">
        <f>'RESUMEN TOTAL'!P555</f>
        <v>0</v>
      </c>
      <c r="K551">
        <f>'RESUMEN TOTAL'!Q555</f>
        <v>0</v>
      </c>
      <c r="L551">
        <f>'RESUMEN TOTAL'!R555</f>
        <v>0</v>
      </c>
      <c r="M551">
        <f>'RESUMEN TOTAL'!S555</f>
        <v>0</v>
      </c>
      <c r="N551">
        <f>'RESUMEN TOTAL'!T555</f>
        <v>0</v>
      </c>
      <c r="O551">
        <f>'RESUMEN TOTAL'!U555</f>
        <v>0</v>
      </c>
      <c r="P551">
        <f>'RESUMEN TOTAL'!V555</f>
        <v>0</v>
      </c>
      <c r="Q551">
        <f>'RESUMEN TOTAL'!W555</f>
        <v>0</v>
      </c>
      <c r="R551">
        <f>'RESUMEN TOTAL'!X555</f>
        <v>0</v>
      </c>
      <c r="S551">
        <f>'RESUMEN TOTAL'!Y555</f>
        <v>0</v>
      </c>
      <c r="T551">
        <f>'RESUMEN TOTAL'!Z555</f>
        <v>0</v>
      </c>
      <c r="U551">
        <f>'RESUMEN TOTAL'!AA555</f>
        <v>0</v>
      </c>
      <c r="V551">
        <f>'RESUMEN TOTAL'!AB555</f>
        <v>0</v>
      </c>
      <c r="W551">
        <f>'RESUMEN TOTAL'!AC555</f>
        <v>0</v>
      </c>
      <c r="X551">
        <f>'RESUMEN TOTAL'!AD555</f>
        <v>0</v>
      </c>
      <c r="Y551">
        <f>'RESUMEN TOTAL'!AE555</f>
        <v>0</v>
      </c>
      <c r="Z551">
        <f>'RESUMEN TOTAL'!AF555</f>
        <v>0</v>
      </c>
      <c r="AA551">
        <f>'RESUMEN TOTAL'!AG555</f>
        <v>0</v>
      </c>
      <c r="AB551">
        <f>'RESUMEN TOTAL'!AH555</f>
        <v>0</v>
      </c>
      <c r="AC551">
        <f>'RESUMEN TOTAL'!AI555</f>
        <v>0</v>
      </c>
      <c r="AD551">
        <f>'RESUMEN TOTAL'!AJ555</f>
        <v>0</v>
      </c>
      <c r="AE551">
        <f>'RESUMEN TOTAL'!AK555</f>
        <v>0</v>
      </c>
      <c r="AF551">
        <f>'RESUMEN TOTAL'!AL555</f>
        <v>0</v>
      </c>
      <c r="AG551">
        <f>'RESUMEN TOTAL'!AM555</f>
        <v>0</v>
      </c>
      <c r="AH551">
        <f>'RESUMEN TOTAL'!AN555</f>
        <v>0</v>
      </c>
    </row>
    <row r="552" spans="1:34" x14ac:dyDescent="0.25">
      <c r="A552">
        <f>'RESUMEN TOTAL'!A556</f>
        <v>0</v>
      </c>
      <c r="B552">
        <f>'RESUMEN TOTAL'!B556</f>
        <v>0</v>
      </c>
      <c r="C552">
        <f>'RESUMEN TOTAL'!D556</f>
        <v>0</v>
      </c>
      <c r="D552">
        <f>'RESUMEN TOTAL'!E556</f>
        <v>0</v>
      </c>
      <c r="E552">
        <f>'RESUMEN TOTAL'!F556</f>
        <v>0</v>
      </c>
      <c r="F552">
        <f>'RESUMEN TOTAL'!L556</f>
        <v>0</v>
      </c>
      <c r="G552">
        <f>'RESUMEN TOTAL'!M556</f>
        <v>0</v>
      </c>
      <c r="H552">
        <f>'RESUMEN TOTAL'!N556</f>
        <v>0</v>
      </c>
      <c r="I552">
        <f>'RESUMEN TOTAL'!O556</f>
        <v>0</v>
      </c>
      <c r="J552">
        <f>'RESUMEN TOTAL'!P556</f>
        <v>0</v>
      </c>
      <c r="K552">
        <f>'RESUMEN TOTAL'!Q556</f>
        <v>0</v>
      </c>
      <c r="L552">
        <f>'RESUMEN TOTAL'!R556</f>
        <v>0</v>
      </c>
      <c r="M552">
        <f>'RESUMEN TOTAL'!S556</f>
        <v>0</v>
      </c>
      <c r="N552">
        <f>'RESUMEN TOTAL'!T556</f>
        <v>0</v>
      </c>
      <c r="O552">
        <f>'RESUMEN TOTAL'!U556</f>
        <v>0</v>
      </c>
      <c r="P552">
        <f>'RESUMEN TOTAL'!V556</f>
        <v>0</v>
      </c>
      <c r="Q552">
        <f>'RESUMEN TOTAL'!W556</f>
        <v>0</v>
      </c>
      <c r="R552">
        <f>'RESUMEN TOTAL'!X556</f>
        <v>0</v>
      </c>
      <c r="S552">
        <f>'RESUMEN TOTAL'!Y556</f>
        <v>0</v>
      </c>
      <c r="T552">
        <f>'RESUMEN TOTAL'!Z556</f>
        <v>0</v>
      </c>
      <c r="U552">
        <f>'RESUMEN TOTAL'!AA556</f>
        <v>0</v>
      </c>
      <c r="V552">
        <f>'RESUMEN TOTAL'!AB556</f>
        <v>0</v>
      </c>
      <c r="W552">
        <f>'RESUMEN TOTAL'!AC556</f>
        <v>0</v>
      </c>
      <c r="X552">
        <f>'RESUMEN TOTAL'!AD556</f>
        <v>0</v>
      </c>
      <c r="Y552">
        <f>'RESUMEN TOTAL'!AE556</f>
        <v>0</v>
      </c>
      <c r="Z552">
        <f>'RESUMEN TOTAL'!AF556</f>
        <v>0</v>
      </c>
      <c r="AA552">
        <f>'RESUMEN TOTAL'!AG556</f>
        <v>0</v>
      </c>
      <c r="AB552">
        <f>'RESUMEN TOTAL'!AH556</f>
        <v>0</v>
      </c>
      <c r="AC552">
        <f>'RESUMEN TOTAL'!AI556</f>
        <v>0</v>
      </c>
      <c r="AD552">
        <f>'RESUMEN TOTAL'!AJ556</f>
        <v>0</v>
      </c>
      <c r="AE552">
        <f>'RESUMEN TOTAL'!AK556</f>
        <v>0</v>
      </c>
      <c r="AF552">
        <f>'RESUMEN TOTAL'!AL556</f>
        <v>0</v>
      </c>
      <c r="AG552">
        <f>'RESUMEN TOTAL'!AM556</f>
        <v>0</v>
      </c>
      <c r="AH552">
        <f>'RESUMEN TOTAL'!AN556</f>
        <v>0</v>
      </c>
    </row>
    <row r="553" spans="1:34" x14ac:dyDescent="0.25">
      <c r="A553">
        <f>'RESUMEN TOTAL'!A557</f>
        <v>0</v>
      </c>
      <c r="B553">
        <f>'RESUMEN TOTAL'!B557</f>
        <v>0</v>
      </c>
      <c r="C553">
        <f>'RESUMEN TOTAL'!D557</f>
        <v>0</v>
      </c>
      <c r="D553">
        <f>'RESUMEN TOTAL'!E557</f>
        <v>0</v>
      </c>
      <c r="E553">
        <f>'RESUMEN TOTAL'!F557</f>
        <v>0</v>
      </c>
      <c r="F553">
        <f>'RESUMEN TOTAL'!L557</f>
        <v>0</v>
      </c>
      <c r="G553">
        <f>'RESUMEN TOTAL'!M557</f>
        <v>0</v>
      </c>
      <c r="H553">
        <f>'RESUMEN TOTAL'!N557</f>
        <v>0</v>
      </c>
      <c r="I553">
        <f>'RESUMEN TOTAL'!O557</f>
        <v>0</v>
      </c>
      <c r="J553">
        <f>'RESUMEN TOTAL'!P557</f>
        <v>0</v>
      </c>
      <c r="K553">
        <f>'RESUMEN TOTAL'!Q557</f>
        <v>0</v>
      </c>
      <c r="L553">
        <f>'RESUMEN TOTAL'!R557</f>
        <v>0</v>
      </c>
      <c r="M553">
        <f>'RESUMEN TOTAL'!S557</f>
        <v>0</v>
      </c>
      <c r="N553">
        <f>'RESUMEN TOTAL'!T557</f>
        <v>0</v>
      </c>
      <c r="O553">
        <f>'RESUMEN TOTAL'!U557</f>
        <v>0</v>
      </c>
      <c r="P553">
        <f>'RESUMEN TOTAL'!V557</f>
        <v>0</v>
      </c>
      <c r="Q553">
        <f>'RESUMEN TOTAL'!W557</f>
        <v>0</v>
      </c>
      <c r="R553">
        <f>'RESUMEN TOTAL'!X557</f>
        <v>0</v>
      </c>
      <c r="S553">
        <f>'RESUMEN TOTAL'!Y557</f>
        <v>0</v>
      </c>
      <c r="T553">
        <f>'RESUMEN TOTAL'!Z557</f>
        <v>0</v>
      </c>
      <c r="U553">
        <f>'RESUMEN TOTAL'!AA557</f>
        <v>0</v>
      </c>
      <c r="V553">
        <f>'RESUMEN TOTAL'!AB557</f>
        <v>0</v>
      </c>
      <c r="W553">
        <f>'RESUMEN TOTAL'!AC557</f>
        <v>0</v>
      </c>
      <c r="X553">
        <f>'RESUMEN TOTAL'!AD557</f>
        <v>0</v>
      </c>
      <c r="Y553">
        <f>'RESUMEN TOTAL'!AE557</f>
        <v>0</v>
      </c>
      <c r="Z553">
        <f>'RESUMEN TOTAL'!AF557</f>
        <v>0</v>
      </c>
      <c r="AA553">
        <f>'RESUMEN TOTAL'!AG557</f>
        <v>0</v>
      </c>
      <c r="AB553">
        <f>'RESUMEN TOTAL'!AH557</f>
        <v>0</v>
      </c>
      <c r="AC553">
        <f>'RESUMEN TOTAL'!AI557</f>
        <v>0</v>
      </c>
      <c r="AD553">
        <f>'RESUMEN TOTAL'!AJ557</f>
        <v>0</v>
      </c>
      <c r="AE553">
        <f>'RESUMEN TOTAL'!AK557</f>
        <v>0</v>
      </c>
      <c r="AF553">
        <f>'RESUMEN TOTAL'!AL557</f>
        <v>0</v>
      </c>
      <c r="AG553">
        <f>'RESUMEN TOTAL'!AM557</f>
        <v>0</v>
      </c>
      <c r="AH553">
        <f>'RESUMEN TOTAL'!AN557</f>
        <v>0</v>
      </c>
    </row>
    <row r="554" spans="1:34" x14ac:dyDescent="0.25">
      <c r="A554">
        <f>'RESUMEN TOTAL'!A558</f>
        <v>0</v>
      </c>
      <c r="B554">
        <f>'RESUMEN TOTAL'!B558</f>
        <v>0</v>
      </c>
      <c r="C554">
        <f>'RESUMEN TOTAL'!D558</f>
        <v>0</v>
      </c>
      <c r="D554">
        <f>'RESUMEN TOTAL'!E558</f>
        <v>0</v>
      </c>
      <c r="E554">
        <f>'RESUMEN TOTAL'!F558</f>
        <v>0</v>
      </c>
      <c r="F554">
        <f>'RESUMEN TOTAL'!L558</f>
        <v>0</v>
      </c>
      <c r="G554">
        <f>'RESUMEN TOTAL'!M558</f>
        <v>0</v>
      </c>
      <c r="H554">
        <f>'RESUMEN TOTAL'!N558</f>
        <v>0</v>
      </c>
      <c r="I554">
        <f>'RESUMEN TOTAL'!O558</f>
        <v>0</v>
      </c>
      <c r="J554">
        <f>'RESUMEN TOTAL'!P558</f>
        <v>0</v>
      </c>
      <c r="K554">
        <f>'RESUMEN TOTAL'!Q558</f>
        <v>0</v>
      </c>
      <c r="L554">
        <f>'RESUMEN TOTAL'!R558</f>
        <v>0</v>
      </c>
      <c r="M554">
        <f>'RESUMEN TOTAL'!S558</f>
        <v>0</v>
      </c>
      <c r="N554">
        <f>'RESUMEN TOTAL'!T558</f>
        <v>0</v>
      </c>
      <c r="O554">
        <f>'RESUMEN TOTAL'!U558</f>
        <v>0</v>
      </c>
      <c r="P554">
        <f>'RESUMEN TOTAL'!V558</f>
        <v>0</v>
      </c>
      <c r="Q554">
        <f>'RESUMEN TOTAL'!W558</f>
        <v>0</v>
      </c>
      <c r="R554">
        <f>'RESUMEN TOTAL'!X558</f>
        <v>0</v>
      </c>
      <c r="S554">
        <f>'RESUMEN TOTAL'!Y558</f>
        <v>0</v>
      </c>
      <c r="T554">
        <f>'RESUMEN TOTAL'!Z558</f>
        <v>0</v>
      </c>
      <c r="U554">
        <f>'RESUMEN TOTAL'!AA558</f>
        <v>0</v>
      </c>
      <c r="V554">
        <f>'RESUMEN TOTAL'!AB558</f>
        <v>0</v>
      </c>
      <c r="W554">
        <f>'RESUMEN TOTAL'!AC558</f>
        <v>0</v>
      </c>
      <c r="X554">
        <f>'RESUMEN TOTAL'!AD558</f>
        <v>0</v>
      </c>
      <c r="Y554">
        <f>'RESUMEN TOTAL'!AE558</f>
        <v>0</v>
      </c>
      <c r="Z554">
        <f>'RESUMEN TOTAL'!AF558</f>
        <v>0</v>
      </c>
      <c r="AA554">
        <f>'RESUMEN TOTAL'!AG558</f>
        <v>0</v>
      </c>
      <c r="AB554">
        <f>'RESUMEN TOTAL'!AH558</f>
        <v>0</v>
      </c>
      <c r="AC554">
        <f>'RESUMEN TOTAL'!AI558</f>
        <v>0</v>
      </c>
      <c r="AD554">
        <f>'RESUMEN TOTAL'!AJ558</f>
        <v>0</v>
      </c>
      <c r="AE554">
        <f>'RESUMEN TOTAL'!AK558</f>
        <v>0</v>
      </c>
      <c r="AF554">
        <f>'RESUMEN TOTAL'!AL558</f>
        <v>0</v>
      </c>
      <c r="AG554">
        <f>'RESUMEN TOTAL'!AM558</f>
        <v>0</v>
      </c>
      <c r="AH554">
        <f>'RESUMEN TOTAL'!AN558</f>
        <v>0</v>
      </c>
    </row>
    <row r="555" spans="1:34" x14ac:dyDescent="0.25">
      <c r="A555">
        <f>'RESUMEN TOTAL'!A559</f>
        <v>0</v>
      </c>
      <c r="B555">
        <f>'RESUMEN TOTAL'!B559</f>
        <v>0</v>
      </c>
      <c r="C555">
        <f>'RESUMEN TOTAL'!D559</f>
        <v>0</v>
      </c>
      <c r="D555">
        <f>'RESUMEN TOTAL'!E559</f>
        <v>0</v>
      </c>
      <c r="E555">
        <f>'RESUMEN TOTAL'!F559</f>
        <v>0</v>
      </c>
      <c r="F555">
        <f>'RESUMEN TOTAL'!L559</f>
        <v>0</v>
      </c>
      <c r="G555">
        <f>'RESUMEN TOTAL'!M559</f>
        <v>0</v>
      </c>
      <c r="H555">
        <f>'RESUMEN TOTAL'!N559</f>
        <v>0</v>
      </c>
      <c r="I555">
        <f>'RESUMEN TOTAL'!O559</f>
        <v>0</v>
      </c>
      <c r="J555">
        <f>'RESUMEN TOTAL'!P559</f>
        <v>0</v>
      </c>
      <c r="K555">
        <f>'RESUMEN TOTAL'!Q559</f>
        <v>0</v>
      </c>
      <c r="L555">
        <f>'RESUMEN TOTAL'!R559</f>
        <v>0</v>
      </c>
      <c r="M555">
        <f>'RESUMEN TOTAL'!S559</f>
        <v>0</v>
      </c>
      <c r="N555">
        <f>'RESUMEN TOTAL'!T559</f>
        <v>0</v>
      </c>
      <c r="O555">
        <f>'RESUMEN TOTAL'!U559</f>
        <v>0</v>
      </c>
      <c r="P555">
        <f>'RESUMEN TOTAL'!V559</f>
        <v>0</v>
      </c>
      <c r="Q555">
        <f>'RESUMEN TOTAL'!W559</f>
        <v>0</v>
      </c>
      <c r="R555">
        <f>'RESUMEN TOTAL'!X559</f>
        <v>0</v>
      </c>
      <c r="S555">
        <f>'RESUMEN TOTAL'!Y559</f>
        <v>0</v>
      </c>
      <c r="T555">
        <f>'RESUMEN TOTAL'!Z559</f>
        <v>0</v>
      </c>
      <c r="U555">
        <f>'RESUMEN TOTAL'!AA559</f>
        <v>0</v>
      </c>
      <c r="V555">
        <f>'RESUMEN TOTAL'!AB559</f>
        <v>0</v>
      </c>
      <c r="W555">
        <f>'RESUMEN TOTAL'!AC559</f>
        <v>0</v>
      </c>
      <c r="X555">
        <f>'RESUMEN TOTAL'!AD559</f>
        <v>0</v>
      </c>
      <c r="Y555">
        <f>'RESUMEN TOTAL'!AE559</f>
        <v>0</v>
      </c>
      <c r="Z555">
        <f>'RESUMEN TOTAL'!AF559</f>
        <v>0</v>
      </c>
      <c r="AA555">
        <f>'RESUMEN TOTAL'!AG559</f>
        <v>0</v>
      </c>
      <c r="AB555">
        <f>'RESUMEN TOTAL'!AH559</f>
        <v>0</v>
      </c>
      <c r="AC555">
        <f>'RESUMEN TOTAL'!AI559</f>
        <v>0</v>
      </c>
      <c r="AD555">
        <f>'RESUMEN TOTAL'!AJ559</f>
        <v>0</v>
      </c>
      <c r="AE555">
        <f>'RESUMEN TOTAL'!AK559</f>
        <v>0</v>
      </c>
      <c r="AF555">
        <f>'RESUMEN TOTAL'!AL559</f>
        <v>0</v>
      </c>
      <c r="AG555">
        <f>'RESUMEN TOTAL'!AM559</f>
        <v>0</v>
      </c>
      <c r="AH555">
        <f>'RESUMEN TOTAL'!AN559</f>
        <v>0</v>
      </c>
    </row>
    <row r="556" spans="1:34" x14ac:dyDescent="0.25">
      <c r="A556">
        <f>'RESUMEN TOTAL'!A560</f>
        <v>0</v>
      </c>
      <c r="B556">
        <f>'RESUMEN TOTAL'!B560</f>
        <v>0</v>
      </c>
      <c r="C556">
        <f>'RESUMEN TOTAL'!D560</f>
        <v>0</v>
      </c>
      <c r="D556">
        <f>'RESUMEN TOTAL'!E560</f>
        <v>0</v>
      </c>
      <c r="E556">
        <f>'RESUMEN TOTAL'!F560</f>
        <v>0</v>
      </c>
      <c r="F556">
        <f>'RESUMEN TOTAL'!L560</f>
        <v>0</v>
      </c>
      <c r="G556">
        <f>'RESUMEN TOTAL'!M560</f>
        <v>0</v>
      </c>
      <c r="H556">
        <f>'RESUMEN TOTAL'!N560</f>
        <v>0</v>
      </c>
      <c r="I556">
        <f>'RESUMEN TOTAL'!O560</f>
        <v>0</v>
      </c>
      <c r="J556">
        <f>'RESUMEN TOTAL'!P560</f>
        <v>0</v>
      </c>
      <c r="K556">
        <f>'RESUMEN TOTAL'!Q560</f>
        <v>0</v>
      </c>
      <c r="L556">
        <f>'RESUMEN TOTAL'!R560</f>
        <v>0</v>
      </c>
      <c r="M556">
        <f>'RESUMEN TOTAL'!S560</f>
        <v>0</v>
      </c>
      <c r="N556">
        <f>'RESUMEN TOTAL'!T560</f>
        <v>0</v>
      </c>
      <c r="O556">
        <f>'RESUMEN TOTAL'!U560</f>
        <v>0</v>
      </c>
      <c r="P556">
        <f>'RESUMEN TOTAL'!V560</f>
        <v>0</v>
      </c>
      <c r="Q556">
        <f>'RESUMEN TOTAL'!W560</f>
        <v>0</v>
      </c>
      <c r="R556">
        <f>'RESUMEN TOTAL'!X560</f>
        <v>0</v>
      </c>
      <c r="S556">
        <f>'RESUMEN TOTAL'!Y560</f>
        <v>0</v>
      </c>
      <c r="T556">
        <f>'RESUMEN TOTAL'!Z560</f>
        <v>0</v>
      </c>
      <c r="U556">
        <f>'RESUMEN TOTAL'!AA560</f>
        <v>0</v>
      </c>
      <c r="V556">
        <f>'RESUMEN TOTAL'!AB560</f>
        <v>0</v>
      </c>
      <c r="W556">
        <f>'RESUMEN TOTAL'!AC560</f>
        <v>0</v>
      </c>
      <c r="X556">
        <f>'RESUMEN TOTAL'!AD560</f>
        <v>0</v>
      </c>
      <c r="Y556">
        <f>'RESUMEN TOTAL'!AE560</f>
        <v>0</v>
      </c>
      <c r="Z556">
        <f>'RESUMEN TOTAL'!AF560</f>
        <v>0</v>
      </c>
      <c r="AA556">
        <f>'RESUMEN TOTAL'!AG560</f>
        <v>0</v>
      </c>
      <c r="AB556">
        <f>'RESUMEN TOTAL'!AH560</f>
        <v>0</v>
      </c>
      <c r="AC556">
        <f>'RESUMEN TOTAL'!AI560</f>
        <v>0</v>
      </c>
      <c r="AD556">
        <f>'RESUMEN TOTAL'!AJ560</f>
        <v>0</v>
      </c>
      <c r="AE556">
        <f>'RESUMEN TOTAL'!AK560</f>
        <v>0</v>
      </c>
      <c r="AF556">
        <f>'RESUMEN TOTAL'!AL560</f>
        <v>0</v>
      </c>
      <c r="AG556">
        <f>'RESUMEN TOTAL'!AM560</f>
        <v>0</v>
      </c>
      <c r="AH556">
        <f>'RESUMEN TOTAL'!AN560</f>
        <v>0</v>
      </c>
    </row>
    <row r="557" spans="1:34" x14ac:dyDescent="0.25">
      <c r="A557">
        <f>'RESUMEN TOTAL'!A561</f>
        <v>0</v>
      </c>
      <c r="B557">
        <f>'RESUMEN TOTAL'!B561</f>
        <v>0</v>
      </c>
      <c r="C557">
        <f>'RESUMEN TOTAL'!D561</f>
        <v>0</v>
      </c>
      <c r="D557">
        <f>'RESUMEN TOTAL'!E561</f>
        <v>0</v>
      </c>
      <c r="E557">
        <f>'RESUMEN TOTAL'!F561</f>
        <v>0</v>
      </c>
      <c r="F557">
        <f>'RESUMEN TOTAL'!L561</f>
        <v>0</v>
      </c>
      <c r="G557">
        <f>'RESUMEN TOTAL'!M561</f>
        <v>0</v>
      </c>
      <c r="H557">
        <f>'RESUMEN TOTAL'!N561</f>
        <v>0</v>
      </c>
      <c r="I557">
        <f>'RESUMEN TOTAL'!O561</f>
        <v>0</v>
      </c>
      <c r="J557">
        <f>'RESUMEN TOTAL'!P561</f>
        <v>0</v>
      </c>
      <c r="K557">
        <f>'RESUMEN TOTAL'!Q561</f>
        <v>0</v>
      </c>
      <c r="L557">
        <f>'RESUMEN TOTAL'!R561</f>
        <v>0</v>
      </c>
      <c r="M557">
        <f>'RESUMEN TOTAL'!S561</f>
        <v>0</v>
      </c>
      <c r="N557">
        <f>'RESUMEN TOTAL'!T561</f>
        <v>0</v>
      </c>
      <c r="O557">
        <f>'RESUMEN TOTAL'!U561</f>
        <v>0</v>
      </c>
      <c r="P557">
        <f>'RESUMEN TOTAL'!V561</f>
        <v>0</v>
      </c>
      <c r="Q557">
        <f>'RESUMEN TOTAL'!W561</f>
        <v>0</v>
      </c>
      <c r="R557">
        <f>'RESUMEN TOTAL'!X561</f>
        <v>0</v>
      </c>
      <c r="S557">
        <f>'RESUMEN TOTAL'!Y561</f>
        <v>0</v>
      </c>
      <c r="T557">
        <f>'RESUMEN TOTAL'!Z561</f>
        <v>0</v>
      </c>
      <c r="U557">
        <f>'RESUMEN TOTAL'!AA561</f>
        <v>0</v>
      </c>
      <c r="V557">
        <f>'RESUMEN TOTAL'!AB561</f>
        <v>0</v>
      </c>
      <c r="W557">
        <f>'RESUMEN TOTAL'!AC561</f>
        <v>0</v>
      </c>
      <c r="X557">
        <f>'RESUMEN TOTAL'!AD561</f>
        <v>0</v>
      </c>
      <c r="Y557">
        <f>'RESUMEN TOTAL'!AE561</f>
        <v>0</v>
      </c>
      <c r="Z557">
        <f>'RESUMEN TOTAL'!AF561</f>
        <v>0</v>
      </c>
      <c r="AA557">
        <f>'RESUMEN TOTAL'!AG561</f>
        <v>0</v>
      </c>
      <c r="AB557">
        <f>'RESUMEN TOTAL'!AH561</f>
        <v>0</v>
      </c>
      <c r="AC557">
        <f>'RESUMEN TOTAL'!AI561</f>
        <v>0</v>
      </c>
      <c r="AD557">
        <f>'RESUMEN TOTAL'!AJ561</f>
        <v>0</v>
      </c>
      <c r="AE557">
        <f>'RESUMEN TOTAL'!AK561</f>
        <v>0</v>
      </c>
      <c r="AF557">
        <f>'RESUMEN TOTAL'!AL561</f>
        <v>0</v>
      </c>
      <c r="AG557">
        <f>'RESUMEN TOTAL'!AM561</f>
        <v>0</v>
      </c>
      <c r="AH557">
        <f>'RESUMEN TOTAL'!AN561</f>
        <v>0</v>
      </c>
    </row>
    <row r="558" spans="1:34" x14ac:dyDescent="0.25">
      <c r="A558">
        <f>'RESUMEN TOTAL'!A562</f>
        <v>0</v>
      </c>
      <c r="B558">
        <f>'RESUMEN TOTAL'!B562</f>
        <v>0</v>
      </c>
      <c r="C558">
        <f>'RESUMEN TOTAL'!D562</f>
        <v>0</v>
      </c>
      <c r="D558">
        <f>'RESUMEN TOTAL'!E562</f>
        <v>0</v>
      </c>
      <c r="E558">
        <f>'RESUMEN TOTAL'!F562</f>
        <v>0</v>
      </c>
      <c r="F558">
        <f>'RESUMEN TOTAL'!L562</f>
        <v>0</v>
      </c>
      <c r="G558">
        <f>'RESUMEN TOTAL'!M562</f>
        <v>0</v>
      </c>
      <c r="H558">
        <f>'RESUMEN TOTAL'!N562</f>
        <v>0</v>
      </c>
      <c r="I558">
        <f>'RESUMEN TOTAL'!O562</f>
        <v>0</v>
      </c>
      <c r="J558">
        <f>'RESUMEN TOTAL'!P562</f>
        <v>0</v>
      </c>
      <c r="K558">
        <f>'RESUMEN TOTAL'!Q562</f>
        <v>0</v>
      </c>
      <c r="L558">
        <f>'RESUMEN TOTAL'!R562</f>
        <v>0</v>
      </c>
      <c r="M558">
        <f>'RESUMEN TOTAL'!S562</f>
        <v>0</v>
      </c>
      <c r="N558">
        <f>'RESUMEN TOTAL'!T562</f>
        <v>0</v>
      </c>
      <c r="O558">
        <f>'RESUMEN TOTAL'!U562</f>
        <v>0</v>
      </c>
      <c r="P558">
        <f>'RESUMEN TOTAL'!V562</f>
        <v>0</v>
      </c>
      <c r="Q558">
        <f>'RESUMEN TOTAL'!W562</f>
        <v>0</v>
      </c>
      <c r="R558">
        <f>'RESUMEN TOTAL'!X562</f>
        <v>0</v>
      </c>
      <c r="S558">
        <f>'RESUMEN TOTAL'!Y562</f>
        <v>0</v>
      </c>
      <c r="T558">
        <f>'RESUMEN TOTAL'!Z562</f>
        <v>0</v>
      </c>
      <c r="U558">
        <f>'RESUMEN TOTAL'!AA562</f>
        <v>0</v>
      </c>
      <c r="V558">
        <f>'RESUMEN TOTAL'!AB562</f>
        <v>0</v>
      </c>
      <c r="W558">
        <f>'RESUMEN TOTAL'!AC562</f>
        <v>0</v>
      </c>
      <c r="X558">
        <f>'RESUMEN TOTAL'!AD562</f>
        <v>0</v>
      </c>
      <c r="Y558">
        <f>'RESUMEN TOTAL'!AE562</f>
        <v>0</v>
      </c>
      <c r="Z558">
        <f>'RESUMEN TOTAL'!AF562</f>
        <v>0</v>
      </c>
      <c r="AA558">
        <f>'RESUMEN TOTAL'!AG562</f>
        <v>0</v>
      </c>
      <c r="AB558">
        <f>'RESUMEN TOTAL'!AH562</f>
        <v>0</v>
      </c>
      <c r="AC558">
        <f>'RESUMEN TOTAL'!AI562</f>
        <v>0</v>
      </c>
      <c r="AD558">
        <f>'RESUMEN TOTAL'!AJ562</f>
        <v>0</v>
      </c>
      <c r="AE558">
        <f>'RESUMEN TOTAL'!AK562</f>
        <v>0</v>
      </c>
      <c r="AF558">
        <f>'RESUMEN TOTAL'!AL562</f>
        <v>0</v>
      </c>
      <c r="AG558">
        <f>'RESUMEN TOTAL'!AM562</f>
        <v>0</v>
      </c>
      <c r="AH558">
        <f>'RESUMEN TOTAL'!AN562</f>
        <v>0</v>
      </c>
    </row>
    <row r="559" spans="1:34" x14ac:dyDescent="0.25">
      <c r="A559">
        <f>'RESUMEN TOTAL'!A563</f>
        <v>0</v>
      </c>
      <c r="B559">
        <f>'RESUMEN TOTAL'!B563</f>
        <v>0</v>
      </c>
      <c r="C559">
        <f>'RESUMEN TOTAL'!D563</f>
        <v>0</v>
      </c>
      <c r="D559">
        <f>'RESUMEN TOTAL'!E563</f>
        <v>0</v>
      </c>
      <c r="E559">
        <f>'RESUMEN TOTAL'!F563</f>
        <v>0</v>
      </c>
      <c r="F559">
        <f>'RESUMEN TOTAL'!L563</f>
        <v>0</v>
      </c>
      <c r="G559">
        <f>'RESUMEN TOTAL'!M563</f>
        <v>0</v>
      </c>
      <c r="H559">
        <f>'RESUMEN TOTAL'!N563</f>
        <v>0</v>
      </c>
      <c r="I559">
        <f>'RESUMEN TOTAL'!O563</f>
        <v>0</v>
      </c>
      <c r="J559">
        <f>'RESUMEN TOTAL'!P563</f>
        <v>0</v>
      </c>
      <c r="K559">
        <f>'RESUMEN TOTAL'!Q563</f>
        <v>0</v>
      </c>
      <c r="L559">
        <f>'RESUMEN TOTAL'!R563</f>
        <v>0</v>
      </c>
      <c r="M559">
        <f>'RESUMEN TOTAL'!S563</f>
        <v>0</v>
      </c>
      <c r="N559">
        <f>'RESUMEN TOTAL'!T563</f>
        <v>0</v>
      </c>
      <c r="O559">
        <f>'RESUMEN TOTAL'!U563</f>
        <v>0</v>
      </c>
      <c r="P559">
        <f>'RESUMEN TOTAL'!V563</f>
        <v>0</v>
      </c>
      <c r="Q559">
        <f>'RESUMEN TOTAL'!W563</f>
        <v>0</v>
      </c>
      <c r="R559">
        <f>'RESUMEN TOTAL'!X563</f>
        <v>0</v>
      </c>
      <c r="S559">
        <f>'RESUMEN TOTAL'!Y563</f>
        <v>0</v>
      </c>
      <c r="T559">
        <f>'RESUMEN TOTAL'!Z563</f>
        <v>0</v>
      </c>
      <c r="U559">
        <f>'RESUMEN TOTAL'!AA563</f>
        <v>0</v>
      </c>
      <c r="V559">
        <f>'RESUMEN TOTAL'!AB563</f>
        <v>0</v>
      </c>
      <c r="W559">
        <f>'RESUMEN TOTAL'!AC563</f>
        <v>0</v>
      </c>
      <c r="X559">
        <f>'RESUMEN TOTAL'!AD563</f>
        <v>0</v>
      </c>
      <c r="Y559">
        <f>'RESUMEN TOTAL'!AE563</f>
        <v>0</v>
      </c>
      <c r="Z559">
        <f>'RESUMEN TOTAL'!AF563</f>
        <v>0</v>
      </c>
      <c r="AA559">
        <f>'RESUMEN TOTAL'!AG563</f>
        <v>0</v>
      </c>
      <c r="AB559">
        <f>'RESUMEN TOTAL'!AH563</f>
        <v>0</v>
      </c>
      <c r="AC559">
        <f>'RESUMEN TOTAL'!AI563</f>
        <v>0</v>
      </c>
      <c r="AD559">
        <f>'RESUMEN TOTAL'!AJ563</f>
        <v>0</v>
      </c>
      <c r="AE559">
        <f>'RESUMEN TOTAL'!AK563</f>
        <v>0</v>
      </c>
      <c r="AF559">
        <f>'RESUMEN TOTAL'!AL563</f>
        <v>0</v>
      </c>
      <c r="AG559">
        <f>'RESUMEN TOTAL'!AM563</f>
        <v>0</v>
      </c>
      <c r="AH559">
        <f>'RESUMEN TOTAL'!AN563</f>
        <v>0</v>
      </c>
    </row>
    <row r="560" spans="1:34" x14ac:dyDescent="0.25">
      <c r="A560">
        <f>'RESUMEN TOTAL'!A564</f>
        <v>0</v>
      </c>
      <c r="B560">
        <f>'RESUMEN TOTAL'!B564</f>
        <v>0</v>
      </c>
      <c r="C560">
        <f>'RESUMEN TOTAL'!D564</f>
        <v>0</v>
      </c>
      <c r="D560">
        <f>'RESUMEN TOTAL'!E564</f>
        <v>0</v>
      </c>
      <c r="E560">
        <f>'RESUMEN TOTAL'!F564</f>
        <v>0</v>
      </c>
      <c r="F560">
        <f>'RESUMEN TOTAL'!L564</f>
        <v>0</v>
      </c>
      <c r="G560">
        <f>'RESUMEN TOTAL'!M564</f>
        <v>0</v>
      </c>
      <c r="H560">
        <f>'RESUMEN TOTAL'!N564</f>
        <v>0</v>
      </c>
      <c r="I560">
        <f>'RESUMEN TOTAL'!O564</f>
        <v>0</v>
      </c>
      <c r="J560">
        <f>'RESUMEN TOTAL'!P564</f>
        <v>0</v>
      </c>
      <c r="K560">
        <f>'RESUMEN TOTAL'!Q564</f>
        <v>0</v>
      </c>
      <c r="L560">
        <f>'RESUMEN TOTAL'!R564</f>
        <v>0</v>
      </c>
      <c r="M560">
        <f>'RESUMEN TOTAL'!S564</f>
        <v>0</v>
      </c>
      <c r="N560">
        <f>'RESUMEN TOTAL'!T564</f>
        <v>0</v>
      </c>
      <c r="O560">
        <f>'RESUMEN TOTAL'!U564</f>
        <v>0</v>
      </c>
      <c r="P560">
        <f>'RESUMEN TOTAL'!V564</f>
        <v>0</v>
      </c>
      <c r="Q560">
        <f>'RESUMEN TOTAL'!W564</f>
        <v>0</v>
      </c>
      <c r="R560">
        <f>'RESUMEN TOTAL'!X564</f>
        <v>0</v>
      </c>
      <c r="S560">
        <f>'RESUMEN TOTAL'!Y564</f>
        <v>0</v>
      </c>
      <c r="T560">
        <f>'RESUMEN TOTAL'!Z564</f>
        <v>0</v>
      </c>
      <c r="U560">
        <f>'RESUMEN TOTAL'!AA564</f>
        <v>0</v>
      </c>
      <c r="V560">
        <f>'RESUMEN TOTAL'!AB564</f>
        <v>0</v>
      </c>
      <c r="W560">
        <f>'RESUMEN TOTAL'!AC564</f>
        <v>0</v>
      </c>
      <c r="X560">
        <f>'RESUMEN TOTAL'!AD564</f>
        <v>0</v>
      </c>
      <c r="Y560">
        <f>'RESUMEN TOTAL'!AE564</f>
        <v>0</v>
      </c>
      <c r="Z560">
        <f>'RESUMEN TOTAL'!AF564</f>
        <v>0</v>
      </c>
      <c r="AA560">
        <f>'RESUMEN TOTAL'!AG564</f>
        <v>0</v>
      </c>
      <c r="AB560">
        <f>'RESUMEN TOTAL'!AH564</f>
        <v>0</v>
      </c>
      <c r="AC560">
        <f>'RESUMEN TOTAL'!AI564</f>
        <v>0</v>
      </c>
      <c r="AD560">
        <f>'RESUMEN TOTAL'!AJ564</f>
        <v>0</v>
      </c>
      <c r="AE560">
        <f>'RESUMEN TOTAL'!AK564</f>
        <v>0</v>
      </c>
      <c r="AF560">
        <f>'RESUMEN TOTAL'!AL564</f>
        <v>0</v>
      </c>
      <c r="AG560">
        <f>'RESUMEN TOTAL'!AM564</f>
        <v>0</v>
      </c>
      <c r="AH560">
        <f>'RESUMEN TOTAL'!AN564</f>
        <v>0</v>
      </c>
    </row>
    <row r="561" spans="1:34" x14ac:dyDescent="0.25">
      <c r="A561">
        <f>'RESUMEN TOTAL'!A565</f>
        <v>0</v>
      </c>
      <c r="B561">
        <f>'RESUMEN TOTAL'!B565</f>
        <v>0</v>
      </c>
      <c r="C561">
        <f>'RESUMEN TOTAL'!D565</f>
        <v>0</v>
      </c>
      <c r="D561">
        <f>'RESUMEN TOTAL'!E565</f>
        <v>0</v>
      </c>
      <c r="E561">
        <f>'RESUMEN TOTAL'!F565</f>
        <v>0</v>
      </c>
      <c r="F561">
        <f>'RESUMEN TOTAL'!L565</f>
        <v>0</v>
      </c>
      <c r="G561">
        <f>'RESUMEN TOTAL'!M565</f>
        <v>0</v>
      </c>
      <c r="H561">
        <f>'RESUMEN TOTAL'!N565</f>
        <v>0</v>
      </c>
      <c r="I561">
        <f>'RESUMEN TOTAL'!O565</f>
        <v>0</v>
      </c>
      <c r="J561">
        <f>'RESUMEN TOTAL'!P565</f>
        <v>0</v>
      </c>
      <c r="K561">
        <f>'RESUMEN TOTAL'!Q565</f>
        <v>0</v>
      </c>
      <c r="L561">
        <f>'RESUMEN TOTAL'!R565</f>
        <v>0</v>
      </c>
      <c r="M561">
        <f>'RESUMEN TOTAL'!S565</f>
        <v>0</v>
      </c>
      <c r="N561">
        <f>'RESUMEN TOTAL'!T565</f>
        <v>0</v>
      </c>
      <c r="O561">
        <f>'RESUMEN TOTAL'!U565</f>
        <v>0</v>
      </c>
      <c r="P561">
        <f>'RESUMEN TOTAL'!V565</f>
        <v>0</v>
      </c>
      <c r="Q561">
        <f>'RESUMEN TOTAL'!W565</f>
        <v>0</v>
      </c>
      <c r="R561">
        <f>'RESUMEN TOTAL'!X565</f>
        <v>0</v>
      </c>
      <c r="S561">
        <f>'RESUMEN TOTAL'!Y565</f>
        <v>0</v>
      </c>
      <c r="T561">
        <f>'RESUMEN TOTAL'!Z565</f>
        <v>0</v>
      </c>
      <c r="U561">
        <f>'RESUMEN TOTAL'!AA565</f>
        <v>0</v>
      </c>
      <c r="V561">
        <f>'RESUMEN TOTAL'!AB565</f>
        <v>0</v>
      </c>
      <c r="W561">
        <f>'RESUMEN TOTAL'!AC565</f>
        <v>0</v>
      </c>
      <c r="X561">
        <f>'RESUMEN TOTAL'!AD565</f>
        <v>0</v>
      </c>
      <c r="Y561">
        <f>'RESUMEN TOTAL'!AE565</f>
        <v>0</v>
      </c>
      <c r="Z561">
        <f>'RESUMEN TOTAL'!AF565</f>
        <v>0</v>
      </c>
      <c r="AA561">
        <f>'RESUMEN TOTAL'!AG565</f>
        <v>0</v>
      </c>
      <c r="AB561">
        <f>'RESUMEN TOTAL'!AH565</f>
        <v>0</v>
      </c>
      <c r="AC561">
        <f>'RESUMEN TOTAL'!AI565</f>
        <v>0</v>
      </c>
      <c r="AD561">
        <f>'RESUMEN TOTAL'!AJ565</f>
        <v>0</v>
      </c>
      <c r="AE561">
        <f>'RESUMEN TOTAL'!AK565</f>
        <v>0</v>
      </c>
      <c r="AF561">
        <f>'RESUMEN TOTAL'!AL565</f>
        <v>0</v>
      </c>
      <c r="AG561">
        <f>'RESUMEN TOTAL'!AM565</f>
        <v>0</v>
      </c>
      <c r="AH561">
        <f>'RESUMEN TOTAL'!AN565</f>
        <v>0</v>
      </c>
    </row>
    <row r="562" spans="1:34" x14ac:dyDescent="0.25">
      <c r="A562">
        <f>'RESUMEN TOTAL'!A566</f>
        <v>0</v>
      </c>
      <c r="B562">
        <f>'RESUMEN TOTAL'!B566</f>
        <v>0</v>
      </c>
      <c r="C562">
        <f>'RESUMEN TOTAL'!D566</f>
        <v>0</v>
      </c>
      <c r="D562">
        <f>'RESUMEN TOTAL'!E566</f>
        <v>0</v>
      </c>
      <c r="E562">
        <f>'RESUMEN TOTAL'!F566</f>
        <v>0</v>
      </c>
      <c r="F562">
        <f>'RESUMEN TOTAL'!L566</f>
        <v>0</v>
      </c>
      <c r="G562">
        <f>'RESUMEN TOTAL'!M566</f>
        <v>0</v>
      </c>
      <c r="H562">
        <f>'RESUMEN TOTAL'!N566</f>
        <v>0</v>
      </c>
      <c r="I562">
        <f>'RESUMEN TOTAL'!O566</f>
        <v>0</v>
      </c>
      <c r="J562">
        <f>'RESUMEN TOTAL'!P566</f>
        <v>0</v>
      </c>
      <c r="K562">
        <f>'RESUMEN TOTAL'!Q566</f>
        <v>0</v>
      </c>
      <c r="L562">
        <f>'RESUMEN TOTAL'!R566</f>
        <v>0</v>
      </c>
      <c r="M562">
        <f>'RESUMEN TOTAL'!S566</f>
        <v>0</v>
      </c>
      <c r="N562">
        <f>'RESUMEN TOTAL'!T566</f>
        <v>0</v>
      </c>
      <c r="O562">
        <f>'RESUMEN TOTAL'!U566</f>
        <v>0</v>
      </c>
      <c r="P562">
        <f>'RESUMEN TOTAL'!V566</f>
        <v>0</v>
      </c>
      <c r="Q562">
        <f>'RESUMEN TOTAL'!W566</f>
        <v>0</v>
      </c>
      <c r="R562">
        <f>'RESUMEN TOTAL'!X566</f>
        <v>0</v>
      </c>
      <c r="S562">
        <f>'RESUMEN TOTAL'!Y566</f>
        <v>0</v>
      </c>
      <c r="T562">
        <f>'RESUMEN TOTAL'!Z566</f>
        <v>0</v>
      </c>
      <c r="U562">
        <f>'RESUMEN TOTAL'!AA566</f>
        <v>0</v>
      </c>
      <c r="V562">
        <f>'RESUMEN TOTAL'!AB566</f>
        <v>0</v>
      </c>
      <c r="W562">
        <f>'RESUMEN TOTAL'!AC566</f>
        <v>0</v>
      </c>
      <c r="X562">
        <f>'RESUMEN TOTAL'!AD566</f>
        <v>0</v>
      </c>
      <c r="Y562">
        <f>'RESUMEN TOTAL'!AE566</f>
        <v>0</v>
      </c>
      <c r="Z562">
        <f>'RESUMEN TOTAL'!AF566</f>
        <v>0</v>
      </c>
      <c r="AA562">
        <f>'RESUMEN TOTAL'!AG566</f>
        <v>0</v>
      </c>
      <c r="AB562">
        <f>'RESUMEN TOTAL'!AH566</f>
        <v>0</v>
      </c>
      <c r="AC562">
        <f>'RESUMEN TOTAL'!AI566</f>
        <v>0</v>
      </c>
      <c r="AD562">
        <f>'RESUMEN TOTAL'!AJ566</f>
        <v>0</v>
      </c>
      <c r="AE562">
        <f>'RESUMEN TOTAL'!AK566</f>
        <v>0</v>
      </c>
      <c r="AF562">
        <f>'RESUMEN TOTAL'!AL566</f>
        <v>0</v>
      </c>
      <c r="AG562">
        <f>'RESUMEN TOTAL'!AM566</f>
        <v>0</v>
      </c>
      <c r="AH562">
        <f>'RESUMEN TOTAL'!AN566</f>
        <v>0</v>
      </c>
    </row>
    <row r="563" spans="1:34" x14ac:dyDescent="0.25">
      <c r="A563">
        <f>'RESUMEN TOTAL'!A567</f>
        <v>0</v>
      </c>
      <c r="B563">
        <f>'RESUMEN TOTAL'!B567</f>
        <v>0</v>
      </c>
      <c r="C563">
        <f>'RESUMEN TOTAL'!D567</f>
        <v>0</v>
      </c>
      <c r="D563">
        <f>'RESUMEN TOTAL'!E567</f>
        <v>0</v>
      </c>
      <c r="E563">
        <f>'RESUMEN TOTAL'!F567</f>
        <v>0</v>
      </c>
      <c r="F563">
        <f>'RESUMEN TOTAL'!L567</f>
        <v>0</v>
      </c>
      <c r="G563">
        <f>'RESUMEN TOTAL'!M567</f>
        <v>0</v>
      </c>
      <c r="H563">
        <f>'RESUMEN TOTAL'!N567</f>
        <v>0</v>
      </c>
      <c r="I563">
        <f>'RESUMEN TOTAL'!O567</f>
        <v>0</v>
      </c>
      <c r="J563">
        <f>'RESUMEN TOTAL'!P567</f>
        <v>0</v>
      </c>
      <c r="K563">
        <f>'RESUMEN TOTAL'!Q567</f>
        <v>0</v>
      </c>
      <c r="L563">
        <f>'RESUMEN TOTAL'!R567</f>
        <v>0</v>
      </c>
      <c r="M563">
        <f>'RESUMEN TOTAL'!S567</f>
        <v>0</v>
      </c>
      <c r="N563">
        <f>'RESUMEN TOTAL'!T567</f>
        <v>0</v>
      </c>
      <c r="O563">
        <f>'RESUMEN TOTAL'!U567</f>
        <v>0</v>
      </c>
      <c r="P563">
        <f>'RESUMEN TOTAL'!V567</f>
        <v>0</v>
      </c>
      <c r="Q563">
        <f>'RESUMEN TOTAL'!W567</f>
        <v>0</v>
      </c>
      <c r="R563">
        <f>'RESUMEN TOTAL'!X567</f>
        <v>0</v>
      </c>
      <c r="S563">
        <f>'RESUMEN TOTAL'!Y567</f>
        <v>0</v>
      </c>
      <c r="T563">
        <f>'RESUMEN TOTAL'!Z567</f>
        <v>0</v>
      </c>
      <c r="U563">
        <f>'RESUMEN TOTAL'!AA567</f>
        <v>0</v>
      </c>
      <c r="V563">
        <f>'RESUMEN TOTAL'!AB567</f>
        <v>0</v>
      </c>
      <c r="W563">
        <f>'RESUMEN TOTAL'!AC567</f>
        <v>0</v>
      </c>
      <c r="X563">
        <f>'RESUMEN TOTAL'!AD567</f>
        <v>0</v>
      </c>
      <c r="Y563">
        <f>'RESUMEN TOTAL'!AE567</f>
        <v>0</v>
      </c>
      <c r="Z563">
        <f>'RESUMEN TOTAL'!AF567</f>
        <v>0</v>
      </c>
      <c r="AA563">
        <f>'RESUMEN TOTAL'!AG567</f>
        <v>0</v>
      </c>
      <c r="AB563">
        <f>'RESUMEN TOTAL'!AH567</f>
        <v>0</v>
      </c>
      <c r="AC563">
        <f>'RESUMEN TOTAL'!AI567</f>
        <v>0</v>
      </c>
      <c r="AD563">
        <f>'RESUMEN TOTAL'!AJ567</f>
        <v>0</v>
      </c>
      <c r="AE563">
        <f>'RESUMEN TOTAL'!AK567</f>
        <v>0</v>
      </c>
      <c r="AF563">
        <f>'RESUMEN TOTAL'!AL567</f>
        <v>0</v>
      </c>
      <c r="AG563">
        <f>'RESUMEN TOTAL'!AM567</f>
        <v>0</v>
      </c>
      <c r="AH563">
        <f>'RESUMEN TOTAL'!AN567</f>
        <v>0</v>
      </c>
    </row>
    <row r="564" spans="1:34" x14ac:dyDescent="0.25">
      <c r="A564">
        <f>'RESUMEN TOTAL'!A568</f>
        <v>0</v>
      </c>
      <c r="B564">
        <f>'RESUMEN TOTAL'!B568</f>
        <v>0</v>
      </c>
      <c r="C564">
        <f>'RESUMEN TOTAL'!D568</f>
        <v>0</v>
      </c>
      <c r="D564">
        <f>'RESUMEN TOTAL'!E568</f>
        <v>0</v>
      </c>
      <c r="E564">
        <f>'RESUMEN TOTAL'!F568</f>
        <v>0</v>
      </c>
      <c r="F564">
        <f>'RESUMEN TOTAL'!L568</f>
        <v>0</v>
      </c>
      <c r="G564">
        <f>'RESUMEN TOTAL'!M568</f>
        <v>0</v>
      </c>
      <c r="H564">
        <f>'RESUMEN TOTAL'!N568</f>
        <v>0</v>
      </c>
      <c r="I564">
        <f>'RESUMEN TOTAL'!O568</f>
        <v>0</v>
      </c>
      <c r="J564">
        <f>'RESUMEN TOTAL'!P568</f>
        <v>0</v>
      </c>
      <c r="K564">
        <f>'RESUMEN TOTAL'!Q568</f>
        <v>0</v>
      </c>
      <c r="L564">
        <f>'RESUMEN TOTAL'!R568</f>
        <v>0</v>
      </c>
      <c r="M564">
        <f>'RESUMEN TOTAL'!S568</f>
        <v>0</v>
      </c>
      <c r="N564">
        <f>'RESUMEN TOTAL'!T568</f>
        <v>0</v>
      </c>
      <c r="O564">
        <f>'RESUMEN TOTAL'!U568</f>
        <v>0</v>
      </c>
      <c r="P564">
        <f>'RESUMEN TOTAL'!V568</f>
        <v>0</v>
      </c>
      <c r="Q564">
        <f>'RESUMEN TOTAL'!W568</f>
        <v>0</v>
      </c>
      <c r="R564">
        <f>'RESUMEN TOTAL'!X568</f>
        <v>0</v>
      </c>
      <c r="S564">
        <f>'RESUMEN TOTAL'!Y568</f>
        <v>0</v>
      </c>
      <c r="T564">
        <f>'RESUMEN TOTAL'!Z568</f>
        <v>0</v>
      </c>
      <c r="U564">
        <f>'RESUMEN TOTAL'!AA568</f>
        <v>0</v>
      </c>
      <c r="V564">
        <f>'RESUMEN TOTAL'!AB568</f>
        <v>0</v>
      </c>
      <c r="W564">
        <f>'RESUMEN TOTAL'!AC568</f>
        <v>0</v>
      </c>
      <c r="X564">
        <f>'RESUMEN TOTAL'!AD568</f>
        <v>0</v>
      </c>
      <c r="Y564">
        <f>'RESUMEN TOTAL'!AE568</f>
        <v>0</v>
      </c>
      <c r="Z564">
        <f>'RESUMEN TOTAL'!AF568</f>
        <v>0</v>
      </c>
      <c r="AA564">
        <f>'RESUMEN TOTAL'!AG568</f>
        <v>0</v>
      </c>
      <c r="AB564">
        <f>'RESUMEN TOTAL'!AH568</f>
        <v>0</v>
      </c>
      <c r="AC564">
        <f>'RESUMEN TOTAL'!AI568</f>
        <v>0</v>
      </c>
      <c r="AD564">
        <f>'RESUMEN TOTAL'!AJ568</f>
        <v>0</v>
      </c>
      <c r="AE564">
        <f>'RESUMEN TOTAL'!AK568</f>
        <v>0</v>
      </c>
      <c r="AF564">
        <f>'RESUMEN TOTAL'!AL568</f>
        <v>0</v>
      </c>
      <c r="AG564">
        <f>'RESUMEN TOTAL'!AM568</f>
        <v>0</v>
      </c>
      <c r="AH564">
        <f>'RESUMEN TOTAL'!AN568</f>
        <v>0</v>
      </c>
    </row>
    <row r="565" spans="1:34" x14ac:dyDescent="0.25">
      <c r="A565">
        <f>'RESUMEN TOTAL'!A569</f>
        <v>0</v>
      </c>
      <c r="B565">
        <f>'RESUMEN TOTAL'!B569</f>
        <v>0</v>
      </c>
      <c r="C565">
        <f>'RESUMEN TOTAL'!D569</f>
        <v>0</v>
      </c>
      <c r="D565">
        <f>'RESUMEN TOTAL'!E569</f>
        <v>0</v>
      </c>
      <c r="E565">
        <f>'RESUMEN TOTAL'!F569</f>
        <v>0</v>
      </c>
      <c r="F565">
        <f>'RESUMEN TOTAL'!L569</f>
        <v>0</v>
      </c>
      <c r="G565">
        <f>'RESUMEN TOTAL'!M569</f>
        <v>0</v>
      </c>
      <c r="H565">
        <f>'RESUMEN TOTAL'!N569</f>
        <v>0</v>
      </c>
      <c r="I565">
        <f>'RESUMEN TOTAL'!O569</f>
        <v>0</v>
      </c>
      <c r="J565">
        <f>'RESUMEN TOTAL'!P569</f>
        <v>0</v>
      </c>
      <c r="K565">
        <f>'RESUMEN TOTAL'!Q569</f>
        <v>0</v>
      </c>
      <c r="L565">
        <f>'RESUMEN TOTAL'!R569</f>
        <v>0</v>
      </c>
      <c r="M565">
        <f>'RESUMEN TOTAL'!S569</f>
        <v>0</v>
      </c>
      <c r="N565">
        <f>'RESUMEN TOTAL'!T569</f>
        <v>0</v>
      </c>
      <c r="O565">
        <f>'RESUMEN TOTAL'!U569</f>
        <v>0</v>
      </c>
      <c r="P565">
        <f>'RESUMEN TOTAL'!V569</f>
        <v>0</v>
      </c>
      <c r="Q565">
        <f>'RESUMEN TOTAL'!W569</f>
        <v>0</v>
      </c>
      <c r="R565">
        <f>'RESUMEN TOTAL'!X569</f>
        <v>0</v>
      </c>
      <c r="S565">
        <f>'RESUMEN TOTAL'!Y569</f>
        <v>0</v>
      </c>
      <c r="T565">
        <f>'RESUMEN TOTAL'!Z569</f>
        <v>0</v>
      </c>
      <c r="U565">
        <f>'RESUMEN TOTAL'!AA569</f>
        <v>0</v>
      </c>
      <c r="V565">
        <f>'RESUMEN TOTAL'!AB569</f>
        <v>0</v>
      </c>
      <c r="W565">
        <f>'RESUMEN TOTAL'!AC569</f>
        <v>0</v>
      </c>
      <c r="X565">
        <f>'RESUMEN TOTAL'!AD569</f>
        <v>0</v>
      </c>
      <c r="Y565">
        <f>'RESUMEN TOTAL'!AE569</f>
        <v>0</v>
      </c>
      <c r="Z565">
        <f>'RESUMEN TOTAL'!AF569</f>
        <v>0</v>
      </c>
      <c r="AA565">
        <f>'RESUMEN TOTAL'!AG569</f>
        <v>0</v>
      </c>
      <c r="AB565">
        <f>'RESUMEN TOTAL'!AH569</f>
        <v>0</v>
      </c>
      <c r="AC565">
        <f>'RESUMEN TOTAL'!AI569</f>
        <v>0</v>
      </c>
      <c r="AD565">
        <f>'RESUMEN TOTAL'!AJ569</f>
        <v>0</v>
      </c>
      <c r="AE565">
        <f>'RESUMEN TOTAL'!AK569</f>
        <v>0</v>
      </c>
      <c r="AF565">
        <f>'RESUMEN TOTAL'!AL569</f>
        <v>0</v>
      </c>
      <c r="AG565">
        <f>'RESUMEN TOTAL'!AM569</f>
        <v>0</v>
      </c>
      <c r="AH565">
        <f>'RESUMEN TOTAL'!AN569</f>
        <v>0</v>
      </c>
    </row>
    <row r="566" spans="1:34" x14ac:dyDescent="0.25">
      <c r="A566">
        <f>'RESUMEN TOTAL'!A570</f>
        <v>0</v>
      </c>
      <c r="B566">
        <f>'RESUMEN TOTAL'!B570</f>
        <v>0</v>
      </c>
      <c r="C566">
        <f>'RESUMEN TOTAL'!D570</f>
        <v>0</v>
      </c>
      <c r="D566">
        <f>'RESUMEN TOTAL'!E570</f>
        <v>0</v>
      </c>
      <c r="E566">
        <f>'RESUMEN TOTAL'!F570</f>
        <v>0</v>
      </c>
      <c r="F566">
        <f>'RESUMEN TOTAL'!L570</f>
        <v>0</v>
      </c>
      <c r="G566">
        <f>'RESUMEN TOTAL'!M570</f>
        <v>0</v>
      </c>
      <c r="H566">
        <f>'RESUMEN TOTAL'!N570</f>
        <v>0</v>
      </c>
      <c r="I566">
        <f>'RESUMEN TOTAL'!O570</f>
        <v>0</v>
      </c>
      <c r="J566">
        <f>'RESUMEN TOTAL'!P570</f>
        <v>0</v>
      </c>
      <c r="K566">
        <f>'RESUMEN TOTAL'!Q570</f>
        <v>0</v>
      </c>
      <c r="L566">
        <f>'RESUMEN TOTAL'!R570</f>
        <v>0</v>
      </c>
      <c r="M566">
        <f>'RESUMEN TOTAL'!S570</f>
        <v>0</v>
      </c>
      <c r="N566">
        <f>'RESUMEN TOTAL'!T570</f>
        <v>0</v>
      </c>
      <c r="O566">
        <f>'RESUMEN TOTAL'!U570</f>
        <v>0</v>
      </c>
      <c r="P566">
        <f>'RESUMEN TOTAL'!V570</f>
        <v>0</v>
      </c>
      <c r="Q566">
        <f>'RESUMEN TOTAL'!W570</f>
        <v>0</v>
      </c>
      <c r="R566">
        <f>'RESUMEN TOTAL'!X570</f>
        <v>0</v>
      </c>
      <c r="S566">
        <f>'RESUMEN TOTAL'!Y570</f>
        <v>0</v>
      </c>
      <c r="T566">
        <f>'RESUMEN TOTAL'!Z570</f>
        <v>0</v>
      </c>
      <c r="U566">
        <f>'RESUMEN TOTAL'!AA570</f>
        <v>0</v>
      </c>
      <c r="V566">
        <f>'RESUMEN TOTAL'!AB570</f>
        <v>0</v>
      </c>
      <c r="W566">
        <f>'RESUMEN TOTAL'!AC570</f>
        <v>0</v>
      </c>
      <c r="X566">
        <f>'RESUMEN TOTAL'!AD570</f>
        <v>0</v>
      </c>
      <c r="Y566">
        <f>'RESUMEN TOTAL'!AE570</f>
        <v>0</v>
      </c>
      <c r="Z566">
        <f>'RESUMEN TOTAL'!AF570</f>
        <v>0</v>
      </c>
      <c r="AA566">
        <f>'RESUMEN TOTAL'!AG570</f>
        <v>0</v>
      </c>
      <c r="AB566">
        <f>'RESUMEN TOTAL'!AH570</f>
        <v>0</v>
      </c>
      <c r="AC566">
        <f>'RESUMEN TOTAL'!AI570</f>
        <v>0</v>
      </c>
      <c r="AD566">
        <f>'RESUMEN TOTAL'!AJ570</f>
        <v>0</v>
      </c>
      <c r="AE566">
        <f>'RESUMEN TOTAL'!AK570</f>
        <v>0</v>
      </c>
      <c r="AF566">
        <f>'RESUMEN TOTAL'!AL570</f>
        <v>0</v>
      </c>
      <c r="AG566">
        <f>'RESUMEN TOTAL'!AM570</f>
        <v>0</v>
      </c>
      <c r="AH566">
        <f>'RESUMEN TOTAL'!AN570</f>
        <v>0</v>
      </c>
    </row>
    <row r="567" spans="1:34" x14ac:dyDescent="0.25">
      <c r="A567">
        <f>'RESUMEN TOTAL'!A571</f>
        <v>0</v>
      </c>
      <c r="B567">
        <f>'RESUMEN TOTAL'!B571</f>
        <v>0</v>
      </c>
      <c r="C567">
        <f>'RESUMEN TOTAL'!D571</f>
        <v>0</v>
      </c>
      <c r="D567">
        <f>'RESUMEN TOTAL'!E571</f>
        <v>0</v>
      </c>
      <c r="E567">
        <f>'RESUMEN TOTAL'!F571</f>
        <v>0</v>
      </c>
      <c r="F567">
        <f>'RESUMEN TOTAL'!L571</f>
        <v>0</v>
      </c>
      <c r="G567">
        <f>'RESUMEN TOTAL'!M571</f>
        <v>0</v>
      </c>
      <c r="H567">
        <f>'RESUMEN TOTAL'!N571</f>
        <v>0</v>
      </c>
      <c r="I567">
        <f>'RESUMEN TOTAL'!O571</f>
        <v>0</v>
      </c>
      <c r="J567">
        <f>'RESUMEN TOTAL'!P571</f>
        <v>0</v>
      </c>
      <c r="K567">
        <f>'RESUMEN TOTAL'!Q571</f>
        <v>0</v>
      </c>
      <c r="L567">
        <f>'RESUMEN TOTAL'!R571</f>
        <v>0</v>
      </c>
      <c r="M567">
        <f>'RESUMEN TOTAL'!S571</f>
        <v>0</v>
      </c>
      <c r="N567">
        <f>'RESUMEN TOTAL'!T571</f>
        <v>0</v>
      </c>
      <c r="O567">
        <f>'RESUMEN TOTAL'!U571</f>
        <v>0</v>
      </c>
      <c r="P567">
        <f>'RESUMEN TOTAL'!V571</f>
        <v>0</v>
      </c>
      <c r="Q567">
        <f>'RESUMEN TOTAL'!W571</f>
        <v>0</v>
      </c>
      <c r="R567">
        <f>'RESUMEN TOTAL'!X571</f>
        <v>0</v>
      </c>
      <c r="S567">
        <f>'RESUMEN TOTAL'!Y571</f>
        <v>0</v>
      </c>
      <c r="T567">
        <f>'RESUMEN TOTAL'!Z571</f>
        <v>0</v>
      </c>
      <c r="U567">
        <f>'RESUMEN TOTAL'!AA571</f>
        <v>0</v>
      </c>
      <c r="V567">
        <f>'RESUMEN TOTAL'!AB571</f>
        <v>0</v>
      </c>
      <c r="W567">
        <f>'RESUMEN TOTAL'!AC571</f>
        <v>0</v>
      </c>
      <c r="X567">
        <f>'RESUMEN TOTAL'!AD571</f>
        <v>0</v>
      </c>
      <c r="Y567">
        <f>'RESUMEN TOTAL'!AE571</f>
        <v>0</v>
      </c>
      <c r="Z567">
        <f>'RESUMEN TOTAL'!AF571</f>
        <v>0</v>
      </c>
      <c r="AA567">
        <f>'RESUMEN TOTAL'!AG571</f>
        <v>0</v>
      </c>
      <c r="AB567">
        <f>'RESUMEN TOTAL'!AH571</f>
        <v>0</v>
      </c>
      <c r="AC567">
        <f>'RESUMEN TOTAL'!AI571</f>
        <v>0</v>
      </c>
      <c r="AD567">
        <f>'RESUMEN TOTAL'!AJ571</f>
        <v>0</v>
      </c>
      <c r="AE567">
        <f>'RESUMEN TOTAL'!AK571</f>
        <v>0</v>
      </c>
      <c r="AF567">
        <f>'RESUMEN TOTAL'!AL571</f>
        <v>0</v>
      </c>
      <c r="AG567">
        <f>'RESUMEN TOTAL'!AM571</f>
        <v>0</v>
      </c>
      <c r="AH567">
        <f>'RESUMEN TOTAL'!AN571</f>
        <v>0</v>
      </c>
    </row>
    <row r="568" spans="1:34" x14ac:dyDescent="0.25">
      <c r="A568">
        <f>'RESUMEN TOTAL'!A572</f>
        <v>0</v>
      </c>
      <c r="B568">
        <f>'RESUMEN TOTAL'!B572</f>
        <v>0</v>
      </c>
      <c r="C568">
        <f>'RESUMEN TOTAL'!D572</f>
        <v>0</v>
      </c>
      <c r="D568">
        <f>'RESUMEN TOTAL'!E572</f>
        <v>0</v>
      </c>
      <c r="E568">
        <f>'RESUMEN TOTAL'!F572</f>
        <v>0</v>
      </c>
      <c r="F568">
        <f>'RESUMEN TOTAL'!L572</f>
        <v>0</v>
      </c>
      <c r="G568">
        <f>'RESUMEN TOTAL'!M572</f>
        <v>0</v>
      </c>
      <c r="H568">
        <f>'RESUMEN TOTAL'!N572</f>
        <v>0</v>
      </c>
      <c r="I568">
        <f>'RESUMEN TOTAL'!O572</f>
        <v>0</v>
      </c>
      <c r="J568">
        <f>'RESUMEN TOTAL'!P572</f>
        <v>0</v>
      </c>
      <c r="K568">
        <f>'RESUMEN TOTAL'!Q572</f>
        <v>0</v>
      </c>
      <c r="L568">
        <f>'RESUMEN TOTAL'!R572</f>
        <v>0</v>
      </c>
      <c r="M568">
        <f>'RESUMEN TOTAL'!S572</f>
        <v>0</v>
      </c>
      <c r="N568">
        <f>'RESUMEN TOTAL'!T572</f>
        <v>0</v>
      </c>
      <c r="O568">
        <f>'RESUMEN TOTAL'!U572</f>
        <v>0</v>
      </c>
      <c r="P568">
        <f>'RESUMEN TOTAL'!V572</f>
        <v>0</v>
      </c>
      <c r="Q568">
        <f>'RESUMEN TOTAL'!W572</f>
        <v>0</v>
      </c>
      <c r="R568">
        <f>'RESUMEN TOTAL'!X572</f>
        <v>0</v>
      </c>
      <c r="S568">
        <f>'RESUMEN TOTAL'!Y572</f>
        <v>0</v>
      </c>
      <c r="T568">
        <f>'RESUMEN TOTAL'!Z572</f>
        <v>0</v>
      </c>
      <c r="U568">
        <f>'RESUMEN TOTAL'!AA572</f>
        <v>0</v>
      </c>
      <c r="V568">
        <f>'RESUMEN TOTAL'!AB572</f>
        <v>0</v>
      </c>
      <c r="W568">
        <f>'RESUMEN TOTAL'!AC572</f>
        <v>0</v>
      </c>
      <c r="X568">
        <f>'RESUMEN TOTAL'!AD572</f>
        <v>0</v>
      </c>
      <c r="Y568">
        <f>'RESUMEN TOTAL'!AE572</f>
        <v>0</v>
      </c>
      <c r="Z568">
        <f>'RESUMEN TOTAL'!AF572</f>
        <v>0</v>
      </c>
      <c r="AA568">
        <f>'RESUMEN TOTAL'!AG572</f>
        <v>0</v>
      </c>
      <c r="AB568">
        <f>'RESUMEN TOTAL'!AH572</f>
        <v>0</v>
      </c>
      <c r="AC568">
        <f>'RESUMEN TOTAL'!AI572</f>
        <v>0</v>
      </c>
      <c r="AD568">
        <f>'RESUMEN TOTAL'!AJ572</f>
        <v>0</v>
      </c>
      <c r="AE568">
        <f>'RESUMEN TOTAL'!AK572</f>
        <v>0</v>
      </c>
      <c r="AF568">
        <f>'RESUMEN TOTAL'!AL572</f>
        <v>0</v>
      </c>
      <c r="AG568">
        <f>'RESUMEN TOTAL'!AM572</f>
        <v>0</v>
      </c>
      <c r="AH568">
        <f>'RESUMEN TOTAL'!AN572</f>
        <v>0</v>
      </c>
    </row>
    <row r="569" spans="1:34" x14ac:dyDescent="0.25">
      <c r="A569">
        <f>'RESUMEN TOTAL'!A573</f>
        <v>0</v>
      </c>
      <c r="B569">
        <f>'RESUMEN TOTAL'!B573</f>
        <v>0</v>
      </c>
      <c r="C569">
        <f>'RESUMEN TOTAL'!D573</f>
        <v>0</v>
      </c>
      <c r="D569">
        <f>'RESUMEN TOTAL'!E573</f>
        <v>0</v>
      </c>
      <c r="E569">
        <f>'RESUMEN TOTAL'!F573</f>
        <v>0</v>
      </c>
      <c r="F569">
        <f>'RESUMEN TOTAL'!L573</f>
        <v>0</v>
      </c>
      <c r="G569">
        <f>'RESUMEN TOTAL'!M573</f>
        <v>0</v>
      </c>
      <c r="H569">
        <f>'RESUMEN TOTAL'!N573</f>
        <v>0</v>
      </c>
      <c r="I569">
        <f>'RESUMEN TOTAL'!O573</f>
        <v>0</v>
      </c>
      <c r="J569">
        <f>'RESUMEN TOTAL'!P573</f>
        <v>0</v>
      </c>
      <c r="K569">
        <f>'RESUMEN TOTAL'!Q573</f>
        <v>0</v>
      </c>
      <c r="L569">
        <f>'RESUMEN TOTAL'!R573</f>
        <v>0</v>
      </c>
      <c r="M569">
        <f>'RESUMEN TOTAL'!S573</f>
        <v>0</v>
      </c>
      <c r="N569">
        <f>'RESUMEN TOTAL'!T573</f>
        <v>0</v>
      </c>
      <c r="O569">
        <f>'RESUMEN TOTAL'!U573</f>
        <v>0</v>
      </c>
      <c r="P569">
        <f>'RESUMEN TOTAL'!V573</f>
        <v>0</v>
      </c>
      <c r="Q569">
        <f>'RESUMEN TOTAL'!W573</f>
        <v>0</v>
      </c>
      <c r="R569">
        <f>'RESUMEN TOTAL'!X573</f>
        <v>0</v>
      </c>
      <c r="S569">
        <f>'RESUMEN TOTAL'!Y573</f>
        <v>0</v>
      </c>
      <c r="T569">
        <f>'RESUMEN TOTAL'!Z573</f>
        <v>0</v>
      </c>
      <c r="U569">
        <f>'RESUMEN TOTAL'!AA573</f>
        <v>0</v>
      </c>
      <c r="V569">
        <f>'RESUMEN TOTAL'!AB573</f>
        <v>0</v>
      </c>
      <c r="W569">
        <f>'RESUMEN TOTAL'!AC573</f>
        <v>0</v>
      </c>
      <c r="X569">
        <f>'RESUMEN TOTAL'!AD573</f>
        <v>0</v>
      </c>
      <c r="Y569">
        <f>'RESUMEN TOTAL'!AE573</f>
        <v>0</v>
      </c>
      <c r="Z569">
        <f>'RESUMEN TOTAL'!AF573</f>
        <v>0</v>
      </c>
      <c r="AA569">
        <f>'RESUMEN TOTAL'!AG573</f>
        <v>0</v>
      </c>
      <c r="AB569">
        <f>'RESUMEN TOTAL'!AH573</f>
        <v>0</v>
      </c>
      <c r="AC569">
        <f>'RESUMEN TOTAL'!AI573</f>
        <v>0</v>
      </c>
      <c r="AD569">
        <f>'RESUMEN TOTAL'!AJ573</f>
        <v>0</v>
      </c>
      <c r="AE569">
        <f>'RESUMEN TOTAL'!AK573</f>
        <v>0</v>
      </c>
      <c r="AF569">
        <f>'RESUMEN TOTAL'!AL573</f>
        <v>0</v>
      </c>
      <c r="AG569">
        <f>'RESUMEN TOTAL'!AM573</f>
        <v>0</v>
      </c>
      <c r="AH569">
        <f>'RESUMEN TOTAL'!AN573</f>
        <v>0</v>
      </c>
    </row>
    <row r="570" spans="1:34" x14ac:dyDescent="0.25">
      <c r="A570">
        <f>'RESUMEN TOTAL'!A574</f>
        <v>0</v>
      </c>
      <c r="B570">
        <f>'RESUMEN TOTAL'!B574</f>
        <v>0</v>
      </c>
      <c r="C570">
        <f>'RESUMEN TOTAL'!D574</f>
        <v>0</v>
      </c>
      <c r="D570">
        <f>'RESUMEN TOTAL'!E574</f>
        <v>0</v>
      </c>
      <c r="E570">
        <f>'RESUMEN TOTAL'!F574</f>
        <v>0</v>
      </c>
      <c r="F570">
        <f>'RESUMEN TOTAL'!L574</f>
        <v>0</v>
      </c>
      <c r="G570">
        <f>'RESUMEN TOTAL'!M574</f>
        <v>0</v>
      </c>
      <c r="H570">
        <f>'RESUMEN TOTAL'!N574</f>
        <v>0</v>
      </c>
      <c r="I570">
        <f>'RESUMEN TOTAL'!O574</f>
        <v>0</v>
      </c>
      <c r="J570">
        <f>'RESUMEN TOTAL'!P574</f>
        <v>0</v>
      </c>
      <c r="K570">
        <f>'RESUMEN TOTAL'!Q574</f>
        <v>0</v>
      </c>
      <c r="L570">
        <f>'RESUMEN TOTAL'!R574</f>
        <v>0</v>
      </c>
      <c r="M570">
        <f>'RESUMEN TOTAL'!S574</f>
        <v>0</v>
      </c>
      <c r="N570">
        <f>'RESUMEN TOTAL'!T574</f>
        <v>0</v>
      </c>
      <c r="O570">
        <f>'RESUMEN TOTAL'!U574</f>
        <v>0</v>
      </c>
      <c r="P570">
        <f>'RESUMEN TOTAL'!V574</f>
        <v>0</v>
      </c>
      <c r="Q570">
        <f>'RESUMEN TOTAL'!W574</f>
        <v>0</v>
      </c>
      <c r="R570">
        <f>'RESUMEN TOTAL'!X574</f>
        <v>0</v>
      </c>
      <c r="S570">
        <f>'RESUMEN TOTAL'!Y574</f>
        <v>0</v>
      </c>
      <c r="T570">
        <f>'RESUMEN TOTAL'!Z574</f>
        <v>0</v>
      </c>
      <c r="U570">
        <f>'RESUMEN TOTAL'!AA574</f>
        <v>0</v>
      </c>
      <c r="V570">
        <f>'RESUMEN TOTAL'!AB574</f>
        <v>0</v>
      </c>
      <c r="W570">
        <f>'RESUMEN TOTAL'!AC574</f>
        <v>0</v>
      </c>
      <c r="X570">
        <f>'RESUMEN TOTAL'!AD574</f>
        <v>0</v>
      </c>
      <c r="Y570">
        <f>'RESUMEN TOTAL'!AE574</f>
        <v>0</v>
      </c>
      <c r="Z570">
        <f>'RESUMEN TOTAL'!AF574</f>
        <v>0</v>
      </c>
      <c r="AA570">
        <f>'RESUMEN TOTAL'!AG574</f>
        <v>0</v>
      </c>
      <c r="AB570">
        <f>'RESUMEN TOTAL'!AH574</f>
        <v>0</v>
      </c>
      <c r="AC570">
        <f>'RESUMEN TOTAL'!AI574</f>
        <v>0</v>
      </c>
      <c r="AD570">
        <f>'RESUMEN TOTAL'!AJ574</f>
        <v>0</v>
      </c>
      <c r="AE570">
        <f>'RESUMEN TOTAL'!AK574</f>
        <v>0</v>
      </c>
      <c r="AF570">
        <f>'RESUMEN TOTAL'!AL574</f>
        <v>0</v>
      </c>
      <c r="AG570">
        <f>'RESUMEN TOTAL'!AM574</f>
        <v>0</v>
      </c>
      <c r="AH570">
        <f>'RESUMEN TOTAL'!AN574</f>
        <v>0</v>
      </c>
    </row>
    <row r="571" spans="1:34" x14ac:dyDescent="0.25">
      <c r="A571">
        <f>'RESUMEN TOTAL'!A575</f>
        <v>0</v>
      </c>
      <c r="B571">
        <f>'RESUMEN TOTAL'!B575</f>
        <v>0</v>
      </c>
      <c r="C571">
        <f>'RESUMEN TOTAL'!D575</f>
        <v>0</v>
      </c>
      <c r="D571">
        <f>'RESUMEN TOTAL'!E575</f>
        <v>0</v>
      </c>
      <c r="E571">
        <f>'RESUMEN TOTAL'!F575</f>
        <v>0</v>
      </c>
      <c r="F571">
        <f>'RESUMEN TOTAL'!L575</f>
        <v>0</v>
      </c>
      <c r="G571">
        <f>'RESUMEN TOTAL'!M575</f>
        <v>0</v>
      </c>
      <c r="H571">
        <f>'RESUMEN TOTAL'!N575</f>
        <v>0</v>
      </c>
      <c r="I571">
        <f>'RESUMEN TOTAL'!O575</f>
        <v>0</v>
      </c>
      <c r="J571">
        <f>'RESUMEN TOTAL'!P575</f>
        <v>0</v>
      </c>
      <c r="K571">
        <f>'RESUMEN TOTAL'!Q575</f>
        <v>0</v>
      </c>
      <c r="L571">
        <f>'RESUMEN TOTAL'!R575</f>
        <v>0</v>
      </c>
      <c r="M571">
        <f>'RESUMEN TOTAL'!S575</f>
        <v>0</v>
      </c>
      <c r="N571">
        <f>'RESUMEN TOTAL'!T575</f>
        <v>0</v>
      </c>
      <c r="O571">
        <f>'RESUMEN TOTAL'!U575</f>
        <v>0</v>
      </c>
      <c r="P571">
        <f>'RESUMEN TOTAL'!V575</f>
        <v>0</v>
      </c>
      <c r="Q571">
        <f>'RESUMEN TOTAL'!W575</f>
        <v>0</v>
      </c>
      <c r="R571">
        <f>'RESUMEN TOTAL'!X575</f>
        <v>0</v>
      </c>
      <c r="S571">
        <f>'RESUMEN TOTAL'!Y575</f>
        <v>0</v>
      </c>
      <c r="T571">
        <f>'RESUMEN TOTAL'!Z575</f>
        <v>0</v>
      </c>
      <c r="U571">
        <f>'RESUMEN TOTAL'!AA575</f>
        <v>0</v>
      </c>
      <c r="V571">
        <f>'RESUMEN TOTAL'!AB575</f>
        <v>0</v>
      </c>
      <c r="W571">
        <f>'RESUMEN TOTAL'!AC575</f>
        <v>0</v>
      </c>
      <c r="X571">
        <f>'RESUMEN TOTAL'!AD575</f>
        <v>0</v>
      </c>
      <c r="Y571">
        <f>'RESUMEN TOTAL'!AE575</f>
        <v>0</v>
      </c>
      <c r="Z571">
        <f>'RESUMEN TOTAL'!AF575</f>
        <v>0</v>
      </c>
      <c r="AA571">
        <f>'RESUMEN TOTAL'!AG575</f>
        <v>0</v>
      </c>
      <c r="AB571">
        <f>'RESUMEN TOTAL'!AH575</f>
        <v>0</v>
      </c>
      <c r="AC571">
        <f>'RESUMEN TOTAL'!AI575</f>
        <v>0</v>
      </c>
      <c r="AD571">
        <f>'RESUMEN TOTAL'!AJ575</f>
        <v>0</v>
      </c>
      <c r="AE571">
        <f>'RESUMEN TOTAL'!AK575</f>
        <v>0</v>
      </c>
      <c r="AF571">
        <f>'RESUMEN TOTAL'!AL575</f>
        <v>0</v>
      </c>
      <c r="AG571">
        <f>'RESUMEN TOTAL'!AM575</f>
        <v>0</v>
      </c>
      <c r="AH571">
        <f>'RESUMEN TOTAL'!AN575</f>
        <v>0</v>
      </c>
    </row>
    <row r="572" spans="1:34" x14ac:dyDescent="0.25">
      <c r="A572">
        <f>'RESUMEN TOTAL'!A576</f>
        <v>0</v>
      </c>
      <c r="B572">
        <f>'RESUMEN TOTAL'!B576</f>
        <v>0</v>
      </c>
      <c r="C572">
        <f>'RESUMEN TOTAL'!D576</f>
        <v>0</v>
      </c>
      <c r="D572">
        <f>'RESUMEN TOTAL'!E576</f>
        <v>0</v>
      </c>
      <c r="E572">
        <f>'RESUMEN TOTAL'!F576</f>
        <v>0</v>
      </c>
      <c r="F572">
        <f>'RESUMEN TOTAL'!L576</f>
        <v>0</v>
      </c>
      <c r="G572">
        <f>'RESUMEN TOTAL'!M576</f>
        <v>0</v>
      </c>
      <c r="H572">
        <f>'RESUMEN TOTAL'!N576</f>
        <v>0</v>
      </c>
      <c r="I572">
        <f>'RESUMEN TOTAL'!O576</f>
        <v>0</v>
      </c>
      <c r="J572">
        <f>'RESUMEN TOTAL'!P576</f>
        <v>0</v>
      </c>
      <c r="K572">
        <f>'RESUMEN TOTAL'!Q576</f>
        <v>0</v>
      </c>
      <c r="L572">
        <f>'RESUMEN TOTAL'!R576</f>
        <v>0</v>
      </c>
      <c r="M572">
        <f>'RESUMEN TOTAL'!S576</f>
        <v>0</v>
      </c>
      <c r="N572">
        <f>'RESUMEN TOTAL'!T576</f>
        <v>0</v>
      </c>
      <c r="O572">
        <f>'RESUMEN TOTAL'!U576</f>
        <v>0</v>
      </c>
      <c r="P572">
        <f>'RESUMEN TOTAL'!V576</f>
        <v>0</v>
      </c>
      <c r="Q572">
        <f>'RESUMEN TOTAL'!W576</f>
        <v>0</v>
      </c>
      <c r="R572">
        <f>'RESUMEN TOTAL'!X576</f>
        <v>0</v>
      </c>
      <c r="S572">
        <f>'RESUMEN TOTAL'!Y576</f>
        <v>0</v>
      </c>
      <c r="T572">
        <f>'RESUMEN TOTAL'!Z576</f>
        <v>0</v>
      </c>
      <c r="U572">
        <f>'RESUMEN TOTAL'!AA576</f>
        <v>0</v>
      </c>
      <c r="V572">
        <f>'RESUMEN TOTAL'!AB576</f>
        <v>0</v>
      </c>
      <c r="W572">
        <f>'RESUMEN TOTAL'!AC576</f>
        <v>0</v>
      </c>
      <c r="X572">
        <f>'RESUMEN TOTAL'!AD576</f>
        <v>0</v>
      </c>
      <c r="Y572">
        <f>'RESUMEN TOTAL'!AE576</f>
        <v>0</v>
      </c>
      <c r="Z572">
        <f>'RESUMEN TOTAL'!AF576</f>
        <v>0</v>
      </c>
      <c r="AA572">
        <f>'RESUMEN TOTAL'!AG576</f>
        <v>0</v>
      </c>
      <c r="AB572">
        <f>'RESUMEN TOTAL'!AH576</f>
        <v>0</v>
      </c>
      <c r="AC572">
        <f>'RESUMEN TOTAL'!AI576</f>
        <v>0</v>
      </c>
      <c r="AD572">
        <f>'RESUMEN TOTAL'!AJ576</f>
        <v>0</v>
      </c>
      <c r="AE572">
        <f>'RESUMEN TOTAL'!AK576</f>
        <v>0</v>
      </c>
      <c r="AF572">
        <f>'RESUMEN TOTAL'!AL576</f>
        <v>0</v>
      </c>
      <c r="AG572">
        <f>'RESUMEN TOTAL'!AM576</f>
        <v>0</v>
      </c>
      <c r="AH572">
        <f>'RESUMEN TOTAL'!AN576</f>
        <v>0</v>
      </c>
    </row>
    <row r="573" spans="1:34" x14ac:dyDescent="0.25">
      <c r="A573">
        <f>'RESUMEN TOTAL'!A577</f>
        <v>0</v>
      </c>
      <c r="B573">
        <f>'RESUMEN TOTAL'!B577</f>
        <v>0</v>
      </c>
      <c r="C573">
        <f>'RESUMEN TOTAL'!D577</f>
        <v>0</v>
      </c>
      <c r="D573">
        <f>'RESUMEN TOTAL'!E577</f>
        <v>0</v>
      </c>
      <c r="E573">
        <f>'RESUMEN TOTAL'!F577</f>
        <v>0</v>
      </c>
      <c r="F573">
        <f>'RESUMEN TOTAL'!L577</f>
        <v>0</v>
      </c>
      <c r="G573">
        <f>'RESUMEN TOTAL'!M577</f>
        <v>0</v>
      </c>
      <c r="H573">
        <f>'RESUMEN TOTAL'!N577</f>
        <v>0</v>
      </c>
      <c r="I573">
        <f>'RESUMEN TOTAL'!O577</f>
        <v>0</v>
      </c>
      <c r="J573">
        <f>'RESUMEN TOTAL'!P577</f>
        <v>0</v>
      </c>
      <c r="K573">
        <f>'RESUMEN TOTAL'!Q577</f>
        <v>0</v>
      </c>
      <c r="L573">
        <f>'RESUMEN TOTAL'!R577</f>
        <v>0</v>
      </c>
      <c r="M573">
        <f>'RESUMEN TOTAL'!S577</f>
        <v>0</v>
      </c>
      <c r="N573">
        <f>'RESUMEN TOTAL'!T577</f>
        <v>0</v>
      </c>
      <c r="O573">
        <f>'RESUMEN TOTAL'!U577</f>
        <v>0</v>
      </c>
      <c r="P573">
        <f>'RESUMEN TOTAL'!V577</f>
        <v>0</v>
      </c>
      <c r="Q573">
        <f>'RESUMEN TOTAL'!W577</f>
        <v>0</v>
      </c>
      <c r="R573">
        <f>'RESUMEN TOTAL'!X577</f>
        <v>0</v>
      </c>
      <c r="S573">
        <f>'RESUMEN TOTAL'!Y577</f>
        <v>0</v>
      </c>
      <c r="T573">
        <f>'RESUMEN TOTAL'!Z577</f>
        <v>0</v>
      </c>
      <c r="U573">
        <f>'RESUMEN TOTAL'!AA577</f>
        <v>0</v>
      </c>
      <c r="V573">
        <f>'RESUMEN TOTAL'!AB577</f>
        <v>0</v>
      </c>
      <c r="W573">
        <f>'RESUMEN TOTAL'!AC577</f>
        <v>0</v>
      </c>
      <c r="X573">
        <f>'RESUMEN TOTAL'!AD577</f>
        <v>0</v>
      </c>
      <c r="Y573">
        <f>'RESUMEN TOTAL'!AE577</f>
        <v>0</v>
      </c>
      <c r="Z573">
        <f>'RESUMEN TOTAL'!AF577</f>
        <v>0</v>
      </c>
      <c r="AA573">
        <f>'RESUMEN TOTAL'!AG577</f>
        <v>0</v>
      </c>
      <c r="AB573">
        <f>'RESUMEN TOTAL'!AH577</f>
        <v>0</v>
      </c>
      <c r="AC573">
        <f>'RESUMEN TOTAL'!AI577</f>
        <v>0</v>
      </c>
      <c r="AD573">
        <f>'RESUMEN TOTAL'!AJ577</f>
        <v>0</v>
      </c>
      <c r="AE573">
        <f>'RESUMEN TOTAL'!AK577</f>
        <v>0</v>
      </c>
      <c r="AF573">
        <f>'RESUMEN TOTAL'!AL577</f>
        <v>0</v>
      </c>
      <c r="AG573">
        <f>'RESUMEN TOTAL'!AM577</f>
        <v>0</v>
      </c>
      <c r="AH573">
        <f>'RESUMEN TOTAL'!AN577</f>
        <v>0</v>
      </c>
    </row>
    <row r="574" spans="1:34" x14ac:dyDescent="0.25">
      <c r="A574">
        <f>'RESUMEN TOTAL'!A578</f>
        <v>0</v>
      </c>
      <c r="B574">
        <f>'RESUMEN TOTAL'!B578</f>
        <v>0</v>
      </c>
      <c r="C574">
        <f>'RESUMEN TOTAL'!D578</f>
        <v>0</v>
      </c>
      <c r="D574">
        <f>'RESUMEN TOTAL'!E578</f>
        <v>0</v>
      </c>
      <c r="E574">
        <f>'RESUMEN TOTAL'!F578</f>
        <v>0</v>
      </c>
      <c r="F574">
        <f>'RESUMEN TOTAL'!L578</f>
        <v>0</v>
      </c>
      <c r="G574">
        <f>'RESUMEN TOTAL'!M578</f>
        <v>0</v>
      </c>
      <c r="H574">
        <f>'RESUMEN TOTAL'!N578</f>
        <v>0</v>
      </c>
      <c r="I574">
        <f>'RESUMEN TOTAL'!O578</f>
        <v>0</v>
      </c>
      <c r="J574">
        <f>'RESUMEN TOTAL'!P578</f>
        <v>0</v>
      </c>
      <c r="K574">
        <f>'RESUMEN TOTAL'!Q578</f>
        <v>0</v>
      </c>
      <c r="L574">
        <f>'RESUMEN TOTAL'!R578</f>
        <v>0</v>
      </c>
      <c r="M574">
        <f>'RESUMEN TOTAL'!S578</f>
        <v>0</v>
      </c>
      <c r="N574">
        <f>'RESUMEN TOTAL'!T578</f>
        <v>0</v>
      </c>
      <c r="O574">
        <f>'RESUMEN TOTAL'!U578</f>
        <v>0</v>
      </c>
      <c r="P574">
        <f>'RESUMEN TOTAL'!V578</f>
        <v>0</v>
      </c>
      <c r="Q574">
        <f>'RESUMEN TOTAL'!W578</f>
        <v>0</v>
      </c>
      <c r="R574">
        <f>'RESUMEN TOTAL'!X578</f>
        <v>0</v>
      </c>
      <c r="S574">
        <f>'RESUMEN TOTAL'!Y578</f>
        <v>0</v>
      </c>
      <c r="T574">
        <f>'RESUMEN TOTAL'!Z578</f>
        <v>0</v>
      </c>
      <c r="U574">
        <f>'RESUMEN TOTAL'!AA578</f>
        <v>0</v>
      </c>
      <c r="V574">
        <f>'RESUMEN TOTAL'!AB578</f>
        <v>0</v>
      </c>
      <c r="W574">
        <f>'RESUMEN TOTAL'!AC578</f>
        <v>0</v>
      </c>
      <c r="X574">
        <f>'RESUMEN TOTAL'!AD578</f>
        <v>0</v>
      </c>
      <c r="Y574">
        <f>'RESUMEN TOTAL'!AE578</f>
        <v>0</v>
      </c>
      <c r="Z574">
        <f>'RESUMEN TOTAL'!AF578</f>
        <v>0</v>
      </c>
      <c r="AA574">
        <f>'RESUMEN TOTAL'!AG578</f>
        <v>0</v>
      </c>
      <c r="AB574">
        <f>'RESUMEN TOTAL'!AH578</f>
        <v>0</v>
      </c>
      <c r="AC574">
        <f>'RESUMEN TOTAL'!AI578</f>
        <v>0</v>
      </c>
      <c r="AD574">
        <f>'RESUMEN TOTAL'!AJ578</f>
        <v>0</v>
      </c>
      <c r="AE574">
        <f>'RESUMEN TOTAL'!AK578</f>
        <v>0</v>
      </c>
      <c r="AF574">
        <f>'RESUMEN TOTAL'!AL578</f>
        <v>0</v>
      </c>
      <c r="AG574">
        <f>'RESUMEN TOTAL'!AM578</f>
        <v>0</v>
      </c>
      <c r="AH574">
        <f>'RESUMEN TOTAL'!AN578</f>
        <v>0</v>
      </c>
    </row>
    <row r="575" spans="1:34" x14ac:dyDescent="0.25">
      <c r="A575">
        <f>'RESUMEN TOTAL'!A579</f>
        <v>0</v>
      </c>
      <c r="B575">
        <f>'RESUMEN TOTAL'!B579</f>
        <v>0</v>
      </c>
      <c r="C575">
        <f>'RESUMEN TOTAL'!D579</f>
        <v>0</v>
      </c>
      <c r="D575">
        <f>'RESUMEN TOTAL'!E579</f>
        <v>0</v>
      </c>
      <c r="E575">
        <f>'RESUMEN TOTAL'!F579</f>
        <v>0</v>
      </c>
      <c r="F575">
        <f>'RESUMEN TOTAL'!L579</f>
        <v>0</v>
      </c>
      <c r="G575">
        <f>'RESUMEN TOTAL'!M579</f>
        <v>0</v>
      </c>
      <c r="H575">
        <f>'RESUMEN TOTAL'!N579</f>
        <v>0</v>
      </c>
      <c r="I575">
        <f>'RESUMEN TOTAL'!O579</f>
        <v>0</v>
      </c>
      <c r="J575">
        <f>'RESUMEN TOTAL'!P579</f>
        <v>0</v>
      </c>
      <c r="K575">
        <f>'RESUMEN TOTAL'!Q579</f>
        <v>0</v>
      </c>
      <c r="L575">
        <f>'RESUMEN TOTAL'!R579</f>
        <v>0</v>
      </c>
      <c r="M575">
        <f>'RESUMEN TOTAL'!S579</f>
        <v>0</v>
      </c>
      <c r="N575">
        <f>'RESUMEN TOTAL'!T579</f>
        <v>0</v>
      </c>
      <c r="O575">
        <f>'RESUMEN TOTAL'!U579</f>
        <v>0</v>
      </c>
      <c r="P575">
        <f>'RESUMEN TOTAL'!V579</f>
        <v>0</v>
      </c>
      <c r="Q575">
        <f>'RESUMEN TOTAL'!W579</f>
        <v>0</v>
      </c>
      <c r="R575">
        <f>'RESUMEN TOTAL'!X579</f>
        <v>0</v>
      </c>
      <c r="S575">
        <f>'RESUMEN TOTAL'!Y579</f>
        <v>0</v>
      </c>
      <c r="T575">
        <f>'RESUMEN TOTAL'!Z579</f>
        <v>0</v>
      </c>
      <c r="U575">
        <f>'RESUMEN TOTAL'!AA579</f>
        <v>0</v>
      </c>
      <c r="V575">
        <f>'RESUMEN TOTAL'!AB579</f>
        <v>0</v>
      </c>
      <c r="W575">
        <f>'RESUMEN TOTAL'!AC579</f>
        <v>0</v>
      </c>
      <c r="X575">
        <f>'RESUMEN TOTAL'!AD579</f>
        <v>0</v>
      </c>
      <c r="Y575">
        <f>'RESUMEN TOTAL'!AE579</f>
        <v>0</v>
      </c>
      <c r="Z575">
        <f>'RESUMEN TOTAL'!AF579</f>
        <v>0</v>
      </c>
      <c r="AA575">
        <f>'RESUMEN TOTAL'!AG579</f>
        <v>0</v>
      </c>
      <c r="AB575">
        <f>'RESUMEN TOTAL'!AH579</f>
        <v>0</v>
      </c>
      <c r="AC575">
        <f>'RESUMEN TOTAL'!AI579</f>
        <v>0</v>
      </c>
      <c r="AD575">
        <f>'RESUMEN TOTAL'!AJ579</f>
        <v>0</v>
      </c>
      <c r="AE575">
        <f>'RESUMEN TOTAL'!AK579</f>
        <v>0</v>
      </c>
      <c r="AF575">
        <f>'RESUMEN TOTAL'!AL579</f>
        <v>0</v>
      </c>
      <c r="AG575">
        <f>'RESUMEN TOTAL'!AM579</f>
        <v>0</v>
      </c>
      <c r="AH575">
        <f>'RESUMEN TOTAL'!AN579</f>
        <v>0</v>
      </c>
    </row>
    <row r="576" spans="1:34" x14ac:dyDescent="0.25">
      <c r="A576">
        <f>'RESUMEN TOTAL'!A580</f>
        <v>0</v>
      </c>
      <c r="B576">
        <f>'RESUMEN TOTAL'!B580</f>
        <v>0</v>
      </c>
      <c r="C576">
        <f>'RESUMEN TOTAL'!D580</f>
        <v>0</v>
      </c>
      <c r="D576">
        <f>'RESUMEN TOTAL'!E580</f>
        <v>0</v>
      </c>
      <c r="E576">
        <f>'RESUMEN TOTAL'!F580</f>
        <v>0</v>
      </c>
      <c r="F576">
        <f>'RESUMEN TOTAL'!L580</f>
        <v>0</v>
      </c>
      <c r="G576">
        <f>'RESUMEN TOTAL'!M580</f>
        <v>0</v>
      </c>
      <c r="H576">
        <f>'RESUMEN TOTAL'!N580</f>
        <v>0</v>
      </c>
      <c r="I576">
        <f>'RESUMEN TOTAL'!O580</f>
        <v>0</v>
      </c>
      <c r="J576">
        <f>'RESUMEN TOTAL'!P580</f>
        <v>0</v>
      </c>
      <c r="K576">
        <f>'RESUMEN TOTAL'!Q580</f>
        <v>0</v>
      </c>
      <c r="L576">
        <f>'RESUMEN TOTAL'!R580</f>
        <v>0</v>
      </c>
      <c r="M576">
        <f>'RESUMEN TOTAL'!S580</f>
        <v>0</v>
      </c>
      <c r="N576">
        <f>'RESUMEN TOTAL'!T580</f>
        <v>0</v>
      </c>
      <c r="O576">
        <f>'RESUMEN TOTAL'!U580</f>
        <v>0</v>
      </c>
      <c r="P576">
        <f>'RESUMEN TOTAL'!V580</f>
        <v>0</v>
      </c>
      <c r="Q576">
        <f>'RESUMEN TOTAL'!W580</f>
        <v>0</v>
      </c>
      <c r="R576">
        <f>'RESUMEN TOTAL'!X580</f>
        <v>0</v>
      </c>
      <c r="S576">
        <f>'RESUMEN TOTAL'!Y580</f>
        <v>0</v>
      </c>
      <c r="T576">
        <f>'RESUMEN TOTAL'!Z580</f>
        <v>0</v>
      </c>
      <c r="U576">
        <f>'RESUMEN TOTAL'!AA580</f>
        <v>0</v>
      </c>
      <c r="V576">
        <f>'RESUMEN TOTAL'!AB580</f>
        <v>0</v>
      </c>
      <c r="W576">
        <f>'RESUMEN TOTAL'!AC580</f>
        <v>0</v>
      </c>
      <c r="X576">
        <f>'RESUMEN TOTAL'!AD580</f>
        <v>0</v>
      </c>
      <c r="Y576">
        <f>'RESUMEN TOTAL'!AE580</f>
        <v>0</v>
      </c>
      <c r="Z576">
        <f>'RESUMEN TOTAL'!AF580</f>
        <v>0</v>
      </c>
      <c r="AA576">
        <f>'RESUMEN TOTAL'!AG580</f>
        <v>0</v>
      </c>
      <c r="AB576">
        <f>'RESUMEN TOTAL'!AH580</f>
        <v>0</v>
      </c>
      <c r="AC576">
        <f>'RESUMEN TOTAL'!AI580</f>
        <v>0</v>
      </c>
      <c r="AD576">
        <f>'RESUMEN TOTAL'!AJ580</f>
        <v>0</v>
      </c>
      <c r="AE576">
        <f>'RESUMEN TOTAL'!AK580</f>
        <v>0</v>
      </c>
      <c r="AF576">
        <f>'RESUMEN TOTAL'!AL580</f>
        <v>0</v>
      </c>
      <c r="AG576">
        <f>'RESUMEN TOTAL'!AM580</f>
        <v>0</v>
      </c>
      <c r="AH576">
        <f>'RESUMEN TOTAL'!AN580</f>
        <v>0</v>
      </c>
    </row>
    <row r="577" spans="1:34" x14ac:dyDescent="0.25">
      <c r="A577">
        <f>'RESUMEN TOTAL'!A581</f>
        <v>0</v>
      </c>
      <c r="B577">
        <f>'RESUMEN TOTAL'!B581</f>
        <v>0</v>
      </c>
      <c r="C577">
        <f>'RESUMEN TOTAL'!D581</f>
        <v>0</v>
      </c>
      <c r="D577">
        <f>'RESUMEN TOTAL'!E581</f>
        <v>0</v>
      </c>
      <c r="E577">
        <f>'RESUMEN TOTAL'!F581</f>
        <v>0</v>
      </c>
      <c r="F577">
        <f>'RESUMEN TOTAL'!L581</f>
        <v>0</v>
      </c>
      <c r="G577">
        <f>'RESUMEN TOTAL'!M581</f>
        <v>0</v>
      </c>
      <c r="H577">
        <f>'RESUMEN TOTAL'!N581</f>
        <v>0</v>
      </c>
      <c r="I577">
        <f>'RESUMEN TOTAL'!O581</f>
        <v>0</v>
      </c>
      <c r="J577">
        <f>'RESUMEN TOTAL'!P581</f>
        <v>0</v>
      </c>
      <c r="K577">
        <f>'RESUMEN TOTAL'!Q581</f>
        <v>0</v>
      </c>
      <c r="L577">
        <f>'RESUMEN TOTAL'!R581</f>
        <v>0</v>
      </c>
      <c r="M577">
        <f>'RESUMEN TOTAL'!S581</f>
        <v>0</v>
      </c>
      <c r="N577">
        <f>'RESUMEN TOTAL'!T581</f>
        <v>0</v>
      </c>
      <c r="O577">
        <f>'RESUMEN TOTAL'!U581</f>
        <v>0</v>
      </c>
      <c r="P577">
        <f>'RESUMEN TOTAL'!V581</f>
        <v>0</v>
      </c>
      <c r="Q577">
        <f>'RESUMEN TOTAL'!W581</f>
        <v>0</v>
      </c>
      <c r="R577">
        <f>'RESUMEN TOTAL'!X581</f>
        <v>0</v>
      </c>
      <c r="S577">
        <f>'RESUMEN TOTAL'!Y581</f>
        <v>0</v>
      </c>
      <c r="T577">
        <f>'RESUMEN TOTAL'!Z581</f>
        <v>0</v>
      </c>
      <c r="U577">
        <f>'RESUMEN TOTAL'!AA581</f>
        <v>0</v>
      </c>
      <c r="V577">
        <f>'RESUMEN TOTAL'!AB581</f>
        <v>0</v>
      </c>
      <c r="W577">
        <f>'RESUMEN TOTAL'!AC581</f>
        <v>0</v>
      </c>
      <c r="X577">
        <f>'RESUMEN TOTAL'!AD581</f>
        <v>0</v>
      </c>
      <c r="Y577">
        <f>'RESUMEN TOTAL'!AE581</f>
        <v>0</v>
      </c>
      <c r="Z577">
        <f>'RESUMEN TOTAL'!AF581</f>
        <v>0</v>
      </c>
      <c r="AA577">
        <f>'RESUMEN TOTAL'!AG581</f>
        <v>0</v>
      </c>
      <c r="AB577">
        <f>'RESUMEN TOTAL'!AH581</f>
        <v>0</v>
      </c>
      <c r="AC577">
        <f>'RESUMEN TOTAL'!AI581</f>
        <v>0</v>
      </c>
      <c r="AD577">
        <f>'RESUMEN TOTAL'!AJ581</f>
        <v>0</v>
      </c>
      <c r="AE577">
        <f>'RESUMEN TOTAL'!AK581</f>
        <v>0</v>
      </c>
      <c r="AF577">
        <f>'RESUMEN TOTAL'!AL581</f>
        <v>0</v>
      </c>
      <c r="AG577">
        <f>'RESUMEN TOTAL'!AM581</f>
        <v>0</v>
      </c>
      <c r="AH577">
        <f>'RESUMEN TOTAL'!AN581</f>
        <v>0</v>
      </c>
    </row>
    <row r="578" spans="1:34" x14ac:dyDescent="0.25">
      <c r="A578">
        <f>'RESUMEN TOTAL'!A582</f>
        <v>0</v>
      </c>
      <c r="B578">
        <f>'RESUMEN TOTAL'!B582</f>
        <v>0</v>
      </c>
      <c r="C578">
        <f>'RESUMEN TOTAL'!D582</f>
        <v>0</v>
      </c>
      <c r="D578">
        <f>'RESUMEN TOTAL'!E582</f>
        <v>0</v>
      </c>
      <c r="E578">
        <f>'RESUMEN TOTAL'!F582</f>
        <v>0</v>
      </c>
      <c r="F578">
        <f>'RESUMEN TOTAL'!L582</f>
        <v>0</v>
      </c>
      <c r="G578">
        <f>'RESUMEN TOTAL'!M582</f>
        <v>0</v>
      </c>
      <c r="H578">
        <f>'RESUMEN TOTAL'!N582</f>
        <v>0</v>
      </c>
      <c r="I578">
        <f>'RESUMEN TOTAL'!O582</f>
        <v>0</v>
      </c>
      <c r="J578">
        <f>'RESUMEN TOTAL'!P582</f>
        <v>0</v>
      </c>
      <c r="K578">
        <f>'RESUMEN TOTAL'!Q582</f>
        <v>0</v>
      </c>
      <c r="L578">
        <f>'RESUMEN TOTAL'!R582</f>
        <v>0</v>
      </c>
      <c r="M578">
        <f>'RESUMEN TOTAL'!S582</f>
        <v>0</v>
      </c>
      <c r="N578">
        <f>'RESUMEN TOTAL'!T582</f>
        <v>0</v>
      </c>
      <c r="O578">
        <f>'RESUMEN TOTAL'!U582</f>
        <v>0</v>
      </c>
      <c r="P578">
        <f>'RESUMEN TOTAL'!V582</f>
        <v>0</v>
      </c>
      <c r="Q578">
        <f>'RESUMEN TOTAL'!W582</f>
        <v>0</v>
      </c>
      <c r="R578">
        <f>'RESUMEN TOTAL'!X582</f>
        <v>0</v>
      </c>
      <c r="S578">
        <f>'RESUMEN TOTAL'!Y582</f>
        <v>0</v>
      </c>
      <c r="T578">
        <f>'RESUMEN TOTAL'!Z582</f>
        <v>0</v>
      </c>
      <c r="U578">
        <f>'RESUMEN TOTAL'!AA582</f>
        <v>0</v>
      </c>
      <c r="V578">
        <f>'RESUMEN TOTAL'!AB582</f>
        <v>0</v>
      </c>
      <c r="W578">
        <f>'RESUMEN TOTAL'!AC582</f>
        <v>0</v>
      </c>
      <c r="X578">
        <f>'RESUMEN TOTAL'!AD582</f>
        <v>0</v>
      </c>
      <c r="Y578">
        <f>'RESUMEN TOTAL'!AE582</f>
        <v>0</v>
      </c>
      <c r="Z578">
        <f>'RESUMEN TOTAL'!AF582</f>
        <v>0</v>
      </c>
      <c r="AA578">
        <f>'RESUMEN TOTAL'!AG582</f>
        <v>0</v>
      </c>
      <c r="AB578">
        <f>'RESUMEN TOTAL'!AH582</f>
        <v>0</v>
      </c>
      <c r="AC578">
        <f>'RESUMEN TOTAL'!AI582</f>
        <v>0</v>
      </c>
      <c r="AD578">
        <f>'RESUMEN TOTAL'!AJ582</f>
        <v>0</v>
      </c>
      <c r="AE578">
        <f>'RESUMEN TOTAL'!AK582</f>
        <v>0</v>
      </c>
      <c r="AF578">
        <f>'RESUMEN TOTAL'!AL582</f>
        <v>0</v>
      </c>
      <c r="AG578">
        <f>'RESUMEN TOTAL'!AM582</f>
        <v>0</v>
      </c>
      <c r="AH578">
        <f>'RESUMEN TOTAL'!AN582</f>
        <v>0</v>
      </c>
    </row>
    <row r="579" spans="1:34" x14ac:dyDescent="0.25">
      <c r="A579">
        <f>'RESUMEN TOTAL'!A583</f>
        <v>0</v>
      </c>
      <c r="B579">
        <f>'RESUMEN TOTAL'!B583</f>
        <v>0</v>
      </c>
      <c r="C579">
        <f>'RESUMEN TOTAL'!D583</f>
        <v>0</v>
      </c>
      <c r="D579">
        <f>'RESUMEN TOTAL'!E583</f>
        <v>0</v>
      </c>
      <c r="E579">
        <f>'RESUMEN TOTAL'!F583</f>
        <v>0</v>
      </c>
      <c r="F579">
        <f>'RESUMEN TOTAL'!L583</f>
        <v>0</v>
      </c>
      <c r="G579">
        <f>'RESUMEN TOTAL'!M583</f>
        <v>0</v>
      </c>
      <c r="H579">
        <f>'RESUMEN TOTAL'!N583</f>
        <v>0</v>
      </c>
      <c r="I579">
        <f>'RESUMEN TOTAL'!O583</f>
        <v>0</v>
      </c>
      <c r="J579">
        <f>'RESUMEN TOTAL'!P583</f>
        <v>0</v>
      </c>
      <c r="K579">
        <f>'RESUMEN TOTAL'!Q583</f>
        <v>0</v>
      </c>
      <c r="L579">
        <f>'RESUMEN TOTAL'!R583</f>
        <v>0</v>
      </c>
      <c r="M579">
        <f>'RESUMEN TOTAL'!S583</f>
        <v>0</v>
      </c>
      <c r="N579">
        <f>'RESUMEN TOTAL'!T583</f>
        <v>0</v>
      </c>
      <c r="O579">
        <f>'RESUMEN TOTAL'!U583</f>
        <v>0</v>
      </c>
      <c r="P579">
        <f>'RESUMEN TOTAL'!V583</f>
        <v>0</v>
      </c>
      <c r="Q579">
        <f>'RESUMEN TOTAL'!W583</f>
        <v>0</v>
      </c>
      <c r="R579">
        <f>'RESUMEN TOTAL'!X583</f>
        <v>0</v>
      </c>
      <c r="S579">
        <f>'RESUMEN TOTAL'!Y583</f>
        <v>0</v>
      </c>
      <c r="T579">
        <f>'RESUMEN TOTAL'!Z583</f>
        <v>0</v>
      </c>
      <c r="U579">
        <f>'RESUMEN TOTAL'!AA583</f>
        <v>0</v>
      </c>
      <c r="V579">
        <f>'RESUMEN TOTAL'!AB583</f>
        <v>0</v>
      </c>
      <c r="W579">
        <f>'RESUMEN TOTAL'!AC583</f>
        <v>0</v>
      </c>
      <c r="X579">
        <f>'RESUMEN TOTAL'!AD583</f>
        <v>0</v>
      </c>
      <c r="Y579">
        <f>'RESUMEN TOTAL'!AE583</f>
        <v>0</v>
      </c>
      <c r="Z579">
        <f>'RESUMEN TOTAL'!AF583</f>
        <v>0</v>
      </c>
      <c r="AA579">
        <f>'RESUMEN TOTAL'!AG583</f>
        <v>0</v>
      </c>
      <c r="AB579">
        <f>'RESUMEN TOTAL'!AH583</f>
        <v>0</v>
      </c>
      <c r="AC579">
        <f>'RESUMEN TOTAL'!AI583</f>
        <v>0</v>
      </c>
      <c r="AD579">
        <f>'RESUMEN TOTAL'!AJ583</f>
        <v>0</v>
      </c>
      <c r="AE579">
        <f>'RESUMEN TOTAL'!AK583</f>
        <v>0</v>
      </c>
      <c r="AF579">
        <f>'RESUMEN TOTAL'!AL583</f>
        <v>0</v>
      </c>
      <c r="AG579">
        <f>'RESUMEN TOTAL'!AM583</f>
        <v>0</v>
      </c>
      <c r="AH579">
        <f>'RESUMEN TOTAL'!AN583</f>
        <v>0</v>
      </c>
    </row>
    <row r="580" spans="1:34" x14ac:dyDescent="0.25">
      <c r="A580">
        <f>'RESUMEN TOTAL'!A584</f>
        <v>0</v>
      </c>
      <c r="B580">
        <f>'RESUMEN TOTAL'!B584</f>
        <v>0</v>
      </c>
      <c r="C580">
        <f>'RESUMEN TOTAL'!D584</f>
        <v>0</v>
      </c>
      <c r="D580">
        <f>'RESUMEN TOTAL'!E584</f>
        <v>0</v>
      </c>
      <c r="E580">
        <f>'RESUMEN TOTAL'!F584</f>
        <v>0</v>
      </c>
      <c r="F580">
        <f>'RESUMEN TOTAL'!L584</f>
        <v>0</v>
      </c>
      <c r="G580">
        <f>'RESUMEN TOTAL'!M584</f>
        <v>0</v>
      </c>
      <c r="H580">
        <f>'RESUMEN TOTAL'!N584</f>
        <v>0</v>
      </c>
      <c r="I580">
        <f>'RESUMEN TOTAL'!O584</f>
        <v>0</v>
      </c>
      <c r="J580">
        <f>'RESUMEN TOTAL'!P584</f>
        <v>0</v>
      </c>
      <c r="K580">
        <f>'RESUMEN TOTAL'!Q584</f>
        <v>0</v>
      </c>
      <c r="L580">
        <f>'RESUMEN TOTAL'!R584</f>
        <v>0</v>
      </c>
      <c r="M580">
        <f>'RESUMEN TOTAL'!S584</f>
        <v>0</v>
      </c>
      <c r="N580">
        <f>'RESUMEN TOTAL'!T584</f>
        <v>0</v>
      </c>
      <c r="O580">
        <f>'RESUMEN TOTAL'!U584</f>
        <v>0</v>
      </c>
      <c r="P580">
        <f>'RESUMEN TOTAL'!V584</f>
        <v>0</v>
      </c>
      <c r="Q580">
        <f>'RESUMEN TOTAL'!W584</f>
        <v>0</v>
      </c>
      <c r="R580">
        <f>'RESUMEN TOTAL'!X584</f>
        <v>0</v>
      </c>
      <c r="S580">
        <f>'RESUMEN TOTAL'!Y584</f>
        <v>0</v>
      </c>
      <c r="T580">
        <f>'RESUMEN TOTAL'!Z584</f>
        <v>0</v>
      </c>
      <c r="U580">
        <f>'RESUMEN TOTAL'!AA584</f>
        <v>0</v>
      </c>
      <c r="V580">
        <f>'RESUMEN TOTAL'!AB584</f>
        <v>0</v>
      </c>
      <c r="W580">
        <f>'RESUMEN TOTAL'!AC584</f>
        <v>0</v>
      </c>
      <c r="X580">
        <f>'RESUMEN TOTAL'!AD584</f>
        <v>0</v>
      </c>
      <c r="Y580">
        <f>'RESUMEN TOTAL'!AE584</f>
        <v>0</v>
      </c>
      <c r="Z580">
        <f>'RESUMEN TOTAL'!AF584</f>
        <v>0</v>
      </c>
      <c r="AA580">
        <f>'RESUMEN TOTAL'!AG584</f>
        <v>0</v>
      </c>
      <c r="AB580">
        <f>'RESUMEN TOTAL'!AH584</f>
        <v>0</v>
      </c>
      <c r="AC580">
        <f>'RESUMEN TOTAL'!AI584</f>
        <v>0</v>
      </c>
      <c r="AD580">
        <f>'RESUMEN TOTAL'!AJ584</f>
        <v>0</v>
      </c>
      <c r="AE580">
        <f>'RESUMEN TOTAL'!AK584</f>
        <v>0</v>
      </c>
      <c r="AF580">
        <f>'RESUMEN TOTAL'!AL584</f>
        <v>0</v>
      </c>
      <c r="AG580">
        <f>'RESUMEN TOTAL'!AM584</f>
        <v>0</v>
      </c>
      <c r="AH580">
        <f>'RESUMEN TOTAL'!AN584</f>
        <v>0</v>
      </c>
    </row>
    <row r="581" spans="1:34" x14ac:dyDescent="0.25">
      <c r="A581">
        <f>'RESUMEN TOTAL'!A585</f>
        <v>0</v>
      </c>
      <c r="B581">
        <f>'RESUMEN TOTAL'!B585</f>
        <v>0</v>
      </c>
      <c r="C581">
        <f>'RESUMEN TOTAL'!D585</f>
        <v>0</v>
      </c>
      <c r="D581">
        <f>'RESUMEN TOTAL'!E585</f>
        <v>0</v>
      </c>
      <c r="E581">
        <f>'RESUMEN TOTAL'!F585</f>
        <v>0</v>
      </c>
      <c r="F581">
        <f>'RESUMEN TOTAL'!L585</f>
        <v>0</v>
      </c>
      <c r="G581">
        <f>'RESUMEN TOTAL'!M585</f>
        <v>0</v>
      </c>
      <c r="H581">
        <f>'RESUMEN TOTAL'!N585</f>
        <v>0</v>
      </c>
      <c r="I581">
        <f>'RESUMEN TOTAL'!O585</f>
        <v>0</v>
      </c>
      <c r="J581">
        <f>'RESUMEN TOTAL'!P585</f>
        <v>0</v>
      </c>
      <c r="K581">
        <f>'RESUMEN TOTAL'!Q585</f>
        <v>0</v>
      </c>
      <c r="L581">
        <f>'RESUMEN TOTAL'!R585</f>
        <v>0</v>
      </c>
      <c r="M581">
        <f>'RESUMEN TOTAL'!S585</f>
        <v>0</v>
      </c>
      <c r="N581">
        <f>'RESUMEN TOTAL'!T585</f>
        <v>0</v>
      </c>
      <c r="O581">
        <f>'RESUMEN TOTAL'!U585</f>
        <v>0</v>
      </c>
      <c r="P581">
        <f>'RESUMEN TOTAL'!V585</f>
        <v>0</v>
      </c>
      <c r="Q581">
        <f>'RESUMEN TOTAL'!W585</f>
        <v>0</v>
      </c>
      <c r="R581">
        <f>'RESUMEN TOTAL'!X585</f>
        <v>0</v>
      </c>
      <c r="S581">
        <f>'RESUMEN TOTAL'!Y585</f>
        <v>0</v>
      </c>
      <c r="T581">
        <f>'RESUMEN TOTAL'!Z585</f>
        <v>0</v>
      </c>
      <c r="U581">
        <f>'RESUMEN TOTAL'!AA585</f>
        <v>0</v>
      </c>
      <c r="V581">
        <f>'RESUMEN TOTAL'!AB585</f>
        <v>0</v>
      </c>
      <c r="W581">
        <f>'RESUMEN TOTAL'!AC585</f>
        <v>0</v>
      </c>
      <c r="X581">
        <f>'RESUMEN TOTAL'!AD585</f>
        <v>0</v>
      </c>
      <c r="Y581">
        <f>'RESUMEN TOTAL'!AE585</f>
        <v>0</v>
      </c>
      <c r="Z581">
        <f>'RESUMEN TOTAL'!AF585</f>
        <v>0</v>
      </c>
      <c r="AA581">
        <f>'RESUMEN TOTAL'!AG585</f>
        <v>0</v>
      </c>
      <c r="AB581">
        <f>'RESUMEN TOTAL'!AH585</f>
        <v>0</v>
      </c>
      <c r="AC581">
        <f>'RESUMEN TOTAL'!AI585</f>
        <v>0</v>
      </c>
      <c r="AD581">
        <f>'RESUMEN TOTAL'!AJ585</f>
        <v>0</v>
      </c>
      <c r="AE581">
        <f>'RESUMEN TOTAL'!AK585</f>
        <v>0</v>
      </c>
      <c r="AF581">
        <f>'RESUMEN TOTAL'!AL585</f>
        <v>0</v>
      </c>
      <c r="AG581">
        <f>'RESUMEN TOTAL'!AM585</f>
        <v>0</v>
      </c>
      <c r="AH581">
        <f>'RESUMEN TOTAL'!AN585</f>
        <v>0</v>
      </c>
    </row>
    <row r="582" spans="1:34" x14ac:dyDescent="0.25">
      <c r="A582">
        <f>'RESUMEN TOTAL'!A586</f>
        <v>0</v>
      </c>
      <c r="B582">
        <f>'RESUMEN TOTAL'!B586</f>
        <v>0</v>
      </c>
      <c r="C582">
        <f>'RESUMEN TOTAL'!D586</f>
        <v>0</v>
      </c>
      <c r="D582">
        <f>'RESUMEN TOTAL'!E586</f>
        <v>0</v>
      </c>
      <c r="E582">
        <f>'RESUMEN TOTAL'!F586</f>
        <v>0</v>
      </c>
      <c r="F582">
        <f>'RESUMEN TOTAL'!L586</f>
        <v>0</v>
      </c>
      <c r="G582">
        <f>'RESUMEN TOTAL'!M586</f>
        <v>0</v>
      </c>
      <c r="H582">
        <f>'RESUMEN TOTAL'!N586</f>
        <v>0</v>
      </c>
      <c r="I582">
        <f>'RESUMEN TOTAL'!O586</f>
        <v>0</v>
      </c>
      <c r="J582">
        <f>'RESUMEN TOTAL'!P586</f>
        <v>0</v>
      </c>
      <c r="K582">
        <f>'RESUMEN TOTAL'!Q586</f>
        <v>0</v>
      </c>
      <c r="L582">
        <f>'RESUMEN TOTAL'!R586</f>
        <v>0</v>
      </c>
      <c r="M582">
        <f>'RESUMEN TOTAL'!S586</f>
        <v>0</v>
      </c>
      <c r="N582">
        <f>'RESUMEN TOTAL'!T586</f>
        <v>0</v>
      </c>
      <c r="O582">
        <f>'RESUMEN TOTAL'!U586</f>
        <v>0</v>
      </c>
      <c r="P582">
        <f>'RESUMEN TOTAL'!V586</f>
        <v>0</v>
      </c>
      <c r="Q582">
        <f>'RESUMEN TOTAL'!W586</f>
        <v>0</v>
      </c>
      <c r="R582">
        <f>'RESUMEN TOTAL'!X586</f>
        <v>0</v>
      </c>
      <c r="S582">
        <f>'RESUMEN TOTAL'!Y586</f>
        <v>0</v>
      </c>
      <c r="T582">
        <f>'RESUMEN TOTAL'!Z586</f>
        <v>0</v>
      </c>
      <c r="U582">
        <f>'RESUMEN TOTAL'!AA586</f>
        <v>0</v>
      </c>
      <c r="V582">
        <f>'RESUMEN TOTAL'!AB586</f>
        <v>0</v>
      </c>
      <c r="W582">
        <f>'RESUMEN TOTAL'!AC586</f>
        <v>0</v>
      </c>
      <c r="X582">
        <f>'RESUMEN TOTAL'!AD586</f>
        <v>0</v>
      </c>
      <c r="Y582">
        <f>'RESUMEN TOTAL'!AE586</f>
        <v>0</v>
      </c>
      <c r="Z582">
        <f>'RESUMEN TOTAL'!AF586</f>
        <v>0</v>
      </c>
      <c r="AA582">
        <f>'RESUMEN TOTAL'!AG586</f>
        <v>0</v>
      </c>
      <c r="AB582">
        <f>'RESUMEN TOTAL'!AH586</f>
        <v>0</v>
      </c>
      <c r="AC582">
        <f>'RESUMEN TOTAL'!AI586</f>
        <v>0</v>
      </c>
      <c r="AD582">
        <f>'RESUMEN TOTAL'!AJ586</f>
        <v>0</v>
      </c>
      <c r="AE582">
        <f>'RESUMEN TOTAL'!AK586</f>
        <v>0</v>
      </c>
      <c r="AF582">
        <f>'RESUMEN TOTAL'!AL586</f>
        <v>0</v>
      </c>
      <c r="AG582">
        <f>'RESUMEN TOTAL'!AM586</f>
        <v>0</v>
      </c>
      <c r="AH582">
        <f>'RESUMEN TOTAL'!AN586</f>
        <v>0</v>
      </c>
    </row>
    <row r="583" spans="1:34" x14ac:dyDescent="0.25">
      <c r="A583">
        <f>'RESUMEN TOTAL'!A587</f>
        <v>0</v>
      </c>
      <c r="B583">
        <f>'RESUMEN TOTAL'!B587</f>
        <v>0</v>
      </c>
      <c r="C583">
        <f>'RESUMEN TOTAL'!D587</f>
        <v>0</v>
      </c>
      <c r="D583">
        <f>'RESUMEN TOTAL'!E587</f>
        <v>0</v>
      </c>
      <c r="E583">
        <f>'RESUMEN TOTAL'!F587</f>
        <v>0</v>
      </c>
      <c r="F583">
        <f>'RESUMEN TOTAL'!L587</f>
        <v>0</v>
      </c>
      <c r="G583">
        <f>'RESUMEN TOTAL'!M587</f>
        <v>0</v>
      </c>
      <c r="H583">
        <f>'RESUMEN TOTAL'!N587</f>
        <v>0</v>
      </c>
      <c r="I583">
        <f>'RESUMEN TOTAL'!O587</f>
        <v>0</v>
      </c>
      <c r="J583">
        <f>'RESUMEN TOTAL'!P587</f>
        <v>0</v>
      </c>
      <c r="K583">
        <f>'RESUMEN TOTAL'!Q587</f>
        <v>0</v>
      </c>
      <c r="L583">
        <f>'RESUMEN TOTAL'!R587</f>
        <v>0</v>
      </c>
      <c r="M583">
        <f>'RESUMEN TOTAL'!S587</f>
        <v>0</v>
      </c>
      <c r="N583">
        <f>'RESUMEN TOTAL'!T587</f>
        <v>0</v>
      </c>
      <c r="O583">
        <f>'RESUMEN TOTAL'!U587</f>
        <v>0</v>
      </c>
      <c r="P583">
        <f>'RESUMEN TOTAL'!V587</f>
        <v>0</v>
      </c>
      <c r="Q583">
        <f>'RESUMEN TOTAL'!W587</f>
        <v>0</v>
      </c>
      <c r="R583">
        <f>'RESUMEN TOTAL'!X587</f>
        <v>0</v>
      </c>
      <c r="S583">
        <f>'RESUMEN TOTAL'!Y587</f>
        <v>0</v>
      </c>
      <c r="T583">
        <f>'RESUMEN TOTAL'!Z587</f>
        <v>0</v>
      </c>
      <c r="U583">
        <f>'RESUMEN TOTAL'!AA587</f>
        <v>0</v>
      </c>
      <c r="V583">
        <f>'RESUMEN TOTAL'!AB587</f>
        <v>0</v>
      </c>
      <c r="W583">
        <f>'RESUMEN TOTAL'!AC587</f>
        <v>0</v>
      </c>
      <c r="X583">
        <f>'RESUMEN TOTAL'!AD587</f>
        <v>0</v>
      </c>
      <c r="Y583">
        <f>'RESUMEN TOTAL'!AE587</f>
        <v>0</v>
      </c>
      <c r="Z583">
        <f>'RESUMEN TOTAL'!AF587</f>
        <v>0</v>
      </c>
      <c r="AA583">
        <f>'RESUMEN TOTAL'!AG587</f>
        <v>0</v>
      </c>
      <c r="AB583">
        <f>'RESUMEN TOTAL'!AH587</f>
        <v>0</v>
      </c>
      <c r="AC583">
        <f>'RESUMEN TOTAL'!AI587</f>
        <v>0</v>
      </c>
      <c r="AD583">
        <f>'RESUMEN TOTAL'!AJ587</f>
        <v>0</v>
      </c>
      <c r="AE583">
        <f>'RESUMEN TOTAL'!AK587</f>
        <v>0</v>
      </c>
      <c r="AF583">
        <f>'RESUMEN TOTAL'!AL587</f>
        <v>0</v>
      </c>
      <c r="AG583">
        <f>'RESUMEN TOTAL'!AM587</f>
        <v>0</v>
      </c>
      <c r="AH583">
        <f>'RESUMEN TOTAL'!AN587</f>
        <v>0</v>
      </c>
    </row>
    <row r="584" spans="1:34" x14ac:dyDescent="0.25">
      <c r="A584">
        <f>'RESUMEN TOTAL'!A588</f>
        <v>0</v>
      </c>
      <c r="B584">
        <f>'RESUMEN TOTAL'!B588</f>
        <v>0</v>
      </c>
      <c r="C584">
        <f>'RESUMEN TOTAL'!D588</f>
        <v>0</v>
      </c>
      <c r="D584">
        <f>'RESUMEN TOTAL'!E588</f>
        <v>0</v>
      </c>
      <c r="E584">
        <f>'RESUMEN TOTAL'!F588</f>
        <v>0</v>
      </c>
      <c r="F584">
        <f>'RESUMEN TOTAL'!L588</f>
        <v>0</v>
      </c>
      <c r="G584">
        <f>'RESUMEN TOTAL'!M588</f>
        <v>0</v>
      </c>
      <c r="H584">
        <f>'RESUMEN TOTAL'!N588</f>
        <v>0</v>
      </c>
      <c r="I584">
        <f>'RESUMEN TOTAL'!O588</f>
        <v>0</v>
      </c>
      <c r="J584">
        <f>'RESUMEN TOTAL'!P588</f>
        <v>0</v>
      </c>
      <c r="K584">
        <f>'RESUMEN TOTAL'!Q588</f>
        <v>0</v>
      </c>
      <c r="L584">
        <f>'RESUMEN TOTAL'!R588</f>
        <v>0</v>
      </c>
      <c r="M584">
        <f>'RESUMEN TOTAL'!S588</f>
        <v>0</v>
      </c>
      <c r="N584">
        <f>'RESUMEN TOTAL'!T588</f>
        <v>0</v>
      </c>
      <c r="O584">
        <f>'RESUMEN TOTAL'!U588</f>
        <v>0</v>
      </c>
      <c r="P584">
        <f>'RESUMEN TOTAL'!V588</f>
        <v>0</v>
      </c>
      <c r="Q584">
        <f>'RESUMEN TOTAL'!W588</f>
        <v>0</v>
      </c>
      <c r="R584">
        <f>'RESUMEN TOTAL'!X588</f>
        <v>0</v>
      </c>
      <c r="S584">
        <f>'RESUMEN TOTAL'!Y588</f>
        <v>0</v>
      </c>
      <c r="T584">
        <f>'RESUMEN TOTAL'!Z588</f>
        <v>0</v>
      </c>
      <c r="U584">
        <f>'RESUMEN TOTAL'!AA588</f>
        <v>0</v>
      </c>
      <c r="V584">
        <f>'RESUMEN TOTAL'!AB588</f>
        <v>0</v>
      </c>
      <c r="W584">
        <f>'RESUMEN TOTAL'!AC588</f>
        <v>0</v>
      </c>
      <c r="X584">
        <f>'RESUMEN TOTAL'!AD588</f>
        <v>0</v>
      </c>
      <c r="Y584">
        <f>'RESUMEN TOTAL'!AE588</f>
        <v>0</v>
      </c>
      <c r="Z584">
        <f>'RESUMEN TOTAL'!AF588</f>
        <v>0</v>
      </c>
      <c r="AA584">
        <f>'RESUMEN TOTAL'!AG588</f>
        <v>0</v>
      </c>
      <c r="AB584">
        <f>'RESUMEN TOTAL'!AH588</f>
        <v>0</v>
      </c>
      <c r="AC584">
        <f>'RESUMEN TOTAL'!AI588</f>
        <v>0</v>
      </c>
      <c r="AD584">
        <f>'RESUMEN TOTAL'!AJ588</f>
        <v>0</v>
      </c>
      <c r="AE584">
        <f>'RESUMEN TOTAL'!AK588</f>
        <v>0</v>
      </c>
      <c r="AF584">
        <f>'RESUMEN TOTAL'!AL588</f>
        <v>0</v>
      </c>
      <c r="AG584">
        <f>'RESUMEN TOTAL'!AM588</f>
        <v>0</v>
      </c>
      <c r="AH584">
        <f>'RESUMEN TOTAL'!AN588</f>
        <v>0</v>
      </c>
    </row>
    <row r="585" spans="1:34" x14ac:dyDescent="0.25">
      <c r="A585">
        <f>'RESUMEN TOTAL'!A589</f>
        <v>0</v>
      </c>
      <c r="B585">
        <f>'RESUMEN TOTAL'!B589</f>
        <v>0</v>
      </c>
      <c r="C585">
        <f>'RESUMEN TOTAL'!D589</f>
        <v>0</v>
      </c>
      <c r="D585">
        <f>'RESUMEN TOTAL'!E589</f>
        <v>0</v>
      </c>
      <c r="E585">
        <f>'RESUMEN TOTAL'!F589</f>
        <v>0</v>
      </c>
      <c r="F585">
        <f>'RESUMEN TOTAL'!L589</f>
        <v>0</v>
      </c>
      <c r="G585">
        <f>'RESUMEN TOTAL'!M589</f>
        <v>0</v>
      </c>
      <c r="H585">
        <f>'RESUMEN TOTAL'!N589</f>
        <v>0</v>
      </c>
      <c r="I585">
        <f>'RESUMEN TOTAL'!O589</f>
        <v>0</v>
      </c>
      <c r="J585">
        <f>'RESUMEN TOTAL'!P589</f>
        <v>0</v>
      </c>
      <c r="K585">
        <f>'RESUMEN TOTAL'!Q589</f>
        <v>0</v>
      </c>
      <c r="L585">
        <f>'RESUMEN TOTAL'!R589</f>
        <v>0</v>
      </c>
      <c r="M585">
        <f>'RESUMEN TOTAL'!S589</f>
        <v>0</v>
      </c>
      <c r="N585">
        <f>'RESUMEN TOTAL'!T589</f>
        <v>0</v>
      </c>
      <c r="O585">
        <f>'RESUMEN TOTAL'!U589</f>
        <v>0</v>
      </c>
      <c r="P585">
        <f>'RESUMEN TOTAL'!V589</f>
        <v>0</v>
      </c>
      <c r="Q585">
        <f>'RESUMEN TOTAL'!W589</f>
        <v>0</v>
      </c>
      <c r="R585">
        <f>'RESUMEN TOTAL'!X589</f>
        <v>0</v>
      </c>
      <c r="S585">
        <f>'RESUMEN TOTAL'!Y589</f>
        <v>0</v>
      </c>
      <c r="T585">
        <f>'RESUMEN TOTAL'!Z589</f>
        <v>0</v>
      </c>
      <c r="U585">
        <f>'RESUMEN TOTAL'!AA589</f>
        <v>0</v>
      </c>
      <c r="V585">
        <f>'RESUMEN TOTAL'!AB589</f>
        <v>0</v>
      </c>
      <c r="W585">
        <f>'RESUMEN TOTAL'!AC589</f>
        <v>0</v>
      </c>
      <c r="X585">
        <f>'RESUMEN TOTAL'!AD589</f>
        <v>0</v>
      </c>
      <c r="Y585">
        <f>'RESUMEN TOTAL'!AE589</f>
        <v>0</v>
      </c>
      <c r="Z585">
        <f>'RESUMEN TOTAL'!AF589</f>
        <v>0</v>
      </c>
      <c r="AA585">
        <f>'RESUMEN TOTAL'!AG589</f>
        <v>0</v>
      </c>
      <c r="AB585">
        <f>'RESUMEN TOTAL'!AH589</f>
        <v>0</v>
      </c>
      <c r="AC585">
        <f>'RESUMEN TOTAL'!AI589</f>
        <v>0</v>
      </c>
      <c r="AD585">
        <f>'RESUMEN TOTAL'!AJ589</f>
        <v>0</v>
      </c>
      <c r="AE585">
        <f>'RESUMEN TOTAL'!AK589</f>
        <v>0</v>
      </c>
      <c r="AF585">
        <f>'RESUMEN TOTAL'!AL589</f>
        <v>0</v>
      </c>
      <c r="AG585">
        <f>'RESUMEN TOTAL'!AM589</f>
        <v>0</v>
      </c>
      <c r="AH585">
        <f>'RESUMEN TOTAL'!AN589</f>
        <v>0</v>
      </c>
    </row>
    <row r="586" spans="1:34" x14ac:dyDescent="0.25">
      <c r="A586">
        <f>'RESUMEN TOTAL'!A590</f>
        <v>0</v>
      </c>
      <c r="B586">
        <f>'RESUMEN TOTAL'!B590</f>
        <v>0</v>
      </c>
      <c r="C586">
        <f>'RESUMEN TOTAL'!D590</f>
        <v>0</v>
      </c>
      <c r="D586">
        <f>'RESUMEN TOTAL'!E590</f>
        <v>0</v>
      </c>
      <c r="E586">
        <f>'RESUMEN TOTAL'!F590</f>
        <v>0</v>
      </c>
      <c r="F586">
        <f>'RESUMEN TOTAL'!L590</f>
        <v>0</v>
      </c>
      <c r="G586">
        <f>'RESUMEN TOTAL'!M590</f>
        <v>0</v>
      </c>
      <c r="H586">
        <f>'RESUMEN TOTAL'!N590</f>
        <v>0</v>
      </c>
      <c r="I586">
        <f>'RESUMEN TOTAL'!O590</f>
        <v>0</v>
      </c>
      <c r="J586">
        <f>'RESUMEN TOTAL'!P590</f>
        <v>0</v>
      </c>
      <c r="K586">
        <f>'RESUMEN TOTAL'!Q590</f>
        <v>0</v>
      </c>
      <c r="L586">
        <f>'RESUMEN TOTAL'!R590</f>
        <v>0</v>
      </c>
      <c r="M586">
        <f>'RESUMEN TOTAL'!S590</f>
        <v>0</v>
      </c>
      <c r="N586">
        <f>'RESUMEN TOTAL'!T590</f>
        <v>0</v>
      </c>
      <c r="O586">
        <f>'RESUMEN TOTAL'!U590</f>
        <v>0</v>
      </c>
      <c r="P586">
        <f>'RESUMEN TOTAL'!V590</f>
        <v>0</v>
      </c>
      <c r="Q586">
        <f>'RESUMEN TOTAL'!W590</f>
        <v>0</v>
      </c>
      <c r="R586">
        <f>'RESUMEN TOTAL'!X590</f>
        <v>0</v>
      </c>
      <c r="S586">
        <f>'RESUMEN TOTAL'!Y590</f>
        <v>0</v>
      </c>
      <c r="T586">
        <f>'RESUMEN TOTAL'!Z590</f>
        <v>0</v>
      </c>
      <c r="U586">
        <f>'RESUMEN TOTAL'!AA590</f>
        <v>0</v>
      </c>
      <c r="V586">
        <f>'RESUMEN TOTAL'!AB590</f>
        <v>0</v>
      </c>
      <c r="W586">
        <f>'RESUMEN TOTAL'!AC590</f>
        <v>0</v>
      </c>
      <c r="X586">
        <f>'RESUMEN TOTAL'!AD590</f>
        <v>0</v>
      </c>
      <c r="Y586">
        <f>'RESUMEN TOTAL'!AE590</f>
        <v>0</v>
      </c>
      <c r="Z586">
        <f>'RESUMEN TOTAL'!AF590</f>
        <v>0</v>
      </c>
      <c r="AA586">
        <f>'RESUMEN TOTAL'!AG590</f>
        <v>0</v>
      </c>
      <c r="AB586">
        <f>'RESUMEN TOTAL'!AH590</f>
        <v>0</v>
      </c>
      <c r="AC586">
        <f>'RESUMEN TOTAL'!AI590</f>
        <v>0</v>
      </c>
      <c r="AD586">
        <f>'RESUMEN TOTAL'!AJ590</f>
        <v>0</v>
      </c>
      <c r="AE586">
        <f>'RESUMEN TOTAL'!AK590</f>
        <v>0</v>
      </c>
      <c r="AF586">
        <f>'RESUMEN TOTAL'!AL590</f>
        <v>0</v>
      </c>
      <c r="AG586">
        <f>'RESUMEN TOTAL'!AM590</f>
        <v>0</v>
      </c>
      <c r="AH586">
        <f>'RESUMEN TOTAL'!AN590</f>
        <v>0</v>
      </c>
    </row>
    <row r="587" spans="1:34" x14ac:dyDescent="0.25">
      <c r="A587">
        <f>'RESUMEN TOTAL'!A591</f>
        <v>0</v>
      </c>
      <c r="B587">
        <f>'RESUMEN TOTAL'!B591</f>
        <v>0</v>
      </c>
      <c r="C587">
        <f>'RESUMEN TOTAL'!D591</f>
        <v>0</v>
      </c>
      <c r="D587">
        <f>'RESUMEN TOTAL'!E591</f>
        <v>0</v>
      </c>
      <c r="E587">
        <f>'RESUMEN TOTAL'!F591</f>
        <v>0</v>
      </c>
      <c r="F587">
        <f>'RESUMEN TOTAL'!L591</f>
        <v>0</v>
      </c>
      <c r="G587">
        <f>'RESUMEN TOTAL'!M591</f>
        <v>0</v>
      </c>
      <c r="H587">
        <f>'RESUMEN TOTAL'!N591</f>
        <v>0</v>
      </c>
      <c r="I587">
        <f>'RESUMEN TOTAL'!O591</f>
        <v>0</v>
      </c>
      <c r="J587">
        <f>'RESUMEN TOTAL'!P591</f>
        <v>0</v>
      </c>
      <c r="K587">
        <f>'RESUMEN TOTAL'!Q591</f>
        <v>0</v>
      </c>
      <c r="L587">
        <f>'RESUMEN TOTAL'!R591</f>
        <v>0</v>
      </c>
      <c r="M587">
        <f>'RESUMEN TOTAL'!S591</f>
        <v>0</v>
      </c>
      <c r="N587">
        <f>'RESUMEN TOTAL'!T591</f>
        <v>0</v>
      </c>
      <c r="O587">
        <f>'RESUMEN TOTAL'!U591</f>
        <v>0</v>
      </c>
      <c r="P587">
        <f>'RESUMEN TOTAL'!V591</f>
        <v>0</v>
      </c>
      <c r="Q587">
        <f>'RESUMEN TOTAL'!W591</f>
        <v>0</v>
      </c>
      <c r="R587">
        <f>'RESUMEN TOTAL'!X591</f>
        <v>0</v>
      </c>
      <c r="S587">
        <f>'RESUMEN TOTAL'!Y591</f>
        <v>0</v>
      </c>
      <c r="T587">
        <f>'RESUMEN TOTAL'!Z591</f>
        <v>0</v>
      </c>
      <c r="U587">
        <f>'RESUMEN TOTAL'!AA591</f>
        <v>0</v>
      </c>
      <c r="V587">
        <f>'RESUMEN TOTAL'!AB591</f>
        <v>0</v>
      </c>
      <c r="W587">
        <f>'RESUMEN TOTAL'!AC591</f>
        <v>0</v>
      </c>
      <c r="X587">
        <f>'RESUMEN TOTAL'!AD591</f>
        <v>0</v>
      </c>
      <c r="Y587">
        <f>'RESUMEN TOTAL'!AE591</f>
        <v>0</v>
      </c>
      <c r="Z587">
        <f>'RESUMEN TOTAL'!AF591</f>
        <v>0</v>
      </c>
      <c r="AA587">
        <f>'RESUMEN TOTAL'!AG591</f>
        <v>0</v>
      </c>
      <c r="AB587">
        <f>'RESUMEN TOTAL'!AH591</f>
        <v>0</v>
      </c>
      <c r="AC587">
        <f>'RESUMEN TOTAL'!AI591</f>
        <v>0</v>
      </c>
      <c r="AD587">
        <f>'RESUMEN TOTAL'!AJ591</f>
        <v>0</v>
      </c>
      <c r="AE587">
        <f>'RESUMEN TOTAL'!AK591</f>
        <v>0</v>
      </c>
      <c r="AF587">
        <f>'RESUMEN TOTAL'!AL591</f>
        <v>0</v>
      </c>
      <c r="AG587">
        <f>'RESUMEN TOTAL'!AM591</f>
        <v>0</v>
      </c>
      <c r="AH587">
        <f>'RESUMEN TOTAL'!AN591</f>
        <v>0</v>
      </c>
    </row>
    <row r="588" spans="1:34" x14ac:dyDescent="0.25">
      <c r="A588">
        <f>'RESUMEN TOTAL'!A592</f>
        <v>0</v>
      </c>
      <c r="B588">
        <f>'RESUMEN TOTAL'!B592</f>
        <v>0</v>
      </c>
      <c r="C588">
        <f>'RESUMEN TOTAL'!D592</f>
        <v>0</v>
      </c>
      <c r="D588">
        <f>'RESUMEN TOTAL'!E592</f>
        <v>0</v>
      </c>
      <c r="E588">
        <f>'RESUMEN TOTAL'!F592</f>
        <v>0</v>
      </c>
      <c r="F588">
        <f>'RESUMEN TOTAL'!L592</f>
        <v>0</v>
      </c>
      <c r="G588">
        <f>'RESUMEN TOTAL'!M592</f>
        <v>0</v>
      </c>
      <c r="H588">
        <f>'RESUMEN TOTAL'!N592</f>
        <v>0</v>
      </c>
      <c r="I588">
        <f>'RESUMEN TOTAL'!O592</f>
        <v>0</v>
      </c>
      <c r="J588">
        <f>'RESUMEN TOTAL'!P592</f>
        <v>0</v>
      </c>
      <c r="K588">
        <f>'RESUMEN TOTAL'!Q592</f>
        <v>0</v>
      </c>
      <c r="L588">
        <f>'RESUMEN TOTAL'!R592</f>
        <v>0</v>
      </c>
      <c r="M588">
        <f>'RESUMEN TOTAL'!S592</f>
        <v>0</v>
      </c>
      <c r="N588">
        <f>'RESUMEN TOTAL'!T592</f>
        <v>0</v>
      </c>
      <c r="O588">
        <f>'RESUMEN TOTAL'!U592</f>
        <v>0</v>
      </c>
      <c r="P588">
        <f>'RESUMEN TOTAL'!V592</f>
        <v>0</v>
      </c>
      <c r="Q588">
        <f>'RESUMEN TOTAL'!W592</f>
        <v>0</v>
      </c>
      <c r="R588">
        <f>'RESUMEN TOTAL'!X592</f>
        <v>0</v>
      </c>
      <c r="S588">
        <f>'RESUMEN TOTAL'!Y592</f>
        <v>0</v>
      </c>
      <c r="T588">
        <f>'RESUMEN TOTAL'!Z592</f>
        <v>0</v>
      </c>
      <c r="U588">
        <f>'RESUMEN TOTAL'!AA592</f>
        <v>0</v>
      </c>
      <c r="V588">
        <f>'RESUMEN TOTAL'!AB592</f>
        <v>0</v>
      </c>
      <c r="W588">
        <f>'RESUMEN TOTAL'!AC592</f>
        <v>0</v>
      </c>
      <c r="X588">
        <f>'RESUMEN TOTAL'!AD592</f>
        <v>0</v>
      </c>
      <c r="Y588">
        <f>'RESUMEN TOTAL'!AE592</f>
        <v>0</v>
      </c>
      <c r="Z588">
        <f>'RESUMEN TOTAL'!AF592</f>
        <v>0</v>
      </c>
      <c r="AA588">
        <f>'RESUMEN TOTAL'!AG592</f>
        <v>0</v>
      </c>
      <c r="AB588">
        <f>'RESUMEN TOTAL'!AH592</f>
        <v>0</v>
      </c>
      <c r="AC588">
        <f>'RESUMEN TOTAL'!AI592</f>
        <v>0</v>
      </c>
      <c r="AD588">
        <f>'RESUMEN TOTAL'!AJ592</f>
        <v>0</v>
      </c>
      <c r="AE588">
        <f>'RESUMEN TOTAL'!AK592</f>
        <v>0</v>
      </c>
      <c r="AF588">
        <f>'RESUMEN TOTAL'!AL592</f>
        <v>0</v>
      </c>
      <c r="AG588">
        <f>'RESUMEN TOTAL'!AM592</f>
        <v>0</v>
      </c>
      <c r="AH588">
        <f>'RESUMEN TOTAL'!AN592</f>
        <v>0</v>
      </c>
    </row>
    <row r="589" spans="1:34" x14ac:dyDescent="0.25">
      <c r="A589">
        <f>'RESUMEN TOTAL'!A593</f>
        <v>0</v>
      </c>
      <c r="B589">
        <f>'RESUMEN TOTAL'!B593</f>
        <v>0</v>
      </c>
      <c r="C589">
        <f>'RESUMEN TOTAL'!D593</f>
        <v>0</v>
      </c>
      <c r="D589">
        <f>'RESUMEN TOTAL'!E593</f>
        <v>0</v>
      </c>
      <c r="E589">
        <f>'RESUMEN TOTAL'!F593</f>
        <v>0</v>
      </c>
      <c r="F589">
        <f>'RESUMEN TOTAL'!L593</f>
        <v>0</v>
      </c>
      <c r="G589">
        <f>'RESUMEN TOTAL'!M593</f>
        <v>0</v>
      </c>
      <c r="H589">
        <f>'RESUMEN TOTAL'!N593</f>
        <v>0</v>
      </c>
      <c r="I589">
        <f>'RESUMEN TOTAL'!O593</f>
        <v>0</v>
      </c>
      <c r="J589">
        <f>'RESUMEN TOTAL'!P593</f>
        <v>0</v>
      </c>
      <c r="K589">
        <f>'RESUMEN TOTAL'!Q593</f>
        <v>0</v>
      </c>
      <c r="L589">
        <f>'RESUMEN TOTAL'!R593</f>
        <v>0</v>
      </c>
      <c r="M589">
        <f>'RESUMEN TOTAL'!S593</f>
        <v>0</v>
      </c>
      <c r="N589">
        <f>'RESUMEN TOTAL'!T593</f>
        <v>0</v>
      </c>
      <c r="O589">
        <f>'RESUMEN TOTAL'!U593</f>
        <v>0</v>
      </c>
      <c r="P589">
        <f>'RESUMEN TOTAL'!V593</f>
        <v>0</v>
      </c>
      <c r="Q589">
        <f>'RESUMEN TOTAL'!W593</f>
        <v>0</v>
      </c>
      <c r="R589">
        <f>'RESUMEN TOTAL'!X593</f>
        <v>0</v>
      </c>
      <c r="S589">
        <f>'RESUMEN TOTAL'!Y593</f>
        <v>0</v>
      </c>
      <c r="T589">
        <f>'RESUMEN TOTAL'!Z593</f>
        <v>0</v>
      </c>
      <c r="U589">
        <f>'RESUMEN TOTAL'!AA593</f>
        <v>0</v>
      </c>
      <c r="V589">
        <f>'RESUMEN TOTAL'!AB593</f>
        <v>0</v>
      </c>
      <c r="W589">
        <f>'RESUMEN TOTAL'!AC593</f>
        <v>0</v>
      </c>
      <c r="X589">
        <f>'RESUMEN TOTAL'!AD593</f>
        <v>0</v>
      </c>
      <c r="Y589">
        <f>'RESUMEN TOTAL'!AE593</f>
        <v>0</v>
      </c>
      <c r="Z589">
        <f>'RESUMEN TOTAL'!AF593</f>
        <v>0</v>
      </c>
      <c r="AA589">
        <f>'RESUMEN TOTAL'!AG593</f>
        <v>0</v>
      </c>
      <c r="AB589">
        <f>'RESUMEN TOTAL'!AH593</f>
        <v>0</v>
      </c>
      <c r="AC589">
        <f>'RESUMEN TOTAL'!AI593</f>
        <v>0</v>
      </c>
      <c r="AD589">
        <f>'RESUMEN TOTAL'!AJ593</f>
        <v>0</v>
      </c>
      <c r="AE589">
        <f>'RESUMEN TOTAL'!AK593</f>
        <v>0</v>
      </c>
      <c r="AF589">
        <f>'RESUMEN TOTAL'!AL593</f>
        <v>0</v>
      </c>
      <c r="AG589">
        <f>'RESUMEN TOTAL'!AM593</f>
        <v>0</v>
      </c>
      <c r="AH589">
        <f>'RESUMEN TOTAL'!AN593</f>
        <v>0</v>
      </c>
    </row>
    <row r="590" spans="1:34" x14ac:dyDescent="0.25">
      <c r="A590">
        <f>'RESUMEN TOTAL'!A594</f>
        <v>0</v>
      </c>
      <c r="B590">
        <f>'RESUMEN TOTAL'!B594</f>
        <v>0</v>
      </c>
      <c r="C590">
        <f>'RESUMEN TOTAL'!D594</f>
        <v>0</v>
      </c>
      <c r="D590">
        <f>'RESUMEN TOTAL'!E594</f>
        <v>0</v>
      </c>
      <c r="E590">
        <f>'RESUMEN TOTAL'!F594</f>
        <v>0</v>
      </c>
      <c r="F590">
        <f>'RESUMEN TOTAL'!L594</f>
        <v>0</v>
      </c>
      <c r="G590">
        <f>'RESUMEN TOTAL'!M594</f>
        <v>0</v>
      </c>
      <c r="H590">
        <f>'RESUMEN TOTAL'!N594</f>
        <v>0</v>
      </c>
      <c r="I590">
        <f>'RESUMEN TOTAL'!O594</f>
        <v>0</v>
      </c>
      <c r="J590">
        <f>'RESUMEN TOTAL'!P594</f>
        <v>0</v>
      </c>
      <c r="K590">
        <f>'RESUMEN TOTAL'!Q594</f>
        <v>0</v>
      </c>
      <c r="L590">
        <f>'RESUMEN TOTAL'!R594</f>
        <v>0</v>
      </c>
      <c r="M590">
        <f>'RESUMEN TOTAL'!S594</f>
        <v>0</v>
      </c>
      <c r="N590">
        <f>'RESUMEN TOTAL'!T594</f>
        <v>0</v>
      </c>
      <c r="O590">
        <f>'RESUMEN TOTAL'!U594</f>
        <v>0</v>
      </c>
      <c r="P590">
        <f>'RESUMEN TOTAL'!V594</f>
        <v>0</v>
      </c>
      <c r="Q590">
        <f>'RESUMEN TOTAL'!W594</f>
        <v>0</v>
      </c>
      <c r="R590">
        <f>'RESUMEN TOTAL'!X594</f>
        <v>0</v>
      </c>
      <c r="S590">
        <f>'RESUMEN TOTAL'!Y594</f>
        <v>0</v>
      </c>
      <c r="T590">
        <f>'RESUMEN TOTAL'!Z594</f>
        <v>0</v>
      </c>
      <c r="U590">
        <f>'RESUMEN TOTAL'!AA594</f>
        <v>0</v>
      </c>
      <c r="V590">
        <f>'RESUMEN TOTAL'!AB594</f>
        <v>0</v>
      </c>
      <c r="W590">
        <f>'RESUMEN TOTAL'!AC594</f>
        <v>0</v>
      </c>
      <c r="X590">
        <f>'RESUMEN TOTAL'!AD594</f>
        <v>0</v>
      </c>
      <c r="Y590">
        <f>'RESUMEN TOTAL'!AE594</f>
        <v>0</v>
      </c>
      <c r="Z590">
        <f>'RESUMEN TOTAL'!AF594</f>
        <v>0</v>
      </c>
      <c r="AA590">
        <f>'RESUMEN TOTAL'!AG594</f>
        <v>0</v>
      </c>
      <c r="AB590">
        <f>'RESUMEN TOTAL'!AH594</f>
        <v>0</v>
      </c>
      <c r="AC590">
        <f>'RESUMEN TOTAL'!AI594</f>
        <v>0</v>
      </c>
      <c r="AD590">
        <f>'RESUMEN TOTAL'!AJ594</f>
        <v>0</v>
      </c>
      <c r="AE590">
        <f>'RESUMEN TOTAL'!AK594</f>
        <v>0</v>
      </c>
      <c r="AF590">
        <f>'RESUMEN TOTAL'!AL594</f>
        <v>0</v>
      </c>
      <c r="AG590">
        <f>'RESUMEN TOTAL'!AM594</f>
        <v>0</v>
      </c>
      <c r="AH590">
        <f>'RESUMEN TOTAL'!AN594</f>
        <v>0</v>
      </c>
    </row>
    <row r="591" spans="1:34" x14ac:dyDescent="0.25">
      <c r="A591">
        <f>'RESUMEN TOTAL'!A595</f>
        <v>0</v>
      </c>
      <c r="B591">
        <f>'RESUMEN TOTAL'!B595</f>
        <v>0</v>
      </c>
      <c r="C591">
        <f>'RESUMEN TOTAL'!D595</f>
        <v>0</v>
      </c>
      <c r="D591">
        <f>'RESUMEN TOTAL'!E595</f>
        <v>0</v>
      </c>
      <c r="E591">
        <f>'RESUMEN TOTAL'!F595</f>
        <v>0</v>
      </c>
      <c r="F591">
        <f>'RESUMEN TOTAL'!L595</f>
        <v>0</v>
      </c>
      <c r="G591">
        <f>'RESUMEN TOTAL'!M595</f>
        <v>0</v>
      </c>
      <c r="H591">
        <f>'RESUMEN TOTAL'!N595</f>
        <v>0</v>
      </c>
      <c r="I591">
        <f>'RESUMEN TOTAL'!O595</f>
        <v>0</v>
      </c>
      <c r="J591">
        <f>'RESUMEN TOTAL'!P595</f>
        <v>0</v>
      </c>
      <c r="K591">
        <f>'RESUMEN TOTAL'!Q595</f>
        <v>0</v>
      </c>
      <c r="L591">
        <f>'RESUMEN TOTAL'!R595</f>
        <v>0</v>
      </c>
      <c r="M591">
        <f>'RESUMEN TOTAL'!S595</f>
        <v>0</v>
      </c>
      <c r="N591">
        <f>'RESUMEN TOTAL'!T595</f>
        <v>0</v>
      </c>
      <c r="O591">
        <f>'RESUMEN TOTAL'!U595</f>
        <v>0</v>
      </c>
      <c r="P591">
        <f>'RESUMEN TOTAL'!V595</f>
        <v>0</v>
      </c>
      <c r="Q591">
        <f>'RESUMEN TOTAL'!W595</f>
        <v>0</v>
      </c>
      <c r="R591">
        <f>'RESUMEN TOTAL'!X595</f>
        <v>0</v>
      </c>
      <c r="S591">
        <f>'RESUMEN TOTAL'!Y595</f>
        <v>0</v>
      </c>
      <c r="T591">
        <f>'RESUMEN TOTAL'!Z595</f>
        <v>0</v>
      </c>
      <c r="U591">
        <f>'RESUMEN TOTAL'!AA595</f>
        <v>0</v>
      </c>
      <c r="V591">
        <f>'RESUMEN TOTAL'!AB595</f>
        <v>0</v>
      </c>
      <c r="W591">
        <f>'RESUMEN TOTAL'!AC595</f>
        <v>0</v>
      </c>
      <c r="X591">
        <f>'RESUMEN TOTAL'!AD595</f>
        <v>0</v>
      </c>
      <c r="Y591">
        <f>'RESUMEN TOTAL'!AE595</f>
        <v>0</v>
      </c>
      <c r="Z591">
        <f>'RESUMEN TOTAL'!AF595</f>
        <v>0</v>
      </c>
      <c r="AA591">
        <f>'RESUMEN TOTAL'!AG595</f>
        <v>0</v>
      </c>
      <c r="AB591">
        <f>'RESUMEN TOTAL'!AH595</f>
        <v>0</v>
      </c>
      <c r="AC591">
        <f>'RESUMEN TOTAL'!AI595</f>
        <v>0</v>
      </c>
      <c r="AD591">
        <f>'RESUMEN TOTAL'!AJ595</f>
        <v>0</v>
      </c>
      <c r="AE591">
        <f>'RESUMEN TOTAL'!AK595</f>
        <v>0</v>
      </c>
      <c r="AF591">
        <f>'RESUMEN TOTAL'!AL595</f>
        <v>0</v>
      </c>
      <c r="AG591">
        <f>'RESUMEN TOTAL'!AM595</f>
        <v>0</v>
      </c>
      <c r="AH591">
        <f>'RESUMEN TOTAL'!AN595</f>
        <v>0</v>
      </c>
    </row>
    <row r="592" spans="1:34" x14ac:dyDescent="0.25">
      <c r="A592">
        <f>'RESUMEN TOTAL'!A596</f>
        <v>0</v>
      </c>
      <c r="B592">
        <f>'RESUMEN TOTAL'!B596</f>
        <v>0</v>
      </c>
      <c r="C592">
        <f>'RESUMEN TOTAL'!D596</f>
        <v>0</v>
      </c>
      <c r="D592">
        <f>'RESUMEN TOTAL'!E596</f>
        <v>0</v>
      </c>
      <c r="E592">
        <f>'RESUMEN TOTAL'!F596</f>
        <v>0</v>
      </c>
      <c r="F592">
        <f>'RESUMEN TOTAL'!L596</f>
        <v>0</v>
      </c>
      <c r="G592">
        <f>'RESUMEN TOTAL'!M596</f>
        <v>0</v>
      </c>
      <c r="H592">
        <f>'RESUMEN TOTAL'!N596</f>
        <v>0</v>
      </c>
      <c r="I592">
        <f>'RESUMEN TOTAL'!O596</f>
        <v>0</v>
      </c>
      <c r="J592">
        <f>'RESUMEN TOTAL'!P596</f>
        <v>0</v>
      </c>
      <c r="K592">
        <f>'RESUMEN TOTAL'!Q596</f>
        <v>0</v>
      </c>
      <c r="L592">
        <f>'RESUMEN TOTAL'!R596</f>
        <v>0</v>
      </c>
      <c r="M592">
        <f>'RESUMEN TOTAL'!S596</f>
        <v>0</v>
      </c>
      <c r="N592">
        <f>'RESUMEN TOTAL'!T596</f>
        <v>0</v>
      </c>
      <c r="O592">
        <f>'RESUMEN TOTAL'!U596</f>
        <v>0</v>
      </c>
      <c r="P592">
        <f>'RESUMEN TOTAL'!V596</f>
        <v>0</v>
      </c>
      <c r="Q592">
        <f>'RESUMEN TOTAL'!W596</f>
        <v>0</v>
      </c>
      <c r="R592">
        <f>'RESUMEN TOTAL'!X596</f>
        <v>0</v>
      </c>
      <c r="S592">
        <f>'RESUMEN TOTAL'!Y596</f>
        <v>0</v>
      </c>
      <c r="T592">
        <f>'RESUMEN TOTAL'!Z596</f>
        <v>0</v>
      </c>
      <c r="U592">
        <f>'RESUMEN TOTAL'!AA596</f>
        <v>0</v>
      </c>
      <c r="V592">
        <f>'RESUMEN TOTAL'!AB596</f>
        <v>0</v>
      </c>
      <c r="W592">
        <f>'RESUMEN TOTAL'!AC596</f>
        <v>0</v>
      </c>
      <c r="X592">
        <f>'RESUMEN TOTAL'!AD596</f>
        <v>0</v>
      </c>
      <c r="Y592">
        <f>'RESUMEN TOTAL'!AE596</f>
        <v>0</v>
      </c>
      <c r="Z592">
        <f>'RESUMEN TOTAL'!AF596</f>
        <v>0</v>
      </c>
      <c r="AA592">
        <f>'RESUMEN TOTAL'!AG596</f>
        <v>0</v>
      </c>
      <c r="AB592">
        <f>'RESUMEN TOTAL'!AH596</f>
        <v>0</v>
      </c>
      <c r="AC592">
        <f>'RESUMEN TOTAL'!AI596</f>
        <v>0</v>
      </c>
      <c r="AD592">
        <f>'RESUMEN TOTAL'!AJ596</f>
        <v>0</v>
      </c>
      <c r="AE592">
        <f>'RESUMEN TOTAL'!AK596</f>
        <v>0</v>
      </c>
      <c r="AF592">
        <f>'RESUMEN TOTAL'!AL596</f>
        <v>0</v>
      </c>
      <c r="AG592">
        <f>'RESUMEN TOTAL'!AM596</f>
        <v>0</v>
      </c>
      <c r="AH592">
        <f>'RESUMEN TOTAL'!AN596</f>
        <v>0</v>
      </c>
    </row>
    <row r="593" spans="1:34" x14ac:dyDescent="0.25">
      <c r="A593">
        <f>'RESUMEN TOTAL'!A597</f>
        <v>0</v>
      </c>
      <c r="B593">
        <f>'RESUMEN TOTAL'!B597</f>
        <v>0</v>
      </c>
      <c r="C593">
        <f>'RESUMEN TOTAL'!D597</f>
        <v>0</v>
      </c>
      <c r="D593">
        <f>'RESUMEN TOTAL'!E597</f>
        <v>0</v>
      </c>
      <c r="E593">
        <f>'RESUMEN TOTAL'!F597</f>
        <v>0</v>
      </c>
      <c r="F593">
        <f>'RESUMEN TOTAL'!L597</f>
        <v>0</v>
      </c>
      <c r="G593">
        <f>'RESUMEN TOTAL'!M597</f>
        <v>0</v>
      </c>
      <c r="H593">
        <f>'RESUMEN TOTAL'!N597</f>
        <v>0</v>
      </c>
      <c r="I593">
        <f>'RESUMEN TOTAL'!O597</f>
        <v>0</v>
      </c>
      <c r="J593">
        <f>'RESUMEN TOTAL'!P597</f>
        <v>0</v>
      </c>
      <c r="K593">
        <f>'RESUMEN TOTAL'!Q597</f>
        <v>0</v>
      </c>
      <c r="L593">
        <f>'RESUMEN TOTAL'!R597</f>
        <v>0</v>
      </c>
      <c r="M593">
        <f>'RESUMEN TOTAL'!S597</f>
        <v>0</v>
      </c>
      <c r="N593">
        <f>'RESUMEN TOTAL'!T597</f>
        <v>0</v>
      </c>
      <c r="O593">
        <f>'RESUMEN TOTAL'!U597</f>
        <v>0</v>
      </c>
      <c r="P593">
        <f>'RESUMEN TOTAL'!V597</f>
        <v>0</v>
      </c>
      <c r="Q593">
        <f>'RESUMEN TOTAL'!W597</f>
        <v>0</v>
      </c>
      <c r="R593">
        <f>'RESUMEN TOTAL'!X597</f>
        <v>0</v>
      </c>
      <c r="S593">
        <f>'RESUMEN TOTAL'!Y597</f>
        <v>0</v>
      </c>
      <c r="T593">
        <f>'RESUMEN TOTAL'!Z597</f>
        <v>0</v>
      </c>
      <c r="U593">
        <f>'RESUMEN TOTAL'!AA597</f>
        <v>0</v>
      </c>
      <c r="V593">
        <f>'RESUMEN TOTAL'!AB597</f>
        <v>0</v>
      </c>
      <c r="W593">
        <f>'RESUMEN TOTAL'!AC597</f>
        <v>0</v>
      </c>
      <c r="X593">
        <f>'RESUMEN TOTAL'!AD597</f>
        <v>0</v>
      </c>
      <c r="Y593">
        <f>'RESUMEN TOTAL'!AE597</f>
        <v>0</v>
      </c>
      <c r="Z593">
        <f>'RESUMEN TOTAL'!AF597</f>
        <v>0</v>
      </c>
      <c r="AA593">
        <f>'RESUMEN TOTAL'!AG597</f>
        <v>0</v>
      </c>
      <c r="AB593">
        <f>'RESUMEN TOTAL'!AH597</f>
        <v>0</v>
      </c>
      <c r="AC593">
        <f>'RESUMEN TOTAL'!AI597</f>
        <v>0</v>
      </c>
      <c r="AD593">
        <f>'RESUMEN TOTAL'!AJ597</f>
        <v>0</v>
      </c>
      <c r="AE593">
        <f>'RESUMEN TOTAL'!AK597</f>
        <v>0</v>
      </c>
      <c r="AF593">
        <f>'RESUMEN TOTAL'!AL597</f>
        <v>0</v>
      </c>
      <c r="AG593">
        <f>'RESUMEN TOTAL'!AM597</f>
        <v>0</v>
      </c>
      <c r="AH593">
        <f>'RESUMEN TOTAL'!AN597</f>
        <v>0</v>
      </c>
    </row>
    <row r="594" spans="1:34" x14ac:dyDescent="0.25">
      <c r="A594">
        <f>'RESUMEN TOTAL'!A598</f>
        <v>0</v>
      </c>
      <c r="B594">
        <f>'RESUMEN TOTAL'!B598</f>
        <v>0</v>
      </c>
      <c r="C594">
        <f>'RESUMEN TOTAL'!D598</f>
        <v>0</v>
      </c>
      <c r="D594">
        <f>'RESUMEN TOTAL'!E598</f>
        <v>0</v>
      </c>
      <c r="E594">
        <f>'RESUMEN TOTAL'!F598</f>
        <v>0</v>
      </c>
      <c r="F594">
        <f>'RESUMEN TOTAL'!L598</f>
        <v>0</v>
      </c>
      <c r="G594">
        <f>'RESUMEN TOTAL'!M598</f>
        <v>0</v>
      </c>
      <c r="H594">
        <f>'RESUMEN TOTAL'!N598</f>
        <v>0</v>
      </c>
      <c r="I594">
        <f>'RESUMEN TOTAL'!O598</f>
        <v>0</v>
      </c>
      <c r="J594">
        <f>'RESUMEN TOTAL'!P598</f>
        <v>0</v>
      </c>
      <c r="K594">
        <f>'RESUMEN TOTAL'!Q598</f>
        <v>0</v>
      </c>
      <c r="L594">
        <f>'RESUMEN TOTAL'!R598</f>
        <v>0</v>
      </c>
      <c r="M594">
        <f>'RESUMEN TOTAL'!S598</f>
        <v>0</v>
      </c>
      <c r="N594">
        <f>'RESUMEN TOTAL'!T598</f>
        <v>0</v>
      </c>
      <c r="O594">
        <f>'RESUMEN TOTAL'!U598</f>
        <v>0</v>
      </c>
      <c r="P594">
        <f>'RESUMEN TOTAL'!V598</f>
        <v>0</v>
      </c>
      <c r="Q594">
        <f>'RESUMEN TOTAL'!W598</f>
        <v>0</v>
      </c>
      <c r="R594">
        <f>'RESUMEN TOTAL'!X598</f>
        <v>0</v>
      </c>
      <c r="S594">
        <f>'RESUMEN TOTAL'!Y598</f>
        <v>0</v>
      </c>
      <c r="T594">
        <f>'RESUMEN TOTAL'!Z598</f>
        <v>0</v>
      </c>
      <c r="U594">
        <f>'RESUMEN TOTAL'!AA598</f>
        <v>0</v>
      </c>
      <c r="V594">
        <f>'RESUMEN TOTAL'!AB598</f>
        <v>0</v>
      </c>
      <c r="W594">
        <f>'RESUMEN TOTAL'!AC598</f>
        <v>0</v>
      </c>
      <c r="X594">
        <f>'RESUMEN TOTAL'!AD598</f>
        <v>0</v>
      </c>
      <c r="Y594">
        <f>'RESUMEN TOTAL'!AE598</f>
        <v>0</v>
      </c>
      <c r="Z594">
        <f>'RESUMEN TOTAL'!AF598</f>
        <v>0</v>
      </c>
      <c r="AA594">
        <f>'RESUMEN TOTAL'!AG598</f>
        <v>0</v>
      </c>
      <c r="AB594">
        <f>'RESUMEN TOTAL'!AH598</f>
        <v>0</v>
      </c>
      <c r="AC594">
        <f>'RESUMEN TOTAL'!AI598</f>
        <v>0</v>
      </c>
      <c r="AD594">
        <f>'RESUMEN TOTAL'!AJ598</f>
        <v>0</v>
      </c>
      <c r="AE594">
        <f>'RESUMEN TOTAL'!AK598</f>
        <v>0</v>
      </c>
      <c r="AF594">
        <f>'RESUMEN TOTAL'!AL598</f>
        <v>0</v>
      </c>
      <c r="AG594">
        <f>'RESUMEN TOTAL'!AM598</f>
        <v>0</v>
      </c>
      <c r="AH594">
        <f>'RESUMEN TOTAL'!AN598</f>
        <v>0</v>
      </c>
    </row>
    <row r="595" spans="1:34" x14ac:dyDescent="0.25">
      <c r="A595">
        <f>'RESUMEN TOTAL'!A599</f>
        <v>0</v>
      </c>
      <c r="B595">
        <f>'RESUMEN TOTAL'!B599</f>
        <v>0</v>
      </c>
      <c r="C595">
        <f>'RESUMEN TOTAL'!D599</f>
        <v>0</v>
      </c>
      <c r="D595">
        <f>'RESUMEN TOTAL'!E599</f>
        <v>0</v>
      </c>
      <c r="E595">
        <f>'RESUMEN TOTAL'!F599</f>
        <v>0</v>
      </c>
      <c r="F595">
        <f>'RESUMEN TOTAL'!L599</f>
        <v>0</v>
      </c>
      <c r="G595">
        <f>'RESUMEN TOTAL'!M599</f>
        <v>0</v>
      </c>
      <c r="H595">
        <f>'RESUMEN TOTAL'!N599</f>
        <v>0</v>
      </c>
      <c r="I595">
        <f>'RESUMEN TOTAL'!O599</f>
        <v>0</v>
      </c>
      <c r="J595">
        <f>'RESUMEN TOTAL'!P599</f>
        <v>0</v>
      </c>
      <c r="K595">
        <f>'RESUMEN TOTAL'!Q599</f>
        <v>0</v>
      </c>
      <c r="L595">
        <f>'RESUMEN TOTAL'!R599</f>
        <v>0</v>
      </c>
      <c r="M595">
        <f>'RESUMEN TOTAL'!S599</f>
        <v>0</v>
      </c>
      <c r="N595">
        <f>'RESUMEN TOTAL'!T599</f>
        <v>0</v>
      </c>
      <c r="O595">
        <f>'RESUMEN TOTAL'!U599</f>
        <v>0</v>
      </c>
      <c r="P595">
        <f>'RESUMEN TOTAL'!V599</f>
        <v>0</v>
      </c>
      <c r="Q595">
        <f>'RESUMEN TOTAL'!W599</f>
        <v>0</v>
      </c>
      <c r="R595">
        <f>'RESUMEN TOTAL'!X599</f>
        <v>0</v>
      </c>
      <c r="S595">
        <f>'RESUMEN TOTAL'!Y599</f>
        <v>0</v>
      </c>
      <c r="T595">
        <f>'RESUMEN TOTAL'!Z599</f>
        <v>0</v>
      </c>
      <c r="U595">
        <f>'RESUMEN TOTAL'!AA599</f>
        <v>0</v>
      </c>
      <c r="V595">
        <f>'RESUMEN TOTAL'!AB599</f>
        <v>0</v>
      </c>
      <c r="W595">
        <f>'RESUMEN TOTAL'!AC599</f>
        <v>0</v>
      </c>
      <c r="X595">
        <f>'RESUMEN TOTAL'!AD599</f>
        <v>0</v>
      </c>
      <c r="Y595">
        <f>'RESUMEN TOTAL'!AE599</f>
        <v>0</v>
      </c>
      <c r="Z595">
        <f>'RESUMEN TOTAL'!AF599</f>
        <v>0</v>
      </c>
      <c r="AA595">
        <f>'RESUMEN TOTAL'!AG599</f>
        <v>0</v>
      </c>
      <c r="AB595">
        <f>'RESUMEN TOTAL'!AH599</f>
        <v>0</v>
      </c>
      <c r="AC595">
        <f>'RESUMEN TOTAL'!AI599</f>
        <v>0</v>
      </c>
      <c r="AD595">
        <f>'RESUMEN TOTAL'!AJ599</f>
        <v>0</v>
      </c>
      <c r="AE595">
        <f>'RESUMEN TOTAL'!AK599</f>
        <v>0</v>
      </c>
      <c r="AF595">
        <f>'RESUMEN TOTAL'!AL599</f>
        <v>0</v>
      </c>
      <c r="AG595">
        <f>'RESUMEN TOTAL'!AM599</f>
        <v>0</v>
      </c>
      <c r="AH595">
        <f>'RESUMEN TOTAL'!AN599</f>
        <v>0</v>
      </c>
    </row>
    <row r="596" spans="1:34" x14ac:dyDescent="0.25">
      <c r="A596">
        <f>'RESUMEN TOTAL'!A600</f>
        <v>0</v>
      </c>
      <c r="B596">
        <f>'RESUMEN TOTAL'!B600</f>
        <v>0</v>
      </c>
      <c r="C596">
        <f>'RESUMEN TOTAL'!D600</f>
        <v>0</v>
      </c>
      <c r="D596">
        <f>'RESUMEN TOTAL'!E600</f>
        <v>0</v>
      </c>
      <c r="E596">
        <f>'RESUMEN TOTAL'!F600</f>
        <v>0</v>
      </c>
      <c r="F596">
        <f>'RESUMEN TOTAL'!L600</f>
        <v>0</v>
      </c>
      <c r="G596">
        <f>'RESUMEN TOTAL'!M600</f>
        <v>0</v>
      </c>
      <c r="H596">
        <f>'RESUMEN TOTAL'!N600</f>
        <v>0</v>
      </c>
      <c r="I596">
        <f>'RESUMEN TOTAL'!O600</f>
        <v>0</v>
      </c>
      <c r="J596">
        <f>'RESUMEN TOTAL'!P600</f>
        <v>0</v>
      </c>
      <c r="K596">
        <f>'RESUMEN TOTAL'!Q600</f>
        <v>0</v>
      </c>
      <c r="L596">
        <f>'RESUMEN TOTAL'!R600</f>
        <v>0</v>
      </c>
      <c r="M596">
        <f>'RESUMEN TOTAL'!S600</f>
        <v>0</v>
      </c>
      <c r="N596">
        <f>'RESUMEN TOTAL'!T600</f>
        <v>0</v>
      </c>
      <c r="O596">
        <f>'RESUMEN TOTAL'!U600</f>
        <v>0</v>
      </c>
      <c r="P596">
        <f>'RESUMEN TOTAL'!V600</f>
        <v>0</v>
      </c>
      <c r="Q596">
        <f>'RESUMEN TOTAL'!W600</f>
        <v>0</v>
      </c>
      <c r="R596">
        <f>'RESUMEN TOTAL'!X600</f>
        <v>0</v>
      </c>
      <c r="S596">
        <f>'RESUMEN TOTAL'!Y600</f>
        <v>0</v>
      </c>
      <c r="T596">
        <f>'RESUMEN TOTAL'!Z600</f>
        <v>0</v>
      </c>
      <c r="U596">
        <f>'RESUMEN TOTAL'!AA600</f>
        <v>0</v>
      </c>
      <c r="V596">
        <f>'RESUMEN TOTAL'!AB600</f>
        <v>0</v>
      </c>
      <c r="W596">
        <f>'RESUMEN TOTAL'!AC600</f>
        <v>0</v>
      </c>
      <c r="X596">
        <f>'RESUMEN TOTAL'!AD600</f>
        <v>0</v>
      </c>
      <c r="Y596">
        <f>'RESUMEN TOTAL'!AE600</f>
        <v>0</v>
      </c>
      <c r="Z596">
        <f>'RESUMEN TOTAL'!AF600</f>
        <v>0</v>
      </c>
      <c r="AA596">
        <f>'RESUMEN TOTAL'!AG600</f>
        <v>0</v>
      </c>
      <c r="AB596">
        <f>'RESUMEN TOTAL'!AH600</f>
        <v>0</v>
      </c>
      <c r="AC596">
        <f>'RESUMEN TOTAL'!AI600</f>
        <v>0</v>
      </c>
      <c r="AD596">
        <f>'RESUMEN TOTAL'!AJ600</f>
        <v>0</v>
      </c>
      <c r="AE596">
        <f>'RESUMEN TOTAL'!AK600</f>
        <v>0</v>
      </c>
      <c r="AF596">
        <f>'RESUMEN TOTAL'!AL600</f>
        <v>0</v>
      </c>
      <c r="AG596">
        <f>'RESUMEN TOTAL'!AM600</f>
        <v>0</v>
      </c>
      <c r="AH596">
        <f>'RESUMEN TOTAL'!AN600</f>
        <v>0</v>
      </c>
    </row>
    <row r="597" spans="1:34" x14ac:dyDescent="0.25">
      <c r="A597">
        <f>'RESUMEN TOTAL'!A601</f>
        <v>0</v>
      </c>
      <c r="B597">
        <f>'RESUMEN TOTAL'!B601</f>
        <v>0</v>
      </c>
      <c r="C597">
        <f>'RESUMEN TOTAL'!D601</f>
        <v>0</v>
      </c>
      <c r="D597">
        <f>'RESUMEN TOTAL'!E601</f>
        <v>0</v>
      </c>
      <c r="E597">
        <f>'RESUMEN TOTAL'!F601</f>
        <v>0</v>
      </c>
      <c r="F597">
        <f>'RESUMEN TOTAL'!L601</f>
        <v>0</v>
      </c>
      <c r="G597">
        <f>'RESUMEN TOTAL'!M601</f>
        <v>0</v>
      </c>
      <c r="H597">
        <f>'RESUMEN TOTAL'!N601</f>
        <v>0</v>
      </c>
      <c r="I597">
        <f>'RESUMEN TOTAL'!O601</f>
        <v>0</v>
      </c>
      <c r="J597">
        <f>'RESUMEN TOTAL'!P601</f>
        <v>0</v>
      </c>
      <c r="K597">
        <f>'RESUMEN TOTAL'!Q601</f>
        <v>0</v>
      </c>
      <c r="L597">
        <f>'RESUMEN TOTAL'!R601</f>
        <v>0</v>
      </c>
      <c r="M597">
        <f>'RESUMEN TOTAL'!S601</f>
        <v>0</v>
      </c>
      <c r="N597">
        <f>'RESUMEN TOTAL'!T601</f>
        <v>0</v>
      </c>
      <c r="O597">
        <f>'RESUMEN TOTAL'!U601</f>
        <v>0</v>
      </c>
      <c r="P597">
        <f>'RESUMEN TOTAL'!V601</f>
        <v>0</v>
      </c>
      <c r="Q597">
        <f>'RESUMEN TOTAL'!W601</f>
        <v>0</v>
      </c>
      <c r="R597">
        <f>'RESUMEN TOTAL'!X601</f>
        <v>0</v>
      </c>
      <c r="S597">
        <f>'RESUMEN TOTAL'!Y601</f>
        <v>0</v>
      </c>
      <c r="T597">
        <f>'RESUMEN TOTAL'!Z601</f>
        <v>0</v>
      </c>
      <c r="U597">
        <f>'RESUMEN TOTAL'!AA601</f>
        <v>0</v>
      </c>
      <c r="V597">
        <f>'RESUMEN TOTAL'!AB601</f>
        <v>0</v>
      </c>
      <c r="W597">
        <f>'RESUMEN TOTAL'!AC601</f>
        <v>0</v>
      </c>
      <c r="X597">
        <f>'RESUMEN TOTAL'!AD601</f>
        <v>0</v>
      </c>
      <c r="Y597">
        <f>'RESUMEN TOTAL'!AE601</f>
        <v>0</v>
      </c>
      <c r="Z597">
        <f>'RESUMEN TOTAL'!AF601</f>
        <v>0</v>
      </c>
      <c r="AA597">
        <f>'RESUMEN TOTAL'!AG601</f>
        <v>0</v>
      </c>
      <c r="AB597">
        <f>'RESUMEN TOTAL'!AH601</f>
        <v>0</v>
      </c>
      <c r="AC597">
        <f>'RESUMEN TOTAL'!AI601</f>
        <v>0</v>
      </c>
      <c r="AD597">
        <f>'RESUMEN TOTAL'!AJ601</f>
        <v>0</v>
      </c>
      <c r="AE597">
        <f>'RESUMEN TOTAL'!AK601</f>
        <v>0</v>
      </c>
      <c r="AF597">
        <f>'RESUMEN TOTAL'!AL601</f>
        <v>0</v>
      </c>
      <c r="AG597">
        <f>'RESUMEN TOTAL'!AM601</f>
        <v>0</v>
      </c>
      <c r="AH597">
        <f>'RESUMEN TOTAL'!AN601</f>
        <v>0</v>
      </c>
    </row>
    <row r="598" spans="1:34" x14ac:dyDescent="0.25">
      <c r="A598">
        <f>'RESUMEN TOTAL'!A602</f>
        <v>0</v>
      </c>
      <c r="B598">
        <f>'RESUMEN TOTAL'!B602</f>
        <v>0</v>
      </c>
      <c r="C598">
        <f>'RESUMEN TOTAL'!D602</f>
        <v>0</v>
      </c>
      <c r="D598">
        <f>'RESUMEN TOTAL'!E602</f>
        <v>0</v>
      </c>
      <c r="E598">
        <f>'RESUMEN TOTAL'!F602</f>
        <v>0</v>
      </c>
      <c r="F598">
        <f>'RESUMEN TOTAL'!L602</f>
        <v>0</v>
      </c>
      <c r="G598">
        <f>'RESUMEN TOTAL'!M602</f>
        <v>0</v>
      </c>
      <c r="H598">
        <f>'RESUMEN TOTAL'!N602</f>
        <v>0</v>
      </c>
      <c r="I598">
        <f>'RESUMEN TOTAL'!O602</f>
        <v>0</v>
      </c>
      <c r="J598">
        <f>'RESUMEN TOTAL'!P602</f>
        <v>0</v>
      </c>
      <c r="K598">
        <f>'RESUMEN TOTAL'!Q602</f>
        <v>0</v>
      </c>
      <c r="L598">
        <f>'RESUMEN TOTAL'!R602</f>
        <v>0</v>
      </c>
      <c r="M598">
        <f>'RESUMEN TOTAL'!S602</f>
        <v>0</v>
      </c>
      <c r="N598">
        <f>'RESUMEN TOTAL'!T602</f>
        <v>0</v>
      </c>
      <c r="O598">
        <f>'RESUMEN TOTAL'!U602</f>
        <v>0</v>
      </c>
      <c r="P598">
        <f>'RESUMEN TOTAL'!V602</f>
        <v>0</v>
      </c>
      <c r="Q598">
        <f>'RESUMEN TOTAL'!W602</f>
        <v>0</v>
      </c>
      <c r="R598">
        <f>'RESUMEN TOTAL'!X602</f>
        <v>0</v>
      </c>
      <c r="S598">
        <f>'RESUMEN TOTAL'!Y602</f>
        <v>0</v>
      </c>
      <c r="T598">
        <f>'RESUMEN TOTAL'!Z602</f>
        <v>0</v>
      </c>
      <c r="U598">
        <f>'RESUMEN TOTAL'!AA602</f>
        <v>0</v>
      </c>
      <c r="V598">
        <f>'RESUMEN TOTAL'!AB602</f>
        <v>0</v>
      </c>
      <c r="W598">
        <f>'RESUMEN TOTAL'!AC602</f>
        <v>0</v>
      </c>
      <c r="X598">
        <f>'RESUMEN TOTAL'!AD602</f>
        <v>0</v>
      </c>
      <c r="Y598">
        <f>'RESUMEN TOTAL'!AE602</f>
        <v>0</v>
      </c>
      <c r="Z598">
        <f>'RESUMEN TOTAL'!AF602</f>
        <v>0</v>
      </c>
      <c r="AA598">
        <f>'RESUMEN TOTAL'!AG602</f>
        <v>0</v>
      </c>
      <c r="AB598">
        <f>'RESUMEN TOTAL'!AH602</f>
        <v>0</v>
      </c>
      <c r="AC598">
        <f>'RESUMEN TOTAL'!AI602</f>
        <v>0</v>
      </c>
      <c r="AD598">
        <f>'RESUMEN TOTAL'!AJ602</f>
        <v>0</v>
      </c>
      <c r="AE598">
        <f>'RESUMEN TOTAL'!AK602</f>
        <v>0</v>
      </c>
      <c r="AF598">
        <f>'RESUMEN TOTAL'!AL602</f>
        <v>0</v>
      </c>
      <c r="AG598">
        <f>'RESUMEN TOTAL'!AM602</f>
        <v>0</v>
      </c>
      <c r="AH598">
        <f>'RESUMEN TOTAL'!AN602</f>
        <v>0</v>
      </c>
    </row>
    <row r="599" spans="1:34" x14ac:dyDescent="0.25">
      <c r="A599">
        <f>'RESUMEN TOTAL'!A603</f>
        <v>0</v>
      </c>
      <c r="B599">
        <f>'RESUMEN TOTAL'!B603</f>
        <v>0</v>
      </c>
      <c r="C599">
        <f>'RESUMEN TOTAL'!D603</f>
        <v>0</v>
      </c>
      <c r="D599">
        <f>'RESUMEN TOTAL'!E603</f>
        <v>0</v>
      </c>
      <c r="E599">
        <f>'RESUMEN TOTAL'!F603</f>
        <v>0</v>
      </c>
      <c r="F599">
        <f>'RESUMEN TOTAL'!L603</f>
        <v>0</v>
      </c>
      <c r="G599">
        <f>'RESUMEN TOTAL'!M603</f>
        <v>0</v>
      </c>
      <c r="H599">
        <f>'RESUMEN TOTAL'!N603</f>
        <v>0</v>
      </c>
      <c r="I599">
        <f>'RESUMEN TOTAL'!O603</f>
        <v>0</v>
      </c>
      <c r="J599">
        <f>'RESUMEN TOTAL'!P603</f>
        <v>0</v>
      </c>
      <c r="K599">
        <f>'RESUMEN TOTAL'!Q603</f>
        <v>0</v>
      </c>
      <c r="L599">
        <f>'RESUMEN TOTAL'!R603</f>
        <v>0</v>
      </c>
      <c r="M599">
        <f>'RESUMEN TOTAL'!S603</f>
        <v>0</v>
      </c>
      <c r="N599">
        <f>'RESUMEN TOTAL'!T603</f>
        <v>0</v>
      </c>
      <c r="O599">
        <f>'RESUMEN TOTAL'!U603</f>
        <v>0</v>
      </c>
      <c r="P599">
        <f>'RESUMEN TOTAL'!V603</f>
        <v>0</v>
      </c>
      <c r="Q599">
        <f>'RESUMEN TOTAL'!W603</f>
        <v>0</v>
      </c>
      <c r="R599">
        <f>'RESUMEN TOTAL'!X603</f>
        <v>0</v>
      </c>
      <c r="S599">
        <f>'RESUMEN TOTAL'!Y603</f>
        <v>0</v>
      </c>
      <c r="T599">
        <f>'RESUMEN TOTAL'!Z603</f>
        <v>0</v>
      </c>
      <c r="U599">
        <f>'RESUMEN TOTAL'!AA603</f>
        <v>0</v>
      </c>
      <c r="V599">
        <f>'RESUMEN TOTAL'!AB603</f>
        <v>0</v>
      </c>
      <c r="W599">
        <f>'RESUMEN TOTAL'!AC603</f>
        <v>0</v>
      </c>
      <c r="X599">
        <f>'RESUMEN TOTAL'!AD603</f>
        <v>0</v>
      </c>
      <c r="Y599">
        <f>'RESUMEN TOTAL'!AE603</f>
        <v>0</v>
      </c>
      <c r="Z599">
        <f>'RESUMEN TOTAL'!AF603</f>
        <v>0</v>
      </c>
      <c r="AA599">
        <f>'RESUMEN TOTAL'!AG603</f>
        <v>0</v>
      </c>
      <c r="AB599">
        <f>'RESUMEN TOTAL'!AH603</f>
        <v>0</v>
      </c>
      <c r="AC599">
        <f>'RESUMEN TOTAL'!AI603</f>
        <v>0</v>
      </c>
      <c r="AD599">
        <f>'RESUMEN TOTAL'!AJ603</f>
        <v>0</v>
      </c>
      <c r="AE599">
        <f>'RESUMEN TOTAL'!AK603</f>
        <v>0</v>
      </c>
      <c r="AF599">
        <f>'RESUMEN TOTAL'!AL603</f>
        <v>0</v>
      </c>
      <c r="AG599">
        <f>'RESUMEN TOTAL'!AM603</f>
        <v>0</v>
      </c>
      <c r="AH599">
        <f>'RESUMEN TOTAL'!AN603</f>
        <v>0</v>
      </c>
    </row>
    <row r="600" spans="1:34" x14ac:dyDescent="0.25">
      <c r="A600">
        <f>'RESUMEN TOTAL'!A604</f>
        <v>0</v>
      </c>
      <c r="B600">
        <f>'RESUMEN TOTAL'!B604</f>
        <v>0</v>
      </c>
      <c r="C600">
        <f>'RESUMEN TOTAL'!D604</f>
        <v>0</v>
      </c>
      <c r="D600">
        <f>'RESUMEN TOTAL'!E604</f>
        <v>0</v>
      </c>
      <c r="E600">
        <f>'RESUMEN TOTAL'!F604</f>
        <v>0</v>
      </c>
      <c r="F600">
        <f>'RESUMEN TOTAL'!L604</f>
        <v>0</v>
      </c>
      <c r="G600">
        <f>'RESUMEN TOTAL'!M604</f>
        <v>0</v>
      </c>
      <c r="H600">
        <f>'RESUMEN TOTAL'!N604</f>
        <v>0</v>
      </c>
      <c r="I600">
        <f>'RESUMEN TOTAL'!O604</f>
        <v>0</v>
      </c>
      <c r="J600">
        <f>'RESUMEN TOTAL'!P604</f>
        <v>0</v>
      </c>
      <c r="K600">
        <f>'RESUMEN TOTAL'!Q604</f>
        <v>0</v>
      </c>
      <c r="L600">
        <f>'RESUMEN TOTAL'!R604</f>
        <v>0</v>
      </c>
      <c r="M600">
        <f>'RESUMEN TOTAL'!S604</f>
        <v>0</v>
      </c>
      <c r="N600">
        <f>'RESUMEN TOTAL'!T604</f>
        <v>0</v>
      </c>
      <c r="O600">
        <f>'RESUMEN TOTAL'!U604</f>
        <v>0</v>
      </c>
      <c r="P600">
        <f>'RESUMEN TOTAL'!V604</f>
        <v>0</v>
      </c>
      <c r="Q600">
        <f>'RESUMEN TOTAL'!W604</f>
        <v>0</v>
      </c>
      <c r="R600">
        <f>'RESUMEN TOTAL'!X604</f>
        <v>0</v>
      </c>
      <c r="S600">
        <f>'RESUMEN TOTAL'!Y604</f>
        <v>0</v>
      </c>
      <c r="T600">
        <f>'RESUMEN TOTAL'!Z604</f>
        <v>0</v>
      </c>
      <c r="U600">
        <f>'RESUMEN TOTAL'!AA604</f>
        <v>0</v>
      </c>
      <c r="V600">
        <f>'RESUMEN TOTAL'!AB604</f>
        <v>0</v>
      </c>
      <c r="W600">
        <f>'RESUMEN TOTAL'!AC604</f>
        <v>0</v>
      </c>
      <c r="X600">
        <f>'RESUMEN TOTAL'!AD604</f>
        <v>0</v>
      </c>
      <c r="Y600">
        <f>'RESUMEN TOTAL'!AE604</f>
        <v>0</v>
      </c>
      <c r="Z600">
        <f>'RESUMEN TOTAL'!AF604</f>
        <v>0</v>
      </c>
      <c r="AA600">
        <f>'RESUMEN TOTAL'!AG604</f>
        <v>0</v>
      </c>
      <c r="AB600">
        <f>'RESUMEN TOTAL'!AH604</f>
        <v>0</v>
      </c>
      <c r="AC600">
        <f>'RESUMEN TOTAL'!AI604</f>
        <v>0</v>
      </c>
      <c r="AD600">
        <f>'RESUMEN TOTAL'!AJ604</f>
        <v>0</v>
      </c>
      <c r="AE600">
        <f>'RESUMEN TOTAL'!AK604</f>
        <v>0</v>
      </c>
      <c r="AF600">
        <f>'RESUMEN TOTAL'!AL604</f>
        <v>0</v>
      </c>
      <c r="AG600">
        <f>'RESUMEN TOTAL'!AM604</f>
        <v>0</v>
      </c>
      <c r="AH600">
        <f>'RESUMEN TOTAL'!AN604</f>
        <v>0</v>
      </c>
    </row>
    <row r="601" spans="1:34" x14ac:dyDescent="0.25">
      <c r="A601">
        <f>'RESUMEN TOTAL'!A605</f>
        <v>0</v>
      </c>
      <c r="B601">
        <f>'RESUMEN TOTAL'!B605</f>
        <v>0</v>
      </c>
      <c r="C601">
        <f>'RESUMEN TOTAL'!D605</f>
        <v>0</v>
      </c>
      <c r="D601">
        <f>'RESUMEN TOTAL'!E605</f>
        <v>0</v>
      </c>
      <c r="E601">
        <f>'RESUMEN TOTAL'!F605</f>
        <v>0</v>
      </c>
      <c r="F601">
        <f>'RESUMEN TOTAL'!L605</f>
        <v>0</v>
      </c>
      <c r="G601">
        <f>'RESUMEN TOTAL'!M605</f>
        <v>0</v>
      </c>
      <c r="H601">
        <f>'RESUMEN TOTAL'!N605</f>
        <v>0</v>
      </c>
      <c r="I601">
        <f>'RESUMEN TOTAL'!O605</f>
        <v>0</v>
      </c>
      <c r="J601">
        <f>'RESUMEN TOTAL'!P605</f>
        <v>0</v>
      </c>
      <c r="K601">
        <f>'RESUMEN TOTAL'!Q605</f>
        <v>0</v>
      </c>
      <c r="L601">
        <f>'RESUMEN TOTAL'!R605</f>
        <v>0</v>
      </c>
      <c r="M601">
        <f>'RESUMEN TOTAL'!S605</f>
        <v>0</v>
      </c>
      <c r="N601">
        <f>'RESUMEN TOTAL'!T605</f>
        <v>0</v>
      </c>
      <c r="O601">
        <f>'RESUMEN TOTAL'!U605</f>
        <v>0</v>
      </c>
      <c r="P601">
        <f>'RESUMEN TOTAL'!V605</f>
        <v>0</v>
      </c>
      <c r="Q601">
        <f>'RESUMEN TOTAL'!W605</f>
        <v>0</v>
      </c>
      <c r="R601">
        <f>'RESUMEN TOTAL'!X605</f>
        <v>0</v>
      </c>
      <c r="S601">
        <f>'RESUMEN TOTAL'!Y605</f>
        <v>0</v>
      </c>
      <c r="T601">
        <f>'RESUMEN TOTAL'!Z605</f>
        <v>0</v>
      </c>
      <c r="U601">
        <f>'RESUMEN TOTAL'!AA605</f>
        <v>0</v>
      </c>
      <c r="V601">
        <f>'RESUMEN TOTAL'!AB605</f>
        <v>0</v>
      </c>
      <c r="W601">
        <f>'RESUMEN TOTAL'!AC605</f>
        <v>0</v>
      </c>
      <c r="X601">
        <f>'RESUMEN TOTAL'!AD605</f>
        <v>0</v>
      </c>
      <c r="Y601">
        <f>'RESUMEN TOTAL'!AE605</f>
        <v>0</v>
      </c>
      <c r="Z601">
        <f>'RESUMEN TOTAL'!AF605</f>
        <v>0</v>
      </c>
      <c r="AA601">
        <f>'RESUMEN TOTAL'!AG605</f>
        <v>0</v>
      </c>
      <c r="AB601">
        <f>'RESUMEN TOTAL'!AH605</f>
        <v>0</v>
      </c>
      <c r="AC601">
        <f>'RESUMEN TOTAL'!AI605</f>
        <v>0</v>
      </c>
      <c r="AD601">
        <f>'RESUMEN TOTAL'!AJ605</f>
        <v>0</v>
      </c>
      <c r="AE601">
        <f>'RESUMEN TOTAL'!AK605</f>
        <v>0</v>
      </c>
      <c r="AF601">
        <f>'RESUMEN TOTAL'!AL605</f>
        <v>0</v>
      </c>
      <c r="AG601">
        <f>'RESUMEN TOTAL'!AM605</f>
        <v>0</v>
      </c>
      <c r="AH601">
        <f>'RESUMEN TOTAL'!AN605</f>
        <v>0</v>
      </c>
    </row>
    <row r="602" spans="1:34" x14ac:dyDescent="0.25">
      <c r="A602">
        <f>'RESUMEN TOTAL'!A606</f>
        <v>0</v>
      </c>
      <c r="B602">
        <f>'RESUMEN TOTAL'!B606</f>
        <v>0</v>
      </c>
      <c r="C602">
        <f>'RESUMEN TOTAL'!D606</f>
        <v>0</v>
      </c>
      <c r="D602">
        <f>'RESUMEN TOTAL'!E606</f>
        <v>0</v>
      </c>
      <c r="E602">
        <f>'RESUMEN TOTAL'!F606</f>
        <v>0</v>
      </c>
      <c r="F602">
        <f>'RESUMEN TOTAL'!L606</f>
        <v>0</v>
      </c>
      <c r="G602">
        <f>'RESUMEN TOTAL'!M606</f>
        <v>0</v>
      </c>
      <c r="H602">
        <f>'RESUMEN TOTAL'!N606</f>
        <v>0</v>
      </c>
      <c r="I602">
        <f>'RESUMEN TOTAL'!O606</f>
        <v>0</v>
      </c>
      <c r="J602">
        <f>'RESUMEN TOTAL'!P606</f>
        <v>0</v>
      </c>
      <c r="K602">
        <f>'RESUMEN TOTAL'!Q606</f>
        <v>0</v>
      </c>
      <c r="L602">
        <f>'RESUMEN TOTAL'!R606</f>
        <v>0</v>
      </c>
      <c r="M602">
        <f>'RESUMEN TOTAL'!S606</f>
        <v>0</v>
      </c>
      <c r="N602">
        <f>'RESUMEN TOTAL'!T606</f>
        <v>0</v>
      </c>
      <c r="O602">
        <f>'RESUMEN TOTAL'!U606</f>
        <v>0</v>
      </c>
      <c r="P602">
        <f>'RESUMEN TOTAL'!V606</f>
        <v>0</v>
      </c>
      <c r="Q602">
        <f>'RESUMEN TOTAL'!W606</f>
        <v>0</v>
      </c>
      <c r="R602">
        <f>'RESUMEN TOTAL'!X606</f>
        <v>0</v>
      </c>
      <c r="S602">
        <f>'RESUMEN TOTAL'!Y606</f>
        <v>0</v>
      </c>
      <c r="T602">
        <f>'RESUMEN TOTAL'!Z606</f>
        <v>0</v>
      </c>
      <c r="U602">
        <f>'RESUMEN TOTAL'!AA606</f>
        <v>0</v>
      </c>
      <c r="V602">
        <f>'RESUMEN TOTAL'!AB606</f>
        <v>0</v>
      </c>
      <c r="W602">
        <f>'RESUMEN TOTAL'!AC606</f>
        <v>0</v>
      </c>
      <c r="X602">
        <f>'RESUMEN TOTAL'!AD606</f>
        <v>0</v>
      </c>
      <c r="Y602">
        <f>'RESUMEN TOTAL'!AE606</f>
        <v>0</v>
      </c>
      <c r="Z602">
        <f>'RESUMEN TOTAL'!AF606</f>
        <v>0</v>
      </c>
      <c r="AA602">
        <f>'RESUMEN TOTAL'!AG606</f>
        <v>0</v>
      </c>
      <c r="AB602">
        <f>'RESUMEN TOTAL'!AH606</f>
        <v>0</v>
      </c>
      <c r="AC602">
        <f>'RESUMEN TOTAL'!AI606</f>
        <v>0</v>
      </c>
      <c r="AD602">
        <f>'RESUMEN TOTAL'!AJ606</f>
        <v>0</v>
      </c>
      <c r="AE602">
        <f>'RESUMEN TOTAL'!AK606</f>
        <v>0</v>
      </c>
      <c r="AF602">
        <f>'RESUMEN TOTAL'!AL606</f>
        <v>0</v>
      </c>
      <c r="AG602">
        <f>'RESUMEN TOTAL'!AM606</f>
        <v>0</v>
      </c>
      <c r="AH602">
        <f>'RESUMEN TOTAL'!AN606</f>
        <v>0</v>
      </c>
    </row>
    <row r="603" spans="1:34" x14ac:dyDescent="0.25">
      <c r="A603">
        <f>'RESUMEN TOTAL'!A607</f>
        <v>0</v>
      </c>
      <c r="B603">
        <f>'RESUMEN TOTAL'!B607</f>
        <v>0</v>
      </c>
      <c r="C603">
        <f>'RESUMEN TOTAL'!D607</f>
        <v>0</v>
      </c>
      <c r="D603">
        <f>'RESUMEN TOTAL'!E607</f>
        <v>0</v>
      </c>
      <c r="E603">
        <f>'RESUMEN TOTAL'!F607</f>
        <v>0</v>
      </c>
      <c r="F603">
        <f>'RESUMEN TOTAL'!L607</f>
        <v>0</v>
      </c>
      <c r="G603">
        <f>'RESUMEN TOTAL'!M607</f>
        <v>0</v>
      </c>
      <c r="H603">
        <f>'RESUMEN TOTAL'!N607</f>
        <v>0</v>
      </c>
      <c r="I603">
        <f>'RESUMEN TOTAL'!O607</f>
        <v>0</v>
      </c>
      <c r="J603">
        <f>'RESUMEN TOTAL'!P607</f>
        <v>0</v>
      </c>
      <c r="K603">
        <f>'RESUMEN TOTAL'!Q607</f>
        <v>0</v>
      </c>
      <c r="L603">
        <f>'RESUMEN TOTAL'!R607</f>
        <v>0</v>
      </c>
      <c r="M603">
        <f>'RESUMEN TOTAL'!S607</f>
        <v>0</v>
      </c>
      <c r="N603">
        <f>'RESUMEN TOTAL'!T607</f>
        <v>0</v>
      </c>
      <c r="O603">
        <f>'RESUMEN TOTAL'!U607</f>
        <v>0</v>
      </c>
      <c r="P603">
        <f>'RESUMEN TOTAL'!V607</f>
        <v>0</v>
      </c>
      <c r="Q603">
        <f>'RESUMEN TOTAL'!W607</f>
        <v>0</v>
      </c>
      <c r="R603">
        <f>'RESUMEN TOTAL'!X607</f>
        <v>0</v>
      </c>
      <c r="S603">
        <f>'RESUMEN TOTAL'!Y607</f>
        <v>0</v>
      </c>
      <c r="T603">
        <f>'RESUMEN TOTAL'!Z607</f>
        <v>0</v>
      </c>
      <c r="U603">
        <f>'RESUMEN TOTAL'!AA607</f>
        <v>0</v>
      </c>
      <c r="V603">
        <f>'RESUMEN TOTAL'!AB607</f>
        <v>0</v>
      </c>
      <c r="W603">
        <f>'RESUMEN TOTAL'!AC607</f>
        <v>0</v>
      </c>
      <c r="X603">
        <f>'RESUMEN TOTAL'!AD607</f>
        <v>0</v>
      </c>
      <c r="Y603">
        <f>'RESUMEN TOTAL'!AE607</f>
        <v>0</v>
      </c>
      <c r="Z603">
        <f>'RESUMEN TOTAL'!AF607</f>
        <v>0</v>
      </c>
      <c r="AA603">
        <f>'RESUMEN TOTAL'!AG607</f>
        <v>0</v>
      </c>
      <c r="AB603">
        <f>'RESUMEN TOTAL'!AH607</f>
        <v>0</v>
      </c>
      <c r="AC603">
        <f>'RESUMEN TOTAL'!AI607</f>
        <v>0</v>
      </c>
      <c r="AD603">
        <f>'RESUMEN TOTAL'!AJ607</f>
        <v>0</v>
      </c>
      <c r="AE603">
        <f>'RESUMEN TOTAL'!AK607</f>
        <v>0</v>
      </c>
      <c r="AF603">
        <f>'RESUMEN TOTAL'!AL607</f>
        <v>0</v>
      </c>
      <c r="AG603">
        <f>'RESUMEN TOTAL'!AM607</f>
        <v>0</v>
      </c>
      <c r="AH603">
        <f>'RESUMEN TOTAL'!AN607</f>
        <v>0</v>
      </c>
    </row>
    <row r="604" spans="1:34" x14ac:dyDescent="0.25">
      <c r="A604">
        <f>'RESUMEN TOTAL'!A608</f>
        <v>0</v>
      </c>
      <c r="B604">
        <f>'RESUMEN TOTAL'!B608</f>
        <v>0</v>
      </c>
      <c r="C604">
        <f>'RESUMEN TOTAL'!D608</f>
        <v>0</v>
      </c>
      <c r="D604">
        <f>'RESUMEN TOTAL'!E608</f>
        <v>0</v>
      </c>
      <c r="E604">
        <f>'RESUMEN TOTAL'!F608</f>
        <v>0</v>
      </c>
      <c r="F604">
        <f>'RESUMEN TOTAL'!L608</f>
        <v>0</v>
      </c>
      <c r="G604">
        <f>'RESUMEN TOTAL'!M608</f>
        <v>0</v>
      </c>
      <c r="H604">
        <f>'RESUMEN TOTAL'!N608</f>
        <v>0</v>
      </c>
      <c r="I604">
        <f>'RESUMEN TOTAL'!O608</f>
        <v>0</v>
      </c>
      <c r="J604">
        <f>'RESUMEN TOTAL'!P608</f>
        <v>0</v>
      </c>
      <c r="K604">
        <f>'RESUMEN TOTAL'!Q608</f>
        <v>0</v>
      </c>
      <c r="L604">
        <f>'RESUMEN TOTAL'!R608</f>
        <v>0</v>
      </c>
      <c r="M604">
        <f>'RESUMEN TOTAL'!S608</f>
        <v>0</v>
      </c>
      <c r="N604">
        <f>'RESUMEN TOTAL'!T608</f>
        <v>0</v>
      </c>
      <c r="O604">
        <f>'RESUMEN TOTAL'!U608</f>
        <v>0</v>
      </c>
      <c r="P604">
        <f>'RESUMEN TOTAL'!V608</f>
        <v>0</v>
      </c>
      <c r="Q604">
        <f>'RESUMEN TOTAL'!W608</f>
        <v>0</v>
      </c>
      <c r="R604">
        <f>'RESUMEN TOTAL'!X608</f>
        <v>0</v>
      </c>
      <c r="S604">
        <f>'RESUMEN TOTAL'!Y608</f>
        <v>0</v>
      </c>
      <c r="T604">
        <f>'RESUMEN TOTAL'!Z608</f>
        <v>0</v>
      </c>
      <c r="U604">
        <f>'RESUMEN TOTAL'!AA608</f>
        <v>0</v>
      </c>
      <c r="V604">
        <f>'RESUMEN TOTAL'!AB608</f>
        <v>0</v>
      </c>
      <c r="W604">
        <f>'RESUMEN TOTAL'!AC608</f>
        <v>0</v>
      </c>
      <c r="X604">
        <f>'RESUMEN TOTAL'!AD608</f>
        <v>0</v>
      </c>
      <c r="Y604">
        <f>'RESUMEN TOTAL'!AE608</f>
        <v>0</v>
      </c>
      <c r="Z604">
        <f>'RESUMEN TOTAL'!AF608</f>
        <v>0</v>
      </c>
      <c r="AA604">
        <f>'RESUMEN TOTAL'!AG608</f>
        <v>0</v>
      </c>
      <c r="AB604">
        <f>'RESUMEN TOTAL'!AH608</f>
        <v>0</v>
      </c>
      <c r="AC604">
        <f>'RESUMEN TOTAL'!AI608</f>
        <v>0</v>
      </c>
      <c r="AD604">
        <f>'RESUMEN TOTAL'!AJ608</f>
        <v>0</v>
      </c>
      <c r="AE604">
        <f>'RESUMEN TOTAL'!AK608</f>
        <v>0</v>
      </c>
      <c r="AF604">
        <f>'RESUMEN TOTAL'!AL608</f>
        <v>0</v>
      </c>
      <c r="AG604">
        <f>'RESUMEN TOTAL'!AM608</f>
        <v>0</v>
      </c>
      <c r="AH604">
        <f>'RESUMEN TOTAL'!AN608</f>
        <v>0</v>
      </c>
    </row>
    <row r="605" spans="1:34" x14ac:dyDescent="0.25">
      <c r="A605">
        <f>'RESUMEN TOTAL'!A609</f>
        <v>0</v>
      </c>
      <c r="B605">
        <f>'RESUMEN TOTAL'!B609</f>
        <v>0</v>
      </c>
      <c r="C605">
        <f>'RESUMEN TOTAL'!D609</f>
        <v>0</v>
      </c>
      <c r="D605">
        <f>'RESUMEN TOTAL'!E609</f>
        <v>0</v>
      </c>
      <c r="E605">
        <f>'RESUMEN TOTAL'!F609</f>
        <v>0</v>
      </c>
      <c r="F605">
        <f>'RESUMEN TOTAL'!L609</f>
        <v>0</v>
      </c>
      <c r="G605">
        <f>'RESUMEN TOTAL'!M609</f>
        <v>0</v>
      </c>
      <c r="H605">
        <f>'RESUMEN TOTAL'!N609</f>
        <v>0</v>
      </c>
      <c r="I605">
        <f>'RESUMEN TOTAL'!O609</f>
        <v>0</v>
      </c>
      <c r="J605">
        <f>'RESUMEN TOTAL'!P609</f>
        <v>0</v>
      </c>
      <c r="K605">
        <f>'RESUMEN TOTAL'!Q609</f>
        <v>0</v>
      </c>
      <c r="L605">
        <f>'RESUMEN TOTAL'!R609</f>
        <v>0</v>
      </c>
      <c r="M605">
        <f>'RESUMEN TOTAL'!S609</f>
        <v>0</v>
      </c>
      <c r="N605">
        <f>'RESUMEN TOTAL'!T609</f>
        <v>0</v>
      </c>
      <c r="O605">
        <f>'RESUMEN TOTAL'!U609</f>
        <v>0</v>
      </c>
      <c r="P605">
        <f>'RESUMEN TOTAL'!V609</f>
        <v>0</v>
      </c>
      <c r="Q605">
        <f>'RESUMEN TOTAL'!W609</f>
        <v>0</v>
      </c>
      <c r="R605">
        <f>'RESUMEN TOTAL'!X609</f>
        <v>0</v>
      </c>
      <c r="S605">
        <f>'RESUMEN TOTAL'!Y609</f>
        <v>0</v>
      </c>
      <c r="T605">
        <f>'RESUMEN TOTAL'!Z609</f>
        <v>0</v>
      </c>
      <c r="U605">
        <f>'RESUMEN TOTAL'!AA609</f>
        <v>0</v>
      </c>
      <c r="V605">
        <f>'RESUMEN TOTAL'!AB609</f>
        <v>0</v>
      </c>
      <c r="W605">
        <f>'RESUMEN TOTAL'!AC609</f>
        <v>0</v>
      </c>
      <c r="X605">
        <f>'RESUMEN TOTAL'!AD609</f>
        <v>0</v>
      </c>
      <c r="Y605">
        <f>'RESUMEN TOTAL'!AE609</f>
        <v>0</v>
      </c>
      <c r="Z605">
        <f>'RESUMEN TOTAL'!AF609</f>
        <v>0</v>
      </c>
      <c r="AA605">
        <f>'RESUMEN TOTAL'!AG609</f>
        <v>0</v>
      </c>
      <c r="AB605">
        <f>'RESUMEN TOTAL'!AH609</f>
        <v>0</v>
      </c>
      <c r="AC605">
        <f>'RESUMEN TOTAL'!AI609</f>
        <v>0</v>
      </c>
      <c r="AD605">
        <f>'RESUMEN TOTAL'!AJ609</f>
        <v>0</v>
      </c>
      <c r="AE605">
        <f>'RESUMEN TOTAL'!AK609</f>
        <v>0</v>
      </c>
      <c r="AF605">
        <f>'RESUMEN TOTAL'!AL609</f>
        <v>0</v>
      </c>
      <c r="AG605">
        <f>'RESUMEN TOTAL'!AM609</f>
        <v>0</v>
      </c>
      <c r="AH605">
        <f>'RESUMEN TOTAL'!AN609</f>
        <v>0</v>
      </c>
    </row>
    <row r="606" spans="1:34" x14ac:dyDescent="0.25">
      <c r="A606">
        <f>'RESUMEN TOTAL'!A610</f>
        <v>0</v>
      </c>
      <c r="B606">
        <f>'RESUMEN TOTAL'!B610</f>
        <v>0</v>
      </c>
      <c r="C606">
        <f>'RESUMEN TOTAL'!D610</f>
        <v>0</v>
      </c>
      <c r="D606">
        <f>'RESUMEN TOTAL'!E610</f>
        <v>0</v>
      </c>
      <c r="E606">
        <f>'RESUMEN TOTAL'!F610</f>
        <v>0</v>
      </c>
      <c r="F606">
        <f>'RESUMEN TOTAL'!L610</f>
        <v>0</v>
      </c>
      <c r="G606">
        <f>'RESUMEN TOTAL'!M610</f>
        <v>0</v>
      </c>
      <c r="H606">
        <f>'RESUMEN TOTAL'!N610</f>
        <v>0</v>
      </c>
      <c r="I606">
        <f>'RESUMEN TOTAL'!O610</f>
        <v>0</v>
      </c>
      <c r="J606">
        <f>'RESUMEN TOTAL'!P610</f>
        <v>0</v>
      </c>
      <c r="K606">
        <f>'RESUMEN TOTAL'!Q610</f>
        <v>0</v>
      </c>
      <c r="L606">
        <f>'RESUMEN TOTAL'!R610</f>
        <v>0</v>
      </c>
      <c r="M606">
        <f>'RESUMEN TOTAL'!S610</f>
        <v>0</v>
      </c>
      <c r="N606">
        <f>'RESUMEN TOTAL'!T610</f>
        <v>0</v>
      </c>
      <c r="O606">
        <f>'RESUMEN TOTAL'!U610</f>
        <v>0</v>
      </c>
      <c r="P606">
        <f>'RESUMEN TOTAL'!V610</f>
        <v>0</v>
      </c>
      <c r="Q606">
        <f>'RESUMEN TOTAL'!W610</f>
        <v>0</v>
      </c>
      <c r="R606">
        <f>'RESUMEN TOTAL'!X610</f>
        <v>0</v>
      </c>
      <c r="S606">
        <f>'RESUMEN TOTAL'!Y610</f>
        <v>0</v>
      </c>
      <c r="T606">
        <f>'RESUMEN TOTAL'!Z610</f>
        <v>0</v>
      </c>
      <c r="U606">
        <f>'RESUMEN TOTAL'!AA610</f>
        <v>0</v>
      </c>
      <c r="V606">
        <f>'RESUMEN TOTAL'!AB610</f>
        <v>0</v>
      </c>
      <c r="W606">
        <f>'RESUMEN TOTAL'!AC610</f>
        <v>0</v>
      </c>
      <c r="X606">
        <f>'RESUMEN TOTAL'!AD610</f>
        <v>0</v>
      </c>
      <c r="Y606">
        <f>'RESUMEN TOTAL'!AE610</f>
        <v>0</v>
      </c>
      <c r="Z606">
        <f>'RESUMEN TOTAL'!AF610</f>
        <v>0</v>
      </c>
      <c r="AA606">
        <f>'RESUMEN TOTAL'!AG610</f>
        <v>0</v>
      </c>
      <c r="AB606">
        <f>'RESUMEN TOTAL'!AH610</f>
        <v>0</v>
      </c>
      <c r="AC606">
        <f>'RESUMEN TOTAL'!AI610</f>
        <v>0</v>
      </c>
      <c r="AD606">
        <f>'RESUMEN TOTAL'!AJ610</f>
        <v>0</v>
      </c>
      <c r="AE606">
        <f>'RESUMEN TOTAL'!AK610</f>
        <v>0</v>
      </c>
      <c r="AF606">
        <f>'RESUMEN TOTAL'!AL610</f>
        <v>0</v>
      </c>
      <c r="AG606">
        <f>'RESUMEN TOTAL'!AM610</f>
        <v>0</v>
      </c>
      <c r="AH606">
        <f>'RESUMEN TOTAL'!AN610</f>
        <v>0</v>
      </c>
    </row>
    <row r="607" spans="1:34" x14ac:dyDescent="0.25">
      <c r="A607">
        <f>'RESUMEN TOTAL'!A611</f>
        <v>0</v>
      </c>
      <c r="B607">
        <f>'RESUMEN TOTAL'!B611</f>
        <v>0</v>
      </c>
      <c r="C607">
        <f>'RESUMEN TOTAL'!D611</f>
        <v>0</v>
      </c>
      <c r="D607">
        <f>'RESUMEN TOTAL'!E611</f>
        <v>0</v>
      </c>
      <c r="E607">
        <f>'RESUMEN TOTAL'!F611</f>
        <v>0</v>
      </c>
      <c r="F607">
        <f>'RESUMEN TOTAL'!L611</f>
        <v>0</v>
      </c>
      <c r="G607">
        <f>'RESUMEN TOTAL'!M611</f>
        <v>0</v>
      </c>
      <c r="H607">
        <f>'RESUMEN TOTAL'!N611</f>
        <v>0</v>
      </c>
      <c r="I607">
        <f>'RESUMEN TOTAL'!O611</f>
        <v>0</v>
      </c>
      <c r="J607">
        <f>'RESUMEN TOTAL'!P611</f>
        <v>0</v>
      </c>
      <c r="K607">
        <f>'RESUMEN TOTAL'!Q611</f>
        <v>0</v>
      </c>
      <c r="L607">
        <f>'RESUMEN TOTAL'!R611</f>
        <v>0</v>
      </c>
      <c r="M607">
        <f>'RESUMEN TOTAL'!S611</f>
        <v>0</v>
      </c>
      <c r="N607">
        <f>'RESUMEN TOTAL'!T611</f>
        <v>0</v>
      </c>
      <c r="O607">
        <f>'RESUMEN TOTAL'!U611</f>
        <v>0</v>
      </c>
      <c r="P607">
        <f>'RESUMEN TOTAL'!V611</f>
        <v>0</v>
      </c>
      <c r="Q607">
        <f>'RESUMEN TOTAL'!W611</f>
        <v>0</v>
      </c>
      <c r="R607">
        <f>'RESUMEN TOTAL'!X611</f>
        <v>0</v>
      </c>
      <c r="S607">
        <f>'RESUMEN TOTAL'!Y611</f>
        <v>0</v>
      </c>
      <c r="T607">
        <f>'RESUMEN TOTAL'!Z611</f>
        <v>0</v>
      </c>
      <c r="U607">
        <f>'RESUMEN TOTAL'!AA611</f>
        <v>0</v>
      </c>
      <c r="V607">
        <f>'RESUMEN TOTAL'!AB611</f>
        <v>0</v>
      </c>
      <c r="W607">
        <f>'RESUMEN TOTAL'!AC611</f>
        <v>0</v>
      </c>
      <c r="X607">
        <f>'RESUMEN TOTAL'!AD611</f>
        <v>0</v>
      </c>
      <c r="Y607">
        <f>'RESUMEN TOTAL'!AE611</f>
        <v>0</v>
      </c>
      <c r="Z607">
        <f>'RESUMEN TOTAL'!AF611</f>
        <v>0</v>
      </c>
      <c r="AA607">
        <f>'RESUMEN TOTAL'!AG611</f>
        <v>0</v>
      </c>
      <c r="AB607">
        <f>'RESUMEN TOTAL'!AH611</f>
        <v>0</v>
      </c>
      <c r="AC607">
        <f>'RESUMEN TOTAL'!AI611</f>
        <v>0</v>
      </c>
      <c r="AD607">
        <f>'RESUMEN TOTAL'!AJ611</f>
        <v>0</v>
      </c>
      <c r="AE607">
        <f>'RESUMEN TOTAL'!AK611</f>
        <v>0</v>
      </c>
      <c r="AF607">
        <f>'RESUMEN TOTAL'!AL611</f>
        <v>0</v>
      </c>
      <c r="AG607">
        <f>'RESUMEN TOTAL'!AM611</f>
        <v>0</v>
      </c>
      <c r="AH607">
        <f>'RESUMEN TOTAL'!AN611</f>
        <v>0</v>
      </c>
    </row>
    <row r="608" spans="1:34" x14ac:dyDescent="0.25">
      <c r="A608">
        <f>'RESUMEN TOTAL'!A612</f>
        <v>0</v>
      </c>
      <c r="B608">
        <f>'RESUMEN TOTAL'!B612</f>
        <v>0</v>
      </c>
      <c r="C608">
        <f>'RESUMEN TOTAL'!D612</f>
        <v>0</v>
      </c>
      <c r="D608">
        <f>'RESUMEN TOTAL'!E612</f>
        <v>0</v>
      </c>
      <c r="E608">
        <f>'RESUMEN TOTAL'!F612</f>
        <v>0</v>
      </c>
      <c r="F608">
        <f>'RESUMEN TOTAL'!L612</f>
        <v>0</v>
      </c>
      <c r="G608">
        <f>'RESUMEN TOTAL'!M612</f>
        <v>0</v>
      </c>
      <c r="H608">
        <f>'RESUMEN TOTAL'!N612</f>
        <v>0</v>
      </c>
      <c r="I608">
        <f>'RESUMEN TOTAL'!O612</f>
        <v>0</v>
      </c>
      <c r="J608">
        <f>'RESUMEN TOTAL'!P612</f>
        <v>0</v>
      </c>
      <c r="K608">
        <f>'RESUMEN TOTAL'!Q612</f>
        <v>0</v>
      </c>
      <c r="L608">
        <f>'RESUMEN TOTAL'!R612</f>
        <v>0</v>
      </c>
      <c r="M608">
        <f>'RESUMEN TOTAL'!S612</f>
        <v>0</v>
      </c>
      <c r="N608">
        <f>'RESUMEN TOTAL'!T612</f>
        <v>0</v>
      </c>
      <c r="O608">
        <f>'RESUMEN TOTAL'!U612</f>
        <v>0</v>
      </c>
      <c r="P608">
        <f>'RESUMEN TOTAL'!V612</f>
        <v>0</v>
      </c>
      <c r="Q608">
        <f>'RESUMEN TOTAL'!W612</f>
        <v>0</v>
      </c>
      <c r="R608">
        <f>'RESUMEN TOTAL'!X612</f>
        <v>0</v>
      </c>
      <c r="S608">
        <f>'RESUMEN TOTAL'!Y612</f>
        <v>0</v>
      </c>
      <c r="T608">
        <f>'RESUMEN TOTAL'!Z612</f>
        <v>0</v>
      </c>
      <c r="U608">
        <f>'RESUMEN TOTAL'!AA612</f>
        <v>0</v>
      </c>
      <c r="V608">
        <f>'RESUMEN TOTAL'!AB612</f>
        <v>0</v>
      </c>
      <c r="W608">
        <f>'RESUMEN TOTAL'!AC612</f>
        <v>0</v>
      </c>
      <c r="X608">
        <f>'RESUMEN TOTAL'!AD612</f>
        <v>0</v>
      </c>
      <c r="Y608">
        <f>'RESUMEN TOTAL'!AE612</f>
        <v>0</v>
      </c>
      <c r="Z608">
        <f>'RESUMEN TOTAL'!AF612</f>
        <v>0</v>
      </c>
      <c r="AA608">
        <f>'RESUMEN TOTAL'!AG612</f>
        <v>0</v>
      </c>
      <c r="AB608">
        <f>'RESUMEN TOTAL'!AH612</f>
        <v>0</v>
      </c>
      <c r="AC608">
        <f>'RESUMEN TOTAL'!AI612</f>
        <v>0</v>
      </c>
      <c r="AD608">
        <f>'RESUMEN TOTAL'!AJ612</f>
        <v>0</v>
      </c>
      <c r="AE608">
        <f>'RESUMEN TOTAL'!AK612</f>
        <v>0</v>
      </c>
      <c r="AF608">
        <f>'RESUMEN TOTAL'!AL612</f>
        <v>0</v>
      </c>
      <c r="AG608">
        <f>'RESUMEN TOTAL'!AM612</f>
        <v>0</v>
      </c>
      <c r="AH608">
        <f>'RESUMEN TOTAL'!AN612</f>
        <v>0</v>
      </c>
    </row>
    <row r="609" spans="1:34" x14ac:dyDescent="0.25">
      <c r="A609">
        <f>'RESUMEN TOTAL'!A613</f>
        <v>0</v>
      </c>
      <c r="B609">
        <f>'RESUMEN TOTAL'!B613</f>
        <v>0</v>
      </c>
      <c r="C609">
        <f>'RESUMEN TOTAL'!D613</f>
        <v>0</v>
      </c>
      <c r="D609">
        <f>'RESUMEN TOTAL'!E613</f>
        <v>0</v>
      </c>
      <c r="E609">
        <f>'RESUMEN TOTAL'!F613</f>
        <v>0</v>
      </c>
      <c r="F609">
        <f>'RESUMEN TOTAL'!L613</f>
        <v>0</v>
      </c>
      <c r="G609">
        <f>'RESUMEN TOTAL'!M613</f>
        <v>0</v>
      </c>
      <c r="H609">
        <f>'RESUMEN TOTAL'!N613</f>
        <v>0</v>
      </c>
      <c r="I609">
        <f>'RESUMEN TOTAL'!O613</f>
        <v>0</v>
      </c>
      <c r="J609">
        <f>'RESUMEN TOTAL'!P613</f>
        <v>0</v>
      </c>
      <c r="K609">
        <f>'RESUMEN TOTAL'!Q613</f>
        <v>0</v>
      </c>
      <c r="L609">
        <f>'RESUMEN TOTAL'!R613</f>
        <v>0</v>
      </c>
      <c r="M609">
        <f>'RESUMEN TOTAL'!S613</f>
        <v>0</v>
      </c>
      <c r="N609">
        <f>'RESUMEN TOTAL'!T613</f>
        <v>0</v>
      </c>
      <c r="O609">
        <f>'RESUMEN TOTAL'!U613</f>
        <v>0</v>
      </c>
      <c r="P609">
        <f>'RESUMEN TOTAL'!V613</f>
        <v>0</v>
      </c>
      <c r="Q609">
        <f>'RESUMEN TOTAL'!W613</f>
        <v>0</v>
      </c>
      <c r="R609">
        <f>'RESUMEN TOTAL'!X613</f>
        <v>0</v>
      </c>
      <c r="S609">
        <f>'RESUMEN TOTAL'!Y613</f>
        <v>0</v>
      </c>
      <c r="T609">
        <f>'RESUMEN TOTAL'!Z613</f>
        <v>0</v>
      </c>
      <c r="U609">
        <f>'RESUMEN TOTAL'!AA613</f>
        <v>0</v>
      </c>
      <c r="V609">
        <f>'RESUMEN TOTAL'!AB613</f>
        <v>0</v>
      </c>
      <c r="W609">
        <f>'RESUMEN TOTAL'!AC613</f>
        <v>0</v>
      </c>
      <c r="X609">
        <f>'RESUMEN TOTAL'!AD613</f>
        <v>0</v>
      </c>
      <c r="Y609">
        <f>'RESUMEN TOTAL'!AE613</f>
        <v>0</v>
      </c>
      <c r="Z609">
        <f>'RESUMEN TOTAL'!AF613</f>
        <v>0</v>
      </c>
      <c r="AA609">
        <f>'RESUMEN TOTAL'!AG613</f>
        <v>0</v>
      </c>
      <c r="AB609">
        <f>'RESUMEN TOTAL'!AH613</f>
        <v>0</v>
      </c>
      <c r="AC609">
        <f>'RESUMEN TOTAL'!AI613</f>
        <v>0</v>
      </c>
      <c r="AD609">
        <f>'RESUMEN TOTAL'!AJ613</f>
        <v>0</v>
      </c>
      <c r="AE609">
        <f>'RESUMEN TOTAL'!AK613</f>
        <v>0</v>
      </c>
      <c r="AF609">
        <f>'RESUMEN TOTAL'!AL613</f>
        <v>0</v>
      </c>
      <c r="AG609">
        <f>'RESUMEN TOTAL'!AM613</f>
        <v>0</v>
      </c>
      <c r="AH609">
        <f>'RESUMEN TOTAL'!AN613</f>
        <v>0</v>
      </c>
    </row>
    <row r="610" spans="1:34" x14ac:dyDescent="0.25">
      <c r="A610">
        <f>'RESUMEN TOTAL'!A614</f>
        <v>0</v>
      </c>
      <c r="B610">
        <f>'RESUMEN TOTAL'!B614</f>
        <v>0</v>
      </c>
      <c r="C610">
        <f>'RESUMEN TOTAL'!D614</f>
        <v>0</v>
      </c>
      <c r="D610">
        <f>'RESUMEN TOTAL'!E614</f>
        <v>0</v>
      </c>
      <c r="E610">
        <f>'RESUMEN TOTAL'!F614</f>
        <v>0</v>
      </c>
      <c r="F610">
        <f>'RESUMEN TOTAL'!L614</f>
        <v>0</v>
      </c>
      <c r="G610">
        <f>'RESUMEN TOTAL'!M614</f>
        <v>0</v>
      </c>
      <c r="H610">
        <f>'RESUMEN TOTAL'!N614</f>
        <v>0</v>
      </c>
      <c r="I610">
        <f>'RESUMEN TOTAL'!O614</f>
        <v>0</v>
      </c>
      <c r="J610">
        <f>'RESUMEN TOTAL'!P614</f>
        <v>0</v>
      </c>
      <c r="K610">
        <f>'RESUMEN TOTAL'!Q614</f>
        <v>0</v>
      </c>
      <c r="L610">
        <f>'RESUMEN TOTAL'!R614</f>
        <v>0</v>
      </c>
      <c r="M610">
        <f>'RESUMEN TOTAL'!S614</f>
        <v>0</v>
      </c>
      <c r="N610">
        <f>'RESUMEN TOTAL'!T614</f>
        <v>0</v>
      </c>
      <c r="O610">
        <f>'RESUMEN TOTAL'!U614</f>
        <v>0</v>
      </c>
      <c r="P610">
        <f>'RESUMEN TOTAL'!V614</f>
        <v>0</v>
      </c>
      <c r="Q610">
        <f>'RESUMEN TOTAL'!W614</f>
        <v>0</v>
      </c>
      <c r="R610">
        <f>'RESUMEN TOTAL'!X614</f>
        <v>0</v>
      </c>
      <c r="S610">
        <f>'RESUMEN TOTAL'!Y614</f>
        <v>0</v>
      </c>
      <c r="T610">
        <f>'RESUMEN TOTAL'!Z614</f>
        <v>0</v>
      </c>
      <c r="U610">
        <f>'RESUMEN TOTAL'!AA614</f>
        <v>0</v>
      </c>
      <c r="V610">
        <f>'RESUMEN TOTAL'!AB614</f>
        <v>0</v>
      </c>
      <c r="W610">
        <f>'RESUMEN TOTAL'!AC614</f>
        <v>0</v>
      </c>
      <c r="X610">
        <f>'RESUMEN TOTAL'!AD614</f>
        <v>0</v>
      </c>
      <c r="Y610">
        <f>'RESUMEN TOTAL'!AE614</f>
        <v>0</v>
      </c>
      <c r="Z610">
        <f>'RESUMEN TOTAL'!AF614</f>
        <v>0</v>
      </c>
      <c r="AA610">
        <f>'RESUMEN TOTAL'!AG614</f>
        <v>0</v>
      </c>
      <c r="AB610">
        <f>'RESUMEN TOTAL'!AH614</f>
        <v>0</v>
      </c>
      <c r="AC610">
        <f>'RESUMEN TOTAL'!AI614</f>
        <v>0</v>
      </c>
      <c r="AD610">
        <f>'RESUMEN TOTAL'!AJ614</f>
        <v>0</v>
      </c>
      <c r="AE610">
        <f>'RESUMEN TOTAL'!AK614</f>
        <v>0</v>
      </c>
      <c r="AF610">
        <f>'RESUMEN TOTAL'!AL614</f>
        <v>0</v>
      </c>
      <c r="AG610">
        <f>'RESUMEN TOTAL'!AM614</f>
        <v>0</v>
      </c>
      <c r="AH610">
        <f>'RESUMEN TOTAL'!AN614</f>
        <v>0</v>
      </c>
    </row>
    <row r="611" spans="1:34" x14ac:dyDescent="0.25">
      <c r="A611">
        <f>'RESUMEN TOTAL'!A615</f>
        <v>0</v>
      </c>
      <c r="B611">
        <f>'RESUMEN TOTAL'!B615</f>
        <v>0</v>
      </c>
      <c r="C611">
        <f>'RESUMEN TOTAL'!D615</f>
        <v>0</v>
      </c>
      <c r="D611">
        <f>'RESUMEN TOTAL'!E615</f>
        <v>0</v>
      </c>
      <c r="E611">
        <f>'RESUMEN TOTAL'!F615</f>
        <v>0</v>
      </c>
      <c r="F611">
        <f>'RESUMEN TOTAL'!L615</f>
        <v>0</v>
      </c>
      <c r="G611">
        <f>'RESUMEN TOTAL'!M615</f>
        <v>0</v>
      </c>
      <c r="H611">
        <f>'RESUMEN TOTAL'!N615</f>
        <v>0</v>
      </c>
      <c r="I611">
        <f>'RESUMEN TOTAL'!O615</f>
        <v>0</v>
      </c>
      <c r="J611">
        <f>'RESUMEN TOTAL'!P615</f>
        <v>0</v>
      </c>
      <c r="K611">
        <f>'RESUMEN TOTAL'!Q615</f>
        <v>0</v>
      </c>
      <c r="L611">
        <f>'RESUMEN TOTAL'!R615</f>
        <v>0</v>
      </c>
      <c r="M611">
        <f>'RESUMEN TOTAL'!S615</f>
        <v>0</v>
      </c>
      <c r="N611">
        <f>'RESUMEN TOTAL'!T615</f>
        <v>0</v>
      </c>
      <c r="O611">
        <f>'RESUMEN TOTAL'!U615</f>
        <v>0</v>
      </c>
      <c r="P611">
        <f>'RESUMEN TOTAL'!V615</f>
        <v>0</v>
      </c>
      <c r="Q611">
        <f>'RESUMEN TOTAL'!W615</f>
        <v>0</v>
      </c>
      <c r="R611">
        <f>'RESUMEN TOTAL'!X615</f>
        <v>0</v>
      </c>
      <c r="S611">
        <f>'RESUMEN TOTAL'!Y615</f>
        <v>0</v>
      </c>
      <c r="T611">
        <f>'RESUMEN TOTAL'!Z615</f>
        <v>0</v>
      </c>
      <c r="U611">
        <f>'RESUMEN TOTAL'!AA615</f>
        <v>0</v>
      </c>
      <c r="V611">
        <f>'RESUMEN TOTAL'!AB615</f>
        <v>0</v>
      </c>
      <c r="W611">
        <f>'RESUMEN TOTAL'!AC615</f>
        <v>0</v>
      </c>
      <c r="X611">
        <f>'RESUMEN TOTAL'!AD615</f>
        <v>0</v>
      </c>
      <c r="Y611">
        <f>'RESUMEN TOTAL'!AE615</f>
        <v>0</v>
      </c>
      <c r="Z611">
        <f>'RESUMEN TOTAL'!AF615</f>
        <v>0</v>
      </c>
      <c r="AA611">
        <f>'RESUMEN TOTAL'!AG615</f>
        <v>0</v>
      </c>
      <c r="AB611">
        <f>'RESUMEN TOTAL'!AH615</f>
        <v>0</v>
      </c>
      <c r="AC611">
        <f>'RESUMEN TOTAL'!AI615</f>
        <v>0</v>
      </c>
      <c r="AD611">
        <f>'RESUMEN TOTAL'!AJ615</f>
        <v>0</v>
      </c>
      <c r="AE611">
        <f>'RESUMEN TOTAL'!AK615</f>
        <v>0</v>
      </c>
      <c r="AF611">
        <f>'RESUMEN TOTAL'!AL615</f>
        <v>0</v>
      </c>
      <c r="AG611">
        <f>'RESUMEN TOTAL'!AM615</f>
        <v>0</v>
      </c>
      <c r="AH611">
        <f>'RESUMEN TOTAL'!AN615</f>
        <v>0</v>
      </c>
    </row>
    <row r="612" spans="1:34" x14ac:dyDescent="0.25">
      <c r="A612">
        <f>'RESUMEN TOTAL'!A616</f>
        <v>0</v>
      </c>
      <c r="B612">
        <f>'RESUMEN TOTAL'!B616</f>
        <v>0</v>
      </c>
      <c r="C612">
        <f>'RESUMEN TOTAL'!D616</f>
        <v>0</v>
      </c>
      <c r="D612">
        <f>'RESUMEN TOTAL'!E616</f>
        <v>0</v>
      </c>
      <c r="E612">
        <f>'RESUMEN TOTAL'!F616</f>
        <v>0</v>
      </c>
      <c r="F612">
        <f>'RESUMEN TOTAL'!L616</f>
        <v>0</v>
      </c>
      <c r="G612">
        <f>'RESUMEN TOTAL'!M616</f>
        <v>0</v>
      </c>
      <c r="H612">
        <f>'RESUMEN TOTAL'!N616</f>
        <v>0</v>
      </c>
      <c r="I612">
        <f>'RESUMEN TOTAL'!O616</f>
        <v>0</v>
      </c>
      <c r="J612">
        <f>'RESUMEN TOTAL'!P616</f>
        <v>0</v>
      </c>
      <c r="K612">
        <f>'RESUMEN TOTAL'!Q616</f>
        <v>0</v>
      </c>
      <c r="L612">
        <f>'RESUMEN TOTAL'!R616</f>
        <v>0</v>
      </c>
      <c r="M612">
        <f>'RESUMEN TOTAL'!S616</f>
        <v>0</v>
      </c>
      <c r="N612">
        <f>'RESUMEN TOTAL'!T616</f>
        <v>0</v>
      </c>
      <c r="O612">
        <f>'RESUMEN TOTAL'!U616</f>
        <v>0</v>
      </c>
      <c r="P612">
        <f>'RESUMEN TOTAL'!V616</f>
        <v>0</v>
      </c>
      <c r="Q612">
        <f>'RESUMEN TOTAL'!W616</f>
        <v>0</v>
      </c>
      <c r="R612">
        <f>'RESUMEN TOTAL'!X616</f>
        <v>0</v>
      </c>
      <c r="S612">
        <f>'RESUMEN TOTAL'!Y616</f>
        <v>0</v>
      </c>
      <c r="T612">
        <f>'RESUMEN TOTAL'!Z616</f>
        <v>0</v>
      </c>
      <c r="U612">
        <f>'RESUMEN TOTAL'!AA616</f>
        <v>0</v>
      </c>
      <c r="V612">
        <f>'RESUMEN TOTAL'!AB616</f>
        <v>0</v>
      </c>
      <c r="W612">
        <f>'RESUMEN TOTAL'!AC616</f>
        <v>0</v>
      </c>
      <c r="X612">
        <f>'RESUMEN TOTAL'!AD616</f>
        <v>0</v>
      </c>
      <c r="Y612">
        <f>'RESUMEN TOTAL'!AE616</f>
        <v>0</v>
      </c>
      <c r="Z612">
        <f>'RESUMEN TOTAL'!AF616</f>
        <v>0</v>
      </c>
      <c r="AA612">
        <f>'RESUMEN TOTAL'!AG616</f>
        <v>0</v>
      </c>
      <c r="AB612">
        <f>'RESUMEN TOTAL'!AH616</f>
        <v>0</v>
      </c>
      <c r="AC612">
        <f>'RESUMEN TOTAL'!AI616</f>
        <v>0</v>
      </c>
      <c r="AD612">
        <f>'RESUMEN TOTAL'!AJ616</f>
        <v>0</v>
      </c>
      <c r="AE612">
        <f>'RESUMEN TOTAL'!AK616</f>
        <v>0</v>
      </c>
      <c r="AF612">
        <f>'RESUMEN TOTAL'!AL616</f>
        <v>0</v>
      </c>
      <c r="AG612">
        <f>'RESUMEN TOTAL'!AM616</f>
        <v>0</v>
      </c>
      <c r="AH612">
        <f>'RESUMEN TOTAL'!AN616</f>
        <v>0</v>
      </c>
    </row>
    <row r="613" spans="1:34" x14ac:dyDescent="0.25">
      <c r="A613">
        <f>'RESUMEN TOTAL'!A617</f>
        <v>0</v>
      </c>
      <c r="B613">
        <f>'RESUMEN TOTAL'!B617</f>
        <v>0</v>
      </c>
      <c r="C613">
        <f>'RESUMEN TOTAL'!D617</f>
        <v>0</v>
      </c>
      <c r="D613">
        <f>'RESUMEN TOTAL'!E617</f>
        <v>0</v>
      </c>
      <c r="E613">
        <f>'RESUMEN TOTAL'!F617</f>
        <v>0</v>
      </c>
      <c r="F613">
        <f>'RESUMEN TOTAL'!L617</f>
        <v>0</v>
      </c>
      <c r="G613">
        <f>'RESUMEN TOTAL'!M617</f>
        <v>0</v>
      </c>
      <c r="H613">
        <f>'RESUMEN TOTAL'!N617</f>
        <v>0</v>
      </c>
      <c r="I613">
        <f>'RESUMEN TOTAL'!O617</f>
        <v>0</v>
      </c>
      <c r="J613">
        <f>'RESUMEN TOTAL'!P617</f>
        <v>0</v>
      </c>
      <c r="K613">
        <f>'RESUMEN TOTAL'!Q617</f>
        <v>0</v>
      </c>
      <c r="L613">
        <f>'RESUMEN TOTAL'!R617</f>
        <v>0</v>
      </c>
      <c r="M613">
        <f>'RESUMEN TOTAL'!S617</f>
        <v>0</v>
      </c>
      <c r="N613">
        <f>'RESUMEN TOTAL'!T617</f>
        <v>0</v>
      </c>
      <c r="O613">
        <f>'RESUMEN TOTAL'!U617</f>
        <v>0</v>
      </c>
      <c r="P613">
        <f>'RESUMEN TOTAL'!V617</f>
        <v>0</v>
      </c>
      <c r="Q613">
        <f>'RESUMEN TOTAL'!W617</f>
        <v>0</v>
      </c>
      <c r="R613">
        <f>'RESUMEN TOTAL'!X617</f>
        <v>0</v>
      </c>
      <c r="S613">
        <f>'RESUMEN TOTAL'!Y617</f>
        <v>0</v>
      </c>
      <c r="T613">
        <f>'RESUMEN TOTAL'!Z617</f>
        <v>0</v>
      </c>
      <c r="U613">
        <f>'RESUMEN TOTAL'!AA617</f>
        <v>0</v>
      </c>
      <c r="V613">
        <f>'RESUMEN TOTAL'!AB617</f>
        <v>0</v>
      </c>
      <c r="W613">
        <f>'RESUMEN TOTAL'!AC617</f>
        <v>0</v>
      </c>
      <c r="X613">
        <f>'RESUMEN TOTAL'!AD617</f>
        <v>0</v>
      </c>
      <c r="Y613">
        <f>'RESUMEN TOTAL'!AE617</f>
        <v>0</v>
      </c>
      <c r="Z613">
        <f>'RESUMEN TOTAL'!AF617</f>
        <v>0</v>
      </c>
      <c r="AA613">
        <f>'RESUMEN TOTAL'!AG617</f>
        <v>0</v>
      </c>
      <c r="AB613">
        <f>'RESUMEN TOTAL'!AH617</f>
        <v>0</v>
      </c>
      <c r="AC613">
        <f>'RESUMEN TOTAL'!AI617</f>
        <v>0</v>
      </c>
      <c r="AD613">
        <f>'RESUMEN TOTAL'!AJ617</f>
        <v>0</v>
      </c>
      <c r="AE613">
        <f>'RESUMEN TOTAL'!AK617</f>
        <v>0</v>
      </c>
      <c r="AF613">
        <f>'RESUMEN TOTAL'!AL617</f>
        <v>0</v>
      </c>
      <c r="AG613">
        <f>'RESUMEN TOTAL'!AM617</f>
        <v>0</v>
      </c>
      <c r="AH613">
        <f>'RESUMEN TOTAL'!AN617</f>
        <v>0</v>
      </c>
    </row>
    <row r="614" spans="1:34" x14ac:dyDescent="0.25">
      <c r="A614">
        <f>'RESUMEN TOTAL'!A618</f>
        <v>0</v>
      </c>
      <c r="B614">
        <f>'RESUMEN TOTAL'!B618</f>
        <v>0</v>
      </c>
      <c r="C614">
        <f>'RESUMEN TOTAL'!D618</f>
        <v>0</v>
      </c>
      <c r="D614">
        <f>'RESUMEN TOTAL'!E618</f>
        <v>0</v>
      </c>
      <c r="E614">
        <f>'RESUMEN TOTAL'!F618</f>
        <v>0</v>
      </c>
      <c r="F614">
        <f>'RESUMEN TOTAL'!L618</f>
        <v>0</v>
      </c>
      <c r="G614">
        <f>'RESUMEN TOTAL'!M618</f>
        <v>0</v>
      </c>
      <c r="H614">
        <f>'RESUMEN TOTAL'!N618</f>
        <v>0</v>
      </c>
      <c r="I614">
        <f>'RESUMEN TOTAL'!O618</f>
        <v>0</v>
      </c>
      <c r="J614">
        <f>'RESUMEN TOTAL'!P618</f>
        <v>0</v>
      </c>
      <c r="K614">
        <f>'RESUMEN TOTAL'!Q618</f>
        <v>0</v>
      </c>
      <c r="L614">
        <f>'RESUMEN TOTAL'!R618</f>
        <v>0</v>
      </c>
      <c r="M614">
        <f>'RESUMEN TOTAL'!S618</f>
        <v>0</v>
      </c>
      <c r="N614">
        <f>'RESUMEN TOTAL'!T618</f>
        <v>0</v>
      </c>
      <c r="O614">
        <f>'RESUMEN TOTAL'!U618</f>
        <v>0</v>
      </c>
      <c r="P614">
        <f>'RESUMEN TOTAL'!V618</f>
        <v>0</v>
      </c>
      <c r="Q614">
        <f>'RESUMEN TOTAL'!W618</f>
        <v>0</v>
      </c>
      <c r="R614">
        <f>'RESUMEN TOTAL'!X618</f>
        <v>0</v>
      </c>
      <c r="S614">
        <f>'RESUMEN TOTAL'!Y618</f>
        <v>0</v>
      </c>
      <c r="T614">
        <f>'RESUMEN TOTAL'!Z618</f>
        <v>0</v>
      </c>
      <c r="U614">
        <f>'RESUMEN TOTAL'!AA618</f>
        <v>0</v>
      </c>
      <c r="V614">
        <f>'RESUMEN TOTAL'!AB618</f>
        <v>0</v>
      </c>
      <c r="W614">
        <f>'RESUMEN TOTAL'!AC618</f>
        <v>0</v>
      </c>
      <c r="X614">
        <f>'RESUMEN TOTAL'!AD618</f>
        <v>0</v>
      </c>
      <c r="Y614">
        <f>'RESUMEN TOTAL'!AE618</f>
        <v>0</v>
      </c>
      <c r="Z614">
        <f>'RESUMEN TOTAL'!AF618</f>
        <v>0</v>
      </c>
      <c r="AA614">
        <f>'RESUMEN TOTAL'!AG618</f>
        <v>0</v>
      </c>
      <c r="AB614">
        <f>'RESUMEN TOTAL'!AH618</f>
        <v>0</v>
      </c>
      <c r="AC614">
        <f>'RESUMEN TOTAL'!AI618</f>
        <v>0</v>
      </c>
      <c r="AD614">
        <f>'RESUMEN TOTAL'!AJ618</f>
        <v>0</v>
      </c>
      <c r="AE614">
        <f>'RESUMEN TOTAL'!AK618</f>
        <v>0</v>
      </c>
      <c r="AF614">
        <f>'RESUMEN TOTAL'!AL618</f>
        <v>0</v>
      </c>
      <c r="AG614">
        <f>'RESUMEN TOTAL'!AM618</f>
        <v>0</v>
      </c>
      <c r="AH614">
        <f>'RESUMEN TOTAL'!AN618</f>
        <v>0</v>
      </c>
    </row>
    <row r="615" spans="1:34" x14ac:dyDescent="0.25">
      <c r="A615">
        <f>'RESUMEN TOTAL'!A619</f>
        <v>0</v>
      </c>
      <c r="B615">
        <f>'RESUMEN TOTAL'!B619</f>
        <v>0</v>
      </c>
      <c r="C615">
        <f>'RESUMEN TOTAL'!D619</f>
        <v>0</v>
      </c>
      <c r="D615">
        <f>'RESUMEN TOTAL'!E619</f>
        <v>0</v>
      </c>
      <c r="E615">
        <f>'RESUMEN TOTAL'!F619</f>
        <v>0</v>
      </c>
      <c r="F615">
        <f>'RESUMEN TOTAL'!L619</f>
        <v>0</v>
      </c>
      <c r="G615">
        <f>'RESUMEN TOTAL'!M619</f>
        <v>0</v>
      </c>
      <c r="H615">
        <f>'RESUMEN TOTAL'!N619</f>
        <v>0</v>
      </c>
      <c r="I615">
        <f>'RESUMEN TOTAL'!O619</f>
        <v>0</v>
      </c>
      <c r="J615">
        <f>'RESUMEN TOTAL'!P619</f>
        <v>0</v>
      </c>
      <c r="K615">
        <f>'RESUMEN TOTAL'!Q619</f>
        <v>0</v>
      </c>
      <c r="L615">
        <f>'RESUMEN TOTAL'!R619</f>
        <v>0</v>
      </c>
      <c r="M615">
        <f>'RESUMEN TOTAL'!S619</f>
        <v>0</v>
      </c>
      <c r="N615">
        <f>'RESUMEN TOTAL'!T619</f>
        <v>0</v>
      </c>
      <c r="O615">
        <f>'RESUMEN TOTAL'!U619</f>
        <v>0</v>
      </c>
      <c r="P615">
        <f>'RESUMEN TOTAL'!V619</f>
        <v>0</v>
      </c>
      <c r="Q615">
        <f>'RESUMEN TOTAL'!W619</f>
        <v>0</v>
      </c>
      <c r="R615">
        <f>'RESUMEN TOTAL'!X619</f>
        <v>0</v>
      </c>
      <c r="S615">
        <f>'RESUMEN TOTAL'!Y619</f>
        <v>0</v>
      </c>
      <c r="T615">
        <f>'RESUMEN TOTAL'!Z619</f>
        <v>0</v>
      </c>
      <c r="U615">
        <f>'RESUMEN TOTAL'!AA619</f>
        <v>0</v>
      </c>
      <c r="V615">
        <f>'RESUMEN TOTAL'!AB619</f>
        <v>0</v>
      </c>
      <c r="W615">
        <f>'RESUMEN TOTAL'!AC619</f>
        <v>0</v>
      </c>
      <c r="X615">
        <f>'RESUMEN TOTAL'!AD619</f>
        <v>0</v>
      </c>
      <c r="Y615">
        <f>'RESUMEN TOTAL'!AE619</f>
        <v>0</v>
      </c>
      <c r="Z615">
        <f>'RESUMEN TOTAL'!AF619</f>
        <v>0</v>
      </c>
      <c r="AA615">
        <f>'RESUMEN TOTAL'!AG619</f>
        <v>0</v>
      </c>
      <c r="AB615">
        <f>'RESUMEN TOTAL'!AH619</f>
        <v>0</v>
      </c>
      <c r="AC615">
        <f>'RESUMEN TOTAL'!AI619</f>
        <v>0</v>
      </c>
      <c r="AD615">
        <f>'RESUMEN TOTAL'!AJ619</f>
        <v>0</v>
      </c>
      <c r="AE615">
        <f>'RESUMEN TOTAL'!AK619</f>
        <v>0</v>
      </c>
      <c r="AF615">
        <f>'RESUMEN TOTAL'!AL619</f>
        <v>0</v>
      </c>
      <c r="AG615">
        <f>'RESUMEN TOTAL'!AM619</f>
        <v>0</v>
      </c>
      <c r="AH615">
        <f>'RESUMEN TOTAL'!AN619</f>
        <v>0</v>
      </c>
    </row>
    <row r="616" spans="1:34" x14ac:dyDescent="0.25">
      <c r="A616">
        <f>'RESUMEN TOTAL'!A620</f>
        <v>0</v>
      </c>
      <c r="B616">
        <f>'RESUMEN TOTAL'!B620</f>
        <v>0</v>
      </c>
      <c r="C616">
        <f>'RESUMEN TOTAL'!D620</f>
        <v>0</v>
      </c>
      <c r="D616">
        <f>'RESUMEN TOTAL'!E620</f>
        <v>0</v>
      </c>
      <c r="E616">
        <f>'RESUMEN TOTAL'!F620</f>
        <v>0</v>
      </c>
      <c r="F616">
        <f>'RESUMEN TOTAL'!L620</f>
        <v>0</v>
      </c>
      <c r="G616">
        <f>'RESUMEN TOTAL'!M620</f>
        <v>0</v>
      </c>
      <c r="H616">
        <f>'RESUMEN TOTAL'!N620</f>
        <v>0</v>
      </c>
      <c r="I616">
        <f>'RESUMEN TOTAL'!O620</f>
        <v>0</v>
      </c>
      <c r="J616">
        <f>'RESUMEN TOTAL'!P620</f>
        <v>0</v>
      </c>
      <c r="K616">
        <f>'RESUMEN TOTAL'!Q620</f>
        <v>0</v>
      </c>
      <c r="L616">
        <f>'RESUMEN TOTAL'!R620</f>
        <v>0</v>
      </c>
      <c r="M616">
        <f>'RESUMEN TOTAL'!S620</f>
        <v>0</v>
      </c>
      <c r="N616">
        <f>'RESUMEN TOTAL'!T620</f>
        <v>0</v>
      </c>
      <c r="O616">
        <f>'RESUMEN TOTAL'!U620</f>
        <v>0</v>
      </c>
      <c r="P616">
        <f>'RESUMEN TOTAL'!V620</f>
        <v>0</v>
      </c>
      <c r="Q616">
        <f>'RESUMEN TOTAL'!W620</f>
        <v>0</v>
      </c>
      <c r="R616">
        <f>'RESUMEN TOTAL'!X620</f>
        <v>0</v>
      </c>
      <c r="S616">
        <f>'RESUMEN TOTAL'!Y620</f>
        <v>0</v>
      </c>
      <c r="T616">
        <f>'RESUMEN TOTAL'!Z620</f>
        <v>0</v>
      </c>
      <c r="U616">
        <f>'RESUMEN TOTAL'!AA620</f>
        <v>0</v>
      </c>
      <c r="V616">
        <f>'RESUMEN TOTAL'!AB620</f>
        <v>0</v>
      </c>
      <c r="W616">
        <f>'RESUMEN TOTAL'!AC620</f>
        <v>0</v>
      </c>
      <c r="X616">
        <f>'RESUMEN TOTAL'!AD620</f>
        <v>0</v>
      </c>
      <c r="Y616">
        <f>'RESUMEN TOTAL'!AE620</f>
        <v>0</v>
      </c>
      <c r="Z616">
        <f>'RESUMEN TOTAL'!AF620</f>
        <v>0</v>
      </c>
      <c r="AA616">
        <f>'RESUMEN TOTAL'!AG620</f>
        <v>0</v>
      </c>
      <c r="AB616">
        <f>'RESUMEN TOTAL'!AH620</f>
        <v>0</v>
      </c>
      <c r="AC616">
        <f>'RESUMEN TOTAL'!AI620</f>
        <v>0</v>
      </c>
      <c r="AD616">
        <f>'RESUMEN TOTAL'!AJ620</f>
        <v>0</v>
      </c>
      <c r="AE616">
        <f>'RESUMEN TOTAL'!AK620</f>
        <v>0</v>
      </c>
      <c r="AF616">
        <f>'RESUMEN TOTAL'!AL620</f>
        <v>0</v>
      </c>
      <c r="AG616">
        <f>'RESUMEN TOTAL'!AM620</f>
        <v>0</v>
      </c>
      <c r="AH616">
        <f>'RESUMEN TOTAL'!AN620</f>
        <v>0</v>
      </c>
    </row>
    <row r="617" spans="1:34" x14ac:dyDescent="0.25">
      <c r="A617">
        <f>'RESUMEN TOTAL'!A621</f>
        <v>0</v>
      </c>
      <c r="B617">
        <f>'RESUMEN TOTAL'!B621</f>
        <v>0</v>
      </c>
      <c r="C617">
        <f>'RESUMEN TOTAL'!D621</f>
        <v>0</v>
      </c>
      <c r="D617">
        <f>'RESUMEN TOTAL'!E621</f>
        <v>0</v>
      </c>
      <c r="E617">
        <f>'RESUMEN TOTAL'!F621</f>
        <v>0</v>
      </c>
      <c r="F617">
        <f>'RESUMEN TOTAL'!L621</f>
        <v>0</v>
      </c>
      <c r="G617">
        <f>'RESUMEN TOTAL'!M621</f>
        <v>0</v>
      </c>
      <c r="H617">
        <f>'RESUMEN TOTAL'!N621</f>
        <v>0</v>
      </c>
      <c r="I617">
        <f>'RESUMEN TOTAL'!O621</f>
        <v>0</v>
      </c>
      <c r="J617">
        <f>'RESUMEN TOTAL'!P621</f>
        <v>0</v>
      </c>
      <c r="K617">
        <f>'RESUMEN TOTAL'!Q621</f>
        <v>0</v>
      </c>
      <c r="L617">
        <f>'RESUMEN TOTAL'!R621</f>
        <v>0</v>
      </c>
      <c r="M617">
        <f>'RESUMEN TOTAL'!S621</f>
        <v>0</v>
      </c>
      <c r="N617">
        <f>'RESUMEN TOTAL'!T621</f>
        <v>0</v>
      </c>
      <c r="O617">
        <f>'RESUMEN TOTAL'!U621</f>
        <v>0</v>
      </c>
      <c r="P617">
        <f>'RESUMEN TOTAL'!V621</f>
        <v>0</v>
      </c>
      <c r="Q617">
        <f>'RESUMEN TOTAL'!W621</f>
        <v>0</v>
      </c>
      <c r="R617">
        <f>'RESUMEN TOTAL'!X621</f>
        <v>0</v>
      </c>
      <c r="S617">
        <f>'RESUMEN TOTAL'!Y621</f>
        <v>0</v>
      </c>
      <c r="T617">
        <f>'RESUMEN TOTAL'!Z621</f>
        <v>0</v>
      </c>
      <c r="U617">
        <f>'RESUMEN TOTAL'!AA621</f>
        <v>0</v>
      </c>
      <c r="V617">
        <f>'RESUMEN TOTAL'!AB621</f>
        <v>0</v>
      </c>
      <c r="W617">
        <f>'RESUMEN TOTAL'!AC621</f>
        <v>0</v>
      </c>
      <c r="X617">
        <f>'RESUMEN TOTAL'!AD621</f>
        <v>0</v>
      </c>
      <c r="Y617">
        <f>'RESUMEN TOTAL'!AE621</f>
        <v>0</v>
      </c>
      <c r="Z617">
        <f>'RESUMEN TOTAL'!AF621</f>
        <v>0</v>
      </c>
      <c r="AA617">
        <f>'RESUMEN TOTAL'!AG621</f>
        <v>0</v>
      </c>
      <c r="AB617">
        <f>'RESUMEN TOTAL'!AH621</f>
        <v>0</v>
      </c>
      <c r="AC617">
        <f>'RESUMEN TOTAL'!AI621</f>
        <v>0</v>
      </c>
      <c r="AD617">
        <f>'RESUMEN TOTAL'!AJ621</f>
        <v>0</v>
      </c>
      <c r="AE617">
        <f>'RESUMEN TOTAL'!AK621</f>
        <v>0</v>
      </c>
      <c r="AF617">
        <f>'RESUMEN TOTAL'!AL621</f>
        <v>0</v>
      </c>
      <c r="AG617">
        <f>'RESUMEN TOTAL'!AM621</f>
        <v>0</v>
      </c>
      <c r="AH617">
        <f>'RESUMEN TOTAL'!AN621</f>
        <v>0</v>
      </c>
    </row>
    <row r="618" spans="1:34" x14ac:dyDescent="0.25">
      <c r="A618">
        <f>'RESUMEN TOTAL'!A622</f>
        <v>0</v>
      </c>
      <c r="B618">
        <f>'RESUMEN TOTAL'!B622</f>
        <v>0</v>
      </c>
      <c r="C618">
        <f>'RESUMEN TOTAL'!D622</f>
        <v>0</v>
      </c>
      <c r="D618">
        <f>'RESUMEN TOTAL'!E622</f>
        <v>0</v>
      </c>
      <c r="E618">
        <f>'RESUMEN TOTAL'!F622</f>
        <v>0</v>
      </c>
      <c r="F618">
        <f>'RESUMEN TOTAL'!L622</f>
        <v>0</v>
      </c>
      <c r="G618">
        <f>'RESUMEN TOTAL'!M622</f>
        <v>0</v>
      </c>
      <c r="H618">
        <f>'RESUMEN TOTAL'!N622</f>
        <v>0</v>
      </c>
      <c r="I618">
        <f>'RESUMEN TOTAL'!O622</f>
        <v>0</v>
      </c>
      <c r="J618">
        <f>'RESUMEN TOTAL'!P622</f>
        <v>0</v>
      </c>
      <c r="K618">
        <f>'RESUMEN TOTAL'!Q622</f>
        <v>0</v>
      </c>
      <c r="L618">
        <f>'RESUMEN TOTAL'!R622</f>
        <v>0</v>
      </c>
      <c r="M618">
        <f>'RESUMEN TOTAL'!S622</f>
        <v>0</v>
      </c>
      <c r="N618">
        <f>'RESUMEN TOTAL'!T622</f>
        <v>0</v>
      </c>
      <c r="O618">
        <f>'RESUMEN TOTAL'!U622</f>
        <v>0</v>
      </c>
      <c r="P618">
        <f>'RESUMEN TOTAL'!V622</f>
        <v>0</v>
      </c>
      <c r="Q618">
        <f>'RESUMEN TOTAL'!W622</f>
        <v>0</v>
      </c>
      <c r="R618">
        <f>'RESUMEN TOTAL'!X622</f>
        <v>0</v>
      </c>
      <c r="S618">
        <f>'RESUMEN TOTAL'!Y622</f>
        <v>0</v>
      </c>
      <c r="T618">
        <f>'RESUMEN TOTAL'!Z622</f>
        <v>0</v>
      </c>
      <c r="U618">
        <f>'RESUMEN TOTAL'!AA622</f>
        <v>0</v>
      </c>
      <c r="V618">
        <f>'RESUMEN TOTAL'!AB622</f>
        <v>0</v>
      </c>
      <c r="W618">
        <f>'RESUMEN TOTAL'!AC622</f>
        <v>0</v>
      </c>
      <c r="X618">
        <f>'RESUMEN TOTAL'!AD622</f>
        <v>0</v>
      </c>
      <c r="Y618">
        <f>'RESUMEN TOTAL'!AE622</f>
        <v>0</v>
      </c>
      <c r="Z618">
        <f>'RESUMEN TOTAL'!AF622</f>
        <v>0</v>
      </c>
      <c r="AA618">
        <f>'RESUMEN TOTAL'!AG622</f>
        <v>0</v>
      </c>
      <c r="AB618">
        <f>'RESUMEN TOTAL'!AH622</f>
        <v>0</v>
      </c>
      <c r="AC618">
        <f>'RESUMEN TOTAL'!AI622</f>
        <v>0</v>
      </c>
      <c r="AD618">
        <f>'RESUMEN TOTAL'!AJ622</f>
        <v>0</v>
      </c>
      <c r="AE618">
        <f>'RESUMEN TOTAL'!AK622</f>
        <v>0</v>
      </c>
      <c r="AF618">
        <f>'RESUMEN TOTAL'!AL622</f>
        <v>0</v>
      </c>
      <c r="AG618">
        <f>'RESUMEN TOTAL'!AM622</f>
        <v>0</v>
      </c>
      <c r="AH618">
        <f>'RESUMEN TOTAL'!AN622</f>
        <v>0</v>
      </c>
    </row>
    <row r="619" spans="1:34" x14ac:dyDescent="0.25">
      <c r="A619">
        <f>'RESUMEN TOTAL'!A623</f>
        <v>0</v>
      </c>
      <c r="B619">
        <f>'RESUMEN TOTAL'!B623</f>
        <v>0</v>
      </c>
      <c r="C619">
        <f>'RESUMEN TOTAL'!D623</f>
        <v>0</v>
      </c>
      <c r="D619">
        <f>'RESUMEN TOTAL'!E623</f>
        <v>0</v>
      </c>
      <c r="E619">
        <f>'RESUMEN TOTAL'!F623</f>
        <v>0</v>
      </c>
      <c r="F619">
        <f>'RESUMEN TOTAL'!L623</f>
        <v>0</v>
      </c>
      <c r="G619">
        <f>'RESUMEN TOTAL'!M623</f>
        <v>0</v>
      </c>
      <c r="H619">
        <f>'RESUMEN TOTAL'!N623</f>
        <v>0</v>
      </c>
      <c r="I619">
        <f>'RESUMEN TOTAL'!O623</f>
        <v>0</v>
      </c>
      <c r="J619">
        <f>'RESUMEN TOTAL'!P623</f>
        <v>0</v>
      </c>
      <c r="K619">
        <f>'RESUMEN TOTAL'!Q623</f>
        <v>0</v>
      </c>
      <c r="L619">
        <f>'RESUMEN TOTAL'!R623</f>
        <v>0</v>
      </c>
      <c r="M619">
        <f>'RESUMEN TOTAL'!S623</f>
        <v>0</v>
      </c>
      <c r="N619">
        <f>'RESUMEN TOTAL'!T623</f>
        <v>0</v>
      </c>
      <c r="O619">
        <f>'RESUMEN TOTAL'!U623</f>
        <v>0</v>
      </c>
      <c r="P619">
        <f>'RESUMEN TOTAL'!V623</f>
        <v>0</v>
      </c>
      <c r="Q619">
        <f>'RESUMEN TOTAL'!W623</f>
        <v>0</v>
      </c>
      <c r="R619">
        <f>'RESUMEN TOTAL'!X623</f>
        <v>0</v>
      </c>
      <c r="S619">
        <f>'RESUMEN TOTAL'!Y623</f>
        <v>0</v>
      </c>
      <c r="T619">
        <f>'RESUMEN TOTAL'!Z623</f>
        <v>0</v>
      </c>
      <c r="U619">
        <f>'RESUMEN TOTAL'!AA623</f>
        <v>0</v>
      </c>
      <c r="V619">
        <f>'RESUMEN TOTAL'!AB623</f>
        <v>0</v>
      </c>
      <c r="W619">
        <f>'RESUMEN TOTAL'!AC623</f>
        <v>0</v>
      </c>
      <c r="X619">
        <f>'RESUMEN TOTAL'!AD623</f>
        <v>0</v>
      </c>
      <c r="Y619">
        <f>'RESUMEN TOTAL'!AE623</f>
        <v>0</v>
      </c>
      <c r="Z619">
        <f>'RESUMEN TOTAL'!AF623</f>
        <v>0</v>
      </c>
      <c r="AA619">
        <f>'RESUMEN TOTAL'!AG623</f>
        <v>0</v>
      </c>
      <c r="AB619">
        <f>'RESUMEN TOTAL'!AH623</f>
        <v>0</v>
      </c>
      <c r="AC619">
        <f>'RESUMEN TOTAL'!AI623</f>
        <v>0</v>
      </c>
      <c r="AD619">
        <f>'RESUMEN TOTAL'!AJ623</f>
        <v>0</v>
      </c>
      <c r="AE619">
        <f>'RESUMEN TOTAL'!AK623</f>
        <v>0</v>
      </c>
      <c r="AF619">
        <f>'RESUMEN TOTAL'!AL623</f>
        <v>0</v>
      </c>
      <c r="AG619">
        <f>'RESUMEN TOTAL'!AM623</f>
        <v>0</v>
      </c>
      <c r="AH619">
        <f>'RESUMEN TOTAL'!AN623</f>
        <v>0</v>
      </c>
    </row>
    <row r="620" spans="1:34" x14ac:dyDescent="0.25">
      <c r="A620">
        <f>'RESUMEN TOTAL'!A624</f>
        <v>0</v>
      </c>
      <c r="B620">
        <f>'RESUMEN TOTAL'!B624</f>
        <v>0</v>
      </c>
      <c r="C620">
        <f>'RESUMEN TOTAL'!D624</f>
        <v>0</v>
      </c>
      <c r="D620">
        <f>'RESUMEN TOTAL'!E624</f>
        <v>0</v>
      </c>
      <c r="E620">
        <f>'RESUMEN TOTAL'!F624</f>
        <v>0</v>
      </c>
      <c r="F620">
        <f>'RESUMEN TOTAL'!L624</f>
        <v>0</v>
      </c>
      <c r="G620">
        <f>'RESUMEN TOTAL'!M624</f>
        <v>0</v>
      </c>
      <c r="H620">
        <f>'RESUMEN TOTAL'!N624</f>
        <v>0</v>
      </c>
      <c r="I620">
        <f>'RESUMEN TOTAL'!O624</f>
        <v>0</v>
      </c>
      <c r="J620">
        <f>'RESUMEN TOTAL'!P624</f>
        <v>0</v>
      </c>
      <c r="K620">
        <f>'RESUMEN TOTAL'!Q624</f>
        <v>0</v>
      </c>
      <c r="L620">
        <f>'RESUMEN TOTAL'!R624</f>
        <v>0</v>
      </c>
      <c r="M620">
        <f>'RESUMEN TOTAL'!S624</f>
        <v>0</v>
      </c>
      <c r="N620">
        <f>'RESUMEN TOTAL'!T624</f>
        <v>0</v>
      </c>
      <c r="O620">
        <f>'RESUMEN TOTAL'!U624</f>
        <v>0</v>
      </c>
      <c r="P620">
        <f>'RESUMEN TOTAL'!V624</f>
        <v>0</v>
      </c>
      <c r="Q620">
        <f>'RESUMEN TOTAL'!W624</f>
        <v>0</v>
      </c>
      <c r="R620">
        <f>'RESUMEN TOTAL'!X624</f>
        <v>0</v>
      </c>
      <c r="S620">
        <f>'RESUMEN TOTAL'!Y624</f>
        <v>0</v>
      </c>
      <c r="T620">
        <f>'RESUMEN TOTAL'!Z624</f>
        <v>0</v>
      </c>
      <c r="U620">
        <f>'RESUMEN TOTAL'!AA624</f>
        <v>0</v>
      </c>
      <c r="V620">
        <f>'RESUMEN TOTAL'!AB624</f>
        <v>0</v>
      </c>
      <c r="W620">
        <f>'RESUMEN TOTAL'!AC624</f>
        <v>0</v>
      </c>
      <c r="X620">
        <f>'RESUMEN TOTAL'!AD624</f>
        <v>0</v>
      </c>
      <c r="Y620">
        <f>'RESUMEN TOTAL'!AE624</f>
        <v>0</v>
      </c>
      <c r="Z620">
        <f>'RESUMEN TOTAL'!AF624</f>
        <v>0</v>
      </c>
      <c r="AA620">
        <f>'RESUMEN TOTAL'!AG624</f>
        <v>0</v>
      </c>
      <c r="AB620">
        <f>'RESUMEN TOTAL'!AH624</f>
        <v>0</v>
      </c>
      <c r="AC620">
        <f>'RESUMEN TOTAL'!AI624</f>
        <v>0</v>
      </c>
      <c r="AD620">
        <f>'RESUMEN TOTAL'!AJ624</f>
        <v>0</v>
      </c>
      <c r="AE620">
        <f>'RESUMEN TOTAL'!AK624</f>
        <v>0</v>
      </c>
      <c r="AF620">
        <f>'RESUMEN TOTAL'!AL624</f>
        <v>0</v>
      </c>
      <c r="AG620">
        <f>'RESUMEN TOTAL'!AM624</f>
        <v>0</v>
      </c>
      <c r="AH620">
        <f>'RESUMEN TOTAL'!AN624</f>
        <v>0</v>
      </c>
    </row>
    <row r="621" spans="1:34" x14ac:dyDescent="0.25">
      <c r="A621">
        <f>'RESUMEN TOTAL'!A625</f>
        <v>0</v>
      </c>
      <c r="B621">
        <f>'RESUMEN TOTAL'!B625</f>
        <v>0</v>
      </c>
      <c r="C621">
        <f>'RESUMEN TOTAL'!D625</f>
        <v>0</v>
      </c>
      <c r="D621">
        <f>'RESUMEN TOTAL'!E625</f>
        <v>0</v>
      </c>
      <c r="E621">
        <f>'RESUMEN TOTAL'!F625</f>
        <v>0</v>
      </c>
      <c r="F621">
        <f>'RESUMEN TOTAL'!L625</f>
        <v>0</v>
      </c>
      <c r="G621">
        <f>'RESUMEN TOTAL'!M625</f>
        <v>0</v>
      </c>
      <c r="H621">
        <f>'RESUMEN TOTAL'!N625</f>
        <v>0</v>
      </c>
      <c r="I621">
        <f>'RESUMEN TOTAL'!O625</f>
        <v>0</v>
      </c>
      <c r="J621">
        <f>'RESUMEN TOTAL'!P625</f>
        <v>0</v>
      </c>
      <c r="K621">
        <f>'RESUMEN TOTAL'!Q625</f>
        <v>0</v>
      </c>
      <c r="L621">
        <f>'RESUMEN TOTAL'!R625</f>
        <v>0</v>
      </c>
      <c r="M621">
        <f>'RESUMEN TOTAL'!S625</f>
        <v>0</v>
      </c>
      <c r="N621">
        <f>'RESUMEN TOTAL'!T625</f>
        <v>0</v>
      </c>
      <c r="O621">
        <f>'RESUMEN TOTAL'!U625</f>
        <v>0</v>
      </c>
      <c r="P621">
        <f>'RESUMEN TOTAL'!V625</f>
        <v>0</v>
      </c>
      <c r="Q621">
        <f>'RESUMEN TOTAL'!W625</f>
        <v>0</v>
      </c>
      <c r="R621">
        <f>'RESUMEN TOTAL'!X625</f>
        <v>0</v>
      </c>
      <c r="S621">
        <f>'RESUMEN TOTAL'!Y625</f>
        <v>0</v>
      </c>
      <c r="T621">
        <f>'RESUMEN TOTAL'!Z625</f>
        <v>0</v>
      </c>
      <c r="U621">
        <f>'RESUMEN TOTAL'!AA625</f>
        <v>0</v>
      </c>
      <c r="V621">
        <f>'RESUMEN TOTAL'!AB625</f>
        <v>0</v>
      </c>
      <c r="W621">
        <f>'RESUMEN TOTAL'!AC625</f>
        <v>0</v>
      </c>
      <c r="X621">
        <f>'RESUMEN TOTAL'!AD625</f>
        <v>0</v>
      </c>
      <c r="Y621">
        <f>'RESUMEN TOTAL'!AE625</f>
        <v>0</v>
      </c>
      <c r="Z621">
        <f>'RESUMEN TOTAL'!AF625</f>
        <v>0</v>
      </c>
      <c r="AA621">
        <f>'RESUMEN TOTAL'!AG625</f>
        <v>0</v>
      </c>
      <c r="AB621">
        <f>'RESUMEN TOTAL'!AH625</f>
        <v>0</v>
      </c>
      <c r="AC621">
        <f>'RESUMEN TOTAL'!AI625</f>
        <v>0</v>
      </c>
      <c r="AD621">
        <f>'RESUMEN TOTAL'!AJ625</f>
        <v>0</v>
      </c>
      <c r="AE621">
        <f>'RESUMEN TOTAL'!AK625</f>
        <v>0</v>
      </c>
      <c r="AF621">
        <f>'RESUMEN TOTAL'!AL625</f>
        <v>0</v>
      </c>
      <c r="AG621">
        <f>'RESUMEN TOTAL'!AM625</f>
        <v>0</v>
      </c>
      <c r="AH621">
        <f>'RESUMEN TOTAL'!AN625</f>
        <v>0</v>
      </c>
    </row>
    <row r="622" spans="1:34" x14ac:dyDescent="0.25">
      <c r="A622">
        <f>'RESUMEN TOTAL'!A626</f>
        <v>0</v>
      </c>
      <c r="B622">
        <f>'RESUMEN TOTAL'!B626</f>
        <v>0</v>
      </c>
      <c r="C622">
        <f>'RESUMEN TOTAL'!D626</f>
        <v>0</v>
      </c>
      <c r="D622">
        <f>'RESUMEN TOTAL'!E626</f>
        <v>0</v>
      </c>
      <c r="E622">
        <f>'RESUMEN TOTAL'!F626</f>
        <v>0</v>
      </c>
      <c r="F622">
        <f>'RESUMEN TOTAL'!L626</f>
        <v>0</v>
      </c>
      <c r="G622">
        <f>'RESUMEN TOTAL'!M626</f>
        <v>0</v>
      </c>
      <c r="H622">
        <f>'RESUMEN TOTAL'!N626</f>
        <v>0</v>
      </c>
      <c r="I622">
        <f>'RESUMEN TOTAL'!O626</f>
        <v>0</v>
      </c>
      <c r="J622">
        <f>'RESUMEN TOTAL'!P626</f>
        <v>0</v>
      </c>
      <c r="K622">
        <f>'RESUMEN TOTAL'!Q626</f>
        <v>0</v>
      </c>
      <c r="L622">
        <f>'RESUMEN TOTAL'!R626</f>
        <v>0</v>
      </c>
      <c r="M622">
        <f>'RESUMEN TOTAL'!S626</f>
        <v>0</v>
      </c>
      <c r="N622">
        <f>'RESUMEN TOTAL'!T626</f>
        <v>0</v>
      </c>
      <c r="O622">
        <f>'RESUMEN TOTAL'!U626</f>
        <v>0</v>
      </c>
      <c r="P622">
        <f>'RESUMEN TOTAL'!V626</f>
        <v>0</v>
      </c>
      <c r="Q622">
        <f>'RESUMEN TOTAL'!W626</f>
        <v>0</v>
      </c>
      <c r="R622">
        <f>'RESUMEN TOTAL'!X626</f>
        <v>0</v>
      </c>
      <c r="S622">
        <f>'RESUMEN TOTAL'!Y626</f>
        <v>0</v>
      </c>
      <c r="T622">
        <f>'RESUMEN TOTAL'!Z626</f>
        <v>0</v>
      </c>
      <c r="U622">
        <f>'RESUMEN TOTAL'!AA626</f>
        <v>0</v>
      </c>
      <c r="V622">
        <f>'RESUMEN TOTAL'!AB626</f>
        <v>0</v>
      </c>
      <c r="W622">
        <f>'RESUMEN TOTAL'!AC626</f>
        <v>0</v>
      </c>
      <c r="X622">
        <f>'RESUMEN TOTAL'!AD626</f>
        <v>0</v>
      </c>
      <c r="Y622">
        <f>'RESUMEN TOTAL'!AE626</f>
        <v>0</v>
      </c>
      <c r="Z622">
        <f>'RESUMEN TOTAL'!AF626</f>
        <v>0</v>
      </c>
      <c r="AA622">
        <f>'RESUMEN TOTAL'!AG626</f>
        <v>0</v>
      </c>
      <c r="AB622">
        <f>'RESUMEN TOTAL'!AH626</f>
        <v>0</v>
      </c>
      <c r="AC622">
        <f>'RESUMEN TOTAL'!AI626</f>
        <v>0</v>
      </c>
      <c r="AD622">
        <f>'RESUMEN TOTAL'!AJ626</f>
        <v>0</v>
      </c>
      <c r="AE622">
        <f>'RESUMEN TOTAL'!AK626</f>
        <v>0</v>
      </c>
      <c r="AF622">
        <f>'RESUMEN TOTAL'!AL626</f>
        <v>0</v>
      </c>
      <c r="AG622">
        <f>'RESUMEN TOTAL'!AM626</f>
        <v>0</v>
      </c>
      <c r="AH622">
        <f>'RESUMEN TOTAL'!AN626</f>
        <v>0</v>
      </c>
    </row>
    <row r="623" spans="1:34" x14ac:dyDescent="0.25">
      <c r="A623">
        <f>'RESUMEN TOTAL'!A627</f>
        <v>0</v>
      </c>
      <c r="B623">
        <f>'RESUMEN TOTAL'!B627</f>
        <v>0</v>
      </c>
      <c r="C623">
        <f>'RESUMEN TOTAL'!D627</f>
        <v>0</v>
      </c>
      <c r="D623">
        <f>'RESUMEN TOTAL'!E627</f>
        <v>0</v>
      </c>
      <c r="E623">
        <f>'RESUMEN TOTAL'!F627</f>
        <v>0</v>
      </c>
      <c r="F623">
        <f>'RESUMEN TOTAL'!L627</f>
        <v>0</v>
      </c>
      <c r="G623">
        <f>'RESUMEN TOTAL'!M627</f>
        <v>0</v>
      </c>
      <c r="H623">
        <f>'RESUMEN TOTAL'!N627</f>
        <v>0</v>
      </c>
      <c r="I623">
        <f>'RESUMEN TOTAL'!O627</f>
        <v>0</v>
      </c>
      <c r="J623">
        <f>'RESUMEN TOTAL'!P627</f>
        <v>0</v>
      </c>
      <c r="K623">
        <f>'RESUMEN TOTAL'!Q627</f>
        <v>0</v>
      </c>
      <c r="L623">
        <f>'RESUMEN TOTAL'!R627</f>
        <v>0</v>
      </c>
      <c r="M623">
        <f>'RESUMEN TOTAL'!S627</f>
        <v>0</v>
      </c>
      <c r="N623">
        <f>'RESUMEN TOTAL'!T627</f>
        <v>0</v>
      </c>
      <c r="O623">
        <f>'RESUMEN TOTAL'!U627</f>
        <v>0</v>
      </c>
      <c r="P623">
        <f>'RESUMEN TOTAL'!V627</f>
        <v>0</v>
      </c>
      <c r="Q623">
        <f>'RESUMEN TOTAL'!W627</f>
        <v>0</v>
      </c>
      <c r="R623">
        <f>'RESUMEN TOTAL'!X627</f>
        <v>0</v>
      </c>
      <c r="S623">
        <f>'RESUMEN TOTAL'!Y627</f>
        <v>0</v>
      </c>
      <c r="T623">
        <f>'RESUMEN TOTAL'!Z627</f>
        <v>0</v>
      </c>
      <c r="U623">
        <f>'RESUMEN TOTAL'!AA627</f>
        <v>0</v>
      </c>
      <c r="V623">
        <f>'RESUMEN TOTAL'!AB627</f>
        <v>0</v>
      </c>
      <c r="W623">
        <f>'RESUMEN TOTAL'!AC627</f>
        <v>0</v>
      </c>
      <c r="X623">
        <f>'RESUMEN TOTAL'!AD627</f>
        <v>0</v>
      </c>
      <c r="Y623">
        <f>'RESUMEN TOTAL'!AE627</f>
        <v>0</v>
      </c>
      <c r="Z623">
        <f>'RESUMEN TOTAL'!AF627</f>
        <v>0</v>
      </c>
      <c r="AA623">
        <f>'RESUMEN TOTAL'!AG627</f>
        <v>0</v>
      </c>
      <c r="AB623">
        <f>'RESUMEN TOTAL'!AH627</f>
        <v>0</v>
      </c>
      <c r="AC623">
        <f>'RESUMEN TOTAL'!AI627</f>
        <v>0</v>
      </c>
      <c r="AD623">
        <f>'RESUMEN TOTAL'!AJ627</f>
        <v>0</v>
      </c>
      <c r="AE623">
        <f>'RESUMEN TOTAL'!AK627</f>
        <v>0</v>
      </c>
      <c r="AF623">
        <f>'RESUMEN TOTAL'!AL627</f>
        <v>0</v>
      </c>
      <c r="AG623">
        <f>'RESUMEN TOTAL'!AM627</f>
        <v>0</v>
      </c>
      <c r="AH623">
        <f>'RESUMEN TOTAL'!AN627</f>
        <v>0</v>
      </c>
    </row>
    <row r="624" spans="1:34" x14ac:dyDescent="0.25">
      <c r="A624">
        <f>'RESUMEN TOTAL'!A628</f>
        <v>0</v>
      </c>
      <c r="B624">
        <f>'RESUMEN TOTAL'!B628</f>
        <v>0</v>
      </c>
      <c r="C624">
        <f>'RESUMEN TOTAL'!D628</f>
        <v>0</v>
      </c>
      <c r="D624">
        <f>'RESUMEN TOTAL'!E628</f>
        <v>0</v>
      </c>
      <c r="E624">
        <f>'RESUMEN TOTAL'!F628</f>
        <v>0</v>
      </c>
      <c r="F624">
        <f>'RESUMEN TOTAL'!L628</f>
        <v>0</v>
      </c>
      <c r="G624">
        <f>'RESUMEN TOTAL'!M628</f>
        <v>0</v>
      </c>
      <c r="H624">
        <f>'RESUMEN TOTAL'!N628</f>
        <v>0</v>
      </c>
      <c r="I624">
        <f>'RESUMEN TOTAL'!O628</f>
        <v>0</v>
      </c>
      <c r="J624">
        <f>'RESUMEN TOTAL'!P628</f>
        <v>0</v>
      </c>
      <c r="K624">
        <f>'RESUMEN TOTAL'!Q628</f>
        <v>0</v>
      </c>
      <c r="L624">
        <f>'RESUMEN TOTAL'!R628</f>
        <v>0</v>
      </c>
      <c r="M624">
        <f>'RESUMEN TOTAL'!S628</f>
        <v>0</v>
      </c>
      <c r="N624">
        <f>'RESUMEN TOTAL'!T628</f>
        <v>0</v>
      </c>
      <c r="O624">
        <f>'RESUMEN TOTAL'!U628</f>
        <v>0</v>
      </c>
      <c r="P624">
        <f>'RESUMEN TOTAL'!V628</f>
        <v>0</v>
      </c>
      <c r="Q624">
        <f>'RESUMEN TOTAL'!W628</f>
        <v>0</v>
      </c>
      <c r="R624">
        <f>'RESUMEN TOTAL'!X628</f>
        <v>0</v>
      </c>
      <c r="S624">
        <f>'RESUMEN TOTAL'!Y628</f>
        <v>0</v>
      </c>
      <c r="T624">
        <f>'RESUMEN TOTAL'!Z628</f>
        <v>0</v>
      </c>
      <c r="U624">
        <f>'RESUMEN TOTAL'!AA628</f>
        <v>0</v>
      </c>
      <c r="V624">
        <f>'RESUMEN TOTAL'!AB628</f>
        <v>0</v>
      </c>
      <c r="W624">
        <f>'RESUMEN TOTAL'!AC628</f>
        <v>0</v>
      </c>
      <c r="X624">
        <f>'RESUMEN TOTAL'!AD628</f>
        <v>0</v>
      </c>
      <c r="Y624">
        <f>'RESUMEN TOTAL'!AE628</f>
        <v>0</v>
      </c>
      <c r="Z624">
        <f>'RESUMEN TOTAL'!AF628</f>
        <v>0</v>
      </c>
      <c r="AA624">
        <f>'RESUMEN TOTAL'!AG628</f>
        <v>0</v>
      </c>
      <c r="AB624">
        <f>'RESUMEN TOTAL'!AH628</f>
        <v>0</v>
      </c>
      <c r="AC624">
        <f>'RESUMEN TOTAL'!AI628</f>
        <v>0</v>
      </c>
      <c r="AD624">
        <f>'RESUMEN TOTAL'!AJ628</f>
        <v>0</v>
      </c>
      <c r="AE624">
        <f>'RESUMEN TOTAL'!AK628</f>
        <v>0</v>
      </c>
      <c r="AF624">
        <f>'RESUMEN TOTAL'!AL628</f>
        <v>0</v>
      </c>
      <c r="AG624">
        <f>'RESUMEN TOTAL'!AM628</f>
        <v>0</v>
      </c>
      <c r="AH624">
        <f>'RESUMEN TOTAL'!AN628</f>
        <v>0</v>
      </c>
    </row>
    <row r="625" spans="1:34" x14ac:dyDescent="0.25">
      <c r="A625">
        <f>'RESUMEN TOTAL'!A629</f>
        <v>0</v>
      </c>
      <c r="B625">
        <f>'RESUMEN TOTAL'!B629</f>
        <v>0</v>
      </c>
      <c r="C625">
        <f>'RESUMEN TOTAL'!D629</f>
        <v>0</v>
      </c>
      <c r="D625">
        <f>'RESUMEN TOTAL'!E629</f>
        <v>0</v>
      </c>
      <c r="E625">
        <f>'RESUMEN TOTAL'!F629</f>
        <v>0</v>
      </c>
      <c r="F625">
        <f>'RESUMEN TOTAL'!L629</f>
        <v>0</v>
      </c>
      <c r="G625">
        <f>'RESUMEN TOTAL'!M629</f>
        <v>0</v>
      </c>
      <c r="H625">
        <f>'RESUMEN TOTAL'!N629</f>
        <v>0</v>
      </c>
      <c r="I625">
        <f>'RESUMEN TOTAL'!O629</f>
        <v>0</v>
      </c>
      <c r="J625">
        <f>'RESUMEN TOTAL'!P629</f>
        <v>0</v>
      </c>
      <c r="K625">
        <f>'RESUMEN TOTAL'!Q629</f>
        <v>0</v>
      </c>
      <c r="L625">
        <f>'RESUMEN TOTAL'!R629</f>
        <v>0</v>
      </c>
      <c r="M625">
        <f>'RESUMEN TOTAL'!S629</f>
        <v>0</v>
      </c>
      <c r="N625">
        <f>'RESUMEN TOTAL'!T629</f>
        <v>0</v>
      </c>
      <c r="O625">
        <f>'RESUMEN TOTAL'!U629</f>
        <v>0</v>
      </c>
      <c r="P625">
        <f>'RESUMEN TOTAL'!V629</f>
        <v>0</v>
      </c>
      <c r="Q625">
        <f>'RESUMEN TOTAL'!W629</f>
        <v>0</v>
      </c>
      <c r="R625">
        <f>'RESUMEN TOTAL'!X629</f>
        <v>0</v>
      </c>
      <c r="S625">
        <f>'RESUMEN TOTAL'!Y629</f>
        <v>0</v>
      </c>
      <c r="T625">
        <f>'RESUMEN TOTAL'!Z629</f>
        <v>0</v>
      </c>
      <c r="U625">
        <f>'RESUMEN TOTAL'!AA629</f>
        <v>0</v>
      </c>
      <c r="V625">
        <f>'RESUMEN TOTAL'!AB629</f>
        <v>0</v>
      </c>
      <c r="W625">
        <f>'RESUMEN TOTAL'!AC629</f>
        <v>0</v>
      </c>
      <c r="X625">
        <f>'RESUMEN TOTAL'!AD629</f>
        <v>0</v>
      </c>
      <c r="Y625">
        <f>'RESUMEN TOTAL'!AE629</f>
        <v>0</v>
      </c>
      <c r="Z625">
        <f>'RESUMEN TOTAL'!AF629</f>
        <v>0</v>
      </c>
      <c r="AA625">
        <f>'RESUMEN TOTAL'!AG629</f>
        <v>0</v>
      </c>
      <c r="AB625">
        <f>'RESUMEN TOTAL'!AH629</f>
        <v>0</v>
      </c>
      <c r="AC625">
        <f>'RESUMEN TOTAL'!AI629</f>
        <v>0</v>
      </c>
      <c r="AD625">
        <f>'RESUMEN TOTAL'!AJ629</f>
        <v>0</v>
      </c>
      <c r="AE625">
        <f>'RESUMEN TOTAL'!AK629</f>
        <v>0</v>
      </c>
      <c r="AF625">
        <f>'RESUMEN TOTAL'!AL629</f>
        <v>0</v>
      </c>
      <c r="AG625">
        <f>'RESUMEN TOTAL'!AM629</f>
        <v>0</v>
      </c>
      <c r="AH625">
        <f>'RESUMEN TOTAL'!AN629</f>
        <v>0</v>
      </c>
    </row>
    <row r="626" spans="1:34" x14ac:dyDescent="0.25">
      <c r="A626">
        <f>'RESUMEN TOTAL'!A630</f>
        <v>0</v>
      </c>
      <c r="B626">
        <f>'RESUMEN TOTAL'!B630</f>
        <v>0</v>
      </c>
      <c r="C626">
        <f>'RESUMEN TOTAL'!D630</f>
        <v>0</v>
      </c>
      <c r="D626">
        <f>'RESUMEN TOTAL'!E630</f>
        <v>0</v>
      </c>
      <c r="E626">
        <f>'RESUMEN TOTAL'!F630</f>
        <v>0</v>
      </c>
      <c r="F626">
        <f>'RESUMEN TOTAL'!L630</f>
        <v>0</v>
      </c>
      <c r="G626">
        <f>'RESUMEN TOTAL'!M630</f>
        <v>0</v>
      </c>
      <c r="H626">
        <f>'RESUMEN TOTAL'!N630</f>
        <v>0</v>
      </c>
      <c r="I626">
        <f>'RESUMEN TOTAL'!O630</f>
        <v>0</v>
      </c>
      <c r="J626">
        <f>'RESUMEN TOTAL'!P630</f>
        <v>0</v>
      </c>
      <c r="K626">
        <f>'RESUMEN TOTAL'!Q630</f>
        <v>0</v>
      </c>
      <c r="L626">
        <f>'RESUMEN TOTAL'!R630</f>
        <v>0</v>
      </c>
      <c r="M626">
        <f>'RESUMEN TOTAL'!S630</f>
        <v>0</v>
      </c>
      <c r="N626">
        <f>'RESUMEN TOTAL'!T630</f>
        <v>0</v>
      </c>
      <c r="O626">
        <f>'RESUMEN TOTAL'!U630</f>
        <v>0</v>
      </c>
      <c r="P626">
        <f>'RESUMEN TOTAL'!V630</f>
        <v>0</v>
      </c>
      <c r="Q626">
        <f>'RESUMEN TOTAL'!W630</f>
        <v>0</v>
      </c>
      <c r="R626">
        <f>'RESUMEN TOTAL'!X630</f>
        <v>0</v>
      </c>
      <c r="S626">
        <f>'RESUMEN TOTAL'!Y630</f>
        <v>0</v>
      </c>
      <c r="T626">
        <f>'RESUMEN TOTAL'!Z630</f>
        <v>0</v>
      </c>
      <c r="U626">
        <f>'RESUMEN TOTAL'!AA630</f>
        <v>0</v>
      </c>
      <c r="V626">
        <f>'RESUMEN TOTAL'!AB630</f>
        <v>0</v>
      </c>
      <c r="W626">
        <f>'RESUMEN TOTAL'!AC630</f>
        <v>0</v>
      </c>
      <c r="X626">
        <f>'RESUMEN TOTAL'!AD630</f>
        <v>0</v>
      </c>
      <c r="Y626">
        <f>'RESUMEN TOTAL'!AE630</f>
        <v>0</v>
      </c>
      <c r="Z626">
        <f>'RESUMEN TOTAL'!AF630</f>
        <v>0</v>
      </c>
      <c r="AA626">
        <f>'RESUMEN TOTAL'!AG630</f>
        <v>0</v>
      </c>
      <c r="AB626">
        <f>'RESUMEN TOTAL'!AH630</f>
        <v>0</v>
      </c>
      <c r="AC626">
        <f>'RESUMEN TOTAL'!AI630</f>
        <v>0</v>
      </c>
      <c r="AD626">
        <f>'RESUMEN TOTAL'!AJ630</f>
        <v>0</v>
      </c>
      <c r="AE626">
        <f>'RESUMEN TOTAL'!AK630</f>
        <v>0</v>
      </c>
      <c r="AF626">
        <f>'RESUMEN TOTAL'!AL630</f>
        <v>0</v>
      </c>
      <c r="AG626">
        <f>'RESUMEN TOTAL'!AM630</f>
        <v>0</v>
      </c>
      <c r="AH626">
        <f>'RESUMEN TOTAL'!AN630</f>
        <v>0</v>
      </c>
    </row>
    <row r="627" spans="1:34" x14ac:dyDescent="0.25">
      <c r="A627">
        <f>'RESUMEN TOTAL'!A631</f>
        <v>0</v>
      </c>
      <c r="B627">
        <f>'RESUMEN TOTAL'!B631</f>
        <v>0</v>
      </c>
      <c r="C627">
        <f>'RESUMEN TOTAL'!D631</f>
        <v>0</v>
      </c>
      <c r="D627">
        <f>'RESUMEN TOTAL'!E631</f>
        <v>0</v>
      </c>
      <c r="E627">
        <f>'RESUMEN TOTAL'!F631</f>
        <v>0</v>
      </c>
      <c r="F627">
        <f>'RESUMEN TOTAL'!L631</f>
        <v>0</v>
      </c>
      <c r="G627">
        <f>'RESUMEN TOTAL'!M631</f>
        <v>0</v>
      </c>
      <c r="H627">
        <f>'RESUMEN TOTAL'!N631</f>
        <v>0</v>
      </c>
      <c r="I627">
        <f>'RESUMEN TOTAL'!O631</f>
        <v>0</v>
      </c>
      <c r="J627">
        <f>'RESUMEN TOTAL'!P631</f>
        <v>0</v>
      </c>
      <c r="K627">
        <f>'RESUMEN TOTAL'!Q631</f>
        <v>0</v>
      </c>
      <c r="L627">
        <f>'RESUMEN TOTAL'!R631</f>
        <v>0</v>
      </c>
      <c r="M627">
        <f>'RESUMEN TOTAL'!S631</f>
        <v>0</v>
      </c>
      <c r="N627">
        <f>'RESUMEN TOTAL'!T631</f>
        <v>0</v>
      </c>
      <c r="O627">
        <f>'RESUMEN TOTAL'!U631</f>
        <v>0</v>
      </c>
      <c r="P627">
        <f>'RESUMEN TOTAL'!V631</f>
        <v>0</v>
      </c>
      <c r="Q627">
        <f>'RESUMEN TOTAL'!W631</f>
        <v>0</v>
      </c>
      <c r="R627">
        <f>'RESUMEN TOTAL'!X631</f>
        <v>0</v>
      </c>
      <c r="S627">
        <f>'RESUMEN TOTAL'!Y631</f>
        <v>0</v>
      </c>
      <c r="T627">
        <f>'RESUMEN TOTAL'!Z631</f>
        <v>0</v>
      </c>
      <c r="U627">
        <f>'RESUMEN TOTAL'!AA631</f>
        <v>0</v>
      </c>
      <c r="V627">
        <f>'RESUMEN TOTAL'!AB631</f>
        <v>0</v>
      </c>
      <c r="W627">
        <f>'RESUMEN TOTAL'!AC631</f>
        <v>0</v>
      </c>
      <c r="X627">
        <f>'RESUMEN TOTAL'!AD631</f>
        <v>0</v>
      </c>
      <c r="Y627">
        <f>'RESUMEN TOTAL'!AE631</f>
        <v>0</v>
      </c>
      <c r="Z627">
        <f>'RESUMEN TOTAL'!AF631</f>
        <v>0</v>
      </c>
      <c r="AA627">
        <f>'RESUMEN TOTAL'!AG631</f>
        <v>0</v>
      </c>
      <c r="AB627">
        <f>'RESUMEN TOTAL'!AH631</f>
        <v>0</v>
      </c>
      <c r="AC627">
        <f>'RESUMEN TOTAL'!AI631</f>
        <v>0</v>
      </c>
      <c r="AD627">
        <f>'RESUMEN TOTAL'!AJ631</f>
        <v>0</v>
      </c>
      <c r="AE627">
        <f>'RESUMEN TOTAL'!AK631</f>
        <v>0</v>
      </c>
      <c r="AF627">
        <f>'RESUMEN TOTAL'!AL631</f>
        <v>0</v>
      </c>
      <c r="AG627">
        <f>'RESUMEN TOTAL'!AM631</f>
        <v>0</v>
      </c>
      <c r="AH627">
        <f>'RESUMEN TOTAL'!AN631</f>
        <v>0</v>
      </c>
    </row>
    <row r="628" spans="1:34" x14ac:dyDescent="0.25">
      <c r="A628">
        <f>'RESUMEN TOTAL'!A632</f>
        <v>0</v>
      </c>
      <c r="B628">
        <f>'RESUMEN TOTAL'!B632</f>
        <v>0</v>
      </c>
      <c r="C628">
        <f>'RESUMEN TOTAL'!D632</f>
        <v>0</v>
      </c>
      <c r="D628">
        <f>'RESUMEN TOTAL'!E632</f>
        <v>0</v>
      </c>
      <c r="E628">
        <f>'RESUMEN TOTAL'!F632</f>
        <v>0</v>
      </c>
      <c r="F628">
        <f>'RESUMEN TOTAL'!L632</f>
        <v>0</v>
      </c>
      <c r="G628">
        <f>'RESUMEN TOTAL'!M632</f>
        <v>0</v>
      </c>
      <c r="H628">
        <f>'RESUMEN TOTAL'!N632</f>
        <v>0</v>
      </c>
      <c r="I628">
        <f>'RESUMEN TOTAL'!O632</f>
        <v>0</v>
      </c>
      <c r="J628">
        <f>'RESUMEN TOTAL'!P632</f>
        <v>0</v>
      </c>
      <c r="K628">
        <f>'RESUMEN TOTAL'!Q632</f>
        <v>0</v>
      </c>
      <c r="L628">
        <f>'RESUMEN TOTAL'!R632</f>
        <v>0</v>
      </c>
      <c r="M628">
        <f>'RESUMEN TOTAL'!S632</f>
        <v>0</v>
      </c>
      <c r="N628">
        <f>'RESUMEN TOTAL'!T632</f>
        <v>0</v>
      </c>
      <c r="O628">
        <f>'RESUMEN TOTAL'!U632</f>
        <v>0</v>
      </c>
      <c r="P628">
        <f>'RESUMEN TOTAL'!V632</f>
        <v>0</v>
      </c>
      <c r="Q628">
        <f>'RESUMEN TOTAL'!W632</f>
        <v>0</v>
      </c>
      <c r="R628">
        <f>'RESUMEN TOTAL'!X632</f>
        <v>0</v>
      </c>
      <c r="S628">
        <f>'RESUMEN TOTAL'!Y632</f>
        <v>0</v>
      </c>
      <c r="T628">
        <f>'RESUMEN TOTAL'!Z632</f>
        <v>0</v>
      </c>
      <c r="U628">
        <f>'RESUMEN TOTAL'!AA632</f>
        <v>0</v>
      </c>
      <c r="V628">
        <f>'RESUMEN TOTAL'!AB632</f>
        <v>0</v>
      </c>
      <c r="W628">
        <f>'RESUMEN TOTAL'!AC632</f>
        <v>0</v>
      </c>
      <c r="X628">
        <f>'RESUMEN TOTAL'!AD632</f>
        <v>0</v>
      </c>
      <c r="Y628">
        <f>'RESUMEN TOTAL'!AE632</f>
        <v>0</v>
      </c>
      <c r="Z628">
        <f>'RESUMEN TOTAL'!AF632</f>
        <v>0</v>
      </c>
      <c r="AA628">
        <f>'RESUMEN TOTAL'!AG632</f>
        <v>0</v>
      </c>
      <c r="AB628">
        <f>'RESUMEN TOTAL'!AH632</f>
        <v>0</v>
      </c>
      <c r="AC628">
        <f>'RESUMEN TOTAL'!AI632</f>
        <v>0</v>
      </c>
      <c r="AD628">
        <f>'RESUMEN TOTAL'!AJ632</f>
        <v>0</v>
      </c>
      <c r="AE628">
        <f>'RESUMEN TOTAL'!AK632</f>
        <v>0</v>
      </c>
      <c r="AF628">
        <f>'RESUMEN TOTAL'!AL632</f>
        <v>0</v>
      </c>
      <c r="AG628">
        <f>'RESUMEN TOTAL'!AM632</f>
        <v>0</v>
      </c>
      <c r="AH628">
        <f>'RESUMEN TOTAL'!AN632</f>
        <v>0</v>
      </c>
    </row>
    <row r="629" spans="1:34" x14ac:dyDescent="0.25">
      <c r="A629">
        <f>'RESUMEN TOTAL'!A633</f>
        <v>0</v>
      </c>
      <c r="B629">
        <f>'RESUMEN TOTAL'!B633</f>
        <v>0</v>
      </c>
      <c r="C629">
        <f>'RESUMEN TOTAL'!D633</f>
        <v>0</v>
      </c>
      <c r="D629">
        <f>'RESUMEN TOTAL'!E633</f>
        <v>0</v>
      </c>
      <c r="E629">
        <f>'RESUMEN TOTAL'!F633</f>
        <v>0</v>
      </c>
      <c r="F629">
        <f>'RESUMEN TOTAL'!L633</f>
        <v>0</v>
      </c>
      <c r="G629">
        <f>'RESUMEN TOTAL'!M633</f>
        <v>0</v>
      </c>
      <c r="H629">
        <f>'RESUMEN TOTAL'!N633</f>
        <v>0</v>
      </c>
      <c r="I629">
        <f>'RESUMEN TOTAL'!O633</f>
        <v>0</v>
      </c>
      <c r="J629">
        <f>'RESUMEN TOTAL'!P633</f>
        <v>0</v>
      </c>
      <c r="K629">
        <f>'RESUMEN TOTAL'!Q633</f>
        <v>0</v>
      </c>
      <c r="L629">
        <f>'RESUMEN TOTAL'!R633</f>
        <v>0</v>
      </c>
      <c r="M629">
        <f>'RESUMEN TOTAL'!S633</f>
        <v>0</v>
      </c>
      <c r="N629">
        <f>'RESUMEN TOTAL'!T633</f>
        <v>0</v>
      </c>
      <c r="O629">
        <f>'RESUMEN TOTAL'!U633</f>
        <v>0</v>
      </c>
      <c r="P629">
        <f>'RESUMEN TOTAL'!V633</f>
        <v>0</v>
      </c>
      <c r="Q629">
        <f>'RESUMEN TOTAL'!W633</f>
        <v>0</v>
      </c>
      <c r="R629">
        <f>'RESUMEN TOTAL'!X633</f>
        <v>0</v>
      </c>
      <c r="S629">
        <f>'RESUMEN TOTAL'!Y633</f>
        <v>0</v>
      </c>
      <c r="T629">
        <f>'RESUMEN TOTAL'!Z633</f>
        <v>0</v>
      </c>
      <c r="U629">
        <f>'RESUMEN TOTAL'!AA633</f>
        <v>0</v>
      </c>
      <c r="V629">
        <f>'RESUMEN TOTAL'!AB633</f>
        <v>0</v>
      </c>
      <c r="W629">
        <f>'RESUMEN TOTAL'!AC633</f>
        <v>0</v>
      </c>
      <c r="X629">
        <f>'RESUMEN TOTAL'!AD633</f>
        <v>0</v>
      </c>
      <c r="Y629">
        <f>'RESUMEN TOTAL'!AE633</f>
        <v>0</v>
      </c>
      <c r="Z629">
        <f>'RESUMEN TOTAL'!AF633</f>
        <v>0</v>
      </c>
      <c r="AA629">
        <f>'RESUMEN TOTAL'!AG633</f>
        <v>0</v>
      </c>
      <c r="AB629">
        <f>'RESUMEN TOTAL'!AH633</f>
        <v>0</v>
      </c>
      <c r="AC629">
        <f>'RESUMEN TOTAL'!AI633</f>
        <v>0</v>
      </c>
      <c r="AD629">
        <f>'RESUMEN TOTAL'!AJ633</f>
        <v>0</v>
      </c>
      <c r="AE629">
        <f>'RESUMEN TOTAL'!AK633</f>
        <v>0</v>
      </c>
      <c r="AF629">
        <f>'RESUMEN TOTAL'!AL633</f>
        <v>0</v>
      </c>
      <c r="AG629">
        <f>'RESUMEN TOTAL'!AM633</f>
        <v>0</v>
      </c>
      <c r="AH629">
        <f>'RESUMEN TOTAL'!AN633</f>
        <v>0</v>
      </c>
    </row>
    <row r="630" spans="1:34" x14ac:dyDescent="0.25">
      <c r="A630">
        <f>'RESUMEN TOTAL'!A634</f>
        <v>0</v>
      </c>
      <c r="B630">
        <f>'RESUMEN TOTAL'!B634</f>
        <v>0</v>
      </c>
      <c r="C630">
        <f>'RESUMEN TOTAL'!D634</f>
        <v>0</v>
      </c>
      <c r="D630">
        <f>'RESUMEN TOTAL'!E634</f>
        <v>0</v>
      </c>
      <c r="E630">
        <f>'RESUMEN TOTAL'!F634</f>
        <v>0</v>
      </c>
      <c r="F630">
        <f>'RESUMEN TOTAL'!L634</f>
        <v>0</v>
      </c>
      <c r="G630">
        <f>'RESUMEN TOTAL'!M634</f>
        <v>0</v>
      </c>
      <c r="H630">
        <f>'RESUMEN TOTAL'!N634</f>
        <v>0</v>
      </c>
      <c r="I630">
        <f>'RESUMEN TOTAL'!O634</f>
        <v>0</v>
      </c>
      <c r="J630">
        <f>'RESUMEN TOTAL'!P634</f>
        <v>0</v>
      </c>
      <c r="K630">
        <f>'RESUMEN TOTAL'!Q634</f>
        <v>0</v>
      </c>
      <c r="L630">
        <f>'RESUMEN TOTAL'!R634</f>
        <v>0</v>
      </c>
      <c r="M630">
        <f>'RESUMEN TOTAL'!S634</f>
        <v>0</v>
      </c>
      <c r="N630">
        <f>'RESUMEN TOTAL'!T634</f>
        <v>0</v>
      </c>
      <c r="O630">
        <f>'RESUMEN TOTAL'!U634</f>
        <v>0</v>
      </c>
      <c r="P630">
        <f>'RESUMEN TOTAL'!V634</f>
        <v>0</v>
      </c>
      <c r="Q630">
        <f>'RESUMEN TOTAL'!W634</f>
        <v>0</v>
      </c>
      <c r="R630">
        <f>'RESUMEN TOTAL'!X634</f>
        <v>0</v>
      </c>
      <c r="S630">
        <f>'RESUMEN TOTAL'!Y634</f>
        <v>0</v>
      </c>
      <c r="T630">
        <f>'RESUMEN TOTAL'!Z634</f>
        <v>0</v>
      </c>
      <c r="U630">
        <f>'RESUMEN TOTAL'!AA634</f>
        <v>0</v>
      </c>
      <c r="V630">
        <f>'RESUMEN TOTAL'!AB634</f>
        <v>0</v>
      </c>
      <c r="W630">
        <f>'RESUMEN TOTAL'!AC634</f>
        <v>0</v>
      </c>
      <c r="X630">
        <f>'RESUMEN TOTAL'!AD634</f>
        <v>0</v>
      </c>
      <c r="Y630">
        <f>'RESUMEN TOTAL'!AE634</f>
        <v>0</v>
      </c>
      <c r="Z630">
        <f>'RESUMEN TOTAL'!AF634</f>
        <v>0</v>
      </c>
      <c r="AA630">
        <f>'RESUMEN TOTAL'!AG634</f>
        <v>0</v>
      </c>
      <c r="AB630">
        <f>'RESUMEN TOTAL'!AH634</f>
        <v>0</v>
      </c>
      <c r="AC630">
        <f>'RESUMEN TOTAL'!AI634</f>
        <v>0</v>
      </c>
      <c r="AD630">
        <f>'RESUMEN TOTAL'!AJ634</f>
        <v>0</v>
      </c>
      <c r="AE630">
        <f>'RESUMEN TOTAL'!AK634</f>
        <v>0</v>
      </c>
      <c r="AF630">
        <f>'RESUMEN TOTAL'!AL634</f>
        <v>0</v>
      </c>
      <c r="AG630">
        <f>'RESUMEN TOTAL'!AM634</f>
        <v>0</v>
      </c>
      <c r="AH630">
        <f>'RESUMEN TOTAL'!AN634</f>
        <v>0</v>
      </c>
    </row>
    <row r="631" spans="1:34" x14ac:dyDescent="0.25">
      <c r="A631">
        <f>'RESUMEN TOTAL'!A635</f>
        <v>0</v>
      </c>
      <c r="B631">
        <f>'RESUMEN TOTAL'!B635</f>
        <v>0</v>
      </c>
      <c r="C631">
        <f>'RESUMEN TOTAL'!D635</f>
        <v>0</v>
      </c>
      <c r="D631">
        <f>'RESUMEN TOTAL'!E635</f>
        <v>0</v>
      </c>
      <c r="E631">
        <f>'RESUMEN TOTAL'!F635</f>
        <v>0</v>
      </c>
      <c r="F631">
        <f>'RESUMEN TOTAL'!L635</f>
        <v>0</v>
      </c>
      <c r="G631">
        <f>'RESUMEN TOTAL'!M635</f>
        <v>0</v>
      </c>
      <c r="H631">
        <f>'RESUMEN TOTAL'!N635</f>
        <v>0</v>
      </c>
      <c r="I631">
        <f>'RESUMEN TOTAL'!O635</f>
        <v>0</v>
      </c>
      <c r="J631">
        <f>'RESUMEN TOTAL'!P635</f>
        <v>0</v>
      </c>
      <c r="K631">
        <f>'RESUMEN TOTAL'!Q635</f>
        <v>0</v>
      </c>
      <c r="L631">
        <f>'RESUMEN TOTAL'!R635</f>
        <v>0</v>
      </c>
      <c r="M631">
        <f>'RESUMEN TOTAL'!S635</f>
        <v>0</v>
      </c>
      <c r="N631">
        <f>'RESUMEN TOTAL'!T635</f>
        <v>0</v>
      </c>
      <c r="O631">
        <f>'RESUMEN TOTAL'!U635</f>
        <v>0</v>
      </c>
      <c r="P631">
        <f>'RESUMEN TOTAL'!V635</f>
        <v>0</v>
      </c>
      <c r="Q631">
        <f>'RESUMEN TOTAL'!W635</f>
        <v>0</v>
      </c>
      <c r="R631">
        <f>'RESUMEN TOTAL'!X635</f>
        <v>0</v>
      </c>
      <c r="S631">
        <f>'RESUMEN TOTAL'!Y635</f>
        <v>0</v>
      </c>
      <c r="T631">
        <f>'RESUMEN TOTAL'!Z635</f>
        <v>0</v>
      </c>
      <c r="U631">
        <f>'RESUMEN TOTAL'!AA635</f>
        <v>0</v>
      </c>
      <c r="V631">
        <f>'RESUMEN TOTAL'!AB635</f>
        <v>0</v>
      </c>
      <c r="W631">
        <f>'RESUMEN TOTAL'!AC635</f>
        <v>0</v>
      </c>
      <c r="X631">
        <f>'RESUMEN TOTAL'!AD635</f>
        <v>0</v>
      </c>
      <c r="Y631">
        <f>'RESUMEN TOTAL'!AE635</f>
        <v>0</v>
      </c>
      <c r="Z631">
        <f>'RESUMEN TOTAL'!AF635</f>
        <v>0</v>
      </c>
      <c r="AA631">
        <f>'RESUMEN TOTAL'!AG635</f>
        <v>0</v>
      </c>
      <c r="AB631">
        <f>'RESUMEN TOTAL'!AH635</f>
        <v>0</v>
      </c>
      <c r="AC631">
        <f>'RESUMEN TOTAL'!AI635</f>
        <v>0</v>
      </c>
      <c r="AD631">
        <f>'RESUMEN TOTAL'!AJ635</f>
        <v>0</v>
      </c>
      <c r="AE631">
        <f>'RESUMEN TOTAL'!AK635</f>
        <v>0</v>
      </c>
      <c r="AF631">
        <f>'RESUMEN TOTAL'!AL635</f>
        <v>0</v>
      </c>
      <c r="AG631">
        <f>'RESUMEN TOTAL'!AM635</f>
        <v>0</v>
      </c>
      <c r="AH631">
        <f>'RESUMEN TOTAL'!AN635</f>
        <v>0</v>
      </c>
    </row>
    <row r="632" spans="1:34" x14ac:dyDescent="0.25">
      <c r="A632">
        <f>'RESUMEN TOTAL'!A636</f>
        <v>0</v>
      </c>
      <c r="B632">
        <f>'RESUMEN TOTAL'!B636</f>
        <v>0</v>
      </c>
      <c r="C632">
        <f>'RESUMEN TOTAL'!D636</f>
        <v>0</v>
      </c>
      <c r="D632">
        <f>'RESUMEN TOTAL'!E636</f>
        <v>0</v>
      </c>
      <c r="E632">
        <f>'RESUMEN TOTAL'!F636</f>
        <v>0</v>
      </c>
      <c r="F632">
        <f>'RESUMEN TOTAL'!L636</f>
        <v>0</v>
      </c>
      <c r="G632">
        <f>'RESUMEN TOTAL'!M636</f>
        <v>0</v>
      </c>
      <c r="H632">
        <f>'RESUMEN TOTAL'!N636</f>
        <v>0</v>
      </c>
      <c r="I632">
        <f>'RESUMEN TOTAL'!O636</f>
        <v>0</v>
      </c>
      <c r="J632">
        <f>'RESUMEN TOTAL'!P636</f>
        <v>0</v>
      </c>
      <c r="K632">
        <f>'RESUMEN TOTAL'!Q636</f>
        <v>0</v>
      </c>
      <c r="L632">
        <f>'RESUMEN TOTAL'!R636</f>
        <v>0</v>
      </c>
      <c r="M632">
        <f>'RESUMEN TOTAL'!S636</f>
        <v>0</v>
      </c>
      <c r="N632">
        <f>'RESUMEN TOTAL'!T636</f>
        <v>0</v>
      </c>
      <c r="O632">
        <f>'RESUMEN TOTAL'!U636</f>
        <v>0</v>
      </c>
      <c r="P632">
        <f>'RESUMEN TOTAL'!V636</f>
        <v>0</v>
      </c>
      <c r="Q632">
        <f>'RESUMEN TOTAL'!W636</f>
        <v>0</v>
      </c>
      <c r="R632">
        <f>'RESUMEN TOTAL'!X636</f>
        <v>0</v>
      </c>
      <c r="S632">
        <f>'RESUMEN TOTAL'!Y636</f>
        <v>0</v>
      </c>
      <c r="T632">
        <f>'RESUMEN TOTAL'!Z636</f>
        <v>0</v>
      </c>
      <c r="U632">
        <f>'RESUMEN TOTAL'!AA636</f>
        <v>0</v>
      </c>
      <c r="V632">
        <f>'RESUMEN TOTAL'!AB636</f>
        <v>0</v>
      </c>
      <c r="W632">
        <f>'RESUMEN TOTAL'!AC636</f>
        <v>0</v>
      </c>
      <c r="X632">
        <f>'RESUMEN TOTAL'!AD636</f>
        <v>0</v>
      </c>
      <c r="Y632">
        <f>'RESUMEN TOTAL'!AE636</f>
        <v>0</v>
      </c>
      <c r="Z632">
        <f>'RESUMEN TOTAL'!AF636</f>
        <v>0</v>
      </c>
      <c r="AA632">
        <f>'RESUMEN TOTAL'!AG636</f>
        <v>0</v>
      </c>
      <c r="AB632">
        <f>'RESUMEN TOTAL'!AH636</f>
        <v>0</v>
      </c>
      <c r="AC632">
        <f>'RESUMEN TOTAL'!AI636</f>
        <v>0</v>
      </c>
      <c r="AD632">
        <f>'RESUMEN TOTAL'!AJ636</f>
        <v>0</v>
      </c>
      <c r="AE632">
        <f>'RESUMEN TOTAL'!AK636</f>
        <v>0</v>
      </c>
      <c r="AF632">
        <f>'RESUMEN TOTAL'!AL636</f>
        <v>0</v>
      </c>
      <c r="AG632">
        <f>'RESUMEN TOTAL'!AM636</f>
        <v>0</v>
      </c>
      <c r="AH632">
        <f>'RESUMEN TOTAL'!AN636</f>
        <v>0</v>
      </c>
    </row>
    <row r="633" spans="1:34" x14ac:dyDescent="0.25">
      <c r="A633">
        <f>'RESUMEN TOTAL'!A637</f>
        <v>0</v>
      </c>
      <c r="B633">
        <f>'RESUMEN TOTAL'!B637</f>
        <v>0</v>
      </c>
      <c r="C633">
        <f>'RESUMEN TOTAL'!D637</f>
        <v>0</v>
      </c>
      <c r="D633">
        <f>'RESUMEN TOTAL'!E637</f>
        <v>0</v>
      </c>
      <c r="E633">
        <f>'RESUMEN TOTAL'!F637</f>
        <v>0</v>
      </c>
      <c r="F633">
        <f>'RESUMEN TOTAL'!L637</f>
        <v>0</v>
      </c>
      <c r="G633">
        <f>'RESUMEN TOTAL'!M637</f>
        <v>0</v>
      </c>
      <c r="H633">
        <f>'RESUMEN TOTAL'!N637</f>
        <v>0</v>
      </c>
      <c r="I633">
        <f>'RESUMEN TOTAL'!O637</f>
        <v>0</v>
      </c>
      <c r="J633">
        <f>'RESUMEN TOTAL'!P637</f>
        <v>0</v>
      </c>
      <c r="K633">
        <f>'RESUMEN TOTAL'!Q637</f>
        <v>0</v>
      </c>
      <c r="L633">
        <f>'RESUMEN TOTAL'!R637</f>
        <v>0</v>
      </c>
      <c r="M633">
        <f>'RESUMEN TOTAL'!S637</f>
        <v>0</v>
      </c>
      <c r="N633">
        <f>'RESUMEN TOTAL'!T637</f>
        <v>0</v>
      </c>
      <c r="O633">
        <f>'RESUMEN TOTAL'!U637</f>
        <v>0</v>
      </c>
      <c r="P633">
        <f>'RESUMEN TOTAL'!V637</f>
        <v>0</v>
      </c>
      <c r="Q633">
        <f>'RESUMEN TOTAL'!W637</f>
        <v>0</v>
      </c>
      <c r="R633">
        <f>'RESUMEN TOTAL'!X637</f>
        <v>0</v>
      </c>
      <c r="S633">
        <f>'RESUMEN TOTAL'!Y637</f>
        <v>0</v>
      </c>
      <c r="T633">
        <f>'RESUMEN TOTAL'!Z637</f>
        <v>0</v>
      </c>
      <c r="U633">
        <f>'RESUMEN TOTAL'!AA637</f>
        <v>0</v>
      </c>
      <c r="V633">
        <f>'RESUMEN TOTAL'!AB637</f>
        <v>0</v>
      </c>
      <c r="W633">
        <f>'RESUMEN TOTAL'!AC637</f>
        <v>0</v>
      </c>
      <c r="X633">
        <f>'RESUMEN TOTAL'!AD637</f>
        <v>0</v>
      </c>
      <c r="Y633">
        <f>'RESUMEN TOTAL'!AE637</f>
        <v>0</v>
      </c>
      <c r="Z633">
        <f>'RESUMEN TOTAL'!AF637</f>
        <v>0</v>
      </c>
      <c r="AA633">
        <f>'RESUMEN TOTAL'!AG637</f>
        <v>0</v>
      </c>
      <c r="AB633">
        <f>'RESUMEN TOTAL'!AH637</f>
        <v>0</v>
      </c>
      <c r="AC633">
        <f>'RESUMEN TOTAL'!AI637</f>
        <v>0</v>
      </c>
      <c r="AD633">
        <f>'RESUMEN TOTAL'!AJ637</f>
        <v>0</v>
      </c>
      <c r="AE633">
        <f>'RESUMEN TOTAL'!AK637</f>
        <v>0</v>
      </c>
      <c r="AF633">
        <f>'RESUMEN TOTAL'!AL637</f>
        <v>0</v>
      </c>
      <c r="AG633">
        <f>'RESUMEN TOTAL'!AM637</f>
        <v>0</v>
      </c>
      <c r="AH633">
        <f>'RESUMEN TOTAL'!AN637</f>
        <v>0</v>
      </c>
    </row>
    <row r="634" spans="1:34" x14ac:dyDescent="0.25">
      <c r="A634">
        <f>'RESUMEN TOTAL'!A638</f>
        <v>0</v>
      </c>
      <c r="B634">
        <f>'RESUMEN TOTAL'!B638</f>
        <v>0</v>
      </c>
      <c r="C634">
        <f>'RESUMEN TOTAL'!D638</f>
        <v>0</v>
      </c>
      <c r="D634">
        <f>'RESUMEN TOTAL'!E638</f>
        <v>0</v>
      </c>
      <c r="E634">
        <f>'RESUMEN TOTAL'!F638</f>
        <v>0</v>
      </c>
      <c r="F634">
        <f>'RESUMEN TOTAL'!L638</f>
        <v>0</v>
      </c>
      <c r="G634">
        <f>'RESUMEN TOTAL'!M638</f>
        <v>0</v>
      </c>
      <c r="H634">
        <f>'RESUMEN TOTAL'!N638</f>
        <v>0</v>
      </c>
      <c r="I634">
        <f>'RESUMEN TOTAL'!O638</f>
        <v>0</v>
      </c>
      <c r="J634">
        <f>'RESUMEN TOTAL'!P638</f>
        <v>0</v>
      </c>
      <c r="K634">
        <f>'RESUMEN TOTAL'!Q638</f>
        <v>0</v>
      </c>
      <c r="L634">
        <f>'RESUMEN TOTAL'!R638</f>
        <v>0</v>
      </c>
      <c r="M634">
        <f>'RESUMEN TOTAL'!S638</f>
        <v>0</v>
      </c>
      <c r="N634">
        <f>'RESUMEN TOTAL'!T638</f>
        <v>0</v>
      </c>
      <c r="O634">
        <f>'RESUMEN TOTAL'!U638</f>
        <v>0</v>
      </c>
      <c r="P634">
        <f>'RESUMEN TOTAL'!V638</f>
        <v>0</v>
      </c>
      <c r="Q634">
        <f>'RESUMEN TOTAL'!W638</f>
        <v>0</v>
      </c>
      <c r="R634">
        <f>'RESUMEN TOTAL'!X638</f>
        <v>0</v>
      </c>
      <c r="S634">
        <f>'RESUMEN TOTAL'!Y638</f>
        <v>0</v>
      </c>
      <c r="T634">
        <f>'RESUMEN TOTAL'!Z638</f>
        <v>0</v>
      </c>
      <c r="U634">
        <f>'RESUMEN TOTAL'!AA638</f>
        <v>0</v>
      </c>
      <c r="V634">
        <f>'RESUMEN TOTAL'!AB638</f>
        <v>0</v>
      </c>
      <c r="W634">
        <f>'RESUMEN TOTAL'!AC638</f>
        <v>0</v>
      </c>
      <c r="X634">
        <f>'RESUMEN TOTAL'!AD638</f>
        <v>0</v>
      </c>
      <c r="Y634">
        <f>'RESUMEN TOTAL'!AE638</f>
        <v>0</v>
      </c>
      <c r="Z634">
        <f>'RESUMEN TOTAL'!AF638</f>
        <v>0</v>
      </c>
      <c r="AA634">
        <f>'RESUMEN TOTAL'!AG638</f>
        <v>0</v>
      </c>
      <c r="AB634">
        <f>'RESUMEN TOTAL'!AH638</f>
        <v>0</v>
      </c>
      <c r="AC634">
        <f>'RESUMEN TOTAL'!AI638</f>
        <v>0</v>
      </c>
      <c r="AD634">
        <f>'RESUMEN TOTAL'!AJ638</f>
        <v>0</v>
      </c>
      <c r="AE634">
        <f>'RESUMEN TOTAL'!AK638</f>
        <v>0</v>
      </c>
      <c r="AF634">
        <f>'RESUMEN TOTAL'!AL638</f>
        <v>0</v>
      </c>
      <c r="AG634">
        <f>'RESUMEN TOTAL'!AM638</f>
        <v>0</v>
      </c>
      <c r="AH634">
        <f>'RESUMEN TOTAL'!AN638</f>
        <v>0</v>
      </c>
    </row>
    <row r="635" spans="1:34" x14ac:dyDescent="0.25">
      <c r="A635">
        <f>'RESUMEN TOTAL'!A639</f>
        <v>0</v>
      </c>
      <c r="B635">
        <f>'RESUMEN TOTAL'!B639</f>
        <v>0</v>
      </c>
      <c r="C635">
        <f>'RESUMEN TOTAL'!D639</f>
        <v>0</v>
      </c>
      <c r="D635">
        <f>'RESUMEN TOTAL'!E639</f>
        <v>0</v>
      </c>
      <c r="E635">
        <f>'RESUMEN TOTAL'!F639</f>
        <v>0</v>
      </c>
      <c r="F635">
        <f>'RESUMEN TOTAL'!L639</f>
        <v>0</v>
      </c>
      <c r="G635">
        <f>'RESUMEN TOTAL'!M639</f>
        <v>0</v>
      </c>
      <c r="H635">
        <f>'RESUMEN TOTAL'!N639</f>
        <v>0</v>
      </c>
      <c r="I635">
        <f>'RESUMEN TOTAL'!O639</f>
        <v>0</v>
      </c>
      <c r="J635">
        <f>'RESUMEN TOTAL'!P639</f>
        <v>0</v>
      </c>
      <c r="K635">
        <f>'RESUMEN TOTAL'!Q639</f>
        <v>0</v>
      </c>
      <c r="L635">
        <f>'RESUMEN TOTAL'!R639</f>
        <v>0</v>
      </c>
      <c r="M635">
        <f>'RESUMEN TOTAL'!S639</f>
        <v>0</v>
      </c>
      <c r="N635">
        <f>'RESUMEN TOTAL'!T639</f>
        <v>0</v>
      </c>
      <c r="O635">
        <f>'RESUMEN TOTAL'!U639</f>
        <v>0</v>
      </c>
      <c r="P635">
        <f>'RESUMEN TOTAL'!V639</f>
        <v>0</v>
      </c>
      <c r="Q635">
        <f>'RESUMEN TOTAL'!W639</f>
        <v>0</v>
      </c>
      <c r="R635">
        <f>'RESUMEN TOTAL'!X639</f>
        <v>0</v>
      </c>
      <c r="S635">
        <f>'RESUMEN TOTAL'!Y639</f>
        <v>0</v>
      </c>
      <c r="T635">
        <f>'RESUMEN TOTAL'!Z639</f>
        <v>0</v>
      </c>
      <c r="U635">
        <f>'RESUMEN TOTAL'!AA639</f>
        <v>0</v>
      </c>
      <c r="V635">
        <f>'RESUMEN TOTAL'!AB639</f>
        <v>0</v>
      </c>
      <c r="W635">
        <f>'RESUMEN TOTAL'!AC639</f>
        <v>0</v>
      </c>
      <c r="X635">
        <f>'RESUMEN TOTAL'!AD639</f>
        <v>0</v>
      </c>
      <c r="Y635">
        <f>'RESUMEN TOTAL'!AE639</f>
        <v>0</v>
      </c>
      <c r="Z635">
        <f>'RESUMEN TOTAL'!AF639</f>
        <v>0</v>
      </c>
      <c r="AA635">
        <f>'RESUMEN TOTAL'!AG639</f>
        <v>0</v>
      </c>
      <c r="AB635">
        <f>'RESUMEN TOTAL'!AH639</f>
        <v>0</v>
      </c>
      <c r="AC635">
        <f>'RESUMEN TOTAL'!AI639</f>
        <v>0</v>
      </c>
      <c r="AD635">
        <f>'RESUMEN TOTAL'!AJ639</f>
        <v>0</v>
      </c>
      <c r="AE635">
        <f>'RESUMEN TOTAL'!AK639</f>
        <v>0</v>
      </c>
      <c r="AF635">
        <f>'RESUMEN TOTAL'!AL639</f>
        <v>0</v>
      </c>
      <c r="AG635">
        <f>'RESUMEN TOTAL'!AM639</f>
        <v>0</v>
      </c>
      <c r="AH635">
        <f>'RESUMEN TOTAL'!AN639</f>
        <v>0</v>
      </c>
    </row>
    <row r="636" spans="1:34" x14ac:dyDescent="0.25">
      <c r="A636">
        <f>'RESUMEN TOTAL'!A640</f>
        <v>0</v>
      </c>
      <c r="B636">
        <f>'RESUMEN TOTAL'!B640</f>
        <v>0</v>
      </c>
      <c r="C636">
        <f>'RESUMEN TOTAL'!D640</f>
        <v>0</v>
      </c>
      <c r="D636">
        <f>'RESUMEN TOTAL'!E640</f>
        <v>0</v>
      </c>
      <c r="E636">
        <f>'RESUMEN TOTAL'!F640</f>
        <v>0</v>
      </c>
      <c r="F636">
        <f>'RESUMEN TOTAL'!L640</f>
        <v>0</v>
      </c>
      <c r="G636">
        <f>'RESUMEN TOTAL'!M640</f>
        <v>0</v>
      </c>
      <c r="H636">
        <f>'RESUMEN TOTAL'!N640</f>
        <v>0</v>
      </c>
      <c r="I636">
        <f>'RESUMEN TOTAL'!O640</f>
        <v>0</v>
      </c>
      <c r="J636">
        <f>'RESUMEN TOTAL'!P640</f>
        <v>0</v>
      </c>
      <c r="K636">
        <f>'RESUMEN TOTAL'!Q640</f>
        <v>0</v>
      </c>
      <c r="L636">
        <f>'RESUMEN TOTAL'!R640</f>
        <v>0</v>
      </c>
      <c r="M636">
        <f>'RESUMEN TOTAL'!S640</f>
        <v>0</v>
      </c>
      <c r="N636">
        <f>'RESUMEN TOTAL'!T640</f>
        <v>0</v>
      </c>
      <c r="O636">
        <f>'RESUMEN TOTAL'!U640</f>
        <v>0</v>
      </c>
      <c r="P636">
        <f>'RESUMEN TOTAL'!V640</f>
        <v>0</v>
      </c>
      <c r="Q636">
        <f>'RESUMEN TOTAL'!W640</f>
        <v>0</v>
      </c>
      <c r="R636">
        <f>'RESUMEN TOTAL'!X640</f>
        <v>0</v>
      </c>
      <c r="S636">
        <f>'RESUMEN TOTAL'!Y640</f>
        <v>0</v>
      </c>
      <c r="T636">
        <f>'RESUMEN TOTAL'!Z640</f>
        <v>0</v>
      </c>
      <c r="U636">
        <f>'RESUMEN TOTAL'!AA640</f>
        <v>0</v>
      </c>
      <c r="V636">
        <f>'RESUMEN TOTAL'!AB640</f>
        <v>0</v>
      </c>
      <c r="W636">
        <f>'RESUMEN TOTAL'!AC640</f>
        <v>0</v>
      </c>
      <c r="X636">
        <f>'RESUMEN TOTAL'!AD640</f>
        <v>0</v>
      </c>
      <c r="Y636">
        <f>'RESUMEN TOTAL'!AE640</f>
        <v>0</v>
      </c>
      <c r="Z636">
        <f>'RESUMEN TOTAL'!AF640</f>
        <v>0</v>
      </c>
      <c r="AA636">
        <f>'RESUMEN TOTAL'!AG640</f>
        <v>0</v>
      </c>
      <c r="AB636">
        <f>'RESUMEN TOTAL'!AH640</f>
        <v>0</v>
      </c>
      <c r="AC636">
        <f>'RESUMEN TOTAL'!AI640</f>
        <v>0</v>
      </c>
      <c r="AD636">
        <f>'RESUMEN TOTAL'!AJ640</f>
        <v>0</v>
      </c>
      <c r="AE636">
        <f>'RESUMEN TOTAL'!AK640</f>
        <v>0</v>
      </c>
      <c r="AF636">
        <f>'RESUMEN TOTAL'!AL640</f>
        <v>0</v>
      </c>
      <c r="AG636">
        <f>'RESUMEN TOTAL'!AM640</f>
        <v>0</v>
      </c>
      <c r="AH636">
        <f>'RESUMEN TOTAL'!AN640</f>
        <v>0</v>
      </c>
    </row>
    <row r="637" spans="1:34" x14ac:dyDescent="0.25">
      <c r="A637">
        <f>'RESUMEN TOTAL'!A641</f>
        <v>0</v>
      </c>
      <c r="B637">
        <f>'RESUMEN TOTAL'!B641</f>
        <v>0</v>
      </c>
      <c r="C637">
        <f>'RESUMEN TOTAL'!D641</f>
        <v>0</v>
      </c>
      <c r="D637">
        <f>'RESUMEN TOTAL'!E641</f>
        <v>0</v>
      </c>
      <c r="E637">
        <f>'RESUMEN TOTAL'!F641</f>
        <v>0</v>
      </c>
      <c r="F637">
        <f>'RESUMEN TOTAL'!L641</f>
        <v>0</v>
      </c>
      <c r="G637">
        <f>'RESUMEN TOTAL'!M641</f>
        <v>0</v>
      </c>
      <c r="H637">
        <f>'RESUMEN TOTAL'!N641</f>
        <v>0</v>
      </c>
      <c r="I637">
        <f>'RESUMEN TOTAL'!O641</f>
        <v>0</v>
      </c>
      <c r="J637">
        <f>'RESUMEN TOTAL'!P641</f>
        <v>0</v>
      </c>
      <c r="K637">
        <f>'RESUMEN TOTAL'!Q641</f>
        <v>0</v>
      </c>
      <c r="L637">
        <f>'RESUMEN TOTAL'!R641</f>
        <v>0</v>
      </c>
      <c r="M637">
        <f>'RESUMEN TOTAL'!S641</f>
        <v>0</v>
      </c>
      <c r="N637">
        <f>'RESUMEN TOTAL'!T641</f>
        <v>0</v>
      </c>
      <c r="O637">
        <f>'RESUMEN TOTAL'!U641</f>
        <v>0</v>
      </c>
      <c r="P637">
        <f>'RESUMEN TOTAL'!V641</f>
        <v>0</v>
      </c>
      <c r="Q637">
        <f>'RESUMEN TOTAL'!W641</f>
        <v>0</v>
      </c>
      <c r="R637">
        <f>'RESUMEN TOTAL'!X641</f>
        <v>0</v>
      </c>
      <c r="S637">
        <f>'RESUMEN TOTAL'!Y641</f>
        <v>0</v>
      </c>
      <c r="T637">
        <f>'RESUMEN TOTAL'!Z641</f>
        <v>0</v>
      </c>
      <c r="U637">
        <f>'RESUMEN TOTAL'!AA641</f>
        <v>0</v>
      </c>
      <c r="V637">
        <f>'RESUMEN TOTAL'!AB641</f>
        <v>0</v>
      </c>
      <c r="W637">
        <f>'RESUMEN TOTAL'!AC641</f>
        <v>0</v>
      </c>
      <c r="X637">
        <f>'RESUMEN TOTAL'!AD641</f>
        <v>0</v>
      </c>
      <c r="Y637">
        <f>'RESUMEN TOTAL'!AE641</f>
        <v>0</v>
      </c>
      <c r="Z637">
        <f>'RESUMEN TOTAL'!AF641</f>
        <v>0</v>
      </c>
      <c r="AA637">
        <f>'RESUMEN TOTAL'!AG641</f>
        <v>0</v>
      </c>
      <c r="AB637">
        <f>'RESUMEN TOTAL'!AH641</f>
        <v>0</v>
      </c>
      <c r="AC637">
        <f>'RESUMEN TOTAL'!AI641</f>
        <v>0</v>
      </c>
      <c r="AD637">
        <f>'RESUMEN TOTAL'!AJ641</f>
        <v>0</v>
      </c>
      <c r="AE637">
        <f>'RESUMEN TOTAL'!AK641</f>
        <v>0</v>
      </c>
      <c r="AF637">
        <f>'RESUMEN TOTAL'!AL641</f>
        <v>0</v>
      </c>
      <c r="AG637">
        <f>'RESUMEN TOTAL'!AM641</f>
        <v>0</v>
      </c>
      <c r="AH637">
        <f>'RESUMEN TOTAL'!AN641</f>
        <v>0</v>
      </c>
    </row>
    <row r="638" spans="1:34" x14ac:dyDescent="0.25">
      <c r="A638">
        <f>'RESUMEN TOTAL'!A642</f>
        <v>0</v>
      </c>
      <c r="B638">
        <f>'RESUMEN TOTAL'!B642</f>
        <v>0</v>
      </c>
      <c r="C638">
        <f>'RESUMEN TOTAL'!D642</f>
        <v>0</v>
      </c>
      <c r="D638">
        <f>'RESUMEN TOTAL'!E642</f>
        <v>0</v>
      </c>
      <c r="E638">
        <f>'RESUMEN TOTAL'!F642</f>
        <v>0</v>
      </c>
      <c r="F638">
        <f>'RESUMEN TOTAL'!L642</f>
        <v>0</v>
      </c>
      <c r="G638">
        <f>'RESUMEN TOTAL'!M642</f>
        <v>0</v>
      </c>
      <c r="H638">
        <f>'RESUMEN TOTAL'!N642</f>
        <v>0</v>
      </c>
      <c r="I638">
        <f>'RESUMEN TOTAL'!O642</f>
        <v>0</v>
      </c>
      <c r="J638">
        <f>'RESUMEN TOTAL'!P642</f>
        <v>0</v>
      </c>
      <c r="K638">
        <f>'RESUMEN TOTAL'!Q642</f>
        <v>0</v>
      </c>
      <c r="L638">
        <f>'RESUMEN TOTAL'!R642</f>
        <v>0</v>
      </c>
      <c r="M638">
        <f>'RESUMEN TOTAL'!S642</f>
        <v>0</v>
      </c>
      <c r="N638">
        <f>'RESUMEN TOTAL'!T642</f>
        <v>0</v>
      </c>
      <c r="O638">
        <f>'RESUMEN TOTAL'!U642</f>
        <v>0</v>
      </c>
      <c r="P638">
        <f>'RESUMEN TOTAL'!V642</f>
        <v>0</v>
      </c>
      <c r="Q638">
        <f>'RESUMEN TOTAL'!W642</f>
        <v>0</v>
      </c>
      <c r="R638">
        <f>'RESUMEN TOTAL'!X642</f>
        <v>0</v>
      </c>
      <c r="S638">
        <f>'RESUMEN TOTAL'!Y642</f>
        <v>0</v>
      </c>
      <c r="T638">
        <f>'RESUMEN TOTAL'!Z642</f>
        <v>0</v>
      </c>
      <c r="U638">
        <f>'RESUMEN TOTAL'!AA642</f>
        <v>0</v>
      </c>
      <c r="V638">
        <f>'RESUMEN TOTAL'!AB642</f>
        <v>0</v>
      </c>
      <c r="W638">
        <f>'RESUMEN TOTAL'!AC642</f>
        <v>0</v>
      </c>
      <c r="X638">
        <f>'RESUMEN TOTAL'!AD642</f>
        <v>0</v>
      </c>
      <c r="Y638">
        <f>'RESUMEN TOTAL'!AE642</f>
        <v>0</v>
      </c>
      <c r="Z638">
        <f>'RESUMEN TOTAL'!AF642</f>
        <v>0</v>
      </c>
      <c r="AA638">
        <f>'RESUMEN TOTAL'!AG642</f>
        <v>0</v>
      </c>
      <c r="AB638">
        <f>'RESUMEN TOTAL'!AH642</f>
        <v>0</v>
      </c>
      <c r="AC638">
        <f>'RESUMEN TOTAL'!AI642</f>
        <v>0</v>
      </c>
      <c r="AD638">
        <f>'RESUMEN TOTAL'!AJ642</f>
        <v>0</v>
      </c>
      <c r="AE638">
        <f>'RESUMEN TOTAL'!AK642</f>
        <v>0</v>
      </c>
      <c r="AF638">
        <f>'RESUMEN TOTAL'!AL642</f>
        <v>0</v>
      </c>
      <c r="AG638">
        <f>'RESUMEN TOTAL'!AM642</f>
        <v>0</v>
      </c>
      <c r="AH638">
        <f>'RESUMEN TOTAL'!AN642</f>
        <v>0</v>
      </c>
    </row>
  </sheetData>
  <autoFilter ref="A1:AG638" xr:uid="{00000000-0009-0000-0000-000001000000}"/>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I516"/>
  <sheetViews>
    <sheetView zoomScale="90" zoomScaleNormal="90" workbookViewId="0">
      <pane xSplit="5" ySplit="2" topLeftCell="X3" activePane="bottomRight" state="frozen"/>
      <selection pane="topRight" activeCell="F1" sqref="F1"/>
      <selection pane="bottomLeft" activeCell="A3" sqref="A3"/>
      <selection pane="bottomRight" activeCell="AJ5" sqref="AJ5"/>
    </sheetView>
  </sheetViews>
  <sheetFormatPr baseColWidth="10" defaultRowHeight="15" x14ac:dyDescent="0.25"/>
  <cols>
    <col min="5" max="5" width="16.5703125" bestFit="1" customWidth="1"/>
    <col min="33" max="33" width="11.5703125" customWidth="1"/>
    <col min="34" max="34" width="11.42578125" customWidth="1"/>
  </cols>
  <sheetData>
    <row r="1" spans="1:35" ht="21" x14ac:dyDescent="0.35">
      <c r="E1" s="18" t="s">
        <v>615</v>
      </c>
      <c r="F1" s="18">
        <f>COUNTIF(F3:F403, "APAGADO")</f>
        <v>90</v>
      </c>
      <c r="G1" s="18">
        <f t="shared" ref="G1:AG1" si="0">COUNTIF(G3:G403, "APAGADO")</f>
        <v>87</v>
      </c>
      <c r="H1" s="18">
        <f>COUNTIF(H3:H503, "APAGADO")</f>
        <v>128</v>
      </c>
      <c r="I1" s="18">
        <f t="shared" si="0"/>
        <v>82</v>
      </c>
      <c r="J1" s="18">
        <f t="shared" si="0"/>
        <v>63</v>
      </c>
      <c r="K1" s="18">
        <f t="shared" si="0"/>
        <v>73</v>
      </c>
      <c r="L1" s="18">
        <f t="shared" si="0"/>
        <v>77</v>
      </c>
      <c r="M1" s="18">
        <f t="shared" si="0"/>
        <v>91</v>
      </c>
      <c r="N1" s="18">
        <f t="shared" si="0"/>
        <v>74</v>
      </c>
      <c r="O1" s="18">
        <f t="shared" si="0"/>
        <v>79</v>
      </c>
      <c r="P1" s="18">
        <f t="shared" si="0"/>
        <v>64</v>
      </c>
      <c r="Q1" s="18">
        <f t="shared" si="0"/>
        <v>67</v>
      </c>
      <c r="R1" s="18">
        <f t="shared" si="0"/>
        <v>0</v>
      </c>
      <c r="S1" s="18">
        <f t="shared" si="0"/>
        <v>102</v>
      </c>
      <c r="T1" s="18">
        <f t="shared" si="0"/>
        <v>82</v>
      </c>
      <c r="U1" s="18">
        <f t="shared" si="0"/>
        <v>85</v>
      </c>
      <c r="V1" s="18">
        <f t="shared" si="0"/>
        <v>86</v>
      </c>
      <c r="W1" s="18">
        <f t="shared" si="0"/>
        <v>86</v>
      </c>
      <c r="X1" s="18">
        <f t="shared" si="0"/>
        <v>76</v>
      </c>
      <c r="Y1" s="18">
        <f t="shared" si="0"/>
        <v>77</v>
      </c>
      <c r="Z1" s="18">
        <f t="shared" si="0"/>
        <v>78</v>
      </c>
      <c r="AA1" s="18">
        <f t="shared" si="0"/>
        <v>75</v>
      </c>
      <c r="AB1" s="18">
        <f t="shared" si="0"/>
        <v>75</v>
      </c>
      <c r="AC1" s="18">
        <f t="shared" si="0"/>
        <v>75</v>
      </c>
      <c r="AD1" s="18">
        <f t="shared" si="0"/>
        <v>59</v>
      </c>
      <c r="AE1" s="18">
        <f>COUNTIF(AE3:AE503, "APAGADO")</f>
        <v>120</v>
      </c>
      <c r="AF1" s="18">
        <f t="shared" si="0"/>
        <v>0</v>
      </c>
      <c r="AG1" s="18">
        <f t="shared" si="0"/>
        <v>0</v>
      </c>
      <c r="AH1" s="18">
        <f t="shared" ref="AH1:AI1" si="1">COUNTIF(AH3:AH403, "APAGADO")</f>
        <v>0</v>
      </c>
      <c r="AI1" s="18">
        <f t="shared" si="1"/>
        <v>0</v>
      </c>
    </row>
    <row r="2" spans="1:35" x14ac:dyDescent="0.25">
      <c r="A2" t="str">
        <f>ESTADISTICA!A1</f>
        <v>Barrio</v>
      </c>
      <c r="B2" t="str">
        <f>ESTADISTICA!B1</f>
        <v>[Denominacion]</v>
      </c>
      <c r="C2" t="str">
        <f>ESTADISTICA!C1</f>
        <v>[Ubicacion]</v>
      </c>
      <c r="D2" t="str">
        <f>ESTADISTICA!D1</f>
        <v>[Tipo de Camara]</v>
      </c>
      <c r="E2" t="str">
        <f>ESTADISTICA!E1</f>
        <v>[Tipo de Conexion]</v>
      </c>
      <c r="F2" s="37">
        <f>ESTADISTICA!F1</f>
        <v>45383</v>
      </c>
      <c r="G2" s="37">
        <f>ESTADISTICA!G1</f>
        <v>45384</v>
      </c>
      <c r="H2" s="37">
        <f>ESTADISTICA!H1</f>
        <v>45385</v>
      </c>
      <c r="I2" s="37">
        <f>ESTADISTICA!I1</f>
        <v>45386</v>
      </c>
      <c r="J2" s="37">
        <f>ESTADISTICA!J1</f>
        <v>45387</v>
      </c>
      <c r="K2" s="37">
        <f>ESTADISTICA!K1</f>
        <v>45388</v>
      </c>
      <c r="L2" s="37">
        <f>ESTADISTICA!L1</f>
        <v>45389</v>
      </c>
      <c r="M2" s="37">
        <f>ESTADISTICA!M1</f>
        <v>45390</v>
      </c>
      <c r="N2" s="37">
        <f>ESTADISTICA!N1</f>
        <v>45391</v>
      </c>
      <c r="O2" s="37">
        <f>ESTADISTICA!O1</f>
        <v>45392</v>
      </c>
      <c r="P2" s="37">
        <f>ESTADISTICA!P1</f>
        <v>45393</v>
      </c>
      <c r="Q2" s="37">
        <f>ESTADISTICA!Q1</f>
        <v>45394</v>
      </c>
      <c r="R2" s="37">
        <f>ESTADISTICA!R1</f>
        <v>45395</v>
      </c>
      <c r="S2" s="37">
        <f>ESTADISTICA!S1</f>
        <v>45396</v>
      </c>
      <c r="T2" s="37">
        <f>ESTADISTICA!T1</f>
        <v>45397</v>
      </c>
      <c r="U2" s="37">
        <f>ESTADISTICA!U1</f>
        <v>45398</v>
      </c>
      <c r="V2" s="37">
        <f>ESTADISTICA!V1</f>
        <v>45399</v>
      </c>
      <c r="W2" s="37">
        <f>ESTADISTICA!W1</f>
        <v>45400</v>
      </c>
      <c r="X2" s="37">
        <f>ESTADISTICA!X1</f>
        <v>45401</v>
      </c>
      <c r="Y2" s="37">
        <f>ESTADISTICA!Y1</f>
        <v>45402</v>
      </c>
      <c r="Z2" s="37">
        <f>ESTADISTICA!Z1</f>
        <v>45403</v>
      </c>
      <c r="AA2" s="37">
        <f>ESTADISTICA!AA1</f>
        <v>45404</v>
      </c>
      <c r="AB2" s="37">
        <f>ESTADISTICA!AB1</f>
        <v>45405</v>
      </c>
      <c r="AC2" s="37">
        <f>ESTADISTICA!AC1</f>
        <v>45406</v>
      </c>
      <c r="AD2" s="37">
        <f>ESTADISTICA!AD1</f>
        <v>45407</v>
      </c>
      <c r="AE2" s="37">
        <f>ESTADISTICA!AE1</f>
        <v>45408</v>
      </c>
      <c r="AF2" s="37">
        <f>ESTADISTICA!AF1</f>
        <v>45409</v>
      </c>
      <c r="AG2" s="37">
        <f>ESTADISTICA!AG1</f>
        <v>45410</v>
      </c>
      <c r="AH2" s="37">
        <f>ESTADISTICA!AH1</f>
        <v>45411</v>
      </c>
      <c r="AI2" s="37">
        <v>121</v>
      </c>
    </row>
    <row r="3" spans="1:35" x14ac:dyDescent="0.25">
      <c r="A3" t="str">
        <f>ESTADISTICA!A2</f>
        <v>ALTAMIRA</v>
      </c>
      <c r="B3" t="str">
        <f>ESTADISTICA!B2</f>
        <v>ALT01</v>
      </c>
      <c r="C3" t="str">
        <f>ESTADISTICA!C2</f>
        <v>Calchaqui y Sgto. Cabral</v>
      </c>
      <c r="D3" t="str">
        <f>ESTADISTICA!D2</f>
        <v>Domo</v>
      </c>
      <c r="E3" t="str">
        <f>ESTADISTICA!E2</f>
        <v>Fibra Optica</v>
      </c>
      <c r="F3">
        <f>ESTADISTICA!F2</f>
        <v>0</v>
      </c>
      <c r="G3">
        <f>ESTADISTICA!G2</f>
        <v>0</v>
      </c>
      <c r="H3">
        <f>ESTADISTICA!H2</f>
        <v>0</v>
      </c>
      <c r="I3">
        <f>ESTADISTICA!I2</f>
        <v>0</v>
      </c>
      <c r="J3">
        <f>ESTADISTICA!J2</f>
        <v>0</v>
      </c>
      <c r="K3">
        <f>ESTADISTICA!K2</f>
        <v>0</v>
      </c>
      <c r="L3">
        <f>ESTADISTICA!L2</f>
        <v>0</v>
      </c>
      <c r="M3">
        <f>ESTADISTICA!M2</f>
        <v>0</v>
      </c>
      <c r="N3">
        <f>ESTADISTICA!N2</f>
        <v>0</v>
      </c>
      <c r="O3">
        <f>ESTADISTICA!O2</f>
        <v>0</v>
      </c>
      <c r="P3">
        <f>ESTADISTICA!P2</f>
        <v>0</v>
      </c>
      <c r="Q3">
        <f>ESTADISTICA!Q2</f>
        <v>0</v>
      </c>
      <c r="R3">
        <f>ESTADISTICA!R2</f>
        <v>0</v>
      </c>
      <c r="S3" t="str">
        <f>ESTADISTICA!S2</f>
        <v>APAGADO</v>
      </c>
      <c r="T3">
        <f>ESTADISTICA!T2</f>
        <v>0</v>
      </c>
      <c r="U3" t="str">
        <f>ESTADISTICA!U2</f>
        <v>APAGADO</v>
      </c>
      <c r="V3" t="str">
        <f>ESTADISTICA!V2</f>
        <v>APAGADO</v>
      </c>
      <c r="W3" t="str">
        <f>ESTADISTICA!W2</f>
        <v>APAGADO</v>
      </c>
      <c r="X3" t="str">
        <f>ESTADISTICA!X2</f>
        <v>APAGADO</v>
      </c>
      <c r="Y3" t="str">
        <f>ESTADISTICA!Y2</f>
        <v>APAGADO</v>
      </c>
      <c r="Z3" t="str">
        <f>ESTADISTICA!Z2</f>
        <v>APAGADO</v>
      </c>
      <c r="AA3" t="str">
        <f>ESTADISTICA!AA2</f>
        <v>APAGADO</v>
      </c>
      <c r="AB3" t="str">
        <f>ESTADISTICA!AB2</f>
        <v>APAGADO</v>
      </c>
      <c r="AC3" t="str">
        <f>ESTADISTICA!AC2</f>
        <v>APAGADO</v>
      </c>
      <c r="AD3">
        <f>ESTADISTICA!AD2</f>
        <v>0</v>
      </c>
      <c r="AE3">
        <f>ESTADISTICA!AE2</f>
        <v>0</v>
      </c>
      <c r="AF3">
        <f>ESTADISTICA!AF2</f>
        <v>0</v>
      </c>
      <c r="AG3">
        <f>ESTADISTICA!AG2</f>
        <v>0</v>
      </c>
      <c r="AH3">
        <f>ESTADISTICA!AH2</f>
        <v>0</v>
      </c>
      <c r="AI3">
        <f>ESTADISTICA!AI2</f>
        <v>0</v>
      </c>
    </row>
    <row r="4" spans="1:35" x14ac:dyDescent="0.25">
      <c r="A4" t="str">
        <f>ESTADISTICA!A3</f>
        <v>ALTAMIRA</v>
      </c>
      <c r="B4" t="str">
        <f>ESTADISTICA!B3</f>
        <v>ALT02</v>
      </c>
      <c r="C4" t="str">
        <f>ESTADISTICA!C3</f>
        <v>Calchaqui y Lope de Vega</v>
      </c>
      <c r="D4" t="str">
        <f>ESTADISTICA!D3</f>
        <v>Domo</v>
      </c>
      <c r="E4" t="str">
        <f>ESTADISTICA!E3</f>
        <v>PTO A FO</v>
      </c>
      <c r="F4">
        <f>ESTADISTICA!F3</f>
        <v>0</v>
      </c>
      <c r="G4">
        <f>ESTADISTICA!G3</f>
        <v>0</v>
      </c>
      <c r="H4">
        <f>ESTADISTICA!H3</f>
        <v>0</v>
      </c>
      <c r="I4">
        <f>ESTADISTICA!I3</f>
        <v>0</v>
      </c>
      <c r="J4">
        <f>ESTADISTICA!J3</f>
        <v>0</v>
      </c>
      <c r="K4">
        <f>ESTADISTICA!K3</f>
        <v>0</v>
      </c>
      <c r="L4">
        <f>ESTADISTICA!L3</f>
        <v>0</v>
      </c>
      <c r="M4">
        <f>ESTADISTICA!M3</f>
        <v>0</v>
      </c>
      <c r="N4">
        <f>ESTADISTICA!N3</f>
        <v>0</v>
      </c>
      <c r="O4">
        <f>ESTADISTICA!O3</f>
        <v>0</v>
      </c>
      <c r="P4">
        <f>ESTADISTICA!P3</f>
        <v>0</v>
      </c>
      <c r="Q4">
        <f>ESTADISTICA!Q3</f>
        <v>0</v>
      </c>
      <c r="R4">
        <f>ESTADISTICA!R3</f>
        <v>0</v>
      </c>
      <c r="S4" t="str">
        <f>ESTADISTICA!S3</f>
        <v>APAGADO</v>
      </c>
      <c r="T4">
        <f>ESTADISTICA!T3</f>
        <v>0</v>
      </c>
      <c r="U4" t="str">
        <f>ESTADISTICA!U3</f>
        <v>APAGADO</v>
      </c>
      <c r="V4" t="str">
        <f>ESTADISTICA!V3</f>
        <v>APAGADO</v>
      </c>
      <c r="W4" t="str">
        <f>ESTADISTICA!W3</f>
        <v>APAGADO</v>
      </c>
      <c r="X4" t="str">
        <f>ESTADISTICA!X3</f>
        <v>APAGADO</v>
      </c>
      <c r="Y4" t="str">
        <f>ESTADISTICA!Y3</f>
        <v>APAGADO</v>
      </c>
      <c r="Z4" t="str">
        <f>ESTADISTICA!Z3</f>
        <v>APAGADO</v>
      </c>
      <c r="AA4" t="str">
        <f>ESTADISTICA!AA3</f>
        <v>APAGADO</v>
      </c>
      <c r="AB4" t="str">
        <f>ESTADISTICA!AB3</f>
        <v>APAGADO</v>
      </c>
      <c r="AC4" t="str">
        <f>ESTADISTICA!AC3</f>
        <v>APAGADO</v>
      </c>
      <c r="AD4">
        <f>ESTADISTICA!AD3</f>
        <v>0</v>
      </c>
      <c r="AE4">
        <f>ESTADISTICA!AE3</f>
        <v>0</v>
      </c>
      <c r="AF4">
        <f>ESTADISTICA!AF3</f>
        <v>0</v>
      </c>
      <c r="AG4">
        <f>ESTADISTICA!AG3</f>
        <v>0</v>
      </c>
      <c r="AH4">
        <f>ESTADISTICA!AH3</f>
        <v>0</v>
      </c>
      <c r="AI4">
        <f>ESTADISTICA!AI3</f>
        <v>0</v>
      </c>
    </row>
    <row r="5" spans="1:35" x14ac:dyDescent="0.25">
      <c r="A5" t="str">
        <f>ESTADISTICA!A4</f>
        <v>ALTAMIRA</v>
      </c>
      <c r="B5" t="str">
        <f>ESTADISTICA!B4</f>
        <v>ALT 03</v>
      </c>
      <c r="C5" t="str">
        <f>ESTADISTICA!C4</f>
        <v>Bombero Galarza y Necochea</v>
      </c>
      <c r="D5" t="str">
        <f>ESTADISTICA!D4</f>
        <v>Domo</v>
      </c>
      <c r="E5" t="str">
        <f>ESTADISTICA!E4</f>
        <v>Fibra Optica</v>
      </c>
      <c r="F5">
        <f>ESTADISTICA!F4</f>
        <v>0</v>
      </c>
      <c r="G5">
        <f>ESTADISTICA!G4</f>
        <v>0</v>
      </c>
      <c r="H5">
        <f>ESTADISTICA!H4</f>
        <v>0</v>
      </c>
      <c r="I5">
        <f>ESTADISTICA!I4</f>
        <v>0</v>
      </c>
      <c r="J5">
        <f>ESTADISTICA!J4</f>
        <v>0</v>
      </c>
      <c r="K5">
        <f>ESTADISTICA!K4</f>
        <v>0</v>
      </c>
      <c r="L5">
        <f>ESTADISTICA!L4</f>
        <v>0</v>
      </c>
      <c r="M5">
        <f>ESTADISTICA!M4</f>
        <v>0</v>
      </c>
      <c r="N5">
        <f>ESTADISTICA!N4</f>
        <v>0</v>
      </c>
      <c r="O5">
        <f>ESTADISTICA!O4</f>
        <v>0</v>
      </c>
      <c r="P5">
        <f>ESTADISTICA!P4</f>
        <v>0</v>
      </c>
      <c r="Q5">
        <f>ESTADISTICA!Q4</f>
        <v>0</v>
      </c>
      <c r="R5">
        <f>ESTADISTICA!R4</f>
        <v>0</v>
      </c>
      <c r="S5" t="str">
        <f>ESTADISTICA!S4</f>
        <v>APAGADO</v>
      </c>
      <c r="T5">
        <f>ESTADISTICA!T4</f>
        <v>0</v>
      </c>
      <c r="U5" t="str">
        <f>ESTADISTICA!U4</f>
        <v>APAGADO</v>
      </c>
      <c r="V5" t="str">
        <f>ESTADISTICA!V4</f>
        <v>APAGADO</v>
      </c>
      <c r="W5" t="str">
        <f>ESTADISTICA!W4</f>
        <v>APAGADO</v>
      </c>
      <c r="X5" t="str">
        <f>ESTADISTICA!X4</f>
        <v>APAGADO</v>
      </c>
      <c r="Y5" t="str">
        <f>ESTADISTICA!Y4</f>
        <v>APAGADO</v>
      </c>
      <c r="Z5" t="str">
        <f>ESTADISTICA!Z4</f>
        <v>APAGADO</v>
      </c>
      <c r="AA5" t="str">
        <f>ESTADISTICA!AA4</f>
        <v>APAGADO</v>
      </c>
      <c r="AB5" t="str">
        <f>ESTADISTICA!AB4</f>
        <v>APAGADO</v>
      </c>
      <c r="AC5" t="str">
        <f>ESTADISTICA!AC4</f>
        <v>APAGADO</v>
      </c>
      <c r="AD5">
        <f>ESTADISTICA!AD4</f>
        <v>0</v>
      </c>
      <c r="AE5">
        <f>ESTADISTICA!AE4</f>
        <v>0</v>
      </c>
      <c r="AF5">
        <f>ESTADISTICA!AF4</f>
        <v>0</v>
      </c>
      <c r="AG5">
        <f>ESTADISTICA!AG4</f>
        <v>0</v>
      </c>
      <c r="AH5">
        <f>ESTADISTICA!AH4</f>
        <v>0</v>
      </c>
      <c r="AI5">
        <f>ESTADISTICA!AI4</f>
        <v>0</v>
      </c>
    </row>
    <row r="6" spans="1:35" x14ac:dyDescent="0.25">
      <c r="A6" t="str">
        <f>ESTADISTICA!A5</f>
        <v>ALTAMIRA</v>
      </c>
      <c r="B6" t="str">
        <f>ESTADISTICA!B5</f>
        <v>ALT 04</v>
      </c>
      <c r="C6" t="str">
        <f>ESTADISTICA!C5</f>
        <v>Francia y Necochea</v>
      </c>
      <c r="D6" t="str">
        <f>ESTADISTICA!D5</f>
        <v>Domo</v>
      </c>
      <c r="E6" t="str">
        <f>ESTADISTICA!E5</f>
        <v>Fibra Optica</v>
      </c>
      <c r="F6">
        <f>ESTADISTICA!F5</f>
        <v>0</v>
      </c>
      <c r="G6">
        <f>ESTADISTICA!G5</f>
        <v>0</v>
      </c>
      <c r="H6">
        <f>ESTADISTICA!H5</f>
        <v>0</v>
      </c>
      <c r="I6">
        <f>ESTADISTICA!I5</f>
        <v>0</v>
      </c>
      <c r="J6">
        <f>ESTADISTICA!J5</f>
        <v>0</v>
      </c>
      <c r="K6">
        <f>ESTADISTICA!K5</f>
        <v>0</v>
      </c>
      <c r="L6">
        <f>ESTADISTICA!L5</f>
        <v>0</v>
      </c>
      <c r="M6">
        <f>ESTADISTICA!M5</f>
        <v>0</v>
      </c>
      <c r="N6">
        <f>ESTADISTICA!N5</f>
        <v>0</v>
      </c>
      <c r="O6">
        <f>ESTADISTICA!O5</f>
        <v>0</v>
      </c>
      <c r="P6">
        <f>ESTADISTICA!P5</f>
        <v>0</v>
      </c>
      <c r="Q6">
        <f>ESTADISTICA!Q5</f>
        <v>0</v>
      </c>
      <c r="R6">
        <f>ESTADISTICA!R5</f>
        <v>0</v>
      </c>
      <c r="S6" t="str">
        <f>ESTADISTICA!S5</f>
        <v>APAGADO</v>
      </c>
      <c r="T6">
        <f>ESTADISTICA!T5</f>
        <v>0</v>
      </c>
      <c r="U6" t="str">
        <f>ESTADISTICA!U5</f>
        <v>APAGADO</v>
      </c>
      <c r="V6" t="str">
        <f>ESTADISTICA!V5</f>
        <v>APAGADO</v>
      </c>
      <c r="W6" t="str">
        <f>ESTADISTICA!W5</f>
        <v>APAGADO</v>
      </c>
      <c r="X6" t="str">
        <f>ESTADISTICA!X5</f>
        <v>APAGADO</v>
      </c>
      <c r="Y6" t="str">
        <f>ESTADISTICA!Y5</f>
        <v>APAGADO</v>
      </c>
      <c r="Z6" t="str">
        <f>ESTADISTICA!Z5</f>
        <v>APAGADO</v>
      </c>
      <c r="AA6" t="str">
        <f>ESTADISTICA!AA5</f>
        <v>APAGADO</v>
      </c>
      <c r="AB6" t="str">
        <f>ESTADISTICA!AB5</f>
        <v>APAGADO</v>
      </c>
      <c r="AC6" t="str">
        <f>ESTADISTICA!AC5</f>
        <v>APAGADO</v>
      </c>
      <c r="AD6">
        <f>ESTADISTICA!AD5</f>
        <v>0</v>
      </c>
      <c r="AE6">
        <f>ESTADISTICA!AE5</f>
        <v>0</v>
      </c>
      <c r="AF6">
        <f>ESTADISTICA!AF5</f>
        <v>0</v>
      </c>
      <c r="AG6">
        <f>ESTADISTICA!AG5</f>
        <v>0</v>
      </c>
      <c r="AH6">
        <f>ESTADISTICA!AH5</f>
        <v>0</v>
      </c>
      <c r="AI6">
        <f>ESTADISTICA!AI5</f>
        <v>0</v>
      </c>
    </row>
    <row r="7" spans="1:35" x14ac:dyDescent="0.25">
      <c r="A7" t="str">
        <f>ESTADISTICA!A6</f>
        <v>ALTAMIRA</v>
      </c>
      <c r="B7" t="str">
        <f>ESTADISTICA!B6</f>
        <v>ALT05</v>
      </c>
      <c r="C7" t="str">
        <f>ESTADISTICA!C6</f>
        <v>Av. Calchaqui y Bombero Galarza</v>
      </c>
      <c r="D7" t="str">
        <f>ESTADISTICA!D6</f>
        <v>Domo</v>
      </c>
      <c r="E7" t="str">
        <f>ESTADISTICA!E6</f>
        <v>PTO A FO</v>
      </c>
      <c r="F7">
        <f>ESTADISTICA!F6</f>
        <v>0</v>
      </c>
      <c r="G7">
        <f>ESTADISTICA!G6</f>
        <v>0</v>
      </c>
      <c r="H7">
        <f>ESTADISTICA!H6</f>
        <v>0</v>
      </c>
      <c r="I7">
        <f>ESTADISTICA!I6</f>
        <v>0</v>
      </c>
      <c r="J7">
        <f>ESTADISTICA!J6</f>
        <v>0</v>
      </c>
      <c r="K7">
        <f>ESTADISTICA!K6</f>
        <v>0</v>
      </c>
      <c r="L7">
        <f>ESTADISTICA!L6</f>
        <v>0</v>
      </c>
      <c r="M7">
        <f>ESTADISTICA!M6</f>
        <v>0</v>
      </c>
      <c r="N7">
        <f>ESTADISTICA!N6</f>
        <v>0</v>
      </c>
      <c r="O7">
        <f>ESTADISTICA!O6</f>
        <v>0</v>
      </c>
      <c r="P7">
        <f>ESTADISTICA!P6</f>
        <v>0</v>
      </c>
      <c r="Q7">
        <f>ESTADISTICA!Q6</f>
        <v>0</v>
      </c>
      <c r="R7">
        <f>ESTADISTICA!R6</f>
        <v>0</v>
      </c>
      <c r="S7" t="str">
        <f>ESTADISTICA!S6</f>
        <v>APAGADO</v>
      </c>
      <c r="T7">
        <f>ESTADISTICA!T6</f>
        <v>0</v>
      </c>
      <c r="U7" t="str">
        <f>ESTADISTICA!U6</f>
        <v>APAGADO</v>
      </c>
      <c r="V7" t="str">
        <f>ESTADISTICA!V6</f>
        <v>APAGADO</v>
      </c>
      <c r="W7" t="str">
        <f>ESTADISTICA!W6</f>
        <v>APAGADO</v>
      </c>
      <c r="X7" t="str">
        <f>ESTADISTICA!X6</f>
        <v>APAGADO</v>
      </c>
      <c r="Y7" t="str">
        <f>ESTADISTICA!Y6</f>
        <v>APAGADO</v>
      </c>
      <c r="Z7" t="str">
        <f>ESTADISTICA!Z6</f>
        <v>APAGADO</v>
      </c>
      <c r="AA7" t="str">
        <f>ESTADISTICA!AA6</f>
        <v>APAGADO</v>
      </c>
      <c r="AB7" t="str">
        <f>ESTADISTICA!AB6</f>
        <v>APAGADO</v>
      </c>
      <c r="AC7" t="str">
        <f>ESTADISTICA!AC6</f>
        <v>APAGADO</v>
      </c>
      <c r="AD7">
        <f>ESTADISTICA!AD6</f>
        <v>0</v>
      </c>
      <c r="AE7">
        <f>ESTADISTICA!AE6</f>
        <v>0</v>
      </c>
      <c r="AF7">
        <f>ESTADISTICA!AF6</f>
        <v>0</v>
      </c>
      <c r="AG7">
        <f>ESTADISTICA!AG6</f>
        <v>0</v>
      </c>
      <c r="AH7">
        <f>ESTADISTICA!AH6</f>
        <v>0</v>
      </c>
      <c r="AI7">
        <f>ESTADISTICA!AI6</f>
        <v>0</v>
      </c>
    </row>
    <row r="8" spans="1:35" x14ac:dyDescent="0.25">
      <c r="A8" t="str">
        <f>ESTADISTICA!A7</f>
        <v>ALTAMIRA</v>
      </c>
      <c r="B8" t="str">
        <f>ESTADISTICA!B7</f>
        <v>ALT 06</v>
      </c>
      <c r="C8" t="str">
        <f>ESTADISTICA!C7</f>
        <v>LOPE DE VEGA Y NECOCHEA</v>
      </c>
      <c r="D8" t="str">
        <f>ESTADISTICA!D7</f>
        <v>Domo</v>
      </c>
      <c r="E8" t="str">
        <f>ESTADISTICA!E7</f>
        <v>PTO A FO</v>
      </c>
      <c r="F8">
        <f>ESTADISTICA!F7</f>
        <v>0</v>
      </c>
      <c r="G8">
        <f>ESTADISTICA!G7</f>
        <v>0</v>
      </c>
      <c r="H8">
        <f>ESTADISTICA!H7</f>
        <v>0</v>
      </c>
      <c r="I8">
        <f>ESTADISTICA!I7</f>
        <v>0</v>
      </c>
      <c r="J8">
        <f>ESTADISTICA!J7</f>
        <v>0</v>
      </c>
      <c r="K8">
        <f>ESTADISTICA!K7</f>
        <v>0</v>
      </c>
      <c r="L8">
        <f>ESTADISTICA!L7</f>
        <v>0</v>
      </c>
      <c r="M8">
        <f>ESTADISTICA!M7</f>
        <v>0</v>
      </c>
      <c r="N8">
        <f>ESTADISTICA!N7</f>
        <v>0</v>
      </c>
      <c r="O8">
        <f>ESTADISTICA!O7</f>
        <v>0</v>
      </c>
      <c r="P8">
        <f>ESTADISTICA!P7</f>
        <v>0</v>
      </c>
      <c r="Q8">
        <f>ESTADISTICA!Q7</f>
        <v>0</v>
      </c>
      <c r="R8">
        <f>ESTADISTICA!R7</f>
        <v>0</v>
      </c>
      <c r="S8" t="str">
        <f>ESTADISTICA!S7</f>
        <v>APAGADO</v>
      </c>
      <c r="T8">
        <f>ESTADISTICA!T7</f>
        <v>0</v>
      </c>
      <c r="U8" t="str">
        <f>ESTADISTICA!U7</f>
        <v>APAGADO</v>
      </c>
      <c r="V8" t="str">
        <f>ESTADISTICA!V7</f>
        <v>APAGADO</v>
      </c>
      <c r="W8" t="str">
        <f>ESTADISTICA!W7</f>
        <v>APAGADO</v>
      </c>
      <c r="X8" t="str">
        <f>ESTADISTICA!X7</f>
        <v>APAGADO</v>
      </c>
      <c r="Y8" t="str">
        <f>ESTADISTICA!Y7</f>
        <v>APAGADO</v>
      </c>
      <c r="Z8" t="str">
        <f>ESTADISTICA!Z7</f>
        <v>APAGADO</v>
      </c>
      <c r="AA8" t="str">
        <f>ESTADISTICA!AA7</f>
        <v>APAGADO</v>
      </c>
      <c r="AB8" t="str">
        <f>ESTADISTICA!AB7</f>
        <v>APAGADO</v>
      </c>
      <c r="AC8" t="str">
        <f>ESTADISTICA!AC7</f>
        <v>APAGADO</v>
      </c>
      <c r="AD8">
        <f>ESTADISTICA!AD7</f>
        <v>0</v>
      </c>
      <c r="AE8">
        <f>ESTADISTICA!AE7</f>
        <v>0</v>
      </c>
      <c r="AF8">
        <f>ESTADISTICA!AF7</f>
        <v>0</v>
      </c>
      <c r="AG8">
        <f>ESTADISTICA!AG7</f>
        <v>0</v>
      </c>
      <c r="AH8">
        <f>ESTADISTICA!AH7</f>
        <v>0</v>
      </c>
      <c r="AI8">
        <f>ESTADISTICA!AI7</f>
        <v>0</v>
      </c>
    </row>
    <row r="9" spans="1:35" x14ac:dyDescent="0.25">
      <c r="A9" t="str">
        <f>ESTADISTICA!A8</f>
        <v>ALTAMIRA</v>
      </c>
      <c r="B9" t="str">
        <f>ESTADISTICA!B8</f>
        <v>ALT07</v>
      </c>
      <c r="C9" t="str">
        <f>ESTADISTICA!C8</f>
        <v>AV. CALCHAQUI Y AV. DEL TRABAJO</v>
      </c>
      <c r="D9" t="str">
        <f>ESTADISTICA!D8</f>
        <v>DOMO</v>
      </c>
      <c r="E9" t="str">
        <f>ESTADISTICA!E8</f>
        <v>PTO A FO</v>
      </c>
      <c r="F9">
        <f>ESTADISTICA!F8</f>
        <v>0</v>
      </c>
      <c r="G9">
        <f>ESTADISTICA!G8</f>
        <v>0</v>
      </c>
      <c r="H9">
        <f>ESTADISTICA!H8</f>
        <v>0</v>
      </c>
      <c r="I9">
        <f>ESTADISTICA!I8</f>
        <v>0</v>
      </c>
      <c r="J9">
        <f>ESTADISTICA!J8</f>
        <v>0</v>
      </c>
      <c r="K9">
        <f>ESTADISTICA!K8</f>
        <v>0</v>
      </c>
      <c r="L9">
        <f>ESTADISTICA!L8</f>
        <v>0</v>
      </c>
      <c r="M9">
        <f>ESTADISTICA!M8</f>
        <v>0</v>
      </c>
      <c r="N9">
        <f>ESTADISTICA!N8</f>
        <v>0</v>
      </c>
      <c r="O9">
        <f>ESTADISTICA!O8</f>
        <v>0</v>
      </c>
      <c r="P9">
        <f>ESTADISTICA!P8</f>
        <v>0</v>
      </c>
      <c r="Q9">
        <f>ESTADISTICA!Q8</f>
        <v>0</v>
      </c>
      <c r="R9">
        <f>ESTADISTICA!R8</f>
        <v>0</v>
      </c>
      <c r="S9" t="str">
        <f>ESTADISTICA!S8</f>
        <v>APAGADO</v>
      </c>
      <c r="T9">
        <f>ESTADISTICA!T8</f>
        <v>0</v>
      </c>
      <c r="U9" t="str">
        <f>ESTADISTICA!U8</f>
        <v>APAGADO</v>
      </c>
      <c r="V9" t="str">
        <f>ESTADISTICA!V8</f>
        <v>APAGADO</v>
      </c>
      <c r="W9" t="str">
        <f>ESTADISTICA!W8</f>
        <v>APAGADO</v>
      </c>
      <c r="X9" t="str">
        <f>ESTADISTICA!X8</f>
        <v>APAGADO</v>
      </c>
      <c r="Y9" t="str">
        <f>ESTADISTICA!Y8</f>
        <v>APAGADO</v>
      </c>
      <c r="Z9" t="str">
        <f>ESTADISTICA!Z8</f>
        <v>APAGADO</v>
      </c>
      <c r="AA9" t="str">
        <f>ESTADISTICA!AA8</f>
        <v>APAGADO</v>
      </c>
      <c r="AB9" t="str">
        <f>ESTADISTICA!AB8</f>
        <v>APAGADO</v>
      </c>
      <c r="AC9" t="str">
        <f>ESTADISTICA!AC8</f>
        <v>APAGADO</v>
      </c>
      <c r="AD9">
        <f>ESTADISTICA!AD8</f>
        <v>0</v>
      </c>
      <c r="AE9">
        <f>ESTADISTICA!AE8</f>
        <v>0</v>
      </c>
      <c r="AF9">
        <f>ESTADISTICA!AF8</f>
        <v>0</v>
      </c>
      <c r="AG9">
        <f>ESTADISTICA!AG8</f>
        <v>0</v>
      </c>
      <c r="AH9">
        <f>ESTADISTICA!AH8</f>
        <v>0</v>
      </c>
      <c r="AI9">
        <f>ESTADISTICA!AI8</f>
        <v>0</v>
      </c>
    </row>
    <row r="10" spans="1:35" x14ac:dyDescent="0.25">
      <c r="A10" t="str">
        <f>ESTADISTICA!A9</f>
        <v>ALTAMIRA</v>
      </c>
      <c r="B10" t="str">
        <f>ESTADISTICA!B9</f>
        <v>ALT 08</v>
      </c>
      <c r="C10" t="str">
        <f>ESTADISTICA!C9</f>
        <v>HUMAITA Y NECOCHEA</v>
      </c>
      <c r="D10" t="str">
        <f>ESTADISTICA!D9</f>
        <v>DOMO</v>
      </c>
      <c r="E10" t="str">
        <f>ESTADISTICA!E9</f>
        <v>Fibra Optica</v>
      </c>
      <c r="F10">
        <f>ESTADISTICA!F9</f>
        <v>0</v>
      </c>
      <c r="G10">
        <f>ESTADISTICA!G9</f>
        <v>0</v>
      </c>
      <c r="H10">
        <f>ESTADISTICA!H9</f>
        <v>0</v>
      </c>
      <c r="I10">
        <f>ESTADISTICA!I9</f>
        <v>0</v>
      </c>
      <c r="J10">
        <f>ESTADISTICA!J9</f>
        <v>0</v>
      </c>
      <c r="K10">
        <f>ESTADISTICA!K9</f>
        <v>0</v>
      </c>
      <c r="L10">
        <f>ESTADISTICA!L9</f>
        <v>0</v>
      </c>
      <c r="M10">
        <f>ESTADISTICA!M9</f>
        <v>0</v>
      </c>
      <c r="N10">
        <f>ESTADISTICA!N9</f>
        <v>0</v>
      </c>
      <c r="O10">
        <f>ESTADISTICA!O9</f>
        <v>0</v>
      </c>
      <c r="P10">
        <f>ESTADISTICA!P9</f>
        <v>0</v>
      </c>
      <c r="Q10">
        <f>ESTADISTICA!Q9</f>
        <v>0</v>
      </c>
      <c r="R10">
        <f>ESTADISTICA!R9</f>
        <v>0</v>
      </c>
      <c r="S10" t="str">
        <f>ESTADISTICA!S9</f>
        <v>APAGADO</v>
      </c>
      <c r="T10">
        <f>ESTADISTICA!T9</f>
        <v>0</v>
      </c>
      <c r="U10" t="str">
        <f>ESTADISTICA!U9</f>
        <v>APAGADO</v>
      </c>
      <c r="V10" t="str">
        <f>ESTADISTICA!V9</f>
        <v>APAGADO</v>
      </c>
      <c r="W10" t="str">
        <f>ESTADISTICA!W9</f>
        <v>APAGADO</v>
      </c>
      <c r="X10" t="str">
        <f>ESTADISTICA!X9</f>
        <v>APAGADO</v>
      </c>
      <c r="Y10" t="str">
        <f>ESTADISTICA!Y9</f>
        <v>APAGADO</v>
      </c>
      <c r="Z10" t="str">
        <f>ESTADISTICA!Z9</f>
        <v>APAGADO</v>
      </c>
      <c r="AA10" t="str">
        <f>ESTADISTICA!AA9</f>
        <v>APAGADO</v>
      </c>
      <c r="AB10" t="str">
        <f>ESTADISTICA!AB9</f>
        <v>APAGADO</v>
      </c>
      <c r="AC10" t="str">
        <f>ESTADISTICA!AC9</f>
        <v>APAGADO</v>
      </c>
      <c r="AD10">
        <f>ESTADISTICA!AD9</f>
        <v>0</v>
      </c>
      <c r="AE10">
        <f>ESTADISTICA!AE9</f>
        <v>0</v>
      </c>
      <c r="AF10">
        <f>ESTADISTICA!AF9</f>
        <v>0</v>
      </c>
      <c r="AG10">
        <f>ESTADISTICA!AG9</f>
        <v>0</v>
      </c>
      <c r="AH10">
        <f>ESTADISTICA!AH9</f>
        <v>0</v>
      </c>
      <c r="AI10">
        <f>ESTADISTICA!AI9</f>
        <v>0</v>
      </c>
    </row>
    <row r="11" spans="1:35" x14ac:dyDescent="0.25">
      <c r="A11" t="str">
        <f>ESTADISTICA!A10</f>
        <v>ALTAMIRA</v>
      </c>
      <c r="B11" t="str">
        <f>ESTADISTICA!B10</f>
        <v>ALT 09</v>
      </c>
      <c r="C11" t="str">
        <f>ESTADISTICA!C10</f>
        <v>NECOCHEA Y CURUPAITY</v>
      </c>
      <c r="D11" t="str">
        <f>ESTADISTICA!D10</f>
        <v>DOMO</v>
      </c>
      <c r="E11" t="str">
        <f>ESTADISTICA!E10</f>
        <v>Fibra Optica</v>
      </c>
      <c r="F11" t="str">
        <f>ESTADISTICA!F10</f>
        <v>APAGADO</v>
      </c>
      <c r="G11" t="str">
        <f>ESTADISTICA!G10</f>
        <v>APAGADO</v>
      </c>
      <c r="H11" t="str">
        <f>ESTADISTICA!H10</f>
        <v>APAGADO</v>
      </c>
      <c r="I11" t="str">
        <f>ESTADISTICA!I10</f>
        <v>APAGADO</v>
      </c>
      <c r="J11" t="str">
        <f>ESTADISTICA!J10</f>
        <v>APAGADO</v>
      </c>
      <c r="K11" t="str">
        <f>ESTADISTICA!K10</f>
        <v>APAGADO</v>
      </c>
      <c r="L11" t="str">
        <f>ESTADISTICA!L10</f>
        <v>APAGADO</v>
      </c>
      <c r="M11" t="str">
        <f>ESTADISTICA!M10</f>
        <v>APAGADO</v>
      </c>
      <c r="N11" t="str">
        <f>ESTADISTICA!N10</f>
        <v>APAGADO</v>
      </c>
      <c r="O11" t="str">
        <f>ESTADISTICA!O10</f>
        <v>APAGADO</v>
      </c>
      <c r="P11" t="str">
        <f>ESTADISTICA!P10</f>
        <v>APAGADO</v>
      </c>
      <c r="Q11" t="str">
        <f>ESTADISTICA!Q10</f>
        <v>APAGADO</v>
      </c>
      <c r="R11">
        <f>ESTADISTICA!R10</f>
        <v>0</v>
      </c>
      <c r="S11" t="str">
        <f>ESTADISTICA!S10</f>
        <v>APAGADO</v>
      </c>
      <c r="T11" t="str">
        <f>ESTADISTICA!T10</f>
        <v>APAGADO</v>
      </c>
      <c r="U11" t="str">
        <f>ESTADISTICA!U10</f>
        <v>APAGADO</v>
      </c>
      <c r="V11" t="str">
        <f>ESTADISTICA!V10</f>
        <v>APAGADO</v>
      </c>
      <c r="W11" t="str">
        <f>ESTADISTICA!W10</f>
        <v>APAGADO</v>
      </c>
      <c r="X11" t="str">
        <f>ESTADISTICA!X10</f>
        <v>APAGADO</v>
      </c>
      <c r="Y11" t="str">
        <f>ESTADISTICA!Y10</f>
        <v>APAGADO</v>
      </c>
      <c r="Z11" t="str">
        <f>ESTADISTICA!Z10</f>
        <v>APAGADO</v>
      </c>
      <c r="AA11" t="str">
        <f>ESTADISTICA!AA10</f>
        <v>APAGADO</v>
      </c>
      <c r="AB11" t="str">
        <f>ESTADISTICA!AB10</f>
        <v>APAGADO</v>
      </c>
      <c r="AC11" t="str">
        <f>ESTADISTICA!AC10</f>
        <v>APAGADO</v>
      </c>
      <c r="AD11" t="str">
        <f>ESTADISTICA!AD10</f>
        <v>APAGADO</v>
      </c>
      <c r="AE11" t="str">
        <f>ESTADISTICA!AE10</f>
        <v>APAGADO</v>
      </c>
      <c r="AF11">
        <f>ESTADISTICA!AF10</f>
        <v>0</v>
      </c>
      <c r="AG11">
        <f>ESTADISTICA!AG10</f>
        <v>0</v>
      </c>
      <c r="AH11">
        <f>ESTADISTICA!AH10</f>
        <v>0</v>
      </c>
      <c r="AI11">
        <f>ESTADISTICA!AI10</f>
        <v>0</v>
      </c>
    </row>
    <row r="12" spans="1:35" x14ac:dyDescent="0.25">
      <c r="A12" t="str">
        <f>ESTADISTICA!A11</f>
        <v>ALTAMIRA</v>
      </c>
      <c r="B12" t="str">
        <f>ESTADISTICA!B11</f>
        <v>ALT 10</v>
      </c>
      <c r="C12" t="str">
        <f>ESTADISTICA!C11</f>
        <v>Calchaqui y Francia</v>
      </c>
      <c r="D12" t="str">
        <f>ESTADISTICA!D11</f>
        <v>Domo</v>
      </c>
      <c r="E12" t="str">
        <f>ESTADISTICA!E11</f>
        <v>Radio</v>
      </c>
      <c r="F12">
        <f>ESTADISTICA!F11</f>
        <v>0</v>
      </c>
      <c r="G12">
        <f>ESTADISTICA!G11</f>
        <v>0</v>
      </c>
      <c r="H12">
        <f>ESTADISTICA!H11</f>
        <v>0</v>
      </c>
      <c r="I12">
        <f>ESTADISTICA!I11</f>
        <v>0</v>
      </c>
      <c r="J12">
        <f>ESTADISTICA!J11</f>
        <v>0</v>
      </c>
      <c r="K12">
        <f>ESTADISTICA!K11</f>
        <v>0</v>
      </c>
      <c r="L12">
        <f>ESTADISTICA!L11</f>
        <v>0</v>
      </c>
      <c r="M12">
        <f>ESTADISTICA!M11</f>
        <v>0</v>
      </c>
      <c r="N12">
        <f>ESTADISTICA!N11</f>
        <v>0</v>
      </c>
      <c r="O12">
        <f>ESTADISTICA!O11</f>
        <v>0</v>
      </c>
      <c r="P12">
        <f>ESTADISTICA!P11</f>
        <v>0</v>
      </c>
      <c r="Q12">
        <f>ESTADISTICA!Q11</f>
        <v>0</v>
      </c>
      <c r="R12">
        <f>ESTADISTICA!R11</f>
        <v>0</v>
      </c>
      <c r="S12" t="str">
        <f>ESTADISTICA!S11</f>
        <v>APAGADO</v>
      </c>
      <c r="T12">
        <f>ESTADISTICA!T11</f>
        <v>0</v>
      </c>
      <c r="U12" t="str">
        <f>ESTADISTICA!U11</f>
        <v>APAGADO</v>
      </c>
      <c r="V12" t="str">
        <f>ESTADISTICA!V11</f>
        <v>APAGADO</v>
      </c>
      <c r="W12" t="str">
        <f>ESTADISTICA!W11</f>
        <v>APAGADO</v>
      </c>
      <c r="X12" t="str">
        <f>ESTADISTICA!X11</f>
        <v>APAGADO</v>
      </c>
      <c r="Y12" t="str">
        <f>ESTADISTICA!Y11</f>
        <v>APAGADO</v>
      </c>
      <c r="Z12" t="str">
        <f>ESTADISTICA!Z11</f>
        <v>APAGADO</v>
      </c>
      <c r="AA12" t="str">
        <f>ESTADISTICA!AA11</f>
        <v>APAGADO</v>
      </c>
      <c r="AB12" t="str">
        <f>ESTADISTICA!AB11</f>
        <v>APAGADO</v>
      </c>
      <c r="AC12" t="str">
        <f>ESTADISTICA!AC11</f>
        <v>APAGADO</v>
      </c>
      <c r="AD12">
        <f>ESTADISTICA!AD11</f>
        <v>0</v>
      </c>
      <c r="AE12">
        <f>ESTADISTICA!AE11</f>
        <v>0</v>
      </c>
      <c r="AF12">
        <f>ESTADISTICA!AF11</f>
        <v>0</v>
      </c>
      <c r="AG12">
        <f>ESTADISTICA!AG11</f>
        <v>0</v>
      </c>
      <c r="AH12">
        <f>ESTADISTICA!AH11</f>
        <v>0</v>
      </c>
      <c r="AI12">
        <f>ESTADISTICA!AI11</f>
        <v>0</v>
      </c>
    </row>
    <row r="13" spans="1:35" x14ac:dyDescent="0.25">
      <c r="A13" t="str">
        <f>ESTADISTICA!A12</f>
        <v>AGUSTIN RAMIREZ</v>
      </c>
      <c r="B13" t="str">
        <f>ESTADISTICA!B12</f>
        <v>ARA 01</v>
      </c>
      <c r="C13" t="str">
        <f>ESTADISTICA!C12</f>
        <v>Malambo y Tranquera</v>
      </c>
      <c r="D13" t="str">
        <f>ESTADISTICA!D12</f>
        <v>Domo</v>
      </c>
      <c r="E13" t="str">
        <f>ESTADISTICA!E12</f>
        <v>Fibra Optica</v>
      </c>
      <c r="F13" t="str">
        <f>ESTADISTICA!F12</f>
        <v>APAGADO</v>
      </c>
      <c r="G13" t="str">
        <f>ESTADISTICA!G12</f>
        <v>APAGADO</v>
      </c>
      <c r="H13" t="str">
        <f>ESTADISTICA!H12</f>
        <v>APAGADO</v>
      </c>
      <c r="I13" t="str">
        <f>ESTADISTICA!I12</f>
        <v>APAGADO</v>
      </c>
      <c r="J13" t="str">
        <f>ESTADISTICA!J12</f>
        <v>APAGADO</v>
      </c>
      <c r="K13" t="str">
        <f>ESTADISTICA!K12</f>
        <v>APAGADO</v>
      </c>
      <c r="L13" t="str">
        <f>ESTADISTICA!L12</f>
        <v>APAGADO</v>
      </c>
      <c r="M13" t="str">
        <f>ESTADISTICA!M12</f>
        <v>APAGADO</v>
      </c>
      <c r="N13" t="str">
        <f>ESTADISTICA!N12</f>
        <v>APAGADO</v>
      </c>
      <c r="O13" t="str">
        <f>ESTADISTICA!O12</f>
        <v>APAGADO</v>
      </c>
      <c r="P13" t="str">
        <f>ESTADISTICA!P12</f>
        <v>APAGADO</v>
      </c>
      <c r="Q13" t="str">
        <f>ESTADISTICA!Q12</f>
        <v>APAGADO</v>
      </c>
      <c r="R13">
        <f>ESTADISTICA!R12</f>
        <v>0</v>
      </c>
      <c r="S13" t="str">
        <f>ESTADISTICA!S12</f>
        <v>APAGADO</v>
      </c>
      <c r="T13" t="str">
        <f>ESTADISTICA!T12</f>
        <v>APAGADO</v>
      </c>
      <c r="U13" t="str">
        <f>ESTADISTICA!U12</f>
        <v>APAGADO</v>
      </c>
      <c r="V13" t="str">
        <f>ESTADISTICA!V12</f>
        <v>APAGADO</v>
      </c>
      <c r="W13" t="str">
        <f>ESTADISTICA!W12</f>
        <v>APAGADO</v>
      </c>
      <c r="X13" t="str">
        <f>ESTADISTICA!X12</f>
        <v>APAGADO</v>
      </c>
      <c r="Y13" t="str">
        <f>ESTADISTICA!Y12</f>
        <v>APAGADO</v>
      </c>
      <c r="Z13" t="str">
        <f>ESTADISTICA!Z12</f>
        <v>APAGADO</v>
      </c>
      <c r="AA13" t="str">
        <f>ESTADISTICA!AA12</f>
        <v>APAGADO</v>
      </c>
      <c r="AB13" t="str">
        <f>ESTADISTICA!AB12</f>
        <v>APAGADO</v>
      </c>
      <c r="AC13" t="str">
        <f>ESTADISTICA!AC12</f>
        <v>APAGADO</v>
      </c>
      <c r="AD13">
        <f>ESTADISTICA!AD12</f>
        <v>0</v>
      </c>
      <c r="AE13">
        <f>ESTADISTICA!AE12</f>
        <v>0</v>
      </c>
      <c r="AF13">
        <f>ESTADISTICA!AF12</f>
        <v>0</v>
      </c>
      <c r="AG13">
        <f>ESTADISTICA!AG12</f>
        <v>0</v>
      </c>
      <c r="AH13">
        <f>ESTADISTICA!AH12</f>
        <v>0</v>
      </c>
      <c r="AI13">
        <f>ESTADISTICA!AI12</f>
        <v>0</v>
      </c>
    </row>
    <row r="14" spans="1:35" x14ac:dyDescent="0.25">
      <c r="A14" t="str">
        <f>ESTADISTICA!A13</f>
        <v>BELGRANO</v>
      </c>
      <c r="B14" t="str">
        <f>ESTADISTICA!B13</f>
        <v>BEL 01</v>
      </c>
      <c r="C14" t="str">
        <f>ESTADISTICA!C13</f>
        <v>San Martin y Dardo Rocha</v>
      </c>
      <c r="D14" t="str">
        <f>ESTADISTICA!D13</f>
        <v>DOMO</v>
      </c>
      <c r="E14" t="str">
        <f>ESTADISTICA!E13</f>
        <v>Fibra Optica</v>
      </c>
      <c r="F14">
        <f>ESTADISTICA!F13</f>
        <v>0</v>
      </c>
      <c r="G14">
        <f>ESTADISTICA!G13</f>
        <v>0</v>
      </c>
      <c r="H14">
        <f>ESTADISTICA!H13</f>
        <v>0</v>
      </c>
      <c r="I14">
        <f>ESTADISTICA!I13</f>
        <v>0</v>
      </c>
      <c r="J14">
        <f>ESTADISTICA!J13</f>
        <v>0</v>
      </c>
      <c r="K14">
        <f>ESTADISTICA!K13</f>
        <v>0</v>
      </c>
      <c r="L14">
        <f>ESTADISTICA!L13</f>
        <v>0</v>
      </c>
      <c r="M14">
        <f>ESTADISTICA!M13</f>
        <v>0</v>
      </c>
      <c r="N14">
        <f>ESTADISTICA!N13</f>
        <v>0</v>
      </c>
      <c r="O14">
        <f>ESTADISTICA!O13</f>
        <v>0</v>
      </c>
      <c r="P14">
        <f>ESTADISTICA!P13</f>
        <v>0</v>
      </c>
      <c r="Q14">
        <f>ESTADISTICA!Q13</f>
        <v>0</v>
      </c>
      <c r="R14">
        <f>ESTADISTICA!R13</f>
        <v>0</v>
      </c>
      <c r="S14">
        <f>ESTADISTICA!S13</f>
        <v>0</v>
      </c>
      <c r="T14">
        <f>ESTADISTICA!T13</f>
        <v>0</v>
      </c>
      <c r="U14">
        <f>ESTADISTICA!U13</f>
        <v>0</v>
      </c>
      <c r="V14">
        <f>ESTADISTICA!V13</f>
        <v>0</v>
      </c>
      <c r="W14">
        <f>ESTADISTICA!W13</f>
        <v>0</v>
      </c>
      <c r="X14">
        <f>ESTADISTICA!X13</f>
        <v>0</v>
      </c>
      <c r="Y14" t="str">
        <f>ESTADISTICA!Y13</f>
        <v>APAGADO</v>
      </c>
      <c r="Z14" t="str">
        <f>ESTADISTICA!Z13</f>
        <v>APAGADO</v>
      </c>
      <c r="AA14" t="str">
        <f>ESTADISTICA!AA13</f>
        <v>APAGADO</v>
      </c>
      <c r="AB14" t="str">
        <f>ESTADISTICA!AB13</f>
        <v>APAGADO</v>
      </c>
      <c r="AC14" t="str">
        <f>ESTADISTICA!AC13</f>
        <v>APAGADO</v>
      </c>
      <c r="AD14" t="str">
        <f>ESTADISTICA!AD13</f>
        <v>APAGADO</v>
      </c>
      <c r="AE14" t="str">
        <f>ESTADISTICA!AE13</f>
        <v>APAGADO</v>
      </c>
      <c r="AF14">
        <f>ESTADISTICA!AF13</f>
        <v>0</v>
      </c>
      <c r="AG14">
        <f>ESTADISTICA!AG13</f>
        <v>0</v>
      </c>
      <c r="AH14">
        <f>ESTADISTICA!AH13</f>
        <v>0</v>
      </c>
      <c r="AI14">
        <f>ESTADISTICA!AI13</f>
        <v>0</v>
      </c>
    </row>
    <row r="15" spans="1:35" x14ac:dyDescent="0.25">
      <c r="A15" t="str">
        <f>ESTADISTICA!A14</f>
        <v>BELGRANO</v>
      </c>
      <c r="B15" t="str">
        <f>ESTADISTICA!B14</f>
        <v>BEL 02</v>
      </c>
      <c r="C15" t="str">
        <f>ESTADISTICA!C14</f>
        <v>Guardia vieja y Fronteriz</v>
      </c>
      <c r="D15" t="str">
        <f>ESTADISTICA!D14</f>
        <v>DOMO</v>
      </c>
      <c r="E15" t="str">
        <f>ESTADISTICA!E14</f>
        <v>Fibra Optica</v>
      </c>
      <c r="F15">
        <f>ESTADISTICA!F14</f>
        <v>0</v>
      </c>
      <c r="G15">
        <f>ESTADISTICA!G14</f>
        <v>0</v>
      </c>
      <c r="H15">
        <f>ESTADISTICA!H14</f>
        <v>0</v>
      </c>
      <c r="I15">
        <f>ESTADISTICA!I14</f>
        <v>0</v>
      </c>
      <c r="J15">
        <f>ESTADISTICA!J14</f>
        <v>0</v>
      </c>
      <c r="K15">
        <f>ESTADISTICA!K14</f>
        <v>0</v>
      </c>
      <c r="L15">
        <f>ESTADISTICA!L14</f>
        <v>0</v>
      </c>
      <c r="M15">
        <f>ESTADISTICA!M14</f>
        <v>0</v>
      </c>
      <c r="N15">
        <f>ESTADISTICA!N14</f>
        <v>0</v>
      </c>
      <c r="O15">
        <f>ESTADISTICA!O14</f>
        <v>0</v>
      </c>
      <c r="P15">
        <f>ESTADISTICA!P14</f>
        <v>0</v>
      </c>
      <c r="Q15">
        <f>ESTADISTICA!Q14</f>
        <v>0</v>
      </c>
      <c r="R15">
        <f>ESTADISTICA!R14</f>
        <v>0</v>
      </c>
      <c r="S15">
        <f>ESTADISTICA!S14</f>
        <v>0</v>
      </c>
      <c r="T15">
        <f>ESTADISTICA!T14</f>
        <v>0</v>
      </c>
      <c r="U15">
        <f>ESTADISTICA!U14</f>
        <v>0</v>
      </c>
      <c r="V15">
        <f>ESTADISTICA!V14</f>
        <v>0</v>
      </c>
      <c r="W15">
        <f>ESTADISTICA!W14</f>
        <v>0</v>
      </c>
      <c r="X15">
        <f>ESTADISTICA!X14</f>
        <v>0</v>
      </c>
      <c r="Y15" t="str">
        <f>ESTADISTICA!Y14</f>
        <v>APAGADO</v>
      </c>
      <c r="Z15" t="str">
        <f>ESTADISTICA!Z14</f>
        <v>APAGADO</v>
      </c>
      <c r="AA15" t="str">
        <f>ESTADISTICA!AA14</f>
        <v>APAGADO</v>
      </c>
      <c r="AB15" t="str">
        <f>ESTADISTICA!AB14</f>
        <v>APAGADO</v>
      </c>
      <c r="AC15" t="str">
        <f>ESTADISTICA!AC14</f>
        <v>APAGADO</v>
      </c>
      <c r="AD15" t="str">
        <f>ESTADISTICA!AD14</f>
        <v>APAGADO</v>
      </c>
      <c r="AE15" t="str">
        <f>ESTADISTICA!AE14</f>
        <v>APAGADO</v>
      </c>
      <c r="AF15">
        <f>ESTADISTICA!AF14</f>
        <v>0</v>
      </c>
      <c r="AG15">
        <f>ESTADISTICA!AG14</f>
        <v>0</v>
      </c>
      <c r="AH15">
        <f>ESTADISTICA!AH14</f>
        <v>0</v>
      </c>
      <c r="AI15">
        <f>ESTADISTICA!AI14</f>
        <v>0</v>
      </c>
    </row>
    <row r="16" spans="1:35" x14ac:dyDescent="0.25">
      <c r="A16" t="str">
        <f>ESTADISTICA!A15</f>
        <v>BOSQUES CENTRO</v>
      </c>
      <c r="B16" t="str">
        <f>ESTADISTICA!B15</f>
        <v>BOSQC 01</v>
      </c>
      <c r="C16" t="str">
        <f>ESTADISTICA!C15</f>
        <v>LUIS AGOTE E/DANUNCIO Y CAMPOAMOR</v>
      </c>
      <c r="D16" t="str">
        <f>ESTADISTICA!D15</f>
        <v>Fija</v>
      </c>
      <c r="E16" t="str">
        <f>ESTADISTICA!E15</f>
        <v>Radio</v>
      </c>
      <c r="F16">
        <f>ESTADISTICA!F15</f>
        <v>0</v>
      </c>
      <c r="G16">
        <f>ESTADISTICA!G15</f>
        <v>0</v>
      </c>
      <c r="H16">
        <f>ESTADISTICA!H15</f>
        <v>0</v>
      </c>
      <c r="I16">
        <f>ESTADISTICA!I15</f>
        <v>0</v>
      </c>
      <c r="J16">
        <f>ESTADISTICA!J15</f>
        <v>0</v>
      </c>
      <c r="K16">
        <f>ESTADISTICA!K15</f>
        <v>0</v>
      </c>
      <c r="L16">
        <f>ESTADISTICA!L15</f>
        <v>0</v>
      </c>
      <c r="M16">
        <f>ESTADISTICA!M15</f>
        <v>0</v>
      </c>
      <c r="N16">
        <f>ESTADISTICA!N15</f>
        <v>0</v>
      </c>
      <c r="O16">
        <f>ESTADISTICA!O15</f>
        <v>0</v>
      </c>
      <c r="P16">
        <f>ESTADISTICA!P15</f>
        <v>0</v>
      </c>
      <c r="Q16">
        <f>ESTADISTICA!Q15</f>
        <v>0</v>
      </c>
      <c r="R16">
        <f>ESTADISTICA!R15</f>
        <v>0</v>
      </c>
      <c r="S16">
        <f>ESTADISTICA!S15</f>
        <v>0</v>
      </c>
      <c r="T16">
        <f>ESTADISTICA!T15</f>
        <v>0</v>
      </c>
      <c r="U16">
        <f>ESTADISTICA!U15</f>
        <v>0</v>
      </c>
      <c r="V16">
        <f>ESTADISTICA!V15</f>
        <v>0</v>
      </c>
      <c r="W16">
        <f>ESTADISTICA!W15</f>
        <v>0</v>
      </c>
      <c r="X16">
        <f>ESTADISTICA!X15</f>
        <v>0</v>
      </c>
      <c r="Y16">
        <f>ESTADISTICA!Y15</f>
        <v>0</v>
      </c>
      <c r="Z16">
        <f>ESTADISTICA!Z15</f>
        <v>0</v>
      </c>
      <c r="AA16">
        <f>ESTADISTICA!AA15</f>
        <v>0</v>
      </c>
      <c r="AB16">
        <f>ESTADISTICA!AB15</f>
        <v>0</v>
      </c>
      <c r="AC16">
        <f>ESTADISTICA!AC15</f>
        <v>0</v>
      </c>
      <c r="AD16">
        <f>ESTADISTICA!AD15</f>
        <v>0</v>
      </c>
      <c r="AE16">
        <f>ESTADISTICA!AE15</f>
        <v>0</v>
      </c>
      <c r="AF16">
        <f>ESTADISTICA!AF15</f>
        <v>0</v>
      </c>
      <c r="AG16">
        <f>ESTADISTICA!AG15</f>
        <v>0</v>
      </c>
      <c r="AH16">
        <f>ESTADISTICA!AH15</f>
        <v>0</v>
      </c>
      <c r="AI16">
        <f>ESTADISTICA!AI15</f>
        <v>0</v>
      </c>
    </row>
    <row r="17" spans="1:35" x14ac:dyDescent="0.25">
      <c r="A17" t="str">
        <f>ESTADISTICA!A16</f>
        <v>BOSQUES CENTRO</v>
      </c>
      <c r="B17" t="str">
        <f>ESTADISTICA!B16</f>
        <v>BOSQC 02</v>
      </c>
      <c r="C17" t="str">
        <f>ESTADISTICA!C16</f>
        <v>LUIS AGOTE E/DANUNCIO Y CAMPOAMOR</v>
      </c>
      <c r="D17" t="str">
        <f>ESTADISTICA!D16</f>
        <v>Fija</v>
      </c>
      <c r="E17" t="str">
        <f>ESTADISTICA!E16</f>
        <v>Radio</v>
      </c>
      <c r="F17">
        <f>ESTADISTICA!F16</f>
        <v>0</v>
      </c>
      <c r="G17">
        <f>ESTADISTICA!G16</f>
        <v>0</v>
      </c>
      <c r="H17">
        <f>ESTADISTICA!H16</f>
        <v>0</v>
      </c>
      <c r="I17">
        <f>ESTADISTICA!I16</f>
        <v>0</v>
      </c>
      <c r="J17">
        <f>ESTADISTICA!J16</f>
        <v>0</v>
      </c>
      <c r="K17">
        <f>ESTADISTICA!K16</f>
        <v>0</v>
      </c>
      <c r="L17">
        <f>ESTADISTICA!L16</f>
        <v>0</v>
      </c>
      <c r="M17">
        <f>ESTADISTICA!M16</f>
        <v>0</v>
      </c>
      <c r="N17">
        <f>ESTADISTICA!N16</f>
        <v>0</v>
      </c>
      <c r="O17">
        <f>ESTADISTICA!O16</f>
        <v>0</v>
      </c>
      <c r="P17">
        <f>ESTADISTICA!P16</f>
        <v>0</v>
      </c>
      <c r="Q17">
        <f>ESTADISTICA!Q16</f>
        <v>0</v>
      </c>
      <c r="R17">
        <f>ESTADISTICA!R16</f>
        <v>0</v>
      </c>
      <c r="S17">
        <f>ESTADISTICA!S16</f>
        <v>0</v>
      </c>
      <c r="T17">
        <f>ESTADISTICA!T16</f>
        <v>0</v>
      </c>
      <c r="U17">
        <f>ESTADISTICA!U16</f>
        <v>0</v>
      </c>
      <c r="V17">
        <f>ESTADISTICA!V16</f>
        <v>0</v>
      </c>
      <c r="W17">
        <f>ESTADISTICA!W16</f>
        <v>0</v>
      </c>
      <c r="X17">
        <f>ESTADISTICA!X16</f>
        <v>0</v>
      </c>
      <c r="Y17">
        <f>ESTADISTICA!Y16</f>
        <v>0</v>
      </c>
      <c r="Z17">
        <f>ESTADISTICA!Z16</f>
        <v>0</v>
      </c>
      <c r="AA17">
        <f>ESTADISTICA!AA16</f>
        <v>0</v>
      </c>
      <c r="AB17">
        <f>ESTADISTICA!AB16</f>
        <v>0</v>
      </c>
      <c r="AC17">
        <f>ESTADISTICA!AC16</f>
        <v>0</v>
      </c>
      <c r="AD17">
        <f>ESTADISTICA!AD16</f>
        <v>0</v>
      </c>
      <c r="AE17">
        <f>ESTADISTICA!AE16</f>
        <v>0</v>
      </c>
      <c r="AF17">
        <f>ESTADISTICA!AF16</f>
        <v>0</v>
      </c>
      <c r="AG17">
        <f>ESTADISTICA!AG16</f>
        <v>0</v>
      </c>
      <c r="AH17">
        <f>ESTADISTICA!AH16</f>
        <v>0</v>
      </c>
      <c r="AI17">
        <f>ESTADISTICA!AI16</f>
        <v>0</v>
      </c>
    </row>
    <row r="18" spans="1:35" x14ac:dyDescent="0.25">
      <c r="A18" t="str">
        <f>ESTADISTICA!A17</f>
        <v>BOSQUES CENTRO</v>
      </c>
      <c r="B18" t="str">
        <f>ESTADISTICA!B17</f>
        <v>BOSQC 03</v>
      </c>
      <c r="C18" t="str">
        <f>ESTADISTICA!C17</f>
        <v>BENAVENTE Y LUIS AGOTE</v>
      </c>
      <c r="D18" t="str">
        <f>ESTADISTICA!D17</f>
        <v>Fija</v>
      </c>
      <c r="E18" t="str">
        <f>ESTADISTICA!E17</f>
        <v>Radio</v>
      </c>
      <c r="F18">
        <f>ESTADISTICA!F17</f>
        <v>0</v>
      </c>
      <c r="G18">
        <f>ESTADISTICA!G17</f>
        <v>0</v>
      </c>
      <c r="H18">
        <f>ESTADISTICA!H17</f>
        <v>0</v>
      </c>
      <c r="I18">
        <f>ESTADISTICA!I17</f>
        <v>0</v>
      </c>
      <c r="J18">
        <f>ESTADISTICA!J17</f>
        <v>0</v>
      </c>
      <c r="K18">
        <f>ESTADISTICA!K17</f>
        <v>0</v>
      </c>
      <c r="L18">
        <f>ESTADISTICA!L17</f>
        <v>0</v>
      </c>
      <c r="M18">
        <f>ESTADISTICA!M17</f>
        <v>0</v>
      </c>
      <c r="N18">
        <f>ESTADISTICA!N17</f>
        <v>0</v>
      </c>
      <c r="O18">
        <f>ESTADISTICA!O17</f>
        <v>0</v>
      </c>
      <c r="P18">
        <f>ESTADISTICA!P17</f>
        <v>0</v>
      </c>
      <c r="Q18">
        <f>ESTADISTICA!Q17</f>
        <v>0</v>
      </c>
      <c r="R18">
        <f>ESTADISTICA!R17</f>
        <v>0</v>
      </c>
      <c r="S18">
        <f>ESTADISTICA!S17</f>
        <v>0</v>
      </c>
      <c r="T18">
        <f>ESTADISTICA!T17</f>
        <v>0</v>
      </c>
      <c r="U18">
        <f>ESTADISTICA!U17</f>
        <v>0</v>
      </c>
      <c r="V18">
        <f>ESTADISTICA!V17</f>
        <v>0</v>
      </c>
      <c r="W18">
        <f>ESTADISTICA!W17</f>
        <v>0</v>
      </c>
      <c r="X18">
        <f>ESTADISTICA!X17</f>
        <v>0</v>
      </c>
      <c r="Y18">
        <f>ESTADISTICA!Y17</f>
        <v>0</v>
      </c>
      <c r="Z18">
        <f>ESTADISTICA!Z17</f>
        <v>0</v>
      </c>
      <c r="AA18">
        <f>ESTADISTICA!AA17</f>
        <v>0</v>
      </c>
      <c r="AB18">
        <f>ESTADISTICA!AB17</f>
        <v>0</v>
      </c>
      <c r="AC18">
        <f>ESTADISTICA!AC17</f>
        <v>0</v>
      </c>
      <c r="AD18">
        <f>ESTADISTICA!AD17</f>
        <v>0</v>
      </c>
      <c r="AE18">
        <f>ESTADISTICA!AE17</f>
        <v>0</v>
      </c>
      <c r="AF18">
        <f>ESTADISTICA!AF17</f>
        <v>0</v>
      </c>
      <c r="AG18">
        <f>ESTADISTICA!AG17</f>
        <v>0</v>
      </c>
      <c r="AH18">
        <f>ESTADISTICA!AH17</f>
        <v>0</v>
      </c>
      <c r="AI18">
        <f>ESTADISTICA!AI17</f>
        <v>0</v>
      </c>
    </row>
    <row r="19" spans="1:35" x14ac:dyDescent="0.25">
      <c r="A19" t="str">
        <f>ESTADISTICA!A18</f>
        <v>BOSQUES CENTRO</v>
      </c>
      <c r="B19" t="str">
        <f>ESTADISTICA!B18</f>
        <v>BOSQC 04</v>
      </c>
      <c r="C19" t="str">
        <f>ESTADISTICA!C18</f>
        <v>BENAVENTE Y LUIS AGOTE</v>
      </c>
      <c r="D19" t="str">
        <f>ESTADISTICA!D18</f>
        <v>Fija</v>
      </c>
      <c r="E19" t="str">
        <f>ESTADISTICA!E18</f>
        <v>Radio</v>
      </c>
      <c r="F19">
        <f>ESTADISTICA!F18</f>
        <v>0</v>
      </c>
      <c r="G19">
        <f>ESTADISTICA!G18</f>
        <v>0</v>
      </c>
      <c r="H19">
        <f>ESTADISTICA!H18</f>
        <v>0</v>
      </c>
      <c r="I19">
        <f>ESTADISTICA!I18</f>
        <v>0</v>
      </c>
      <c r="J19">
        <f>ESTADISTICA!J18</f>
        <v>0</v>
      </c>
      <c r="K19">
        <f>ESTADISTICA!K18</f>
        <v>0</v>
      </c>
      <c r="L19">
        <f>ESTADISTICA!L18</f>
        <v>0</v>
      </c>
      <c r="M19">
        <f>ESTADISTICA!M18</f>
        <v>0</v>
      </c>
      <c r="N19">
        <f>ESTADISTICA!N18</f>
        <v>0</v>
      </c>
      <c r="O19">
        <f>ESTADISTICA!O18</f>
        <v>0</v>
      </c>
      <c r="P19">
        <f>ESTADISTICA!P18</f>
        <v>0</v>
      </c>
      <c r="Q19">
        <f>ESTADISTICA!Q18</f>
        <v>0</v>
      </c>
      <c r="R19">
        <f>ESTADISTICA!R18</f>
        <v>0</v>
      </c>
      <c r="S19">
        <f>ESTADISTICA!S18</f>
        <v>0</v>
      </c>
      <c r="T19">
        <f>ESTADISTICA!T18</f>
        <v>0</v>
      </c>
      <c r="U19">
        <f>ESTADISTICA!U18</f>
        <v>0</v>
      </c>
      <c r="V19">
        <f>ESTADISTICA!V18</f>
        <v>0</v>
      </c>
      <c r="W19">
        <f>ESTADISTICA!W18</f>
        <v>0</v>
      </c>
      <c r="X19">
        <f>ESTADISTICA!X18</f>
        <v>0</v>
      </c>
      <c r="Y19">
        <f>ESTADISTICA!Y18</f>
        <v>0</v>
      </c>
      <c r="Z19">
        <f>ESTADISTICA!Z18</f>
        <v>0</v>
      </c>
      <c r="AA19">
        <f>ESTADISTICA!AA18</f>
        <v>0</v>
      </c>
      <c r="AB19">
        <f>ESTADISTICA!AB18</f>
        <v>0</v>
      </c>
      <c r="AC19">
        <f>ESTADISTICA!AC18</f>
        <v>0</v>
      </c>
      <c r="AD19">
        <f>ESTADISTICA!AD18</f>
        <v>0</v>
      </c>
      <c r="AE19">
        <f>ESTADISTICA!AE18</f>
        <v>0</v>
      </c>
      <c r="AF19">
        <f>ESTADISTICA!AF18</f>
        <v>0</v>
      </c>
      <c r="AG19">
        <f>ESTADISTICA!AG18</f>
        <v>0</v>
      </c>
      <c r="AH19">
        <f>ESTADISTICA!AH18</f>
        <v>0</v>
      </c>
      <c r="AI19">
        <f>ESTADISTICA!AI18</f>
        <v>0</v>
      </c>
    </row>
    <row r="20" spans="1:35" x14ac:dyDescent="0.25">
      <c r="A20" t="str">
        <f>ESTADISTICA!A19</f>
        <v>BOSQUES CENTRO</v>
      </c>
      <c r="B20" t="str">
        <f>ESTADISTICA!B19</f>
        <v>BOSQC 05</v>
      </c>
      <c r="C20" t="str">
        <f>ESTADISTICA!C19</f>
        <v>LUIS AGOTE Y RUTA 36</v>
      </c>
      <c r="D20" t="str">
        <f>ESTADISTICA!D19</f>
        <v>Fija</v>
      </c>
      <c r="E20" t="str">
        <f>ESTADISTICA!E19</f>
        <v>Radio</v>
      </c>
      <c r="F20">
        <f>ESTADISTICA!F19</f>
        <v>0</v>
      </c>
      <c r="G20">
        <f>ESTADISTICA!G19</f>
        <v>0</v>
      </c>
      <c r="H20">
        <f>ESTADISTICA!H19</f>
        <v>0</v>
      </c>
      <c r="I20">
        <f>ESTADISTICA!I19</f>
        <v>0</v>
      </c>
      <c r="J20">
        <f>ESTADISTICA!J19</f>
        <v>0</v>
      </c>
      <c r="K20">
        <f>ESTADISTICA!K19</f>
        <v>0</v>
      </c>
      <c r="L20">
        <f>ESTADISTICA!L19</f>
        <v>0</v>
      </c>
      <c r="M20">
        <f>ESTADISTICA!M19</f>
        <v>0</v>
      </c>
      <c r="N20">
        <f>ESTADISTICA!N19</f>
        <v>0</v>
      </c>
      <c r="O20">
        <f>ESTADISTICA!O19</f>
        <v>0</v>
      </c>
      <c r="P20">
        <f>ESTADISTICA!P19</f>
        <v>0</v>
      </c>
      <c r="Q20">
        <f>ESTADISTICA!Q19</f>
        <v>0</v>
      </c>
      <c r="R20">
        <f>ESTADISTICA!R19</f>
        <v>0</v>
      </c>
      <c r="S20">
        <f>ESTADISTICA!S19</f>
        <v>0</v>
      </c>
      <c r="T20">
        <f>ESTADISTICA!T19</f>
        <v>0</v>
      </c>
      <c r="U20">
        <f>ESTADISTICA!U19</f>
        <v>0</v>
      </c>
      <c r="V20">
        <f>ESTADISTICA!V19</f>
        <v>0</v>
      </c>
      <c r="W20">
        <f>ESTADISTICA!W19</f>
        <v>0</v>
      </c>
      <c r="X20">
        <f>ESTADISTICA!X19</f>
        <v>0</v>
      </c>
      <c r="Y20">
        <f>ESTADISTICA!Y19</f>
        <v>0</v>
      </c>
      <c r="Z20">
        <f>ESTADISTICA!Z19</f>
        <v>0</v>
      </c>
      <c r="AA20">
        <f>ESTADISTICA!AA19</f>
        <v>0</v>
      </c>
      <c r="AB20">
        <f>ESTADISTICA!AB19</f>
        <v>0</v>
      </c>
      <c r="AC20">
        <f>ESTADISTICA!AC19</f>
        <v>0</v>
      </c>
      <c r="AD20">
        <f>ESTADISTICA!AD19</f>
        <v>0</v>
      </c>
      <c r="AE20">
        <f>ESTADISTICA!AE19</f>
        <v>0</v>
      </c>
      <c r="AF20">
        <f>ESTADISTICA!AF19</f>
        <v>0</v>
      </c>
      <c r="AG20">
        <f>ESTADISTICA!AG19</f>
        <v>0</v>
      </c>
      <c r="AH20">
        <f>ESTADISTICA!AH19</f>
        <v>0</v>
      </c>
      <c r="AI20">
        <f>ESTADISTICA!AI19</f>
        <v>0</v>
      </c>
    </row>
    <row r="21" spans="1:35" x14ac:dyDescent="0.25">
      <c r="A21" t="str">
        <f>ESTADISTICA!A20</f>
        <v>BOSQUES CENTRO</v>
      </c>
      <c r="B21" t="str">
        <f>ESTADISTICA!B20</f>
        <v>BOSQC 06</v>
      </c>
      <c r="C21" t="str">
        <f>ESTADISTICA!C20</f>
        <v>LUIS AGOTE Y RUTA 36</v>
      </c>
      <c r="D21" t="str">
        <f>ESTADISTICA!D20</f>
        <v>Fija</v>
      </c>
      <c r="E21" t="str">
        <f>ESTADISTICA!E20</f>
        <v>Radio</v>
      </c>
      <c r="F21">
        <f>ESTADISTICA!F20</f>
        <v>0</v>
      </c>
      <c r="G21">
        <f>ESTADISTICA!G20</f>
        <v>0</v>
      </c>
      <c r="H21">
        <f>ESTADISTICA!H20</f>
        <v>0</v>
      </c>
      <c r="I21">
        <f>ESTADISTICA!I20</f>
        <v>0</v>
      </c>
      <c r="J21">
        <f>ESTADISTICA!J20</f>
        <v>0</v>
      </c>
      <c r="K21">
        <f>ESTADISTICA!K20</f>
        <v>0</v>
      </c>
      <c r="L21">
        <f>ESTADISTICA!L20</f>
        <v>0</v>
      </c>
      <c r="M21">
        <f>ESTADISTICA!M20</f>
        <v>0</v>
      </c>
      <c r="N21">
        <f>ESTADISTICA!N20</f>
        <v>0</v>
      </c>
      <c r="O21">
        <f>ESTADISTICA!O20</f>
        <v>0</v>
      </c>
      <c r="P21">
        <f>ESTADISTICA!P20</f>
        <v>0</v>
      </c>
      <c r="Q21">
        <f>ESTADISTICA!Q20</f>
        <v>0</v>
      </c>
      <c r="R21">
        <f>ESTADISTICA!R20</f>
        <v>0</v>
      </c>
      <c r="S21">
        <f>ESTADISTICA!S20</f>
        <v>0</v>
      </c>
      <c r="T21">
        <f>ESTADISTICA!T20</f>
        <v>0</v>
      </c>
      <c r="U21">
        <f>ESTADISTICA!U20</f>
        <v>0</v>
      </c>
      <c r="V21">
        <f>ESTADISTICA!V20</f>
        <v>0</v>
      </c>
      <c r="W21">
        <f>ESTADISTICA!W20</f>
        <v>0</v>
      </c>
      <c r="X21">
        <f>ESTADISTICA!X20</f>
        <v>0</v>
      </c>
      <c r="Y21">
        <f>ESTADISTICA!Y20</f>
        <v>0</v>
      </c>
      <c r="Z21">
        <f>ESTADISTICA!Z20</f>
        <v>0</v>
      </c>
      <c r="AA21">
        <f>ESTADISTICA!AA20</f>
        <v>0</v>
      </c>
      <c r="AB21">
        <f>ESTADISTICA!AB20</f>
        <v>0</v>
      </c>
      <c r="AC21">
        <f>ESTADISTICA!AC20</f>
        <v>0</v>
      </c>
      <c r="AD21">
        <f>ESTADISTICA!AD20</f>
        <v>0</v>
      </c>
      <c r="AE21">
        <f>ESTADISTICA!AE20</f>
        <v>0</v>
      </c>
      <c r="AF21">
        <f>ESTADISTICA!AF20</f>
        <v>0</v>
      </c>
      <c r="AG21">
        <f>ESTADISTICA!AG20</f>
        <v>0</v>
      </c>
      <c r="AH21">
        <f>ESTADISTICA!AH20</f>
        <v>0</v>
      </c>
      <c r="AI21">
        <f>ESTADISTICA!AI20</f>
        <v>0</v>
      </c>
    </row>
    <row r="22" spans="1:35" x14ac:dyDescent="0.25">
      <c r="A22" t="str">
        <f>ESTADISTICA!A21</f>
        <v>CENTRO</v>
      </c>
      <c r="B22" t="str">
        <f>ESTADISTICA!B21</f>
        <v>CEN01</v>
      </c>
      <c r="C22" t="str">
        <f>ESTADISTICA!C21</f>
        <v>San Martin y 9 de Julio</v>
      </c>
      <c r="D22" t="str">
        <f>ESTADISTICA!D21</f>
        <v>Fija</v>
      </c>
      <c r="E22" t="str">
        <f>ESTADISTICA!E21</f>
        <v>Fibra Optica</v>
      </c>
      <c r="F22" t="str">
        <f>ESTADISTICA!F21</f>
        <v>APAGADO</v>
      </c>
      <c r="G22" t="str">
        <f>ESTADISTICA!G21</f>
        <v>APAGADO</v>
      </c>
      <c r="H22" t="str">
        <f>ESTADISTICA!H21</f>
        <v>APAGADO</v>
      </c>
      <c r="I22" t="str">
        <f>ESTADISTICA!I21</f>
        <v>APAGADO</v>
      </c>
      <c r="J22" t="str">
        <f>ESTADISTICA!J21</f>
        <v>APAGADO</v>
      </c>
      <c r="K22" t="str">
        <f>ESTADISTICA!K21</f>
        <v>APAGADO</v>
      </c>
      <c r="L22" t="str">
        <f>ESTADISTICA!L21</f>
        <v>APAGADO</v>
      </c>
      <c r="M22" t="str">
        <f>ESTADISTICA!M21</f>
        <v>APAGADO</v>
      </c>
      <c r="N22" t="str">
        <f>ESTADISTICA!N21</f>
        <v>APAGADO</v>
      </c>
      <c r="O22" t="str">
        <f>ESTADISTICA!O21</f>
        <v>APAGADO</v>
      </c>
      <c r="P22" t="str">
        <f>ESTADISTICA!P21</f>
        <v>APAGADO</v>
      </c>
      <c r="Q22" t="str">
        <f>ESTADISTICA!Q21</f>
        <v>APAGADO</v>
      </c>
      <c r="R22">
        <f>ESTADISTICA!R21</f>
        <v>0</v>
      </c>
      <c r="S22" t="str">
        <f>ESTADISTICA!S21</f>
        <v>APAGADO</v>
      </c>
      <c r="T22" t="str">
        <f>ESTADISTICA!T21</f>
        <v>APAGADO</v>
      </c>
      <c r="U22" t="str">
        <f>ESTADISTICA!U21</f>
        <v>APAGADO</v>
      </c>
      <c r="V22" t="str">
        <f>ESTADISTICA!V21</f>
        <v>APAGADO</v>
      </c>
      <c r="W22" t="str">
        <f>ESTADISTICA!W21</f>
        <v>APAGADO</v>
      </c>
      <c r="X22" t="str">
        <f>ESTADISTICA!X21</f>
        <v>APAGADO</v>
      </c>
      <c r="Y22" t="str">
        <f>ESTADISTICA!Y21</f>
        <v>APAGADO</v>
      </c>
      <c r="Z22" t="str">
        <f>ESTADISTICA!Z21</f>
        <v>APAGADO</v>
      </c>
      <c r="AA22" t="str">
        <f>ESTADISTICA!AA21</f>
        <v>APAGADO</v>
      </c>
      <c r="AB22" t="str">
        <f>ESTADISTICA!AB21</f>
        <v>APAGADO</v>
      </c>
      <c r="AC22" t="str">
        <f>ESTADISTICA!AC21</f>
        <v>APAGADO</v>
      </c>
      <c r="AD22" t="str">
        <f>ESTADISTICA!AD21</f>
        <v>APAGADO</v>
      </c>
      <c r="AE22" t="str">
        <f>ESTADISTICA!AE21</f>
        <v>APAGADO</v>
      </c>
      <c r="AF22">
        <f>ESTADISTICA!AF21</f>
        <v>0</v>
      </c>
      <c r="AG22">
        <f>ESTADISTICA!AG21</f>
        <v>0</v>
      </c>
      <c r="AH22">
        <f>ESTADISTICA!AH21</f>
        <v>0</v>
      </c>
      <c r="AI22">
        <f>ESTADISTICA!AI21</f>
        <v>0</v>
      </c>
    </row>
    <row r="23" spans="1:35" x14ac:dyDescent="0.25">
      <c r="A23" t="str">
        <f>ESTADISTICA!A22</f>
        <v>CENTRO</v>
      </c>
      <c r="B23" t="str">
        <f>ESTADISTICA!B22</f>
        <v>CEN02</v>
      </c>
      <c r="C23" t="str">
        <f>ESTADISTICA!C22</f>
        <v>San Martin y Almafuerte</v>
      </c>
      <c r="D23" t="str">
        <f>ESTADISTICA!D22</f>
        <v>Fija</v>
      </c>
      <c r="E23" t="str">
        <f>ESTADISTICA!E22</f>
        <v>Fibra Optica</v>
      </c>
      <c r="F23" t="str">
        <f>ESTADISTICA!F22</f>
        <v>APAGADO</v>
      </c>
      <c r="G23" t="str">
        <f>ESTADISTICA!G22</f>
        <v>APAGADO</v>
      </c>
      <c r="H23" t="str">
        <f>ESTADISTICA!H22</f>
        <v>APAGADO</v>
      </c>
      <c r="I23" t="str">
        <f>ESTADISTICA!I22</f>
        <v>APAGADO</v>
      </c>
      <c r="J23" t="str">
        <f>ESTADISTICA!J22</f>
        <v>APAGADO</v>
      </c>
      <c r="K23" t="str">
        <f>ESTADISTICA!K22</f>
        <v>APAGADO</v>
      </c>
      <c r="L23" t="str">
        <f>ESTADISTICA!L22</f>
        <v>APAGADO</v>
      </c>
      <c r="M23" t="str">
        <f>ESTADISTICA!M22</f>
        <v>APAGADO</v>
      </c>
      <c r="N23" t="str">
        <f>ESTADISTICA!N22</f>
        <v>APAGADO</v>
      </c>
      <c r="O23" t="str">
        <f>ESTADISTICA!O22</f>
        <v>APAGADO</v>
      </c>
      <c r="P23" t="str">
        <f>ESTADISTICA!P22</f>
        <v>APAGADO</v>
      </c>
      <c r="Q23" t="str">
        <f>ESTADISTICA!Q22</f>
        <v>APAGADO</v>
      </c>
      <c r="R23">
        <f>ESTADISTICA!R22</f>
        <v>0</v>
      </c>
      <c r="S23" t="str">
        <f>ESTADISTICA!S22</f>
        <v>APAGADO</v>
      </c>
      <c r="T23" t="str">
        <f>ESTADISTICA!T22</f>
        <v>APAGADO</v>
      </c>
      <c r="U23" t="str">
        <f>ESTADISTICA!U22</f>
        <v>APAGADO</v>
      </c>
      <c r="V23" t="str">
        <f>ESTADISTICA!V22</f>
        <v>APAGADO</v>
      </c>
      <c r="W23" t="str">
        <f>ESTADISTICA!W22</f>
        <v>APAGADO</v>
      </c>
      <c r="X23" t="str">
        <f>ESTADISTICA!X22</f>
        <v>APAGADO</v>
      </c>
      <c r="Y23" t="str">
        <f>ESTADISTICA!Y22</f>
        <v>APAGADO</v>
      </c>
      <c r="Z23" t="str">
        <f>ESTADISTICA!Z22</f>
        <v>APAGADO</v>
      </c>
      <c r="AA23" t="str">
        <f>ESTADISTICA!AA22</f>
        <v>APAGADO</v>
      </c>
      <c r="AB23" t="str">
        <f>ESTADISTICA!AB22</f>
        <v>APAGADO</v>
      </c>
      <c r="AC23" t="str">
        <f>ESTADISTICA!AC22</f>
        <v>APAGADO</v>
      </c>
      <c r="AD23" t="str">
        <f>ESTADISTICA!AD22</f>
        <v>APAGADO</v>
      </c>
      <c r="AE23" t="str">
        <f>ESTADISTICA!AE22</f>
        <v>APAGADO</v>
      </c>
      <c r="AF23">
        <f>ESTADISTICA!AF22</f>
        <v>0</v>
      </c>
      <c r="AG23">
        <f>ESTADISTICA!AG22</f>
        <v>0</v>
      </c>
      <c r="AH23">
        <f>ESTADISTICA!AH22</f>
        <v>0</v>
      </c>
      <c r="AI23">
        <f>ESTADISTICA!AI22</f>
        <v>0</v>
      </c>
    </row>
    <row r="24" spans="1:35" x14ac:dyDescent="0.25">
      <c r="A24" t="str">
        <f>ESTADISTICA!A23</f>
        <v>CENTRO</v>
      </c>
      <c r="B24" t="str">
        <f>ESTADISTICA!B23</f>
        <v>CEN03</v>
      </c>
      <c r="C24" t="str">
        <f>ESTADISTICA!C23</f>
        <v>San Martin y Sallares</v>
      </c>
      <c r="D24" t="str">
        <f>ESTADISTICA!D23</f>
        <v>Domo</v>
      </c>
      <c r="E24" t="str">
        <f>ESTADISTICA!E23</f>
        <v>Fibra Optica</v>
      </c>
      <c r="F24">
        <f>ESTADISTICA!F23</f>
        <v>0</v>
      </c>
      <c r="G24">
        <f>ESTADISTICA!G23</f>
        <v>0</v>
      </c>
      <c r="H24">
        <f>ESTADISTICA!H23</f>
        <v>0</v>
      </c>
      <c r="I24">
        <f>ESTADISTICA!I23</f>
        <v>0</v>
      </c>
      <c r="J24">
        <f>ESTADISTICA!J23</f>
        <v>0</v>
      </c>
      <c r="K24">
        <f>ESTADISTICA!K23</f>
        <v>0</v>
      </c>
      <c r="L24">
        <f>ESTADISTICA!L23</f>
        <v>0</v>
      </c>
      <c r="M24">
        <f>ESTADISTICA!M23</f>
        <v>0</v>
      </c>
      <c r="N24">
        <f>ESTADISTICA!N23</f>
        <v>0</v>
      </c>
      <c r="O24">
        <f>ESTADISTICA!O23</f>
        <v>0</v>
      </c>
      <c r="P24">
        <f>ESTADISTICA!P23</f>
        <v>0</v>
      </c>
      <c r="Q24">
        <f>ESTADISTICA!Q23</f>
        <v>0</v>
      </c>
      <c r="R24">
        <f>ESTADISTICA!R23</f>
        <v>0</v>
      </c>
      <c r="S24">
        <f>ESTADISTICA!S23</f>
        <v>0</v>
      </c>
      <c r="T24">
        <f>ESTADISTICA!T23</f>
        <v>0</v>
      </c>
      <c r="U24">
        <f>ESTADISTICA!U23</f>
        <v>0</v>
      </c>
      <c r="V24">
        <f>ESTADISTICA!V23</f>
        <v>0</v>
      </c>
      <c r="W24">
        <f>ESTADISTICA!W23</f>
        <v>0</v>
      </c>
      <c r="X24">
        <f>ESTADISTICA!X23</f>
        <v>0</v>
      </c>
      <c r="Y24">
        <f>ESTADISTICA!Y23</f>
        <v>0</v>
      </c>
      <c r="Z24">
        <f>ESTADISTICA!Z23</f>
        <v>0</v>
      </c>
      <c r="AA24">
        <f>ESTADISTICA!AA23</f>
        <v>0</v>
      </c>
      <c r="AB24">
        <f>ESTADISTICA!AB23</f>
        <v>0</v>
      </c>
      <c r="AC24">
        <f>ESTADISTICA!AC23</f>
        <v>0</v>
      </c>
      <c r="AD24">
        <f>ESTADISTICA!AD23</f>
        <v>0</v>
      </c>
      <c r="AE24">
        <f>ESTADISTICA!AE23</f>
        <v>0</v>
      </c>
      <c r="AF24">
        <f>ESTADISTICA!AF23</f>
        <v>0</v>
      </c>
      <c r="AG24">
        <f>ESTADISTICA!AG23</f>
        <v>0</v>
      </c>
      <c r="AH24">
        <f>ESTADISTICA!AH23</f>
        <v>0</v>
      </c>
      <c r="AI24">
        <f>ESTADISTICA!AI23</f>
        <v>0</v>
      </c>
    </row>
    <row r="25" spans="1:35" x14ac:dyDescent="0.25">
      <c r="A25" t="str">
        <f>ESTADISTICA!A24</f>
        <v>CENTRO</v>
      </c>
      <c r="B25" t="str">
        <f>ESTADISTICA!B24</f>
        <v>CEN04</v>
      </c>
      <c r="C25" t="str">
        <f>ESTADISTICA!C24</f>
        <v>San Martin y Contreras</v>
      </c>
      <c r="D25" t="str">
        <f>ESTADISTICA!D24</f>
        <v>Domo</v>
      </c>
      <c r="E25" t="str">
        <f>ESTADISTICA!E24</f>
        <v>Fibra Optica</v>
      </c>
      <c r="F25">
        <f>ESTADISTICA!F24</f>
        <v>0</v>
      </c>
      <c r="G25">
        <f>ESTADISTICA!G24</f>
        <v>0</v>
      </c>
      <c r="H25">
        <f>ESTADISTICA!H24</f>
        <v>0</v>
      </c>
      <c r="I25">
        <f>ESTADISTICA!I24</f>
        <v>0</v>
      </c>
      <c r="J25">
        <f>ESTADISTICA!J24</f>
        <v>0</v>
      </c>
      <c r="K25">
        <f>ESTADISTICA!K24</f>
        <v>0</v>
      </c>
      <c r="L25">
        <f>ESTADISTICA!L24</f>
        <v>0</v>
      </c>
      <c r="M25">
        <f>ESTADISTICA!M24</f>
        <v>0</v>
      </c>
      <c r="N25">
        <f>ESTADISTICA!N24</f>
        <v>0</v>
      </c>
      <c r="O25">
        <f>ESTADISTICA!O24</f>
        <v>0</v>
      </c>
      <c r="P25">
        <f>ESTADISTICA!P24</f>
        <v>0</v>
      </c>
      <c r="Q25">
        <f>ESTADISTICA!Q24</f>
        <v>0</v>
      </c>
      <c r="R25">
        <f>ESTADISTICA!R24</f>
        <v>0</v>
      </c>
      <c r="S25">
        <f>ESTADISTICA!S24</f>
        <v>0</v>
      </c>
      <c r="T25">
        <f>ESTADISTICA!T24</f>
        <v>0</v>
      </c>
      <c r="U25">
        <f>ESTADISTICA!U24</f>
        <v>0</v>
      </c>
      <c r="V25">
        <f>ESTADISTICA!V24</f>
        <v>0</v>
      </c>
      <c r="W25">
        <f>ESTADISTICA!W24</f>
        <v>0</v>
      </c>
      <c r="X25">
        <f>ESTADISTICA!X24</f>
        <v>0</v>
      </c>
      <c r="Y25">
        <f>ESTADISTICA!Y24</f>
        <v>0</v>
      </c>
      <c r="Z25">
        <f>ESTADISTICA!Z24</f>
        <v>0</v>
      </c>
      <c r="AA25">
        <f>ESTADISTICA!AA24</f>
        <v>0</v>
      </c>
      <c r="AB25">
        <f>ESTADISTICA!AB24</f>
        <v>0</v>
      </c>
      <c r="AC25">
        <f>ESTADISTICA!AC24</f>
        <v>0</v>
      </c>
      <c r="AD25">
        <f>ESTADISTICA!AD24</f>
        <v>0</v>
      </c>
      <c r="AE25">
        <f>ESTADISTICA!AE24</f>
        <v>0</v>
      </c>
      <c r="AF25">
        <f>ESTADISTICA!AF24</f>
        <v>0</v>
      </c>
      <c r="AG25">
        <f>ESTADISTICA!AG24</f>
        <v>0</v>
      </c>
      <c r="AH25">
        <f>ESTADISTICA!AH24</f>
        <v>0</v>
      </c>
      <c r="AI25">
        <f>ESTADISTICA!AI24</f>
        <v>0</v>
      </c>
    </row>
    <row r="26" spans="1:35" x14ac:dyDescent="0.25">
      <c r="A26" t="str">
        <f>ESTADISTICA!A25</f>
        <v>CENTRO</v>
      </c>
      <c r="B26" t="str">
        <f>ESTADISTICA!B25</f>
        <v>CEN 05</v>
      </c>
      <c r="C26" t="str">
        <f>ESTADISTICA!C25</f>
        <v>Bocuzzi e/España y San Martin</v>
      </c>
      <c r="D26" t="str">
        <f>ESTADISTICA!D25</f>
        <v>DOMO</v>
      </c>
      <c r="E26" t="str">
        <f>ESTADISTICA!E25</f>
        <v>Fibra Optica</v>
      </c>
      <c r="F26" t="str">
        <f>ESTADISTICA!F25</f>
        <v>APAGADO</v>
      </c>
      <c r="G26" t="str">
        <f>ESTADISTICA!G25</f>
        <v>APAGADO</v>
      </c>
      <c r="H26" t="str">
        <f>ESTADISTICA!H25</f>
        <v>APAGADO</v>
      </c>
      <c r="I26" t="str">
        <f>ESTADISTICA!I25</f>
        <v>APAGADO</v>
      </c>
      <c r="J26" t="str">
        <f>ESTADISTICA!J25</f>
        <v>APAGADO</v>
      </c>
      <c r="K26" t="str">
        <f>ESTADISTICA!K25</f>
        <v>APAGADO</v>
      </c>
      <c r="L26" t="str">
        <f>ESTADISTICA!L25</f>
        <v>APAGADO</v>
      </c>
      <c r="M26" t="str">
        <f>ESTADISTICA!M25</f>
        <v>APAGADO</v>
      </c>
      <c r="N26" t="str">
        <f>ESTADISTICA!N25</f>
        <v>APAGADO</v>
      </c>
      <c r="O26" t="str">
        <f>ESTADISTICA!O25</f>
        <v>APAGADO</v>
      </c>
      <c r="P26" t="str">
        <f>ESTADISTICA!P25</f>
        <v>APAGADO</v>
      </c>
      <c r="Q26" t="str">
        <f>ESTADISTICA!Q25</f>
        <v>APAGADO</v>
      </c>
      <c r="R26">
        <f>ESTADISTICA!R25</f>
        <v>0</v>
      </c>
      <c r="S26" t="str">
        <f>ESTADISTICA!S25</f>
        <v>APAGADO</v>
      </c>
      <c r="T26" t="str">
        <f>ESTADISTICA!T25</f>
        <v>APAGADO</v>
      </c>
      <c r="U26" t="str">
        <f>ESTADISTICA!U25</f>
        <v>APAGADO</v>
      </c>
      <c r="V26" t="str">
        <f>ESTADISTICA!V25</f>
        <v>APAGADO</v>
      </c>
      <c r="W26" t="str">
        <f>ESTADISTICA!W25</f>
        <v>APAGADO</v>
      </c>
      <c r="X26">
        <f>ESTADISTICA!X25</f>
        <v>0</v>
      </c>
      <c r="Y26">
        <f>ESTADISTICA!Y25</f>
        <v>0</v>
      </c>
      <c r="Z26">
        <f>ESTADISTICA!Z25</f>
        <v>0</v>
      </c>
      <c r="AA26">
        <f>ESTADISTICA!AA25</f>
        <v>0</v>
      </c>
      <c r="AB26">
        <f>ESTADISTICA!AB25</f>
        <v>0</v>
      </c>
      <c r="AC26">
        <f>ESTADISTICA!AC25</f>
        <v>0</v>
      </c>
      <c r="AD26">
        <f>ESTADISTICA!AD25</f>
        <v>0</v>
      </c>
      <c r="AE26">
        <f>ESTADISTICA!AE25</f>
        <v>0</v>
      </c>
      <c r="AF26">
        <f>ESTADISTICA!AF25</f>
        <v>0</v>
      </c>
      <c r="AG26">
        <f>ESTADISTICA!AG25</f>
        <v>0</v>
      </c>
      <c r="AH26">
        <f>ESTADISTICA!AH25</f>
        <v>0</v>
      </c>
      <c r="AI26">
        <f>ESTADISTICA!AI25</f>
        <v>0</v>
      </c>
    </row>
    <row r="27" spans="1:35" x14ac:dyDescent="0.25">
      <c r="A27" t="str">
        <f>ESTADISTICA!A26</f>
        <v>CENTRO</v>
      </c>
      <c r="B27" t="str">
        <f>ESTADISTICA!B26</f>
        <v>CEN06</v>
      </c>
      <c r="C27" t="str">
        <f>ESTADISTICA!C26</f>
        <v>Monteagudo y A.del Valle</v>
      </c>
      <c r="D27" t="str">
        <f>ESTADISTICA!D26</f>
        <v>Fija</v>
      </c>
      <c r="E27" t="str">
        <f>ESTADISTICA!E26</f>
        <v>Fibra Optica</v>
      </c>
      <c r="F27" t="str">
        <f>ESTADISTICA!F26</f>
        <v>APAGADO</v>
      </c>
      <c r="G27" t="str">
        <f>ESTADISTICA!G26</f>
        <v>APAGADO</v>
      </c>
      <c r="H27" t="str">
        <f>ESTADISTICA!H26</f>
        <v>APAGADO</v>
      </c>
      <c r="I27" t="str">
        <f>ESTADISTICA!I26</f>
        <v>APAGADO</v>
      </c>
      <c r="J27" t="str">
        <f>ESTADISTICA!J26</f>
        <v>APAGADO</v>
      </c>
      <c r="K27" t="str">
        <f>ESTADISTICA!K26</f>
        <v>APAGADO</v>
      </c>
      <c r="L27" t="str">
        <f>ESTADISTICA!L26</f>
        <v>APAGADO</v>
      </c>
      <c r="M27" t="str">
        <f>ESTADISTICA!M26</f>
        <v>APAGADO</v>
      </c>
      <c r="N27" t="str">
        <f>ESTADISTICA!N26</f>
        <v>APAGADO</v>
      </c>
      <c r="O27" t="str">
        <f>ESTADISTICA!O26</f>
        <v>APAGADO</v>
      </c>
      <c r="P27" t="str">
        <f>ESTADISTICA!P26</f>
        <v>APAGADO</v>
      </c>
      <c r="Q27" t="str">
        <f>ESTADISTICA!Q26</f>
        <v>APAGADO</v>
      </c>
      <c r="R27">
        <f>ESTADISTICA!R26</f>
        <v>0</v>
      </c>
      <c r="S27" t="str">
        <f>ESTADISTICA!S26</f>
        <v>APAGADO</v>
      </c>
      <c r="T27" t="str">
        <f>ESTADISTICA!T26</f>
        <v>APAGADO</v>
      </c>
      <c r="U27" t="str">
        <f>ESTADISTICA!U26</f>
        <v>APAGADO</v>
      </c>
      <c r="V27" t="str">
        <f>ESTADISTICA!V26</f>
        <v>APAGADO</v>
      </c>
      <c r="W27" t="str">
        <f>ESTADISTICA!W26</f>
        <v>APAGADO</v>
      </c>
      <c r="X27" t="str">
        <f>ESTADISTICA!X26</f>
        <v>APAGADO</v>
      </c>
      <c r="Y27" t="str">
        <f>ESTADISTICA!Y26</f>
        <v>APAGADO</v>
      </c>
      <c r="Z27" t="str">
        <f>ESTADISTICA!Z26</f>
        <v>APAGADO</v>
      </c>
      <c r="AA27" t="str">
        <f>ESTADISTICA!AA26</f>
        <v>APAGADO</v>
      </c>
      <c r="AB27" t="str">
        <f>ESTADISTICA!AB26</f>
        <v>APAGADO</v>
      </c>
      <c r="AC27" t="str">
        <f>ESTADISTICA!AC26</f>
        <v>APAGADO</v>
      </c>
      <c r="AD27" t="str">
        <f>ESTADISTICA!AD26</f>
        <v>APAGADO</v>
      </c>
      <c r="AE27" t="str">
        <f>ESTADISTICA!AE26</f>
        <v>APAGADO</v>
      </c>
      <c r="AF27">
        <f>ESTADISTICA!AF26</f>
        <v>0</v>
      </c>
      <c r="AG27">
        <f>ESTADISTICA!AG26</f>
        <v>0</v>
      </c>
      <c r="AH27" t="e">
        <f>ESTADISTICA!AH26</f>
        <v>#REF!</v>
      </c>
      <c r="AI27">
        <f>ESTADISTICA!AI26</f>
        <v>0</v>
      </c>
    </row>
    <row r="28" spans="1:35" x14ac:dyDescent="0.25">
      <c r="A28" t="str">
        <f>ESTADISTICA!A27</f>
        <v>CENTRO</v>
      </c>
      <c r="B28" t="str">
        <f>ESTADISTICA!B27</f>
        <v>CEN07</v>
      </c>
      <c r="C28" t="str">
        <f>ESTADISTICA!C27</f>
        <v>San Martin y Guemes</v>
      </c>
      <c r="D28" t="str">
        <f>ESTADISTICA!D27</f>
        <v>DOMO</v>
      </c>
      <c r="E28" t="str">
        <f>ESTADISTICA!E27</f>
        <v>Fibra Optica</v>
      </c>
      <c r="F28">
        <f>ESTADISTICA!F27</f>
        <v>0</v>
      </c>
      <c r="G28">
        <f>ESTADISTICA!G27</f>
        <v>0</v>
      </c>
      <c r="H28">
        <f>ESTADISTICA!H27</f>
        <v>0</v>
      </c>
      <c r="I28">
        <f>ESTADISTICA!I27</f>
        <v>0</v>
      </c>
      <c r="J28">
        <f>ESTADISTICA!J27</f>
        <v>0</v>
      </c>
      <c r="K28">
        <f>ESTADISTICA!K27</f>
        <v>0</v>
      </c>
      <c r="L28">
        <f>ESTADISTICA!L27</f>
        <v>0</v>
      </c>
      <c r="M28">
        <f>ESTADISTICA!M27</f>
        <v>0</v>
      </c>
      <c r="N28">
        <f>ESTADISTICA!N27</f>
        <v>0</v>
      </c>
      <c r="O28">
        <f>ESTADISTICA!O27</f>
        <v>0</v>
      </c>
      <c r="P28">
        <f>ESTADISTICA!P27</f>
        <v>0</v>
      </c>
      <c r="Q28">
        <f>ESTADISTICA!Q27</f>
        <v>0</v>
      </c>
      <c r="R28">
        <f>ESTADISTICA!R27</f>
        <v>0</v>
      </c>
      <c r="S28">
        <f>ESTADISTICA!S27</f>
        <v>0</v>
      </c>
      <c r="T28">
        <f>ESTADISTICA!T27</f>
        <v>0</v>
      </c>
      <c r="U28">
        <f>ESTADISTICA!U27</f>
        <v>0</v>
      </c>
      <c r="V28">
        <f>ESTADISTICA!V27</f>
        <v>0</v>
      </c>
      <c r="W28">
        <f>ESTADISTICA!W27</f>
        <v>0</v>
      </c>
      <c r="X28">
        <f>ESTADISTICA!X27</f>
        <v>0</v>
      </c>
      <c r="Y28">
        <f>ESTADISTICA!Y27</f>
        <v>0</v>
      </c>
      <c r="Z28">
        <f>ESTADISTICA!Z27</f>
        <v>0</v>
      </c>
      <c r="AA28">
        <f>ESTADISTICA!AA27</f>
        <v>0</v>
      </c>
      <c r="AB28">
        <f>ESTADISTICA!AB27</f>
        <v>0</v>
      </c>
      <c r="AC28">
        <f>ESTADISTICA!AC27</f>
        <v>0</v>
      </c>
      <c r="AD28">
        <f>ESTADISTICA!AD27</f>
        <v>0</v>
      </c>
      <c r="AE28">
        <f>ESTADISTICA!AE27</f>
        <v>0</v>
      </c>
      <c r="AF28">
        <f>ESTADISTICA!AF27</f>
        <v>0</v>
      </c>
      <c r="AG28">
        <f>ESTADISTICA!AG27</f>
        <v>0</v>
      </c>
      <c r="AH28">
        <f>ESTADISTICA!AH27</f>
        <v>0</v>
      </c>
      <c r="AI28">
        <f>ESTADISTICA!AI27</f>
        <v>0</v>
      </c>
    </row>
    <row r="29" spans="1:35" x14ac:dyDescent="0.25">
      <c r="A29" t="str">
        <f>ESTADISTICA!A28</f>
        <v>CENTRO</v>
      </c>
      <c r="B29" t="str">
        <f>ESTADISTICA!B28</f>
        <v>CEN08</v>
      </c>
      <c r="C29" t="str">
        <f>ESTADISTICA!C28</f>
        <v>San Martin y Pte.Peron</v>
      </c>
      <c r="D29" t="str">
        <f>ESTADISTICA!D28</f>
        <v>Domo</v>
      </c>
      <c r="E29" t="str">
        <f>ESTADISTICA!E28</f>
        <v>Fibra Optica</v>
      </c>
      <c r="F29">
        <f>ESTADISTICA!F28</f>
        <v>0</v>
      </c>
      <c r="G29">
        <f>ESTADISTICA!G28</f>
        <v>0</v>
      </c>
      <c r="H29">
        <f>ESTADISTICA!H28</f>
        <v>0</v>
      </c>
      <c r="I29">
        <f>ESTADISTICA!I28</f>
        <v>0</v>
      </c>
      <c r="J29">
        <f>ESTADISTICA!J28</f>
        <v>0</v>
      </c>
      <c r="K29">
        <f>ESTADISTICA!K28</f>
        <v>0</v>
      </c>
      <c r="L29">
        <f>ESTADISTICA!L28</f>
        <v>0</v>
      </c>
      <c r="M29">
        <f>ESTADISTICA!M28</f>
        <v>0</v>
      </c>
      <c r="N29">
        <f>ESTADISTICA!N28</f>
        <v>0</v>
      </c>
      <c r="O29">
        <f>ESTADISTICA!O28</f>
        <v>0</v>
      </c>
      <c r="P29">
        <f>ESTADISTICA!P28</f>
        <v>0</v>
      </c>
      <c r="Q29">
        <f>ESTADISTICA!Q28</f>
        <v>0</v>
      </c>
      <c r="R29">
        <f>ESTADISTICA!R28</f>
        <v>0</v>
      </c>
      <c r="S29">
        <f>ESTADISTICA!S28</f>
        <v>0</v>
      </c>
      <c r="T29">
        <f>ESTADISTICA!T28</f>
        <v>0</v>
      </c>
      <c r="U29">
        <f>ESTADISTICA!U28</f>
        <v>0</v>
      </c>
      <c r="V29">
        <f>ESTADISTICA!V28</f>
        <v>0</v>
      </c>
      <c r="W29">
        <f>ESTADISTICA!W28</f>
        <v>0</v>
      </c>
      <c r="X29">
        <f>ESTADISTICA!X28</f>
        <v>0</v>
      </c>
      <c r="Y29">
        <f>ESTADISTICA!Y28</f>
        <v>0</v>
      </c>
      <c r="Z29">
        <f>ESTADISTICA!Z28</f>
        <v>0</v>
      </c>
      <c r="AA29">
        <f>ESTADISTICA!AA28</f>
        <v>0</v>
      </c>
      <c r="AB29">
        <f>ESTADISTICA!AB28</f>
        <v>0</v>
      </c>
      <c r="AC29">
        <f>ESTADISTICA!AC28</f>
        <v>0</v>
      </c>
      <c r="AD29">
        <f>ESTADISTICA!AD28</f>
        <v>0</v>
      </c>
      <c r="AE29">
        <f>ESTADISTICA!AE28</f>
        <v>0</v>
      </c>
      <c r="AF29">
        <f>ESTADISTICA!AF28</f>
        <v>0</v>
      </c>
      <c r="AG29">
        <f>ESTADISTICA!AG28</f>
        <v>0</v>
      </c>
      <c r="AH29" t="e">
        <f>ESTADISTICA!AH28</f>
        <v>#REF!</v>
      </c>
      <c r="AI29">
        <f>ESTADISTICA!AI28</f>
        <v>0</v>
      </c>
    </row>
    <row r="30" spans="1:35" x14ac:dyDescent="0.25">
      <c r="A30" t="str">
        <f>ESTADISTICA!A29</f>
        <v>CENTRO</v>
      </c>
      <c r="B30" t="str">
        <f>ESTADISTICA!B29</f>
        <v>CEN09</v>
      </c>
      <c r="C30" t="str">
        <f>ESTADISTICA!C29</f>
        <v>Chacabuco y 25 de Mayo</v>
      </c>
      <c r="D30" t="str">
        <f>ESTADISTICA!D29</f>
        <v>Domo</v>
      </c>
      <c r="E30" t="str">
        <f>ESTADISTICA!E29</f>
        <v>Fibra Optica</v>
      </c>
      <c r="F30">
        <f>ESTADISTICA!F29</f>
        <v>0</v>
      </c>
      <c r="G30">
        <f>ESTADISTICA!G29</f>
        <v>0</v>
      </c>
      <c r="H30">
        <f>ESTADISTICA!H29</f>
        <v>0</v>
      </c>
      <c r="I30">
        <f>ESTADISTICA!I29</f>
        <v>0</v>
      </c>
      <c r="J30">
        <f>ESTADISTICA!J29</f>
        <v>0</v>
      </c>
      <c r="K30">
        <f>ESTADISTICA!K29</f>
        <v>0</v>
      </c>
      <c r="L30">
        <f>ESTADISTICA!L29</f>
        <v>0</v>
      </c>
      <c r="M30">
        <f>ESTADISTICA!M29</f>
        <v>0</v>
      </c>
      <c r="N30">
        <f>ESTADISTICA!N29</f>
        <v>0</v>
      </c>
      <c r="O30">
        <f>ESTADISTICA!O29</f>
        <v>0</v>
      </c>
      <c r="P30">
        <f>ESTADISTICA!P29</f>
        <v>0</v>
      </c>
      <c r="Q30">
        <f>ESTADISTICA!Q29</f>
        <v>0</v>
      </c>
      <c r="R30">
        <f>ESTADISTICA!R29</f>
        <v>0</v>
      </c>
      <c r="S30">
        <f>ESTADISTICA!S29</f>
        <v>0</v>
      </c>
      <c r="T30">
        <f>ESTADISTICA!T29</f>
        <v>0</v>
      </c>
      <c r="U30">
        <f>ESTADISTICA!U29</f>
        <v>0</v>
      </c>
      <c r="V30">
        <f>ESTADISTICA!V29</f>
        <v>0</v>
      </c>
      <c r="W30">
        <f>ESTADISTICA!W29</f>
        <v>0</v>
      </c>
      <c r="X30">
        <f>ESTADISTICA!X29</f>
        <v>0</v>
      </c>
      <c r="Y30">
        <f>ESTADISTICA!Y29</f>
        <v>0</v>
      </c>
      <c r="Z30">
        <f>ESTADISTICA!Z29</f>
        <v>0</v>
      </c>
      <c r="AA30">
        <f>ESTADISTICA!AA29</f>
        <v>0</v>
      </c>
      <c r="AB30">
        <f>ESTADISTICA!AB29</f>
        <v>0</v>
      </c>
      <c r="AC30">
        <f>ESTADISTICA!AC29</f>
        <v>0</v>
      </c>
      <c r="AD30">
        <f>ESTADISTICA!AD29</f>
        <v>0</v>
      </c>
      <c r="AE30">
        <f>ESTADISTICA!AE29</f>
        <v>0</v>
      </c>
      <c r="AF30">
        <f>ESTADISTICA!AF29</f>
        <v>0</v>
      </c>
      <c r="AG30">
        <f>ESTADISTICA!AG29</f>
        <v>0</v>
      </c>
      <c r="AH30">
        <f>ESTADISTICA!AH29</f>
        <v>0</v>
      </c>
      <c r="AI30">
        <f>ESTADISTICA!AI29</f>
        <v>0</v>
      </c>
    </row>
    <row r="31" spans="1:35" x14ac:dyDescent="0.25">
      <c r="A31" t="str">
        <f>ESTADISTICA!A30</f>
        <v>CENTRO</v>
      </c>
      <c r="B31" t="str">
        <f>ESTADISTICA!B30</f>
        <v>CEN10</v>
      </c>
      <c r="C31" t="str">
        <f>ESTADISTICA!C30</f>
        <v>Monteagudo y Pte. Peron</v>
      </c>
      <c r="D31" t="str">
        <f>ESTADISTICA!D30</f>
        <v>Domo</v>
      </c>
      <c r="E31" t="str">
        <f>ESTADISTICA!E30</f>
        <v>Fibra Optica</v>
      </c>
      <c r="F31">
        <f>ESTADISTICA!F30</f>
        <v>0</v>
      </c>
      <c r="G31">
        <f>ESTADISTICA!G30</f>
        <v>0</v>
      </c>
      <c r="H31">
        <f>ESTADISTICA!H30</f>
        <v>0</v>
      </c>
      <c r="I31">
        <f>ESTADISTICA!I30</f>
        <v>0</v>
      </c>
      <c r="J31">
        <f>ESTADISTICA!J30</f>
        <v>0</v>
      </c>
      <c r="K31">
        <f>ESTADISTICA!K30</f>
        <v>0</v>
      </c>
      <c r="L31">
        <f>ESTADISTICA!L30</f>
        <v>0</v>
      </c>
      <c r="M31">
        <f>ESTADISTICA!M30</f>
        <v>0</v>
      </c>
      <c r="N31">
        <f>ESTADISTICA!N30</f>
        <v>0</v>
      </c>
      <c r="O31">
        <f>ESTADISTICA!O30</f>
        <v>0</v>
      </c>
      <c r="P31">
        <f>ESTADISTICA!P30</f>
        <v>0</v>
      </c>
      <c r="Q31">
        <f>ESTADISTICA!Q30</f>
        <v>0</v>
      </c>
      <c r="R31">
        <f>ESTADISTICA!R30</f>
        <v>0</v>
      </c>
      <c r="S31">
        <f>ESTADISTICA!S30</f>
        <v>0</v>
      </c>
      <c r="T31">
        <f>ESTADISTICA!T30</f>
        <v>0</v>
      </c>
      <c r="U31">
        <f>ESTADISTICA!U30</f>
        <v>0</v>
      </c>
      <c r="V31">
        <f>ESTADISTICA!V30</f>
        <v>0</v>
      </c>
      <c r="W31">
        <f>ESTADISTICA!W30</f>
        <v>0</v>
      </c>
      <c r="X31">
        <f>ESTADISTICA!X30</f>
        <v>0</v>
      </c>
      <c r="Y31">
        <f>ESTADISTICA!Y30</f>
        <v>0</v>
      </c>
      <c r="Z31">
        <f>ESTADISTICA!Z30</f>
        <v>0</v>
      </c>
      <c r="AA31">
        <f>ESTADISTICA!AA30</f>
        <v>0</v>
      </c>
      <c r="AB31">
        <f>ESTADISTICA!AB30</f>
        <v>0</v>
      </c>
      <c r="AC31">
        <f>ESTADISTICA!AC30</f>
        <v>0</v>
      </c>
      <c r="AD31">
        <f>ESTADISTICA!AD30</f>
        <v>0</v>
      </c>
      <c r="AE31">
        <f>ESTADISTICA!AE30</f>
        <v>0</v>
      </c>
      <c r="AF31">
        <f>ESTADISTICA!AF30</f>
        <v>0</v>
      </c>
      <c r="AG31">
        <f>ESTADISTICA!AG30</f>
        <v>0</v>
      </c>
      <c r="AH31">
        <f>ESTADISTICA!AH30</f>
        <v>0</v>
      </c>
      <c r="AI31">
        <f>ESTADISTICA!AI30</f>
        <v>0</v>
      </c>
    </row>
    <row r="32" spans="1:35" x14ac:dyDescent="0.25">
      <c r="A32" t="str">
        <f>ESTADISTICA!A31</f>
        <v>CENTRO</v>
      </c>
      <c r="B32" t="str">
        <f>ESTADISTICA!B31</f>
        <v>CEN11</v>
      </c>
      <c r="C32" t="str">
        <f>ESTADISTICA!C31</f>
        <v>Monteagudo y Bocuzzi</v>
      </c>
      <c r="D32" t="str">
        <f>ESTADISTICA!D31</f>
        <v>Domo</v>
      </c>
      <c r="E32" t="str">
        <f>ESTADISTICA!E31</f>
        <v>Fibra Optica</v>
      </c>
      <c r="F32">
        <f>ESTADISTICA!F31</f>
        <v>0</v>
      </c>
      <c r="G32">
        <f>ESTADISTICA!G31</f>
        <v>0</v>
      </c>
      <c r="H32">
        <f>ESTADISTICA!H31</f>
        <v>0</v>
      </c>
      <c r="I32">
        <f>ESTADISTICA!I31</f>
        <v>0</v>
      </c>
      <c r="J32">
        <f>ESTADISTICA!J31</f>
        <v>0</v>
      </c>
      <c r="K32">
        <f>ESTADISTICA!K31</f>
        <v>0</v>
      </c>
      <c r="L32">
        <f>ESTADISTICA!L31</f>
        <v>0</v>
      </c>
      <c r="M32">
        <f>ESTADISTICA!M31</f>
        <v>0</v>
      </c>
      <c r="N32">
        <f>ESTADISTICA!N31</f>
        <v>0</v>
      </c>
      <c r="O32">
        <f>ESTADISTICA!O31</f>
        <v>0</v>
      </c>
      <c r="P32">
        <f>ESTADISTICA!P31</f>
        <v>0</v>
      </c>
      <c r="Q32">
        <f>ESTADISTICA!Q31</f>
        <v>0</v>
      </c>
      <c r="R32">
        <f>ESTADISTICA!R31</f>
        <v>0</v>
      </c>
      <c r="S32">
        <f>ESTADISTICA!S31</f>
        <v>0</v>
      </c>
      <c r="T32">
        <f>ESTADISTICA!T31</f>
        <v>0</v>
      </c>
      <c r="U32">
        <f>ESTADISTICA!U31</f>
        <v>0</v>
      </c>
      <c r="V32">
        <f>ESTADISTICA!V31</f>
        <v>0</v>
      </c>
      <c r="W32">
        <f>ESTADISTICA!W31</f>
        <v>0</v>
      </c>
      <c r="X32">
        <f>ESTADISTICA!X31</f>
        <v>0</v>
      </c>
      <c r="Y32">
        <f>ESTADISTICA!Y31</f>
        <v>0</v>
      </c>
      <c r="Z32">
        <f>ESTADISTICA!Z31</f>
        <v>0</v>
      </c>
      <c r="AA32">
        <f>ESTADISTICA!AA31</f>
        <v>0</v>
      </c>
      <c r="AB32">
        <f>ESTADISTICA!AB31</f>
        <v>0</v>
      </c>
      <c r="AC32">
        <f>ESTADISTICA!AC31</f>
        <v>0</v>
      </c>
      <c r="AD32">
        <f>ESTADISTICA!AD31</f>
        <v>0</v>
      </c>
      <c r="AE32">
        <f>ESTADISTICA!AE31</f>
        <v>0</v>
      </c>
      <c r="AF32">
        <f>ESTADISTICA!AF31</f>
        <v>0</v>
      </c>
      <c r="AG32">
        <f>ESTADISTICA!AG31</f>
        <v>0</v>
      </c>
      <c r="AH32">
        <f>ESTADISTICA!AH31</f>
        <v>0</v>
      </c>
      <c r="AI32">
        <f>ESTADISTICA!AI31</f>
        <v>0</v>
      </c>
    </row>
    <row r="33" spans="1:35" x14ac:dyDescent="0.25">
      <c r="A33" t="str">
        <f>ESTADISTICA!A32</f>
        <v>CENTRO</v>
      </c>
      <c r="B33" t="str">
        <f>ESTADISTICA!B32</f>
        <v>CEN 12</v>
      </c>
      <c r="C33" t="str">
        <f>ESTADISTICA!C32</f>
        <v>Monteagudo y Mitre</v>
      </c>
      <c r="D33" t="str">
        <f>ESTADISTICA!D32</f>
        <v>Domo</v>
      </c>
      <c r="E33" t="str">
        <f>ESTADISTICA!E32</f>
        <v>Fibra Optica</v>
      </c>
      <c r="F33">
        <f>ESTADISTICA!F32</f>
        <v>0</v>
      </c>
      <c r="G33">
        <f>ESTADISTICA!G32</f>
        <v>0</v>
      </c>
      <c r="H33">
        <f>ESTADISTICA!H32</f>
        <v>0</v>
      </c>
      <c r="I33">
        <f>ESTADISTICA!I32</f>
        <v>0</v>
      </c>
      <c r="J33">
        <f>ESTADISTICA!J32</f>
        <v>0</v>
      </c>
      <c r="K33">
        <f>ESTADISTICA!K32</f>
        <v>0</v>
      </c>
      <c r="L33">
        <f>ESTADISTICA!L32</f>
        <v>0</v>
      </c>
      <c r="M33">
        <f>ESTADISTICA!M32</f>
        <v>0</v>
      </c>
      <c r="N33">
        <f>ESTADISTICA!N32</f>
        <v>0</v>
      </c>
      <c r="O33">
        <f>ESTADISTICA!O32</f>
        <v>0</v>
      </c>
      <c r="P33">
        <f>ESTADISTICA!P32</f>
        <v>0</v>
      </c>
      <c r="Q33">
        <f>ESTADISTICA!Q32</f>
        <v>0</v>
      </c>
      <c r="R33">
        <f>ESTADISTICA!R32</f>
        <v>0</v>
      </c>
      <c r="S33">
        <f>ESTADISTICA!S32</f>
        <v>0</v>
      </c>
      <c r="T33">
        <f>ESTADISTICA!T32</f>
        <v>0</v>
      </c>
      <c r="U33">
        <f>ESTADISTICA!U32</f>
        <v>0</v>
      </c>
      <c r="V33">
        <f>ESTADISTICA!V32</f>
        <v>0</v>
      </c>
      <c r="W33">
        <f>ESTADISTICA!W32</f>
        <v>0</v>
      </c>
      <c r="X33">
        <f>ESTADISTICA!X32</f>
        <v>0</v>
      </c>
      <c r="Y33">
        <f>ESTADISTICA!Y32</f>
        <v>0</v>
      </c>
      <c r="Z33">
        <f>ESTADISTICA!Z32</f>
        <v>0</v>
      </c>
      <c r="AA33">
        <f>ESTADISTICA!AA32</f>
        <v>0</v>
      </c>
      <c r="AB33">
        <f>ESTADISTICA!AB32</f>
        <v>0</v>
      </c>
      <c r="AC33">
        <f>ESTADISTICA!AC32</f>
        <v>0</v>
      </c>
      <c r="AD33">
        <f>ESTADISTICA!AD32</f>
        <v>0</v>
      </c>
      <c r="AE33">
        <f>ESTADISTICA!AE32</f>
        <v>0</v>
      </c>
      <c r="AF33">
        <f>ESTADISTICA!AF32</f>
        <v>0</v>
      </c>
      <c r="AG33">
        <f>ESTADISTICA!AG32</f>
        <v>0</v>
      </c>
      <c r="AH33">
        <f>ESTADISTICA!AH32</f>
        <v>0</v>
      </c>
      <c r="AI33">
        <f>ESTADISTICA!AI32</f>
        <v>0</v>
      </c>
    </row>
    <row r="34" spans="1:35" x14ac:dyDescent="0.25">
      <c r="A34" t="str">
        <f>ESTADISTICA!A33</f>
        <v>CENTRO</v>
      </c>
      <c r="B34" t="str">
        <f>ESTADISTICA!B33</f>
        <v>CEN 13</v>
      </c>
      <c r="C34" t="str">
        <f>ESTADISTICA!C33</f>
        <v>25 de Mayo y Maipu</v>
      </c>
      <c r="D34" t="str">
        <f>ESTADISTICA!D33</f>
        <v>DOMO</v>
      </c>
      <c r="E34" t="str">
        <f>ESTADISTICA!E33</f>
        <v>Fibra Optica</v>
      </c>
      <c r="F34">
        <f>ESTADISTICA!F33</f>
        <v>0</v>
      </c>
      <c r="G34">
        <f>ESTADISTICA!G33</f>
        <v>0</v>
      </c>
      <c r="H34">
        <f>ESTADISTICA!H33</f>
        <v>0</v>
      </c>
      <c r="I34">
        <f>ESTADISTICA!I33</f>
        <v>0</v>
      </c>
      <c r="J34">
        <f>ESTADISTICA!J33</f>
        <v>0</v>
      </c>
      <c r="K34">
        <f>ESTADISTICA!K33</f>
        <v>0</v>
      </c>
      <c r="L34">
        <f>ESTADISTICA!L33</f>
        <v>0</v>
      </c>
      <c r="M34">
        <f>ESTADISTICA!M33</f>
        <v>0</v>
      </c>
      <c r="N34">
        <f>ESTADISTICA!N33</f>
        <v>0</v>
      </c>
      <c r="O34">
        <f>ESTADISTICA!O33</f>
        <v>0</v>
      </c>
      <c r="P34">
        <f>ESTADISTICA!P33</f>
        <v>0</v>
      </c>
      <c r="Q34">
        <f>ESTADISTICA!Q33</f>
        <v>0</v>
      </c>
      <c r="R34">
        <f>ESTADISTICA!R33</f>
        <v>0</v>
      </c>
      <c r="S34">
        <f>ESTADISTICA!S33</f>
        <v>0</v>
      </c>
      <c r="T34">
        <f>ESTADISTICA!T33</f>
        <v>0</v>
      </c>
      <c r="U34">
        <f>ESTADISTICA!U33</f>
        <v>0</v>
      </c>
      <c r="V34">
        <f>ESTADISTICA!V33</f>
        <v>0</v>
      </c>
      <c r="W34">
        <f>ESTADISTICA!W33</f>
        <v>0</v>
      </c>
      <c r="X34">
        <f>ESTADISTICA!X33</f>
        <v>0</v>
      </c>
      <c r="Y34">
        <f>ESTADISTICA!Y33</f>
        <v>0</v>
      </c>
      <c r="Z34">
        <f>ESTADISTICA!Z33</f>
        <v>0</v>
      </c>
      <c r="AA34">
        <f>ESTADISTICA!AA33</f>
        <v>0</v>
      </c>
      <c r="AB34">
        <f>ESTADISTICA!AB33</f>
        <v>0</v>
      </c>
      <c r="AC34">
        <f>ESTADISTICA!AC33</f>
        <v>0</v>
      </c>
      <c r="AD34">
        <f>ESTADISTICA!AD33</f>
        <v>0</v>
      </c>
      <c r="AE34">
        <f>ESTADISTICA!AE33</f>
        <v>0</v>
      </c>
      <c r="AF34">
        <f>ESTADISTICA!AF33</f>
        <v>0</v>
      </c>
      <c r="AG34">
        <f>ESTADISTICA!AG33</f>
        <v>0</v>
      </c>
      <c r="AH34">
        <f>ESTADISTICA!AH33</f>
        <v>0</v>
      </c>
      <c r="AI34">
        <f>ESTADISTICA!AI33</f>
        <v>0</v>
      </c>
    </row>
    <row r="35" spans="1:35" x14ac:dyDescent="0.25">
      <c r="A35" t="str">
        <f>ESTADISTICA!A34</f>
        <v>CENTRO</v>
      </c>
      <c r="B35" t="str">
        <f>ESTADISTICA!B34</f>
        <v>CEN14</v>
      </c>
      <c r="C35" t="str">
        <f>ESTADISTICA!C34</f>
        <v>Pte.Peron e/Pringles y Brown</v>
      </c>
      <c r="D35" t="str">
        <f>ESTADISTICA!D34</f>
        <v>Domo</v>
      </c>
      <c r="E35" t="str">
        <f>ESTADISTICA!E34</f>
        <v>Fibra Optica</v>
      </c>
      <c r="F35">
        <f>ESTADISTICA!F34</f>
        <v>0</v>
      </c>
      <c r="G35">
        <f>ESTADISTICA!G34</f>
        <v>0</v>
      </c>
      <c r="H35">
        <f>ESTADISTICA!H34</f>
        <v>0</v>
      </c>
      <c r="I35">
        <f>ESTADISTICA!I34</f>
        <v>0</v>
      </c>
      <c r="J35">
        <f>ESTADISTICA!J34</f>
        <v>0</v>
      </c>
      <c r="K35">
        <f>ESTADISTICA!K34</f>
        <v>0</v>
      </c>
      <c r="L35">
        <f>ESTADISTICA!L34</f>
        <v>0</v>
      </c>
      <c r="M35">
        <f>ESTADISTICA!M34</f>
        <v>0</v>
      </c>
      <c r="N35">
        <f>ESTADISTICA!N34</f>
        <v>0</v>
      </c>
      <c r="O35">
        <f>ESTADISTICA!O34</f>
        <v>0</v>
      </c>
      <c r="P35">
        <f>ESTADISTICA!P34</f>
        <v>0</v>
      </c>
      <c r="Q35">
        <f>ESTADISTICA!Q34</f>
        <v>0</v>
      </c>
      <c r="R35">
        <f>ESTADISTICA!R34</f>
        <v>0</v>
      </c>
      <c r="S35">
        <f>ESTADISTICA!S34</f>
        <v>0</v>
      </c>
      <c r="T35">
        <f>ESTADISTICA!T34</f>
        <v>0</v>
      </c>
      <c r="U35">
        <f>ESTADISTICA!U34</f>
        <v>0</v>
      </c>
      <c r="V35">
        <f>ESTADISTICA!V34</f>
        <v>0</v>
      </c>
      <c r="W35">
        <f>ESTADISTICA!W34</f>
        <v>0</v>
      </c>
      <c r="X35">
        <f>ESTADISTICA!X34</f>
        <v>0</v>
      </c>
      <c r="Y35">
        <f>ESTADISTICA!Y34</f>
        <v>0</v>
      </c>
      <c r="Z35">
        <f>ESTADISTICA!Z34</f>
        <v>0</v>
      </c>
      <c r="AA35">
        <f>ESTADISTICA!AA34</f>
        <v>0</v>
      </c>
      <c r="AB35">
        <f>ESTADISTICA!AB34</f>
        <v>0</v>
      </c>
      <c r="AC35">
        <f>ESTADISTICA!AC34</f>
        <v>0</v>
      </c>
      <c r="AD35">
        <f>ESTADISTICA!AD34</f>
        <v>0</v>
      </c>
      <c r="AE35">
        <f>ESTADISTICA!AE34</f>
        <v>0</v>
      </c>
      <c r="AF35">
        <f>ESTADISTICA!AF34</f>
        <v>0</v>
      </c>
      <c r="AG35">
        <f>ESTADISTICA!AG34</f>
        <v>0</v>
      </c>
      <c r="AH35">
        <f>ESTADISTICA!AH34</f>
        <v>0</v>
      </c>
      <c r="AI35">
        <f>ESTADISTICA!AI34</f>
        <v>0</v>
      </c>
    </row>
    <row r="36" spans="1:35" x14ac:dyDescent="0.25">
      <c r="A36" t="str">
        <f>ESTADISTICA!A35</f>
        <v>CENTRO</v>
      </c>
      <c r="B36" t="str">
        <f>ESTADISTICA!B35</f>
        <v>CEN15</v>
      </c>
      <c r="C36" t="str">
        <f>ESTADISTICA!C35</f>
        <v>Alberdi y A.del Valle</v>
      </c>
      <c r="D36" t="str">
        <f>ESTADISTICA!D35</f>
        <v>Domo</v>
      </c>
      <c r="E36" t="str">
        <f>ESTADISTICA!E35</f>
        <v>Fibra Optica</v>
      </c>
      <c r="F36">
        <f>ESTADISTICA!F35</f>
        <v>0</v>
      </c>
      <c r="G36">
        <f>ESTADISTICA!G35</f>
        <v>0</v>
      </c>
      <c r="H36">
        <f>ESTADISTICA!H35</f>
        <v>0</v>
      </c>
      <c r="I36">
        <f>ESTADISTICA!I35</f>
        <v>0</v>
      </c>
      <c r="J36">
        <f>ESTADISTICA!J35</f>
        <v>0</v>
      </c>
      <c r="K36">
        <f>ESTADISTICA!K35</f>
        <v>0</v>
      </c>
      <c r="L36">
        <f>ESTADISTICA!L35</f>
        <v>0</v>
      </c>
      <c r="M36">
        <f>ESTADISTICA!M35</f>
        <v>0</v>
      </c>
      <c r="N36">
        <f>ESTADISTICA!N35</f>
        <v>0</v>
      </c>
      <c r="O36">
        <f>ESTADISTICA!O35</f>
        <v>0</v>
      </c>
      <c r="P36">
        <f>ESTADISTICA!P35</f>
        <v>0</v>
      </c>
      <c r="Q36">
        <f>ESTADISTICA!Q35</f>
        <v>0</v>
      </c>
      <c r="R36">
        <f>ESTADISTICA!R35</f>
        <v>0</v>
      </c>
      <c r="S36">
        <f>ESTADISTICA!S35</f>
        <v>0</v>
      </c>
      <c r="T36">
        <f>ESTADISTICA!T35</f>
        <v>0</v>
      </c>
      <c r="U36">
        <f>ESTADISTICA!U35</f>
        <v>0</v>
      </c>
      <c r="V36">
        <f>ESTADISTICA!V35</f>
        <v>0</v>
      </c>
      <c r="W36">
        <f>ESTADISTICA!W35</f>
        <v>0</v>
      </c>
      <c r="X36">
        <f>ESTADISTICA!X35</f>
        <v>0</v>
      </c>
      <c r="Y36">
        <f>ESTADISTICA!Y35</f>
        <v>0</v>
      </c>
      <c r="Z36">
        <f>ESTADISTICA!Z35</f>
        <v>0</v>
      </c>
      <c r="AA36">
        <f>ESTADISTICA!AA35</f>
        <v>0</v>
      </c>
      <c r="AB36">
        <f>ESTADISTICA!AB35</f>
        <v>0</v>
      </c>
      <c r="AC36">
        <f>ESTADISTICA!AC35</f>
        <v>0</v>
      </c>
      <c r="AD36">
        <f>ESTADISTICA!AD35</f>
        <v>0</v>
      </c>
      <c r="AE36">
        <f>ESTADISTICA!AE35</f>
        <v>0</v>
      </c>
      <c r="AF36">
        <f>ESTADISTICA!AF35</f>
        <v>0</v>
      </c>
      <c r="AG36">
        <f>ESTADISTICA!AG35</f>
        <v>0</v>
      </c>
      <c r="AH36">
        <f>ESTADISTICA!AH35</f>
        <v>0</v>
      </c>
      <c r="AI36">
        <f>ESTADISTICA!AI35</f>
        <v>0</v>
      </c>
    </row>
    <row r="37" spans="1:35" x14ac:dyDescent="0.25">
      <c r="A37" t="str">
        <f>ESTADISTICA!A36</f>
        <v>CENTRO</v>
      </c>
      <c r="B37" t="str">
        <f>ESTADISTICA!B36</f>
        <v>CEN16</v>
      </c>
      <c r="C37" t="str">
        <f>ESTADISTICA!C36</f>
        <v>San Martin y Pte. Peron</v>
      </c>
      <c r="D37" t="str">
        <f>ESTADISTICA!D36</f>
        <v>Fija</v>
      </c>
      <c r="E37" t="str">
        <f>ESTADISTICA!E36</f>
        <v>Fibra Optica</v>
      </c>
      <c r="F37">
        <f>ESTADISTICA!F36</f>
        <v>0</v>
      </c>
      <c r="G37">
        <f>ESTADISTICA!G36</f>
        <v>0</v>
      </c>
      <c r="H37">
        <f>ESTADISTICA!H36</f>
        <v>0</v>
      </c>
      <c r="I37">
        <f>ESTADISTICA!I36</f>
        <v>0</v>
      </c>
      <c r="J37">
        <f>ESTADISTICA!J36</f>
        <v>0</v>
      </c>
      <c r="K37">
        <f>ESTADISTICA!K36</f>
        <v>0</v>
      </c>
      <c r="L37">
        <f>ESTADISTICA!L36</f>
        <v>0</v>
      </c>
      <c r="M37">
        <f>ESTADISTICA!M36</f>
        <v>0</v>
      </c>
      <c r="N37">
        <f>ESTADISTICA!N36</f>
        <v>0</v>
      </c>
      <c r="O37">
        <f>ESTADISTICA!O36</f>
        <v>0</v>
      </c>
      <c r="P37">
        <f>ESTADISTICA!P36</f>
        <v>0</v>
      </c>
      <c r="Q37">
        <f>ESTADISTICA!Q36</f>
        <v>0</v>
      </c>
      <c r="R37">
        <f>ESTADISTICA!R36</f>
        <v>0</v>
      </c>
      <c r="S37">
        <f>ESTADISTICA!S36</f>
        <v>0</v>
      </c>
      <c r="T37">
        <f>ESTADISTICA!T36</f>
        <v>0</v>
      </c>
      <c r="U37">
        <f>ESTADISTICA!U36</f>
        <v>0</v>
      </c>
      <c r="V37">
        <f>ESTADISTICA!V36</f>
        <v>0</v>
      </c>
      <c r="W37">
        <f>ESTADISTICA!W36</f>
        <v>0</v>
      </c>
      <c r="X37">
        <f>ESTADISTICA!X36</f>
        <v>0</v>
      </c>
      <c r="Y37">
        <f>ESTADISTICA!Y36</f>
        <v>0</v>
      </c>
      <c r="Z37">
        <f>ESTADISTICA!Z36</f>
        <v>0</v>
      </c>
      <c r="AA37">
        <f>ESTADISTICA!AA36</f>
        <v>0</v>
      </c>
      <c r="AB37">
        <f>ESTADISTICA!AB36</f>
        <v>0</v>
      </c>
      <c r="AC37">
        <f>ESTADISTICA!AC36</f>
        <v>0</v>
      </c>
      <c r="AD37">
        <f>ESTADISTICA!AD36</f>
        <v>0</v>
      </c>
      <c r="AE37">
        <f>ESTADISTICA!AE36</f>
        <v>0</v>
      </c>
      <c r="AF37">
        <f>ESTADISTICA!AF36</f>
        <v>0</v>
      </c>
      <c r="AG37">
        <f>ESTADISTICA!AG36</f>
        <v>0</v>
      </c>
      <c r="AH37" t="e">
        <f>ESTADISTICA!AH36</f>
        <v>#REF!</v>
      </c>
      <c r="AI37">
        <f>ESTADISTICA!AI36</f>
        <v>0</v>
      </c>
    </row>
    <row r="38" spans="1:35" x14ac:dyDescent="0.25">
      <c r="A38" t="str">
        <f>ESTADISTICA!A37</f>
        <v>CENTRO</v>
      </c>
      <c r="B38" t="str">
        <f>ESTADISTICA!B37</f>
        <v>CEN17</v>
      </c>
      <c r="C38" t="str">
        <f>ESTADISTICA!C37</f>
        <v>San Martin y Mitre</v>
      </c>
      <c r="D38" t="str">
        <f>ESTADISTICA!D37</f>
        <v>Domo</v>
      </c>
      <c r="E38" t="str">
        <f>ESTADISTICA!E37</f>
        <v>PTO A FO</v>
      </c>
      <c r="F38">
        <f>ESTADISTICA!F37</f>
        <v>0</v>
      </c>
      <c r="G38">
        <f>ESTADISTICA!G37</f>
        <v>0</v>
      </c>
      <c r="H38">
        <f>ESTADISTICA!H37</f>
        <v>0</v>
      </c>
      <c r="I38">
        <f>ESTADISTICA!I37</f>
        <v>0</v>
      </c>
      <c r="J38">
        <f>ESTADISTICA!J37</f>
        <v>0</v>
      </c>
      <c r="K38">
        <f>ESTADISTICA!K37</f>
        <v>0</v>
      </c>
      <c r="L38">
        <f>ESTADISTICA!L37</f>
        <v>0</v>
      </c>
      <c r="M38">
        <f>ESTADISTICA!M37</f>
        <v>0</v>
      </c>
      <c r="N38">
        <f>ESTADISTICA!N37</f>
        <v>0</v>
      </c>
      <c r="O38">
        <f>ESTADISTICA!O37</f>
        <v>0</v>
      </c>
      <c r="P38">
        <f>ESTADISTICA!P37</f>
        <v>0</v>
      </c>
      <c r="Q38">
        <f>ESTADISTICA!Q37</f>
        <v>0</v>
      </c>
      <c r="R38">
        <f>ESTADISTICA!R37</f>
        <v>0</v>
      </c>
      <c r="S38">
        <f>ESTADISTICA!S37</f>
        <v>0</v>
      </c>
      <c r="T38">
        <f>ESTADISTICA!T37</f>
        <v>0</v>
      </c>
      <c r="U38">
        <f>ESTADISTICA!U37</f>
        <v>0</v>
      </c>
      <c r="V38">
        <f>ESTADISTICA!V37</f>
        <v>0</v>
      </c>
      <c r="W38">
        <f>ESTADISTICA!W37</f>
        <v>0</v>
      </c>
      <c r="X38">
        <f>ESTADISTICA!X37</f>
        <v>0</v>
      </c>
      <c r="Y38">
        <f>ESTADISTICA!Y37</f>
        <v>0</v>
      </c>
      <c r="Z38">
        <f>ESTADISTICA!Z37</f>
        <v>0</v>
      </c>
      <c r="AA38">
        <f>ESTADISTICA!AA37</f>
        <v>0</v>
      </c>
      <c r="AB38">
        <f>ESTADISTICA!AB37</f>
        <v>0</v>
      </c>
      <c r="AC38">
        <f>ESTADISTICA!AC37</f>
        <v>0</v>
      </c>
      <c r="AD38">
        <f>ESTADISTICA!AD37</f>
        <v>0</v>
      </c>
      <c r="AE38">
        <f>ESTADISTICA!AE37</f>
        <v>0</v>
      </c>
      <c r="AF38">
        <f>ESTADISTICA!AF37</f>
        <v>0</v>
      </c>
      <c r="AG38">
        <f>ESTADISTICA!AG37</f>
        <v>0</v>
      </c>
      <c r="AH38">
        <f>ESTADISTICA!AH37</f>
        <v>0</v>
      </c>
      <c r="AI38">
        <f>ESTADISTICA!AI37</f>
        <v>0</v>
      </c>
    </row>
    <row r="39" spans="1:35" x14ac:dyDescent="0.25">
      <c r="A39" t="str">
        <f>ESTADISTICA!A38</f>
        <v>CENTRO</v>
      </c>
      <c r="B39" t="str">
        <f>ESTADISTICA!B38</f>
        <v>CEN18</v>
      </c>
      <c r="C39" t="str">
        <f>ESTADISTICA!C38</f>
        <v>Monteagudo e/Mitre y Sallares</v>
      </c>
      <c r="D39" t="str">
        <f>ESTADISTICA!D38</f>
        <v>Fija</v>
      </c>
      <c r="E39" t="str">
        <f>ESTADISTICA!E38</f>
        <v>Fibra Optica</v>
      </c>
      <c r="F39">
        <f>ESTADISTICA!F38</f>
        <v>0</v>
      </c>
      <c r="G39">
        <f>ESTADISTICA!G38</f>
        <v>0</v>
      </c>
      <c r="H39">
        <f>ESTADISTICA!H38</f>
        <v>0</v>
      </c>
      <c r="I39">
        <f>ESTADISTICA!I38</f>
        <v>0</v>
      </c>
      <c r="J39">
        <f>ESTADISTICA!J38</f>
        <v>0</v>
      </c>
      <c r="K39">
        <f>ESTADISTICA!K38</f>
        <v>0</v>
      </c>
      <c r="L39">
        <f>ESTADISTICA!L38</f>
        <v>0</v>
      </c>
      <c r="M39">
        <f>ESTADISTICA!M38</f>
        <v>0</v>
      </c>
      <c r="N39">
        <f>ESTADISTICA!N38</f>
        <v>0</v>
      </c>
      <c r="O39">
        <f>ESTADISTICA!O38</f>
        <v>0</v>
      </c>
      <c r="P39">
        <f>ESTADISTICA!P38</f>
        <v>0</v>
      </c>
      <c r="Q39">
        <f>ESTADISTICA!Q38</f>
        <v>0</v>
      </c>
      <c r="R39">
        <f>ESTADISTICA!R38</f>
        <v>0</v>
      </c>
      <c r="S39">
        <f>ESTADISTICA!S38</f>
        <v>0</v>
      </c>
      <c r="T39">
        <f>ESTADISTICA!T38</f>
        <v>0</v>
      </c>
      <c r="U39">
        <f>ESTADISTICA!U38</f>
        <v>0</v>
      </c>
      <c r="V39">
        <f>ESTADISTICA!V38</f>
        <v>0</v>
      </c>
      <c r="W39">
        <f>ESTADISTICA!W38</f>
        <v>0</v>
      </c>
      <c r="X39">
        <f>ESTADISTICA!X38</f>
        <v>0</v>
      </c>
      <c r="Y39">
        <f>ESTADISTICA!Y38</f>
        <v>0</v>
      </c>
      <c r="Z39">
        <f>ESTADISTICA!Z38</f>
        <v>0</v>
      </c>
      <c r="AA39">
        <f>ESTADISTICA!AA38</f>
        <v>0</v>
      </c>
      <c r="AB39">
        <f>ESTADISTICA!AB38</f>
        <v>0</v>
      </c>
      <c r="AC39">
        <f>ESTADISTICA!AC38</f>
        <v>0</v>
      </c>
      <c r="AD39">
        <f>ESTADISTICA!AD38</f>
        <v>0</v>
      </c>
      <c r="AE39">
        <f>ESTADISTICA!AE38</f>
        <v>0</v>
      </c>
      <c r="AF39">
        <f>ESTADISTICA!AF38</f>
        <v>0</v>
      </c>
      <c r="AG39">
        <f>ESTADISTICA!AG38</f>
        <v>0</v>
      </c>
      <c r="AH39">
        <f>ESTADISTICA!AH38</f>
        <v>0</v>
      </c>
      <c r="AI39">
        <f>ESTADISTICA!AI38</f>
        <v>0</v>
      </c>
    </row>
    <row r="40" spans="1:35" x14ac:dyDescent="0.25">
      <c r="A40" t="str">
        <f>ESTADISTICA!A39</f>
        <v>CENTRO</v>
      </c>
      <c r="B40" t="str">
        <f>ESTADISTICA!B39</f>
        <v>CEN19</v>
      </c>
      <c r="C40" t="str">
        <f>ESTADISTICA!C39</f>
        <v>Chacabuco y 25 de Mayo</v>
      </c>
      <c r="D40" t="str">
        <f>ESTADISTICA!D39</f>
        <v>Fija</v>
      </c>
      <c r="E40" t="str">
        <f>ESTADISTICA!E39</f>
        <v>Fibra Optica</v>
      </c>
      <c r="F40">
        <f>ESTADISTICA!F39</f>
        <v>0</v>
      </c>
      <c r="G40">
        <f>ESTADISTICA!G39</f>
        <v>0</v>
      </c>
      <c r="H40">
        <f>ESTADISTICA!H39</f>
        <v>0</v>
      </c>
      <c r="I40">
        <f>ESTADISTICA!I39</f>
        <v>0</v>
      </c>
      <c r="J40">
        <f>ESTADISTICA!J39</f>
        <v>0</v>
      </c>
      <c r="K40">
        <f>ESTADISTICA!K39</f>
        <v>0</v>
      </c>
      <c r="L40">
        <f>ESTADISTICA!L39</f>
        <v>0</v>
      </c>
      <c r="M40">
        <f>ESTADISTICA!M39</f>
        <v>0</v>
      </c>
      <c r="N40">
        <f>ESTADISTICA!N39</f>
        <v>0</v>
      </c>
      <c r="O40">
        <f>ESTADISTICA!O39</f>
        <v>0</v>
      </c>
      <c r="P40">
        <f>ESTADISTICA!P39</f>
        <v>0</v>
      </c>
      <c r="Q40">
        <f>ESTADISTICA!Q39</f>
        <v>0</v>
      </c>
      <c r="R40">
        <f>ESTADISTICA!R39</f>
        <v>0</v>
      </c>
      <c r="S40">
        <f>ESTADISTICA!S39</f>
        <v>0</v>
      </c>
      <c r="T40">
        <f>ESTADISTICA!T39</f>
        <v>0</v>
      </c>
      <c r="U40">
        <f>ESTADISTICA!U39</f>
        <v>0</v>
      </c>
      <c r="V40">
        <f>ESTADISTICA!V39</f>
        <v>0</v>
      </c>
      <c r="W40">
        <f>ESTADISTICA!W39</f>
        <v>0</v>
      </c>
      <c r="X40">
        <f>ESTADISTICA!X39</f>
        <v>0</v>
      </c>
      <c r="Y40">
        <f>ESTADISTICA!Y39</f>
        <v>0</v>
      </c>
      <c r="Z40">
        <f>ESTADISTICA!Z39</f>
        <v>0</v>
      </c>
      <c r="AA40">
        <f>ESTADISTICA!AA39</f>
        <v>0</v>
      </c>
      <c r="AB40">
        <f>ESTADISTICA!AB39</f>
        <v>0</v>
      </c>
      <c r="AC40">
        <f>ESTADISTICA!AC39</f>
        <v>0</v>
      </c>
      <c r="AD40">
        <f>ESTADISTICA!AD39</f>
        <v>0</v>
      </c>
      <c r="AE40">
        <f>ESTADISTICA!AE39</f>
        <v>0</v>
      </c>
      <c r="AF40">
        <f>ESTADISTICA!AF39</f>
        <v>0</v>
      </c>
      <c r="AG40">
        <f>ESTADISTICA!AG39</f>
        <v>0</v>
      </c>
      <c r="AH40">
        <f>ESTADISTICA!AH39</f>
        <v>0</v>
      </c>
      <c r="AI40">
        <f>ESTADISTICA!AI39</f>
        <v>0</v>
      </c>
    </row>
    <row r="41" spans="1:35" x14ac:dyDescent="0.25">
      <c r="A41" t="str">
        <f>ESTADISTICA!A40</f>
        <v>LOMAS DE MONTEVERDE</v>
      </c>
      <c r="B41" t="str">
        <f>ESTADISTICA!B40</f>
        <v>CEN20</v>
      </c>
      <c r="C41" t="str">
        <f>ESTADISTICA!C40</f>
        <v>Pte. Illia y Las Heras</v>
      </c>
      <c r="D41" t="str">
        <f>ESTADISTICA!D40</f>
        <v>Domo</v>
      </c>
      <c r="E41" t="str">
        <f>ESTADISTICA!E40</f>
        <v>Fibra Optica</v>
      </c>
      <c r="F41">
        <f>ESTADISTICA!F40</f>
        <v>0</v>
      </c>
      <c r="G41">
        <f>ESTADISTICA!G40</f>
        <v>0</v>
      </c>
      <c r="H41">
        <f>ESTADISTICA!H40</f>
        <v>0</v>
      </c>
      <c r="I41">
        <f>ESTADISTICA!I40</f>
        <v>0</v>
      </c>
      <c r="J41">
        <f>ESTADISTICA!J40</f>
        <v>0</v>
      </c>
      <c r="K41">
        <f>ESTADISTICA!K40</f>
        <v>0</v>
      </c>
      <c r="L41">
        <f>ESTADISTICA!L40</f>
        <v>0</v>
      </c>
      <c r="M41">
        <f>ESTADISTICA!M40</f>
        <v>0</v>
      </c>
      <c r="N41">
        <f>ESTADISTICA!N40</f>
        <v>0</v>
      </c>
      <c r="O41">
        <f>ESTADISTICA!O40</f>
        <v>0</v>
      </c>
      <c r="P41">
        <f>ESTADISTICA!P40</f>
        <v>0</v>
      </c>
      <c r="Q41">
        <f>ESTADISTICA!Q40</f>
        <v>0</v>
      </c>
      <c r="R41">
        <f>ESTADISTICA!R40</f>
        <v>0</v>
      </c>
      <c r="S41">
        <f>ESTADISTICA!S40</f>
        <v>0</v>
      </c>
      <c r="T41">
        <f>ESTADISTICA!T40</f>
        <v>0</v>
      </c>
      <c r="U41">
        <f>ESTADISTICA!U40</f>
        <v>0</v>
      </c>
      <c r="V41">
        <f>ESTADISTICA!V40</f>
        <v>0</v>
      </c>
      <c r="W41">
        <f>ESTADISTICA!W40</f>
        <v>0</v>
      </c>
      <c r="X41">
        <f>ESTADISTICA!X40</f>
        <v>0</v>
      </c>
      <c r="Y41">
        <f>ESTADISTICA!Y40</f>
        <v>0</v>
      </c>
      <c r="Z41">
        <f>ESTADISTICA!Z40</f>
        <v>0</v>
      </c>
      <c r="AA41">
        <f>ESTADISTICA!AA40</f>
        <v>0</v>
      </c>
      <c r="AB41">
        <f>ESTADISTICA!AB40</f>
        <v>0</v>
      </c>
      <c r="AC41">
        <f>ESTADISTICA!AC40</f>
        <v>0</v>
      </c>
      <c r="AD41">
        <f>ESTADISTICA!AD40</f>
        <v>0</v>
      </c>
      <c r="AE41">
        <f>ESTADISTICA!AE40</f>
        <v>0</v>
      </c>
      <c r="AF41">
        <f>ESTADISTICA!AF40</f>
        <v>0</v>
      </c>
      <c r="AG41">
        <f>ESTADISTICA!AG40</f>
        <v>0</v>
      </c>
      <c r="AH41">
        <f>ESTADISTICA!AH40</f>
        <v>0</v>
      </c>
      <c r="AI41">
        <f>ESTADISTICA!AI40</f>
        <v>0</v>
      </c>
    </row>
    <row r="42" spans="1:35" x14ac:dyDescent="0.25">
      <c r="A42" t="str">
        <f>ESTADISTICA!A41</f>
        <v>CENTRO</v>
      </c>
      <c r="B42" t="str">
        <f>ESTADISTICA!B41</f>
        <v>CEN21</v>
      </c>
      <c r="C42" t="str">
        <f>ESTADISTICA!C41</f>
        <v>Misiones y Urquiza</v>
      </c>
      <c r="D42" t="str">
        <f>ESTADISTICA!D41</f>
        <v>Fija</v>
      </c>
      <c r="E42" t="str">
        <f>ESTADISTICA!E41</f>
        <v>Radio</v>
      </c>
      <c r="F42">
        <f>ESTADISTICA!F41</f>
        <v>0</v>
      </c>
      <c r="G42">
        <f>ESTADISTICA!G41</f>
        <v>0</v>
      </c>
      <c r="H42">
        <f>ESTADISTICA!H41</f>
        <v>0</v>
      </c>
      <c r="I42">
        <f>ESTADISTICA!I41</f>
        <v>0</v>
      </c>
      <c r="J42">
        <f>ESTADISTICA!J41</f>
        <v>0</v>
      </c>
      <c r="K42">
        <f>ESTADISTICA!K41</f>
        <v>0</v>
      </c>
      <c r="L42">
        <f>ESTADISTICA!L41</f>
        <v>0</v>
      </c>
      <c r="M42">
        <f>ESTADISTICA!M41</f>
        <v>0</v>
      </c>
      <c r="N42">
        <f>ESTADISTICA!N41</f>
        <v>0</v>
      </c>
      <c r="O42">
        <f>ESTADISTICA!O41</f>
        <v>0</v>
      </c>
      <c r="P42">
        <f>ESTADISTICA!P41</f>
        <v>0</v>
      </c>
      <c r="Q42">
        <f>ESTADISTICA!Q41</f>
        <v>0</v>
      </c>
      <c r="R42">
        <f>ESTADISTICA!R41</f>
        <v>0</v>
      </c>
      <c r="S42">
        <f>ESTADISTICA!S41</f>
        <v>0</v>
      </c>
      <c r="T42">
        <f>ESTADISTICA!T41</f>
        <v>0</v>
      </c>
      <c r="U42">
        <f>ESTADISTICA!U41</f>
        <v>0</v>
      </c>
      <c r="V42">
        <f>ESTADISTICA!V41</f>
        <v>0</v>
      </c>
      <c r="W42">
        <f>ESTADISTICA!W41</f>
        <v>0</v>
      </c>
      <c r="X42">
        <f>ESTADISTICA!X41</f>
        <v>0</v>
      </c>
      <c r="Y42">
        <f>ESTADISTICA!Y41</f>
        <v>0</v>
      </c>
      <c r="Z42">
        <f>ESTADISTICA!Z41</f>
        <v>0</v>
      </c>
      <c r="AA42">
        <f>ESTADISTICA!AA41</f>
        <v>0</v>
      </c>
      <c r="AB42">
        <f>ESTADISTICA!AB41</f>
        <v>0</v>
      </c>
      <c r="AC42">
        <f>ESTADISTICA!AC41</f>
        <v>0</v>
      </c>
      <c r="AD42">
        <f>ESTADISTICA!AD41</f>
        <v>0</v>
      </c>
      <c r="AE42">
        <f>ESTADISTICA!AE41</f>
        <v>0</v>
      </c>
      <c r="AF42">
        <f>ESTADISTICA!AF41</f>
        <v>0</v>
      </c>
      <c r="AG42">
        <f>ESTADISTICA!AG41</f>
        <v>0</v>
      </c>
      <c r="AH42">
        <f>ESTADISTICA!AH41</f>
        <v>0</v>
      </c>
      <c r="AI42">
        <f>ESTADISTICA!AI41</f>
        <v>0</v>
      </c>
    </row>
    <row r="43" spans="1:35" x14ac:dyDescent="0.25">
      <c r="A43" t="str">
        <f>ESTADISTICA!A42</f>
        <v>CENTRO</v>
      </c>
      <c r="B43" t="str">
        <f>ESTADISTICA!B42</f>
        <v>CEN22</v>
      </c>
      <c r="C43" t="str">
        <f>ESTADISTICA!C42</f>
        <v>Las Heras y Chacabuco</v>
      </c>
      <c r="D43" t="str">
        <f>ESTADISTICA!D42</f>
        <v>Domo</v>
      </c>
      <c r="E43" t="str">
        <f>ESTADISTICA!E42</f>
        <v>Radio</v>
      </c>
      <c r="F43">
        <f>ESTADISTICA!F42</f>
        <v>0</v>
      </c>
      <c r="G43">
        <f>ESTADISTICA!G42</f>
        <v>0</v>
      </c>
      <c r="H43">
        <f>ESTADISTICA!H42</f>
        <v>0</v>
      </c>
      <c r="I43">
        <f>ESTADISTICA!I42</f>
        <v>0</v>
      </c>
      <c r="J43">
        <f>ESTADISTICA!J42</f>
        <v>0</v>
      </c>
      <c r="K43">
        <f>ESTADISTICA!K42</f>
        <v>0</v>
      </c>
      <c r="L43">
        <f>ESTADISTICA!L42</f>
        <v>0</v>
      </c>
      <c r="M43">
        <f>ESTADISTICA!M42</f>
        <v>0</v>
      </c>
      <c r="N43">
        <f>ESTADISTICA!N42</f>
        <v>0</v>
      </c>
      <c r="O43">
        <f>ESTADISTICA!O42</f>
        <v>0</v>
      </c>
      <c r="P43">
        <f>ESTADISTICA!P42</f>
        <v>0</v>
      </c>
      <c r="Q43">
        <f>ESTADISTICA!Q42</f>
        <v>0</v>
      </c>
      <c r="R43">
        <f>ESTADISTICA!R42</f>
        <v>0</v>
      </c>
      <c r="S43">
        <f>ESTADISTICA!S42</f>
        <v>0</v>
      </c>
      <c r="T43">
        <f>ESTADISTICA!T42</f>
        <v>0</v>
      </c>
      <c r="U43">
        <f>ESTADISTICA!U42</f>
        <v>0</v>
      </c>
      <c r="V43">
        <f>ESTADISTICA!V42</f>
        <v>0</v>
      </c>
      <c r="W43">
        <f>ESTADISTICA!W42</f>
        <v>0</v>
      </c>
      <c r="X43">
        <f>ESTADISTICA!X42</f>
        <v>0</v>
      </c>
      <c r="Y43">
        <f>ESTADISTICA!Y42</f>
        <v>0</v>
      </c>
      <c r="Z43">
        <f>ESTADISTICA!Z42</f>
        <v>0</v>
      </c>
      <c r="AA43">
        <f>ESTADISTICA!AA42</f>
        <v>0</v>
      </c>
      <c r="AB43">
        <f>ESTADISTICA!AB42</f>
        <v>0</v>
      </c>
      <c r="AC43">
        <f>ESTADISTICA!AC42</f>
        <v>0</v>
      </c>
      <c r="AD43">
        <f>ESTADISTICA!AD42</f>
        <v>0</v>
      </c>
      <c r="AE43">
        <f>ESTADISTICA!AE42</f>
        <v>0</v>
      </c>
      <c r="AF43">
        <f>ESTADISTICA!AF42</f>
        <v>0</v>
      </c>
      <c r="AG43">
        <f>ESTADISTICA!AG42</f>
        <v>0</v>
      </c>
      <c r="AH43">
        <f>ESTADISTICA!AH42</f>
        <v>0</v>
      </c>
      <c r="AI43">
        <f>ESTADISTICA!AI42</f>
        <v>0</v>
      </c>
    </row>
    <row r="44" spans="1:35" x14ac:dyDescent="0.25">
      <c r="A44" t="str">
        <f>ESTADISTICA!A43</f>
        <v>CENTRO</v>
      </c>
      <c r="B44" t="str">
        <f>ESTADISTICA!B43</f>
        <v>CEN23</v>
      </c>
      <c r="C44" t="str">
        <f>ESTADISTICA!C43</f>
        <v>Sallares y Monteagudo</v>
      </c>
      <c r="D44" t="str">
        <f>ESTADISTICA!D43</f>
        <v>Domo</v>
      </c>
      <c r="E44" t="str">
        <f>ESTADISTICA!E43</f>
        <v>Fibra Optica</v>
      </c>
      <c r="F44">
        <f>ESTADISTICA!F43</f>
        <v>0</v>
      </c>
      <c r="G44">
        <f>ESTADISTICA!G43</f>
        <v>0</v>
      </c>
      <c r="H44">
        <f>ESTADISTICA!H43</f>
        <v>0</v>
      </c>
      <c r="I44">
        <f>ESTADISTICA!I43</f>
        <v>0</v>
      </c>
      <c r="J44">
        <f>ESTADISTICA!J43</f>
        <v>0</v>
      </c>
      <c r="K44">
        <f>ESTADISTICA!K43</f>
        <v>0</v>
      </c>
      <c r="L44">
        <f>ESTADISTICA!L43</f>
        <v>0</v>
      </c>
      <c r="M44">
        <f>ESTADISTICA!M43</f>
        <v>0</v>
      </c>
      <c r="N44">
        <f>ESTADISTICA!N43</f>
        <v>0</v>
      </c>
      <c r="O44">
        <f>ESTADISTICA!O43</f>
        <v>0</v>
      </c>
      <c r="P44">
        <f>ESTADISTICA!P43</f>
        <v>0</v>
      </c>
      <c r="Q44">
        <f>ESTADISTICA!Q43</f>
        <v>0</v>
      </c>
      <c r="R44">
        <f>ESTADISTICA!R43</f>
        <v>0</v>
      </c>
      <c r="S44">
        <f>ESTADISTICA!S43</f>
        <v>0</v>
      </c>
      <c r="T44">
        <f>ESTADISTICA!T43</f>
        <v>0</v>
      </c>
      <c r="U44">
        <f>ESTADISTICA!U43</f>
        <v>0</v>
      </c>
      <c r="V44">
        <f>ESTADISTICA!V43</f>
        <v>0</v>
      </c>
      <c r="W44">
        <f>ESTADISTICA!W43</f>
        <v>0</v>
      </c>
      <c r="X44">
        <f>ESTADISTICA!X43</f>
        <v>0</v>
      </c>
      <c r="Y44">
        <f>ESTADISTICA!Y43</f>
        <v>0</v>
      </c>
      <c r="Z44">
        <f>ESTADISTICA!Z43</f>
        <v>0</v>
      </c>
      <c r="AA44">
        <f>ESTADISTICA!AA43</f>
        <v>0</v>
      </c>
      <c r="AB44">
        <f>ESTADISTICA!AB43</f>
        <v>0</v>
      </c>
      <c r="AC44">
        <f>ESTADISTICA!AC43</f>
        <v>0</v>
      </c>
      <c r="AD44">
        <f>ESTADISTICA!AD43</f>
        <v>0</v>
      </c>
      <c r="AE44">
        <f>ESTADISTICA!AE43</f>
        <v>0</v>
      </c>
      <c r="AF44">
        <f>ESTADISTICA!AF43</f>
        <v>0</v>
      </c>
      <c r="AG44">
        <f>ESTADISTICA!AG43</f>
        <v>0</v>
      </c>
      <c r="AH44">
        <f>ESTADISTICA!AH43</f>
        <v>0</v>
      </c>
      <c r="AI44">
        <f>ESTADISTICA!AI43</f>
        <v>0</v>
      </c>
    </row>
    <row r="45" spans="1:35" x14ac:dyDescent="0.25">
      <c r="A45" t="str">
        <f>ESTADISTICA!A44</f>
        <v>CENTRO</v>
      </c>
      <c r="B45" t="str">
        <f>ESTADISTICA!B44</f>
        <v>CEN24</v>
      </c>
      <c r="C45" t="str">
        <f>ESTADISTICA!C44</f>
        <v>Sallares y España</v>
      </c>
      <c r="D45" t="str">
        <f>ESTADISTICA!D44</f>
        <v>Domo</v>
      </c>
      <c r="E45" t="str">
        <f>ESTADISTICA!E44</f>
        <v>Fibra Optica</v>
      </c>
      <c r="F45">
        <f>ESTADISTICA!F44</f>
        <v>0</v>
      </c>
      <c r="G45">
        <f>ESTADISTICA!G44</f>
        <v>0</v>
      </c>
      <c r="H45">
        <f>ESTADISTICA!H44</f>
        <v>0</v>
      </c>
      <c r="I45">
        <f>ESTADISTICA!I44</f>
        <v>0</v>
      </c>
      <c r="J45">
        <f>ESTADISTICA!J44</f>
        <v>0</v>
      </c>
      <c r="K45">
        <f>ESTADISTICA!K44</f>
        <v>0</v>
      </c>
      <c r="L45">
        <f>ESTADISTICA!L44</f>
        <v>0</v>
      </c>
      <c r="M45">
        <f>ESTADISTICA!M44</f>
        <v>0</v>
      </c>
      <c r="N45">
        <f>ESTADISTICA!N44</f>
        <v>0</v>
      </c>
      <c r="O45">
        <f>ESTADISTICA!O44</f>
        <v>0</v>
      </c>
      <c r="P45">
        <f>ESTADISTICA!P44</f>
        <v>0</v>
      </c>
      <c r="Q45">
        <f>ESTADISTICA!Q44</f>
        <v>0</v>
      </c>
      <c r="R45">
        <f>ESTADISTICA!R44</f>
        <v>0</v>
      </c>
      <c r="S45">
        <f>ESTADISTICA!S44</f>
        <v>0</v>
      </c>
      <c r="T45">
        <f>ESTADISTICA!T44</f>
        <v>0</v>
      </c>
      <c r="U45">
        <f>ESTADISTICA!U44</f>
        <v>0</v>
      </c>
      <c r="V45">
        <f>ESTADISTICA!V44</f>
        <v>0</v>
      </c>
      <c r="W45">
        <f>ESTADISTICA!W44</f>
        <v>0</v>
      </c>
      <c r="X45">
        <f>ESTADISTICA!X44</f>
        <v>0</v>
      </c>
      <c r="Y45">
        <f>ESTADISTICA!Y44</f>
        <v>0</v>
      </c>
      <c r="Z45">
        <f>ESTADISTICA!Z44</f>
        <v>0</v>
      </c>
      <c r="AA45">
        <f>ESTADISTICA!AA44</f>
        <v>0</v>
      </c>
      <c r="AB45">
        <f>ESTADISTICA!AB44</f>
        <v>0</v>
      </c>
      <c r="AC45">
        <f>ESTADISTICA!AC44</f>
        <v>0</v>
      </c>
      <c r="AD45">
        <f>ESTADISTICA!AD44</f>
        <v>0</v>
      </c>
      <c r="AE45" t="str">
        <f>ESTADISTICA!AE44</f>
        <v>APAGADO</v>
      </c>
      <c r="AF45">
        <f>ESTADISTICA!AF44</f>
        <v>0</v>
      </c>
      <c r="AG45">
        <f>ESTADISTICA!AG44</f>
        <v>0</v>
      </c>
      <c r="AH45">
        <f>ESTADISTICA!AH44</f>
        <v>0</v>
      </c>
      <c r="AI45">
        <f>ESTADISTICA!AI44</f>
        <v>0</v>
      </c>
    </row>
    <row r="46" spans="1:35" x14ac:dyDescent="0.25">
      <c r="A46" t="str">
        <f>ESTADISTICA!A45</f>
        <v>CENTRO</v>
      </c>
      <c r="B46" t="str">
        <f>ESTADISTICA!B45</f>
        <v>CEN25</v>
      </c>
      <c r="C46" t="str">
        <f>ESTADISTICA!C45</f>
        <v>SAN MARTIN Y 9 DE JULIO</v>
      </c>
      <c r="D46" t="str">
        <f>ESTADISTICA!D45</f>
        <v>Domo</v>
      </c>
      <c r="E46" t="str">
        <f>ESTADISTICA!E45</f>
        <v>Fibra Optica</v>
      </c>
      <c r="F46">
        <f>ESTADISTICA!F45</f>
        <v>0</v>
      </c>
      <c r="G46">
        <f>ESTADISTICA!G45</f>
        <v>0</v>
      </c>
      <c r="H46">
        <f>ESTADISTICA!H45</f>
        <v>0</v>
      </c>
      <c r="I46">
        <f>ESTADISTICA!I45</f>
        <v>0</v>
      </c>
      <c r="J46">
        <f>ESTADISTICA!J45</f>
        <v>0</v>
      </c>
      <c r="K46">
        <f>ESTADISTICA!K45</f>
        <v>0</v>
      </c>
      <c r="L46">
        <f>ESTADISTICA!L45</f>
        <v>0</v>
      </c>
      <c r="M46">
        <f>ESTADISTICA!M45</f>
        <v>0</v>
      </c>
      <c r="N46">
        <f>ESTADISTICA!N45</f>
        <v>0</v>
      </c>
      <c r="O46">
        <f>ESTADISTICA!O45</f>
        <v>0</v>
      </c>
      <c r="P46">
        <f>ESTADISTICA!P45</f>
        <v>0</v>
      </c>
      <c r="Q46">
        <f>ESTADISTICA!Q45</f>
        <v>0</v>
      </c>
      <c r="R46">
        <f>ESTADISTICA!R45</f>
        <v>0</v>
      </c>
      <c r="S46">
        <f>ESTADISTICA!S45</f>
        <v>0</v>
      </c>
      <c r="T46">
        <f>ESTADISTICA!T45</f>
        <v>0</v>
      </c>
      <c r="U46">
        <f>ESTADISTICA!U45</f>
        <v>0</v>
      </c>
      <c r="V46">
        <f>ESTADISTICA!V45</f>
        <v>0</v>
      </c>
      <c r="W46">
        <f>ESTADISTICA!W45</f>
        <v>0</v>
      </c>
      <c r="X46">
        <f>ESTADISTICA!X45</f>
        <v>0</v>
      </c>
      <c r="Y46">
        <f>ESTADISTICA!Y45</f>
        <v>0</v>
      </c>
      <c r="Z46">
        <f>ESTADISTICA!Z45</f>
        <v>0</v>
      </c>
      <c r="AA46">
        <f>ESTADISTICA!AA45</f>
        <v>0</v>
      </c>
      <c r="AB46">
        <f>ESTADISTICA!AB45</f>
        <v>0</v>
      </c>
      <c r="AC46">
        <f>ESTADISTICA!AC45</f>
        <v>0</v>
      </c>
      <c r="AD46">
        <f>ESTADISTICA!AD45</f>
        <v>0</v>
      </c>
      <c r="AE46">
        <f>ESTADISTICA!AE45</f>
        <v>0</v>
      </c>
      <c r="AF46">
        <f>ESTADISTICA!AF45</f>
        <v>0</v>
      </c>
      <c r="AG46">
        <f>ESTADISTICA!AG45</f>
        <v>0</v>
      </c>
      <c r="AH46">
        <f>ESTADISTICA!AH45</f>
        <v>0</v>
      </c>
      <c r="AI46">
        <f>ESTADISTICA!AI45</f>
        <v>0</v>
      </c>
    </row>
    <row r="47" spans="1:35" x14ac:dyDescent="0.25">
      <c r="A47" t="str">
        <f>ESTADISTICA!A46</f>
        <v>CENTRO</v>
      </c>
      <c r="B47" t="str">
        <f>ESTADISTICA!B46</f>
        <v>CEN26</v>
      </c>
      <c r="C47" t="str">
        <f>ESTADISTICA!C46</f>
        <v>Mitre y España</v>
      </c>
      <c r="D47" t="str">
        <f>ESTADISTICA!D46</f>
        <v>Domo</v>
      </c>
      <c r="E47" t="str">
        <f>ESTADISTICA!E46</f>
        <v>Fibra Optica</v>
      </c>
      <c r="F47">
        <f>ESTADISTICA!F46</f>
        <v>0</v>
      </c>
      <c r="G47">
        <f>ESTADISTICA!G46</f>
        <v>0</v>
      </c>
      <c r="H47">
        <f>ESTADISTICA!H46</f>
        <v>0</v>
      </c>
      <c r="I47">
        <f>ESTADISTICA!I46</f>
        <v>0</v>
      </c>
      <c r="J47">
        <f>ESTADISTICA!J46</f>
        <v>0</v>
      </c>
      <c r="K47">
        <f>ESTADISTICA!K46</f>
        <v>0</v>
      </c>
      <c r="L47">
        <f>ESTADISTICA!L46</f>
        <v>0</v>
      </c>
      <c r="M47">
        <f>ESTADISTICA!M46</f>
        <v>0</v>
      </c>
      <c r="N47">
        <f>ESTADISTICA!N46</f>
        <v>0</v>
      </c>
      <c r="O47">
        <f>ESTADISTICA!O46</f>
        <v>0</v>
      </c>
      <c r="P47">
        <f>ESTADISTICA!P46</f>
        <v>0</v>
      </c>
      <c r="Q47">
        <f>ESTADISTICA!Q46</f>
        <v>0</v>
      </c>
      <c r="R47">
        <f>ESTADISTICA!R46</f>
        <v>0</v>
      </c>
      <c r="S47">
        <f>ESTADISTICA!S46</f>
        <v>0</v>
      </c>
      <c r="T47">
        <f>ESTADISTICA!T46</f>
        <v>0</v>
      </c>
      <c r="U47">
        <f>ESTADISTICA!U46</f>
        <v>0</v>
      </c>
      <c r="V47">
        <f>ESTADISTICA!V46</f>
        <v>0</v>
      </c>
      <c r="W47">
        <f>ESTADISTICA!W46</f>
        <v>0</v>
      </c>
      <c r="X47">
        <f>ESTADISTICA!X46</f>
        <v>0</v>
      </c>
      <c r="Y47">
        <f>ESTADISTICA!Y46</f>
        <v>0</v>
      </c>
      <c r="Z47">
        <f>ESTADISTICA!Z46</f>
        <v>0</v>
      </c>
      <c r="AA47">
        <f>ESTADISTICA!AA46</f>
        <v>0</v>
      </c>
      <c r="AB47">
        <f>ESTADISTICA!AB46</f>
        <v>0</v>
      </c>
      <c r="AC47">
        <f>ESTADISTICA!AC46</f>
        <v>0</v>
      </c>
      <c r="AD47">
        <f>ESTADISTICA!AD46</f>
        <v>0</v>
      </c>
      <c r="AE47">
        <f>ESTADISTICA!AE46</f>
        <v>0</v>
      </c>
      <c r="AF47">
        <f>ESTADISTICA!AF46</f>
        <v>0</v>
      </c>
      <c r="AG47">
        <f>ESTADISTICA!AG46</f>
        <v>0</v>
      </c>
      <c r="AH47">
        <f>ESTADISTICA!AH46</f>
        <v>0</v>
      </c>
      <c r="AI47">
        <f>ESTADISTICA!AI46</f>
        <v>0</v>
      </c>
    </row>
    <row r="48" spans="1:35" x14ac:dyDescent="0.25">
      <c r="A48" t="str">
        <f>ESTADISTICA!A47</f>
        <v>CENTRO</v>
      </c>
      <c r="B48" t="str">
        <f>ESTADISTICA!B47</f>
        <v>CEN27</v>
      </c>
      <c r="C48" t="str">
        <f>ESTADISTICA!C47</f>
        <v>San Juan y España</v>
      </c>
      <c r="D48" t="str">
        <f>ESTADISTICA!D47</f>
        <v>Domo</v>
      </c>
      <c r="E48" t="str">
        <f>ESTADISTICA!E47</f>
        <v>Fibra Optica</v>
      </c>
      <c r="F48">
        <f>ESTADISTICA!F47</f>
        <v>0</v>
      </c>
      <c r="G48">
        <f>ESTADISTICA!G47</f>
        <v>0</v>
      </c>
      <c r="H48">
        <f>ESTADISTICA!H47</f>
        <v>0</v>
      </c>
      <c r="I48">
        <f>ESTADISTICA!I47</f>
        <v>0</v>
      </c>
      <c r="J48">
        <f>ESTADISTICA!J47</f>
        <v>0</v>
      </c>
      <c r="K48">
        <f>ESTADISTICA!K47</f>
        <v>0</v>
      </c>
      <c r="L48">
        <f>ESTADISTICA!L47</f>
        <v>0</v>
      </c>
      <c r="M48">
        <f>ESTADISTICA!M47</f>
        <v>0</v>
      </c>
      <c r="N48">
        <f>ESTADISTICA!N47</f>
        <v>0</v>
      </c>
      <c r="O48">
        <f>ESTADISTICA!O47</f>
        <v>0</v>
      </c>
      <c r="P48">
        <f>ESTADISTICA!P47</f>
        <v>0</v>
      </c>
      <c r="Q48">
        <f>ESTADISTICA!Q47</f>
        <v>0</v>
      </c>
      <c r="R48">
        <f>ESTADISTICA!R47</f>
        <v>0</v>
      </c>
      <c r="S48">
        <f>ESTADISTICA!S47</f>
        <v>0</v>
      </c>
      <c r="T48">
        <f>ESTADISTICA!T47</f>
        <v>0</v>
      </c>
      <c r="U48">
        <f>ESTADISTICA!U47</f>
        <v>0</v>
      </c>
      <c r="V48">
        <f>ESTADISTICA!V47</f>
        <v>0</v>
      </c>
      <c r="W48">
        <f>ESTADISTICA!W47</f>
        <v>0</v>
      </c>
      <c r="X48">
        <f>ESTADISTICA!X47</f>
        <v>0</v>
      </c>
      <c r="Y48">
        <f>ESTADISTICA!Y47</f>
        <v>0</v>
      </c>
      <c r="Z48">
        <f>ESTADISTICA!Z47</f>
        <v>0</v>
      </c>
      <c r="AA48">
        <f>ESTADISTICA!AA47</f>
        <v>0</v>
      </c>
      <c r="AB48">
        <f>ESTADISTICA!AB47</f>
        <v>0</v>
      </c>
      <c r="AC48">
        <f>ESTADISTICA!AC47</f>
        <v>0</v>
      </c>
      <c r="AD48">
        <f>ESTADISTICA!AD47</f>
        <v>0</v>
      </c>
      <c r="AE48">
        <f>ESTADISTICA!AE47</f>
        <v>0</v>
      </c>
      <c r="AF48">
        <f>ESTADISTICA!AF47</f>
        <v>0</v>
      </c>
      <c r="AG48">
        <f>ESTADISTICA!AG47</f>
        <v>0</v>
      </c>
      <c r="AH48">
        <f>ESTADISTICA!AH47</f>
        <v>0</v>
      </c>
      <c r="AI48">
        <f>ESTADISTICA!AI47</f>
        <v>0</v>
      </c>
    </row>
    <row r="49" spans="1:35" x14ac:dyDescent="0.25">
      <c r="A49" t="str">
        <f>ESTADISTICA!A48</f>
        <v>CENTRO</v>
      </c>
      <c r="B49" t="str">
        <f>ESTADISTICA!B48</f>
        <v>CEN28</v>
      </c>
      <c r="C49" t="str">
        <f>ESTADISTICA!C48</f>
        <v>Mitre y Alberdi</v>
      </c>
      <c r="D49" t="str">
        <f>ESTADISTICA!D48</f>
        <v>Domo</v>
      </c>
      <c r="E49" t="str">
        <f>ESTADISTICA!E48</f>
        <v>Fibra Optica</v>
      </c>
      <c r="F49">
        <f>ESTADISTICA!F48</f>
        <v>0</v>
      </c>
      <c r="G49">
        <f>ESTADISTICA!G48</f>
        <v>0</v>
      </c>
      <c r="H49">
        <f>ESTADISTICA!H48</f>
        <v>0</v>
      </c>
      <c r="I49">
        <f>ESTADISTICA!I48</f>
        <v>0</v>
      </c>
      <c r="J49">
        <f>ESTADISTICA!J48</f>
        <v>0</v>
      </c>
      <c r="K49">
        <f>ESTADISTICA!K48</f>
        <v>0</v>
      </c>
      <c r="L49">
        <f>ESTADISTICA!L48</f>
        <v>0</v>
      </c>
      <c r="M49">
        <f>ESTADISTICA!M48</f>
        <v>0</v>
      </c>
      <c r="N49">
        <f>ESTADISTICA!N48</f>
        <v>0</v>
      </c>
      <c r="O49">
        <f>ESTADISTICA!O48</f>
        <v>0</v>
      </c>
      <c r="P49">
        <f>ESTADISTICA!P48</f>
        <v>0</v>
      </c>
      <c r="Q49">
        <f>ESTADISTICA!Q48</f>
        <v>0</v>
      </c>
      <c r="R49">
        <f>ESTADISTICA!R48</f>
        <v>0</v>
      </c>
      <c r="S49">
        <f>ESTADISTICA!S48</f>
        <v>0</v>
      </c>
      <c r="T49">
        <f>ESTADISTICA!T48</f>
        <v>0</v>
      </c>
      <c r="U49">
        <f>ESTADISTICA!U48</f>
        <v>0</v>
      </c>
      <c r="V49">
        <f>ESTADISTICA!V48</f>
        <v>0</v>
      </c>
      <c r="W49">
        <f>ESTADISTICA!W48</f>
        <v>0</v>
      </c>
      <c r="X49">
        <f>ESTADISTICA!X48</f>
        <v>0</v>
      </c>
      <c r="Y49">
        <f>ESTADISTICA!Y48</f>
        <v>0</v>
      </c>
      <c r="Z49">
        <f>ESTADISTICA!Z48</f>
        <v>0</v>
      </c>
      <c r="AA49">
        <f>ESTADISTICA!AA48</f>
        <v>0</v>
      </c>
      <c r="AB49">
        <f>ESTADISTICA!AB48</f>
        <v>0</v>
      </c>
      <c r="AC49">
        <f>ESTADISTICA!AC48</f>
        <v>0</v>
      </c>
      <c r="AD49">
        <f>ESTADISTICA!AD48</f>
        <v>0</v>
      </c>
      <c r="AE49">
        <f>ESTADISTICA!AE48</f>
        <v>0</v>
      </c>
      <c r="AF49">
        <f>ESTADISTICA!AF48</f>
        <v>0</v>
      </c>
      <c r="AG49">
        <f>ESTADISTICA!AG48</f>
        <v>0</v>
      </c>
      <c r="AH49">
        <f>ESTADISTICA!AH48</f>
        <v>0</v>
      </c>
      <c r="AI49">
        <f>ESTADISTICA!AI48</f>
        <v>0</v>
      </c>
    </row>
    <row r="50" spans="1:35" x14ac:dyDescent="0.25">
      <c r="A50" t="str">
        <f>ESTADISTICA!A49</f>
        <v>CENTRO</v>
      </c>
      <c r="B50" t="str">
        <f>ESTADISTICA!B49</f>
        <v>CEN29</v>
      </c>
      <c r="C50" t="str">
        <f>ESTADISTICA!C49</f>
        <v>Alberdi y San Juan</v>
      </c>
      <c r="D50" t="str">
        <f>ESTADISTICA!D49</f>
        <v>Domo</v>
      </c>
      <c r="E50" t="str">
        <f>ESTADISTICA!E49</f>
        <v>Fibra Optica</v>
      </c>
      <c r="F50">
        <f>ESTADISTICA!F49</f>
        <v>0</v>
      </c>
      <c r="G50">
        <f>ESTADISTICA!G49</f>
        <v>0</v>
      </c>
      <c r="H50">
        <f>ESTADISTICA!H49</f>
        <v>0</v>
      </c>
      <c r="I50">
        <f>ESTADISTICA!I49</f>
        <v>0</v>
      </c>
      <c r="J50">
        <f>ESTADISTICA!J49</f>
        <v>0</v>
      </c>
      <c r="K50">
        <f>ESTADISTICA!K49</f>
        <v>0</v>
      </c>
      <c r="L50">
        <f>ESTADISTICA!L49</f>
        <v>0</v>
      </c>
      <c r="M50">
        <f>ESTADISTICA!M49</f>
        <v>0</v>
      </c>
      <c r="N50">
        <f>ESTADISTICA!N49</f>
        <v>0</v>
      </c>
      <c r="O50">
        <f>ESTADISTICA!O49</f>
        <v>0</v>
      </c>
      <c r="P50">
        <f>ESTADISTICA!P49</f>
        <v>0</v>
      </c>
      <c r="Q50">
        <f>ESTADISTICA!Q49</f>
        <v>0</v>
      </c>
      <c r="R50">
        <f>ESTADISTICA!R49</f>
        <v>0</v>
      </c>
      <c r="S50">
        <f>ESTADISTICA!S49</f>
        <v>0</v>
      </c>
      <c r="T50">
        <f>ESTADISTICA!T49</f>
        <v>0</v>
      </c>
      <c r="U50">
        <f>ESTADISTICA!U49</f>
        <v>0</v>
      </c>
      <c r="V50">
        <f>ESTADISTICA!V49</f>
        <v>0</v>
      </c>
      <c r="W50">
        <f>ESTADISTICA!W49</f>
        <v>0</v>
      </c>
      <c r="X50">
        <f>ESTADISTICA!X49</f>
        <v>0</v>
      </c>
      <c r="Y50">
        <f>ESTADISTICA!Y49</f>
        <v>0</v>
      </c>
      <c r="Z50">
        <f>ESTADISTICA!Z49</f>
        <v>0</v>
      </c>
      <c r="AA50">
        <f>ESTADISTICA!AA49</f>
        <v>0</v>
      </c>
      <c r="AB50">
        <f>ESTADISTICA!AB49</f>
        <v>0</v>
      </c>
      <c r="AC50">
        <f>ESTADISTICA!AC49</f>
        <v>0</v>
      </c>
      <c r="AD50">
        <f>ESTADISTICA!AD49</f>
        <v>0</v>
      </c>
      <c r="AE50">
        <f>ESTADISTICA!AE49</f>
        <v>0</v>
      </c>
      <c r="AF50">
        <f>ESTADISTICA!AF49</f>
        <v>0</v>
      </c>
      <c r="AG50">
        <f>ESTADISTICA!AG49</f>
        <v>0</v>
      </c>
      <c r="AH50">
        <f>ESTADISTICA!AH49</f>
        <v>0</v>
      </c>
      <c r="AI50">
        <f>ESTADISTICA!AI49</f>
        <v>0</v>
      </c>
    </row>
    <row r="51" spans="1:35" x14ac:dyDescent="0.25">
      <c r="A51" t="str">
        <f>ESTADISTICA!A50</f>
        <v>CENTRO</v>
      </c>
      <c r="B51" t="str">
        <f>ESTADISTICA!B50</f>
        <v>CEN30</v>
      </c>
      <c r="C51" t="str">
        <f>ESTADISTICA!C50</f>
        <v>Mitre y Pringles</v>
      </c>
      <c r="D51" t="str">
        <f>ESTADISTICA!D50</f>
        <v>Domo</v>
      </c>
      <c r="E51" t="str">
        <f>ESTADISTICA!E50</f>
        <v>Fibra Optica</v>
      </c>
      <c r="F51">
        <f>ESTADISTICA!F50</f>
        <v>0</v>
      </c>
      <c r="G51">
        <f>ESTADISTICA!G50</f>
        <v>0</v>
      </c>
      <c r="H51">
        <f>ESTADISTICA!H50</f>
        <v>0</v>
      </c>
      <c r="I51">
        <f>ESTADISTICA!I50</f>
        <v>0</v>
      </c>
      <c r="J51">
        <f>ESTADISTICA!J50</f>
        <v>0</v>
      </c>
      <c r="K51">
        <f>ESTADISTICA!K50</f>
        <v>0</v>
      </c>
      <c r="L51">
        <f>ESTADISTICA!L50</f>
        <v>0</v>
      </c>
      <c r="M51">
        <f>ESTADISTICA!M50</f>
        <v>0</v>
      </c>
      <c r="N51">
        <f>ESTADISTICA!N50</f>
        <v>0</v>
      </c>
      <c r="O51">
        <f>ESTADISTICA!O50</f>
        <v>0</v>
      </c>
      <c r="P51">
        <f>ESTADISTICA!P50</f>
        <v>0</v>
      </c>
      <c r="Q51">
        <f>ESTADISTICA!Q50</f>
        <v>0</v>
      </c>
      <c r="R51">
        <f>ESTADISTICA!R50</f>
        <v>0</v>
      </c>
      <c r="S51">
        <f>ESTADISTICA!S50</f>
        <v>0</v>
      </c>
      <c r="T51">
        <f>ESTADISTICA!T50</f>
        <v>0</v>
      </c>
      <c r="U51">
        <f>ESTADISTICA!U50</f>
        <v>0</v>
      </c>
      <c r="V51">
        <f>ESTADISTICA!V50</f>
        <v>0</v>
      </c>
      <c r="W51">
        <f>ESTADISTICA!W50</f>
        <v>0</v>
      </c>
      <c r="X51">
        <f>ESTADISTICA!X50</f>
        <v>0</v>
      </c>
      <c r="Y51">
        <f>ESTADISTICA!Y50</f>
        <v>0</v>
      </c>
      <c r="Z51">
        <f>ESTADISTICA!Z50</f>
        <v>0</v>
      </c>
      <c r="AA51">
        <f>ESTADISTICA!AA50</f>
        <v>0</v>
      </c>
      <c r="AB51">
        <f>ESTADISTICA!AB50</f>
        <v>0</v>
      </c>
      <c r="AC51">
        <f>ESTADISTICA!AC50</f>
        <v>0</v>
      </c>
      <c r="AD51">
        <f>ESTADISTICA!AD50</f>
        <v>0</v>
      </c>
      <c r="AE51">
        <f>ESTADISTICA!AE50</f>
        <v>0</v>
      </c>
      <c r="AF51">
        <f>ESTADISTICA!AF50</f>
        <v>0</v>
      </c>
      <c r="AG51">
        <f>ESTADISTICA!AG50</f>
        <v>0</v>
      </c>
      <c r="AH51">
        <f>ESTADISTICA!AH50</f>
        <v>0</v>
      </c>
      <c r="AI51">
        <f>ESTADISTICA!AI50</f>
        <v>0</v>
      </c>
    </row>
    <row r="52" spans="1:35" x14ac:dyDescent="0.25">
      <c r="A52" t="str">
        <f>ESTADISTICA!A51</f>
        <v>CENTRO</v>
      </c>
      <c r="B52" t="str">
        <f>ESTADISTICA!B51</f>
        <v>CEN31</v>
      </c>
      <c r="C52" t="str">
        <f>ESTADISTICA!C51</f>
        <v>Mitre e/Monteagudo y Alberdi</v>
      </c>
      <c r="D52" t="str">
        <f>ESTADISTICA!D51</f>
        <v>Domo</v>
      </c>
      <c r="E52" t="str">
        <f>ESTADISTICA!E51</f>
        <v>Fibra Optica</v>
      </c>
      <c r="F52">
        <f>ESTADISTICA!F51</f>
        <v>0</v>
      </c>
      <c r="G52">
        <f>ESTADISTICA!G51</f>
        <v>0</v>
      </c>
      <c r="H52">
        <f>ESTADISTICA!H51</f>
        <v>0</v>
      </c>
      <c r="I52">
        <f>ESTADISTICA!I51</f>
        <v>0</v>
      </c>
      <c r="J52">
        <f>ESTADISTICA!J51</f>
        <v>0</v>
      </c>
      <c r="K52">
        <f>ESTADISTICA!K51</f>
        <v>0</v>
      </c>
      <c r="L52">
        <f>ESTADISTICA!L51</f>
        <v>0</v>
      </c>
      <c r="M52">
        <f>ESTADISTICA!M51</f>
        <v>0</v>
      </c>
      <c r="N52">
        <f>ESTADISTICA!N51</f>
        <v>0</v>
      </c>
      <c r="O52">
        <f>ESTADISTICA!O51</f>
        <v>0</v>
      </c>
      <c r="P52">
        <f>ESTADISTICA!P51</f>
        <v>0</v>
      </c>
      <c r="Q52">
        <f>ESTADISTICA!Q51</f>
        <v>0</v>
      </c>
      <c r="R52">
        <f>ESTADISTICA!R51</f>
        <v>0</v>
      </c>
      <c r="S52">
        <f>ESTADISTICA!S51</f>
        <v>0</v>
      </c>
      <c r="T52">
        <f>ESTADISTICA!T51</f>
        <v>0</v>
      </c>
      <c r="U52">
        <f>ESTADISTICA!U51</f>
        <v>0</v>
      </c>
      <c r="V52">
        <f>ESTADISTICA!V51</f>
        <v>0</v>
      </c>
      <c r="W52">
        <f>ESTADISTICA!W51</f>
        <v>0</v>
      </c>
      <c r="X52">
        <f>ESTADISTICA!X51</f>
        <v>0</v>
      </c>
      <c r="Y52">
        <f>ESTADISTICA!Y51</f>
        <v>0</v>
      </c>
      <c r="Z52">
        <f>ESTADISTICA!Z51</f>
        <v>0</v>
      </c>
      <c r="AA52">
        <f>ESTADISTICA!AA51</f>
        <v>0</v>
      </c>
      <c r="AB52">
        <f>ESTADISTICA!AB51</f>
        <v>0</v>
      </c>
      <c r="AC52">
        <f>ESTADISTICA!AC51</f>
        <v>0</v>
      </c>
      <c r="AD52">
        <f>ESTADISTICA!AD51</f>
        <v>0</v>
      </c>
      <c r="AE52">
        <f>ESTADISTICA!AE51</f>
        <v>0</v>
      </c>
      <c r="AF52">
        <f>ESTADISTICA!AF51</f>
        <v>0</v>
      </c>
      <c r="AG52">
        <f>ESTADISTICA!AG51</f>
        <v>0</v>
      </c>
      <c r="AH52">
        <f>ESTADISTICA!AH51</f>
        <v>0</v>
      </c>
      <c r="AI52">
        <f>ESTADISTICA!AI51</f>
        <v>0</v>
      </c>
    </row>
    <row r="53" spans="1:35" x14ac:dyDescent="0.25">
      <c r="A53" t="str">
        <f>ESTADISTICA!A52</f>
        <v>CENTRO</v>
      </c>
      <c r="B53" t="str">
        <f>ESTADISTICA!B52</f>
        <v>CEN32</v>
      </c>
      <c r="C53" t="str">
        <f>ESTADISTICA!C52</f>
        <v>Aristobulo del Valle y España</v>
      </c>
      <c r="D53" t="str">
        <f>ESTADISTICA!D52</f>
        <v>Domo</v>
      </c>
      <c r="E53" t="str">
        <f>ESTADISTICA!E52</f>
        <v>Fibra Optica</v>
      </c>
      <c r="F53">
        <f>ESTADISTICA!F52</f>
        <v>0</v>
      </c>
      <c r="G53">
        <f>ESTADISTICA!G52</f>
        <v>0</v>
      </c>
      <c r="H53">
        <f>ESTADISTICA!H52</f>
        <v>0</v>
      </c>
      <c r="I53">
        <f>ESTADISTICA!I52</f>
        <v>0</v>
      </c>
      <c r="J53">
        <f>ESTADISTICA!J52</f>
        <v>0</v>
      </c>
      <c r="K53">
        <f>ESTADISTICA!K52</f>
        <v>0</v>
      </c>
      <c r="L53">
        <f>ESTADISTICA!L52</f>
        <v>0</v>
      </c>
      <c r="M53">
        <f>ESTADISTICA!M52</f>
        <v>0</v>
      </c>
      <c r="N53">
        <f>ESTADISTICA!N52</f>
        <v>0</v>
      </c>
      <c r="O53">
        <f>ESTADISTICA!O52</f>
        <v>0</v>
      </c>
      <c r="P53">
        <f>ESTADISTICA!P52</f>
        <v>0</v>
      </c>
      <c r="Q53">
        <f>ESTADISTICA!Q52</f>
        <v>0</v>
      </c>
      <c r="R53">
        <f>ESTADISTICA!R52</f>
        <v>0</v>
      </c>
      <c r="S53">
        <f>ESTADISTICA!S52</f>
        <v>0</v>
      </c>
      <c r="T53" t="str">
        <f>ESTADISTICA!T52</f>
        <v>APAGADO</v>
      </c>
      <c r="U53">
        <f>ESTADISTICA!U52</f>
        <v>0</v>
      </c>
      <c r="V53">
        <f>ESTADISTICA!V52</f>
        <v>0</v>
      </c>
      <c r="W53">
        <f>ESTADISTICA!W52</f>
        <v>0</v>
      </c>
      <c r="X53">
        <f>ESTADISTICA!X52</f>
        <v>0</v>
      </c>
      <c r="Y53">
        <f>ESTADISTICA!Y52</f>
        <v>0</v>
      </c>
      <c r="Z53">
        <f>ESTADISTICA!Z52</f>
        <v>0</v>
      </c>
      <c r="AA53">
        <f>ESTADISTICA!AA52</f>
        <v>0</v>
      </c>
      <c r="AB53">
        <f>ESTADISTICA!AB52</f>
        <v>0</v>
      </c>
      <c r="AC53">
        <f>ESTADISTICA!AC52</f>
        <v>0</v>
      </c>
      <c r="AD53">
        <f>ESTADISTICA!AD52</f>
        <v>0</v>
      </c>
      <c r="AE53">
        <f>ESTADISTICA!AE52</f>
        <v>0</v>
      </c>
      <c r="AF53">
        <f>ESTADISTICA!AF52</f>
        <v>0</v>
      </c>
      <c r="AG53">
        <f>ESTADISTICA!AG52</f>
        <v>0</v>
      </c>
      <c r="AH53">
        <f>ESTADISTICA!AH52</f>
        <v>0</v>
      </c>
      <c r="AI53">
        <f>ESTADISTICA!AI52</f>
        <v>0</v>
      </c>
    </row>
    <row r="54" spans="1:35" x14ac:dyDescent="0.25">
      <c r="A54" t="str">
        <f>ESTADISTICA!A53</f>
        <v>CENTRO</v>
      </c>
      <c r="B54" t="str">
        <f>ESTADISTICA!B53</f>
        <v>CEN33</v>
      </c>
      <c r="C54" t="str">
        <f>ESTADISTICA!C53</f>
        <v>Peron y Alberdi</v>
      </c>
      <c r="D54" t="str">
        <f>ESTADISTICA!D53</f>
        <v>Domo</v>
      </c>
      <c r="E54" t="str">
        <f>ESTADISTICA!E53</f>
        <v>Fibra Optica</v>
      </c>
      <c r="F54">
        <f>ESTADISTICA!F53</f>
        <v>0</v>
      </c>
      <c r="G54">
        <f>ESTADISTICA!G53</f>
        <v>0</v>
      </c>
      <c r="H54">
        <f>ESTADISTICA!H53</f>
        <v>0</v>
      </c>
      <c r="I54">
        <f>ESTADISTICA!I53</f>
        <v>0</v>
      </c>
      <c r="J54">
        <f>ESTADISTICA!J53</f>
        <v>0</v>
      </c>
      <c r="K54">
        <f>ESTADISTICA!K53</f>
        <v>0</v>
      </c>
      <c r="L54">
        <f>ESTADISTICA!L53</f>
        <v>0</v>
      </c>
      <c r="M54">
        <f>ESTADISTICA!M53</f>
        <v>0</v>
      </c>
      <c r="N54">
        <f>ESTADISTICA!N53</f>
        <v>0</v>
      </c>
      <c r="O54">
        <f>ESTADISTICA!O53</f>
        <v>0</v>
      </c>
      <c r="P54">
        <f>ESTADISTICA!P53</f>
        <v>0</v>
      </c>
      <c r="Q54">
        <f>ESTADISTICA!Q53</f>
        <v>0</v>
      </c>
      <c r="R54">
        <f>ESTADISTICA!R53</f>
        <v>0</v>
      </c>
      <c r="S54">
        <f>ESTADISTICA!S53</f>
        <v>0</v>
      </c>
      <c r="T54">
        <f>ESTADISTICA!T53</f>
        <v>0</v>
      </c>
      <c r="U54">
        <f>ESTADISTICA!U53</f>
        <v>0</v>
      </c>
      <c r="V54">
        <f>ESTADISTICA!V53</f>
        <v>0</v>
      </c>
      <c r="W54">
        <f>ESTADISTICA!W53</f>
        <v>0</v>
      </c>
      <c r="X54">
        <f>ESTADISTICA!X53</f>
        <v>0</v>
      </c>
      <c r="Y54">
        <f>ESTADISTICA!Y53</f>
        <v>0</v>
      </c>
      <c r="Z54">
        <f>ESTADISTICA!Z53</f>
        <v>0</v>
      </c>
      <c r="AA54">
        <f>ESTADISTICA!AA53</f>
        <v>0</v>
      </c>
      <c r="AB54">
        <f>ESTADISTICA!AB53</f>
        <v>0</v>
      </c>
      <c r="AC54">
        <f>ESTADISTICA!AC53</f>
        <v>0</v>
      </c>
      <c r="AD54">
        <f>ESTADISTICA!AD53</f>
        <v>0</v>
      </c>
      <c r="AE54">
        <f>ESTADISTICA!AE53</f>
        <v>0</v>
      </c>
      <c r="AF54">
        <f>ESTADISTICA!AF53</f>
        <v>0</v>
      </c>
      <c r="AG54">
        <f>ESTADISTICA!AG53</f>
        <v>0</v>
      </c>
      <c r="AH54">
        <f>ESTADISTICA!AH53</f>
        <v>0</v>
      </c>
      <c r="AI54">
        <f>ESTADISTICA!AI53</f>
        <v>0</v>
      </c>
    </row>
    <row r="55" spans="1:35" x14ac:dyDescent="0.25">
      <c r="A55" t="str">
        <f>ESTADISTICA!A54</f>
        <v>CENTRO</v>
      </c>
      <c r="B55" t="str">
        <f>ESTADISTICA!B54</f>
        <v>CEN34</v>
      </c>
      <c r="C55" t="str">
        <f>ESTADISTICA!C54</f>
        <v>Peron y España</v>
      </c>
      <c r="D55" t="str">
        <f>ESTADISTICA!D54</f>
        <v>Domo</v>
      </c>
      <c r="E55" t="str">
        <f>ESTADISTICA!E54</f>
        <v>Fibra Optica</v>
      </c>
      <c r="F55">
        <f>ESTADISTICA!F54</f>
        <v>0</v>
      </c>
      <c r="G55">
        <f>ESTADISTICA!G54</f>
        <v>0</v>
      </c>
      <c r="H55">
        <f>ESTADISTICA!H54</f>
        <v>0</v>
      </c>
      <c r="I55">
        <f>ESTADISTICA!I54</f>
        <v>0</v>
      </c>
      <c r="J55">
        <f>ESTADISTICA!J54</f>
        <v>0</v>
      </c>
      <c r="K55">
        <f>ESTADISTICA!K54</f>
        <v>0</v>
      </c>
      <c r="L55">
        <f>ESTADISTICA!L54</f>
        <v>0</v>
      </c>
      <c r="M55">
        <f>ESTADISTICA!M54</f>
        <v>0</v>
      </c>
      <c r="N55">
        <f>ESTADISTICA!N54</f>
        <v>0</v>
      </c>
      <c r="O55">
        <f>ESTADISTICA!O54</f>
        <v>0</v>
      </c>
      <c r="P55">
        <f>ESTADISTICA!P54</f>
        <v>0</v>
      </c>
      <c r="Q55">
        <f>ESTADISTICA!Q54</f>
        <v>0</v>
      </c>
      <c r="R55">
        <f>ESTADISTICA!R54</f>
        <v>0</v>
      </c>
      <c r="S55">
        <f>ESTADISTICA!S54</f>
        <v>0</v>
      </c>
      <c r="T55">
        <f>ESTADISTICA!T54</f>
        <v>0</v>
      </c>
      <c r="U55">
        <f>ESTADISTICA!U54</f>
        <v>0</v>
      </c>
      <c r="V55">
        <f>ESTADISTICA!V54</f>
        <v>0</v>
      </c>
      <c r="W55">
        <f>ESTADISTICA!W54</f>
        <v>0</v>
      </c>
      <c r="X55">
        <f>ESTADISTICA!X54</f>
        <v>0</v>
      </c>
      <c r="Y55">
        <f>ESTADISTICA!Y54</f>
        <v>0</v>
      </c>
      <c r="Z55">
        <f>ESTADISTICA!Z54</f>
        <v>0</v>
      </c>
      <c r="AA55">
        <f>ESTADISTICA!AA54</f>
        <v>0</v>
      </c>
      <c r="AB55">
        <f>ESTADISTICA!AB54</f>
        <v>0</v>
      </c>
      <c r="AC55">
        <f>ESTADISTICA!AC54</f>
        <v>0</v>
      </c>
      <c r="AD55">
        <f>ESTADISTICA!AD54</f>
        <v>0</v>
      </c>
      <c r="AE55">
        <f>ESTADISTICA!AE54</f>
        <v>0</v>
      </c>
      <c r="AF55">
        <f>ESTADISTICA!AF54</f>
        <v>0</v>
      </c>
      <c r="AG55">
        <f>ESTADISTICA!AG54</f>
        <v>0</v>
      </c>
      <c r="AH55">
        <f>ESTADISTICA!AH54</f>
        <v>0</v>
      </c>
      <c r="AI55">
        <f>ESTADISTICA!AI54</f>
        <v>0</v>
      </c>
    </row>
    <row r="56" spans="1:35" x14ac:dyDescent="0.25">
      <c r="A56" t="str">
        <f>ESTADISTICA!A55</f>
        <v>CENTRO</v>
      </c>
      <c r="B56" t="str">
        <f>ESTADISTICA!B55</f>
        <v>CEN35</v>
      </c>
      <c r="C56" t="str">
        <f>ESTADISTICA!C55</f>
        <v>España y Marmol</v>
      </c>
      <c r="D56" t="str">
        <f>ESTADISTICA!D55</f>
        <v>Domo</v>
      </c>
      <c r="E56" t="str">
        <f>ESTADISTICA!E55</f>
        <v>Fibra Optica</v>
      </c>
      <c r="F56">
        <f>ESTADISTICA!F55</f>
        <v>0</v>
      </c>
      <c r="G56">
        <f>ESTADISTICA!G55</f>
        <v>0</v>
      </c>
      <c r="H56">
        <f>ESTADISTICA!H55</f>
        <v>0</v>
      </c>
      <c r="I56">
        <f>ESTADISTICA!I55</f>
        <v>0</v>
      </c>
      <c r="J56">
        <f>ESTADISTICA!J55</f>
        <v>0</v>
      </c>
      <c r="K56">
        <f>ESTADISTICA!K55</f>
        <v>0</v>
      </c>
      <c r="L56">
        <f>ESTADISTICA!L55</f>
        <v>0</v>
      </c>
      <c r="M56">
        <f>ESTADISTICA!M55</f>
        <v>0</v>
      </c>
      <c r="N56">
        <f>ESTADISTICA!N55</f>
        <v>0</v>
      </c>
      <c r="O56">
        <f>ESTADISTICA!O55</f>
        <v>0</v>
      </c>
      <c r="P56">
        <f>ESTADISTICA!P55</f>
        <v>0</v>
      </c>
      <c r="Q56">
        <f>ESTADISTICA!Q55</f>
        <v>0</v>
      </c>
      <c r="R56">
        <f>ESTADISTICA!R55</f>
        <v>0</v>
      </c>
      <c r="S56">
        <f>ESTADISTICA!S55</f>
        <v>0</v>
      </c>
      <c r="T56">
        <f>ESTADISTICA!T55</f>
        <v>0</v>
      </c>
      <c r="U56">
        <f>ESTADISTICA!U55</f>
        <v>0</v>
      </c>
      <c r="V56">
        <f>ESTADISTICA!V55</f>
        <v>0</v>
      </c>
      <c r="W56">
        <f>ESTADISTICA!W55</f>
        <v>0</v>
      </c>
      <c r="X56">
        <f>ESTADISTICA!X55</f>
        <v>0</v>
      </c>
      <c r="Y56">
        <f>ESTADISTICA!Y55</f>
        <v>0</v>
      </c>
      <c r="Z56">
        <f>ESTADISTICA!Z55</f>
        <v>0</v>
      </c>
      <c r="AA56">
        <f>ESTADISTICA!AA55</f>
        <v>0</v>
      </c>
      <c r="AB56">
        <f>ESTADISTICA!AB55</f>
        <v>0</v>
      </c>
      <c r="AC56">
        <f>ESTADISTICA!AC55</f>
        <v>0</v>
      </c>
      <c r="AD56">
        <f>ESTADISTICA!AD55</f>
        <v>0</v>
      </c>
      <c r="AE56">
        <f>ESTADISTICA!AE55</f>
        <v>0</v>
      </c>
      <c r="AF56">
        <f>ESTADISTICA!AF55</f>
        <v>0</v>
      </c>
      <c r="AG56">
        <f>ESTADISTICA!AG55</f>
        <v>0</v>
      </c>
      <c r="AH56">
        <f>ESTADISTICA!AH55</f>
        <v>0</v>
      </c>
      <c r="AI56">
        <f>ESTADISTICA!AI55</f>
        <v>0</v>
      </c>
    </row>
    <row r="57" spans="1:35" x14ac:dyDescent="0.25">
      <c r="A57" t="str">
        <f>ESTADISTICA!A56</f>
        <v>CENTRO</v>
      </c>
      <c r="B57" t="str">
        <f>ESTADISTICA!B56</f>
        <v>CEN36</v>
      </c>
      <c r="C57" t="str">
        <f>ESTADISTICA!C56</f>
        <v>España y 9 de Julio</v>
      </c>
      <c r="D57" t="str">
        <f>ESTADISTICA!D56</f>
        <v>Domo</v>
      </c>
      <c r="E57" t="str">
        <f>ESTADISTICA!E56</f>
        <v>Fibra Optica</v>
      </c>
      <c r="F57">
        <f>ESTADISTICA!F56</f>
        <v>0</v>
      </c>
      <c r="G57">
        <f>ESTADISTICA!G56</f>
        <v>0</v>
      </c>
      <c r="H57">
        <f>ESTADISTICA!H56</f>
        <v>0</v>
      </c>
      <c r="I57">
        <f>ESTADISTICA!I56</f>
        <v>0</v>
      </c>
      <c r="J57">
        <f>ESTADISTICA!J56</f>
        <v>0</v>
      </c>
      <c r="K57">
        <f>ESTADISTICA!K56</f>
        <v>0</v>
      </c>
      <c r="L57">
        <f>ESTADISTICA!L56</f>
        <v>0</v>
      </c>
      <c r="M57">
        <f>ESTADISTICA!M56</f>
        <v>0</v>
      </c>
      <c r="N57">
        <f>ESTADISTICA!N56</f>
        <v>0</v>
      </c>
      <c r="O57">
        <f>ESTADISTICA!O56</f>
        <v>0</v>
      </c>
      <c r="P57">
        <f>ESTADISTICA!P56</f>
        <v>0</v>
      </c>
      <c r="Q57">
        <f>ESTADISTICA!Q56</f>
        <v>0</v>
      </c>
      <c r="R57">
        <f>ESTADISTICA!R56</f>
        <v>0</v>
      </c>
      <c r="S57">
        <f>ESTADISTICA!S56</f>
        <v>0</v>
      </c>
      <c r="T57">
        <f>ESTADISTICA!T56</f>
        <v>0</v>
      </c>
      <c r="U57">
        <f>ESTADISTICA!U56</f>
        <v>0</v>
      </c>
      <c r="V57">
        <f>ESTADISTICA!V56</f>
        <v>0</v>
      </c>
      <c r="W57">
        <f>ESTADISTICA!W56</f>
        <v>0</v>
      </c>
      <c r="X57">
        <f>ESTADISTICA!X56</f>
        <v>0</v>
      </c>
      <c r="Y57">
        <f>ESTADISTICA!Y56</f>
        <v>0</v>
      </c>
      <c r="Z57">
        <f>ESTADISTICA!Z56</f>
        <v>0</v>
      </c>
      <c r="AA57">
        <f>ESTADISTICA!AA56</f>
        <v>0</v>
      </c>
      <c r="AB57">
        <f>ESTADISTICA!AB56</f>
        <v>0</v>
      </c>
      <c r="AC57">
        <f>ESTADISTICA!AC56</f>
        <v>0</v>
      </c>
      <c r="AD57">
        <f>ESTADISTICA!AD56</f>
        <v>0</v>
      </c>
      <c r="AE57">
        <f>ESTADISTICA!AE56</f>
        <v>0</v>
      </c>
      <c r="AF57">
        <f>ESTADISTICA!AF56</f>
        <v>0</v>
      </c>
      <c r="AG57">
        <f>ESTADISTICA!AG56</f>
        <v>0</v>
      </c>
      <c r="AH57">
        <f>ESTADISTICA!AH56</f>
        <v>0</v>
      </c>
      <c r="AI57">
        <f>ESTADISTICA!AI56</f>
        <v>0</v>
      </c>
    </row>
    <row r="58" spans="1:35" x14ac:dyDescent="0.25">
      <c r="A58" t="str">
        <f>ESTADISTICA!A57</f>
        <v>CENTRO</v>
      </c>
      <c r="B58" t="str">
        <f>ESTADISTICA!B57</f>
        <v>CEN 37</v>
      </c>
      <c r="C58" t="str">
        <f>ESTADISTICA!C57</f>
        <v>Diagonal Granaderos y Monteagudo</v>
      </c>
      <c r="D58" t="str">
        <f>ESTADISTICA!D57</f>
        <v>Domo</v>
      </c>
      <c r="E58" t="str">
        <f>ESTADISTICA!E57</f>
        <v>Fibra Optica</v>
      </c>
      <c r="F58">
        <f>ESTADISTICA!F57</f>
        <v>0</v>
      </c>
      <c r="G58">
        <f>ESTADISTICA!G57</f>
        <v>0</v>
      </c>
      <c r="H58">
        <f>ESTADISTICA!H57</f>
        <v>0</v>
      </c>
      <c r="I58">
        <f>ESTADISTICA!I57</f>
        <v>0</v>
      </c>
      <c r="J58">
        <f>ESTADISTICA!J57</f>
        <v>0</v>
      </c>
      <c r="K58">
        <f>ESTADISTICA!K57</f>
        <v>0</v>
      </c>
      <c r="L58">
        <f>ESTADISTICA!L57</f>
        <v>0</v>
      </c>
      <c r="M58">
        <f>ESTADISTICA!M57</f>
        <v>0</v>
      </c>
      <c r="N58">
        <f>ESTADISTICA!N57</f>
        <v>0</v>
      </c>
      <c r="O58">
        <f>ESTADISTICA!O57</f>
        <v>0</v>
      </c>
      <c r="P58">
        <f>ESTADISTICA!P57</f>
        <v>0</v>
      </c>
      <c r="Q58">
        <f>ESTADISTICA!Q57</f>
        <v>0</v>
      </c>
      <c r="R58">
        <f>ESTADISTICA!R57</f>
        <v>0</v>
      </c>
      <c r="S58">
        <f>ESTADISTICA!S57</f>
        <v>0</v>
      </c>
      <c r="T58">
        <f>ESTADISTICA!T57</f>
        <v>0</v>
      </c>
      <c r="U58">
        <f>ESTADISTICA!U57</f>
        <v>0</v>
      </c>
      <c r="V58">
        <f>ESTADISTICA!V57</f>
        <v>0</v>
      </c>
      <c r="W58">
        <f>ESTADISTICA!W57</f>
        <v>0</v>
      </c>
      <c r="X58">
        <f>ESTADISTICA!X57</f>
        <v>0</v>
      </c>
      <c r="Y58">
        <f>ESTADISTICA!Y57</f>
        <v>0</v>
      </c>
      <c r="Z58">
        <f>ESTADISTICA!Z57</f>
        <v>0</v>
      </c>
      <c r="AA58">
        <f>ESTADISTICA!AA57</f>
        <v>0</v>
      </c>
      <c r="AB58">
        <f>ESTADISTICA!AB57</f>
        <v>0</v>
      </c>
      <c r="AC58">
        <f>ESTADISTICA!AC57</f>
        <v>0</v>
      </c>
      <c r="AD58">
        <f>ESTADISTICA!AD57</f>
        <v>0</v>
      </c>
      <c r="AE58">
        <f>ESTADISTICA!AE57</f>
        <v>0</v>
      </c>
      <c r="AF58">
        <f>ESTADISTICA!AF57</f>
        <v>0</v>
      </c>
      <c r="AG58">
        <f>ESTADISTICA!AG57</f>
        <v>0</v>
      </c>
      <c r="AH58">
        <f>ESTADISTICA!AH57</f>
        <v>0</v>
      </c>
      <c r="AI58">
        <f>ESTADISTICA!AI57</f>
        <v>0</v>
      </c>
    </row>
    <row r="59" spans="1:35" x14ac:dyDescent="0.25">
      <c r="A59" t="str">
        <f>ESTADISTICA!A58</f>
        <v>CENTRO</v>
      </c>
      <c r="B59" t="str">
        <f>ESTADISTICA!B58</f>
        <v>CEN38</v>
      </c>
      <c r="C59" t="str">
        <f>ESTADISTICA!C58</f>
        <v>Diagonal Constituyentes y Almafuerte</v>
      </c>
      <c r="D59" t="str">
        <f>ESTADISTICA!D58</f>
        <v>Domo</v>
      </c>
      <c r="E59" t="str">
        <f>ESTADISTICA!E58</f>
        <v>Fibra Optica</v>
      </c>
      <c r="F59">
        <f>ESTADISTICA!F58</f>
        <v>0</v>
      </c>
      <c r="G59">
        <f>ESTADISTICA!G58</f>
        <v>0</v>
      </c>
      <c r="H59">
        <f>ESTADISTICA!H58</f>
        <v>0</v>
      </c>
      <c r="I59">
        <f>ESTADISTICA!I58</f>
        <v>0</v>
      </c>
      <c r="J59">
        <f>ESTADISTICA!J58</f>
        <v>0</v>
      </c>
      <c r="K59">
        <f>ESTADISTICA!K58</f>
        <v>0</v>
      </c>
      <c r="L59">
        <f>ESTADISTICA!L58</f>
        <v>0</v>
      </c>
      <c r="M59">
        <f>ESTADISTICA!M58</f>
        <v>0</v>
      </c>
      <c r="N59">
        <f>ESTADISTICA!N58</f>
        <v>0</v>
      </c>
      <c r="O59">
        <f>ESTADISTICA!O58</f>
        <v>0</v>
      </c>
      <c r="P59">
        <f>ESTADISTICA!P58</f>
        <v>0</v>
      </c>
      <c r="Q59">
        <f>ESTADISTICA!Q58</f>
        <v>0</v>
      </c>
      <c r="R59">
        <f>ESTADISTICA!R58</f>
        <v>0</v>
      </c>
      <c r="S59">
        <f>ESTADISTICA!S58</f>
        <v>0</v>
      </c>
      <c r="T59">
        <f>ESTADISTICA!T58</f>
        <v>0</v>
      </c>
      <c r="U59">
        <f>ESTADISTICA!U58</f>
        <v>0</v>
      </c>
      <c r="V59">
        <f>ESTADISTICA!V58</f>
        <v>0</v>
      </c>
      <c r="W59">
        <f>ESTADISTICA!W58</f>
        <v>0</v>
      </c>
      <c r="X59">
        <f>ESTADISTICA!X58</f>
        <v>0</v>
      </c>
      <c r="Y59">
        <f>ESTADISTICA!Y58</f>
        <v>0</v>
      </c>
      <c r="Z59">
        <f>ESTADISTICA!Z58</f>
        <v>0</v>
      </c>
      <c r="AA59">
        <f>ESTADISTICA!AA58</f>
        <v>0</v>
      </c>
      <c r="AB59">
        <f>ESTADISTICA!AB58</f>
        <v>0</v>
      </c>
      <c r="AC59">
        <f>ESTADISTICA!AC58</f>
        <v>0</v>
      </c>
      <c r="AD59">
        <f>ESTADISTICA!AD58</f>
        <v>0</v>
      </c>
      <c r="AE59" t="str">
        <f>ESTADISTICA!AE58</f>
        <v>APAGADO</v>
      </c>
      <c r="AF59">
        <f>ESTADISTICA!AF58</f>
        <v>0</v>
      </c>
      <c r="AG59">
        <f>ESTADISTICA!AG58</f>
        <v>0</v>
      </c>
      <c r="AH59">
        <f>ESTADISTICA!AH58</f>
        <v>0</v>
      </c>
      <c r="AI59">
        <f>ESTADISTICA!AI58</f>
        <v>0</v>
      </c>
    </row>
    <row r="60" spans="1:35" x14ac:dyDescent="0.25">
      <c r="A60" t="str">
        <f>ESTADISTICA!A59</f>
        <v>CENTRO</v>
      </c>
      <c r="B60" t="str">
        <f>ESTADISTICA!B59</f>
        <v>CEN39</v>
      </c>
      <c r="C60" t="str">
        <f>ESTADISTICA!C59</f>
        <v>San Martin y Alem</v>
      </c>
      <c r="D60" t="str">
        <f>ESTADISTICA!D59</f>
        <v>Domo</v>
      </c>
      <c r="E60" t="str">
        <f>ESTADISTICA!E59</f>
        <v>Fibra Optica</v>
      </c>
      <c r="F60">
        <f>ESTADISTICA!F59</f>
        <v>0</v>
      </c>
      <c r="G60">
        <f>ESTADISTICA!G59</f>
        <v>0</v>
      </c>
      <c r="H60">
        <f>ESTADISTICA!H59</f>
        <v>0</v>
      </c>
      <c r="I60">
        <f>ESTADISTICA!I59</f>
        <v>0</v>
      </c>
      <c r="J60">
        <f>ESTADISTICA!J59</f>
        <v>0</v>
      </c>
      <c r="K60">
        <f>ESTADISTICA!K59</f>
        <v>0</v>
      </c>
      <c r="L60">
        <f>ESTADISTICA!L59</f>
        <v>0</v>
      </c>
      <c r="M60">
        <f>ESTADISTICA!M59</f>
        <v>0</v>
      </c>
      <c r="N60">
        <f>ESTADISTICA!N59</f>
        <v>0</v>
      </c>
      <c r="O60">
        <f>ESTADISTICA!O59</f>
        <v>0</v>
      </c>
      <c r="P60">
        <f>ESTADISTICA!P59</f>
        <v>0</v>
      </c>
      <c r="Q60">
        <f>ESTADISTICA!Q59</f>
        <v>0</v>
      </c>
      <c r="R60">
        <f>ESTADISTICA!R59</f>
        <v>0</v>
      </c>
      <c r="S60">
        <f>ESTADISTICA!S59</f>
        <v>0</v>
      </c>
      <c r="T60">
        <f>ESTADISTICA!T59</f>
        <v>0</v>
      </c>
      <c r="U60">
        <f>ESTADISTICA!U59</f>
        <v>0</v>
      </c>
      <c r="V60">
        <f>ESTADISTICA!V59</f>
        <v>0</v>
      </c>
      <c r="W60">
        <f>ESTADISTICA!W59</f>
        <v>0</v>
      </c>
      <c r="X60">
        <f>ESTADISTICA!X59</f>
        <v>0</v>
      </c>
      <c r="Y60">
        <f>ESTADISTICA!Y59</f>
        <v>0</v>
      </c>
      <c r="Z60">
        <f>ESTADISTICA!Z59</f>
        <v>0</v>
      </c>
      <c r="AA60">
        <f>ESTADISTICA!AA59</f>
        <v>0</v>
      </c>
      <c r="AB60">
        <f>ESTADISTICA!AB59</f>
        <v>0</v>
      </c>
      <c r="AC60">
        <f>ESTADISTICA!AC59</f>
        <v>0</v>
      </c>
      <c r="AD60">
        <f>ESTADISTICA!AD59</f>
        <v>0</v>
      </c>
      <c r="AE60">
        <f>ESTADISTICA!AE59</f>
        <v>0</v>
      </c>
      <c r="AF60">
        <f>ESTADISTICA!AF59</f>
        <v>0</v>
      </c>
      <c r="AG60">
        <f>ESTADISTICA!AG59</f>
        <v>0</v>
      </c>
      <c r="AH60">
        <f>ESTADISTICA!AH59</f>
        <v>0</v>
      </c>
      <c r="AI60">
        <f>ESTADISTICA!AI59</f>
        <v>0</v>
      </c>
    </row>
    <row r="61" spans="1:35" x14ac:dyDescent="0.25">
      <c r="A61" t="str">
        <f>ESTADISTICA!A60</f>
        <v>CENTRO</v>
      </c>
      <c r="B61" t="str">
        <f>ESTADISTICA!B60</f>
        <v>CEN40</v>
      </c>
      <c r="C61" t="str">
        <f>ESTADISTICA!C60</f>
        <v>Contreras y Monteagudo</v>
      </c>
      <c r="D61" t="str">
        <f>ESTADISTICA!D60</f>
        <v>Domo</v>
      </c>
      <c r="E61" t="str">
        <f>ESTADISTICA!E60</f>
        <v>Fibra Optica</v>
      </c>
      <c r="F61">
        <f>ESTADISTICA!F60</f>
        <v>0</v>
      </c>
      <c r="G61">
        <f>ESTADISTICA!G60</f>
        <v>0</v>
      </c>
      <c r="H61">
        <f>ESTADISTICA!H60</f>
        <v>0</v>
      </c>
      <c r="I61">
        <f>ESTADISTICA!I60</f>
        <v>0</v>
      </c>
      <c r="J61">
        <f>ESTADISTICA!J60</f>
        <v>0</v>
      </c>
      <c r="K61">
        <f>ESTADISTICA!K60</f>
        <v>0</v>
      </c>
      <c r="L61">
        <f>ESTADISTICA!L60</f>
        <v>0</v>
      </c>
      <c r="M61">
        <f>ESTADISTICA!M60</f>
        <v>0</v>
      </c>
      <c r="N61">
        <f>ESTADISTICA!N60</f>
        <v>0</v>
      </c>
      <c r="O61">
        <f>ESTADISTICA!O60</f>
        <v>0</v>
      </c>
      <c r="P61">
        <f>ESTADISTICA!P60</f>
        <v>0</v>
      </c>
      <c r="Q61">
        <f>ESTADISTICA!Q60</f>
        <v>0</v>
      </c>
      <c r="R61">
        <f>ESTADISTICA!R60</f>
        <v>0</v>
      </c>
      <c r="S61">
        <f>ESTADISTICA!S60</f>
        <v>0</v>
      </c>
      <c r="T61">
        <f>ESTADISTICA!T60</f>
        <v>0</v>
      </c>
      <c r="U61">
        <f>ESTADISTICA!U60</f>
        <v>0</v>
      </c>
      <c r="V61">
        <f>ESTADISTICA!V60</f>
        <v>0</v>
      </c>
      <c r="W61">
        <f>ESTADISTICA!W60</f>
        <v>0</v>
      </c>
      <c r="X61">
        <f>ESTADISTICA!X60</f>
        <v>0</v>
      </c>
      <c r="Y61">
        <f>ESTADISTICA!Y60</f>
        <v>0</v>
      </c>
      <c r="Z61">
        <f>ESTADISTICA!Z60</f>
        <v>0</v>
      </c>
      <c r="AA61">
        <f>ESTADISTICA!AA60</f>
        <v>0</v>
      </c>
      <c r="AB61">
        <f>ESTADISTICA!AB60</f>
        <v>0</v>
      </c>
      <c r="AC61">
        <f>ESTADISTICA!AC60</f>
        <v>0</v>
      </c>
      <c r="AD61">
        <f>ESTADISTICA!AD60</f>
        <v>0</v>
      </c>
      <c r="AE61">
        <f>ESTADISTICA!AE60</f>
        <v>0</v>
      </c>
      <c r="AF61">
        <f>ESTADISTICA!AF60</f>
        <v>0</v>
      </c>
      <c r="AG61">
        <f>ESTADISTICA!AG60</f>
        <v>0</v>
      </c>
      <c r="AH61">
        <f>ESTADISTICA!AH60</f>
        <v>0</v>
      </c>
      <c r="AI61">
        <f>ESTADISTICA!AI60</f>
        <v>0</v>
      </c>
    </row>
    <row r="62" spans="1:35" x14ac:dyDescent="0.25">
      <c r="A62" t="str">
        <f>ESTADISTICA!A61</f>
        <v>CENTRO</v>
      </c>
      <c r="B62" t="str">
        <f>ESTADISTICA!B61</f>
        <v>CEN41</v>
      </c>
      <c r="C62" t="str">
        <f>ESTADISTICA!C61</f>
        <v>Contreras y Alberdi</v>
      </c>
      <c r="D62" t="str">
        <f>ESTADISTICA!D61</f>
        <v>Domo</v>
      </c>
      <c r="E62" t="str">
        <f>ESTADISTICA!E61</f>
        <v>Fibra Optica</v>
      </c>
      <c r="F62">
        <f>ESTADISTICA!F61</f>
        <v>0</v>
      </c>
      <c r="G62">
        <f>ESTADISTICA!G61</f>
        <v>0</v>
      </c>
      <c r="H62">
        <f>ESTADISTICA!H61</f>
        <v>0</v>
      </c>
      <c r="I62">
        <f>ESTADISTICA!I61</f>
        <v>0</v>
      </c>
      <c r="J62">
        <f>ESTADISTICA!J61</f>
        <v>0</v>
      </c>
      <c r="K62">
        <f>ESTADISTICA!K61</f>
        <v>0</v>
      </c>
      <c r="L62">
        <f>ESTADISTICA!L61</f>
        <v>0</v>
      </c>
      <c r="M62">
        <f>ESTADISTICA!M61</f>
        <v>0</v>
      </c>
      <c r="N62">
        <f>ESTADISTICA!N61</f>
        <v>0</v>
      </c>
      <c r="O62">
        <f>ESTADISTICA!O61</f>
        <v>0</v>
      </c>
      <c r="P62">
        <f>ESTADISTICA!P61</f>
        <v>0</v>
      </c>
      <c r="Q62">
        <f>ESTADISTICA!Q61</f>
        <v>0</v>
      </c>
      <c r="R62">
        <f>ESTADISTICA!R61</f>
        <v>0</v>
      </c>
      <c r="S62">
        <f>ESTADISTICA!S61</f>
        <v>0</v>
      </c>
      <c r="T62">
        <f>ESTADISTICA!T61</f>
        <v>0</v>
      </c>
      <c r="U62">
        <f>ESTADISTICA!U61</f>
        <v>0</v>
      </c>
      <c r="V62">
        <f>ESTADISTICA!V61</f>
        <v>0</v>
      </c>
      <c r="W62">
        <f>ESTADISTICA!W61</f>
        <v>0</v>
      </c>
      <c r="X62">
        <f>ESTADISTICA!X61</f>
        <v>0</v>
      </c>
      <c r="Y62">
        <f>ESTADISTICA!Y61</f>
        <v>0</v>
      </c>
      <c r="Z62">
        <f>ESTADISTICA!Z61</f>
        <v>0</v>
      </c>
      <c r="AA62">
        <f>ESTADISTICA!AA61</f>
        <v>0</v>
      </c>
      <c r="AB62">
        <f>ESTADISTICA!AB61</f>
        <v>0</v>
      </c>
      <c r="AC62">
        <f>ESTADISTICA!AC61</f>
        <v>0</v>
      </c>
      <c r="AD62">
        <f>ESTADISTICA!AD61</f>
        <v>0</v>
      </c>
      <c r="AE62">
        <f>ESTADISTICA!AE61</f>
        <v>0</v>
      </c>
      <c r="AF62">
        <f>ESTADISTICA!AF61</f>
        <v>0</v>
      </c>
      <c r="AG62">
        <f>ESTADISTICA!AG61</f>
        <v>0</v>
      </c>
      <c r="AH62">
        <f>ESTADISTICA!AH61</f>
        <v>0</v>
      </c>
      <c r="AI62">
        <f>ESTADISTICA!AI61</f>
        <v>0</v>
      </c>
    </row>
    <row r="63" spans="1:35" x14ac:dyDescent="0.25">
      <c r="A63" t="str">
        <f>ESTADISTICA!A62</f>
        <v>CENTRO</v>
      </c>
      <c r="B63" t="str">
        <f>ESTADISTICA!B62</f>
        <v>CEN42</v>
      </c>
      <c r="C63" t="str">
        <f>ESTADISTICA!C62</f>
        <v>Diagonal Constituyentes y Alem</v>
      </c>
      <c r="D63" t="str">
        <f>ESTADISTICA!D62</f>
        <v>Domo</v>
      </c>
      <c r="E63" t="str">
        <f>ESTADISTICA!E62</f>
        <v>Fibra Optica</v>
      </c>
      <c r="F63" t="str">
        <f>ESTADISTICA!F62</f>
        <v>APAGADO</v>
      </c>
      <c r="G63" t="str">
        <f>ESTADISTICA!G62</f>
        <v>APAGADO</v>
      </c>
      <c r="H63" t="str">
        <f>ESTADISTICA!H62</f>
        <v>APAGADO</v>
      </c>
      <c r="I63" t="str">
        <f>ESTADISTICA!I62</f>
        <v>APAGADO</v>
      </c>
      <c r="J63" t="str">
        <f>ESTADISTICA!J62</f>
        <v>APAGADO</v>
      </c>
      <c r="K63" t="str">
        <f>ESTADISTICA!K62</f>
        <v>APAGADO</v>
      </c>
      <c r="L63" t="str">
        <f>ESTADISTICA!L62</f>
        <v>APAGADO</v>
      </c>
      <c r="M63" t="str">
        <f>ESTADISTICA!M62</f>
        <v>APAGADO</v>
      </c>
      <c r="N63" t="str">
        <f>ESTADISTICA!N62</f>
        <v>APAGADO</v>
      </c>
      <c r="O63" t="str">
        <f>ESTADISTICA!O62</f>
        <v>APAGADO</v>
      </c>
      <c r="P63" t="str">
        <f>ESTADISTICA!P62</f>
        <v>APAGADO</v>
      </c>
      <c r="Q63" t="str">
        <f>ESTADISTICA!Q62</f>
        <v>APAGADO</v>
      </c>
      <c r="R63">
        <f>ESTADISTICA!R62</f>
        <v>0</v>
      </c>
      <c r="S63" t="str">
        <f>ESTADISTICA!S62</f>
        <v>APAGADO</v>
      </c>
      <c r="T63" t="str">
        <f>ESTADISTICA!T62</f>
        <v>APAGADO</v>
      </c>
      <c r="U63" t="str">
        <f>ESTADISTICA!U62</f>
        <v>APAGADO</v>
      </c>
      <c r="V63" t="str">
        <f>ESTADISTICA!V62</f>
        <v>APAGADO</v>
      </c>
      <c r="W63" t="str">
        <f>ESTADISTICA!W62</f>
        <v>APAGADO</v>
      </c>
      <c r="X63" t="str">
        <f>ESTADISTICA!X62</f>
        <v>APAGADO</v>
      </c>
      <c r="Y63" t="str">
        <f>ESTADISTICA!Y62</f>
        <v>APAGADO</v>
      </c>
      <c r="Z63" t="str">
        <f>ESTADISTICA!Z62</f>
        <v>APAGADO</v>
      </c>
      <c r="AA63" t="str">
        <f>ESTADISTICA!AA62</f>
        <v>APAGADO</v>
      </c>
      <c r="AB63" t="str">
        <f>ESTADISTICA!AB62</f>
        <v>APAGADO</v>
      </c>
      <c r="AC63" t="str">
        <f>ESTADISTICA!AC62</f>
        <v>APAGADO</v>
      </c>
      <c r="AD63" t="str">
        <f>ESTADISTICA!AD62</f>
        <v>APAGADO</v>
      </c>
      <c r="AE63" t="str">
        <f>ESTADISTICA!AE62</f>
        <v>APAGADO</v>
      </c>
      <c r="AF63">
        <f>ESTADISTICA!AF62</f>
        <v>0</v>
      </c>
      <c r="AG63">
        <f>ESTADISTICA!AG62</f>
        <v>0</v>
      </c>
      <c r="AH63" t="e">
        <f>ESTADISTICA!AH62</f>
        <v>#REF!</v>
      </c>
      <c r="AI63">
        <f>ESTADISTICA!AI62</f>
        <v>0</v>
      </c>
    </row>
    <row r="64" spans="1:35" x14ac:dyDescent="0.25">
      <c r="A64" t="str">
        <f>ESTADISTICA!A63</f>
        <v>CENTRO</v>
      </c>
      <c r="B64" t="str">
        <f>ESTADISTICA!B63</f>
        <v>CEN43</v>
      </c>
      <c r="C64" t="str">
        <f>ESTADISTICA!C63</f>
        <v>Sallares y Alberdi</v>
      </c>
      <c r="D64" t="str">
        <f>ESTADISTICA!D63</f>
        <v>Domo</v>
      </c>
      <c r="E64" t="str">
        <f>ESTADISTICA!E63</f>
        <v>Fibra Optica</v>
      </c>
      <c r="F64">
        <f>ESTADISTICA!F63</f>
        <v>0</v>
      </c>
      <c r="G64">
        <f>ESTADISTICA!G63</f>
        <v>0</v>
      </c>
      <c r="H64">
        <f>ESTADISTICA!H63</f>
        <v>0</v>
      </c>
      <c r="I64">
        <f>ESTADISTICA!I63</f>
        <v>0</v>
      </c>
      <c r="J64">
        <f>ESTADISTICA!J63</f>
        <v>0</v>
      </c>
      <c r="K64">
        <f>ESTADISTICA!K63</f>
        <v>0</v>
      </c>
      <c r="L64">
        <f>ESTADISTICA!L63</f>
        <v>0</v>
      </c>
      <c r="M64">
        <f>ESTADISTICA!M63</f>
        <v>0</v>
      </c>
      <c r="N64">
        <f>ESTADISTICA!N63</f>
        <v>0</v>
      </c>
      <c r="O64">
        <f>ESTADISTICA!O63</f>
        <v>0</v>
      </c>
      <c r="P64">
        <f>ESTADISTICA!P63</f>
        <v>0</v>
      </c>
      <c r="Q64">
        <f>ESTADISTICA!Q63</f>
        <v>0</v>
      </c>
      <c r="R64">
        <f>ESTADISTICA!R63</f>
        <v>0</v>
      </c>
      <c r="S64">
        <f>ESTADISTICA!S63</f>
        <v>0</v>
      </c>
      <c r="T64">
        <f>ESTADISTICA!T63</f>
        <v>0</v>
      </c>
      <c r="U64">
        <f>ESTADISTICA!U63</f>
        <v>0</v>
      </c>
      <c r="V64">
        <f>ESTADISTICA!V63</f>
        <v>0</v>
      </c>
      <c r="W64">
        <f>ESTADISTICA!W63</f>
        <v>0</v>
      </c>
      <c r="X64">
        <f>ESTADISTICA!X63</f>
        <v>0</v>
      </c>
      <c r="Y64">
        <f>ESTADISTICA!Y63</f>
        <v>0</v>
      </c>
      <c r="Z64">
        <f>ESTADISTICA!Z63</f>
        <v>0</v>
      </c>
      <c r="AA64">
        <f>ESTADISTICA!AA63</f>
        <v>0</v>
      </c>
      <c r="AB64">
        <f>ESTADISTICA!AB63</f>
        <v>0</v>
      </c>
      <c r="AC64">
        <f>ESTADISTICA!AC63</f>
        <v>0</v>
      </c>
      <c r="AD64">
        <f>ESTADISTICA!AD63</f>
        <v>0</v>
      </c>
      <c r="AE64">
        <f>ESTADISTICA!AE63</f>
        <v>0</v>
      </c>
      <c r="AF64">
        <f>ESTADISTICA!AF63</f>
        <v>0</v>
      </c>
      <c r="AG64">
        <f>ESTADISTICA!AG63</f>
        <v>0</v>
      </c>
      <c r="AH64">
        <f>ESTADISTICA!AH63</f>
        <v>0</v>
      </c>
      <c r="AI64">
        <f>ESTADISTICA!AI63</f>
        <v>0</v>
      </c>
    </row>
    <row r="65" spans="1:35" x14ac:dyDescent="0.25">
      <c r="A65" t="str">
        <f>ESTADISTICA!A64</f>
        <v>CENTRO</v>
      </c>
      <c r="B65" t="str">
        <f>ESTADISTICA!B64</f>
        <v>CEN44</v>
      </c>
      <c r="C65" t="str">
        <f>ESTADISTICA!C64</f>
        <v>Mitre y Brown</v>
      </c>
      <c r="D65" t="str">
        <f>ESTADISTICA!D64</f>
        <v>Domo</v>
      </c>
      <c r="E65" t="str">
        <f>ESTADISTICA!E64</f>
        <v>Fibra Optica</v>
      </c>
      <c r="F65">
        <f>ESTADISTICA!F64</f>
        <v>0</v>
      </c>
      <c r="G65">
        <f>ESTADISTICA!G64</f>
        <v>0</v>
      </c>
      <c r="H65">
        <f>ESTADISTICA!H64</f>
        <v>0</v>
      </c>
      <c r="I65">
        <f>ESTADISTICA!I64</f>
        <v>0</v>
      </c>
      <c r="J65">
        <f>ESTADISTICA!J64</f>
        <v>0</v>
      </c>
      <c r="K65">
        <f>ESTADISTICA!K64</f>
        <v>0</v>
      </c>
      <c r="L65">
        <f>ESTADISTICA!L64</f>
        <v>0</v>
      </c>
      <c r="M65">
        <f>ESTADISTICA!M64</f>
        <v>0</v>
      </c>
      <c r="N65">
        <f>ESTADISTICA!N64</f>
        <v>0</v>
      </c>
      <c r="O65">
        <f>ESTADISTICA!O64</f>
        <v>0</v>
      </c>
      <c r="P65">
        <f>ESTADISTICA!P64</f>
        <v>0</v>
      </c>
      <c r="Q65">
        <f>ESTADISTICA!Q64</f>
        <v>0</v>
      </c>
      <c r="R65">
        <f>ESTADISTICA!R64</f>
        <v>0</v>
      </c>
      <c r="S65">
        <f>ESTADISTICA!S64</f>
        <v>0</v>
      </c>
      <c r="T65">
        <f>ESTADISTICA!T64</f>
        <v>0</v>
      </c>
      <c r="U65">
        <f>ESTADISTICA!U64</f>
        <v>0</v>
      </c>
      <c r="V65">
        <f>ESTADISTICA!V64</f>
        <v>0</v>
      </c>
      <c r="W65">
        <f>ESTADISTICA!W64</f>
        <v>0</v>
      </c>
      <c r="X65">
        <f>ESTADISTICA!X64</f>
        <v>0</v>
      </c>
      <c r="Y65">
        <f>ESTADISTICA!Y64</f>
        <v>0</v>
      </c>
      <c r="Z65">
        <f>ESTADISTICA!Z64</f>
        <v>0</v>
      </c>
      <c r="AA65">
        <f>ESTADISTICA!AA64</f>
        <v>0</v>
      </c>
      <c r="AB65">
        <f>ESTADISTICA!AB64</f>
        <v>0</v>
      </c>
      <c r="AC65">
        <f>ESTADISTICA!AC64</f>
        <v>0</v>
      </c>
      <c r="AD65">
        <f>ESTADISTICA!AD64</f>
        <v>0</v>
      </c>
      <c r="AE65">
        <f>ESTADISTICA!AE64</f>
        <v>0</v>
      </c>
      <c r="AF65">
        <f>ESTADISTICA!AF64</f>
        <v>0</v>
      </c>
      <c r="AG65">
        <f>ESTADISTICA!AG64</f>
        <v>0</v>
      </c>
      <c r="AH65">
        <f>ESTADISTICA!AH64</f>
        <v>0</v>
      </c>
      <c r="AI65">
        <f>ESTADISTICA!AI64</f>
        <v>0</v>
      </c>
    </row>
    <row r="66" spans="1:35" x14ac:dyDescent="0.25">
      <c r="A66" t="str">
        <f>ESTADISTICA!A65</f>
        <v>CENTRO</v>
      </c>
      <c r="B66" t="str">
        <f>ESTADISTICA!B65</f>
        <v>CEN45 (fija 1)</v>
      </c>
      <c r="C66" t="str">
        <f>ESTADISTICA!C65</f>
        <v>EEUU Y MORENO</v>
      </c>
      <c r="D66" t="str">
        <f>ESTADISTICA!D65</f>
        <v>Fija</v>
      </c>
      <c r="E66" t="str">
        <f>ESTADISTICA!E65</f>
        <v>Fibra Optica</v>
      </c>
      <c r="F66">
        <f>ESTADISTICA!F65</f>
        <v>0</v>
      </c>
      <c r="G66">
        <f>ESTADISTICA!G65</f>
        <v>0</v>
      </c>
      <c r="H66">
        <f>ESTADISTICA!H65</f>
        <v>0</v>
      </c>
      <c r="I66">
        <f>ESTADISTICA!I65</f>
        <v>0</v>
      </c>
      <c r="J66">
        <f>ESTADISTICA!J65</f>
        <v>0</v>
      </c>
      <c r="K66">
        <f>ESTADISTICA!K65</f>
        <v>0</v>
      </c>
      <c r="L66">
        <f>ESTADISTICA!L65</f>
        <v>0</v>
      </c>
      <c r="M66">
        <f>ESTADISTICA!M65</f>
        <v>0</v>
      </c>
      <c r="N66">
        <f>ESTADISTICA!N65</f>
        <v>0</v>
      </c>
      <c r="O66">
        <f>ESTADISTICA!O65</f>
        <v>0</v>
      </c>
      <c r="P66">
        <f>ESTADISTICA!P65</f>
        <v>0</v>
      </c>
      <c r="Q66">
        <f>ESTADISTICA!Q65</f>
        <v>0</v>
      </c>
      <c r="R66">
        <f>ESTADISTICA!R65</f>
        <v>0</v>
      </c>
      <c r="S66">
        <f>ESTADISTICA!S65</f>
        <v>0</v>
      </c>
      <c r="T66">
        <f>ESTADISTICA!T65</f>
        <v>0</v>
      </c>
      <c r="U66">
        <f>ESTADISTICA!U65</f>
        <v>0</v>
      </c>
      <c r="V66">
        <f>ESTADISTICA!V65</f>
        <v>0</v>
      </c>
      <c r="W66">
        <f>ESTADISTICA!W65</f>
        <v>0</v>
      </c>
      <c r="X66">
        <f>ESTADISTICA!X65</f>
        <v>0</v>
      </c>
      <c r="Y66">
        <f>ESTADISTICA!Y65</f>
        <v>0</v>
      </c>
      <c r="Z66">
        <f>ESTADISTICA!Z65</f>
        <v>0</v>
      </c>
      <c r="AA66">
        <f>ESTADISTICA!AA65</f>
        <v>0</v>
      </c>
      <c r="AB66">
        <f>ESTADISTICA!AB65</f>
        <v>0</v>
      </c>
      <c r="AC66">
        <f>ESTADISTICA!AC65</f>
        <v>0</v>
      </c>
      <c r="AD66">
        <f>ESTADISTICA!AD65</f>
        <v>0</v>
      </c>
      <c r="AE66">
        <f>ESTADISTICA!AE65</f>
        <v>0</v>
      </c>
      <c r="AF66">
        <f>ESTADISTICA!AF65</f>
        <v>0</v>
      </c>
      <c r="AG66">
        <f>ESTADISTICA!AG65</f>
        <v>0</v>
      </c>
      <c r="AH66">
        <f>ESTADISTICA!AH65</f>
        <v>0</v>
      </c>
      <c r="AI66">
        <f>ESTADISTICA!AI65</f>
        <v>0</v>
      </c>
    </row>
    <row r="67" spans="1:35" x14ac:dyDescent="0.25">
      <c r="A67" t="str">
        <f>ESTADISTICA!A66</f>
        <v>CENTRO</v>
      </c>
      <c r="B67" t="str">
        <f>ESTADISTICA!B66</f>
        <v>CEN46 (fija 2)</v>
      </c>
      <c r="C67" t="str">
        <f>ESTADISTICA!C66</f>
        <v>EEUU Y MORENO</v>
      </c>
      <c r="D67" t="str">
        <f>ESTADISTICA!D66</f>
        <v>Fija</v>
      </c>
      <c r="E67" t="str">
        <f>ESTADISTICA!E66</f>
        <v>Fibra Optica</v>
      </c>
      <c r="F67">
        <f>ESTADISTICA!F66</f>
        <v>0</v>
      </c>
      <c r="G67">
        <f>ESTADISTICA!G66</f>
        <v>0</v>
      </c>
      <c r="H67">
        <f>ESTADISTICA!H66</f>
        <v>0</v>
      </c>
      <c r="I67">
        <f>ESTADISTICA!I66</f>
        <v>0</v>
      </c>
      <c r="J67">
        <f>ESTADISTICA!J66</f>
        <v>0</v>
      </c>
      <c r="K67">
        <f>ESTADISTICA!K66</f>
        <v>0</v>
      </c>
      <c r="L67">
        <f>ESTADISTICA!L66</f>
        <v>0</v>
      </c>
      <c r="M67">
        <f>ESTADISTICA!M66</f>
        <v>0</v>
      </c>
      <c r="N67">
        <f>ESTADISTICA!N66</f>
        <v>0</v>
      </c>
      <c r="O67">
        <f>ESTADISTICA!O66</f>
        <v>0</v>
      </c>
      <c r="P67">
        <f>ESTADISTICA!P66</f>
        <v>0</v>
      </c>
      <c r="Q67">
        <f>ESTADISTICA!Q66</f>
        <v>0</v>
      </c>
      <c r="R67">
        <f>ESTADISTICA!R66</f>
        <v>0</v>
      </c>
      <c r="S67">
        <f>ESTADISTICA!S66</f>
        <v>0</v>
      </c>
      <c r="T67">
        <f>ESTADISTICA!T66</f>
        <v>0</v>
      </c>
      <c r="U67">
        <f>ESTADISTICA!U66</f>
        <v>0</v>
      </c>
      <c r="V67">
        <f>ESTADISTICA!V66</f>
        <v>0</v>
      </c>
      <c r="W67">
        <f>ESTADISTICA!W66</f>
        <v>0</v>
      </c>
      <c r="X67">
        <f>ESTADISTICA!X66</f>
        <v>0</v>
      </c>
      <c r="Y67">
        <f>ESTADISTICA!Y66</f>
        <v>0</v>
      </c>
      <c r="Z67">
        <f>ESTADISTICA!Z66</f>
        <v>0</v>
      </c>
      <c r="AA67">
        <f>ESTADISTICA!AA66</f>
        <v>0</v>
      </c>
      <c r="AB67">
        <f>ESTADISTICA!AB66</f>
        <v>0</v>
      </c>
      <c r="AC67">
        <f>ESTADISTICA!AC66</f>
        <v>0</v>
      </c>
      <c r="AD67">
        <f>ESTADISTICA!AD66</f>
        <v>0</v>
      </c>
      <c r="AE67">
        <f>ESTADISTICA!AE66</f>
        <v>0</v>
      </c>
      <c r="AF67">
        <f>ESTADISTICA!AF66</f>
        <v>0</v>
      </c>
      <c r="AG67">
        <f>ESTADISTICA!AG66</f>
        <v>0</v>
      </c>
      <c r="AH67">
        <f>ESTADISTICA!AH66</f>
        <v>0</v>
      </c>
      <c r="AI67">
        <f>ESTADISTICA!AI66</f>
        <v>0</v>
      </c>
    </row>
    <row r="68" spans="1:35" x14ac:dyDescent="0.25">
      <c r="A68" t="str">
        <f>ESTADISTICA!A67</f>
        <v>CENTRO</v>
      </c>
      <c r="B68" t="str">
        <f>ESTADISTICA!B67</f>
        <v>CEN47</v>
      </c>
      <c r="C68" t="str">
        <f>ESTADISTICA!C67</f>
        <v>Sallares y Brown</v>
      </c>
      <c r="D68" t="str">
        <f>ESTADISTICA!D67</f>
        <v>Domo</v>
      </c>
      <c r="E68" t="str">
        <f>ESTADISTICA!E67</f>
        <v>Fibra Optica</v>
      </c>
      <c r="F68">
        <f>ESTADISTICA!F67</f>
        <v>0</v>
      </c>
      <c r="G68">
        <f>ESTADISTICA!G67</f>
        <v>0</v>
      </c>
      <c r="H68">
        <f>ESTADISTICA!H67</f>
        <v>0</v>
      </c>
      <c r="I68">
        <f>ESTADISTICA!I67</f>
        <v>0</v>
      </c>
      <c r="J68" t="str">
        <f>ESTADISTICA!J67</f>
        <v>APAGADO</v>
      </c>
      <c r="K68" t="str">
        <f>ESTADISTICA!K67</f>
        <v>APAGADO</v>
      </c>
      <c r="L68" t="str">
        <f>ESTADISTICA!L67</f>
        <v>APAGADO</v>
      </c>
      <c r="M68">
        <f>ESTADISTICA!M67</f>
        <v>0</v>
      </c>
      <c r="N68">
        <f>ESTADISTICA!N67</f>
        <v>0</v>
      </c>
      <c r="O68" t="str">
        <f>ESTADISTICA!O67</f>
        <v>APAGADO</v>
      </c>
      <c r="P68">
        <f>ESTADISTICA!P67</f>
        <v>0</v>
      </c>
      <c r="Q68">
        <f>ESTADISTICA!Q67</f>
        <v>0</v>
      </c>
      <c r="R68">
        <f>ESTADISTICA!R67</f>
        <v>0</v>
      </c>
      <c r="S68">
        <f>ESTADISTICA!S67</f>
        <v>0</v>
      </c>
      <c r="T68">
        <f>ESTADISTICA!T67</f>
        <v>0</v>
      </c>
      <c r="U68">
        <f>ESTADISTICA!U67</f>
        <v>0</v>
      </c>
      <c r="V68">
        <f>ESTADISTICA!V67</f>
        <v>0</v>
      </c>
      <c r="W68">
        <f>ESTADISTICA!W67</f>
        <v>0</v>
      </c>
      <c r="X68">
        <f>ESTADISTICA!X67</f>
        <v>0</v>
      </c>
      <c r="Y68">
        <f>ESTADISTICA!Y67</f>
        <v>0</v>
      </c>
      <c r="Z68">
        <f>ESTADISTICA!Z67</f>
        <v>0</v>
      </c>
      <c r="AA68">
        <f>ESTADISTICA!AA67</f>
        <v>0</v>
      </c>
      <c r="AB68">
        <f>ESTADISTICA!AB67</f>
        <v>0</v>
      </c>
      <c r="AC68">
        <f>ESTADISTICA!AC67</f>
        <v>0</v>
      </c>
      <c r="AD68">
        <f>ESTADISTICA!AD67</f>
        <v>0</v>
      </c>
      <c r="AE68">
        <f>ESTADISTICA!AE67</f>
        <v>0</v>
      </c>
      <c r="AF68">
        <f>ESTADISTICA!AF67</f>
        <v>0</v>
      </c>
      <c r="AG68">
        <f>ESTADISTICA!AG67</f>
        <v>0</v>
      </c>
      <c r="AH68">
        <f>ESTADISTICA!AH67</f>
        <v>0</v>
      </c>
      <c r="AI68">
        <f>ESTADISTICA!AI67</f>
        <v>0</v>
      </c>
    </row>
    <row r="69" spans="1:35" x14ac:dyDescent="0.25">
      <c r="A69" t="str">
        <f>ESTADISTICA!A68</f>
        <v>CENTRO</v>
      </c>
      <c r="B69" t="str">
        <f>ESTADISTICA!B68</f>
        <v>CEN48</v>
      </c>
      <c r="C69" t="str">
        <f>ESTADISTICA!C68</f>
        <v>Velez Sarsfield y Las Heras</v>
      </c>
      <c r="D69" t="str">
        <f>ESTADISTICA!D68</f>
        <v>Domo</v>
      </c>
      <c r="E69" t="str">
        <f>ESTADISTICA!E68</f>
        <v>Radio</v>
      </c>
      <c r="F69">
        <f>ESTADISTICA!F68</f>
        <v>0</v>
      </c>
      <c r="G69">
        <f>ESTADISTICA!G68</f>
        <v>0</v>
      </c>
      <c r="H69">
        <f>ESTADISTICA!H68</f>
        <v>0</v>
      </c>
      <c r="I69">
        <f>ESTADISTICA!I68</f>
        <v>0</v>
      </c>
      <c r="J69">
        <f>ESTADISTICA!J68</f>
        <v>0</v>
      </c>
      <c r="K69">
        <f>ESTADISTICA!K68</f>
        <v>0</v>
      </c>
      <c r="L69">
        <f>ESTADISTICA!L68</f>
        <v>0</v>
      </c>
      <c r="M69">
        <f>ESTADISTICA!M68</f>
        <v>0</v>
      </c>
      <c r="N69">
        <f>ESTADISTICA!N68</f>
        <v>0</v>
      </c>
      <c r="O69">
        <f>ESTADISTICA!O68</f>
        <v>0</v>
      </c>
      <c r="P69">
        <f>ESTADISTICA!P68</f>
        <v>0</v>
      </c>
      <c r="Q69">
        <f>ESTADISTICA!Q68</f>
        <v>0</v>
      </c>
      <c r="R69">
        <f>ESTADISTICA!R68</f>
        <v>0</v>
      </c>
      <c r="S69">
        <f>ESTADISTICA!S68</f>
        <v>0</v>
      </c>
      <c r="T69">
        <f>ESTADISTICA!T68</f>
        <v>0</v>
      </c>
      <c r="U69">
        <f>ESTADISTICA!U68</f>
        <v>0</v>
      </c>
      <c r="V69">
        <f>ESTADISTICA!V68</f>
        <v>0</v>
      </c>
      <c r="W69">
        <f>ESTADISTICA!W68</f>
        <v>0</v>
      </c>
      <c r="X69">
        <f>ESTADISTICA!X68</f>
        <v>0</v>
      </c>
      <c r="Y69">
        <f>ESTADISTICA!Y68</f>
        <v>0</v>
      </c>
      <c r="Z69">
        <f>ESTADISTICA!Z68</f>
        <v>0</v>
      </c>
      <c r="AA69">
        <f>ESTADISTICA!AA68</f>
        <v>0</v>
      </c>
      <c r="AB69">
        <f>ESTADISTICA!AB68</f>
        <v>0</v>
      </c>
      <c r="AC69">
        <f>ESTADISTICA!AC68</f>
        <v>0</v>
      </c>
      <c r="AD69">
        <f>ESTADISTICA!AD68</f>
        <v>0</v>
      </c>
      <c r="AE69">
        <f>ESTADISTICA!AE68</f>
        <v>0</v>
      </c>
      <c r="AF69">
        <f>ESTADISTICA!AF68</f>
        <v>0</v>
      </c>
      <c r="AG69">
        <f>ESTADISTICA!AG68</f>
        <v>0</v>
      </c>
      <c r="AH69">
        <f>ESTADISTICA!AH68</f>
        <v>0</v>
      </c>
      <c r="AI69">
        <f>ESTADISTICA!AI68</f>
        <v>0</v>
      </c>
    </row>
    <row r="70" spans="1:35" x14ac:dyDescent="0.25">
      <c r="A70" t="str">
        <f>ESTADISTICA!A69</f>
        <v>CENTRO</v>
      </c>
      <c r="B70" t="str">
        <f>ESTADISTICA!B69</f>
        <v>CEN49</v>
      </c>
      <c r="C70" t="str">
        <f>ESTADISTICA!C69</f>
        <v>Av. San Martin y Florencio Sanchez</v>
      </c>
      <c r="D70" t="str">
        <f>ESTADISTICA!D69</f>
        <v>Domo</v>
      </c>
      <c r="E70" t="str">
        <f>ESTADISTICA!E69</f>
        <v>Radio</v>
      </c>
      <c r="F70">
        <f>ESTADISTICA!F69</f>
        <v>0</v>
      </c>
      <c r="G70">
        <f>ESTADISTICA!G69</f>
        <v>0</v>
      </c>
      <c r="H70">
        <f>ESTADISTICA!H69</f>
        <v>0</v>
      </c>
      <c r="I70">
        <f>ESTADISTICA!I69</f>
        <v>0</v>
      </c>
      <c r="J70">
        <f>ESTADISTICA!J69</f>
        <v>0</v>
      </c>
      <c r="K70">
        <f>ESTADISTICA!K69</f>
        <v>0</v>
      </c>
      <c r="L70">
        <f>ESTADISTICA!L69</f>
        <v>0</v>
      </c>
      <c r="M70">
        <f>ESTADISTICA!M69</f>
        <v>0</v>
      </c>
      <c r="N70">
        <f>ESTADISTICA!N69</f>
        <v>0</v>
      </c>
      <c r="O70">
        <f>ESTADISTICA!O69</f>
        <v>0</v>
      </c>
      <c r="P70">
        <f>ESTADISTICA!P69</f>
        <v>0</v>
      </c>
      <c r="Q70">
        <f>ESTADISTICA!Q69</f>
        <v>0</v>
      </c>
      <c r="R70">
        <f>ESTADISTICA!R69</f>
        <v>0</v>
      </c>
      <c r="S70">
        <f>ESTADISTICA!S69</f>
        <v>0</v>
      </c>
      <c r="T70">
        <f>ESTADISTICA!T69</f>
        <v>0</v>
      </c>
      <c r="U70">
        <f>ESTADISTICA!U69</f>
        <v>0</v>
      </c>
      <c r="V70">
        <f>ESTADISTICA!V69</f>
        <v>0</v>
      </c>
      <c r="W70">
        <f>ESTADISTICA!W69</f>
        <v>0</v>
      </c>
      <c r="X70">
        <f>ESTADISTICA!X69</f>
        <v>0</v>
      </c>
      <c r="Y70">
        <f>ESTADISTICA!Y69</f>
        <v>0</v>
      </c>
      <c r="Z70">
        <f>ESTADISTICA!Z69</f>
        <v>0</v>
      </c>
      <c r="AA70">
        <f>ESTADISTICA!AA69</f>
        <v>0</v>
      </c>
      <c r="AB70">
        <f>ESTADISTICA!AB69</f>
        <v>0</v>
      </c>
      <c r="AC70">
        <f>ESTADISTICA!AC69</f>
        <v>0</v>
      </c>
      <c r="AD70">
        <f>ESTADISTICA!AD69</f>
        <v>0</v>
      </c>
      <c r="AE70">
        <f>ESTADISTICA!AE69</f>
        <v>0</v>
      </c>
      <c r="AF70">
        <f>ESTADISTICA!AF69</f>
        <v>0</v>
      </c>
      <c r="AG70">
        <f>ESTADISTICA!AG69</f>
        <v>0</v>
      </c>
      <c r="AH70">
        <f>ESTADISTICA!AH69</f>
        <v>0</v>
      </c>
      <c r="AI70">
        <f>ESTADISTICA!AI69</f>
        <v>0</v>
      </c>
    </row>
    <row r="71" spans="1:35" x14ac:dyDescent="0.25">
      <c r="A71" t="str">
        <f>ESTADISTICA!A70</f>
        <v>CENTRO</v>
      </c>
      <c r="B71" t="str">
        <f>ESTADISTICA!B70</f>
        <v>CEN 50</v>
      </c>
      <c r="C71" t="str">
        <f>ESTADISTICA!C70</f>
        <v>Av. San Martin y Newbery</v>
      </c>
      <c r="D71" t="str">
        <f>ESTADISTICA!D70</f>
        <v>Domo</v>
      </c>
      <c r="E71" t="str">
        <f>ESTADISTICA!E70</f>
        <v>Radio</v>
      </c>
      <c r="F71">
        <f>ESTADISTICA!F70</f>
        <v>0</v>
      </c>
      <c r="G71">
        <f>ESTADISTICA!G70</f>
        <v>0</v>
      </c>
      <c r="H71">
        <f>ESTADISTICA!H70</f>
        <v>0</v>
      </c>
      <c r="I71">
        <f>ESTADISTICA!I70</f>
        <v>0</v>
      </c>
      <c r="J71">
        <f>ESTADISTICA!J70</f>
        <v>0</v>
      </c>
      <c r="K71">
        <f>ESTADISTICA!K70</f>
        <v>0</v>
      </c>
      <c r="L71" t="str">
        <f>ESTADISTICA!L70</f>
        <v>APAGADO</v>
      </c>
      <c r="M71" t="str">
        <f>ESTADISTICA!M70</f>
        <v>APAGADO</v>
      </c>
      <c r="N71">
        <f>ESTADISTICA!N70</f>
        <v>0</v>
      </c>
      <c r="O71">
        <f>ESTADISTICA!O70</f>
        <v>0</v>
      </c>
      <c r="P71">
        <f>ESTADISTICA!P70</f>
        <v>0</v>
      </c>
      <c r="Q71">
        <f>ESTADISTICA!Q70</f>
        <v>0</v>
      </c>
      <c r="R71">
        <f>ESTADISTICA!R70</f>
        <v>0</v>
      </c>
      <c r="S71">
        <f>ESTADISTICA!S70</f>
        <v>0</v>
      </c>
      <c r="T71">
        <f>ESTADISTICA!T70</f>
        <v>0</v>
      </c>
      <c r="U71">
        <f>ESTADISTICA!U70</f>
        <v>0</v>
      </c>
      <c r="V71">
        <f>ESTADISTICA!V70</f>
        <v>0</v>
      </c>
      <c r="W71">
        <f>ESTADISTICA!W70</f>
        <v>0</v>
      </c>
      <c r="X71">
        <f>ESTADISTICA!X70</f>
        <v>0</v>
      </c>
      <c r="Y71">
        <f>ESTADISTICA!Y70</f>
        <v>0</v>
      </c>
      <c r="Z71">
        <f>ESTADISTICA!Z70</f>
        <v>0</v>
      </c>
      <c r="AA71">
        <f>ESTADISTICA!AA70</f>
        <v>0</v>
      </c>
      <c r="AB71">
        <f>ESTADISTICA!AB70</f>
        <v>0</v>
      </c>
      <c r="AC71">
        <f>ESTADISTICA!AC70</f>
        <v>0</v>
      </c>
      <c r="AD71">
        <f>ESTADISTICA!AD70</f>
        <v>0</v>
      </c>
      <c r="AE71">
        <f>ESTADISTICA!AE70</f>
        <v>0</v>
      </c>
      <c r="AF71">
        <f>ESTADISTICA!AF70</f>
        <v>0</v>
      </c>
      <c r="AG71">
        <f>ESTADISTICA!AG70</f>
        <v>0</v>
      </c>
      <c r="AH71">
        <f>ESTADISTICA!AH70</f>
        <v>0</v>
      </c>
      <c r="AI71">
        <f>ESTADISTICA!AI70</f>
        <v>0</v>
      </c>
    </row>
    <row r="72" spans="1:35" x14ac:dyDescent="0.25">
      <c r="A72" t="str">
        <f>ESTADISTICA!A71</f>
        <v>CENTRO</v>
      </c>
      <c r="B72" t="str">
        <f>ESTADISTICA!B71</f>
        <v>CEN 51</v>
      </c>
      <c r="C72" t="str">
        <f>ESTADISTICA!C71</f>
        <v>ILLIA Y LAS HERAS</v>
      </c>
      <c r="D72" t="str">
        <f>ESTADISTICA!D71</f>
        <v>FIJA</v>
      </c>
      <c r="E72" t="str">
        <f>ESTADISTICA!E71</f>
        <v>Fibra Optica</v>
      </c>
      <c r="F72">
        <f>ESTADISTICA!F71</f>
        <v>0</v>
      </c>
      <c r="G72">
        <f>ESTADISTICA!G71</f>
        <v>0</v>
      </c>
      <c r="H72">
        <f>ESTADISTICA!H71</f>
        <v>0</v>
      </c>
      <c r="I72">
        <f>ESTADISTICA!I71</f>
        <v>0</v>
      </c>
      <c r="J72">
        <f>ESTADISTICA!J71</f>
        <v>0</v>
      </c>
      <c r="K72">
        <f>ESTADISTICA!K71</f>
        <v>0</v>
      </c>
      <c r="L72">
        <f>ESTADISTICA!L71</f>
        <v>0</v>
      </c>
      <c r="M72">
        <f>ESTADISTICA!M71</f>
        <v>0</v>
      </c>
      <c r="N72">
        <f>ESTADISTICA!N71</f>
        <v>0</v>
      </c>
      <c r="O72">
        <f>ESTADISTICA!O71</f>
        <v>0</v>
      </c>
      <c r="P72">
        <f>ESTADISTICA!P71</f>
        <v>0</v>
      </c>
      <c r="Q72">
        <f>ESTADISTICA!Q71</f>
        <v>0</v>
      </c>
      <c r="R72">
        <f>ESTADISTICA!R71</f>
        <v>0</v>
      </c>
      <c r="S72">
        <f>ESTADISTICA!S71</f>
        <v>0</v>
      </c>
      <c r="T72">
        <f>ESTADISTICA!T71</f>
        <v>0</v>
      </c>
      <c r="U72">
        <f>ESTADISTICA!U71</f>
        <v>0</v>
      </c>
      <c r="V72">
        <f>ESTADISTICA!V71</f>
        <v>0</v>
      </c>
      <c r="W72">
        <f>ESTADISTICA!W71</f>
        <v>0</v>
      </c>
      <c r="X72">
        <f>ESTADISTICA!X71</f>
        <v>0</v>
      </c>
      <c r="Y72">
        <f>ESTADISTICA!Y71</f>
        <v>0</v>
      </c>
      <c r="Z72">
        <f>ESTADISTICA!Z71</f>
        <v>0</v>
      </c>
      <c r="AA72">
        <f>ESTADISTICA!AA71</f>
        <v>0</v>
      </c>
      <c r="AB72">
        <f>ESTADISTICA!AB71</f>
        <v>0</v>
      </c>
      <c r="AC72">
        <f>ESTADISTICA!AC71</f>
        <v>0</v>
      </c>
      <c r="AD72">
        <f>ESTADISTICA!AD71</f>
        <v>0</v>
      </c>
      <c r="AE72">
        <f>ESTADISTICA!AE71</f>
        <v>0</v>
      </c>
      <c r="AF72">
        <f>ESTADISTICA!AF71</f>
        <v>0</v>
      </c>
      <c r="AG72">
        <f>ESTADISTICA!AG71</f>
        <v>0</v>
      </c>
      <c r="AH72">
        <f>ESTADISTICA!AH71</f>
        <v>0</v>
      </c>
      <c r="AI72">
        <f>ESTADISTICA!AI71</f>
        <v>0</v>
      </c>
    </row>
    <row r="73" spans="1:35" x14ac:dyDescent="0.25">
      <c r="A73" t="str">
        <f>ESTADISTICA!A72</f>
        <v>CENTRO</v>
      </c>
      <c r="B73" t="str">
        <f>ESTADISTICA!B72</f>
        <v>CEN52</v>
      </c>
      <c r="C73" t="str">
        <f>ESTADISTICA!C72</f>
        <v>San Martin y Almafuerte (ex San Martin y Dorrego)</v>
      </c>
      <c r="D73" t="str">
        <f>ESTADISTICA!D72</f>
        <v>DOMO</v>
      </c>
      <c r="E73" t="str">
        <f>ESTADISTICA!E72</f>
        <v>Radio</v>
      </c>
      <c r="F73">
        <f>ESTADISTICA!F72</f>
        <v>0</v>
      </c>
      <c r="G73">
        <f>ESTADISTICA!G72</f>
        <v>0</v>
      </c>
      <c r="H73">
        <f>ESTADISTICA!H72</f>
        <v>0</v>
      </c>
      <c r="I73">
        <f>ESTADISTICA!I72</f>
        <v>0</v>
      </c>
      <c r="J73">
        <f>ESTADISTICA!J72</f>
        <v>0</v>
      </c>
      <c r="K73">
        <f>ESTADISTICA!K72</f>
        <v>0</v>
      </c>
      <c r="L73">
        <f>ESTADISTICA!L72</f>
        <v>0</v>
      </c>
      <c r="M73">
        <f>ESTADISTICA!M72</f>
        <v>0</v>
      </c>
      <c r="N73">
        <f>ESTADISTICA!N72</f>
        <v>0</v>
      </c>
      <c r="O73">
        <f>ESTADISTICA!O72</f>
        <v>0</v>
      </c>
      <c r="P73">
        <f>ESTADISTICA!P72</f>
        <v>0</v>
      </c>
      <c r="Q73">
        <f>ESTADISTICA!Q72</f>
        <v>0</v>
      </c>
      <c r="R73">
        <f>ESTADISTICA!R72</f>
        <v>0</v>
      </c>
      <c r="S73">
        <f>ESTADISTICA!S72</f>
        <v>0</v>
      </c>
      <c r="T73">
        <f>ESTADISTICA!T72</f>
        <v>0</v>
      </c>
      <c r="U73">
        <f>ESTADISTICA!U72</f>
        <v>0</v>
      </c>
      <c r="V73">
        <f>ESTADISTICA!V72</f>
        <v>0</v>
      </c>
      <c r="W73">
        <f>ESTADISTICA!W72</f>
        <v>0</v>
      </c>
      <c r="X73">
        <f>ESTADISTICA!X72</f>
        <v>0</v>
      </c>
      <c r="Y73">
        <f>ESTADISTICA!Y72</f>
        <v>0</v>
      </c>
      <c r="Z73">
        <f>ESTADISTICA!Z72</f>
        <v>0</v>
      </c>
      <c r="AA73">
        <f>ESTADISTICA!AA72</f>
        <v>0</v>
      </c>
      <c r="AB73">
        <f>ESTADISTICA!AB72</f>
        <v>0</v>
      </c>
      <c r="AC73">
        <f>ESTADISTICA!AC72</f>
        <v>0</v>
      </c>
      <c r="AD73">
        <f>ESTADISTICA!AD72</f>
        <v>0</v>
      </c>
      <c r="AE73">
        <f>ESTADISTICA!AE72</f>
        <v>0</v>
      </c>
      <c r="AF73">
        <f>ESTADISTICA!AF72</f>
        <v>0</v>
      </c>
      <c r="AG73">
        <f>ESTADISTICA!AG72</f>
        <v>0</v>
      </c>
      <c r="AH73">
        <f>ESTADISTICA!AH72</f>
        <v>0</v>
      </c>
      <c r="AI73">
        <f>ESTADISTICA!AI72</f>
        <v>0</v>
      </c>
    </row>
    <row r="74" spans="1:35" x14ac:dyDescent="0.25">
      <c r="A74" t="str">
        <f>ESTADISTICA!A73</f>
        <v>CENTRO</v>
      </c>
      <c r="B74" t="str">
        <f>ESTADISTICA!B73</f>
        <v>CEN 53</v>
      </c>
      <c r="C74" t="str">
        <f>ESTADISTICA!C73</f>
        <v>GUTIERREZ Y BROWN</v>
      </c>
      <c r="D74" t="str">
        <f>ESTADISTICA!D73</f>
        <v>Domo</v>
      </c>
      <c r="E74" t="str">
        <f>ESTADISTICA!E73</f>
        <v>Radio</v>
      </c>
      <c r="F74">
        <f>ESTADISTICA!F73</f>
        <v>0</v>
      </c>
      <c r="G74">
        <f>ESTADISTICA!G73</f>
        <v>0</v>
      </c>
      <c r="H74">
        <f>ESTADISTICA!H73</f>
        <v>0</v>
      </c>
      <c r="I74">
        <f>ESTADISTICA!I73</f>
        <v>0</v>
      </c>
      <c r="J74">
        <f>ESTADISTICA!J73</f>
        <v>0</v>
      </c>
      <c r="K74">
        <f>ESTADISTICA!K73</f>
        <v>0</v>
      </c>
      <c r="L74">
        <f>ESTADISTICA!L73</f>
        <v>0</v>
      </c>
      <c r="M74">
        <f>ESTADISTICA!M73</f>
        <v>0</v>
      </c>
      <c r="N74">
        <f>ESTADISTICA!N73</f>
        <v>0</v>
      </c>
      <c r="O74">
        <f>ESTADISTICA!O73</f>
        <v>0</v>
      </c>
      <c r="P74">
        <f>ESTADISTICA!P73</f>
        <v>0</v>
      </c>
      <c r="Q74">
        <f>ESTADISTICA!Q73</f>
        <v>0</v>
      </c>
      <c r="R74">
        <f>ESTADISTICA!R73</f>
        <v>0</v>
      </c>
      <c r="S74">
        <f>ESTADISTICA!S73</f>
        <v>0</v>
      </c>
      <c r="T74">
        <f>ESTADISTICA!T73</f>
        <v>0</v>
      </c>
      <c r="U74">
        <f>ESTADISTICA!U73</f>
        <v>0</v>
      </c>
      <c r="V74">
        <f>ESTADISTICA!V73</f>
        <v>0</v>
      </c>
      <c r="W74">
        <f>ESTADISTICA!W73</f>
        <v>0</v>
      </c>
      <c r="X74">
        <f>ESTADISTICA!X73</f>
        <v>0</v>
      </c>
      <c r="Y74">
        <f>ESTADISTICA!Y73</f>
        <v>0</v>
      </c>
      <c r="Z74">
        <f>ESTADISTICA!Z73</f>
        <v>0</v>
      </c>
      <c r="AA74">
        <f>ESTADISTICA!AA73</f>
        <v>0</v>
      </c>
      <c r="AB74">
        <f>ESTADISTICA!AB73</f>
        <v>0</v>
      </c>
      <c r="AC74">
        <f>ESTADISTICA!AC73</f>
        <v>0</v>
      </c>
      <c r="AD74">
        <f>ESTADISTICA!AD73</f>
        <v>0</v>
      </c>
      <c r="AE74">
        <f>ESTADISTICA!AE73</f>
        <v>0</v>
      </c>
      <c r="AF74">
        <f>ESTADISTICA!AF73</f>
        <v>0</v>
      </c>
      <c r="AG74">
        <f>ESTADISTICA!AG73</f>
        <v>0</v>
      </c>
      <c r="AH74">
        <f>ESTADISTICA!AH73</f>
        <v>0</v>
      </c>
      <c r="AI74">
        <f>ESTADISTICA!AI73</f>
        <v>0</v>
      </c>
    </row>
    <row r="75" spans="1:35" x14ac:dyDescent="0.25">
      <c r="A75" t="str">
        <f>ESTADISTICA!A74</f>
        <v>CENTRO</v>
      </c>
      <c r="B75" t="str">
        <f>ESTADISTICA!B74</f>
        <v>CEN 54</v>
      </c>
      <c r="C75" t="str">
        <f>ESTADISTICA!C74</f>
        <v>GUTIERREZ Y PRINGLES</v>
      </c>
      <c r="D75" t="str">
        <f>ESTADISTICA!D74</f>
        <v>Domo</v>
      </c>
      <c r="E75" t="str">
        <f>ESTADISTICA!E74</f>
        <v>Radio</v>
      </c>
      <c r="F75">
        <f>ESTADISTICA!F74</f>
        <v>0</v>
      </c>
      <c r="G75">
        <f>ESTADISTICA!G74</f>
        <v>0</v>
      </c>
      <c r="H75">
        <f>ESTADISTICA!H74</f>
        <v>0</v>
      </c>
      <c r="I75">
        <f>ESTADISTICA!I74</f>
        <v>0</v>
      </c>
      <c r="J75">
        <f>ESTADISTICA!J74</f>
        <v>0</v>
      </c>
      <c r="K75">
        <f>ESTADISTICA!K74</f>
        <v>0</v>
      </c>
      <c r="L75">
        <f>ESTADISTICA!L74</f>
        <v>0</v>
      </c>
      <c r="M75">
        <f>ESTADISTICA!M74</f>
        <v>0</v>
      </c>
      <c r="N75">
        <f>ESTADISTICA!N74</f>
        <v>0</v>
      </c>
      <c r="O75">
        <f>ESTADISTICA!O74</f>
        <v>0</v>
      </c>
      <c r="P75">
        <f>ESTADISTICA!P74</f>
        <v>0</v>
      </c>
      <c r="Q75">
        <f>ESTADISTICA!Q74</f>
        <v>0</v>
      </c>
      <c r="R75">
        <f>ESTADISTICA!R74</f>
        <v>0</v>
      </c>
      <c r="S75">
        <f>ESTADISTICA!S74</f>
        <v>0</v>
      </c>
      <c r="T75">
        <f>ESTADISTICA!T74</f>
        <v>0</v>
      </c>
      <c r="U75">
        <f>ESTADISTICA!U74</f>
        <v>0</v>
      </c>
      <c r="V75">
        <f>ESTADISTICA!V74</f>
        <v>0</v>
      </c>
      <c r="W75" t="str">
        <f>ESTADISTICA!W74</f>
        <v>APAGADO</v>
      </c>
      <c r="X75">
        <f>ESTADISTICA!X74</f>
        <v>0</v>
      </c>
      <c r="Y75">
        <f>ESTADISTICA!Y74</f>
        <v>0</v>
      </c>
      <c r="Z75">
        <f>ESTADISTICA!Z74</f>
        <v>0</v>
      </c>
      <c r="AA75">
        <f>ESTADISTICA!AA74</f>
        <v>0</v>
      </c>
      <c r="AB75">
        <f>ESTADISTICA!AB74</f>
        <v>0</v>
      </c>
      <c r="AC75">
        <f>ESTADISTICA!AC74</f>
        <v>0</v>
      </c>
      <c r="AD75">
        <f>ESTADISTICA!AD74</f>
        <v>0</v>
      </c>
      <c r="AE75">
        <f>ESTADISTICA!AE74</f>
        <v>0</v>
      </c>
      <c r="AF75">
        <f>ESTADISTICA!AF74</f>
        <v>0</v>
      </c>
      <c r="AG75">
        <f>ESTADISTICA!AG74</f>
        <v>0</v>
      </c>
      <c r="AH75">
        <f>ESTADISTICA!AH74</f>
        <v>0</v>
      </c>
      <c r="AI75">
        <f>ESTADISTICA!AI74</f>
        <v>0</v>
      </c>
    </row>
    <row r="76" spans="1:35" x14ac:dyDescent="0.25">
      <c r="A76" t="str">
        <f>ESTADISTICA!A75</f>
        <v>CENTRO</v>
      </c>
      <c r="B76" t="str">
        <f>ESTADISTICA!B75</f>
        <v>CEN 55</v>
      </c>
      <c r="C76" t="str">
        <f>ESTADISTICA!C75</f>
        <v>BOUREL Y URQUIZA</v>
      </c>
      <c r="D76" t="str">
        <f>ESTADISTICA!D75</f>
        <v>Domo</v>
      </c>
      <c r="E76" t="str">
        <f>ESTADISTICA!E75</f>
        <v>Radio</v>
      </c>
      <c r="F76">
        <f>ESTADISTICA!F75</f>
        <v>0</v>
      </c>
      <c r="G76">
        <f>ESTADISTICA!G75</f>
        <v>0</v>
      </c>
      <c r="H76">
        <f>ESTADISTICA!H75</f>
        <v>0</v>
      </c>
      <c r="I76">
        <f>ESTADISTICA!I75</f>
        <v>0</v>
      </c>
      <c r="J76">
        <f>ESTADISTICA!J75</f>
        <v>0</v>
      </c>
      <c r="K76">
        <f>ESTADISTICA!K75</f>
        <v>0</v>
      </c>
      <c r="L76">
        <f>ESTADISTICA!L75</f>
        <v>0</v>
      </c>
      <c r="M76">
        <f>ESTADISTICA!M75</f>
        <v>0</v>
      </c>
      <c r="N76">
        <f>ESTADISTICA!N75</f>
        <v>0</v>
      </c>
      <c r="O76">
        <f>ESTADISTICA!O75</f>
        <v>0</v>
      </c>
      <c r="P76">
        <f>ESTADISTICA!P75</f>
        <v>0</v>
      </c>
      <c r="Q76">
        <f>ESTADISTICA!Q75</f>
        <v>0</v>
      </c>
      <c r="R76">
        <f>ESTADISTICA!R75</f>
        <v>0</v>
      </c>
      <c r="S76">
        <f>ESTADISTICA!S75</f>
        <v>0</v>
      </c>
      <c r="T76">
        <f>ESTADISTICA!T75</f>
        <v>0</v>
      </c>
      <c r="U76">
        <f>ESTADISTICA!U75</f>
        <v>0</v>
      </c>
      <c r="V76">
        <f>ESTADISTICA!V75</f>
        <v>0</v>
      </c>
      <c r="W76">
        <f>ESTADISTICA!W75</f>
        <v>0</v>
      </c>
      <c r="X76">
        <f>ESTADISTICA!X75</f>
        <v>0</v>
      </c>
      <c r="Y76">
        <f>ESTADISTICA!Y75</f>
        <v>0</v>
      </c>
      <c r="Z76">
        <f>ESTADISTICA!Z75</f>
        <v>0</v>
      </c>
      <c r="AA76">
        <f>ESTADISTICA!AA75</f>
        <v>0</v>
      </c>
      <c r="AB76">
        <f>ESTADISTICA!AB75</f>
        <v>0</v>
      </c>
      <c r="AC76">
        <f>ESTADISTICA!AC75</f>
        <v>0</v>
      </c>
      <c r="AD76">
        <f>ESTADISTICA!AD75</f>
        <v>0</v>
      </c>
      <c r="AE76">
        <f>ESTADISTICA!AE75</f>
        <v>0</v>
      </c>
      <c r="AF76">
        <f>ESTADISTICA!AF75</f>
        <v>0</v>
      </c>
      <c r="AG76">
        <f>ESTADISTICA!AG75</f>
        <v>0</v>
      </c>
      <c r="AH76">
        <f>ESTADISTICA!AH75</f>
        <v>0</v>
      </c>
      <c r="AI76">
        <f>ESTADISTICA!AI75</f>
        <v>0</v>
      </c>
    </row>
    <row r="77" spans="1:35" x14ac:dyDescent="0.25">
      <c r="A77" t="str">
        <f>ESTADISTICA!A76</f>
        <v>CENTRO</v>
      </c>
      <c r="B77" t="str">
        <f>ESTADISTICA!B76</f>
        <v>CEN 56</v>
      </c>
      <c r="C77" t="str">
        <f>ESTADISTICA!C76</f>
        <v>Newbery y Falucho</v>
      </c>
      <c r="D77" t="str">
        <f>ESTADISTICA!D76</f>
        <v>DOMO</v>
      </c>
      <c r="E77" t="str">
        <f>ESTADISTICA!E76</f>
        <v>Radio</v>
      </c>
      <c r="F77">
        <f>ESTADISTICA!F76</f>
        <v>0</v>
      </c>
      <c r="G77">
        <f>ESTADISTICA!G76</f>
        <v>0</v>
      </c>
      <c r="H77">
        <f>ESTADISTICA!H76</f>
        <v>0</v>
      </c>
      <c r="I77">
        <f>ESTADISTICA!I76</f>
        <v>0</v>
      </c>
      <c r="J77">
        <f>ESTADISTICA!J76</f>
        <v>0</v>
      </c>
      <c r="K77">
        <f>ESTADISTICA!K76</f>
        <v>0</v>
      </c>
      <c r="L77">
        <f>ESTADISTICA!L76</f>
        <v>0</v>
      </c>
      <c r="M77">
        <f>ESTADISTICA!M76</f>
        <v>0</v>
      </c>
      <c r="N77">
        <f>ESTADISTICA!N76</f>
        <v>0</v>
      </c>
      <c r="O77">
        <f>ESTADISTICA!O76</f>
        <v>0</v>
      </c>
      <c r="P77">
        <f>ESTADISTICA!P76</f>
        <v>0</v>
      </c>
      <c r="Q77">
        <f>ESTADISTICA!Q76</f>
        <v>0</v>
      </c>
      <c r="R77">
        <f>ESTADISTICA!R76</f>
        <v>0</v>
      </c>
      <c r="S77">
        <f>ESTADISTICA!S76</f>
        <v>0</v>
      </c>
      <c r="T77">
        <f>ESTADISTICA!T76</f>
        <v>0</v>
      </c>
      <c r="U77">
        <f>ESTADISTICA!U76</f>
        <v>0</v>
      </c>
      <c r="V77">
        <f>ESTADISTICA!V76</f>
        <v>0</v>
      </c>
      <c r="W77">
        <f>ESTADISTICA!W76</f>
        <v>0</v>
      </c>
      <c r="X77">
        <f>ESTADISTICA!X76</f>
        <v>0</v>
      </c>
      <c r="Y77">
        <f>ESTADISTICA!Y76</f>
        <v>0</v>
      </c>
      <c r="Z77" t="str">
        <f>ESTADISTICA!Z76</f>
        <v>APAGADO</v>
      </c>
      <c r="AA77">
        <f>ESTADISTICA!AA76</f>
        <v>0</v>
      </c>
      <c r="AB77">
        <f>ESTADISTICA!AB76</f>
        <v>0</v>
      </c>
      <c r="AC77">
        <f>ESTADISTICA!AC76</f>
        <v>0</v>
      </c>
      <c r="AD77">
        <f>ESTADISTICA!AD76</f>
        <v>0</v>
      </c>
      <c r="AE77" t="str">
        <f>ESTADISTICA!AE76</f>
        <v>APAGADO</v>
      </c>
      <c r="AF77">
        <f>ESTADISTICA!AF76</f>
        <v>0</v>
      </c>
      <c r="AG77">
        <f>ESTADISTICA!AG76</f>
        <v>0</v>
      </c>
      <c r="AH77">
        <f>ESTADISTICA!AH76</f>
        <v>0</v>
      </c>
      <c r="AI77">
        <f>ESTADISTICA!AI76</f>
        <v>0</v>
      </c>
    </row>
    <row r="78" spans="1:35" x14ac:dyDescent="0.25">
      <c r="A78" t="str">
        <f>ESTADISTICA!A77</f>
        <v>CENTRO</v>
      </c>
      <c r="B78" t="str">
        <f>ESTADISTICA!B77</f>
        <v>CEN 57</v>
      </c>
      <c r="C78" t="str">
        <f>ESTADISTICA!C77</f>
        <v>25 DE MAYO Y DORREGO</v>
      </c>
      <c r="D78" t="str">
        <f>ESTADISTICA!D77</f>
        <v>DOMO</v>
      </c>
      <c r="E78" t="str">
        <f>ESTADISTICA!E77</f>
        <v>Radio</v>
      </c>
      <c r="F78">
        <f>ESTADISTICA!F77</f>
        <v>0</v>
      </c>
      <c r="G78">
        <f>ESTADISTICA!G77</f>
        <v>0</v>
      </c>
      <c r="H78">
        <f>ESTADISTICA!H77</f>
        <v>0</v>
      </c>
      <c r="I78">
        <f>ESTADISTICA!I77</f>
        <v>0</v>
      </c>
      <c r="J78">
        <f>ESTADISTICA!J77</f>
        <v>0</v>
      </c>
      <c r="K78">
        <f>ESTADISTICA!K77</f>
        <v>0</v>
      </c>
      <c r="L78">
        <f>ESTADISTICA!L77</f>
        <v>0</v>
      </c>
      <c r="M78">
        <f>ESTADISTICA!M77</f>
        <v>0</v>
      </c>
      <c r="N78">
        <f>ESTADISTICA!N77</f>
        <v>0</v>
      </c>
      <c r="O78">
        <f>ESTADISTICA!O77</f>
        <v>0</v>
      </c>
      <c r="P78">
        <f>ESTADISTICA!P77</f>
        <v>0</v>
      </c>
      <c r="Q78">
        <f>ESTADISTICA!Q77</f>
        <v>0</v>
      </c>
      <c r="R78">
        <f>ESTADISTICA!R77</f>
        <v>0</v>
      </c>
      <c r="S78">
        <f>ESTADISTICA!S77</f>
        <v>0</v>
      </c>
      <c r="T78">
        <f>ESTADISTICA!T77</f>
        <v>0</v>
      </c>
      <c r="U78">
        <f>ESTADISTICA!U77</f>
        <v>0</v>
      </c>
      <c r="V78">
        <f>ESTADISTICA!V77</f>
        <v>0</v>
      </c>
      <c r="W78">
        <f>ESTADISTICA!W77</f>
        <v>0</v>
      </c>
      <c r="X78">
        <f>ESTADISTICA!X77</f>
        <v>0</v>
      </c>
      <c r="Y78">
        <f>ESTADISTICA!Y77</f>
        <v>0</v>
      </c>
      <c r="Z78">
        <f>ESTADISTICA!Z77</f>
        <v>0</v>
      </c>
      <c r="AA78">
        <f>ESTADISTICA!AA77</f>
        <v>0</v>
      </c>
      <c r="AB78">
        <f>ESTADISTICA!AB77</f>
        <v>0</v>
      </c>
      <c r="AC78">
        <f>ESTADISTICA!AC77</f>
        <v>0</v>
      </c>
      <c r="AD78">
        <f>ESTADISTICA!AD77</f>
        <v>0</v>
      </c>
      <c r="AE78">
        <f>ESTADISTICA!AE77</f>
        <v>0</v>
      </c>
      <c r="AF78">
        <f>ESTADISTICA!AF77</f>
        <v>0</v>
      </c>
      <c r="AG78">
        <f>ESTADISTICA!AG77</f>
        <v>0</v>
      </c>
      <c r="AH78">
        <f>ESTADISTICA!AH77</f>
        <v>0</v>
      </c>
      <c r="AI78">
        <f>ESTADISTICA!AI77</f>
        <v>0</v>
      </c>
    </row>
    <row r="79" spans="1:35" x14ac:dyDescent="0.25">
      <c r="A79" t="str">
        <f>ESTADISTICA!A78</f>
        <v>CENTRO</v>
      </c>
      <c r="B79" t="str">
        <f>ESTADISTICA!B78</f>
        <v>CEN 58</v>
      </c>
      <c r="C79" t="str">
        <f>ESTADISTICA!C78</f>
        <v>EEUU Y MORENO</v>
      </c>
      <c r="D79" t="str">
        <f>ESTADISTICA!D78</f>
        <v>DOMO</v>
      </c>
      <c r="E79" t="str">
        <f>ESTADISTICA!E78</f>
        <v>Fibra Optica</v>
      </c>
      <c r="F79">
        <f>ESTADISTICA!F78</f>
        <v>0</v>
      </c>
      <c r="G79">
        <f>ESTADISTICA!G78</f>
        <v>0</v>
      </c>
      <c r="H79">
        <f>ESTADISTICA!H78</f>
        <v>0</v>
      </c>
      <c r="I79">
        <f>ESTADISTICA!I78</f>
        <v>0</v>
      </c>
      <c r="J79">
        <f>ESTADISTICA!J78</f>
        <v>0</v>
      </c>
      <c r="K79">
        <f>ESTADISTICA!K78</f>
        <v>0</v>
      </c>
      <c r="L79">
        <f>ESTADISTICA!L78</f>
        <v>0</v>
      </c>
      <c r="M79">
        <f>ESTADISTICA!M78</f>
        <v>0</v>
      </c>
      <c r="N79">
        <f>ESTADISTICA!N78</f>
        <v>0</v>
      </c>
      <c r="O79">
        <f>ESTADISTICA!O78</f>
        <v>0</v>
      </c>
      <c r="P79">
        <f>ESTADISTICA!P78</f>
        <v>0</v>
      </c>
      <c r="Q79">
        <f>ESTADISTICA!Q78</f>
        <v>0</v>
      </c>
      <c r="R79">
        <f>ESTADISTICA!R78</f>
        <v>0</v>
      </c>
      <c r="S79">
        <f>ESTADISTICA!S78</f>
        <v>0</v>
      </c>
      <c r="T79">
        <f>ESTADISTICA!T78</f>
        <v>0</v>
      </c>
      <c r="U79">
        <f>ESTADISTICA!U78</f>
        <v>0</v>
      </c>
      <c r="V79">
        <f>ESTADISTICA!V78</f>
        <v>0</v>
      </c>
      <c r="W79">
        <f>ESTADISTICA!W78</f>
        <v>0</v>
      </c>
      <c r="X79">
        <f>ESTADISTICA!X78</f>
        <v>0</v>
      </c>
      <c r="Y79">
        <f>ESTADISTICA!Y78</f>
        <v>0</v>
      </c>
      <c r="Z79">
        <f>ESTADISTICA!Z78</f>
        <v>0</v>
      </c>
      <c r="AA79">
        <f>ESTADISTICA!AA78</f>
        <v>0</v>
      </c>
      <c r="AB79">
        <f>ESTADISTICA!AB78</f>
        <v>0</v>
      </c>
      <c r="AC79">
        <f>ESTADISTICA!AC78</f>
        <v>0</v>
      </c>
      <c r="AD79">
        <f>ESTADISTICA!AD78</f>
        <v>0</v>
      </c>
      <c r="AE79">
        <f>ESTADISTICA!AE78</f>
        <v>0</v>
      </c>
      <c r="AF79">
        <f>ESTADISTICA!AF78</f>
        <v>0</v>
      </c>
      <c r="AG79">
        <f>ESTADISTICA!AG78</f>
        <v>0</v>
      </c>
      <c r="AH79">
        <f>ESTADISTICA!AH78</f>
        <v>0</v>
      </c>
      <c r="AI79">
        <f>ESTADISTICA!AI78</f>
        <v>0</v>
      </c>
    </row>
    <row r="80" spans="1:35" x14ac:dyDescent="0.25">
      <c r="A80" t="str">
        <f>ESTADISTICA!A79</f>
        <v>CENTRO</v>
      </c>
      <c r="B80" t="str">
        <f>ESTADISTICA!B79</f>
        <v>CEN59</v>
      </c>
      <c r="C80" t="str">
        <f>ESTADISTICA!C79</f>
        <v>CHACABUCO Y BOUREL</v>
      </c>
      <c r="D80" t="str">
        <f>ESTADISTICA!D79</f>
        <v>DOMO</v>
      </c>
      <c r="E80" t="str">
        <f>ESTADISTICA!E79</f>
        <v>Radio</v>
      </c>
      <c r="F80">
        <f>ESTADISTICA!F79</f>
        <v>0</v>
      </c>
      <c r="G80">
        <f>ESTADISTICA!G79</f>
        <v>0</v>
      </c>
      <c r="H80">
        <f>ESTADISTICA!H79</f>
        <v>0</v>
      </c>
      <c r="I80">
        <f>ESTADISTICA!I79</f>
        <v>0</v>
      </c>
      <c r="J80">
        <f>ESTADISTICA!J79</f>
        <v>0</v>
      </c>
      <c r="K80">
        <f>ESTADISTICA!K79</f>
        <v>0</v>
      </c>
      <c r="L80">
        <f>ESTADISTICA!L79</f>
        <v>0</v>
      </c>
      <c r="M80">
        <f>ESTADISTICA!M79</f>
        <v>0</v>
      </c>
      <c r="N80">
        <f>ESTADISTICA!N79</f>
        <v>0</v>
      </c>
      <c r="O80">
        <f>ESTADISTICA!O79</f>
        <v>0</v>
      </c>
      <c r="P80">
        <f>ESTADISTICA!P79</f>
        <v>0</v>
      </c>
      <c r="Q80">
        <f>ESTADISTICA!Q79</f>
        <v>0</v>
      </c>
      <c r="R80">
        <f>ESTADISTICA!R79</f>
        <v>0</v>
      </c>
      <c r="S80">
        <f>ESTADISTICA!S79</f>
        <v>0</v>
      </c>
      <c r="T80">
        <f>ESTADISTICA!T79</f>
        <v>0</v>
      </c>
      <c r="U80">
        <f>ESTADISTICA!U79</f>
        <v>0</v>
      </c>
      <c r="V80">
        <f>ESTADISTICA!V79</f>
        <v>0</v>
      </c>
      <c r="W80">
        <f>ESTADISTICA!W79</f>
        <v>0</v>
      </c>
      <c r="X80">
        <f>ESTADISTICA!X79</f>
        <v>0</v>
      </c>
      <c r="Y80">
        <f>ESTADISTICA!Y79</f>
        <v>0</v>
      </c>
      <c r="Z80">
        <f>ESTADISTICA!Z79</f>
        <v>0</v>
      </c>
      <c r="AA80">
        <f>ESTADISTICA!AA79</f>
        <v>0</v>
      </c>
      <c r="AB80">
        <f>ESTADISTICA!AB79</f>
        <v>0</v>
      </c>
      <c r="AC80">
        <f>ESTADISTICA!AC79</f>
        <v>0</v>
      </c>
      <c r="AD80">
        <f>ESTADISTICA!AD79</f>
        <v>0</v>
      </c>
      <c r="AE80">
        <f>ESTADISTICA!AE79</f>
        <v>0</v>
      </c>
      <c r="AF80">
        <f>ESTADISTICA!AF79</f>
        <v>0</v>
      </c>
      <c r="AG80">
        <f>ESTADISTICA!AG79</f>
        <v>0</v>
      </c>
      <c r="AH80">
        <f>ESTADISTICA!AH79</f>
        <v>0</v>
      </c>
      <c r="AI80">
        <f>ESTADISTICA!AI79</f>
        <v>0</v>
      </c>
    </row>
    <row r="81" spans="1:35" x14ac:dyDescent="0.25">
      <c r="A81" t="str">
        <f>ESTADISTICA!A80</f>
        <v>CENTRO</v>
      </c>
      <c r="B81" t="str">
        <f>ESTADISTICA!B80</f>
        <v>CEN 60</v>
      </c>
      <c r="C81" t="str">
        <f>ESTADISTICA!C80</f>
        <v>RECONQUISTA Y ILLIA</v>
      </c>
      <c r="D81" t="str">
        <f>ESTADISTICA!D80</f>
        <v>DOMO</v>
      </c>
      <c r="E81" t="str">
        <f>ESTADISTICA!E80</f>
        <v>PTO A FO</v>
      </c>
      <c r="F81">
        <f>ESTADISTICA!F80</f>
        <v>0</v>
      </c>
      <c r="G81">
        <f>ESTADISTICA!G80</f>
        <v>0</v>
      </c>
      <c r="H81">
        <f>ESTADISTICA!H80</f>
        <v>0</v>
      </c>
      <c r="I81">
        <f>ESTADISTICA!I80</f>
        <v>0</v>
      </c>
      <c r="J81">
        <f>ESTADISTICA!J80</f>
        <v>0</v>
      </c>
      <c r="K81">
        <f>ESTADISTICA!K80</f>
        <v>0</v>
      </c>
      <c r="L81">
        <f>ESTADISTICA!L80</f>
        <v>0</v>
      </c>
      <c r="M81">
        <f>ESTADISTICA!M80</f>
        <v>0</v>
      </c>
      <c r="N81">
        <f>ESTADISTICA!N80</f>
        <v>0</v>
      </c>
      <c r="O81">
        <f>ESTADISTICA!O80</f>
        <v>0</v>
      </c>
      <c r="P81">
        <f>ESTADISTICA!P80</f>
        <v>0</v>
      </c>
      <c r="Q81">
        <f>ESTADISTICA!Q80</f>
        <v>0</v>
      </c>
      <c r="R81">
        <f>ESTADISTICA!R80</f>
        <v>0</v>
      </c>
      <c r="S81">
        <f>ESTADISTICA!S80</f>
        <v>0</v>
      </c>
      <c r="T81">
        <f>ESTADISTICA!T80</f>
        <v>0</v>
      </c>
      <c r="U81">
        <f>ESTADISTICA!U80</f>
        <v>0</v>
      </c>
      <c r="V81">
        <f>ESTADISTICA!V80</f>
        <v>0</v>
      </c>
      <c r="W81">
        <f>ESTADISTICA!W80</f>
        <v>0</v>
      </c>
      <c r="X81">
        <f>ESTADISTICA!X80</f>
        <v>0</v>
      </c>
      <c r="Y81">
        <f>ESTADISTICA!Y80</f>
        <v>0</v>
      </c>
      <c r="Z81">
        <f>ESTADISTICA!Z80</f>
        <v>0</v>
      </c>
      <c r="AA81">
        <f>ESTADISTICA!AA80</f>
        <v>0</v>
      </c>
      <c r="AB81">
        <f>ESTADISTICA!AB80</f>
        <v>0</v>
      </c>
      <c r="AC81">
        <f>ESTADISTICA!AC80</f>
        <v>0</v>
      </c>
      <c r="AD81">
        <f>ESTADISTICA!AD80</f>
        <v>0</v>
      </c>
      <c r="AE81">
        <f>ESTADISTICA!AE80</f>
        <v>0</v>
      </c>
      <c r="AF81">
        <f>ESTADISTICA!AF80</f>
        <v>0</v>
      </c>
      <c r="AG81">
        <f>ESTADISTICA!AG80</f>
        <v>0</v>
      </c>
      <c r="AH81">
        <f>ESTADISTICA!AH80</f>
        <v>0</v>
      </c>
      <c r="AI81">
        <f>ESTADISTICA!AI80</f>
        <v>0</v>
      </c>
    </row>
    <row r="82" spans="1:35" x14ac:dyDescent="0.25">
      <c r="A82" t="str">
        <f>ESTADISTICA!A81</f>
        <v>CENTRO</v>
      </c>
      <c r="B82" t="str">
        <f>ESTADISTICA!B81</f>
        <v>CEN 61</v>
      </c>
      <c r="C82" t="str">
        <f>ESTADISTICA!C81</f>
        <v>BOUREL Y MAIPU</v>
      </c>
      <c r="D82" t="str">
        <f>ESTADISTICA!D81</f>
        <v>DOMO</v>
      </c>
      <c r="E82" t="str">
        <f>ESTADISTICA!E81</f>
        <v>Radio</v>
      </c>
      <c r="F82">
        <f>ESTADISTICA!F81</f>
        <v>0</v>
      </c>
      <c r="G82">
        <f>ESTADISTICA!G81</f>
        <v>0</v>
      </c>
      <c r="H82">
        <f>ESTADISTICA!H81</f>
        <v>0</v>
      </c>
      <c r="I82">
        <f>ESTADISTICA!I81</f>
        <v>0</v>
      </c>
      <c r="J82">
        <f>ESTADISTICA!J81</f>
        <v>0</v>
      </c>
      <c r="K82">
        <f>ESTADISTICA!K81</f>
        <v>0</v>
      </c>
      <c r="L82">
        <f>ESTADISTICA!L81</f>
        <v>0</v>
      </c>
      <c r="M82">
        <f>ESTADISTICA!M81</f>
        <v>0</v>
      </c>
      <c r="N82">
        <f>ESTADISTICA!N81</f>
        <v>0</v>
      </c>
      <c r="O82">
        <f>ESTADISTICA!O81</f>
        <v>0</v>
      </c>
      <c r="P82">
        <f>ESTADISTICA!P81</f>
        <v>0</v>
      </c>
      <c r="Q82">
        <f>ESTADISTICA!Q81</f>
        <v>0</v>
      </c>
      <c r="R82">
        <f>ESTADISTICA!R81</f>
        <v>0</v>
      </c>
      <c r="S82">
        <f>ESTADISTICA!S81</f>
        <v>0</v>
      </c>
      <c r="T82">
        <f>ESTADISTICA!T81</f>
        <v>0</v>
      </c>
      <c r="U82">
        <f>ESTADISTICA!U81</f>
        <v>0</v>
      </c>
      <c r="V82">
        <f>ESTADISTICA!V81</f>
        <v>0</v>
      </c>
      <c r="W82">
        <f>ESTADISTICA!W81</f>
        <v>0</v>
      </c>
      <c r="X82">
        <f>ESTADISTICA!X81</f>
        <v>0</v>
      </c>
      <c r="Y82">
        <f>ESTADISTICA!Y81</f>
        <v>0</v>
      </c>
      <c r="Z82">
        <f>ESTADISTICA!Z81</f>
        <v>0</v>
      </c>
      <c r="AA82">
        <f>ESTADISTICA!AA81</f>
        <v>0</v>
      </c>
      <c r="AB82">
        <f>ESTADISTICA!AB81</f>
        <v>0</v>
      </c>
      <c r="AC82">
        <f>ESTADISTICA!AC81</f>
        <v>0</v>
      </c>
      <c r="AD82">
        <f>ESTADISTICA!AD81</f>
        <v>0</v>
      </c>
      <c r="AE82">
        <f>ESTADISTICA!AE81</f>
        <v>0</v>
      </c>
      <c r="AF82">
        <f>ESTADISTICA!AF81</f>
        <v>0</v>
      </c>
      <c r="AG82">
        <f>ESTADISTICA!AG81</f>
        <v>0</v>
      </c>
      <c r="AH82">
        <f>ESTADISTICA!AH81</f>
        <v>0</v>
      </c>
      <c r="AI82">
        <f>ESTADISTICA!AI81</f>
        <v>0</v>
      </c>
    </row>
    <row r="83" spans="1:35" x14ac:dyDescent="0.25">
      <c r="A83" t="str">
        <f>ESTADISTICA!A82</f>
        <v>CENTRO</v>
      </c>
      <c r="B83" t="str">
        <f>ESTADISTICA!B82</f>
        <v>CEN62</v>
      </c>
      <c r="C83" t="str">
        <f>ESTADISTICA!C82</f>
        <v>ESPAÑA Y ALEM</v>
      </c>
      <c r="D83" t="str">
        <f>ESTADISTICA!D82</f>
        <v>DOMO</v>
      </c>
      <c r="E83" t="str">
        <f>ESTADISTICA!E82</f>
        <v>PTO A FO</v>
      </c>
      <c r="F83">
        <f>ESTADISTICA!F82</f>
        <v>0</v>
      </c>
      <c r="G83">
        <f>ESTADISTICA!G82</f>
        <v>0</v>
      </c>
      <c r="H83">
        <f>ESTADISTICA!H82</f>
        <v>0</v>
      </c>
      <c r="I83">
        <f>ESTADISTICA!I82</f>
        <v>0</v>
      </c>
      <c r="J83">
        <f>ESTADISTICA!J82</f>
        <v>0</v>
      </c>
      <c r="K83">
        <f>ESTADISTICA!K82</f>
        <v>0</v>
      </c>
      <c r="L83">
        <f>ESTADISTICA!L82</f>
        <v>0</v>
      </c>
      <c r="M83">
        <f>ESTADISTICA!M82</f>
        <v>0</v>
      </c>
      <c r="N83">
        <f>ESTADISTICA!N82</f>
        <v>0</v>
      </c>
      <c r="O83">
        <f>ESTADISTICA!O82</f>
        <v>0</v>
      </c>
      <c r="P83">
        <f>ESTADISTICA!P82</f>
        <v>0</v>
      </c>
      <c r="Q83">
        <f>ESTADISTICA!Q82</f>
        <v>0</v>
      </c>
      <c r="R83">
        <f>ESTADISTICA!R82</f>
        <v>0</v>
      </c>
      <c r="S83">
        <f>ESTADISTICA!S82</f>
        <v>0</v>
      </c>
      <c r="T83">
        <f>ESTADISTICA!T82</f>
        <v>0</v>
      </c>
      <c r="U83">
        <f>ESTADISTICA!U82</f>
        <v>0</v>
      </c>
      <c r="V83">
        <f>ESTADISTICA!V82</f>
        <v>0</v>
      </c>
      <c r="W83">
        <f>ESTADISTICA!W82</f>
        <v>0</v>
      </c>
      <c r="X83">
        <f>ESTADISTICA!X82</f>
        <v>0</v>
      </c>
      <c r="Y83">
        <f>ESTADISTICA!Y82</f>
        <v>0</v>
      </c>
      <c r="Z83">
        <f>ESTADISTICA!Z82</f>
        <v>0</v>
      </c>
      <c r="AA83">
        <f>ESTADISTICA!AA82</f>
        <v>0</v>
      </c>
      <c r="AB83">
        <f>ESTADISTICA!AB82</f>
        <v>0</v>
      </c>
      <c r="AC83">
        <f>ESTADISTICA!AC82</f>
        <v>0</v>
      </c>
      <c r="AD83">
        <f>ESTADISTICA!AD82</f>
        <v>0</v>
      </c>
      <c r="AE83">
        <f>ESTADISTICA!AE82</f>
        <v>0</v>
      </c>
      <c r="AF83">
        <f>ESTADISTICA!AF82</f>
        <v>0</v>
      </c>
      <c r="AG83">
        <f>ESTADISTICA!AG82</f>
        <v>0</v>
      </c>
      <c r="AH83">
        <f>ESTADISTICA!AH82</f>
        <v>0</v>
      </c>
      <c r="AI83">
        <f>ESTADISTICA!AI82</f>
        <v>0</v>
      </c>
    </row>
    <row r="84" spans="1:35" x14ac:dyDescent="0.25">
      <c r="A84" t="str">
        <f>ESTADISTICA!A83</f>
        <v>CENTRO</v>
      </c>
      <c r="B84" t="str">
        <f>ESTADISTICA!B83</f>
        <v>CEN63</v>
      </c>
      <c r="C84" t="str">
        <f>ESTADISTICA!C83</f>
        <v>SAN MARTIN Y URQUIZA</v>
      </c>
      <c r="D84" t="str">
        <f>ESTADISTICA!D83</f>
        <v>DOMO</v>
      </c>
      <c r="E84" t="str">
        <f>ESTADISTICA!E83</f>
        <v>Fibra Optica</v>
      </c>
      <c r="F84">
        <f>ESTADISTICA!F83</f>
        <v>0</v>
      </c>
      <c r="G84">
        <f>ESTADISTICA!G83</f>
        <v>0</v>
      </c>
      <c r="H84">
        <f>ESTADISTICA!H83</f>
        <v>0</v>
      </c>
      <c r="I84">
        <f>ESTADISTICA!I83</f>
        <v>0</v>
      </c>
      <c r="J84">
        <f>ESTADISTICA!J83</f>
        <v>0</v>
      </c>
      <c r="K84">
        <f>ESTADISTICA!K83</f>
        <v>0</v>
      </c>
      <c r="L84">
        <f>ESTADISTICA!L83</f>
        <v>0</v>
      </c>
      <c r="M84">
        <f>ESTADISTICA!M83</f>
        <v>0</v>
      </c>
      <c r="N84">
        <f>ESTADISTICA!N83</f>
        <v>0</v>
      </c>
      <c r="O84">
        <f>ESTADISTICA!O83</f>
        <v>0</v>
      </c>
      <c r="P84">
        <f>ESTADISTICA!P83</f>
        <v>0</v>
      </c>
      <c r="Q84">
        <f>ESTADISTICA!Q83</f>
        <v>0</v>
      </c>
      <c r="R84">
        <f>ESTADISTICA!R83</f>
        <v>0</v>
      </c>
      <c r="S84">
        <f>ESTADISTICA!S83</f>
        <v>0</v>
      </c>
      <c r="T84">
        <f>ESTADISTICA!T83</f>
        <v>0</v>
      </c>
      <c r="U84">
        <f>ESTADISTICA!U83</f>
        <v>0</v>
      </c>
      <c r="V84">
        <f>ESTADISTICA!V83</f>
        <v>0</v>
      </c>
      <c r="W84">
        <f>ESTADISTICA!W83</f>
        <v>0</v>
      </c>
      <c r="X84">
        <f>ESTADISTICA!X83</f>
        <v>0</v>
      </c>
      <c r="Y84">
        <f>ESTADISTICA!Y83</f>
        <v>0</v>
      </c>
      <c r="Z84">
        <f>ESTADISTICA!Z83</f>
        <v>0</v>
      </c>
      <c r="AA84">
        <f>ESTADISTICA!AA83</f>
        <v>0</v>
      </c>
      <c r="AB84">
        <f>ESTADISTICA!AB83</f>
        <v>0</v>
      </c>
      <c r="AC84">
        <f>ESTADISTICA!AC83</f>
        <v>0</v>
      </c>
      <c r="AD84">
        <f>ESTADISTICA!AD83</f>
        <v>0</v>
      </c>
      <c r="AE84">
        <f>ESTADISTICA!AE83</f>
        <v>0</v>
      </c>
      <c r="AF84">
        <f>ESTADISTICA!AF83</f>
        <v>0</v>
      </c>
      <c r="AG84">
        <f>ESTADISTICA!AG83</f>
        <v>0</v>
      </c>
      <c r="AH84">
        <f>ESTADISTICA!AH83</f>
        <v>0</v>
      </c>
      <c r="AI84">
        <f>ESTADISTICA!AI83</f>
        <v>0</v>
      </c>
    </row>
    <row r="85" spans="1:35" x14ac:dyDescent="0.25">
      <c r="A85" t="str">
        <f>ESTADISTICA!A84</f>
        <v>CENTRO</v>
      </c>
      <c r="B85" t="str">
        <f>ESTADISTICA!B84</f>
        <v>CEN64</v>
      </c>
      <c r="C85" t="str">
        <f>ESTADISTICA!C84</f>
        <v>SAN MARTIN Y BOCCUZZI</v>
      </c>
      <c r="D85" t="str">
        <f>ESTADISTICA!D84</f>
        <v>FIJA</v>
      </c>
      <c r="E85" t="str">
        <f>ESTADISTICA!E84</f>
        <v>Fibra Optica</v>
      </c>
      <c r="F85">
        <f>ESTADISTICA!F84</f>
        <v>0</v>
      </c>
      <c r="G85">
        <f>ESTADISTICA!G84</f>
        <v>0</v>
      </c>
      <c r="H85">
        <f>ESTADISTICA!H84</f>
        <v>0</v>
      </c>
      <c r="I85">
        <f>ESTADISTICA!I84</f>
        <v>0</v>
      </c>
      <c r="J85">
        <f>ESTADISTICA!J84</f>
        <v>0</v>
      </c>
      <c r="K85">
        <f>ESTADISTICA!K84</f>
        <v>0</v>
      </c>
      <c r="L85">
        <f>ESTADISTICA!L84</f>
        <v>0</v>
      </c>
      <c r="M85">
        <f>ESTADISTICA!M84</f>
        <v>0</v>
      </c>
      <c r="N85">
        <f>ESTADISTICA!N84</f>
        <v>0</v>
      </c>
      <c r="O85">
        <f>ESTADISTICA!O84</f>
        <v>0</v>
      </c>
      <c r="P85">
        <f>ESTADISTICA!P84</f>
        <v>0</v>
      </c>
      <c r="Q85">
        <f>ESTADISTICA!Q84</f>
        <v>0</v>
      </c>
      <c r="R85">
        <f>ESTADISTICA!R84</f>
        <v>0</v>
      </c>
      <c r="S85">
        <f>ESTADISTICA!S84</f>
        <v>0</v>
      </c>
      <c r="T85">
        <f>ESTADISTICA!T84</f>
        <v>0</v>
      </c>
      <c r="U85">
        <f>ESTADISTICA!U84</f>
        <v>0</v>
      </c>
      <c r="V85">
        <f>ESTADISTICA!V84</f>
        <v>0</v>
      </c>
      <c r="W85">
        <f>ESTADISTICA!W84</f>
        <v>0</v>
      </c>
      <c r="X85">
        <f>ESTADISTICA!X84</f>
        <v>0</v>
      </c>
      <c r="Y85">
        <f>ESTADISTICA!Y84</f>
        <v>0</v>
      </c>
      <c r="Z85">
        <f>ESTADISTICA!Z84</f>
        <v>0</v>
      </c>
      <c r="AA85">
        <f>ESTADISTICA!AA84</f>
        <v>0</v>
      </c>
      <c r="AB85">
        <f>ESTADISTICA!AB84</f>
        <v>0</v>
      </c>
      <c r="AC85">
        <f>ESTADISTICA!AC84</f>
        <v>0</v>
      </c>
      <c r="AD85">
        <f>ESTADISTICA!AD84</f>
        <v>0</v>
      </c>
      <c r="AE85">
        <f>ESTADISTICA!AE84</f>
        <v>0</v>
      </c>
      <c r="AF85">
        <f>ESTADISTICA!AF84</f>
        <v>0</v>
      </c>
      <c r="AG85">
        <f>ESTADISTICA!AG84</f>
        <v>0</v>
      </c>
      <c r="AH85">
        <f>ESTADISTICA!AH84</f>
        <v>0</v>
      </c>
      <c r="AI85">
        <f>ESTADISTICA!AI84</f>
        <v>0</v>
      </c>
    </row>
    <row r="86" spans="1:35" x14ac:dyDescent="0.25">
      <c r="A86" t="str">
        <f>ESTADISTICA!A85</f>
        <v>CENTRO</v>
      </c>
      <c r="B86" t="str">
        <f>ESTADISTICA!B85</f>
        <v>CEN 65</v>
      </c>
      <c r="C86" t="str">
        <f>ESTADISTICA!C85</f>
        <v>SAN MARTIN Y JUAN PERON</v>
      </c>
      <c r="D86" t="str">
        <f>ESTADISTICA!D85</f>
        <v>FIJA</v>
      </c>
      <c r="E86" t="str">
        <f>ESTADISTICA!E85</f>
        <v>Fibra Optica</v>
      </c>
      <c r="F86">
        <f>ESTADISTICA!F85</f>
        <v>0</v>
      </c>
      <c r="G86">
        <f>ESTADISTICA!G85</f>
        <v>0</v>
      </c>
      <c r="H86">
        <f>ESTADISTICA!H85</f>
        <v>0</v>
      </c>
      <c r="I86">
        <f>ESTADISTICA!I85</f>
        <v>0</v>
      </c>
      <c r="J86">
        <f>ESTADISTICA!J85</f>
        <v>0</v>
      </c>
      <c r="K86">
        <f>ESTADISTICA!K85</f>
        <v>0</v>
      </c>
      <c r="L86">
        <f>ESTADISTICA!L85</f>
        <v>0</v>
      </c>
      <c r="M86">
        <f>ESTADISTICA!M85</f>
        <v>0</v>
      </c>
      <c r="N86">
        <f>ESTADISTICA!N85</f>
        <v>0</v>
      </c>
      <c r="O86">
        <f>ESTADISTICA!O85</f>
        <v>0</v>
      </c>
      <c r="P86">
        <f>ESTADISTICA!P85</f>
        <v>0</v>
      </c>
      <c r="Q86">
        <f>ESTADISTICA!Q85</f>
        <v>0</v>
      </c>
      <c r="R86">
        <f>ESTADISTICA!R85</f>
        <v>0</v>
      </c>
      <c r="S86">
        <f>ESTADISTICA!S85</f>
        <v>0</v>
      </c>
      <c r="T86">
        <f>ESTADISTICA!T85</f>
        <v>0</v>
      </c>
      <c r="U86">
        <f>ESTADISTICA!U85</f>
        <v>0</v>
      </c>
      <c r="V86">
        <f>ESTADISTICA!V85</f>
        <v>0</v>
      </c>
      <c r="W86">
        <f>ESTADISTICA!W85</f>
        <v>0</v>
      </c>
      <c r="X86">
        <f>ESTADISTICA!X85</f>
        <v>0</v>
      </c>
      <c r="Y86">
        <f>ESTADISTICA!Y85</f>
        <v>0</v>
      </c>
      <c r="Z86">
        <f>ESTADISTICA!Z85</f>
        <v>0</v>
      </c>
      <c r="AA86">
        <f>ESTADISTICA!AA85</f>
        <v>0</v>
      </c>
      <c r="AB86">
        <f>ESTADISTICA!AB85</f>
        <v>0</v>
      </c>
      <c r="AC86">
        <f>ESTADISTICA!AC85</f>
        <v>0</v>
      </c>
      <c r="AD86">
        <f>ESTADISTICA!AD85</f>
        <v>0</v>
      </c>
      <c r="AE86">
        <f>ESTADISTICA!AE85</f>
        <v>0</v>
      </c>
      <c r="AF86">
        <f>ESTADISTICA!AF85</f>
        <v>0</v>
      </c>
      <c r="AG86">
        <f>ESTADISTICA!AG85</f>
        <v>0</v>
      </c>
      <c r="AH86">
        <f>ESTADISTICA!AH85</f>
        <v>0</v>
      </c>
      <c r="AI86">
        <f>ESTADISTICA!AI85</f>
        <v>0</v>
      </c>
    </row>
    <row r="87" spans="1:35" x14ac:dyDescent="0.25">
      <c r="A87" t="str">
        <f>ESTADISTICA!A86</f>
        <v>CENTRO</v>
      </c>
      <c r="B87" t="str">
        <f>ESTADISTICA!B86</f>
        <v>CEN66</v>
      </c>
      <c r="C87" t="str">
        <f>ESTADISTICA!C86</f>
        <v>SAN MARTIN Y JUAN PERON</v>
      </c>
      <c r="D87" t="str">
        <f>ESTADISTICA!D86</f>
        <v>FIJA</v>
      </c>
      <c r="E87" t="str">
        <f>ESTADISTICA!E86</f>
        <v>Fibra Optica</v>
      </c>
      <c r="F87">
        <f>ESTADISTICA!F86</f>
        <v>0</v>
      </c>
      <c r="G87">
        <f>ESTADISTICA!G86</f>
        <v>0</v>
      </c>
      <c r="H87">
        <f>ESTADISTICA!H86</f>
        <v>0</v>
      </c>
      <c r="I87">
        <f>ESTADISTICA!I86</f>
        <v>0</v>
      </c>
      <c r="J87">
        <f>ESTADISTICA!J86</f>
        <v>0</v>
      </c>
      <c r="K87">
        <f>ESTADISTICA!K86</f>
        <v>0</v>
      </c>
      <c r="L87">
        <f>ESTADISTICA!L86</f>
        <v>0</v>
      </c>
      <c r="M87">
        <f>ESTADISTICA!M86</f>
        <v>0</v>
      </c>
      <c r="N87">
        <f>ESTADISTICA!N86</f>
        <v>0</v>
      </c>
      <c r="O87">
        <f>ESTADISTICA!O86</f>
        <v>0</v>
      </c>
      <c r="P87">
        <f>ESTADISTICA!P86</f>
        <v>0</v>
      </c>
      <c r="Q87">
        <f>ESTADISTICA!Q86</f>
        <v>0</v>
      </c>
      <c r="R87">
        <f>ESTADISTICA!R86</f>
        <v>0</v>
      </c>
      <c r="S87">
        <f>ESTADISTICA!S86</f>
        <v>0</v>
      </c>
      <c r="T87">
        <f>ESTADISTICA!T86</f>
        <v>0</v>
      </c>
      <c r="U87">
        <f>ESTADISTICA!U86</f>
        <v>0</v>
      </c>
      <c r="V87">
        <f>ESTADISTICA!V86</f>
        <v>0</v>
      </c>
      <c r="W87">
        <f>ESTADISTICA!W86</f>
        <v>0</v>
      </c>
      <c r="X87">
        <f>ESTADISTICA!X86</f>
        <v>0</v>
      </c>
      <c r="Y87">
        <f>ESTADISTICA!Y86</f>
        <v>0</v>
      </c>
      <c r="Z87">
        <f>ESTADISTICA!Z86</f>
        <v>0</v>
      </c>
      <c r="AA87">
        <f>ESTADISTICA!AA86</f>
        <v>0</v>
      </c>
      <c r="AB87">
        <f>ESTADISTICA!AB86</f>
        <v>0</v>
      </c>
      <c r="AC87">
        <f>ESTADISTICA!AC86</f>
        <v>0</v>
      </c>
      <c r="AD87">
        <f>ESTADISTICA!AD86</f>
        <v>0</v>
      </c>
      <c r="AE87">
        <f>ESTADISTICA!AE86</f>
        <v>0</v>
      </c>
      <c r="AF87">
        <f>ESTADISTICA!AF86</f>
        <v>0</v>
      </c>
      <c r="AG87">
        <f>ESTADISTICA!AG86</f>
        <v>0</v>
      </c>
      <c r="AH87">
        <f>ESTADISTICA!AH86</f>
        <v>0</v>
      </c>
      <c r="AI87">
        <f>ESTADISTICA!AI86</f>
        <v>0</v>
      </c>
    </row>
    <row r="88" spans="1:35" x14ac:dyDescent="0.25">
      <c r="A88" t="str">
        <f>ESTADISTICA!A87</f>
        <v>CENTRO</v>
      </c>
      <c r="B88" t="str">
        <f>ESTADISTICA!B87</f>
        <v>CEN67 (fija 1)</v>
      </c>
      <c r="C88" t="str">
        <f>ESTADISTICA!C87</f>
        <v>9 DE JULIO Y BROWN</v>
      </c>
      <c r="D88" t="str">
        <f>ESTADISTICA!D87</f>
        <v>Fija</v>
      </c>
      <c r="E88" t="str">
        <f>ESTADISTICA!E87</f>
        <v>Fibra Optica</v>
      </c>
      <c r="F88" t="str">
        <f>ESTADISTICA!F87</f>
        <v>APAGADO</v>
      </c>
      <c r="G88" t="str">
        <f>ESTADISTICA!G87</f>
        <v>APAGADO</v>
      </c>
      <c r="H88" t="str">
        <f>ESTADISTICA!H87</f>
        <v>APAGADO</v>
      </c>
      <c r="I88" t="str">
        <f>ESTADISTICA!I87</f>
        <v>APAGADO</v>
      </c>
      <c r="J88" t="str">
        <f>ESTADISTICA!J87</f>
        <v>APAGADO</v>
      </c>
      <c r="K88" t="str">
        <f>ESTADISTICA!K87</f>
        <v>APAGADO</v>
      </c>
      <c r="L88" t="str">
        <f>ESTADISTICA!L87</f>
        <v>APAGADO</v>
      </c>
      <c r="M88" t="str">
        <f>ESTADISTICA!M87</f>
        <v>APAGADO</v>
      </c>
      <c r="N88" t="str">
        <f>ESTADISTICA!N87</f>
        <v>APAGADO</v>
      </c>
      <c r="O88" t="str">
        <f>ESTADISTICA!O87</f>
        <v>APAGADO</v>
      </c>
      <c r="P88" t="str">
        <f>ESTADISTICA!P87</f>
        <v>APAGADO</v>
      </c>
      <c r="Q88" t="str">
        <f>ESTADISTICA!Q87</f>
        <v>APAGADO</v>
      </c>
      <c r="R88">
        <f>ESTADISTICA!R87</f>
        <v>0</v>
      </c>
      <c r="S88" t="str">
        <f>ESTADISTICA!S87</f>
        <v>APAGADO</v>
      </c>
      <c r="T88" t="str">
        <f>ESTADISTICA!T87</f>
        <v>APAGADO</v>
      </c>
      <c r="U88" t="str">
        <f>ESTADISTICA!U87</f>
        <v>APAGADO</v>
      </c>
      <c r="V88" t="str">
        <f>ESTADISTICA!V87</f>
        <v>APAGADO</v>
      </c>
      <c r="W88" t="str">
        <f>ESTADISTICA!W87</f>
        <v>APAGADO</v>
      </c>
      <c r="X88" t="str">
        <f>ESTADISTICA!X87</f>
        <v>APAGADO</v>
      </c>
      <c r="Y88" t="str">
        <f>ESTADISTICA!Y87</f>
        <v>APAGADO</v>
      </c>
      <c r="Z88" t="str">
        <f>ESTADISTICA!Z87</f>
        <v>APAGADO</v>
      </c>
      <c r="AA88" t="str">
        <f>ESTADISTICA!AA87</f>
        <v>APAGADO</v>
      </c>
      <c r="AB88" t="str">
        <f>ESTADISTICA!AB87</f>
        <v>APAGADO</v>
      </c>
      <c r="AC88" t="str">
        <f>ESTADISTICA!AC87</f>
        <v>APAGADO</v>
      </c>
      <c r="AD88" t="str">
        <f>ESTADISTICA!AD87</f>
        <v>APAGADO</v>
      </c>
      <c r="AE88">
        <f>ESTADISTICA!AE87</f>
        <v>0</v>
      </c>
      <c r="AF88">
        <f>ESTADISTICA!AF87</f>
        <v>0</v>
      </c>
      <c r="AG88">
        <f>ESTADISTICA!AG87</f>
        <v>0</v>
      </c>
      <c r="AH88" t="e">
        <f>ESTADISTICA!AH87</f>
        <v>#REF!</v>
      </c>
      <c r="AI88">
        <f>ESTADISTICA!AI87</f>
        <v>0</v>
      </c>
    </row>
    <row r="89" spans="1:35" x14ac:dyDescent="0.25">
      <c r="A89" t="str">
        <f>ESTADISTICA!A88</f>
        <v>CENTRO</v>
      </c>
      <c r="B89" t="str">
        <f>ESTADISTICA!B88</f>
        <v>CEN68 (fija 2)</v>
      </c>
      <c r="C89" t="str">
        <f>ESTADISTICA!C88</f>
        <v>9 DE JULIO Y BROWN</v>
      </c>
      <c r="D89" t="str">
        <f>ESTADISTICA!D88</f>
        <v>Fija</v>
      </c>
      <c r="E89" t="str">
        <f>ESTADISTICA!E88</f>
        <v>Fibra Optica</v>
      </c>
      <c r="F89" t="str">
        <f>ESTADISTICA!F88</f>
        <v>APAGADO</v>
      </c>
      <c r="G89" t="str">
        <f>ESTADISTICA!G88</f>
        <v>APAGADO</v>
      </c>
      <c r="H89" t="str">
        <f>ESTADISTICA!H88</f>
        <v>APAGADO</v>
      </c>
      <c r="I89" t="str">
        <f>ESTADISTICA!I88</f>
        <v>APAGADO</v>
      </c>
      <c r="J89" t="str">
        <f>ESTADISTICA!J88</f>
        <v>APAGADO</v>
      </c>
      <c r="K89" t="str">
        <f>ESTADISTICA!K88</f>
        <v>APAGADO</v>
      </c>
      <c r="L89" t="str">
        <f>ESTADISTICA!L88</f>
        <v>APAGADO</v>
      </c>
      <c r="M89" t="str">
        <f>ESTADISTICA!M88</f>
        <v>APAGADO</v>
      </c>
      <c r="N89" t="str">
        <f>ESTADISTICA!N88</f>
        <v>APAGADO</v>
      </c>
      <c r="O89" t="str">
        <f>ESTADISTICA!O88</f>
        <v>APAGADO</v>
      </c>
      <c r="P89" t="str">
        <f>ESTADISTICA!P88</f>
        <v>APAGADO</v>
      </c>
      <c r="Q89" t="str">
        <f>ESTADISTICA!Q88</f>
        <v>APAGADO</v>
      </c>
      <c r="R89">
        <f>ESTADISTICA!R88</f>
        <v>0</v>
      </c>
      <c r="S89" t="str">
        <f>ESTADISTICA!S88</f>
        <v>APAGADO</v>
      </c>
      <c r="T89" t="str">
        <f>ESTADISTICA!T88</f>
        <v>APAGADO</v>
      </c>
      <c r="U89" t="str">
        <f>ESTADISTICA!U88</f>
        <v>APAGADO</v>
      </c>
      <c r="V89" t="str">
        <f>ESTADISTICA!V88</f>
        <v>APAGADO</v>
      </c>
      <c r="W89" t="str">
        <f>ESTADISTICA!W88</f>
        <v>APAGADO</v>
      </c>
      <c r="X89" t="str">
        <f>ESTADISTICA!X88</f>
        <v>APAGADO</v>
      </c>
      <c r="Y89" t="str">
        <f>ESTADISTICA!Y88</f>
        <v>APAGADO</v>
      </c>
      <c r="Z89" t="str">
        <f>ESTADISTICA!Z88</f>
        <v>APAGADO</v>
      </c>
      <c r="AA89" t="str">
        <f>ESTADISTICA!AA88</f>
        <v>APAGADO</v>
      </c>
      <c r="AB89" t="str">
        <f>ESTADISTICA!AB88</f>
        <v>APAGADO</v>
      </c>
      <c r="AC89" t="str">
        <f>ESTADISTICA!AC88</f>
        <v>APAGADO</v>
      </c>
      <c r="AD89" t="str">
        <f>ESTADISTICA!AD88</f>
        <v>APAGADO</v>
      </c>
      <c r="AE89">
        <f>ESTADISTICA!AE88</f>
        <v>0</v>
      </c>
      <c r="AF89">
        <f>ESTADISTICA!AF88</f>
        <v>0</v>
      </c>
      <c r="AG89">
        <f>ESTADISTICA!AG88</f>
        <v>0</v>
      </c>
      <c r="AH89" t="e">
        <f>ESTADISTICA!AH88</f>
        <v>#REF!</v>
      </c>
      <c r="AI89">
        <f>ESTADISTICA!AI88</f>
        <v>0</v>
      </c>
    </row>
    <row r="90" spans="1:35" x14ac:dyDescent="0.25">
      <c r="A90" t="str">
        <f>ESTADISTICA!A89</f>
        <v>CENTRO</v>
      </c>
      <c r="B90" t="str">
        <f>ESTADISTICA!B89</f>
        <v>CEN69</v>
      </c>
      <c r="C90" t="str">
        <f>ESTADISTICA!C89</f>
        <v>RIVADAVIA Y BOUREL</v>
      </c>
      <c r="D90" t="str">
        <f>ESTADISTICA!D89</f>
        <v>DOMO</v>
      </c>
      <c r="E90" t="str">
        <f>ESTADISTICA!E89</f>
        <v>Fibra Optica</v>
      </c>
      <c r="F90">
        <f>ESTADISTICA!F89</f>
        <v>0</v>
      </c>
      <c r="G90">
        <f>ESTADISTICA!G89</f>
        <v>0</v>
      </c>
      <c r="H90">
        <f>ESTADISTICA!H89</f>
        <v>0</v>
      </c>
      <c r="I90">
        <f>ESTADISTICA!I89</f>
        <v>0</v>
      </c>
      <c r="J90">
        <f>ESTADISTICA!J89</f>
        <v>0</v>
      </c>
      <c r="K90">
        <f>ESTADISTICA!K89</f>
        <v>0</v>
      </c>
      <c r="L90">
        <f>ESTADISTICA!L89</f>
        <v>0</v>
      </c>
      <c r="M90">
        <f>ESTADISTICA!M89</f>
        <v>0</v>
      </c>
      <c r="N90">
        <f>ESTADISTICA!N89</f>
        <v>0</v>
      </c>
      <c r="O90">
        <f>ESTADISTICA!O89</f>
        <v>0</v>
      </c>
      <c r="P90">
        <f>ESTADISTICA!P89</f>
        <v>0</v>
      </c>
      <c r="Q90">
        <f>ESTADISTICA!Q89</f>
        <v>0</v>
      </c>
      <c r="R90">
        <f>ESTADISTICA!R89</f>
        <v>0</v>
      </c>
      <c r="S90">
        <f>ESTADISTICA!S89</f>
        <v>0</v>
      </c>
      <c r="T90">
        <f>ESTADISTICA!T89</f>
        <v>0</v>
      </c>
      <c r="U90">
        <f>ESTADISTICA!U89</f>
        <v>0</v>
      </c>
      <c r="V90">
        <f>ESTADISTICA!V89</f>
        <v>0</v>
      </c>
      <c r="W90">
        <f>ESTADISTICA!W89</f>
        <v>0</v>
      </c>
      <c r="X90">
        <f>ESTADISTICA!X89</f>
        <v>0</v>
      </c>
      <c r="Y90">
        <f>ESTADISTICA!Y89</f>
        <v>0</v>
      </c>
      <c r="Z90">
        <f>ESTADISTICA!Z89</f>
        <v>0</v>
      </c>
      <c r="AA90">
        <f>ESTADISTICA!AA89</f>
        <v>0</v>
      </c>
      <c r="AB90">
        <f>ESTADISTICA!AB89</f>
        <v>0</v>
      </c>
      <c r="AC90">
        <f>ESTADISTICA!AC89</f>
        <v>0</v>
      </c>
      <c r="AD90">
        <f>ESTADISTICA!AD89</f>
        <v>0</v>
      </c>
      <c r="AE90">
        <f>ESTADISTICA!AE89</f>
        <v>0</v>
      </c>
      <c r="AF90">
        <f>ESTADISTICA!AF89</f>
        <v>0</v>
      </c>
      <c r="AG90">
        <f>ESTADISTICA!AG89</f>
        <v>0</v>
      </c>
      <c r="AH90">
        <f>ESTADISTICA!AH89</f>
        <v>0</v>
      </c>
      <c r="AI90">
        <f>ESTADISTICA!AI89</f>
        <v>0</v>
      </c>
    </row>
    <row r="91" spans="1:35" x14ac:dyDescent="0.25">
      <c r="A91" t="str">
        <f>ESTADISTICA!A90</f>
        <v>CENTRO</v>
      </c>
      <c r="B91" t="str">
        <f>ESTADISTICA!B90</f>
        <v>CEN 70</v>
      </c>
      <c r="C91" t="str">
        <f>ESTADISTICA!C90</f>
        <v>RIVADAVIA Y 25 MAYO</v>
      </c>
      <c r="D91" t="str">
        <f>ESTADISTICA!D90</f>
        <v>Domo</v>
      </c>
      <c r="E91" t="str">
        <f>ESTADISTICA!E90</f>
        <v>Fibra Optica</v>
      </c>
      <c r="F91">
        <f>ESTADISTICA!F90</f>
        <v>0</v>
      </c>
      <c r="G91">
        <f>ESTADISTICA!G90</f>
        <v>0</v>
      </c>
      <c r="H91">
        <f>ESTADISTICA!H90</f>
        <v>0</v>
      </c>
      <c r="I91">
        <f>ESTADISTICA!I90</f>
        <v>0</v>
      </c>
      <c r="J91">
        <f>ESTADISTICA!J90</f>
        <v>0</v>
      </c>
      <c r="K91">
        <f>ESTADISTICA!K90</f>
        <v>0</v>
      </c>
      <c r="L91">
        <f>ESTADISTICA!L90</f>
        <v>0</v>
      </c>
      <c r="M91">
        <f>ESTADISTICA!M90</f>
        <v>0</v>
      </c>
      <c r="N91">
        <f>ESTADISTICA!N90</f>
        <v>0</v>
      </c>
      <c r="O91">
        <f>ESTADISTICA!O90</f>
        <v>0</v>
      </c>
      <c r="P91">
        <f>ESTADISTICA!P90</f>
        <v>0</v>
      </c>
      <c r="Q91">
        <f>ESTADISTICA!Q90</f>
        <v>0</v>
      </c>
      <c r="R91">
        <f>ESTADISTICA!R90</f>
        <v>0</v>
      </c>
      <c r="S91">
        <f>ESTADISTICA!S90</f>
        <v>0</v>
      </c>
      <c r="T91">
        <f>ESTADISTICA!T90</f>
        <v>0</v>
      </c>
      <c r="U91">
        <f>ESTADISTICA!U90</f>
        <v>0</v>
      </c>
      <c r="V91">
        <f>ESTADISTICA!V90</f>
        <v>0</v>
      </c>
      <c r="W91">
        <f>ESTADISTICA!W90</f>
        <v>0</v>
      </c>
      <c r="X91">
        <f>ESTADISTICA!X90</f>
        <v>0</v>
      </c>
      <c r="Y91">
        <f>ESTADISTICA!Y90</f>
        <v>0</v>
      </c>
      <c r="Z91">
        <f>ESTADISTICA!Z90</f>
        <v>0</v>
      </c>
      <c r="AA91">
        <f>ESTADISTICA!AA90</f>
        <v>0</v>
      </c>
      <c r="AB91">
        <f>ESTADISTICA!AB90</f>
        <v>0</v>
      </c>
      <c r="AC91">
        <f>ESTADISTICA!AC90</f>
        <v>0</v>
      </c>
      <c r="AD91">
        <f>ESTADISTICA!AD90</f>
        <v>0</v>
      </c>
      <c r="AE91">
        <f>ESTADISTICA!AE90</f>
        <v>0</v>
      </c>
      <c r="AF91">
        <f>ESTADISTICA!AF90</f>
        <v>0</v>
      </c>
      <c r="AG91">
        <f>ESTADISTICA!AG90</f>
        <v>0</v>
      </c>
      <c r="AH91">
        <f>ESTADISTICA!AH90</f>
        <v>0</v>
      </c>
      <c r="AI91">
        <f>ESTADISTICA!AI90</f>
        <v>0</v>
      </c>
    </row>
    <row r="92" spans="1:35" x14ac:dyDescent="0.25">
      <c r="A92" t="str">
        <f>ESTADISTICA!A91</f>
        <v>CENTRO</v>
      </c>
      <c r="B92" t="str">
        <f>ESTADISTICA!B91</f>
        <v>CEN 71</v>
      </c>
      <c r="C92" t="str">
        <f>ESTADISTICA!C91</f>
        <v>MORENO Y BOUREL</v>
      </c>
      <c r="D92" t="str">
        <f>ESTADISTICA!D91</f>
        <v>Domo</v>
      </c>
      <c r="E92" t="str">
        <f>ESTADISTICA!E91</f>
        <v>Fibra Optica</v>
      </c>
      <c r="F92">
        <f>ESTADISTICA!F91</f>
        <v>0</v>
      </c>
      <c r="G92">
        <f>ESTADISTICA!G91</f>
        <v>0</v>
      </c>
      <c r="H92">
        <f>ESTADISTICA!H91</f>
        <v>0</v>
      </c>
      <c r="I92">
        <f>ESTADISTICA!I91</f>
        <v>0</v>
      </c>
      <c r="J92">
        <f>ESTADISTICA!J91</f>
        <v>0</v>
      </c>
      <c r="K92">
        <f>ESTADISTICA!K91</f>
        <v>0</v>
      </c>
      <c r="L92">
        <f>ESTADISTICA!L91</f>
        <v>0</v>
      </c>
      <c r="M92">
        <f>ESTADISTICA!M91</f>
        <v>0</v>
      </c>
      <c r="N92">
        <f>ESTADISTICA!N91</f>
        <v>0</v>
      </c>
      <c r="O92">
        <f>ESTADISTICA!O91</f>
        <v>0</v>
      </c>
      <c r="P92">
        <f>ESTADISTICA!P91</f>
        <v>0</v>
      </c>
      <c r="Q92">
        <f>ESTADISTICA!Q91</f>
        <v>0</v>
      </c>
      <c r="R92">
        <f>ESTADISTICA!R91</f>
        <v>0</v>
      </c>
      <c r="S92">
        <f>ESTADISTICA!S91</f>
        <v>0</v>
      </c>
      <c r="T92">
        <f>ESTADISTICA!T91</f>
        <v>0</v>
      </c>
      <c r="U92">
        <f>ESTADISTICA!U91</f>
        <v>0</v>
      </c>
      <c r="V92">
        <f>ESTADISTICA!V91</f>
        <v>0</v>
      </c>
      <c r="W92">
        <f>ESTADISTICA!W91</f>
        <v>0</v>
      </c>
      <c r="X92">
        <f>ESTADISTICA!X91</f>
        <v>0</v>
      </c>
      <c r="Y92">
        <f>ESTADISTICA!Y91</f>
        <v>0</v>
      </c>
      <c r="Z92">
        <f>ESTADISTICA!Z91</f>
        <v>0</v>
      </c>
      <c r="AA92">
        <f>ESTADISTICA!AA91</f>
        <v>0</v>
      </c>
      <c r="AB92">
        <f>ESTADISTICA!AB91</f>
        <v>0</v>
      </c>
      <c r="AC92">
        <f>ESTADISTICA!AC91</f>
        <v>0</v>
      </c>
      <c r="AD92">
        <f>ESTADISTICA!AD91</f>
        <v>0</v>
      </c>
      <c r="AE92">
        <f>ESTADISTICA!AE91</f>
        <v>0</v>
      </c>
      <c r="AF92">
        <f>ESTADISTICA!AF91</f>
        <v>0</v>
      </c>
      <c r="AG92">
        <f>ESTADISTICA!AG91</f>
        <v>0</v>
      </c>
      <c r="AH92">
        <f>ESTADISTICA!AH91</f>
        <v>0</v>
      </c>
      <c r="AI92">
        <f>ESTADISTICA!AI91</f>
        <v>0</v>
      </c>
    </row>
    <row r="93" spans="1:35" x14ac:dyDescent="0.25">
      <c r="A93" t="str">
        <f>ESTADISTICA!A92</f>
        <v>CENTRO</v>
      </c>
      <c r="B93" t="str">
        <f>ESTADISTICA!B92</f>
        <v>CEN 72</v>
      </c>
      <c r="C93" t="str">
        <f>ESTADISTICA!C92</f>
        <v>MORENO Y 25 DE MAYO</v>
      </c>
      <c r="D93" t="str">
        <f>ESTADISTICA!D92</f>
        <v>Domo</v>
      </c>
      <c r="E93" t="str">
        <f>ESTADISTICA!E92</f>
        <v>Fibra Optica</v>
      </c>
      <c r="F93">
        <f>ESTADISTICA!F92</f>
        <v>0</v>
      </c>
      <c r="G93">
        <f>ESTADISTICA!G92</f>
        <v>0</v>
      </c>
      <c r="H93">
        <f>ESTADISTICA!H92</f>
        <v>0</v>
      </c>
      <c r="I93">
        <f>ESTADISTICA!I92</f>
        <v>0</v>
      </c>
      <c r="J93">
        <f>ESTADISTICA!J92</f>
        <v>0</v>
      </c>
      <c r="K93">
        <f>ESTADISTICA!K92</f>
        <v>0</v>
      </c>
      <c r="L93">
        <f>ESTADISTICA!L92</f>
        <v>0</v>
      </c>
      <c r="M93">
        <f>ESTADISTICA!M92</f>
        <v>0</v>
      </c>
      <c r="N93">
        <f>ESTADISTICA!N92</f>
        <v>0</v>
      </c>
      <c r="O93">
        <f>ESTADISTICA!O92</f>
        <v>0</v>
      </c>
      <c r="P93">
        <f>ESTADISTICA!P92</f>
        <v>0</v>
      </c>
      <c r="Q93">
        <f>ESTADISTICA!Q92</f>
        <v>0</v>
      </c>
      <c r="R93">
        <f>ESTADISTICA!R92</f>
        <v>0</v>
      </c>
      <c r="S93">
        <f>ESTADISTICA!S92</f>
        <v>0</v>
      </c>
      <c r="T93">
        <f>ESTADISTICA!T92</f>
        <v>0</v>
      </c>
      <c r="U93">
        <f>ESTADISTICA!U92</f>
        <v>0</v>
      </c>
      <c r="V93">
        <f>ESTADISTICA!V92</f>
        <v>0</v>
      </c>
      <c r="W93">
        <f>ESTADISTICA!W92</f>
        <v>0</v>
      </c>
      <c r="X93">
        <f>ESTADISTICA!X92</f>
        <v>0</v>
      </c>
      <c r="Y93">
        <f>ESTADISTICA!Y92</f>
        <v>0</v>
      </c>
      <c r="Z93">
        <f>ESTADISTICA!Z92</f>
        <v>0</v>
      </c>
      <c r="AA93">
        <f>ESTADISTICA!AA92</f>
        <v>0</v>
      </c>
      <c r="AB93">
        <f>ESTADISTICA!AB92</f>
        <v>0</v>
      </c>
      <c r="AC93">
        <f>ESTADISTICA!AC92</f>
        <v>0</v>
      </c>
      <c r="AD93">
        <f>ESTADISTICA!AD92</f>
        <v>0</v>
      </c>
      <c r="AE93">
        <f>ESTADISTICA!AE92</f>
        <v>0</v>
      </c>
      <c r="AF93">
        <f>ESTADISTICA!AF92</f>
        <v>0</v>
      </c>
      <c r="AG93">
        <f>ESTADISTICA!AG92</f>
        <v>0</v>
      </c>
      <c r="AH93">
        <f>ESTADISTICA!AH92</f>
        <v>0</v>
      </c>
      <c r="AI93">
        <f>ESTADISTICA!AI92</f>
        <v>0</v>
      </c>
    </row>
    <row r="94" spans="1:35" x14ac:dyDescent="0.25">
      <c r="A94" t="str">
        <f>ESTADISTICA!A93</f>
        <v>CENTRO</v>
      </c>
      <c r="B94" t="str">
        <f>ESTADISTICA!B93</f>
        <v>CEN73</v>
      </c>
      <c r="C94" t="str">
        <f>ESTADISTICA!C93</f>
        <v>BOUREL Y DEFENSA</v>
      </c>
      <c r="D94" t="str">
        <f>ESTADISTICA!D93</f>
        <v>DOMO</v>
      </c>
      <c r="E94" t="str">
        <f>ESTADISTICA!E93</f>
        <v>Fibra Optica</v>
      </c>
      <c r="F94">
        <f>ESTADISTICA!F93</f>
        <v>0</v>
      </c>
      <c r="G94">
        <f>ESTADISTICA!G93</f>
        <v>0</v>
      </c>
      <c r="H94">
        <f>ESTADISTICA!H93</f>
        <v>0</v>
      </c>
      <c r="I94">
        <f>ESTADISTICA!I93</f>
        <v>0</v>
      </c>
      <c r="J94">
        <f>ESTADISTICA!J93</f>
        <v>0</v>
      </c>
      <c r="K94">
        <f>ESTADISTICA!K93</f>
        <v>0</v>
      </c>
      <c r="L94">
        <f>ESTADISTICA!L93</f>
        <v>0</v>
      </c>
      <c r="M94">
        <f>ESTADISTICA!M93</f>
        <v>0</v>
      </c>
      <c r="N94">
        <f>ESTADISTICA!N93</f>
        <v>0</v>
      </c>
      <c r="O94">
        <f>ESTADISTICA!O93</f>
        <v>0</v>
      </c>
      <c r="P94">
        <f>ESTADISTICA!P93</f>
        <v>0</v>
      </c>
      <c r="Q94">
        <f>ESTADISTICA!Q93</f>
        <v>0</v>
      </c>
      <c r="R94">
        <f>ESTADISTICA!R93</f>
        <v>0</v>
      </c>
      <c r="S94">
        <f>ESTADISTICA!S93</f>
        <v>0</v>
      </c>
      <c r="T94">
        <f>ESTADISTICA!T93</f>
        <v>0</v>
      </c>
      <c r="U94">
        <f>ESTADISTICA!U93</f>
        <v>0</v>
      </c>
      <c r="V94">
        <f>ESTADISTICA!V93</f>
        <v>0</v>
      </c>
      <c r="W94">
        <f>ESTADISTICA!W93</f>
        <v>0</v>
      </c>
      <c r="X94">
        <f>ESTADISTICA!X93</f>
        <v>0</v>
      </c>
      <c r="Y94">
        <f>ESTADISTICA!Y93</f>
        <v>0</v>
      </c>
      <c r="Z94">
        <f>ESTADISTICA!Z93</f>
        <v>0</v>
      </c>
      <c r="AA94">
        <f>ESTADISTICA!AA93</f>
        <v>0</v>
      </c>
      <c r="AB94">
        <f>ESTADISTICA!AB93</f>
        <v>0</v>
      </c>
      <c r="AC94">
        <f>ESTADISTICA!AC93</f>
        <v>0</v>
      </c>
      <c r="AD94">
        <f>ESTADISTICA!AD93</f>
        <v>0</v>
      </c>
      <c r="AE94">
        <f>ESTADISTICA!AE93</f>
        <v>0</v>
      </c>
      <c r="AF94">
        <f>ESTADISTICA!AF93</f>
        <v>0</v>
      </c>
      <c r="AG94">
        <f>ESTADISTICA!AG93</f>
        <v>0</v>
      </c>
      <c r="AH94">
        <f>ESTADISTICA!AH93</f>
        <v>0</v>
      </c>
      <c r="AI94">
        <f>ESTADISTICA!AI93</f>
        <v>0</v>
      </c>
    </row>
    <row r="95" spans="1:35" x14ac:dyDescent="0.25">
      <c r="A95" t="str">
        <f>ESTADISTICA!A94</f>
        <v>CENTRO</v>
      </c>
      <c r="B95" t="str">
        <f>ESTADISTICA!B94</f>
        <v>CEN74</v>
      </c>
      <c r="C95" t="str">
        <f>ESTADISTICA!C94</f>
        <v>Las Heras y Maipu</v>
      </c>
      <c r="D95" t="str">
        <f>ESTADISTICA!D94</f>
        <v>Domo</v>
      </c>
      <c r="E95" t="str">
        <f>ESTADISTICA!E94</f>
        <v>Fibra Optica</v>
      </c>
      <c r="F95">
        <f>ESTADISTICA!F94</f>
        <v>0</v>
      </c>
      <c r="G95">
        <f>ESTADISTICA!G94</f>
        <v>0</v>
      </c>
      <c r="H95">
        <f>ESTADISTICA!H94</f>
        <v>0</v>
      </c>
      <c r="I95">
        <f>ESTADISTICA!I94</f>
        <v>0</v>
      </c>
      <c r="J95">
        <f>ESTADISTICA!J94</f>
        <v>0</v>
      </c>
      <c r="K95">
        <f>ESTADISTICA!K94</f>
        <v>0</v>
      </c>
      <c r="L95">
        <f>ESTADISTICA!L94</f>
        <v>0</v>
      </c>
      <c r="M95">
        <f>ESTADISTICA!M94</f>
        <v>0</v>
      </c>
      <c r="N95">
        <f>ESTADISTICA!N94</f>
        <v>0</v>
      </c>
      <c r="O95">
        <f>ESTADISTICA!O94</f>
        <v>0</v>
      </c>
      <c r="P95">
        <f>ESTADISTICA!P94</f>
        <v>0</v>
      </c>
      <c r="Q95">
        <f>ESTADISTICA!Q94</f>
        <v>0</v>
      </c>
      <c r="R95">
        <f>ESTADISTICA!R94</f>
        <v>0</v>
      </c>
      <c r="S95">
        <f>ESTADISTICA!S94</f>
        <v>0</v>
      </c>
      <c r="T95">
        <f>ESTADISTICA!T94</f>
        <v>0</v>
      </c>
      <c r="U95">
        <f>ESTADISTICA!U94</f>
        <v>0</v>
      </c>
      <c r="V95">
        <f>ESTADISTICA!V94</f>
        <v>0</v>
      </c>
      <c r="W95">
        <f>ESTADISTICA!W94</f>
        <v>0</v>
      </c>
      <c r="X95">
        <f>ESTADISTICA!X94</f>
        <v>0</v>
      </c>
      <c r="Y95">
        <f>ESTADISTICA!Y94</f>
        <v>0</v>
      </c>
      <c r="Z95">
        <f>ESTADISTICA!Z94</f>
        <v>0</v>
      </c>
      <c r="AA95">
        <f>ESTADISTICA!AA94</f>
        <v>0</v>
      </c>
      <c r="AB95">
        <f>ESTADISTICA!AB94</f>
        <v>0</v>
      </c>
      <c r="AC95">
        <f>ESTADISTICA!AC94</f>
        <v>0</v>
      </c>
      <c r="AD95">
        <f>ESTADISTICA!AD94</f>
        <v>0</v>
      </c>
      <c r="AE95">
        <f>ESTADISTICA!AE94</f>
        <v>0</v>
      </c>
      <c r="AF95">
        <f>ESTADISTICA!AF94</f>
        <v>0</v>
      </c>
      <c r="AG95">
        <f>ESTADISTICA!AG94</f>
        <v>0</v>
      </c>
      <c r="AH95">
        <f>ESTADISTICA!AH94</f>
        <v>0</v>
      </c>
      <c r="AI95">
        <f>ESTADISTICA!AI94</f>
        <v>0</v>
      </c>
    </row>
    <row r="96" spans="1:35" x14ac:dyDescent="0.25">
      <c r="A96" t="str">
        <f>ESTADISTICA!A95</f>
        <v>CENTRO</v>
      </c>
      <c r="B96" t="str">
        <f>ESTADISTICA!B95</f>
        <v>CEN 75</v>
      </c>
      <c r="C96" t="str">
        <f>ESTADISTICA!C95</f>
        <v>25 DE MAYO Y CASTELLI</v>
      </c>
      <c r="D96" t="str">
        <f>ESTADISTICA!D95</f>
        <v>Domo</v>
      </c>
      <c r="E96" t="str">
        <f>ESTADISTICA!E95</f>
        <v>Fibra Optica</v>
      </c>
      <c r="F96">
        <f>ESTADISTICA!F95</f>
        <v>0</v>
      </c>
      <c r="G96">
        <f>ESTADISTICA!G95</f>
        <v>0</v>
      </c>
      <c r="H96">
        <f>ESTADISTICA!H95</f>
        <v>0</v>
      </c>
      <c r="I96">
        <f>ESTADISTICA!I95</f>
        <v>0</v>
      </c>
      <c r="J96">
        <f>ESTADISTICA!J95</f>
        <v>0</v>
      </c>
      <c r="K96">
        <f>ESTADISTICA!K95</f>
        <v>0</v>
      </c>
      <c r="L96">
        <f>ESTADISTICA!L95</f>
        <v>0</v>
      </c>
      <c r="M96">
        <f>ESTADISTICA!M95</f>
        <v>0</v>
      </c>
      <c r="N96">
        <f>ESTADISTICA!N95</f>
        <v>0</v>
      </c>
      <c r="O96">
        <f>ESTADISTICA!O95</f>
        <v>0</v>
      </c>
      <c r="P96">
        <f>ESTADISTICA!P95</f>
        <v>0</v>
      </c>
      <c r="Q96">
        <f>ESTADISTICA!Q95</f>
        <v>0</v>
      </c>
      <c r="R96">
        <f>ESTADISTICA!R95</f>
        <v>0</v>
      </c>
      <c r="S96">
        <f>ESTADISTICA!S95</f>
        <v>0</v>
      </c>
      <c r="T96">
        <f>ESTADISTICA!T95</f>
        <v>0</v>
      </c>
      <c r="U96">
        <f>ESTADISTICA!U95</f>
        <v>0</v>
      </c>
      <c r="V96">
        <f>ESTADISTICA!V95</f>
        <v>0</v>
      </c>
      <c r="W96">
        <f>ESTADISTICA!W95</f>
        <v>0</v>
      </c>
      <c r="X96">
        <f>ESTADISTICA!X95</f>
        <v>0</v>
      </c>
      <c r="Y96">
        <f>ESTADISTICA!Y95</f>
        <v>0</v>
      </c>
      <c r="Z96">
        <f>ESTADISTICA!Z95</f>
        <v>0</v>
      </c>
      <c r="AA96">
        <f>ESTADISTICA!AA95</f>
        <v>0</v>
      </c>
      <c r="AB96">
        <f>ESTADISTICA!AB95</f>
        <v>0</v>
      </c>
      <c r="AC96">
        <f>ESTADISTICA!AC95</f>
        <v>0</v>
      </c>
      <c r="AD96">
        <f>ESTADISTICA!AD95</f>
        <v>0</v>
      </c>
      <c r="AE96">
        <f>ESTADISTICA!AE95</f>
        <v>0</v>
      </c>
      <c r="AF96">
        <f>ESTADISTICA!AF95</f>
        <v>0</v>
      </c>
      <c r="AG96">
        <f>ESTADISTICA!AG95</f>
        <v>0</v>
      </c>
      <c r="AH96">
        <f>ESTADISTICA!AH95</f>
        <v>0</v>
      </c>
      <c r="AI96">
        <f>ESTADISTICA!AI95</f>
        <v>0</v>
      </c>
    </row>
    <row r="97" spans="1:35" x14ac:dyDescent="0.25">
      <c r="A97" t="str">
        <f>ESTADISTICA!A96</f>
        <v>CENTRO</v>
      </c>
      <c r="B97" t="str">
        <f>ESTADISTICA!B96</f>
        <v>CEN 76</v>
      </c>
      <c r="C97" t="str">
        <f>ESTADISTICA!C96</f>
        <v>ESPAÑA E/MITRE Y BOCUZZI</v>
      </c>
      <c r="D97" t="str">
        <f>ESTADISTICA!D96</f>
        <v>Fija</v>
      </c>
      <c r="E97" t="str">
        <f>ESTADISTICA!E96</f>
        <v>Fibra Optica</v>
      </c>
      <c r="F97" t="str">
        <f>ESTADISTICA!F96</f>
        <v>APAGADO</v>
      </c>
      <c r="G97" t="str">
        <f>ESTADISTICA!G96</f>
        <v>APAGADO</v>
      </c>
      <c r="H97" t="str">
        <f>ESTADISTICA!H96</f>
        <v>APAGADO</v>
      </c>
      <c r="I97" t="str">
        <f>ESTADISTICA!I96</f>
        <v>APAGADO</v>
      </c>
      <c r="J97">
        <f>ESTADISTICA!J96</f>
        <v>0</v>
      </c>
      <c r="K97">
        <f>ESTADISTICA!K96</f>
        <v>0</v>
      </c>
      <c r="L97">
        <f>ESTADISTICA!L96</f>
        <v>0</v>
      </c>
      <c r="M97">
        <f>ESTADISTICA!M96</f>
        <v>0</v>
      </c>
      <c r="N97">
        <f>ESTADISTICA!N96</f>
        <v>0</v>
      </c>
      <c r="O97">
        <f>ESTADISTICA!O96</f>
        <v>0</v>
      </c>
      <c r="P97">
        <f>ESTADISTICA!P96</f>
        <v>0</v>
      </c>
      <c r="Q97">
        <f>ESTADISTICA!Q96</f>
        <v>0</v>
      </c>
      <c r="R97">
        <f>ESTADISTICA!R96</f>
        <v>0</v>
      </c>
      <c r="S97">
        <f>ESTADISTICA!S96</f>
        <v>0</v>
      </c>
      <c r="T97">
        <f>ESTADISTICA!T96</f>
        <v>0</v>
      </c>
      <c r="U97">
        <f>ESTADISTICA!U96</f>
        <v>0</v>
      </c>
      <c r="V97">
        <f>ESTADISTICA!V96</f>
        <v>0</v>
      </c>
      <c r="W97">
        <f>ESTADISTICA!W96</f>
        <v>0</v>
      </c>
      <c r="X97">
        <f>ESTADISTICA!X96</f>
        <v>0</v>
      </c>
      <c r="Y97">
        <f>ESTADISTICA!Y96</f>
        <v>0</v>
      </c>
      <c r="Z97">
        <f>ESTADISTICA!Z96</f>
        <v>0</v>
      </c>
      <c r="AA97">
        <f>ESTADISTICA!AA96</f>
        <v>0</v>
      </c>
      <c r="AB97">
        <f>ESTADISTICA!AB96</f>
        <v>0</v>
      </c>
      <c r="AC97">
        <f>ESTADISTICA!AC96</f>
        <v>0</v>
      </c>
      <c r="AD97">
        <f>ESTADISTICA!AD96</f>
        <v>0</v>
      </c>
      <c r="AE97" t="str">
        <f>ESTADISTICA!AE96</f>
        <v>APAGADO</v>
      </c>
      <c r="AF97">
        <f>ESTADISTICA!AF96</f>
        <v>0</v>
      </c>
      <c r="AG97">
        <f>ESTADISTICA!AG96</f>
        <v>0</v>
      </c>
      <c r="AH97">
        <f>ESTADISTICA!AH96</f>
        <v>0</v>
      </c>
      <c r="AI97">
        <f>ESTADISTICA!AI96</f>
        <v>0</v>
      </c>
    </row>
    <row r="98" spans="1:35" x14ac:dyDescent="0.25">
      <c r="A98" t="str">
        <f>ESTADISTICA!A97</f>
        <v>CENTRO</v>
      </c>
      <c r="B98" t="str">
        <f>ESTADISTICA!B97</f>
        <v>CEN 77</v>
      </c>
      <c r="C98" t="str">
        <f>ESTADISTICA!C97</f>
        <v>Monteagudo e/ Mitre y Boccuzzi</v>
      </c>
      <c r="D98" t="str">
        <f>ESTADISTICA!D97</f>
        <v>Fija</v>
      </c>
      <c r="E98" t="str">
        <f>ESTADISTICA!E97</f>
        <v>Fibra Optica</v>
      </c>
      <c r="F98">
        <f>ESTADISTICA!F97</f>
        <v>0</v>
      </c>
      <c r="G98">
        <f>ESTADISTICA!G97</f>
        <v>0</v>
      </c>
      <c r="H98">
        <f>ESTADISTICA!H97</f>
        <v>0</v>
      </c>
      <c r="I98">
        <f>ESTADISTICA!I97</f>
        <v>0</v>
      </c>
      <c r="J98">
        <f>ESTADISTICA!J97</f>
        <v>0</v>
      </c>
      <c r="K98">
        <f>ESTADISTICA!K97</f>
        <v>0</v>
      </c>
      <c r="L98">
        <f>ESTADISTICA!L97</f>
        <v>0</v>
      </c>
      <c r="M98">
        <f>ESTADISTICA!M97</f>
        <v>0</v>
      </c>
      <c r="N98">
        <f>ESTADISTICA!N97</f>
        <v>0</v>
      </c>
      <c r="O98">
        <f>ESTADISTICA!O97</f>
        <v>0</v>
      </c>
      <c r="P98">
        <f>ESTADISTICA!P97</f>
        <v>0</v>
      </c>
      <c r="Q98">
        <f>ESTADISTICA!Q97</f>
        <v>0</v>
      </c>
      <c r="R98">
        <f>ESTADISTICA!R97</f>
        <v>0</v>
      </c>
      <c r="S98">
        <f>ESTADISTICA!S97</f>
        <v>0</v>
      </c>
      <c r="T98">
        <f>ESTADISTICA!T97</f>
        <v>0</v>
      </c>
      <c r="U98">
        <f>ESTADISTICA!U97</f>
        <v>0</v>
      </c>
      <c r="V98">
        <f>ESTADISTICA!V97</f>
        <v>0</v>
      </c>
      <c r="W98">
        <f>ESTADISTICA!W97</f>
        <v>0</v>
      </c>
      <c r="X98">
        <f>ESTADISTICA!X97</f>
        <v>0</v>
      </c>
      <c r="Y98">
        <f>ESTADISTICA!Y97</f>
        <v>0</v>
      </c>
      <c r="Z98">
        <f>ESTADISTICA!Z97</f>
        <v>0</v>
      </c>
      <c r="AA98">
        <f>ESTADISTICA!AA97</f>
        <v>0</v>
      </c>
      <c r="AB98">
        <f>ESTADISTICA!AB97</f>
        <v>0</v>
      </c>
      <c r="AC98">
        <f>ESTADISTICA!AC97</f>
        <v>0</v>
      </c>
      <c r="AD98">
        <f>ESTADISTICA!AD97</f>
        <v>0</v>
      </c>
      <c r="AE98">
        <f>ESTADISTICA!AE97</f>
        <v>0</v>
      </c>
      <c r="AF98">
        <f>ESTADISTICA!AF97</f>
        <v>0</v>
      </c>
      <c r="AG98">
        <f>ESTADISTICA!AG97</f>
        <v>0</v>
      </c>
      <c r="AH98">
        <f>ESTADISTICA!AH97</f>
        <v>0</v>
      </c>
      <c r="AI98">
        <f>ESTADISTICA!AI97</f>
        <v>0</v>
      </c>
    </row>
    <row r="99" spans="1:35" x14ac:dyDescent="0.25">
      <c r="A99" t="str">
        <f>ESTADISTICA!A98</f>
        <v>CENTRO</v>
      </c>
      <c r="B99" t="str">
        <f>ESTADISTICA!B98</f>
        <v>CEN 78</v>
      </c>
      <c r="C99" t="str">
        <f>ESTADISTICA!C98</f>
        <v>Mitre e/Monteagudo y Alberdi</v>
      </c>
      <c r="D99" t="str">
        <f>ESTADISTICA!D98</f>
        <v>Fija</v>
      </c>
      <c r="E99" t="str">
        <f>ESTADISTICA!E98</f>
        <v>Fibra Optica</v>
      </c>
      <c r="F99">
        <f>ESTADISTICA!F98</f>
        <v>0</v>
      </c>
      <c r="G99">
        <f>ESTADISTICA!G98</f>
        <v>0</v>
      </c>
      <c r="H99">
        <f>ESTADISTICA!H98</f>
        <v>0</v>
      </c>
      <c r="I99">
        <f>ESTADISTICA!I98</f>
        <v>0</v>
      </c>
      <c r="J99">
        <f>ESTADISTICA!J98</f>
        <v>0</v>
      </c>
      <c r="K99">
        <f>ESTADISTICA!K98</f>
        <v>0</v>
      </c>
      <c r="L99">
        <f>ESTADISTICA!L98</f>
        <v>0</v>
      </c>
      <c r="M99">
        <f>ESTADISTICA!M98</f>
        <v>0</v>
      </c>
      <c r="N99">
        <f>ESTADISTICA!N98</f>
        <v>0</v>
      </c>
      <c r="O99">
        <f>ESTADISTICA!O98</f>
        <v>0</v>
      </c>
      <c r="P99">
        <f>ESTADISTICA!P98</f>
        <v>0</v>
      </c>
      <c r="Q99">
        <f>ESTADISTICA!Q98</f>
        <v>0</v>
      </c>
      <c r="R99">
        <f>ESTADISTICA!R98</f>
        <v>0</v>
      </c>
      <c r="S99">
        <f>ESTADISTICA!S98</f>
        <v>0</v>
      </c>
      <c r="T99">
        <f>ESTADISTICA!T98</f>
        <v>0</v>
      </c>
      <c r="U99">
        <f>ESTADISTICA!U98</f>
        <v>0</v>
      </c>
      <c r="V99">
        <f>ESTADISTICA!V98</f>
        <v>0</v>
      </c>
      <c r="W99">
        <f>ESTADISTICA!W98</f>
        <v>0</v>
      </c>
      <c r="X99">
        <f>ESTADISTICA!X98</f>
        <v>0</v>
      </c>
      <c r="Y99">
        <f>ESTADISTICA!Y98</f>
        <v>0</v>
      </c>
      <c r="Z99">
        <f>ESTADISTICA!Z98</f>
        <v>0</v>
      </c>
      <c r="AA99">
        <f>ESTADISTICA!AA98</f>
        <v>0</v>
      </c>
      <c r="AB99">
        <f>ESTADISTICA!AB98</f>
        <v>0</v>
      </c>
      <c r="AC99">
        <f>ESTADISTICA!AC98</f>
        <v>0</v>
      </c>
      <c r="AD99">
        <f>ESTADISTICA!AD98</f>
        <v>0</v>
      </c>
      <c r="AE99">
        <f>ESTADISTICA!AE98</f>
        <v>0</v>
      </c>
      <c r="AF99">
        <f>ESTADISTICA!AF98</f>
        <v>0</v>
      </c>
      <c r="AG99">
        <f>ESTADISTICA!AG98</f>
        <v>0</v>
      </c>
      <c r="AH99">
        <f>ESTADISTICA!AH98</f>
        <v>0</v>
      </c>
      <c r="AI99">
        <f>ESTADISTICA!AI98</f>
        <v>0</v>
      </c>
    </row>
    <row r="100" spans="1:35" x14ac:dyDescent="0.25">
      <c r="A100" t="str">
        <f>ESTADISTICA!A99</f>
        <v>CENTRO</v>
      </c>
      <c r="B100" t="str">
        <f>ESTADISTICA!B99</f>
        <v>CEN 79</v>
      </c>
      <c r="C100" t="str">
        <f>ESTADISTICA!C99</f>
        <v>Diag. Constituyente y Brown</v>
      </c>
      <c r="D100" t="str">
        <f>ESTADISTICA!D99</f>
        <v>Fija</v>
      </c>
      <c r="E100" t="str">
        <f>ESTADISTICA!E99</f>
        <v>Fibra Optica</v>
      </c>
      <c r="F100">
        <f>ESTADISTICA!F99</f>
        <v>0</v>
      </c>
      <c r="G100">
        <f>ESTADISTICA!G99</f>
        <v>0</v>
      </c>
      <c r="H100">
        <f>ESTADISTICA!H99</f>
        <v>0</v>
      </c>
      <c r="I100">
        <f>ESTADISTICA!I99</f>
        <v>0</v>
      </c>
      <c r="J100">
        <f>ESTADISTICA!J99</f>
        <v>0</v>
      </c>
      <c r="K100">
        <f>ESTADISTICA!K99</f>
        <v>0</v>
      </c>
      <c r="L100">
        <f>ESTADISTICA!L99</f>
        <v>0</v>
      </c>
      <c r="M100">
        <f>ESTADISTICA!M99</f>
        <v>0</v>
      </c>
      <c r="N100">
        <f>ESTADISTICA!N99</f>
        <v>0</v>
      </c>
      <c r="O100">
        <f>ESTADISTICA!O99</f>
        <v>0</v>
      </c>
      <c r="P100">
        <f>ESTADISTICA!P99</f>
        <v>0</v>
      </c>
      <c r="Q100">
        <f>ESTADISTICA!Q99</f>
        <v>0</v>
      </c>
      <c r="R100">
        <f>ESTADISTICA!R99</f>
        <v>0</v>
      </c>
      <c r="S100">
        <f>ESTADISTICA!S99</f>
        <v>0</v>
      </c>
      <c r="T100">
        <f>ESTADISTICA!T99</f>
        <v>0</v>
      </c>
      <c r="U100">
        <f>ESTADISTICA!U99</f>
        <v>0</v>
      </c>
      <c r="V100">
        <f>ESTADISTICA!V99</f>
        <v>0</v>
      </c>
      <c r="W100">
        <f>ESTADISTICA!W99</f>
        <v>0</v>
      </c>
      <c r="X100">
        <f>ESTADISTICA!X99</f>
        <v>0</v>
      </c>
      <c r="Y100">
        <f>ESTADISTICA!Y99</f>
        <v>0</v>
      </c>
      <c r="Z100">
        <f>ESTADISTICA!Z99</f>
        <v>0</v>
      </c>
      <c r="AA100">
        <f>ESTADISTICA!AA99</f>
        <v>0</v>
      </c>
      <c r="AB100">
        <f>ESTADISTICA!AB99</f>
        <v>0</v>
      </c>
      <c r="AC100">
        <f>ESTADISTICA!AC99</f>
        <v>0</v>
      </c>
      <c r="AD100">
        <f>ESTADISTICA!AD99</f>
        <v>0</v>
      </c>
      <c r="AE100" t="str">
        <f>ESTADISTICA!AE99</f>
        <v>APAGADO</v>
      </c>
      <c r="AF100">
        <f>ESTADISTICA!AF99</f>
        <v>0</v>
      </c>
      <c r="AG100">
        <f>ESTADISTICA!AG99</f>
        <v>0</v>
      </c>
      <c r="AH100">
        <f>ESTADISTICA!AH99</f>
        <v>0</v>
      </c>
      <c r="AI100">
        <f>ESTADISTICA!AI99</f>
        <v>0</v>
      </c>
    </row>
    <row r="101" spans="1:35" x14ac:dyDescent="0.25">
      <c r="A101" t="str">
        <f>ESTADISTICA!A100</f>
        <v>CENTRO</v>
      </c>
      <c r="B101" t="str">
        <f>ESTADISTICA!B100</f>
        <v>CEN 80</v>
      </c>
      <c r="C101" t="str">
        <f>ESTADISTICA!C100</f>
        <v>Diag. Constituyente y Brown</v>
      </c>
      <c r="D101" t="str">
        <f>ESTADISTICA!D100</f>
        <v>Fija</v>
      </c>
      <c r="E101" t="str">
        <f>ESTADISTICA!E100</f>
        <v>Fibra Optica</v>
      </c>
      <c r="F101">
        <f>ESTADISTICA!F100</f>
        <v>0</v>
      </c>
      <c r="G101">
        <f>ESTADISTICA!G100</f>
        <v>0</v>
      </c>
      <c r="H101">
        <f>ESTADISTICA!H100</f>
        <v>0</v>
      </c>
      <c r="I101">
        <f>ESTADISTICA!I100</f>
        <v>0</v>
      </c>
      <c r="J101">
        <f>ESTADISTICA!J100</f>
        <v>0</v>
      </c>
      <c r="K101">
        <f>ESTADISTICA!K100</f>
        <v>0</v>
      </c>
      <c r="L101">
        <f>ESTADISTICA!L100</f>
        <v>0</v>
      </c>
      <c r="M101">
        <f>ESTADISTICA!M100</f>
        <v>0</v>
      </c>
      <c r="N101">
        <f>ESTADISTICA!N100</f>
        <v>0</v>
      </c>
      <c r="O101">
        <f>ESTADISTICA!O100</f>
        <v>0</v>
      </c>
      <c r="P101">
        <f>ESTADISTICA!P100</f>
        <v>0</v>
      </c>
      <c r="Q101">
        <f>ESTADISTICA!Q100</f>
        <v>0</v>
      </c>
      <c r="R101">
        <f>ESTADISTICA!R100</f>
        <v>0</v>
      </c>
      <c r="S101">
        <f>ESTADISTICA!S100</f>
        <v>0</v>
      </c>
      <c r="T101">
        <f>ESTADISTICA!T100</f>
        <v>0</v>
      </c>
      <c r="U101">
        <f>ESTADISTICA!U100</f>
        <v>0</v>
      </c>
      <c r="V101">
        <f>ESTADISTICA!V100</f>
        <v>0</v>
      </c>
      <c r="W101">
        <f>ESTADISTICA!W100</f>
        <v>0</v>
      </c>
      <c r="X101">
        <f>ESTADISTICA!X100</f>
        <v>0</v>
      </c>
      <c r="Y101">
        <f>ESTADISTICA!Y100</f>
        <v>0</v>
      </c>
      <c r="Z101">
        <f>ESTADISTICA!Z100</f>
        <v>0</v>
      </c>
      <c r="AA101">
        <f>ESTADISTICA!AA100</f>
        <v>0</v>
      </c>
      <c r="AB101">
        <f>ESTADISTICA!AB100</f>
        <v>0</v>
      </c>
      <c r="AC101">
        <f>ESTADISTICA!AC100</f>
        <v>0</v>
      </c>
      <c r="AD101">
        <f>ESTADISTICA!AD100</f>
        <v>0</v>
      </c>
      <c r="AE101" t="str">
        <f>ESTADISTICA!AE100</f>
        <v>APAGADO</v>
      </c>
      <c r="AF101">
        <f>ESTADISTICA!AF100</f>
        <v>0</v>
      </c>
      <c r="AG101">
        <f>ESTADISTICA!AG100</f>
        <v>0</v>
      </c>
      <c r="AH101">
        <f>ESTADISTICA!AH100</f>
        <v>0</v>
      </c>
      <c r="AI101">
        <f>ESTADISTICA!AI100</f>
        <v>0</v>
      </c>
    </row>
    <row r="102" spans="1:35" x14ac:dyDescent="0.25">
      <c r="A102" t="str">
        <f>ESTADISTICA!A101</f>
        <v>CENTRO</v>
      </c>
      <c r="B102" t="str">
        <f>ESTADISTICA!B101</f>
        <v>CEN 81</v>
      </c>
      <c r="C102" t="str">
        <f>ESTADISTICA!C101</f>
        <v>Alberdi y A.del Valle</v>
      </c>
      <c r="D102" t="str">
        <f>ESTADISTICA!D101</f>
        <v>Fija</v>
      </c>
      <c r="E102" t="str">
        <f>ESTADISTICA!E101</f>
        <v>Fibra Optica</v>
      </c>
      <c r="F102">
        <f>ESTADISTICA!F101</f>
        <v>0</v>
      </c>
      <c r="G102">
        <f>ESTADISTICA!G101</f>
        <v>0</v>
      </c>
      <c r="H102">
        <f>ESTADISTICA!H101</f>
        <v>0</v>
      </c>
      <c r="I102">
        <f>ESTADISTICA!I101</f>
        <v>0</v>
      </c>
      <c r="J102">
        <f>ESTADISTICA!J101</f>
        <v>0</v>
      </c>
      <c r="K102">
        <f>ESTADISTICA!K101</f>
        <v>0</v>
      </c>
      <c r="L102">
        <f>ESTADISTICA!L101</f>
        <v>0</v>
      </c>
      <c r="M102">
        <f>ESTADISTICA!M101</f>
        <v>0</v>
      </c>
      <c r="N102">
        <f>ESTADISTICA!N101</f>
        <v>0</v>
      </c>
      <c r="O102">
        <f>ESTADISTICA!O101</f>
        <v>0</v>
      </c>
      <c r="P102">
        <f>ESTADISTICA!P101</f>
        <v>0</v>
      </c>
      <c r="Q102">
        <f>ESTADISTICA!Q101</f>
        <v>0</v>
      </c>
      <c r="R102">
        <f>ESTADISTICA!R101</f>
        <v>0</v>
      </c>
      <c r="S102">
        <f>ESTADISTICA!S101</f>
        <v>0</v>
      </c>
      <c r="T102">
        <f>ESTADISTICA!T101</f>
        <v>0</v>
      </c>
      <c r="U102">
        <f>ESTADISTICA!U101</f>
        <v>0</v>
      </c>
      <c r="V102">
        <f>ESTADISTICA!V101</f>
        <v>0</v>
      </c>
      <c r="W102">
        <f>ESTADISTICA!W101</f>
        <v>0</v>
      </c>
      <c r="X102">
        <f>ESTADISTICA!X101</f>
        <v>0</v>
      </c>
      <c r="Y102">
        <f>ESTADISTICA!Y101</f>
        <v>0</v>
      </c>
      <c r="Z102">
        <f>ESTADISTICA!Z101</f>
        <v>0</v>
      </c>
      <c r="AA102">
        <f>ESTADISTICA!AA101</f>
        <v>0</v>
      </c>
      <c r="AB102">
        <f>ESTADISTICA!AB101</f>
        <v>0</v>
      </c>
      <c r="AC102">
        <f>ESTADISTICA!AC101</f>
        <v>0</v>
      </c>
      <c r="AD102">
        <f>ESTADISTICA!AD101</f>
        <v>0</v>
      </c>
      <c r="AE102">
        <f>ESTADISTICA!AE101</f>
        <v>0</v>
      </c>
      <c r="AF102">
        <f>ESTADISTICA!AF101</f>
        <v>0</v>
      </c>
      <c r="AG102">
        <f>ESTADISTICA!AG101</f>
        <v>0</v>
      </c>
      <c r="AH102">
        <f>ESTADISTICA!AH101</f>
        <v>0</v>
      </c>
      <c r="AI102">
        <f>ESTADISTICA!AI101</f>
        <v>0</v>
      </c>
    </row>
    <row r="103" spans="1:35" x14ac:dyDescent="0.25">
      <c r="A103" t="str">
        <f>ESTADISTICA!A102</f>
        <v>CENTRO</v>
      </c>
      <c r="B103" t="str">
        <f>ESTADISTICA!B102</f>
        <v>CEN 82</v>
      </c>
      <c r="C103" t="str">
        <f>ESTADISTICA!C102</f>
        <v>DORREGO Y BOUREL</v>
      </c>
      <c r="D103" t="str">
        <f>ESTADISTICA!D102</f>
        <v>Domo</v>
      </c>
      <c r="E103" t="str">
        <f>ESTADISTICA!E102</f>
        <v>Fibra Optica</v>
      </c>
      <c r="F103">
        <f>ESTADISTICA!F102</f>
        <v>0</v>
      </c>
      <c r="G103">
        <f>ESTADISTICA!G102</f>
        <v>0</v>
      </c>
      <c r="H103">
        <f>ESTADISTICA!H102</f>
        <v>0</v>
      </c>
      <c r="I103">
        <f>ESTADISTICA!I102</f>
        <v>0</v>
      </c>
      <c r="J103">
        <f>ESTADISTICA!J102</f>
        <v>0</v>
      </c>
      <c r="K103">
        <f>ESTADISTICA!K102</f>
        <v>0</v>
      </c>
      <c r="L103">
        <f>ESTADISTICA!L102</f>
        <v>0</v>
      </c>
      <c r="M103">
        <f>ESTADISTICA!M102</f>
        <v>0</v>
      </c>
      <c r="N103">
        <f>ESTADISTICA!N102</f>
        <v>0</v>
      </c>
      <c r="O103">
        <f>ESTADISTICA!O102</f>
        <v>0</v>
      </c>
      <c r="P103">
        <f>ESTADISTICA!P102</f>
        <v>0</v>
      </c>
      <c r="Q103">
        <f>ESTADISTICA!Q102</f>
        <v>0</v>
      </c>
      <c r="R103">
        <f>ESTADISTICA!R102</f>
        <v>0</v>
      </c>
      <c r="S103">
        <f>ESTADISTICA!S102</f>
        <v>0</v>
      </c>
      <c r="T103">
        <f>ESTADISTICA!T102</f>
        <v>0</v>
      </c>
      <c r="U103">
        <f>ESTADISTICA!U102</f>
        <v>0</v>
      </c>
      <c r="V103">
        <f>ESTADISTICA!V102</f>
        <v>0</v>
      </c>
      <c r="W103">
        <f>ESTADISTICA!W102</f>
        <v>0</v>
      </c>
      <c r="X103">
        <f>ESTADISTICA!X102</f>
        <v>0</v>
      </c>
      <c r="Y103">
        <f>ESTADISTICA!Y102</f>
        <v>0</v>
      </c>
      <c r="Z103">
        <f>ESTADISTICA!Z102</f>
        <v>0</v>
      </c>
      <c r="AA103">
        <f>ESTADISTICA!AA102</f>
        <v>0</v>
      </c>
      <c r="AB103">
        <f>ESTADISTICA!AB102</f>
        <v>0</v>
      </c>
      <c r="AC103">
        <f>ESTADISTICA!AC102</f>
        <v>0</v>
      </c>
      <c r="AD103">
        <f>ESTADISTICA!AD102</f>
        <v>0</v>
      </c>
      <c r="AE103">
        <f>ESTADISTICA!AE102</f>
        <v>0</v>
      </c>
      <c r="AF103">
        <f>ESTADISTICA!AF102</f>
        <v>0</v>
      </c>
      <c r="AG103">
        <f>ESTADISTICA!AG102</f>
        <v>0</v>
      </c>
      <c r="AH103">
        <f>ESTADISTICA!AH102</f>
        <v>0</v>
      </c>
      <c r="AI103">
        <f>ESTADISTICA!AI102</f>
        <v>0</v>
      </c>
    </row>
    <row r="104" spans="1:35" x14ac:dyDescent="0.25">
      <c r="A104" t="str">
        <f>ESTADISTICA!A103</f>
        <v>CENTRO</v>
      </c>
      <c r="B104" t="str">
        <f>ESTADISTICA!B103</f>
        <v>CEN83</v>
      </c>
      <c r="C104" t="str">
        <f>ESTADISTICA!C103</f>
        <v>RECONQUISTA Y 25 DE MAYO</v>
      </c>
      <c r="D104" t="str">
        <f>ESTADISTICA!D103</f>
        <v>Domo</v>
      </c>
      <c r="E104" t="str">
        <f>ESTADISTICA!E103</f>
        <v>Radio</v>
      </c>
      <c r="F104" t="str">
        <f>ESTADISTICA!F103</f>
        <v>APAGADO</v>
      </c>
      <c r="G104" t="str">
        <f>ESTADISTICA!G103</f>
        <v>APAGADO</v>
      </c>
      <c r="H104" t="str">
        <f>ESTADISTICA!H103</f>
        <v>APAGADO</v>
      </c>
      <c r="I104" t="str">
        <f>ESTADISTICA!I103</f>
        <v>APAGADO</v>
      </c>
      <c r="J104" t="str">
        <f>ESTADISTICA!J103</f>
        <v>APAGADO</v>
      </c>
      <c r="K104" t="str">
        <f>ESTADISTICA!K103</f>
        <v>APAGADO</v>
      </c>
      <c r="L104" t="str">
        <f>ESTADISTICA!L103</f>
        <v>APAGADO</v>
      </c>
      <c r="M104" t="str">
        <f>ESTADISTICA!M103</f>
        <v>APAGADO</v>
      </c>
      <c r="N104" t="str">
        <f>ESTADISTICA!N103</f>
        <v>APAGADO</v>
      </c>
      <c r="O104" t="str">
        <f>ESTADISTICA!O103</f>
        <v>APAGADO</v>
      </c>
      <c r="P104" t="str">
        <f>ESTADISTICA!P103</f>
        <v>APAGADO</v>
      </c>
      <c r="Q104" t="str">
        <f>ESTADISTICA!Q103</f>
        <v>APAGADO</v>
      </c>
      <c r="R104">
        <f>ESTADISTICA!R103</f>
        <v>0</v>
      </c>
      <c r="S104" t="str">
        <f>ESTADISTICA!S103</f>
        <v>APAGADO</v>
      </c>
      <c r="T104" t="str">
        <f>ESTADISTICA!T103</f>
        <v>APAGADO</v>
      </c>
      <c r="U104" t="str">
        <f>ESTADISTICA!U103</f>
        <v>APAGADO</v>
      </c>
      <c r="V104" t="str">
        <f>ESTADISTICA!V103</f>
        <v>APAGADO</v>
      </c>
      <c r="W104" t="str">
        <f>ESTADISTICA!W103</f>
        <v>APAGADO</v>
      </c>
      <c r="X104" t="str">
        <f>ESTADISTICA!X103</f>
        <v>APAGADO</v>
      </c>
      <c r="Y104" t="str">
        <f>ESTADISTICA!Y103</f>
        <v>APAGADO</v>
      </c>
      <c r="Z104" t="str">
        <f>ESTADISTICA!Z103</f>
        <v>APAGADO</v>
      </c>
      <c r="AA104" t="str">
        <f>ESTADISTICA!AA103</f>
        <v>APAGADO</v>
      </c>
      <c r="AB104" t="str">
        <f>ESTADISTICA!AB103</f>
        <v>APAGADO</v>
      </c>
      <c r="AC104" t="str">
        <f>ESTADISTICA!AC103</f>
        <v>APAGADO</v>
      </c>
      <c r="AD104" t="str">
        <f>ESTADISTICA!AD103</f>
        <v>APAGADO</v>
      </c>
      <c r="AE104" t="str">
        <f>ESTADISTICA!AE103</f>
        <v>APAGADO</v>
      </c>
      <c r="AF104">
        <f>ESTADISTICA!AF103</f>
        <v>0</v>
      </c>
      <c r="AG104">
        <f>ESTADISTICA!AG103</f>
        <v>0</v>
      </c>
      <c r="AH104" t="e">
        <f>ESTADISTICA!AH103</f>
        <v>#REF!</v>
      </c>
      <c r="AI104">
        <f>ESTADISTICA!AI103</f>
        <v>0</v>
      </c>
    </row>
    <row r="105" spans="1:35" x14ac:dyDescent="0.25">
      <c r="A105" t="str">
        <f>ESTADISTICA!A104</f>
        <v>CENTRO</v>
      </c>
      <c r="B105" t="str">
        <f>ESTADISTICA!B104</f>
        <v>CEN 84</v>
      </c>
      <c r="C105" t="str">
        <f>ESTADISTICA!C104</f>
        <v>25 DE MAYO Y MAIPU</v>
      </c>
      <c r="D105" t="str">
        <f>ESTADISTICA!D104</f>
        <v>Fija</v>
      </c>
      <c r="E105" t="str">
        <f>ESTADISTICA!E104</f>
        <v>Fibra Optica</v>
      </c>
      <c r="F105">
        <f>ESTADISTICA!F104</f>
        <v>0</v>
      </c>
      <c r="G105">
        <f>ESTADISTICA!G104</f>
        <v>0</v>
      </c>
      <c r="H105">
        <f>ESTADISTICA!H104</f>
        <v>0</v>
      </c>
      <c r="I105">
        <f>ESTADISTICA!I104</f>
        <v>0</v>
      </c>
      <c r="J105">
        <f>ESTADISTICA!J104</f>
        <v>0</v>
      </c>
      <c r="K105">
        <f>ESTADISTICA!K104</f>
        <v>0</v>
      </c>
      <c r="L105">
        <f>ESTADISTICA!L104</f>
        <v>0</v>
      </c>
      <c r="M105">
        <f>ESTADISTICA!M104</f>
        <v>0</v>
      </c>
      <c r="N105">
        <f>ESTADISTICA!N104</f>
        <v>0</v>
      </c>
      <c r="O105">
        <f>ESTADISTICA!O104</f>
        <v>0</v>
      </c>
      <c r="P105">
        <f>ESTADISTICA!P104</f>
        <v>0</v>
      </c>
      <c r="Q105">
        <f>ESTADISTICA!Q104</f>
        <v>0</v>
      </c>
      <c r="R105">
        <f>ESTADISTICA!R104</f>
        <v>0</v>
      </c>
      <c r="S105">
        <f>ESTADISTICA!S104</f>
        <v>0</v>
      </c>
      <c r="T105">
        <f>ESTADISTICA!T104</f>
        <v>0</v>
      </c>
      <c r="U105">
        <f>ESTADISTICA!U104</f>
        <v>0</v>
      </c>
      <c r="V105">
        <f>ESTADISTICA!V104</f>
        <v>0</v>
      </c>
      <c r="W105">
        <f>ESTADISTICA!W104</f>
        <v>0</v>
      </c>
      <c r="X105">
        <f>ESTADISTICA!X104</f>
        <v>0</v>
      </c>
      <c r="Y105">
        <f>ESTADISTICA!Y104</f>
        <v>0</v>
      </c>
      <c r="Z105">
        <f>ESTADISTICA!Z104</f>
        <v>0</v>
      </c>
      <c r="AA105">
        <f>ESTADISTICA!AA104</f>
        <v>0</v>
      </c>
      <c r="AB105">
        <f>ESTADISTICA!AB104</f>
        <v>0</v>
      </c>
      <c r="AC105">
        <f>ESTADISTICA!AC104</f>
        <v>0</v>
      </c>
      <c r="AD105">
        <f>ESTADISTICA!AD104</f>
        <v>0</v>
      </c>
      <c r="AE105">
        <f>ESTADISTICA!AE104</f>
        <v>0</v>
      </c>
      <c r="AF105">
        <f>ESTADISTICA!AF104</f>
        <v>0</v>
      </c>
      <c r="AG105">
        <f>ESTADISTICA!AG104</f>
        <v>0</v>
      </c>
      <c r="AH105">
        <f>ESTADISTICA!AH104</f>
        <v>0</v>
      </c>
      <c r="AI105">
        <f>ESTADISTICA!AI104</f>
        <v>0</v>
      </c>
    </row>
    <row r="106" spans="1:35" x14ac:dyDescent="0.25">
      <c r="A106" t="str">
        <f>ESTADISTICA!A105</f>
        <v>CENTRO</v>
      </c>
      <c r="B106" t="str">
        <f>ESTADISTICA!B105</f>
        <v>CEN 85</v>
      </c>
      <c r="C106" t="str">
        <f>ESTADISTICA!C105</f>
        <v>PTE PERON E/ PRINGLES Y BROWN</v>
      </c>
      <c r="D106" t="str">
        <f>ESTADISTICA!D105</f>
        <v>Fija</v>
      </c>
      <c r="E106" t="str">
        <f>ESTADISTICA!E105</f>
        <v>Fibra Optica</v>
      </c>
      <c r="F106">
        <f>ESTADISTICA!F105</f>
        <v>0</v>
      </c>
      <c r="G106">
        <f>ESTADISTICA!G105</f>
        <v>0</v>
      </c>
      <c r="H106">
        <f>ESTADISTICA!H105</f>
        <v>0</v>
      </c>
      <c r="I106">
        <f>ESTADISTICA!I105</f>
        <v>0</v>
      </c>
      <c r="J106">
        <f>ESTADISTICA!J105</f>
        <v>0</v>
      </c>
      <c r="K106">
        <f>ESTADISTICA!K105</f>
        <v>0</v>
      </c>
      <c r="L106">
        <f>ESTADISTICA!L105</f>
        <v>0</v>
      </c>
      <c r="M106">
        <f>ESTADISTICA!M105</f>
        <v>0</v>
      </c>
      <c r="N106">
        <f>ESTADISTICA!N105</f>
        <v>0</v>
      </c>
      <c r="O106">
        <f>ESTADISTICA!O105</f>
        <v>0</v>
      </c>
      <c r="P106">
        <f>ESTADISTICA!P105</f>
        <v>0</v>
      </c>
      <c r="Q106">
        <f>ESTADISTICA!Q105</f>
        <v>0</v>
      </c>
      <c r="R106">
        <f>ESTADISTICA!R105</f>
        <v>0</v>
      </c>
      <c r="S106">
        <f>ESTADISTICA!S105</f>
        <v>0</v>
      </c>
      <c r="T106">
        <f>ESTADISTICA!T105</f>
        <v>0</v>
      </c>
      <c r="U106">
        <f>ESTADISTICA!U105</f>
        <v>0</v>
      </c>
      <c r="V106">
        <f>ESTADISTICA!V105</f>
        <v>0</v>
      </c>
      <c r="W106">
        <f>ESTADISTICA!W105</f>
        <v>0</v>
      </c>
      <c r="X106">
        <f>ESTADISTICA!X105</f>
        <v>0</v>
      </c>
      <c r="Y106">
        <f>ESTADISTICA!Y105</f>
        <v>0</v>
      </c>
      <c r="Z106">
        <f>ESTADISTICA!Z105</f>
        <v>0</v>
      </c>
      <c r="AA106" t="str">
        <f>ESTADISTICA!AA105</f>
        <v>APAGADO</v>
      </c>
      <c r="AB106">
        <f>ESTADISTICA!AB105</f>
        <v>0</v>
      </c>
      <c r="AC106">
        <f>ESTADISTICA!AC105</f>
        <v>0</v>
      </c>
      <c r="AD106">
        <f>ESTADISTICA!AD105</f>
        <v>0</v>
      </c>
      <c r="AE106">
        <f>ESTADISTICA!AE105</f>
        <v>0</v>
      </c>
      <c r="AF106">
        <f>ESTADISTICA!AF105</f>
        <v>0</v>
      </c>
      <c r="AG106">
        <f>ESTADISTICA!AG105</f>
        <v>0</v>
      </c>
      <c r="AH106">
        <f>ESTADISTICA!AH105</f>
        <v>0</v>
      </c>
      <c r="AI106">
        <f>ESTADISTICA!AI105</f>
        <v>0</v>
      </c>
    </row>
    <row r="107" spans="1:35" x14ac:dyDescent="0.25">
      <c r="A107" t="str">
        <f>ESTADISTICA!A106</f>
        <v>CENTRO</v>
      </c>
      <c r="B107" t="str">
        <f>ESTADISTICA!B106</f>
        <v>CEN 86</v>
      </c>
      <c r="C107" t="str">
        <f>ESTADISTICA!C106</f>
        <v>Monteagudo y Bocuzzi</v>
      </c>
      <c r="D107" t="str">
        <f>ESTADISTICA!D106</f>
        <v>Fija</v>
      </c>
      <c r="E107" t="str">
        <f>ESTADISTICA!E106</f>
        <v>Fibra Optica</v>
      </c>
      <c r="F107" t="str">
        <f>ESTADISTICA!F106</f>
        <v>APAGADO</v>
      </c>
      <c r="G107" t="str">
        <f>ESTADISTICA!G106</f>
        <v>APAGADO</v>
      </c>
      <c r="H107" t="str">
        <f>ESTADISTICA!H106</f>
        <v>APAGADO</v>
      </c>
      <c r="I107" t="str">
        <f>ESTADISTICA!I106</f>
        <v>APAGADO</v>
      </c>
      <c r="J107">
        <f>ESTADISTICA!J106</f>
        <v>0</v>
      </c>
      <c r="K107">
        <f>ESTADISTICA!K106</f>
        <v>0</v>
      </c>
      <c r="L107">
        <f>ESTADISTICA!L106</f>
        <v>0</v>
      </c>
      <c r="M107">
        <f>ESTADISTICA!M106</f>
        <v>0</v>
      </c>
      <c r="N107">
        <f>ESTADISTICA!N106</f>
        <v>0</v>
      </c>
      <c r="O107">
        <f>ESTADISTICA!O106</f>
        <v>0</v>
      </c>
      <c r="P107">
        <f>ESTADISTICA!P106</f>
        <v>0</v>
      </c>
      <c r="Q107">
        <f>ESTADISTICA!Q106</f>
        <v>0</v>
      </c>
      <c r="R107">
        <f>ESTADISTICA!R106</f>
        <v>0</v>
      </c>
      <c r="S107">
        <f>ESTADISTICA!S106</f>
        <v>0</v>
      </c>
      <c r="T107">
        <f>ESTADISTICA!T106</f>
        <v>0</v>
      </c>
      <c r="U107">
        <f>ESTADISTICA!U106</f>
        <v>0</v>
      </c>
      <c r="V107">
        <f>ESTADISTICA!V106</f>
        <v>0</v>
      </c>
      <c r="W107">
        <f>ESTADISTICA!W106</f>
        <v>0</v>
      </c>
      <c r="X107">
        <f>ESTADISTICA!X106</f>
        <v>0</v>
      </c>
      <c r="Y107">
        <f>ESTADISTICA!Y106</f>
        <v>0</v>
      </c>
      <c r="Z107">
        <f>ESTADISTICA!Z106</f>
        <v>0</v>
      </c>
      <c r="AA107">
        <f>ESTADISTICA!AA106</f>
        <v>0</v>
      </c>
      <c r="AB107">
        <f>ESTADISTICA!AB106</f>
        <v>0</v>
      </c>
      <c r="AC107">
        <f>ESTADISTICA!AC106</f>
        <v>0</v>
      </c>
      <c r="AD107">
        <f>ESTADISTICA!AD106</f>
        <v>0</v>
      </c>
      <c r="AE107">
        <f>ESTADISTICA!AE106</f>
        <v>0</v>
      </c>
      <c r="AF107">
        <f>ESTADISTICA!AF106</f>
        <v>0</v>
      </c>
      <c r="AG107">
        <f>ESTADISTICA!AG106</f>
        <v>0</v>
      </c>
      <c r="AH107">
        <f>ESTADISTICA!AH106</f>
        <v>0</v>
      </c>
      <c r="AI107">
        <f>ESTADISTICA!AI106</f>
        <v>0</v>
      </c>
    </row>
    <row r="108" spans="1:35" x14ac:dyDescent="0.25">
      <c r="A108" t="str">
        <f>ESTADISTICA!A107</f>
        <v>CENTRO</v>
      </c>
      <c r="B108" t="str">
        <f>ESTADISTICA!B107</f>
        <v>CEN87</v>
      </c>
      <c r="C108" t="str">
        <f>ESTADISTICA!C107</f>
        <v>25 DE MAYO Y NEWBERY</v>
      </c>
      <c r="D108" t="str">
        <f>ESTADISTICA!D107</f>
        <v>Domo</v>
      </c>
      <c r="E108" t="str">
        <f>ESTADISTICA!E107</f>
        <v>GPON</v>
      </c>
      <c r="F108" t="str">
        <f>ESTADISTICA!F107</f>
        <v>APAGADO</v>
      </c>
      <c r="G108" t="str">
        <f>ESTADISTICA!G107</f>
        <v>APAGADO</v>
      </c>
      <c r="H108" t="str">
        <f>ESTADISTICA!H107</f>
        <v>APAGADO</v>
      </c>
      <c r="I108" t="str">
        <f>ESTADISTICA!I107</f>
        <v>APAGADO</v>
      </c>
      <c r="J108" t="str">
        <f>ESTADISTICA!J107</f>
        <v>APAGADO</v>
      </c>
      <c r="K108" t="str">
        <f>ESTADISTICA!K107</f>
        <v>APAGADO</v>
      </c>
      <c r="L108" t="str">
        <f>ESTADISTICA!L107</f>
        <v>APAGADO</v>
      </c>
      <c r="M108" t="str">
        <f>ESTADISTICA!M107</f>
        <v>APAGADO</v>
      </c>
      <c r="N108" t="str">
        <f>ESTADISTICA!N107</f>
        <v>APAGADO</v>
      </c>
      <c r="O108" t="str">
        <f>ESTADISTICA!O107</f>
        <v>APAGADO</v>
      </c>
      <c r="P108" t="str">
        <f>ESTADISTICA!P107</f>
        <v>APAGADO</v>
      </c>
      <c r="Q108" t="str">
        <f>ESTADISTICA!Q107</f>
        <v>APAGADO</v>
      </c>
      <c r="R108">
        <f>ESTADISTICA!R107</f>
        <v>0</v>
      </c>
      <c r="S108">
        <f>ESTADISTICA!S107</f>
        <v>0</v>
      </c>
      <c r="T108">
        <f>ESTADISTICA!T107</f>
        <v>0</v>
      </c>
      <c r="U108">
        <f>ESTADISTICA!U107</f>
        <v>0</v>
      </c>
      <c r="V108">
        <f>ESTADISTICA!V107</f>
        <v>0</v>
      </c>
      <c r="W108">
        <f>ESTADISTICA!W107</f>
        <v>0</v>
      </c>
      <c r="X108">
        <f>ESTADISTICA!X107</f>
        <v>0</v>
      </c>
      <c r="Y108">
        <f>ESTADISTICA!Y107</f>
        <v>0</v>
      </c>
      <c r="Z108">
        <f>ESTADISTICA!Z107</f>
        <v>0</v>
      </c>
      <c r="AA108">
        <f>ESTADISTICA!AA107</f>
        <v>0</v>
      </c>
      <c r="AB108">
        <f>ESTADISTICA!AB107</f>
        <v>0</v>
      </c>
      <c r="AC108">
        <f>ESTADISTICA!AC107</f>
        <v>0</v>
      </c>
      <c r="AD108">
        <f>ESTADISTICA!AD107</f>
        <v>0</v>
      </c>
      <c r="AE108" t="str">
        <f>ESTADISTICA!AE107</f>
        <v>APAGADO</v>
      </c>
      <c r="AF108">
        <f>ESTADISTICA!AF107</f>
        <v>0</v>
      </c>
      <c r="AG108">
        <f>ESTADISTICA!AG107</f>
        <v>0</v>
      </c>
      <c r="AH108">
        <f>ESTADISTICA!AH107</f>
        <v>0</v>
      </c>
      <c r="AI108">
        <f>ESTADISTICA!AI107</f>
        <v>0</v>
      </c>
    </row>
    <row r="109" spans="1:35" x14ac:dyDescent="0.25">
      <c r="A109" t="str">
        <f>ESTADISTICA!A108</f>
        <v>SAN NICOLAS</v>
      </c>
      <c r="B109" t="str">
        <f>ESTADISTICA!B108</f>
        <v>CHA01</v>
      </c>
      <c r="C109" t="str">
        <f>ESTADISTICA!C108</f>
        <v>Novak y Pte Illia</v>
      </c>
      <c r="D109" t="str">
        <f>ESTADISTICA!D108</f>
        <v>Domo</v>
      </c>
      <c r="E109" t="str">
        <f>ESTADISTICA!E108</f>
        <v>Radio</v>
      </c>
      <c r="F109">
        <f>ESTADISTICA!F108</f>
        <v>0</v>
      </c>
      <c r="G109">
        <f>ESTADISTICA!G108</f>
        <v>0</v>
      </c>
      <c r="H109">
        <f>ESTADISTICA!H108</f>
        <v>0</v>
      </c>
      <c r="I109">
        <f>ESTADISTICA!I108</f>
        <v>0</v>
      </c>
      <c r="J109">
        <f>ESTADISTICA!J108</f>
        <v>0</v>
      </c>
      <c r="K109">
        <f>ESTADISTICA!K108</f>
        <v>0</v>
      </c>
      <c r="L109">
        <f>ESTADISTICA!L108</f>
        <v>0</v>
      </c>
      <c r="M109">
        <f>ESTADISTICA!M108</f>
        <v>0</v>
      </c>
      <c r="N109">
        <f>ESTADISTICA!N108</f>
        <v>0</v>
      </c>
      <c r="O109">
        <f>ESTADISTICA!O108</f>
        <v>0</v>
      </c>
      <c r="P109">
        <f>ESTADISTICA!P108</f>
        <v>0</v>
      </c>
      <c r="Q109">
        <f>ESTADISTICA!Q108</f>
        <v>0</v>
      </c>
      <c r="R109">
        <f>ESTADISTICA!R108</f>
        <v>0</v>
      </c>
      <c r="S109">
        <f>ESTADISTICA!S108</f>
        <v>0</v>
      </c>
      <c r="T109">
        <f>ESTADISTICA!T108</f>
        <v>0</v>
      </c>
      <c r="U109">
        <f>ESTADISTICA!U108</f>
        <v>0</v>
      </c>
      <c r="V109">
        <f>ESTADISTICA!V108</f>
        <v>0</v>
      </c>
      <c r="W109">
        <f>ESTADISTICA!W108</f>
        <v>0</v>
      </c>
      <c r="X109">
        <f>ESTADISTICA!X108</f>
        <v>0</v>
      </c>
      <c r="Y109">
        <f>ESTADISTICA!Y108</f>
        <v>0</v>
      </c>
      <c r="Z109">
        <f>ESTADISTICA!Z108</f>
        <v>0</v>
      </c>
      <c r="AA109">
        <f>ESTADISTICA!AA108</f>
        <v>0</v>
      </c>
      <c r="AB109">
        <f>ESTADISTICA!AB108</f>
        <v>0</v>
      </c>
      <c r="AC109">
        <f>ESTADISTICA!AC108</f>
        <v>0</v>
      </c>
      <c r="AD109">
        <f>ESTADISTICA!AD108</f>
        <v>0</v>
      </c>
      <c r="AE109">
        <f>ESTADISTICA!AE108</f>
        <v>0</v>
      </c>
      <c r="AF109">
        <f>ESTADISTICA!AF108</f>
        <v>0</v>
      </c>
      <c r="AG109">
        <f>ESTADISTICA!AG108</f>
        <v>0</v>
      </c>
      <c r="AH109">
        <f>ESTADISTICA!AH108</f>
        <v>0</v>
      </c>
      <c r="AI109">
        <f>ESTADISTICA!AI108</f>
        <v>0</v>
      </c>
    </row>
    <row r="110" spans="1:35" x14ac:dyDescent="0.25">
      <c r="A110" t="str">
        <f>ESTADISTICA!A109</f>
        <v>CHACABUCO</v>
      </c>
      <c r="B110" t="str">
        <f>ESTADISTICA!B109</f>
        <v>CHA02</v>
      </c>
      <c r="C110" t="str">
        <f>ESTADISTICA!C109</f>
        <v>Pte. Illia y Posadas</v>
      </c>
      <c r="D110" t="str">
        <f>ESTADISTICA!D109</f>
        <v>Domo</v>
      </c>
      <c r="E110" t="str">
        <f>ESTADISTICA!E109</f>
        <v>Radio</v>
      </c>
      <c r="F110" t="str">
        <f>ESTADISTICA!F109</f>
        <v>APAGADO</v>
      </c>
      <c r="G110" t="str">
        <f>ESTADISTICA!G109</f>
        <v>APAGADO</v>
      </c>
      <c r="H110" t="str">
        <f>ESTADISTICA!H109</f>
        <v>APAGADO</v>
      </c>
      <c r="I110" t="str">
        <f>ESTADISTICA!I109</f>
        <v>APAGADO</v>
      </c>
      <c r="J110" t="str">
        <f>ESTADISTICA!J109</f>
        <v>APAGADO</v>
      </c>
      <c r="K110" t="str">
        <f>ESTADISTICA!K109</f>
        <v>APAGADO</v>
      </c>
      <c r="L110" t="str">
        <f>ESTADISTICA!L109</f>
        <v>APAGADO</v>
      </c>
      <c r="M110" t="str">
        <f>ESTADISTICA!M109</f>
        <v>APAGADO</v>
      </c>
      <c r="N110" t="str">
        <f>ESTADISTICA!N109</f>
        <v>APAGADO</v>
      </c>
      <c r="O110" t="str">
        <f>ESTADISTICA!O109</f>
        <v>APAGADO</v>
      </c>
      <c r="P110" t="str">
        <f>ESTADISTICA!P109</f>
        <v>APAGADO</v>
      </c>
      <c r="Q110" t="str">
        <f>ESTADISTICA!Q109</f>
        <v>APAGADO</v>
      </c>
      <c r="R110">
        <f>ESTADISTICA!R109</f>
        <v>0</v>
      </c>
      <c r="S110" t="str">
        <f>ESTADISTICA!S109</f>
        <v>APAGADO</v>
      </c>
      <c r="T110" t="str">
        <f>ESTADISTICA!T109</f>
        <v>APAGADO</v>
      </c>
      <c r="U110" t="str">
        <f>ESTADISTICA!U109</f>
        <v>APAGADO</v>
      </c>
      <c r="V110" t="str">
        <f>ESTADISTICA!V109</f>
        <v>APAGADO</v>
      </c>
      <c r="W110" t="str">
        <f>ESTADISTICA!W109</f>
        <v>APAGADO</v>
      </c>
      <c r="X110" t="str">
        <f>ESTADISTICA!X109</f>
        <v>APAGADO</v>
      </c>
      <c r="Y110" t="str">
        <f>ESTADISTICA!Y109</f>
        <v>APAGADO</v>
      </c>
      <c r="Z110" t="str">
        <f>ESTADISTICA!Z109</f>
        <v>APAGADO</v>
      </c>
      <c r="AA110" t="str">
        <f>ESTADISTICA!AA109</f>
        <v>APAGADO</v>
      </c>
      <c r="AB110" t="str">
        <f>ESTADISTICA!AB109</f>
        <v>APAGADO</v>
      </c>
      <c r="AC110" t="str">
        <f>ESTADISTICA!AC109</f>
        <v>APAGADO</v>
      </c>
      <c r="AD110" t="str">
        <f>ESTADISTICA!AD109</f>
        <v>APAGADO</v>
      </c>
      <c r="AE110" t="str">
        <f>ESTADISTICA!AE109</f>
        <v>APAGADO</v>
      </c>
      <c r="AF110">
        <f>ESTADISTICA!AF109</f>
        <v>0</v>
      </c>
      <c r="AG110">
        <f>ESTADISTICA!AG109</f>
        <v>0</v>
      </c>
      <c r="AH110" t="e">
        <f>ESTADISTICA!AH109</f>
        <v>#REF!</v>
      </c>
      <c r="AI110">
        <f>ESTADISTICA!AI109</f>
        <v>0</v>
      </c>
    </row>
    <row r="111" spans="1:35" x14ac:dyDescent="0.25">
      <c r="A111" t="str">
        <f>ESTADISTICA!A110</f>
        <v>CHACABUCO</v>
      </c>
      <c r="B111" t="str">
        <f>ESTADISTICA!B110</f>
        <v>CHA03</v>
      </c>
      <c r="C111" t="str">
        <f>ESTADISTICA!C110</f>
        <v>MAIPU Y ALVAREZ THOMAS</v>
      </c>
      <c r="D111" t="str">
        <f>ESTADISTICA!D110</f>
        <v>DOMO</v>
      </c>
      <c r="E111" t="str">
        <f>ESTADISTICA!E110</f>
        <v>Fibra Optica</v>
      </c>
      <c r="F111">
        <f>ESTADISTICA!F110</f>
        <v>0</v>
      </c>
      <c r="G111">
        <f>ESTADISTICA!G110</f>
        <v>0</v>
      </c>
      <c r="H111">
        <f>ESTADISTICA!H110</f>
        <v>0</v>
      </c>
      <c r="I111">
        <f>ESTADISTICA!I110</f>
        <v>0</v>
      </c>
      <c r="J111">
        <f>ESTADISTICA!J110</f>
        <v>0</v>
      </c>
      <c r="K111">
        <f>ESTADISTICA!K110</f>
        <v>0</v>
      </c>
      <c r="L111">
        <f>ESTADISTICA!L110</f>
        <v>0</v>
      </c>
      <c r="M111">
        <f>ESTADISTICA!M110</f>
        <v>0</v>
      </c>
      <c r="N111">
        <f>ESTADISTICA!N110</f>
        <v>0</v>
      </c>
      <c r="O111">
        <f>ESTADISTICA!O110</f>
        <v>0</v>
      </c>
      <c r="P111">
        <f>ESTADISTICA!P110</f>
        <v>0</v>
      </c>
      <c r="Q111">
        <f>ESTADISTICA!Q110</f>
        <v>0</v>
      </c>
      <c r="R111">
        <f>ESTADISTICA!R110</f>
        <v>0</v>
      </c>
      <c r="S111">
        <f>ESTADISTICA!S110</f>
        <v>0</v>
      </c>
      <c r="T111">
        <f>ESTADISTICA!T110</f>
        <v>0</v>
      </c>
      <c r="U111">
        <f>ESTADISTICA!U110</f>
        <v>0</v>
      </c>
      <c r="V111">
        <f>ESTADISTICA!V110</f>
        <v>0</v>
      </c>
      <c r="W111">
        <f>ESTADISTICA!W110</f>
        <v>0</v>
      </c>
      <c r="X111">
        <f>ESTADISTICA!X110</f>
        <v>0</v>
      </c>
      <c r="Y111">
        <f>ESTADISTICA!Y110</f>
        <v>0</v>
      </c>
      <c r="Z111">
        <f>ESTADISTICA!Z110</f>
        <v>0</v>
      </c>
      <c r="AA111">
        <f>ESTADISTICA!AA110</f>
        <v>0</v>
      </c>
      <c r="AB111">
        <f>ESTADISTICA!AB110</f>
        <v>0</v>
      </c>
      <c r="AC111">
        <f>ESTADISTICA!AC110</f>
        <v>0</v>
      </c>
      <c r="AD111">
        <f>ESTADISTICA!AD110</f>
        <v>0</v>
      </c>
      <c r="AE111">
        <f>ESTADISTICA!AE110</f>
        <v>0</v>
      </c>
      <c r="AF111">
        <f>ESTADISTICA!AF110</f>
        <v>0</v>
      </c>
      <c r="AG111">
        <f>ESTADISTICA!AG110</f>
        <v>0</v>
      </c>
      <c r="AH111">
        <f>ESTADISTICA!AH110</f>
        <v>0</v>
      </c>
      <c r="AI111">
        <f>ESTADISTICA!AI110</f>
        <v>0</v>
      </c>
    </row>
    <row r="112" spans="1:35" x14ac:dyDescent="0.25">
      <c r="A112" t="str">
        <f>ESTADISTICA!A111</f>
        <v>CHACABUCO</v>
      </c>
      <c r="B112" t="str">
        <f>ESTADISTICA!B111</f>
        <v>CHA04</v>
      </c>
      <c r="C112" t="str">
        <f>ESTADISTICA!C111</f>
        <v>ESTADOS UNIDOS DE A. E ILLIA</v>
      </c>
      <c r="D112" t="str">
        <f>ESTADISTICA!D111</f>
        <v>DOMO</v>
      </c>
      <c r="E112" t="str">
        <f>ESTADISTICA!E111</f>
        <v>Fibra Optica</v>
      </c>
      <c r="F112" t="str">
        <f>ESTADISTICA!F111</f>
        <v>APAGADO</v>
      </c>
      <c r="G112" t="str">
        <f>ESTADISTICA!G111</f>
        <v>APAGADO</v>
      </c>
      <c r="H112" t="str">
        <f>ESTADISTICA!H111</f>
        <v>APAGADO</v>
      </c>
      <c r="I112" t="str">
        <f>ESTADISTICA!I111</f>
        <v>APAGADO</v>
      </c>
      <c r="J112" t="str">
        <f>ESTADISTICA!J111</f>
        <v>APAGADO</v>
      </c>
      <c r="K112" t="str">
        <f>ESTADISTICA!K111</f>
        <v>APAGADO</v>
      </c>
      <c r="L112" t="str">
        <f>ESTADISTICA!L111</f>
        <v>APAGADO</v>
      </c>
      <c r="M112" t="str">
        <f>ESTADISTICA!M111</f>
        <v>APAGADO</v>
      </c>
      <c r="N112" t="str">
        <f>ESTADISTICA!N111</f>
        <v>APAGADO</v>
      </c>
      <c r="O112" t="str">
        <f>ESTADISTICA!O111</f>
        <v>APAGADO</v>
      </c>
      <c r="P112" t="str">
        <f>ESTADISTICA!P111</f>
        <v>APAGADO</v>
      </c>
      <c r="Q112" t="str">
        <f>ESTADISTICA!Q111</f>
        <v>APAGADO</v>
      </c>
      <c r="R112">
        <f>ESTADISTICA!R111</f>
        <v>0</v>
      </c>
      <c r="S112" t="str">
        <f>ESTADISTICA!S111</f>
        <v>APAGADO</v>
      </c>
      <c r="T112" t="str">
        <f>ESTADISTICA!T111</f>
        <v>APAGADO</v>
      </c>
      <c r="U112" t="str">
        <f>ESTADISTICA!U111</f>
        <v>APAGADO</v>
      </c>
      <c r="V112" t="str">
        <f>ESTADISTICA!V111</f>
        <v>APAGADO</v>
      </c>
      <c r="W112" t="str">
        <f>ESTADISTICA!W111</f>
        <v>APAGADO</v>
      </c>
      <c r="X112" t="str">
        <f>ESTADISTICA!X111</f>
        <v>APAGADO</v>
      </c>
      <c r="Y112" t="str">
        <f>ESTADISTICA!Y111</f>
        <v>APAGADO</v>
      </c>
      <c r="Z112" t="str">
        <f>ESTADISTICA!Z111</f>
        <v>APAGADO</v>
      </c>
      <c r="AA112" t="str">
        <f>ESTADISTICA!AA111</f>
        <v>APAGADO</v>
      </c>
      <c r="AB112" t="str">
        <f>ESTADISTICA!AB111</f>
        <v>APAGADO</v>
      </c>
      <c r="AC112" t="str">
        <f>ESTADISTICA!AC111</f>
        <v>APAGADO</v>
      </c>
      <c r="AD112" t="str">
        <f>ESTADISTICA!AD111</f>
        <v>APAGADO</v>
      </c>
      <c r="AE112" t="str">
        <f>ESTADISTICA!AE111</f>
        <v>APAGADO</v>
      </c>
      <c r="AF112">
        <f>ESTADISTICA!AF111</f>
        <v>0</v>
      </c>
      <c r="AG112">
        <f>ESTADISTICA!AG111</f>
        <v>0</v>
      </c>
      <c r="AH112" t="e">
        <f>ESTADISTICA!AH111</f>
        <v>#REF!</v>
      </c>
      <c r="AI112">
        <f>ESTADISTICA!AI111</f>
        <v>0</v>
      </c>
    </row>
    <row r="113" spans="1:35" x14ac:dyDescent="0.25">
      <c r="A113" t="str">
        <f>ESTADISTICA!A112</f>
        <v>VILLA MONICA NUEVA</v>
      </c>
      <c r="B113" t="str">
        <f>ESTADISTICA!B112</f>
        <v>COL01</v>
      </c>
      <c r="C113" t="str">
        <f>ESTADISTICA!C112</f>
        <v>Eva Peron y Cariboni</v>
      </c>
      <c r="D113" t="str">
        <f>ESTADISTICA!D112</f>
        <v>Domo</v>
      </c>
      <c r="E113" t="str">
        <f>ESTADISTICA!E112</f>
        <v>Radio</v>
      </c>
      <c r="F113" t="str">
        <f>ESTADISTICA!F112</f>
        <v>APAGADO</v>
      </c>
      <c r="G113" t="str">
        <f>ESTADISTICA!G112</f>
        <v>APAGADO</v>
      </c>
      <c r="H113" t="str">
        <f>ESTADISTICA!H112</f>
        <v>APAGADO</v>
      </c>
      <c r="I113" t="str">
        <f>ESTADISTICA!I112</f>
        <v>APAGADO</v>
      </c>
      <c r="J113">
        <f>ESTADISTICA!J112</f>
        <v>0</v>
      </c>
      <c r="K113">
        <f>ESTADISTICA!K112</f>
        <v>0</v>
      </c>
      <c r="L113">
        <f>ESTADISTICA!L112</f>
        <v>0</v>
      </c>
      <c r="M113" t="str">
        <f>ESTADISTICA!M112</f>
        <v>APAGADO</v>
      </c>
      <c r="N113">
        <f>ESTADISTICA!N112</f>
        <v>0</v>
      </c>
      <c r="O113">
        <f>ESTADISTICA!O112</f>
        <v>0</v>
      </c>
      <c r="P113">
        <f>ESTADISTICA!P112</f>
        <v>0</v>
      </c>
      <c r="Q113">
        <f>ESTADISTICA!Q112</f>
        <v>0</v>
      </c>
      <c r="R113">
        <f>ESTADISTICA!R112</f>
        <v>0</v>
      </c>
      <c r="S113" t="str">
        <f>ESTADISTICA!S112</f>
        <v>APAGADO</v>
      </c>
      <c r="T113" t="str">
        <f>ESTADISTICA!T112</f>
        <v>APAGADO</v>
      </c>
      <c r="U113">
        <f>ESTADISTICA!U112</f>
        <v>0</v>
      </c>
      <c r="V113">
        <f>ESTADISTICA!V112</f>
        <v>0</v>
      </c>
      <c r="W113">
        <f>ESTADISTICA!W112</f>
        <v>0</v>
      </c>
      <c r="X113">
        <f>ESTADISTICA!X112</f>
        <v>0</v>
      </c>
      <c r="Y113">
        <f>ESTADISTICA!Y112</f>
        <v>0</v>
      </c>
      <c r="Z113">
        <f>ESTADISTICA!Z112</f>
        <v>0</v>
      </c>
      <c r="AA113">
        <f>ESTADISTICA!AA112</f>
        <v>0</v>
      </c>
      <c r="AB113">
        <f>ESTADISTICA!AB112</f>
        <v>0</v>
      </c>
      <c r="AC113">
        <f>ESTADISTICA!AC112</f>
        <v>0</v>
      </c>
      <c r="AD113">
        <f>ESTADISTICA!AD112</f>
        <v>0</v>
      </c>
      <c r="AE113">
        <f>ESTADISTICA!AE112</f>
        <v>0</v>
      </c>
      <c r="AF113">
        <f>ESTADISTICA!AF112</f>
        <v>0</v>
      </c>
      <c r="AG113">
        <f>ESTADISTICA!AG112</f>
        <v>0</v>
      </c>
      <c r="AH113">
        <f>ESTADISTICA!AH112</f>
        <v>0</v>
      </c>
      <c r="AI113">
        <f>ESTADISTICA!AI112</f>
        <v>0</v>
      </c>
    </row>
    <row r="114" spans="1:35" x14ac:dyDescent="0.25">
      <c r="A114" t="str">
        <f>ESTADISTICA!A113</f>
        <v>LA COLORADA ESTE</v>
      </c>
      <c r="B114" t="str">
        <f>ESTADISTICA!B113</f>
        <v>COL02</v>
      </c>
      <c r="C114" t="str">
        <f>ESTADISTICA!C113</f>
        <v>Av. Eva Peron y Pompeya</v>
      </c>
      <c r="D114" t="str">
        <f>ESTADISTICA!D113</f>
        <v>Domo</v>
      </c>
      <c r="E114" t="str">
        <f>ESTADISTICA!E113</f>
        <v>Radio</v>
      </c>
      <c r="F114" t="str">
        <f>ESTADISTICA!F113</f>
        <v>APAGADO</v>
      </c>
      <c r="G114" t="str">
        <f>ESTADISTICA!G113</f>
        <v>APAGADO</v>
      </c>
      <c r="H114" t="str">
        <f>ESTADISTICA!H113</f>
        <v>APAGADO</v>
      </c>
      <c r="I114" t="str">
        <f>ESTADISTICA!I113</f>
        <v>APAGADO</v>
      </c>
      <c r="J114">
        <f>ESTADISTICA!J113</f>
        <v>0</v>
      </c>
      <c r="K114">
        <f>ESTADISTICA!K113</f>
        <v>0</v>
      </c>
      <c r="L114">
        <f>ESTADISTICA!L113</f>
        <v>0</v>
      </c>
      <c r="M114" t="str">
        <f>ESTADISTICA!M113</f>
        <v>APAGADO</v>
      </c>
      <c r="N114">
        <f>ESTADISTICA!N113</f>
        <v>0</v>
      </c>
      <c r="O114" t="str">
        <f>ESTADISTICA!O113</f>
        <v>APAGADO</v>
      </c>
      <c r="P114">
        <f>ESTADISTICA!P113</f>
        <v>0</v>
      </c>
      <c r="Q114">
        <f>ESTADISTICA!Q113</f>
        <v>0</v>
      </c>
      <c r="R114">
        <f>ESTADISTICA!R113</f>
        <v>0</v>
      </c>
      <c r="S114" t="str">
        <f>ESTADISTICA!S113</f>
        <v>APAGADO</v>
      </c>
      <c r="T114" t="str">
        <f>ESTADISTICA!T113</f>
        <v>APAGADO</v>
      </c>
      <c r="U114">
        <f>ESTADISTICA!U113</f>
        <v>0</v>
      </c>
      <c r="V114">
        <f>ESTADISTICA!V113</f>
        <v>0</v>
      </c>
      <c r="W114">
        <f>ESTADISTICA!W113</f>
        <v>0</v>
      </c>
      <c r="X114">
        <f>ESTADISTICA!X113</f>
        <v>0</v>
      </c>
      <c r="Y114">
        <f>ESTADISTICA!Y113</f>
        <v>0</v>
      </c>
      <c r="Z114">
        <f>ESTADISTICA!Z113</f>
        <v>0</v>
      </c>
      <c r="AA114">
        <f>ESTADISTICA!AA113</f>
        <v>0</v>
      </c>
      <c r="AB114">
        <f>ESTADISTICA!AB113</f>
        <v>0</v>
      </c>
      <c r="AC114">
        <f>ESTADISTICA!AC113</f>
        <v>0</v>
      </c>
      <c r="AD114">
        <f>ESTADISTICA!AD113</f>
        <v>0</v>
      </c>
      <c r="AE114">
        <f>ESTADISTICA!AE113</f>
        <v>0</v>
      </c>
      <c r="AF114">
        <f>ESTADISTICA!AF113</f>
        <v>0</v>
      </c>
      <c r="AG114">
        <f>ESTADISTICA!AG113</f>
        <v>0</v>
      </c>
      <c r="AH114">
        <f>ESTADISTICA!AH113</f>
        <v>0</v>
      </c>
      <c r="AI114">
        <f>ESTADISTICA!AI113</f>
        <v>0</v>
      </c>
    </row>
    <row r="115" spans="1:35" x14ac:dyDescent="0.25">
      <c r="A115" t="str">
        <f>ESTADISTICA!A114</f>
        <v>LA COLORADA ESTE</v>
      </c>
      <c r="B115" t="str">
        <f>ESTADISTICA!B114</f>
        <v>COL 03</v>
      </c>
      <c r="C115" t="str">
        <f>ESTADISTICA!C114</f>
        <v>CARIBONI Y LA ANCIANIDAD</v>
      </c>
      <c r="D115" t="str">
        <f>ESTADISTICA!D114</f>
        <v>DOMO</v>
      </c>
      <c r="E115" t="str">
        <f>ESTADISTICA!E114</f>
        <v>Radio</v>
      </c>
      <c r="F115">
        <f>ESTADISTICA!F114</f>
        <v>0</v>
      </c>
      <c r="G115">
        <f>ESTADISTICA!G114</f>
        <v>0</v>
      </c>
      <c r="H115">
        <f>ESTADISTICA!H114</f>
        <v>0</v>
      </c>
      <c r="I115">
        <f>ESTADISTICA!I114</f>
        <v>0</v>
      </c>
      <c r="J115">
        <f>ESTADISTICA!J114</f>
        <v>0</v>
      </c>
      <c r="K115">
        <f>ESTADISTICA!K114</f>
        <v>0</v>
      </c>
      <c r="L115">
        <f>ESTADISTICA!L114</f>
        <v>0</v>
      </c>
      <c r="M115" t="str">
        <f>ESTADISTICA!M114</f>
        <v>APAGADO</v>
      </c>
      <c r="N115" t="str">
        <f>ESTADISTICA!N114</f>
        <v>APAGADO</v>
      </c>
      <c r="O115" t="str">
        <f>ESTADISTICA!O114</f>
        <v>APAGADO</v>
      </c>
      <c r="P115" t="str">
        <f>ESTADISTICA!P114</f>
        <v>APAGADO</v>
      </c>
      <c r="Q115" t="str">
        <f>ESTADISTICA!Q114</f>
        <v>APAGADO</v>
      </c>
      <c r="R115">
        <f>ESTADISTICA!R114</f>
        <v>0</v>
      </c>
      <c r="S115">
        <f>ESTADISTICA!S114</f>
        <v>0</v>
      </c>
      <c r="T115">
        <f>ESTADISTICA!T114</f>
        <v>0</v>
      </c>
      <c r="U115">
        <f>ESTADISTICA!U114</f>
        <v>0</v>
      </c>
      <c r="V115">
        <f>ESTADISTICA!V114</f>
        <v>0</v>
      </c>
      <c r="W115" t="str">
        <f>ESTADISTICA!W114</f>
        <v>APAGADO</v>
      </c>
      <c r="X115" t="str">
        <f>ESTADISTICA!X114</f>
        <v>APAGADO</v>
      </c>
      <c r="Y115" t="str">
        <f>ESTADISTICA!Y114</f>
        <v>APAGADO</v>
      </c>
      <c r="Z115" t="str">
        <f>ESTADISTICA!Z114</f>
        <v>APAGADO</v>
      </c>
      <c r="AA115">
        <f>ESTADISTICA!AA114</f>
        <v>0</v>
      </c>
      <c r="AB115">
        <f>ESTADISTICA!AB114</f>
        <v>0</v>
      </c>
      <c r="AC115">
        <f>ESTADISTICA!AC114</f>
        <v>0</v>
      </c>
      <c r="AD115">
        <f>ESTADISTICA!AD114</f>
        <v>0</v>
      </c>
      <c r="AE115">
        <f>ESTADISTICA!AE114</f>
        <v>0</v>
      </c>
      <c r="AF115">
        <f>ESTADISTICA!AF114</f>
        <v>0</v>
      </c>
      <c r="AG115">
        <f>ESTADISTICA!AG114</f>
        <v>0</v>
      </c>
      <c r="AH115">
        <f>ESTADISTICA!AH114</f>
        <v>0</v>
      </c>
      <c r="AI115">
        <f>ESTADISTICA!AI114</f>
        <v>0</v>
      </c>
    </row>
    <row r="116" spans="1:35" x14ac:dyDescent="0.25">
      <c r="A116" t="str">
        <f>ESTADISTICA!A115</f>
        <v>LA COLORADA ESTE</v>
      </c>
      <c r="B116" t="str">
        <f>ESTADISTICA!B115</f>
        <v>COL 04</v>
      </c>
      <c r="C116" t="str">
        <f>ESTADISTICA!C115</f>
        <v>EVA PERON Y SAVIO</v>
      </c>
      <c r="D116" t="str">
        <f>ESTADISTICA!D115</f>
        <v>Domo</v>
      </c>
      <c r="E116" t="str">
        <f>ESTADISTICA!E115</f>
        <v>Fibra Optica</v>
      </c>
      <c r="F116">
        <f>ESTADISTICA!F115</f>
        <v>0</v>
      </c>
      <c r="G116" t="str">
        <f>ESTADISTICA!G115</f>
        <v>APAGADO</v>
      </c>
      <c r="H116" t="str">
        <f>ESTADISTICA!H115</f>
        <v>APAGADO</v>
      </c>
      <c r="I116" t="str">
        <f>ESTADISTICA!I115</f>
        <v>APAGADO</v>
      </c>
      <c r="J116">
        <f>ESTADISTICA!J115</f>
        <v>0</v>
      </c>
      <c r="K116">
        <f>ESTADISTICA!K115</f>
        <v>0</v>
      </c>
      <c r="L116">
        <f>ESTADISTICA!L115</f>
        <v>0</v>
      </c>
      <c r="M116" t="str">
        <f>ESTADISTICA!M115</f>
        <v>APAGADO</v>
      </c>
      <c r="N116">
        <f>ESTADISTICA!N115</f>
        <v>0</v>
      </c>
      <c r="O116" t="str">
        <f>ESTADISTICA!O115</f>
        <v>APAGADO</v>
      </c>
      <c r="P116">
        <f>ESTADISTICA!P115</f>
        <v>0</v>
      </c>
      <c r="Q116">
        <f>ESTADISTICA!Q115</f>
        <v>0</v>
      </c>
      <c r="R116">
        <f>ESTADISTICA!R115</f>
        <v>0</v>
      </c>
      <c r="S116" t="str">
        <f>ESTADISTICA!S115</f>
        <v>APAGADO</v>
      </c>
      <c r="T116" t="str">
        <f>ESTADISTICA!T115</f>
        <v>APAGADO</v>
      </c>
      <c r="U116">
        <f>ESTADISTICA!U115</f>
        <v>0</v>
      </c>
      <c r="V116">
        <f>ESTADISTICA!V115</f>
        <v>0</v>
      </c>
      <c r="W116">
        <f>ESTADISTICA!W115</f>
        <v>0</v>
      </c>
      <c r="X116">
        <f>ESTADISTICA!X115</f>
        <v>0</v>
      </c>
      <c r="Y116">
        <f>ESTADISTICA!Y115</f>
        <v>0</v>
      </c>
      <c r="Z116">
        <f>ESTADISTICA!Z115</f>
        <v>0</v>
      </c>
      <c r="AA116">
        <f>ESTADISTICA!AA115</f>
        <v>0</v>
      </c>
      <c r="AB116">
        <f>ESTADISTICA!AB115</f>
        <v>0</v>
      </c>
      <c r="AC116">
        <f>ESTADISTICA!AC115</f>
        <v>0</v>
      </c>
      <c r="AD116">
        <f>ESTADISTICA!AD115</f>
        <v>0</v>
      </c>
      <c r="AE116" t="str">
        <f>ESTADISTICA!AE115</f>
        <v>APAGADO</v>
      </c>
      <c r="AF116">
        <f>ESTADISTICA!AF115</f>
        <v>0</v>
      </c>
      <c r="AG116">
        <f>ESTADISTICA!AG115</f>
        <v>0</v>
      </c>
      <c r="AH116">
        <f>ESTADISTICA!AH115</f>
        <v>0</v>
      </c>
      <c r="AI116">
        <f>ESTADISTICA!AI115</f>
        <v>0</v>
      </c>
    </row>
    <row r="117" spans="1:35" x14ac:dyDescent="0.25">
      <c r="A117" t="str">
        <f>ESTADISTICA!A116</f>
        <v>DON JOSE</v>
      </c>
      <c r="B117" t="str">
        <f>ESTADISTICA!B116</f>
        <v>DJO01</v>
      </c>
      <c r="C117" t="str">
        <f>ESTADISTICA!C116</f>
        <v>Monteverde y Donato Alvarez</v>
      </c>
      <c r="D117" t="str">
        <f>ESTADISTICA!D116</f>
        <v>Domo</v>
      </c>
      <c r="E117" t="str">
        <f>ESTADISTICA!E116</f>
        <v>Radio</v>
      </c>
      <c r="F117">
        <f>ESTADISTICA!F116</f>
        <v>0</v>
      </c>
      <c r="G117">
        <f>ESTADISTICA!G116</f>
        <v>0</v>
      </c>
      <c r="H117">
        <f>ESTADISTICA!H116</f>
        <v>0</v>
      </c>
      <c r="I117">
        <f>ESTADISTICA!I116</f>
        <v>0</v>
      </c>
      <c r="J117">
        <f>ESTADISTICA!J116</f>
        <v>0</v>
      </c>
      <c r="K117">
        <f>ESTADISTICA!K116</f>
        <v>0</v>
      </c>
      <c r="L117">
        <f>ESTADISTICA!L116</f>
        <v>0</v>
      </c>
      <c r="M117">
        <f>ESTADISTICA!M116</f>
        <v>0</v>
      </c>
      <c r="N117">
        <f>ESTADISTICA!N116</f>
        <v>0</v>
      </c>
      <c r="O117">
        <f>ESTADISTICA!O116</f>
        <v>0</v>
      </c>
      <c r="P117">
        <f>ESTADISTICA!P116</f>
        <v>0</v>
      </c>
      <c r="Q117">
        <f>ESTADISTICA!Q116</f>
        <v>0</v>
      </c>
      <c r="R117">
        <f>ESTADISTICA!R116</f>
        <v>0</v>
      </c>
      <c r="S117">
        <f>ESTADISTICA!S116</f>
        <v>0</v>
      </c>
      <c r="T117">
        <f>ESTADISTICA!T116</f>
        <v>0</v>
      </c>
      <c r="U117">
        <f>ESTADISTICA!U116</f>
        <v>0</v>
      </c>
      <c r="V117">
        <f>ESTADISTICA!V116</f>
        <v>0</v>
      </c>
      <c r="W117">
        <f>ESTADISTICA!W116</f>
        <v>0</v>
      </c>
      <c r="X117">
        <f>ESTADISTICA!X116</f>
        <v>0</v>
      </c>
      <c r="Y117">
        <f>ESTADISTICA!Y116</f>
        <v>0</v>
      </c>
      <c r="Z117">
        <f>ESTADISTICA!Z116</f>
        <v>0</v>
      </c>
      <c r="AA117">
        <f>ESTADISTICA!AA116</f>
        <v>0</v>
      </c>
      <c r="AB117">
        <f>ESTADISTICA!AB116</f>
        <v>0</v>
      </c>
      <c r="AC117">
        <f>ESTADISTICA!AC116</f>
        <v>0</v>
      </c>
      <c r="AD117">
        <f>ESTADISTICA!AD116</f>
        <v>0</v>
      </c>
      <c r="AE117">
        <f>ESTADISTICA!AE116</f>
        <v>0</v>
      </c>
      <c r="AF117">
        <f>ESTADISTICA!AF116</f>
        <v>0</v>
      </c>
      <c r="AG117">
        <f>ESTADISTICA!AG116</f>
        <v>0</v>
      </c>
      <c r="AH117">
        <f>ESTADISTICA!AH116</f>
        <v>0</v>
      </c>
      <c r="AI117">
        <f>ESTADISTICA!AI116</f>
        <v>0</v>
      </c>
    </row>
    <row r="118" spans="1:35" x14ac:dyDescent="0.25">
      <c r="A118" t="str">
        <f>ESTADISTICA!A117</f>
        <v>DON JOSE</v>
      </c>
      <c r="B118" t="str">
        <f>ESTADISTICA!B117</f>
        <v>DJO 02 (fija 1)</v>
      </c>
      <c r="C118" t="str">
        <f>ESTADISTICA!C117</f>
        <v>DONATO ALVAREZ Y EL APERO</v>
      </c>
      <c r="D118" t="str">
        <f>ESTADISTICA!D117</f>
        <v>Fija</v>
      </c>
      <c r="E118" t="str">
        <f>ESTADISTICA!E117</f>
        <v>PTO A FO</v>
      </c>
      <c r="F118">
        <f>ESTADISTICA!F117</f>
        <v>0</v>
      </c>
      <c r="G118">
        <f>ESTADISTICA!G117</f>
        <v>0</v>
      </c>
      <c r="H118">
        <f>ESTADISTICA!H117</f>
        <v>0</v>
      </c>
      <c r="I118">
        <f>ESTADISTICA!I117</f>
        <v>0</v>
      </c>
      <c r="J118">
        <f>ESTADISTICA!J117</f>
        <v>0</v>
      </c>
      <c r="K118">
        <f>ESTADISTICA!K117</f>
        <v>0</v>
      </c>
      <c r="L118">
        <f>ESTADISTICA!L117</f>
        <v>0</v>
      </c>
      <c r="M118">
        <f>ESTADISTICA!M117</f>
        <v>0</v>
      </c>
      <c r="N118">
        <f>ESTADISTICA!N117</f>
        <v>0</v>
      </c>
      <c r="O118">
        <f>ESTADISTICA!O117</f>
        <v>0</v>
      </c>
      <c r="P118">
        <f>ESTADISTICA!P117</f>
        <v>0</v>
      </c>
      <c r="Q118" t="str">
        <f>ESTADISTICA!Q117</f>
        <v>APAGADO</v>
      </c>
      <c r="R118">
        <f>ESTADISTICA!R117</f>
        <v>0</v>
      </c>
      <c r="S118">
        <f>ESTADISTICA!S117</f>
        <v>0</v>
      </c>
      <c r="T118">
        <f>ESTADISTICA!T117</f>
        <v>0</v>
      </c>
      <c r="U118">
        <f>ESTADISTICA!U117</f>
        <v>0</v>
      </c>
      <c r="V118">
        <f>ESTADISTICA!V117</f>
        <v>0</v>
      </c>
      <c r="W118">
        <f>ESTADISTICA!W117</f>
        <v>0</v>
      </c>
      <c r="X118">
        <f>ESTADISTICA!X117</f>
        <v>0</v>
      </c>
      <c r="Y118">
        <f>ESTADISTICA!Y117</f>
        <v>0</v>
      </c>
      <c r="Z118">
        <f>ESTADISTICA!Z117</f>
        <v>0</v>
      </c>
      <c r="AA118">
        <f>ESTADISTICA!AA117</f>
        <v>0</v>
      </c>
      <c r="AB118">
        <f>ESTADISTICA!AB117</f>
        <v>0</v>
      </c>
      <c r="AC118">
        <f>ESTADISTICA!AC117</f>
        <v>0</v>
      </c>
      <c r="AD118">
        <f>ESTADISTICA!AD117</f>
        <v>0</v>
      </c>
      <c r="AE118">
        <f>ESTADISTICA!AE117</f>
        <v>0</v>
      </c>
      <c r="AF118">
        <f>ESTADISTICA!AF117</f>
        <v>0</v>
      </c>
      <c r="AG118">
        <f>ESTADISTICA!AG117</f>
        <v>0</v>
      </c>
      <c r="AH118">
        <f>ESTADISTICA!AH117</f>
        <v>0</v>
      </c>
      <c r="AI118">
        <f>ESTADISTICA!AI117</f>
        <v>0</v>
      </c>
    </row>
    <row r="119" spans="1:35" x14ac:dyDescent="0.25">
      <c r="A119" t="str">
        <f>ESTADISTICA!A118</f>
        <v>DON JOSE</v>
      </c>
      <c r="B119" t="str">
        <f>ESTADISTICA!B118</f>
        <v>DJO 03 (fija 2)</v>
      </c>
      <c r="C119" t="str">
        <f>ESTADISTICA!C118</f>
        <v>DONATO ALVAREZ Y EL APERO</v>
      </c>
      <c r="D119" t="str">
        <f>ESTADISTICA!D118</f>
        <v>Fija</v>
      </c>
      <c r="E119" t="str">
        <f>ESTADISTICA!E118</f>
        <v>PTO A FO</v>
      </c>
      <c r="F119">
        <f>ESTADISTICA!F118</f>
        <v>0</v>
      </c>
      <c r="G119">
        <f>ESTADISTICA!G118</f>
        <v>0</v>
      </c>
      <c r="H119">
        <f>ESTADISTICA!H118</f>
        <v>0</v>
      </c>
      <c r="I119">
        <f>ESTADISTICA!I118</f>
        <v>0</v>
      </c>
      <c r="J119">
        <f>ESTADISTICA!J118</f>
        <v>0</v>
      </c>
      <c r="K119">
        <f>ESTADISTICA!K118</f>
        <v>0</v>
      </c>
      <c r="L119">
        <f>ESTADISTICA!L118</f>
        <v>0</v>
      </c>
      <c r="M119">
        <f>ESTADISTICA!M118</f>
        <v>0</v>
      </c>
      <c r="N119">
        <f>ESTADISTICA!N118</f>
        <v>0</v>
      </c>
      <c r="O119">
        <f>ESTADISTICA!O118</f>
        <v>0</v>
      </c>
      <c r="P119">
        <f>ESTADISTICA!P118</f>
        <v>0</v>
      </c>
      <c r="Q119">
        <f>ESTADISTICA!Q118</f>
        <v>0</v>
      </c>
      <c r="R119">
        <f>ESTADISTICA!R118</f>
        <v>0</v>
      </c>
      <c r="S119">
        <f>ESTADISTICA!S118</f>
        <v>0</v>
      </c>
      <c r="T119">
        <f>ESTADISTICA!T118</f>
        <v>0</v>
      </c>
      <c r="U119">
        <f>ESTADISTICA!U118</f>
        <v>0</v>
      </c>
      <c r="V119">
        <f>ESTADISTICA!V118</f>
        <v>0</v>
      </c>
      <c r="W119">
        <f>ESTADISTICA!W118</f>
        <v>0</v>
      </c>
      <c r="X119">
        <f>ESTADISTICA!X118</f>
        <v>0</v>
      </c>
      <c r="Y119">
        <f>ESTADISTICA!Y118</f>
        <v>0</v>
      </c>
      <c r="Z119">
        <f>ESTADISTICA!Z118</f>
        <v>0</v>
      </c>
      <c r="AA119">
        <f>ESTADISTICA!AA118</f>
        <v>0</v>
      </c>
      <c r="AB119">
        <f>ESTADISTICA!AB118</f>
        <v>0</v>
      </c>
      <c r="AC119">
        <f>ESTADISTICA!AC118</f>
        <v>0</v>
      </c>
      <c r="AD119">
        <f>ESTADISTICA!AD118</f>
        <v>0</v>
      </c>
      <c r="AE119">
        <f>ESTADISTICA!AE118</f>
        <v>0</v>
      </c>
      <c r="AF119">
        <f>ESTADISTICA!AF118</f>
        <v>0</v>
      </c>
      <c r="AG119">
        <f>ESTADISTICA!AG118</f>
        <v>0</v>
      </c>
      <c r="AH119">
        <f>ESTADISTICA!AH118</f>
        <v>0</v>
      </c>
      <c r="AI119">
        <f>ESTADISTICA!AI118</f>
        <v>0</v>
      </c>
    </row>
    <row r="120" spans="1:35" x14ac:dyDescent="0.25">
      <c r="A120" t="str">
        <f>ESTADISTICA!A119</f>
        <v>DON JOSE</v>
      </c>
      <c r="B120" t="str">
        <f>ESTADISTICA!B119</f>
        <v>DJO 04 (Fija 1)</v>
      </c>
      <c r="C120" t="str">
        <f>ESTADISTICA!C119</f>
        <v>MONTEVERDE Y EL INDIO</v>
      </c>
      <c r="D120" t="str">
        <f>ESTADISTICA!D119</f>
        <v>Fija</v>
      </c>
      <c r="E120" t="str">
        <f>ESTADISTICA!E119</f>
        <v>PTO A FO</v>
      </c>
      <c r="F120">
        <f>ESTADISTICA!F119</f>
        <v>0</v>
      </c>
      <c r="G120">
        <f>ESTADISTICA!G119</f>
        <v>0</v>
      </c>
      <c r="H120">
        <f>ESTADISTICA!H119</f>
        <v>0</v>
      </c>
      <c r="I120">
        <f>ESTADISTICA!I119</f>
        <v>0</v>
      </c>
      <c r="J120">
        <f>ESTADISTICA!J119</f>
        <v>0</v>
      </c>
      <c r="K120">
        <f>ESTADISTICA!K119</f>
        <v>0</v>
      </c>
      <c r="L120">
        <f>ESTADISTICA!L119</f>
        <v>0</v>
      </c>
      <c r="M120">
        <f>ESTADISTICA!M119</f>
        <v>0</v>
      </c>
      <c r="N120">
        <f>ESTADISTICA!N119</f>
        <v>0</v>
      </c>
      <c r="O120">
        <f>ESTADISTICA!O119</f>
        <v>0</v>
      </c>
      <c r="P120">
        <f>ESTADISTICA!P119</f>
        <v>0</v>
      </c>
      <c r="Q120">
        <f>ESTADISTICA!Q119</f>
        <v>0</v>
      </c>
      <c r="R120">
        <f>ESTADISTICA!R119</f>
        <v>0</v>
      </c>
      <c r="S120">
        <f>ESTADISTICA!S119</f>
        <v>0</v>
      </c>
      <c r="T120">
        <f>ESTADISTICA!T119</f>
        <v>0</v>
      </c>
      <c r="U120">
        <f>ESTADISTICA!U119</f>
        <v>0</v>
      </c>
      <c r="V120">
        <f>ESTADISTICA!V119</f>
        <v>0</v>
      </c>
      <c r="W120">
        <f>ESTADISTICA!W119</f>
        <v>0</v>
      </c>
      <c r="X120">
        <f>ESTADISTICA!X119</f>
        <v>0</v>
      </c>
      <c r="Y120">
        <f>ESTADISTICA!Y119</f>
        <v>0</v>
      </c>
      <c r="Z120">
        <f>ESTADISTICA!Z119</f>
        <v>0</v>
      </c>
      <c r="AA120">
        <f>ESTADISTICA!AA119</f>
        <v>0</v>
      </c>
      <c r="AB120">
        <f>ESTADISTICA!AB119</f>
        <v>0</v>
      </c>
      <c r="AC120">
        <f>ESTADISTICA!AC119</f>
        <v>0</v>
      </c>
      <c r="AD120">
        <f>ESTADISTICA!AD119</f>
        <v>0</v>
      </c>
      <c r="AE120">
        <f>ESTADISTICA!AE119</f>
        <v>0</v>
      </c>
      <c r="AF120">
        <f>ESTADISTICA!AF119</f>
        <v>0</v>
      </c>
      <c r="AG120">
        <f>ESTADISTICA!AG119</f>
        <v>0</v>
      </c>
      <c r="AH120" t="e">
        <f>ESTADISTICA!AH119</f>
        <v>#REF!</v>
      </c>
      <c r="AI120">
        <f>ESTADISTICA!AI119</f>
        <v>0</v>
      </c>
    </row>
    <row r="121" spans="1:35" x14ac:dyDescent="0.25">
      <c r="A121" t="str">
        <f>ESTADISTICA!A120</f>
        <v>DON JOSE</v>
      </c>
      <c r="B121" t="str">
        <f>ESTADISTICA!B120</f>
        <v>DJO 05 (Fija 2)</v>
      </c>
      <c r="C121" t="str">
        <f>ESTADISTICA!C120</f>
        <v>MONTEVERDE Y EL INDIO</v>
      </c>
      <c r="D121" t="str">
        <f>ESTADISTICA!D120</f>
        <v>Fija</v>
      </c>
      <c r="E121" t="str">
        <f>ESTADISTICA!E120</f>
        <v>PTO A FO</v>
      </c>
      <c r="F121">
        <f>ESTADISTICA!F120</f>
        <v>0</v>
      </c>
      <c r="G121">
        <f>ESTADISTICA!G120</f>
        <v>0</v>
      </c>
      <c r="H121">
        <f>ESTADISTICA!H120</f>
        <v>0</v>
      </c>
      <c r="I121">
        <f>ESTADISTICA!I120</f>
        <v>0</v>
      </c>
      <c r="J121">
        <f>ESTADISTICA!J120</f>
        <v>0</v>
      </c>
      <c r="K121">
        <f>ESTADISTICA!K120</f>
        <v>0</v>
      </c>
      <c r="L121">
        <f>ESTADISTICA!L120</f>
        <v>0</v>
      </c>
      <c r="M121">
        <f>ESTADISTICA!M120</f>
        <v>0</v>
      </c>
      <c r="N121">
        <f>ESTADISTICA!N120</f>
        <v>0</v>
      </c>
      <c r="O121">
        <f>ESTADISTICA!O120</f>
        <v>0</v>
      </c>
      <c r="P121">
        <f>ESTADISTICA!P120</f>
        <v>0</v>
      </c>
      <c r="Q121">
        <f>ESTADISTICA!Q120</f>
        <v>0</v>
      </c>
      <c r="R121">
        <f>ESTADISTICA!R120</f>
        <v>0</v>
      </c>
      <c r="S121">
        <f>ESTADISTICA!S120</f>
        <v>0</v>
      </c>
      <c r="T121">
        <f>ESTADISTICA!T120</f>
        <v>0</v>
      </c>
      <c r="U121">
        <f>ESTADISTICA!U120</f>
        <v>0</v>
      </c>
      <c r="V121">
        <f>ESTADISTICA!V120</f>
        <v>0</v>
      </c>
      <c r="W121">
        <f>ESTADISTICA!W120</f>
        <v>0</v>
      </c>
      <c r="X121">
        <f>ESTADISTICA!X120</f>
        <v>0</v>
      </c>
      <c r="Y121">
        <f>ESTADISTICA!Y120</f>
        <v>0</v>
      </c>
      <c r="Z121">
        <f>ESTADISTICA!Z120</f>
        <v>0</v>
      </c>
      <c r="AA121">
        <f>ESTADISTICA!AA120</f>
        <v>0</v>
      </c>
      <c r="AB121">
        <f>ESTADISTICA!AB120</f>
        <v>0</v>
      </c>
      <c r="AC121">
        <f>ESTADISTICA!AC120</f>
        <v>0</v>
      </c>
      <c r="AD121">
        <f>ESTADISTICA!AD120</f>
        <v>0</v>
      </c>
      <c r="AE121">
        <f>ESTADISTICA!AE120</f>
        <v>0</v>
      </c>
      <c r="AF121">
        <f>ESTADISTICA!AF120</f>
        <v>0</v>
      </c>
      <c r="AG121">
        <f>ESTADISTICA!AG120</f>
        <v>0</v>
      </c>
      <c r="AH121" t="e">
        <f>ESTADISTICA!AH120</f>
        <v>#REF!</v>
      </c>
      <c r="AI121">
        <f>ESTADISTICA!AI120</f>
        <v>0</v>
      </c>
    </row>
    <row r="122" spans="1:35" x14ac:dyDescent="0.25">
      <c r="A122" t="str">
        <f>ESTADISTICA!A121</f>
        <v>DON JOSE</v>
      </c>
      <c r="B122" t="str">
        <f>ESTADISTICA!B121</f>
        <v>DJ O6</v>
      </c>
      <c r="C122" t="str">
        <f>ESTADISTICA!C121</f>
        <v>Calle 414 y El Indio</v>
      </c>
      <c r="D122" t="str">
        <f>ESTADISTICA!D121</f>
        <v>Fija</v>
      </c>
      <c r="E122" t="str">
        <f>ESTADISTICA!E121</f>
        <v>PTO A FO</v>
      </c>
      <c r="F122">
        <f>ESTADISTICA!F121</f>
        <v>0</v>
      </c>
      <c r="G122">
        <f>ESTADISTICA!G121</f>
        <v>0</v>
      </c>
      <c r="H122">
        <f>ESTADISTICA!H121</f>
        <v>0</v>
      </c>
      <c r="I122">
        <f>ESTADISTICA!I121</f>
        <v>0</v>
      </c>
      <c r="J122">
        <f>ESTADISTICA!J121</f>
        <v>0</v>
      </c>
      <c r="K122">
        <f>ESTADISTICA!K121</f>
        <v>0</v>
      </c>
      <c r="L122">
        <f>ESTADISTICA!L121</f>
        <v>0</v>
      </c>
      <c r="M122">
        <f>ESTADISTICA!M121</f>
        <v>0</v>
      </c>
      <c r="N122">
        <f>ESTADISTICA!N121</f>
        <v>0</v>
      </c>
      <c r="O122">
        <f>ESTADISTICA!O121</f>
        <v>0</v>
      </c>
      <c r="P122">
        <f>ESTADISTICA!P121</f>
        <v>0</v>
      </c>
      <c r="Q122">
        <f>ESTADISTICA!Q121</f>
        <v>0</v>
      </c>
      <c r="R122">
        <f>ESTADISTICA!R121</f>
        <v>0</v>
      </c>
      <c r="S122">
        <f>ESTADISTICA!S121</f>
        <v>0</v>
      </c>
      <c r="T122">
        <f>ESTADISTICA!T121</f>
        <v>0</v>
      </c>
      <c r="U122">
        <f>ESTADISTICA!U121</f>
        <v>0</v>
      </c>
      <c r="V122">
        <f>ESTADISTICA!V121</f>
        <v>0</v>
      </c>
      <c r="W122">
        <f>ESTADISTICA!W121</f>
        <v>0</v>
      </c>
      <c r="X122">
        <f>ESTADISTICA!X121</f>
        <v>0</v>
      </c>
      <c r="Y122">
        <f>ESTADISTICA!Y121</f>
        <v>0</v>
      </c>
      <c r="Z122">
        <f>ESTADISTICA!Z121</f>
        <v>0</v>
      </c>
      <c r="AA122">
        <f>ESTADISTICA!AA121</f>
        <v>0</v>
      </c>
      <c r="AB122">
        <f>ESTADISTICA!AB121</f>
        <v>0</v>
      </c>
      <c r="AC122">
        <f>ESTADISTICA!AC121</f>
        <v>0</v>
      </c>
      <c r="AD122">
        <f>ESTADISTICA!AD121</f>
        <v>0</v>
      </c>
      <c r="AE122">
        <f>ESTADISTICA!AE121</f>
        <v>0</v>
      </c>
      <c r="AF122">
        <f>ESTADISTICA!AF121</f>
        <v>0</v>
      </c>
      <c r="AG122">
        <f>ESTADISTICA!AG121</f>
        <v>0</v>
      </c>
      <c r="AH122">
        <f>ESTADISTICA!AH121</f>
        <v>0</v>
      </c>
      <c r="AI122">
        <f>ESTADISTICA!AI121</f>
        <v>0</v>
      </c>
    </row>
    <row r="123" spans="1:35" x14ac:dyDescent="0.25">
      <c r="A123" t="str">
        <f>ESTADISTICA!A122</f>
        <v>DON JOSE</v>
      </c>
      <c r="B123" t="str">
        <f>ESTADISTICA!B122</f>
        <v>DJ 07</v>
      </c>
      <c r="C123" t="str">
        <f>ESTADISTICA!C122</f>
        <v>Calle 414 y El Indio</v>
      </c>
      <c r="D123" t="str">
        <f>ESTADISTICA!D122</f>
        <v>Fija</v>
      </c>
      <c r="E123" t="str">
        <f>ESTADISTICA!E122</f>
        <v>PTO A FO</v>
      </c>
      <c r="F123">
        <f>ESTADISTICA!F122</f>
        <v>0</v>
      </c>
      <c r="G123">
        <f>ESTADISTICA!G122</f>
        <v>0</v>
      </c>
      <c r="H123">
        <f>ESTADISTICA!H122</f>
        <v>0</v>
      </c>
      <c r="I123">
        <f>ESTADISTICA!I122</f>
        <v>0</v>
      </c>
      <c r="J123">
        <f>ESTADISTICA!J122</f>
        <v>0</v>
      </c>
      <c r="K123">
        <f>ESTADISTICA!K122</f>
        <v>0</v>
      </c>
      <c r="L123">
        <f>ESTADISTICA!L122</f>
        <v>0</v>
      </c>
      <c r="M123">
        <f>ESTADISTICA!M122</f>
        <v>0</v>
      </c>
      <c r="N123">
        <f>ESTADISTICA!N122</f>
        <v>0</v>
      </c>
      <c r="O123">
        <f>ESTADISTICA!O122</f>
        <v>0</v>
      </c>
      <c r="P123">
        <f>ESTADISTICA!P122</f>
        <v>0</v>
      </c>
      <c r="Q123">
        <f>ESTADISTICA!Q122</f>
        <v>0</v>
      </c>
      <c r="R123">
        <f>ESTADISTICA!R122</f>
        <v>0</v>
      </c>
      <c r="S123">
        <f>ESTADISTICA!S122</f>
        <v>0</v>
      </c>
      <c r="T123">
        <f>ESTADISTICA!T122</f>
        <v>0</v>
      </c>
      <c r="U123">
        <f>ESTADISTICA!U122</f>
        <v>0</v>
      </c>
      <c r="V123">
        <f>ESTADISTICA!V122</f>
        <v>0</v>
      </c>
      <c r="W123">
        <f>ESTADISTICA!W122</f>
        <v>0</v>
      </c>
      <c r="X123">
        <f>ESTADISTICA!X122</f>
        <v>0</v>
      </c>
      <c r="Y123">
        <f>ESTADISTICA!Y122</f>
        <v>0</v>
      </c>
      <c r="Z123">
        <f>ESTADISTICA!Z122</f>
        <v>0</v>
      </c>
      <c r="AA123">
        <f>ESTADISTICA!AA122</f>
        <v>0</v>
      </c>
      <c r="AB123">
        <f>ESTADISTICA!AB122</f>
        <v>0</v>
      </c>
      <c r="AC123">
        <f>ESTADISTICA!AC122</f>
        <v>0</v>
      </c>
      <c r="AD123">
        <f>ESTADISTICA!AD122</f>
        <v>0</v>
      </c>
      <c r="AE123">
        <f>ESTADISTICA!AE122</f>
        <v>0</v>
      </c>
      <c r="AF123">
        <f>ESTADISTICA!AF122</f>
        <v>0</v>
      </c>
      <c r="AG123">
        <f>ESTADISTICA!AG122</f>
        <v>0</v>
      </c>
      <c r="AH123">
        <f>ESTADISTICA!AH122</f>
        <v>0</v>
      </c>
      <c r="AI123">
        <f>ESTADISTICA!AI122</f>
        <v>0</v>
      </c>
    </row>
    <row r="124" spans="1:35" x14ac:dyDescent="0.25">
      <c r="A124" t="str">
        <f>ESTADISTICA!A123</f>
        <v>DON ORIONE</v>
      </c>
      <c r="B124" t="str">
        <f>ESTADISTICA!B123</f>
        <v>DORIO1</v>
      </c>
      <c r="C124" t="str">
        <f>ESTADISTICA!C123</f>
        <v>AV Bosques Y Theran</v>
      </c>
      <c r="D124" t="str">
        <f>ESTADISTICA!D123</f>
        <v>Domo</v>
      </c>
      <c r="E124" t="str">
        <f>ESTADISTICA!E123</f>
        <v>GPON</v>
      </c>
      <c r="F124">
        <f>ESTADISTICA!F123</f>
        <v>0</v>
      </c>
      <c r="G124">
        <f>ESTADISTICA!G123</f>
        <v>0</v>
      </c>
      <c r="H124">
        <f>ESTADISTICA!H123</f>
        <v>0</v>
      </c>
      <c r="I124">
        <f>ESTADISTICA!I123</f>
        <v>0</v>
      </c>
      <c r="J124">
        <f>ESTADISTICA!J123</f>
        <v>0</v>
      </c>
      <c r="K124">
        <f>ESTADISTICA!K123</f>
        <v>0</v>
      </c>
      <c r="L124">
        <f>ESTADISTICA!L123</f>
        <v>0</v>
      </c>
      <c r="M124">
        <f>ESTADISTICA!M123</f>
        <v>0</v>
      </c>
      <c r="N124">
        <f>ESTADISTICA!N123</f>
        <v>0</v>
      </c>
      <c r="O124">
        <f>ESTADISTICA!O123</f>
        <v>0</v>
      </c>
      <c r="P124">
        <f>ESTADISTICA!P123</f>
        <v>0</v>
      </c>
      <c r="Q124">
        <f>ESTADISTICA!Q123</f>
        <v>0</v>
      </c>
      <c r="R124">
        <f>ESTADISTICA!R123</f>
        <v>0</v>
      </c>
      <c r="S124">
        <f>ESTADISTICA!S123</f>
        <v>0</v>
      </c>
      <c r="T124">
        <f>ESTADISTICA!T123</f>
        <v>0</v>
      </c>
      <c r="U124">
        <f>ESTADISTICA!U123</f>
        <v>0</v>
      </c>
      <c r="V124">
        <f>ESTADISTICA!V123</f>
        <v>0</v>
      </c>
      <c r="W124" t="str">
        <f>ESTADISTICA!W123</f>
        <v>APAGADO</v>
      </c>
      <c r="X124">
        <f>ESTADISTICA!X123</f>
        <v>0</v>
      </c>
      <c r="Y124">
        <f>ESTADISTICA!Y123</f>
        <v>0</v>
      </c>
      <c r="Z124">
        <f>ESTADISTICA!Z123</f>
        <v>0</v>
      </c>
      <c r="AA124">
        <f>ESTADISTICA!AA123</f>
        <v>0</v>
      </c>
      <c r="AB124">
        <f>ESTADISTICA!AB123</f>
        <v>0</v>
      </c>
      <c r="AC124">
        <f>ESTADISTICA!AC123</f>
        <v>0</v>
      </c>
      <c r="AD124">
        <f>ESTADISTICA!AD123</f>
        <v>0</v>
      </c>
      <c r="AE124" t="str">
        <f>ESTADISTICA!AE123</f>
        <v>APAGADO</v>
      </c>
      <c r="AF124">
        <f>ESTADISTICA!AF123</f>
        <v>0</v>
      </c>
      <c r="AG124">
        <f>ESTADISTICA!AG123</f>
        <v>0</v>
      </c>
      <c r="AH124">
        <f>ESTADISTICA!AH123</f>
        <v>0</v>
      </c>
      <c r="AI124">
        <f>ESTADISTICA!AI123</f>
        <v>0</v>
      </c>
    </row>
    <row r="125" spans="1:35" x14ac:dyDescent="0.25">
      <c r="A125" t="str">
        <f>ESTADISTICA!A124</f>
        <v>EL PARQUE</v>
      </c>
      <c r="B125" t="str">
        <f>ESTADISTICA!B124</f>
        <v>EPQ 01</v>
      </c>
      <c r="C125" t="str">
        <f>ESTADISTICA!C124</f>
        <v>1282 Y GRIERSON</v>
      </c>
      <c r="D125" t="str">
        <f>ESTADISTICA!D124</f>
        <v>DOMO</v>
      </c>
      <c r="E125" t="str">
        <f>ESTADISTICA!E124</f>
        <v>Fibra Optica</v>
      </c>
      <c r="F125" t="str">
        <f>ESTADISTICA!F124</f>
        <v>APAGADO</v>
      </c>
      <c r="G125" t="str">
        <f>ESTADISTICA!G124</f>
        <v>APAGADO</v>
      </c>
      <c r="H125" t="str">
        <f>ESTADISTICA!H124</f>
        <v>APAGADO</v>
      </c>
      <c r="I125" t="str">
        <f>ESTADISTICA!I124</f>
        <v>APAGADO</v>
      </c>
      <c r="J125" t="str">
        <f>ESTADISTICA!J124</f>
        <v>APAGADO</v>
      </c>
      <c r="K125" t="str">
        <f>ESTADISTICA!K124</f>
        <v>APAGADO</v>
      </c>
      <c r="L125" t="str">
        <f>ESTADISTICA!L124</f>
        <v>APAGADO</v>
      </c>
      <c r="M125" t="str">
        <f>ESTADISTICA!M124</f>
        <v>APAGADO</v>
      </c>
      <c r="N125" t="str">
        <f>ESTADISTICA!N124</f>
        <v>APAGADO</v>
      </c>
      <c r="O125" t="str">
        <f>ESTADISTICA!O124</f>
        <v>APAGADO</v>
      </c>
      <c r="P125" t="str">
        <f>ESTADISTICA!P124</f>
        <v>APAGADO</v>
      </c>
      <c r="Q125" t="str">
        <f>ESTADISTICA!Q124</f>
        <v>APAGADO</v>
      </c>
      <c r="R125">
        <f>ESTADISTICA!R124</f>
        <v>0</v>
      </c>
      <c r="S125" t="str">
        <f>ESTADISTICA!S124</f>
        <v>APAGADO</v>
      </c>
      <c r="T125" t="str">
        <f>ESTADISTICA!T124</f>
        <v>APAGADO</v>
      </c>
      <c r="U125" t="str">
        <f>ESTADISTICA!U124</f>
        <v>APAGADO</v>
      </c>
      <c r="V125" t="str">
        <f>ESTADISTICA!V124</f>
        <v>APAGADO</v>
      </c>
      <c r="W125" t="str">
        <f>ESTADISTICA!W124</f>
        <v>APAGADO</v>
      </c>
      <c r="X125" t="str">
        <f>ESTADISTICA!X124</f>
        <v>APAGADO</v>
      </c>
      <c r="Y125">
        <f>ESTADISTICA!Y124</f>
        <v>0</v>
      </c>
      <c r="Z125">
        <f>ESTADISTICA!Z124</f>
        <v>0</v>
      </c>
      <c r="AA125">
        <f>ESTADISTICA!AA124</f>
        <v>0</v>
      </c>
      <c r="AB125">
        <f>ESTADISTICA!AB124</f>
        <v>0</v>
      </c>
      <c r="AC125">
        <f>ESTADISTICA!AC124</f>
        <v>0</v>
      </c>
      <c r="AD125">
        <f>ESTADISTICA!AD124</f>
        <v>0</v>
      </c>
      <c r="AE125">
        <f>ESTADISTICA!AE124</f>
        <v>0</v>
      </c>
      <c r="AF125">
        <f>ESTADISTICA!AF124</f>
        <v>0</v>
      </c>
      <c r="AG125">
        <f>ESTADISTICA!AG124</f>
        <v>0</v>
      </c>
      <c r="AH125">
        <f>ESTADISTICA!AH124</f>
        <v>0</v>
      </c>
      <c r="AI125">
        <f>ESTADISTICA!AI124</f>
        <v>0</v>
      </c>
    </row>
    <row r="126" spans="1:35" x14ac:dyDescent="0.25">
      <c r="A126" t="str">
        <f>ESTADISTICA!A125</f>
        <v>EL PARQUE</v>
      </c>
      <c r="B126" t="str">
        <f>ESTADISTICA!B125</f>
        <v>EPQ 02</v>
      </c>
      <c r="C126" t="str">
        <f>ESTADISTICA!C125</f>
        <v>1282 Y MASSE</v>
      </c>
      <c r="D126" t="str">
        <f>ESTADISTICA!D125</f>
        <v>DOMO</v>
      </c>
      <c r="E126" t="str">
        <f>ESTADISTICA!E125</f>
        <v>Fibra Optica</v>
      </c>
      <c r="F126">
        <f>ESTADISTICA!F125</f>
        <v>0</v>
      </c>
      <c r="G126">
        <f>ESTADISTICA!G125</f>
        <v>0</v>
      </c>
      <c r="H126">
        <f>ESTADISTICA!H125</f>
        <v>0</v>
      </c>
      <c r="I126">
        <f>ESTADISTICA!I125</f>
        <v>0</v>
      </c>
      <c r="J126">
        <f>ESTADISTICA!J125</f>
        <v>0</v>
      </c>
      <c r="K126" t="str">
        <f>ESTADISTICA!K125</f>
        <v>APAGADO</v>
      </c>
      <c r="L126" t="str">
        <f>ESTADISTICA!L125</f>
        <v>APAGADO</v>
      </c>
      <c r="M126" t="str">
        <f>ESTADISTICA!M125</f>
        <v>APAGADO</v>
      </c>
      <c r="N126" t="str">
        <f>ESTADISTICA!N125</f>
        <v>APAGADO</v>
      </c>
      <c r="O126">
        <f>ESTADISTICA!O125</f>
        <v>0</v>
      </c>
      <c r="P126">
        <f>ESTADISTICA!P125</f>
        <v>0</v>
      </c>
      <c r="Q126">
        <f>ESTADISTICA!Q125</f>
        <v>0</v>
      </c>
      <c r="R126">
        <f>ESTADISTICA!R125</f>
        <v>0</v>
      </c>
      <c r="S126">
        <f>ESTADISTICA!S125</f>
        <v>0</v>
      </c>
      <c r="T126">
        <f>ESTADISTICA!T125</f>
        <v>0</v>
      </c>
      <c r="U126">
        <f>ESTADISTICA!U125</f>
        <v>0</v>
      </c>
      <c r="V126">
        <f>ESTADISTICA!V125</f>
        <v>0</v>
      </c>
      <c r="W126">
        <f>ESTADISTICA!W125</f>
        <v>0</v>
      </c>
      <c r="X126">
        <f>ESTADISTICA!X125</f>
        <v>0</v>
      </c>
      <c r="Y126">
        <f>ESTADISTICA!Y125</f>
        <v>0</v>
      </c>
      <c r="Z126">
        <f>ESTADISTICA!Z125</f>
        <v>0</v>
      </c>
      <c r="AA126">
        <f>ESTADISTICA!AA125</f>
        <v>0</v>
      </c>
      <c r="AB126">
        <f>ESTADISTICA!AB125</f>
        <v>0</v>
      </c>
      <c r="AC126">
        <f>ESTADISTICA!AC125</f>
        <v>0</v>
      </c>
      <c r="AD126">
        <f>ESTADISTICA!AD125</f>
        <v>0</v>
      </c>
      <c r="AE126">
        <f>ESTADISTICA!AE125</f>
        <v>0</v>
      </c>
      <c r="AF126">
        <f>ESTADISTICA!AF125</f>
        <v>0</v>
      </c>
      <c r="AG126">
        <f>ESTADISTICA!AG125</f>
        <v>0</v>
      </c>
      <c r="AH126">
        <f>ESTADISTICA!AH125</f>
        <v>0</v>
      </c>
      <c r="AI126">
        <f>ESTADISTICA!AI125</f>
        <v>0</v>
      </c>
    </row>
    <row r="127" spans="1:35" x14ac:dyDescent="0.25">
      <c r="A127" t="str">
        <f>ESTADISTICA!A126</f>
        <v>EL PARQUE</v>
      </c>
      <c r="B127" t="str">
        <f>ESTADISTICA!B126</f>
        <v>EPQ 03</v>
      </c>
      <c r="C127" t="str">
        <f>ESTADISTICA!C126</f>
        <v>1282 Y RP 36</v>
      </c>
      <c r="D127" t="str">
        <f>ESTADISTICA!D126</f>
        <v>Domo</v>
      </c>
      <c r="E127" t="str">
        <f>ESTADISTICA!E126</f>
        <v>Fibra Optica</v>
      </c>
      <c r="F127" t="str">
        <f>ESTADISTICA!F126</f>
        <v>APAGADO</v>
      </c>
      <c r="G127" t="str">
        <f>ESTADISTICA!G126</f>
        <v>APAGADO</v>
      </c>
      <c r="H127" t="str">
        <f>ESTADISTICA!H126</f>
        <v>APAGADO</v>
      </c>
      <c r="I127" t="str">
        <f>ESTADISTICA!I126</f>
        <v>APAGADO</v>
      </c>
      <c r="J127" t="str">
        <f>ESTADISTICA!J126</f>
        <v>APAGADO</v>
      </c>
      <c r="K127" t="str">
        <f>ESTADISTICA!K126</f>
        <v>APAGADO</v>
      </c>
      <c r="L127" t="str">
        <f>ESTADISTICA!L126</f>
        <v>APAGADO</v>
      </c>
      <c r="M127" t="str">
        <f>ESTADISTICA!M126</f>
        <v>APAGADO</v>
      </c>
      <c r="N127" t="str">
        <f>ESTADISTICA!N126</f>
        <v>APAGADO</v>
      </c>
      <c r="O127" t="str">
        <f>ESTADISTICA!O126</f>
        <v>APAGADO</v>
      </c>
      <c r="P127" t="str">
        <f>ESTADISTICA!P126</f>
        <v>APAGADO</v>
      </c>
      <c r="Q127" t="str">
        <f>ESTADISTICA!Q126</f>
        <v>APAGADO</v>
      </c>
      <c r="R127">
        <f>ESTADISTICA!R126</f>
        <v>0</v>
      </c>
      <c r="S127" t="str">
        <f>ESTADISTICA!S126</f>
        <v>APAGADO</v>
      </c>
      <c r="T127" t="str">
        <f>ESTADISTICA!T126</f>
        <v>APAGADO</v>
      </c>
      <c r="U127" t="str">
        <f>ESTADISTICA!U126</f>
        <v>APAGADO</v>
      </c>
      <c r="V127" t="str">
        <f>ESTADISTICA!V126</f>
        <v>APAGADO</v>
      </c>
      <c r="W127" t="str">
        <f>ESTADISTICA!W126</f>
        <v>APAGADO</v>
      </c>
      <c r="X127" t="str">
        <f>ESTADISTICA!X126</f>
        <v>APAGADO</v>
      </c>
      <c r="Y127" t="str">
        <f>ESTADISTICA!Y126</f>
        <v>APAGADO</v>
      </c>
      <c r="Z127" t="str">
        <f>ESTADISTICA!Z126</f>
        <v>APAGADO</v>
      </c>
      <c r="AA127" t="str">
        <f>ESTADISTICA!AA126</f>
        <v>APAGADO</v>
      </c>
      <c r="AB127" t="str">
        <f>ESTADISTICA!AB126</f>
        <v>APAGADO</v>
      </c>
      <c r="AC127" t="str">
        <f>ESTADISTICA!AC126</f>
        <v>APAGADO</v>
      </c>
      <c r="AD127" t="str">
        <f>ESTADISTICA!AD126</f>
        <v>APAGADO</v>
      </c>
      <c r="AE127">
        <f>ESTADISTICA!AE126</f>
        <v>0</v>
      </c>
      <c r="AF127">
        <f>ESTADISTICA!AF126</f>
        <v>0</v>
      </c>
      <c r="AG127">
        <f>ESTADISTICA!AG126</f>
        <v>0</v>
      </c>
      <c r="AH127" t="e">
        <f>ESTADISTICA!AH126</f>
        <v>#REF!</v>
      </c>
      <c r="AI127">
        <f>ESTADISTICA!AI126</f>
        <v>0</v>
      </c>
    </row>
    <row r="128" spans="1:35" x14ac:dyDescent="0.25">
      <c r="A128" t="str">
        <f>ESTADISTICA!A127</f>
        <v>EL PARQUE</v>
      </c>
      <c r="B128" t="str">
        <f>ESTADISTICA!B127</f>
        <v>EPQ 04</v>
      </c>
      <c r="C128" t="str">
        <f>ESTADISTICA!C127</f>
        <v>1282 Y MORENO</v>
      </c>
      <c r="D128" t="str">
        <f>ESTADISTICA!D127</f>
        <v>DOMO</v>
      </c>
      <c r="E128" t="str">
        <f>ESTADISTICA!E127</f>
        <v>Fibra Optica</v>
      </c>
      <c r="F128">
        <f>ESTADISTICA!F127</f>
        <v>0</v>
      </c>
      <c r="G128">
        <f>ESTADISTICA!G127</f>
        <v>0</v>
      </c>
      <c r="H128">
        <f>ESTADISTICA!H127</f>
        <v>0</v>
      </c>
      <c r="I128">
        <f>ESTADISTICA!I127</f>
        <v>0</v>
      </c>
      <c r="J128">
        <f>ESTADISTICA!J127</f>
        <v>0</v>
      </c>
      <c r="K128" t="str">
        <f>ESTADISTICA!K127</f>
        <v>APAGADO</v>
      </c>
      <c r="L128" t="str">
        <f>ESTADISTICA!L127</f>
        <v>APAGADO</v>
      </c>
      <c r="M128" t="str">
        <f>ESTADISTICA!M127</f>
        <v>APAGADO</v>
      </c>
      <c r="N128" t="str">
        <f>ESTADISTICA!N127</f>
        <v>APAGADO</v>
      </c>
      <c r="O128">
        <f>ESTADISTICA!O127</f>
        <v>0</v>
      </c>
      <c r="P128">
        <f>ESTADISTICA!P127</f>
        <v>0</v>
      </c>
      <c r="Q128">
        <f>ESTADISTICA!Q127</f>
        <v>0</v>
      </c>
      <c r="R128">
        <f>ESTADISTICA!R127</f>
        <v>0</v>
      </c>
      <c r="S128">
        <f>ESTADISTICA!S127</f>
        <v>0</v>
      </c>
      <c r="T128">
        <f>ESTADISTICA!T127</f>
        <v>0</v>
      </c>
      <c r="U128">
        <f>ESTADISTICA!U127</f>
        <v>0</v>
      </c>
      <c r="V128">
        <f>ESTADISTICA!V127</f>
        <v>0</v>
      </c>
      <c r="W128">
        <f>ESTADISTICA!W127</f>
        <v>0</v>
      </c>
      <c r="X128">
        <f>ESTADISTICA!X127</f>
        <v>0</v>
      </c>
      <c r="Y128">
        <f>ESTADISTICA!Y127</f>
        <v>0</v>
      </c>
      <c r="Z128">
        <f>ESTADISTICA!Z127</f>
        <v>0</v>
      </c>
      <c r="AA128">
        <f>ESTADISTICA!AA127</f>
        <v>0</v>
      </c>
      <c r="AB128">
        <f>ESTADISTICA!AB127</f>
        <v>0</v>
      </c>
      <c r="AC128">
        <f>ESTADISTICA!AC127</f>
        <v>0</v>
      </c>
      <c r="AD128">
        <f>ESTADISTICA!AD127</f>
        <v>0</v>
      </c>
      <c r="AE128">
        <f>ESTADISTICA!AE127</f>
        <v>0</v>
      </c>
      <c r="AF128">
        <f>ESTADISTICA!AF127</f>
        <v>0</v>
      </c>
      <c r="AG128">
        <f>ESTADISTICA!AG127</f>
        <v>0</v>
      </c>
      <c r="AH128">
        <f>ESTADISTICA!AH127</f>
        <v>0</v>
      </c>
      <c r="AI128">
        <f>ESTADISTICA!AI127</f>
        <v>0</v>
      </c>
    </row>
    <row r="129" spans="1:35" x14ac:dyDescent="0.25">
      <c r="A129" t="str">
        <f>ESTADISTICA!A128</f>
        <v>LA ESMERALDA</v>
      </c>
      <c r="B129" t="str">
        <f>ESTADISTICA!B128</f>
        <v>ESM01</v>
      </c>
      <c r="C129" t="str">
        <f>ESTADISTICA!C128</f>
        <v>Cabello y Brasil</v>
      </c>
      <c r="D129" t="str">
        <f>ESTADISTICA!D128</f>
        <v>Domo</v>
      </c>
      <c r="E129" t="str">
        <f>ESTADISTICA!E128</f>
        <v>Radio</v>
      </c>
      <c r="F129">
        <f>ESTADISTICA!F128</f>
        <v>0</v>
      </c>
      <c r="G129">
        <f>ESTADISTICA!G128</f>
        <v>0</v>
      </c>
      <c r="H129">
        <f>ESTADISTICA!H128</f>
        <v>0</v>
      </c>
      <c r="I129">
        <f>ESTADISTICA!I128</f>
        <v>0</v>
      </c>
      <c r="J129">
        <f>ESTADISTICA!J128</f>
        <v>0</v>
      </c>
      <c r="K129">
        <f>ESTADISTICA!K128</f>
        <v>0</v>
      </c>
      <c r="L129">
        <f>ESTADISTICA!L128</f>
        <v>0</v>
      </c>
      <c r="M129">
        <f>ESTADISTICA!M128</f>
        <v>0</v>
      </c>
      <c r="N129">
        <f>ESTADISTICA!N128</f>
        <v>0</v>
      </c>
      <c r="O129">
        <f>ESTADISTICA!O128</f>
        <v>0</v>
      </c>
      <c r="P129">
        <f>ESTADISTICA!P128</f>
        <v>0</v>
      </c>
      <c r="Q129">
        <f>ESTADISTICA!Q128</f>
        <v>0</v>
      </c>
      <c r="R129">
        <f>ESTADISTICA!R128</f>
        <v>0</v>
      </c>
      <c r="S129">
        <f>ESTADISTICA!S128</f>
        <v>0</v>
      </c>
      <c r="T129">
        <f>ESTADISTICA!T128</f>
        <v>0</v>
      </c>
      <c r="U129">
        <f>ESTADISTICA!U128</f>
        <v>0</v>
      </c>
      <c r="V129">
        <f>ESTADISTICA!V128</f>
        <v>0</v>
      </c>
      <c r="W129">
        <f>ESTADISTICA!W128</f>
        <v>0</v>
      </c>
      <c r="X129">
        <f>ESTADISTICA!X128</f>
        <v>0</v>
      </c>
      <c r="Y129">
        <f>ESTADISTICA!Y128</f>
        <v>0</v>
      </c>
      <c r="Z129">
        <f>ESTADISTICA!Z128</f>
        <v>0</v>
      </c>
      <c r="AA129">
        <f>ESTADISTICA!AA128</f>
        <v>0</v>
      </c>
      <c r="AB129">
        <f>ESTADISTICA!AB128</f>
        <v>0</v>
      </c>
      <c r="AC129">
        <f>ESTADISTICA!AC128</f>
        <v>0</v>
      </c>
      <c r="AD129">
        <f>ESTADISTICA!AD128</f>
        <v>0</v>
      </c>
      <c r="AE129">
        <f>ESTADISTICA!AE128</f>
        <v>0</v>
      </c>
      <c r="AF129">
        <f>ESTADISTICA!AF128</f>
        <v>0</v>
      </c>
      <c r="AG129">
        <f>ESTADISTICA!AG128</f>
        <v>0</v>
      </c>
      <c r="AH129">
        <f>ESTADISTICA!AH128</f>
        <v>0</v>
      </c>
      <c r="AI129">
        <f>ESTADISTICA!AI128</f>
        <v>0</v>
      </c>
    </row>
    <row r="130" spans="1:35" x14ac:dyDescent="0.25">
      <c r="A130" t="str">
        <f>ESTADISTICA!A129</f>
        <v>SAN JORGE</v>
      </c>
      <c r="B130" t="str">
        <f>ESTADISTICA!B129</f>
        <v>ESM02</v>
      </c>
      <c r="C130" t="str">
        <f>ESTADISTICA!C129</f>
        <v>Novak y Cabello</v>
      </c>
      <c r="D130" t="str">
        <f>ESTADISTICA!D129</f>
        <v>Domo</v>
      </c>
      <c r="E130" t="str">
        <f>ESTADISTICA!E129</f>
        <v>PTO A FO</v>
      </c>
      <c r="F130">
        <f>ESTADISTICA!F129</f>
        <v>0</v>
      </c>
      <c r="G130">
        <f>ESTADISTICA!G129</f>
        <v>0</v>
      </c>
      <c r="H130">
        <f>ESTADISTICA!H129</f>
        <v>0</v>
      </c>
      <c r="I130">
        <f>ESTADISTICA!I129</f>
        <v>0</v>
      </c>
      <c r="J130">
        <f>ESTADISTICA!J129</f>
        <v>0</v>
      </c>
      <c r="K130">
        <f>ESTADISTICA!K129</f>
        <v>0</v>
      </c>
      <c r="L130">
        <f>ESTADISTICA!L129</f>
        <v>0</v>
      </c>
      <c r="M130">
        <f>ESTADISTICA!M129</f>
        <v>0</v>
      </c>
      <c r="N130">
        <f>ESTADISTICA!N129</f>
        <v>0</v>
      </c>
      <c r="O130">
        <f>ESTADISTICA!O129</f>
        <v>0</v>
      </c>
      <c r="P130">
        <f>ESTADISTICA!P129</f>
        <v>0</v>
      </c>
      <c r="Q130">
        <f>ESTADISTICA!Q129</f>
        <v>0</v>
      </c>
      <c r="R130">
        <f>ESTADISTICA!R129</f>
        <v>0</v>
      </c>
      <c r="S130">
        <f>ESTADISTICA!S129</f>
        <v>0</v>
      </c>
      <c r="T130">
        <f>ESTADISTICA!T129</f>
        <v>0</v>
      </c>
      <c r="U130">
        <f>ESTADISTICA!U129</f>
        <v>0</v>
      </c>
      <c r="V130">
        <f>ESTADISTICA!V129</f>
        <v>0</v>
      </c>
      <c r="W130">
        <f>ESTADISTICA!W129</f>
        <v>0</v>
      </c>
      <c r="X130">
        <f>ESTADISTICA!X129</f>
        <v>0</v>
      </c>
      <c r="Y130">
        <f>ESTADISTICA!Y129</f>
        <v>0</v>
      </c>
      <c r="Z130">
        <f>ESTADISTICA!Z129</f>
        <v>0</v>
      </c>
      <c r="AA130">
        <f>ESTADISTICA!AA129</f>
        <v>0</v>
      </c>
      <c r="AB130">
        <f>ESTADISTICA!AB129</f>
        <v>0</v>
      </c>
      <c r="AC130">
        <f>ESTADISTICA!AC129</f>
        <v>0</v>
      </c>
      <c r="AD130">
        <f>ESTADISTICA!AD129</f>
        <v>0</v>
      </c>
      <c r="AE130">
        <f>ESTADISTICA!AE129</f>
        <v>0</v>
      </c>
      <c r="AF130">
        <f>ESTADISTICA!AF129</f>
        <v>0</v>
      </c>
      <c r="AG130">
        <f>ESTADISTICA!AG129</f>
        <v>0</v>
      </c>
      <c r="AH130">
        <f>ESTADISTICA!AH129</f>
        <v>0</v>
      </c>
      <c r="AI130">
        <f>ESTADISTICA!AI129</f>
        <v>0</v>
      </c>
    </row>
    <row r="131" spans="1:35" x14ac:dyDescent="0.25">
      <c r="A131">
        <f>ESTADISTICA!A130</f>
        <v>0</v>
      </c>
      <c r="B131" t="str">
        <f>ESTADISTICA!B130</f>
        <v>ESM03</v>
      </c>
      <c r="C131" t="str">
        <f>ESTADISTICA!C130</f>
        <v>Novak y Humahuaca</v>
      </c>
      <c r="D131" t="str">
        <f>ESTADISTICA!D130</f>
        <v>DOMO</v>
      </c>
      <c r="E131" t="str">
        <f>ESTADISTICA!E130</f>
        <v>PTO A FO</v>
      </c>
      <c r="F131">
        <f>ESTADISTICA!F130</f>
        <v>0</v>
      </c>
      <c r="G131">
        <f>ESTADISTICA!G130</f>
        <v>0</v>
      </c>
      <c r="H131">
        <f>ESTADISTICA!H130</f>
        <v>0</v>
      </c>
      <c r="I131">
        <f>ESTADISTICA!I130</f>
        <v>0</v>
      </c>
      <c r="J131">
        <f>ESTADISTICA!J130</f>
        <v>0</v>
      </c>
      <c r="K131">
        <f>ESTADISTICA!K130</f>
        <v>0</v>
      </c>
      <c r="L131">
        <f>ESTADISTICA!L130</f>
        <v>0</v>
      </c>
      <c r="M131">
        <f>ESTADISTICA!M130</f>
        <v>0</v>
      </c>
      <c r="N131">
        <f>ESTADISTICA!N130</f>
        <v>0</v>
      </c>
      <c r="O131">
        <f>ESTADISTICA!O130</f>
        <v>0</v>
      </c>
      <c r="P131">
        <f>ESTADISTICA!P130</f>
        <v>0</v>
      </c>
      <c r="Q131">
        <f>ESTADISTICA!Q130</f>
        <v>0</v>
      </c>
      <c r="R131">
        <f>ESTADISTICA!R130</f>
        <v>0</v>
      </c>
      <c r="S131">
        <f>ESTADISTICA!S130</f>
        <v>0</v>
      </c>
      <c r="T131">
        <f>ESTADISTICA!T130</f>
        <v>0</v>
      </c>
      <c r="U131">
        <f>ESTADISTICA!U130</f>
        <v>0</v>
      </c>
      <c r="V131">
        <f>ESTADISTICA!V130</f>
        <v>0</v>
      </c>
      <c r="W131">
        <f>ESTADISTICA!W130</f>
        <v>0</v>
      </c>
      <c r="X131">
        <f>ESTADISTICA!X130</f>
        <v>0</v>
      </c>
      <c r="Y131">
        <f>ESTADISTICA!Y130</f>
        <v>0</v>
      </c>
      <c r="Z131">
        <f>ESTADISTICA!Z130</f>
        <v>0</v>
      </c>
      <c r="AA131">
        <f>ESTADISTICA!AA130</f>
        <v>0</v>
      </c>
      <c r="AB131">
        <f>ESTADISTICA!AB130</f>
        <v>0</v>
      </c>
      <c r="AC131">
        <f>ESTADISTICA!AC130</f>
        <v>0</v>
      </c>
      <c r="AD131">
        <f>ESTADISTICA!AD130</f>
        <v>0</v>
      </c>
      <c r="AE131">
        <f>ESTADISTICA!AE130</f>
        <v>0</v>
      </c>
      <c r="AF131">
        <f>ESTADISTICA!AF130</f>
        <v>0</v>
      </c>
      <c r="AG131">
        <f>ESTADISTICA!AG130</f>
        <v>0</v>
      </c>
      <c r="AH131">
        <f>ESTADISTICA!AH130</f>
        <v>0</v>
      </c>
      <c r="AI131">
        <f>ESTADISTICA!AI130</f>
        <v>0</v>
      </c>
    </row>
    <row r="132" spans="1:35" x14ac:dyDescent="0.25">
      <c r="A132" t="str">
        <f>ESTADISTICA!A131</f>
        <v>LA ESMERALDA</v>
      </c>
      <c r="B132" t="str">
        <f>ESTADISTICA!B131</f>
        <v>ESM04</v>
      </c>
      <c r="C132" t="str">
        <f>ESTADISTICA!C131</f>
        <v>Basualdo y Bengochea</v>
      </c>
      <c r="D132" t="str">
        <f>ESTADISTICA!D131</f>
        <v>Domo</v>
      </c>
      <c r="E132" t="str">
        <f>ESTADISTICA!E131</f>
        <v>Fibra Optica</v>
      </c>
      <c r="F132" t="str">
        <f>ESTADISTICA!F131</f>
        <v>APAGADO</v>
      </c>
      <c r="G132" t="str">
        <f>ESTADISTICA!G131</f>
        <v>APAGADO</v>
      </c>
      <c r="H132" t="str">
        <f>ESTADISTICA!H131</f>
        <v>APAGADO</v>
      </c>
      <c r="I132" t="str">
        <f>ESTADISTICA!I131</f>
        <v>APAGADO</v>
      </c>
      <c r="J132" t="str">
        <f>ESTADISTICA!J131</f>
        <v>APAGADO</v>
      </c>
      <c r="K132" t="str">
        <f>ESTADISTICA!K131</f>
        <v>APAGADO</v>
      </c>
      <c r="L132" t="str">
        <f>ESTADISTICA!L131</f>
        <v>APAGADO</v>
      </c>
      <c r="M132" t="str">
        <f>ESTADISTICA!M131</f>
        <v>APAGADO</v>
      </c>
      <c r="N132" t="str">
        <f>ESTADISTICA!N131</f>
        <v>APAGADO</v>
      </c>
      <c r="O132" t="str">
        <f>ESTADISTICA!O131</f>
        <v>APAGADO</v>
      </c>
      <c r="P132" t="str">
        <f>ESTADISTICA!P131</f>
        <v>APAGADO</v>
      </c>
      <c r="Q132" t="str">
        <f>ESTADISTICA!Q131</f>
        <v>APAGADO</v>
      </c>
      <c r="R132">
        <f>ESTADISTICA!R131</f>
        <v>0</v>
      </c>
      <c r="S132" t="str">
        <f>ESTADISTICA!S131</f>
        <v>APAGADO</v>
      </c>
      <c r="T132" t="str">
        <f>ESTADISTICA!T131</f>
        <v>APAGADO</v>
      </c>
      <c r="U132" t="str">
        <f>ESTADISTICA!U131</f>
        <v>APAGADO</v>
      </c>
      <c r="V132" t="str">
        <f>ESTADISTICA!V131</f>
        <v>APAGADO</v>
      </c>
      <c r="W132" t="str">
        <f>ESTADISTICA!W131</f>
        <v>APAGADO</v>
      </c>
      <c r="X132" t="str">
        <f>ESTADISTICA!X131</f>
        <v>APAGADO</v>
      </c>
      <c r="Y132" t="str">
        <f>ESTADISTICA!Y131</f>
        <v>APAGADO</v>
      </c>
      <c r="Z132" t="str">
        <f>ESTADISTICA!Z131</f>
        <v>APAGADO</v>
      </c>
      <c r="AA132" t="str">
        <f>ESTADISTICA!AA131</f>
        <v>APAGADO</v>
      </c>
      <c r="AB132" t="str">
        <f>ESTADISTICA!AB131</f>
        <v>APAGADO</v>
      </c>
      <c r="AC132" t="str">
        <f>ESTADISTICA!AC131</f>
        <v>APAGADO</v>
      </c>
      <c r="AD132" t="str">
        <f>ESTADISTICA!AD131</f>
        <v>APAGADO</v>
      </c>
      <c r="AE132" t="str">
        <f>ESTADISTICA!AE131</f>
        <v>APAGADO</v>
      </c>
      <c r="AF132">
        <f>ESTADISTICA!AF131</f>
        <v>0</v>
      </c>
      <c r="AG132">
        <f>ESTADISTICA!AG131</f>
        <v>0</v>
      </c>
      <c r="AH132" t="e">
        <f>ESTADISTICA!AH131</f>
        <v>#REF!</v>
      </c>
      <c r="AI132">
        <f>ESTADISTICA!AI131</f>
        <v>0</v>
      </c>
    </row>
    <row r="133" spans="1:35" x14ac:dyDescent="0.25">
      <c r="A133" t="str">
        <f>ESTADISTICA!A132</f>
        <v>LA ESMERALDA</v>
      </c>
      <c r="B133" t="str">
        <f>ESTADISTICA!B132</f>
        <v>ESM05</v>
      </c>
      <c r="C133" t="str">
        <f>ESTADISTICA!C132</f>
        <v>Aniceto Diaz y Villar</v>
      </c>
      <c r="D133" t="str">
        <f>ESTADISTICA!D132</f>
        <v>Domo</v>
      </c>
      <c r="E133" t="str">
        <f>ESTADISTICA!E132</f>
        <v>Fibra Optica</v>
      </c>
      <c r="F133" t="str">
        <f>ESTADISTICA!F132</f>
        <v>APAGADO</v>
      </c>
      <c r="G133" t="str">
        <f>ESTADISTICA!G132</f>
        <v>APAGADO</v>
      </c>
      <c r="H133" t="str">
        <f>ESTADISTICA!H132</f>
        <v>APAGADO</v>
      </c>
      <c r="I133" t="str">
        <f>ESTADISTICA!I132</f>
        <v>APAGADO</v>
      </c>
      <c r="J133" t="str">
        <f>ESTADISTICA!J132</f>
        <v>APAGADO</v>
      </c>
      <c r="K133" t="str">
        <f>ESTADISTICA!K132</f>
        <v>APAGADO</v>
      </c>
      <c r="L133" t="str">
        <f>ESTADISTICA!L132</f>
        <v>APAGADO</v>
      </c>
      <c r="M133" t="str">
        <f>ESTADISTICA!M132</f>
        <v>APAGADO</v>
      </c>
      <c r="N133" t="str">
        <f>ESTADISTICA!N132</f>
        <v>APAGADO</v>
      </c>
      <c r="O133" t="str">
        <f>ESTADISTICA!O132</f>
        <v>APAGADO</v>
      </c>
      <c r="P133" t="str">
        <f>ESTADISTICA!P132</f>
        <v>APAGADO</v>
      </c>
      <c r="Q133" t="str">
        <f>ESTADISTICA!Q132</f>
        <v>APAGADO</v>
      </c>
      <c r="R133">
        <f>ESTADISTICA!R132</f>
        <v>0</v>
      </c>
      <c r="S133" t="str">
        <f>ESTADISTICA!S132</f>
        <v>APAGADO</v>
      </c>
      <c r="T133" t="str">
        <f>ESTADISTICA!T132</f>
        <v>APAGADO</v>
      </c>
      <c r="U133" t="str">
        <f>ESTADISTICA!U132</f>
        <v>APAGADO</v>
      </c>
      <c r="V133" t="str">
        <f>ESTADISTICA!V132</f>
        <v>APAGADO</v>
      </c>
      <c r="W133" t="str">
        <f>ESTADISTICA!W132</f>
        <v>APAGADO</v>
      </c>
      <c r="X133" t="str">
        <f>ESTADISTICA!X132</f>
        <v>APAGADO</v>
      </c>
      <c r="Y133" t="str">
        <f>ESTADISTICA!Y132</f>
        <v>APAGADO</v>
      </c>
      <c r="Z133" t="str">
        <f>ESTADISTICA!Z132</f>
        <v>APAGADO</v>
      </c>
      <c r="AA133" t="str">
        <f>ESTADISTICA!AA132</f>
        <v>APAGADO</v>
      </c>
      <c r="AB133" t="str">
        <f>ESTADISTICA!AB132</f>
        <v>APAGADO</v>
      </c>
      <c r="AC133" t="str">
        <f>ESTADISTICA!AC132</f>
        <v>APAGADO</v>
      </c>
      <c r="AD133" t="str">
        <f>ESTADISTICA!AD132</f>
        <v>APAGADO</v>
      </c>
      <c r="AE133" t="str">
        <f>ESTADISTICA!AE132</f>
        <v>APAGADO</v>
      </c>
      <c r="AF133">
        <f>ESTADISTICA!AF132</f>
        <v>0</v>
      </c>
      <c r="AG133">
        <f>ESTADISTICA!AG132</f>
        <v>0</v>
      </c>
      <c r="AH133" t="e">
        <f>ESTADISTICA!AH132</f>
        <v>#REF!</v>
      </c>
      <c r="AI133">
        <f>ESTADISTICA!AI132</f>
        <v>0</v>
      </c>
    </row>
    <row r="134" spans="1:35" x14ac:dyDescent="0.25">
      <c r="A134" t="str">
        <f>ESTADISTICA!A133</f>
        <v>LA ESMERALDA</v>
      </c>
      <c r="B134" t="str">
        <f>ESTADISTICA!B133</f>
        <v>ESM06</v>
      </c>
      <c r="C134" t="str">
        <f>ESTADISTICA!C133</f>
        <v>Roselli y Cabello</v>
      </c>
      <c r="D134" t="str">
        <f>ESTADISTICA!D133</f>
        <v>Domo</v>
      </c>
      <c r="E134" t="str">
        <f>ESTADISTICA!E133</f>
        <v>Radio</v>
      </c>
      <c r="F134">
        <f>ESTADISTICA!F133</f>
        <v>0</v>
      </c>
      <c r="G134">
        <f>ESTADISTICA!G133</f>
        <v>0</v>
      </c>
      <c r="H134">
        <f>ESTADISTICA!H133</f>
        <v>0</v>
      </c>
      <c r="I134">
        <f>ESTADISTICA!I133</f>
        <v>0</v>
      </c>
      <c r="J134">
        <f>ESTADISTICA!J133</f>
        <v>0</v>
      </c>
      <c r="K134">
        <f>ESTADISTICA!K133</f>
        <v>0</v>
      </c>
      <c r="L134">
        <f>ESTADISTICA!L133</f>
        <v>0</v>
      </c>
      <c r="M134">
        <f>ESTADISTICA!M133</f>
        <v>0</v>
      </c>
      <c r="N134">
        <f>ESTADISTICA!N133</f>
        <v>0</v>
      </c>
      <c r="O134">
        <f>ESTADISTICA!O133</f>
        <v>0</v>
      </c>
      <c r="P134">
        <f>ESTADISTICA!P133</f>
        <v>0</v>
      </c>
      <c r="Q134">
        <f>ESTADISTICA!Q133</f>
        <v>0</v>
      </c>
      <c r="R134">
        <f>ESTADISTICA!R133</f>
        <v>0</v>
      </c>
      <c r="S134">
        <f>ESTADISTICA!S133</f>
        <v>0</v>
      </c>
      <c r="T134">
        <f>ESTADISTICA!T133</f>
        <v>0</v>
      </c>
      <c r="U134">
        <f>ESTADISTICA!U133</f>
        <v>0</v>
      </c>
      <c r="V134">
        <f>ESTADISTICA!V133</f>
        <v>0</v>
      </c>
      <c r="W134">
        <f>ESTADISTICA!W133</f>
        <v>0</v>
      </c>
      <c r="X134">
        <f>ESTADISTICA!X133</f>
        <v>0</v>
      </c>
      <c r="Y134">
        <f>ESTADISTICA!Y133</f>
        <v>0</v>
      </c>
      <c r="Z134">
        <f>ESTADISTICA!Z133</f>
        <v>0</v>
      </c>
      <c r="AA134">
        <f>ESTADISTICA!AA133</f>
        <v>0</v>
      </c>
      <c r="AB134">
        <f>ESTADISTICA!AB133</f>
        <v>0</v>
      </c>
      <c r="AC134">
        <f>ESTADISTICA!AC133</f>
        <v>0</v>
      </c>
      <c r="AD134">
        <f>ESTADISTICA!AD133</f>
        <v>0</v>
      </c>
      <c r="AE134">
        <f>ESTADISTICA!AE133</f>
        <v>0</v>
      </c>
      <c r="AF134">
        <f>ESTADISTICA!AF133</f>
        <v>0</v>
      </c>
      <c r="AG134">
        <f>ESTADISTICA!AG133</f>
        <v>0</v>
      </c>
      <c r="AH134">
        <f>ESTADISTICA!AH133</f>
        <v>0</v>
      </c>
      <c r="AI134">
        <f>ESTADISTICA!AI133</f>
        <v>0</v>
      </c>
    </row>
    <row r="135" spans="1:35" x14ac:dyDescent="0.25">
      <c r="A135" t="str">
        <f>ESTADISTICA!A134</f>
        <v>LA ESMERALDA</v>
      </c>
      <c r="B135" t="str">
        <f>ESTADISTICA!B134</f>
        <v>ESM07</v>
      </c>
      <c r="C135" t="str">
        <f>ESTADISTICA!C134</f>
        <v>AV. NOVAK Y SERRANO</v>
      </c>
      <c r="D135" t="str">
        <f>ESTADISTICA!D134</f>
        <v>DOMO</v>
      </c>
      <c r="E135" t="str">
        <f>ESTADISTICA!E134</f>
        <v>PTO A FO</v>
      </c>
      <c r="F135">
        <f>ESTADISTICA!F134</f>
        <v>0</v>
      </c>
      <c r="G135">
        <f>ESTADISTICA!G134</f>
        <v>0</v>
      </c>
      <c r="H135">
        <f>ESTADISTICA!H134</f>
        <v>0</v>
      </c>
      <c r="I135">
        <f>ESTADISTICA!I134</f>
        <v>0</v>
      </c>
      <c r="J135">
        <f>ESTADISTICA!J134</f>
        <v>0</v>
      </c>
      <c r="K135">
        <f>ESTADISTICA!K134</f>
        <v>0</v>
      </c>
      <c r="L135">
        <f>ESTADISTICA!L134</f>
        <v>0</v>
      </c>
      <c r="M135">
        <f>ESTADISTICA!M134</f>
        <v>0</v>
      </c>
      <c r="N135">
        <f>ESTADISTICA!N134</f>
        <v>0</v>
      </c>
      <c r="O135">
        <f>ESTADISTICA!O134</f>
        <v>0</v>
      </c>
      <c r="P135">
        <f>ESTADISTICA!P134</f>
        <v>0</v>
      </c>
      <c r="Q135">
        <f>ESTADISTICA!Q134</f>
        <v>0</v>
      </c>
      <c r="R135">
        <f>ESTADISTICA!R134</f>
        <v>0</v>
      </c>
      <c r="S135">
        <f>ESTADISTICA!S134</f>
        <v>0</v>
      </c>
      <c r="T135">
        <f>ESTADISTICA!T134</f>
        <v>0</v>
      </c>
      <c r="U135">
        <f>ESTADISTICA!U134</f>
        <v>0</v>
      </c>
      <c r="V135">
        <f>ESTADISTICA!V134</f>
        <v>0</v>
      </c>
      <c r="W135">
        <f>ESTADISTICA!W134</f>
        <v>0</v>
      </c>
      <c r="X135">
        <f>ESTADISTICA!X134</f>
        <v>0</v>
      </c>
      <c r="Y135">
        <f>ESTADISTICA!Y134</f>
        <v>0</v>
      </c>
      <c r="Z135">
        <f>ESTADISTICA!Z134</f>
        <v>0</v>
      </c>
      <c r="AA135">
        <f>ESTADISTICA!AA134</f>
        <v>0</v>
      </c>
      <c r="AB135">
        <f>ESTADISTICA!AB134</f>
        <v>0</v>
      </c>
      <c r="AC135">
        <f>ESTADISTICA!AC134</f>
        <v>0</v>
      </c>
      <c r="AD135">
        <f>ESTADISTICA!AD134</f>
        <v>0</v>
      </c>
      <c r="AE135">
        <f>ESTADISTICA!AE134</f>
        <v>0</v>
      </c>
      <c r="AF135">
        <f>ESTADISTICA!AF134</f>
        <v>0</v>
      </c>
      <c r="AG135">
        <f>ESTADISTICA!AG134</f>
        <v>0</v>
      </c>
      <c r="AH135">
        <f>ESTADISTICA!AH134</f>
        <v>0</v>
      </c>
      <c r="AI135">
        <f>ESTADISTICA!AI134</f>
        <v>0</v>
      </c>
    </row>
    <row r="136" spans="1:35" x14ac:dyDescent="0.25">
      <c r="A136" t="str">
        <f>ESTADISTICA!A135</f>
        <v>LA ESMERALDA</v>
      </c>
      <c r="B136" t="str">
        <f>ESTADISTICA!B135</f>
        <v>ESM 08</v>
      </c>
      <c r="C136" t="str">
        <f>ESTADISTICA!C135</f>
        <v>DAVINSON Y MORANCHEL</v>
      </c>
      <c r="D136" t="str">
        <f>ESTADISTICA!D135</f>
        <v>FIJA</v>
      </c>
      <c r="E136" t="str">
        <f>ESTADISTICA!E135</f>
        <v>Radio</v>
      </c>
      <c r="F136">
        <f>ESTADISTICA!F135</f>
        <v>0</v>
      </c>
      <c r="G136">
        <f>ESTADISTICA!G135</f>
        <v>0</v>
      </c>
      <c r="H136">
        <f>ESTADISTICA!H135</f>
        <v>0</v>
      </c>
      <c r="I136">
        <f>ESTADISTICA!I135</f>
        <v>0</v>
      </c>
      <c r="J136">
        <f>ESTADISTICA!J135</f>
        <v>0</v>
      </c>
      <c r="K136">
        <f>ESTADISTICA!K135</f>
        <v>0</v>
      </c>
      <c r="L136">
        <f>ESTADISTICA!L135</f>
        <v>0</v>
      </c>
      <c r="M136">
        <f>ESTADISTICA!M135</f>
        <v>0</v>
      </c>
      <c r="N136">
        <f>ESTADISTICA!N135</f>
        <v>0</v>
      </c>
      <c r="O136">
        <f>ESTADISTICA!O135</f>
        <v>0</v>
      </c>
      <c r="P136">
        <f>ESTADISTICA!P135</f>
        <v>0</v>
      </c>
      <c r="Q136">
        <f>ESTADISTICA!Q135</f>
        <v>0</v>
      </c>
      <c r="R136">
        <f>ESTADISTICA!R135</f>
        <v>0</v>
      </c>
      <c r="S136">
        <f>ESTADISTICA!S135</f>
        <v>0</v>
      </c>
      <c r="T136">
        <f>ESTADISTICA!T135</f>
        <v>0</v>
      </c>
      <c r="U136">
        <f>ESTADISTICA!U135</f>
        <v>0</v>
      </c>
      <c r="V136">
        <f>ESTADISTICA!V135</f>
        <v>0</v>
      </c>
      <c r="W136">
        <f>ESTADISTICA!W135</f>
        <v>0</v>
      </c>
      <c r="X136">
        <f>ESTADISTICA!X135</f>
        <v>0</v>
      </c>
      <c r="Y136">
        <f>ESTADISTICA!Y135</f>
        <v>0</v>
      </c>
      <c r="Z136">
        <f>ESTADISTICA!Z135</f>
        <v>0</v>
      </c>
      <c r="AA136">
        <f>ESTADISTICA!AA135</f>
        <v>0</v>
      </c>
      <c r="AB136">
        <f>ESTADISTICA!AB135</f>
        <v>0</v>
      </c>
      <c r="AC136">
        <f>ESTADISTICA!AC135</f>
        <v>0</v>
      </c>
      <c r="AD136">
        <f>ESTADISTICA!AD135</f>
        <v>0</v>
      </c>
      <c r="AE136">
        <f>ESTADISTICA!AE135</f>
        <v>0</v>
      </c>
      <c r="AF136">
        <f>ESTADISTICA!AF135</f>
        <v>0</v>
      </c>
      <c r="AG136">
        <f>ESTADISTICA!AG135</f>
        <v>0</v>
      </c>
      <c r="AH136">
        <f>ESTADISTICA!AH135</f>
        <v>0</v>
      </c>
      <c r="AI136">
        <f>ESTADISTICA!AI135</f>
        <v>0</v>
      </c>
    </row>
    <row r="137" spans="1:35" x14ac:dyDescent="0.25">
      <c r="A137" t="str">
        <f>ESTADISTICA!A136</f>
        <v>LA ESMERALDA</v>
      </c>
      <c r="B137" t="str">
        <f>ESTADISTICA!B136</f>
        <v>ESM09 (fija 1)</v>
      </c>
      <c r="C137" t="str">
        <f>ESTADISTICA!C136</f>
        <v>EEUU Y CABELLO</v>
      </c>
      <c r="D137" t="str">
        <f>ESTADISTICA!D136</f>
        <v>Fija</v>
      </c>
      <c r="E137" t="str">
        <f>ESTADISTICA!E136</f>
        <v>Fibra Optica</v>
      </c>
      <c r="F137">
        <f>ESTADISTICA!F136</f>
        <v>0</v>
      </c>
      <c r="G137">
        <f>ESTADISTICA!G136</f>
        <v>0</v>
      </c>
      <c r="H137">
        <f>ESTADISTICA!H136</f>
        <v>0</v>
      </c>
      <c r="I137">
        <f>ESTADISTICA!I136</f>
        <v>0</v>
      </c>
      <c r="J137">
        <f>ESTADISTICA!J136</f>
        <v>0</v>
      </c>
      <c r="K137">
        <f>ESTADISTICA!K136</f>
        <v>0</v>
      </c>
      <c r="L137">
        <f>ESTADISTICA!L136</f>
        <v>0</v>
      </c>
      <c r="M137">
        <f>ESTADISTICA!M136</f>
        <v>0</v>
      </c>
      <c r="N137">
        <f>ESTADISTICA!N136</f>
        <v>0</v>
      </c>
      <c r="O137">
        <f>ESTADISTICA!O136</f>
        <v>0</v>
      </c>
      <c r="P137">
        <f>ESTADISTICA!P136</f>
        <v>0</v>
      </c>
      <c r="Q137">
        <f>ESTADISTICA!Q136</f>
        <v>0</v>
      </c>
      <c r="R137">
        <f>ESTADISTICA!R136</f>
        <v>0</v>
      </c>
      <c r="S137">
        <f>ESTADISTICA!S136</f>
        <v>0</v>
      </c>
      <c r="T137">
        <f>ESTADISTICA!T136</f>
        <v>0</v>
      </c>
      <c r="U137">
        <f>ESTADISTICA!U136</f>
        <v>0</v>
      </c>
      <c r="V137">
        <f>ESTADISTICA!V136</f>
        <v>0</v>
      </c>
      <c r="W137">
        <f>ESTADISTICA!W136</f>
        <v>0</v>
      </c>
      <c r="X137">
        <f>ESTADISTICA!X136</f>
        <v>0</v>
      </c>
      <c r="Y137">
        <f>ESTADISTICA!Y136</f>
        <v>0</v>
      </c>
      <c r="Z137">
        <f>ESTADISTICA!Z136</f>
        <v>0</v>
      </c>
      <c r="AA137">
        <f>ESTADISTICA!AA136</f>
        <v>0</v>
      </c>
      <c r="AB137">
        <f>ESTADISTICA!AB136</f>
        <v>0</v>
      </c>
      <c r="AC137">
        <f>ESTADISTICA!AC136</f>
        <v>0</v>
      </c>
      <c r="AD137">
        <f>ESTADISTICA!AD136</f>
        <v>0</v>
      </c>
      <c r="AE137">
        <f>ESTADISTICA!AE136</f>
        <v>0</v>
      </c>
      <c r="AF137">
        <f>ESTADISTICA!AF136</f>
        <v>0</v>
      </c>
      <c r="AG137">
        <f>ESTADISTICA!AG136</f>
        <v>0</v>
      </c>
      <c r="AH137">
        <f>ESTADISTICA!AH136</f>
        <v>0</v>
      </c>
      <c r="AI137">
        <f>ESTADISTICA!AI136</f>
        <v>0</v>
      </c>
    </row>
    <row r="138" spans="1:35" x14ac:dyDescent="0.25">
      <c r="A138" t="str">
        <f>ESTADISTICA!A137</f>
        <v>LA ESMERALDA</v>
      </c>
      <c r="B138" t="str">
        <f>ESTADISTICA!B137</f>
        <v>ESM10 (fija 2)</v>
      </c>
      <c r="C138" t="str">
        <f>ESTADISTICA!C137</f>
        <v>EEUU Y CABELLO</v>
      </c>
      <c r="D138" t="str">
        <f>ESTADISTICA!D137</f>
        <v>Fija</v>
      </c>
      <c r="E138" t="str">
        <f>ESTADISTICA!E137</f>
        <v>Fibra Optica</v>
      </c>
      <c r="F138">
        <f>ESTADISTICA!F137</f>
        <v>0</v>
      </c>
      <c r="G138">
        <f>ESTADISTICA!G137</f>
        <v>0</v>
      </c>
      <c r="H138">
        <f>ESTADISTICA!H137</f>
        <v>0</v>
      </c>
      <c r="I138">
        <f>ESTADISTICA!I137</f>
        <v>0</v>
      </c>
      <c r="J138">
        <f>ESTADISTICA!J137</f>
        <v>0</v>
      </c>
      <c r="K138">
        <f>ESTADISTICA!K137</f>
        <v>0</v>
      </c>
      <c r="L138">
        <f>ESTADISTICA!L137</f>
        <v>0</v>
      </c>
      <c r="M138">
        <f>ESTADISTICA!M137</f>
        <v>0</v>
      </c>
      <c r="N138">
        <f>ESTADISTICA!N137</f>
        <v>0</v>
      </c>
      <c r="O138">
        <f>ESTADISTICA!O137</f>
        <v>0</v>
      </c>
      <c r="P138">
        <f>ESTADISTICA!P137</f>
        <v>0</v>
      </c>
      <c r="Q138">
        <f>ESTADISTICA!Q137</f>
        <v>0</v>
      </c>
      <c r="R138">
        <f>ESTADISTICA!R137</f>
        <v>0</v>
      </c>
      <c r="S138">
        <f>ESTADISTICA!S137</f>
        <v>0</v>
      </c>
      <c r="T138">
        <f>ESTADISTICA!T137</f>
        <v>0</v>
      </c>
      <c r="U138">
        <f>ESTADISTICA!U137</f>
        <v>0</v>
      </c>
      <c r="V138">
        <f>ESTADISTICA!V137</f>
        <v>0</v>
      </c>
      <c r="W138">
        <f>ESTADISTICA!W137</f>
        <v>0</v>
      </c>
      <c r="X138">
        <f>ESTADISTICA!X137</f>
        <v>0</v>
      </c>
      <c r="Y138">
        <f>ESTADISTICA!Y137</f>
        <v>0</v>
      </c>
      <c r="Z138">
        <f>ESTADISTICA!Z137</f>
        <v>0</v>
      </c>
      <c r="AA138">
        <f>ESTADISTICA!AA137</f>
        <v>0</v>
      </c>
      <c r="AB138">
        <f>ESTADISTICA!AB137</f>
        <v>0</v>
      </c>
      <c r="AC138">
        <f>ESTADISTICA!AC137</f>
        <v>0</v>
      </c>
      <c r="AD138">
        <f>ESTADISTICA!AD137</f>
        <v>0</v>
      </c>
      <c r="AE138">
        <f>ESTADISTICA!AE137</f>
        <v>0</v>
      </c>
      <c r="AF138">
        <f>ESTADISTICA!AF137</f>
        <v>0</v>
      </c>
      <c r="AG138">
        <f>ESTADISTICA!AG137</f>
        <v>0</v>
      </c>
      <c r="AH138">
        <f>ESTADISTICA!AH137</f>
        <v>0</v>
      </c>
      <c r="AI138">
        <f>ESTADISTICA!AI137</f>
        <v>0</v>
      </c>
    </row>
    <row r="139" spans="1:35" x14ac:dyDescent="0.25">
      <c r="A139" t="str">
        <f>ESTADISTICA!A138</f>
        <v>LA ESMERALDA</v>
      </c>
      <c r="B139" t="str">
        <f>ESTADISTICA!B138</f>
        <v>ESM11 (fija 1)</v>
      </c>
      <c r="C139" t="str">
        <f>ESTADISTICA!C138</f>
        <v>NOVAK Y LAMBARDI</v>
      </c>
      <c r="D139" t="str">
        <f>ESTADISTICA!D138</f>
        <v>Fija</v>
      </c>
      <c r="E139" t="str">
        <f>ESTADISTICA!E138</f>
        <v>Fibra Optica</v>
      </c>
      <c r="F139">
        <f>ESTADISTICA!F138</f>
        <v>0</v>
      </c>
      <c r="G139">
        <f>ESTADISTICA!G138</f>
        <v>0</v>
      </c>
      <c r="H139">
        <f>ESTADISTICA!H138</f>
        <v>0</v>
      </c>
      <c r="I139">
        <f>ESTADISTICA!I138</f>
        <v>0</v>
      </c>
      <c r="J139">
        <f>ESTADISTICA!J138</f>
        <v>0</v>
      </c>
      <c r="K139">
        <f>ESTADISTICA!K138</f>
        <v>0</v>
      </c>
      <c r="L139">
        <f>ESTADISTICA!L138</f>
        <v>0</v>
      </c>
      <c r="M139">
        <f>ESTADISTICA!M138</f>
        <v>0</v>
      </c>
      <c r="N139">
        <f>ESTADISTICA!N138</f>
        <v>0</v>
      </c>
      <c r="O139">
        <f>ESTADISTICA!O138</f>
        <v>0</v>
      </c>
      <c r="P139">
        <f>ESTADISTICA!P138</f>
        <v>0</v>
      </c>
      <c r="Q139">
        <f>ESTADISTICA!Q138</f>
        <v>0</v>
      </c>
      <c r="R139">
        <f>ESTADISTICA!R138</f>
        <v>0</v>
      </c>
      <c r="S139">
        <f>ESTADISTICA!S138</f>
        <v>0</v>
      </c>
      <c r="T139">
        <f>ESTADISTICA!T138</f>
        <v>0</v>
      </c>
      <c r="U139">
        <f>ESTADISTICA!U138</f>
        <v>0</v>
      </c>
      <c r="V139">
        <f>ESTADISTICA!V138</f>
        <v>0</v>
      </c>
      <c r="W139">
        <f>ESTADISTICA!W138</f>
        <v>0</v>
      </c>
      <c r="X139">
        <f>ESTADISTICA!X138</f>
        <v>0</v>
      </c>
      <c r="Y139">
        <f>ESTADISTICA!Y138</f>
        <v>0</v>
      </c>
      <c r="Z139">
        <f>ESTADISTICA!Z138</f>
        <v>0</v>
      </c>
      <c r="AA139">
        <f>ESTADISTICA!AA138</f>
        <v>0</v>
      </c>
      <c r="AB139">
        <f>ESTADISTICA!AB138</f>
        <v>0</v>
      </c>
      <c r="AC139">
        <f>ESTADISTICA!AC138</f>
        <v>0</v>
      </c>
      <c r="AD139">
        <f>ESTADISTICA!AD138</f>
        <v>0</v>
      </c>
      <c r="AE139">
        <f>ESTADISTICA!AE138</f>
        <v>0</v>
      </c>
      <c r="AF139">
        <f>ESTADISTICA!AF138</f>
        <v>0</v>
      </c>
      <c r="AG139">
        <f>ESTADISTICA!AG138</f>
        <v>0</v>
      </c>
      <c r="AH139">
        <f>ESTADISTICA!AH138</f>
        <v>0</v>
      </c>
      <c r="AI139">
        <f>ESTADISTICA!AI138</f>
        <v>0</v>
      </c>
    </row>
    <row r="140" spans="1:35" x14ac:dyDescent="0.25">
      <c r="A140" t="str">
        <f>ESTADISTICA!A139</f>
        <v>LA ESMERALDA</v>
      </c>
      <c r="B140" t="str">
        <f>ESTADISTICA!B139</f>
        <v>ESM12 (fija 2)</v>
      </c>
      <c r="C140" t="str">
        <f>ESTADISTICA!C139</f>
        <v>NOVAK Y LAMBARDI</v>
      </c>
      <c r="D140" t="str">
        <f>ESTADISTICA!D139</f>
        <v>Fija</v>
      </c>
      <c r="E140" t="str">
        <f>ESTADISTICA!E139</f>
        <v>Fibra Optica</v>
      </c>
      <c r="F140">
        <f>ESTADISTICA!F139</f>
        <v>0</v>
      </c>
      <c r="G140">
        <f>ESTADISTICA!G139</f>
        <v>0</v>
      </c>
      <c r="H140">
        <f>ESTADISTICA!H139</f>
        <v>0</v>
      </c>
      <c r="I140">
        <f>ESTADISTICA!I139</f>
        <v>0</v>
      </c>
      <c r="J140">
        <f>ESTADISTICA!J139</f>
        <v>0</v>
      </c>
      <c r="K140">
        <f>ESTADISTICA!K139</f>
        <v>0</v>
      </c>
      <c r="L140">
        <f>ESTADISTICA!L139</f>
        <v>0</v>
      </c>
      <c r="M140">
        <f>ESTADISTICA!M139</f>
        <v>0</v>
      </c>
      <c r="N140">
        <f>ESTADISTICA!N139</f>
        <v>0</v>
      </c>
      <c r="O140">
        <f>ESTADISTICA!O139</f>
        <v>0</v>
      </c>
      <c r="P140">
        <f>ESTADISTICA!P139</f>
        <v>0</v>
      </c>
      <c r="Q140">
        <f>ESTADISTICA!Q139</f>
        <v>0</v>
      </c>
      <c r="R140">
        <f>ESTADISTICA!R139</f>
        <v>0</v>
      </c>
      <c r="S140">
        <f>ESTADISTICA!S139</f>
        <v>0</v>
      </c>
      <c r="T140">
        <f>ESTADISTICA!T139</f>
        <v>0</v>
      </c>
      <c r="U140">
        <f>ESTADISTICA!U139</f>
        <v>0</v>
      </c>
      <c r="V140">
        <f>ESTADISTICA!V139</f>
        <v>0</v>
      </c>
      <c r="W140">
        <f>ESTADISTICA!W139</f>
        <v>0</v>
      </c>
      <c r="X140">
        <f>ESTADISTICA!X139</f>
        <v>0</v>
      </c>
      <c r="Y140">
        <f>ESTADISTICA!Y139</f>
        <v>0</v>
      </c>
      <c r="Z140">
        <f>ESTADISTICA!Z139</f>
        <v>0</v>
      </c>
      <c r="AA140">
        <f>ESTADISTICA!AA139</f>
        <v>0</v>
      </c>
      <c r="AB140">
        <f>ESTADISTICA!AB139</f>
        <v>0</v>
      </c>
      <c r="AC140">
        <f>ESTADISTICA!AC139</f>
        <v>0</v>
      </c>
      <c r="AD140">
        <f>ESTADISTICA!AD139</f>
        <v>0</v>
      </c>
      <c r="AE140">
        <f>ESTADISTICA!AE139</f>
        <v>0</v>
      </c>
      <c r="AF140">
        <f>ESTADISTICA!AF139</f>
        <v>0</v>
      </c>
      <c r="AG140">
        <f>ESTADISTICA!AG139</f>
        <v>0</v>
      </c>
      <c r="AH140">
        <f>ESTADISTICA!AH139</f>
        <v>0</v>
      </c>
      <c r="AI140">
        <f>ESTADISTICA!AI139</f>
        <v>0</v>
      </c>
    </row>
    <row r="141" spans="1:35" x14ac:dyDescent="0.25">
      <c r="A141" t="str">
        <f>ESTADISTICA!A140</f>
        <v>LA ESMERALDA</v>
      </c>
      <c r="B141" t="str">
        <f>ESTADISTICA!B140</f>
        <v>ESM 13</v>
      </c>
      <c r="C141" t="str">
        <f>ESTADISTICA!C140</f>
        <v>Barzi y Serrano</v>
      </c>
      <c r="D141" t="str">
        <f>ESTADISTICA!D140</f>
        <v>fija</v>
      </c>
      <c r="E141" t="str">
        <f>ESTADISTICA!E140</f>
        <v>Fibra Optica</v>
      </c>
      <c r="F141">
        <f>ESTADISTICA!F140</f>
        <v>0</v>
      </c>
      <c r="G141">
        <f>ESTADISTICA!G140</f>
        <v>0</v>
      </c>
      <c r="H141">
        <f>ESTADISTICA!H140</f>
        <v>0</v>
      </c>
      <c r="I141">
        <f>ESTADISTICA!I140</f>
        <v>0</v>
      </c>
      <c r="J141">
        <f>ESTADISTICA!J140</f>
        <v>0</v>
      </c>
      <c r="K141">
        <f>ESTADISTICA!K140</f>
        <v>0</v>
      </c>
      <c r="L141">
        <f>ESTADISTICA!L140</f>
        <v>0</v>
      </c>
      <c r="M141">
        <f>ESTADISTICA!M140</f>
        <v>0</v>
      </c>
      <c r="N141">
        <f>ESTADISTICA!N140</f>
        <v>0</v>
      </c>
      <c r="O141">
        <f>ESTADISTICA!O140</f>
        <v>0</v>
      </c>
      <c r="P141">
        <f>ESTADISTICA!P140</f>
        <v>0</v>
      </c>
      <c r="Q141">
        <f>ESTADISTICA!Q140</f>
        <v>0</v>
      </c>
      <c r="R141">
        <f>ESTADISTICA!R140</f>
        <v>0</v>
      </c>
      <c r="S141">
        <f>ESTADISTICA!S140</f>
        <v>0</v>
      </c>
      <c r="T141">
        <f>ESTADISTICA!T140</f>
        <v>0</v>
      </c>
      <c r="U141">
        <f>ESTADISTICA!U140</f>
        <v>0</v>
      </c>
      <c r="V141">
        <f>ESTADISTICA!V140</f>
        <v>0</v>
      </c>
      <c r="W141">
        <f>ESTADISTICA!W140</f>
        <v>0</v>
      </c>
      <c r="X141">
        <f>ESTADISTICA!X140</f>
        <v>0</v>
      </c>
      <c r="Y141">
        <f>ESTADISTICA!Y140</f>
        <v>0</v>
      </c>
      <c r="Z141">
        <f>ESTADISTICA!Z140</f>
        <v>0</v>
      </c>
      <c r="AA141">
        <f>ESTADISTICA!AA140</f>
        <v>0</v>
      </c>
      <c r="AB141">
        <f>ESTADISTICA!AB140</f>
        <v>0</v>
      </c>
      <c r="AC141">
        <f>ESTADISTICA!AC140</f>
        <v>0</v>
      </c>
      <c r="AD141">
        <f>ESTADISTICA!AD140</f>
        <v>0</v>
      </c>
      <c r="AE141">
        <f>ESTADISTICA!AE140</f>
        <v>0</v>
      </c>
      <c r="AF141">
        <f>ESTADISTICA!AF140</f>
        <v>0</v>
      </c>
      <c r="AG141">
        <f>ESTADISTICA!AG140</f>
        <v>0</v>
      </c>
      <c r="AH141">
        <f>ESTADISTICA!AH140</f>
        <v>0</v>
      </c>
      <c r="AI141">
        <f>ESTADISTICA!AI140</f>
        <v>0</v>
      </c>
    </row>
    <row r="142" spans="1:35" x14ac:dyDescent="0.25">
      <c r="A142" t="str">
        <f>ESTADISTICA!A141</f>
        <v>LA ESMERALDA</v>
      </c>
      <c r="B142" t="str">
        <f>ESTADISTICA!B141</f>
        <v>ESM 14</v>
      </c>
      <c r="C142" t="str">
        <f>ESTADISTICA!C141</f>
        <v>Barzi y Serrano</v>
      </c>
      <c r="D142" t="str">
        <f>ESTADISTICA!D141</f>
        <v>fija</v>
      </c>
      <c r="E142" t="str">
        <f>ESTADISTICA!E141</f>
        <v>Fibra Optica</v>
      </c>
      <c r="F142">
        <f>ESTADISTICA!F141</f>
        <v>0</v>
      </c>
      <c r="G142">
        <f>ESTADISTICA!G141</f>
        <v>0</v>
      </c>
      <c r="H142">
        <f>ESTADISTICA!H141</f>
        <v>0</v>
      </c>
      <c r="I142">
        <f>ESTADISTICA!I141</f>
        <v>0</v>
      </c>
      <c r="J142">
        <f>ESTADISTICA!J141</f>
        <v>0</v>
      </c>
      <c r="K142">
        <f>ESTADISTICA!K141</f>
        <v>0</v>
      </c>
      <c r="L142">
        <f>ESTADISTICA!L141</f>
        <v>0</v>
      </c>
      <c r="M142">
        <f>ESTADISTICA!M141</f>
        <v>0</v>
      </c>
      <c r="N142">
        <f>ESTADISTICA!N141</f>
        <v>0</v>
      </c>
      <c r="O142">
        <f>ESTADISTICA!O141</f>
        <v>0</v>
      </c>
      <c r="P142">
        <f>ESTADISTICA!P141</f>
        <v>0</v>
      </c>
      <c r="Q142">
        <f>ESTADISTICA!Q141</f>
        <v>0</v>
      </c>
      <c r="R142">
        <f>ESTADISTICA!R141</f>
        <v>0</v>
      </c>
      <c r="S142">
        <f>ESTADISTICA!S141</f>
        <v>0</v>
      </c>
      <c r="T142">
        <f>ESTADISTICA!T141</f>
        <v>0</v>
      </c>
      <c r="U142">
        <f>ESTADISTICA!U141</f>
        <v>0</v>
      </c>
      <c r="V142">
        <f>ESTADISTICA!V141</f>
        <v>0</v>
      </c>
      <c r="W142">
        <f>ESTADISTICA!W141</f>
        <v>0</v>
      </c>
      <c r="X142">
        <f>ESTADISTICA!X141</f>
        <v>0</v>
      </c>
      <c r="Y142">
        <f>ESTADISTICA!Y141</f>
        <v>0</v>
      </c>
      <c r="Z142">
        <f>ESTADISTICA!Z141</f>
        <v>0</v>
      </c>
      <c r="AA142">
        <f>ESTADISTICA!AA141</f>
        <v>0</v>
      </c>
      <c r="AB142">
        <f>ESTADISTICA!AB141</f>
        <v>0</v>
      </c>
      <c r="AC142">
        <f>ESTADISTICA!AC141</f>
        <v>0</v>
      </c>
      <c r="AD142">
        <f>ESTADISTICA!AD141</f>
        <v>0</v>
      </c>
      <c r="AE142">
        <f>ESTADISTICA!AE141</f>
        <v>0</v>
      </c>
      <c r="AF142">
        <f>ESTADISTICA!AF141</f>
        <v>0</v>
      </c>
      <c r="AG142">
        <f>ESTADISTICA!AG141</f>
        <v>0</v>
      </c>
      <c r="AH142">
        <f>ESTADISTICA!AH141</f>
        <v>0</v>
      </c>
      <c r="AI142">
        <f>ESTADISTICA!AI141</f>
        <v>0</v>
      </c>
    </row>
    <row r="143" spans="1:35" x14ac:dyDescent="0.25">
      <c r="A143" t="str">
        <f>ESTADISTICA!A142</f>
        <v>LA ESMERALDA</v>
      </c>
      <c r="B143" t="str">
        <f>ESTADISTICA!B142</f>
        <v>ESM 15</v>
      </c>
      <c r="C143" t="str">
        <f>ESTADISTICA!C142</f>
        <v>Basualdo y Lieja</v>
      </c>
      <c r="D143" t="str">
        <f>ESTADISTICA!D142</f>
        <v>Fija</v>
      </c>
      <c r="E143" t="str">
        <f>ESTADISTICA!E142</f>
        <v>Fibra Optica</v>
      </c>
      <c r="F143" t="str">
        <f>ESTADISTICA!F142</f>
        <v>APAGADO</v>
      </c>
      <c r="G143" t="str">
        <f>ESTADISTICA!G142</f>
        <v>APAGADO</v>
      </c>
      <c r="H143" t="str">
        <f>ESTADISTICA!H142</f>
        <v>APAGADO</v>
      </c>
      <c r="I143" t="str">
        <f>ESTADISTICA!I142</f>
        <v>APAGADO</v>
      </c>
      <c r="J143" t="str">
        <f>ESTADISTICA!J142</f>
        <v>APAGADO</v>
      </c>
      <c r="K143">
        <f>ESTADISTICA!K142</f>
        <v>0</v>
      </c>
      <c r="L143" t="str">
        <f>ESTADISTICA!L142</f>
        <v>APAGADO</v>
      </c>
      <c r="M143" t="str">
        <f>ESTADISTICA!M142</f>
        <v>APAGADO</v>
      </c>
      <c r="N143" t="str">
        <f>ESTADISTICA!N142</f>
        <v>APAGADO</v>
      </c>
      <c r="O143" t="str">
        <f>ESTADISTICA!O142</f>
        <v>APAGADO</v>
      </c>
      <c r="P143" t="str">
        <f>ESTADISTICA!P142</f>
        <v>APAGADO</v>
      </c>
      <c r="Q143" t="str">
        <f>ESTADISTICA!Q142</f>
        <v>APAGADO</v>
      </c>
      <c r="R143">
        <f>ESTADISTICA!R142</f>
        <v>0</v>
      </c>
      <c r="S143">
        <f>ESTADISTICA!S142</f>
        <v>0</v>
      </c>
      <c r="T143">
        <f>ESTADISTICA!T142</f>
        <v>0</v>
      </c>
      <c r="U143">
        <f>ESTADISTICA!U142</f>
        <v>0</v>
      </c>
      <c r="V143">
        <f>ESTADISTICA!V142</f>
        <v>0</v>
      </c>
      <c r="W143">
        <f>ESTADISTICA!W142</f>
        <v>0</v>
      </c>
      <c r="X143">
        <f>ESTADISTICA!X142</f>
        <v>0</v>
      </c>
      <c r="Y143">
        <f>ESTADISTICA!Y142</f>
        <v>0</v>
      </c>
      <c r="Z143">
        <f>ESTADISTICA!Z142</f>
        <v>0</v>
      </c>
      <c r="AA143">
        <f>ESTADISTICA!AA142</f>
        <v>0</v>
      </c>
      <c r="AB143">
        <f>ESTADISTICA!AB142</f>
        <v>0</v>
      </c>
      <c r="AC143">
        <f>ESTADISTICA!AC142</f>
        <v>0</v>
      </c>
      <c r="AD143">
        <f>ESTADISTICA!AD142</f>
        <v>0</v>
      </c>
      <c r="AE143">
        <f>ESTADISTICA!AE142</f>
        <v>0</v>
      </c>
      <c r="AF143">
        <f>ESTADISTICA!AF142</f>
        <v>0</v>
      </c>
      <c r="AG143">
        <f>ESTADISTICA!AG142</f>
        <v>0</v>
      </c>
      <c r="AH143">
        <f>ESTADISTICA!AH142</f>
        <v>0</v>
      </c>
      <c r="AI143">
        <f>ESTADISTICA!AI142</f>
        <v>0</v>
      </c>
    </row>
    <row r="144" spans="1:35" x14ac:dyDescent="0.25">
      <c r="A144" t="str">
        <f>ESTADISTICA!A143</f>
        <v>LA ESMERALDA</v>
      </c>
      <c r="B144" t="str">
        <f>ESTADISTICA!B143</f>
        <v>ESM 16</v>
      </c>
      <c r="C144" t="str">
        <f>ESTADISTICA!C143</f>
        <v>Basualdo y Lieja</v>
      </c>
      <c r="D144" t="str">
        <f>ESTADISTICA!D143</f>
        <v>Fija</v>
      </c>
      <c r="E144" t="str">
        <f>ESTADISTICA!E143</f>
        <v>Fibra Optica</v>
      </c>
      <c r="F144" t="str">
        <f>ESTADISTICA!F143</f>
        <v>APAGADO</v>
      </c>
      <c r="G144" t="str">
        <f>ESTADISTICA!G143</f>
        <v>APAGADO</v>
      </c>
      <c r="H144" t="str">
        <f>ESTADISTICA!H143</f>
        <v>APAGADO</v>
      </c>
      <c r="I144" t="str">
        <f>ESTADISTICA!I143</f>
        <v>APAGADO</v>
      </c>
      <c r="J144" t="str">
        <f>ESTADISTICA!J143</f>
        <v>APAGADO</v>
      </c>
      <c r="K144">
        <f>ESTADISTICA!K143</f>
        <v>0</v>
      </c>
      <c r="L144" t="str">
        <f>ESTADISTICA!L143</f>
        <v>APAGADO</v>
      </c>
      <c r="M144" t="str">
        <f>ESTADISTICA!M143</f>
        <v>APAGADO</v>
      </c>
      <c r="N144" t="str">
        <f>ESTADISTICA!N143</f>
        <v>APAGADO</v>
      </c>
      <c r="O144" t="str">
        <f>ESTADISTICA!O143</f>
        <v>APAGADO</v>
      </c>
      <c r="P144" t="str">
        <f>ESTADISTICA!P143</f>
        <v>APAGADO</v>
      </c>
      <c r="Q144" t="str">
        <f>ESTADISTICA!Q143</f>
        <v>APAGADO</v>
      </c>
      <c r="R144">
        <f>ESTADISTICA!R143</f>
        <v>0</v>
      </c>
      <c r="S144">
        <f>ESTADISTICA!S143</f>
        <v>0</v>
      </c>
      <c r="T144">
        <f>ESTADISTICA!T143</f>
        <v>0</v>
      </c>
      <c r="U144">
        <f>ESTADISTICA!U143</f>
        <v>0</v>
      </c>
      <c r="V144">
        <f>ESTADISTICA!V143</f>
        <v>0</v>
      </c>
      <c r="W144">
        <f>ESTADISTICA!W143</f>
        <v>0</v>
      </c>
      <c r="X144">
        <f>ESTADISTICA!X143</f>
        <v>0</v>
      </c>
      <c r="Y144">
        <f>ESTADISTICA!Y143</f>
        <v>0</v>
      </c>
      <c r="Z144">
        <f>ESTADISTICA!Z143</f>
        <v>0</v>
      </c>
      <c r="AA144">
        <f>ESTADISTICA!AA143</f>
        <v>0</v>
      </c>
      <c r="AB144">
        <f>ESTADISTICA!AB143</f>
        <v>0</v>
      </c>
      <c r="AC144">
        <f>ESTADISTICA!AC143</f>
        <v>0</v>
      </c>
      <c r="AD144">
        <f>ESTADISTICA!AD143</f>
        <v>0</v>
      </c>
      <c r="AE144">
        <f>ESTADISTICA!AE143</f>
        <v>0</v>
      </c>
      <c r="AF144">
        <f>ESTADISTICA!AF143</f>
        <v>0</v>
      </c>
      <c r="AG144">
        <f>ESTADISTICA!AG143</f>
        <v>0</v>
      </c>
      <c r="AH144">
        <f>ESTADISTICA!AH143</f>
        <v>0</v>
      </c>
      <c r="AI144">
        <f>ESTADISTICA!AI143</f>
        <v>0</v>
      </c>
    </row>
    <row r="145" spans="1:35" x14ac:dyDescent="0.25">
      <c r="A145" t="str">
        <f>ESTADISTICA!A144</f>
        <v>INGENIERO ALLAN</v>
      </c>
      <c r="B145" t="str">
        <f>ESTADISTICA!B144</f>
        <v>INA 01</v>
      </c>
      <c r="C145" t="str">
        <f>ESTADISTICA!C144</f>
        <v>1138 Y 1155</v>
      </c>
      <c r="D145" t="str">
        <f>ESTADISTICA!D144</f>
        <v>DOMO</v>
      </c>
      <c r="E145" t="str">
        <f>ESTADISTICA!E144</f>
        <v>Fibra Optica</v>
      </c>
      <c r="F145">
        <f>ESTADISTICA!F144</f>
        <v>0</v>
      </c>
      <c r="G145">
        <f>ESTADISTICA!G144</f>
        <v>0</v>
      </c>
      <c r="H145">
        <f>ESTADISTICA!H144</f>
        <v>0</v>
      </c>
      <c r="I145">
        <f>ESTADISTICA!I144</f>
        <v>0</v>
      </c>
      <c r="J145">
        <f>ESTADISTICA!J144</f>
        <v>0</v>
      </c>
      <c r="K145">
        <f>ESTADISTICA!K144</f>
        <v>0</v>
      </c>
      <c r="L145" t="str">
        <f>ESTADISTICA!L144</f>
        <v>APAGADO</v>
      </c>
      <c r="M145" t="str">
        <f>ESTADISTICA!M144</f>
        <v>APAGADO</v>
      </c>
      <c r="N145" t="str">
        <f>ESTADISTICA!N144</f>
        <v>APAGADO</v>
      </c>
      <c r="O145">
        <f>ESTADISTICA!O144</f>
        <v>0</v>
      </c>
      <c r="P145">
        <f>ESTADISTICA!P144</f>
        <v>0</v>
      </c>
      <c r="Q145">
        <f>ESTADISTICA!Q144</f>
        <v>0</v>
      </c>
      <c r="R145">
        <f>ESTADISTICA!R144</f>
        <v>0</v>
      </c>
      <c r="S145">
        <f>ESTADISTICA!S144</f>
        <v>0</v>
      </c>
      <c r="T145">
        <f>ESTADISTICA!T144</f>
        <v>0</v>
      </c>
      <c r="U145">
        <f>ESTADISTICA!U144</f>
        <v>0</v>
      </c>
      <c r="V145">
        <f>ESTADISTICA!V144</f>
        <v>0</v>
      </c>
      <c r="W145">
        <f>ESTADISTICA!W144</f>
        <v>0</v>
      </c>
      <c r="X145">
        <f>ESTADISTICA!X144</f>
        <v>0</v>
      </c>
      <c r="Y145">
        <f>ESTADISTICA!Y144</f>
        <v>0</v>
      </c>
      <c r="Z145">
        <f>ESTADISTICA!Z144</f>
        <v>0</v>
      </c>
      <c r="AA145">
        <f>ESTADISTICA!AA144</f>
        <v>0</v>
      </c>
      <c r="AB145">
        <f>ESTADISTICA!AB144</f>
        <v>0</v>
      </c>
      <c r="AC145">
        <f>ESTADISTICA!AC144</f>
        <v>0</v>
      </c>
      <c r="AD145">
        <f>ESTADISTICA!AD144</f>
        <v>0</v>
      </c>
      <c r="AE145">
        <f>ESTADISTICA!AE144</f>
        <v>0</v>
      </c>
      <c r="AF145">
        <f>ESTADISTICA!AF144</f>
        <v>0</v>
      </c>
      <c r="AG145">
        <f>ESTADISTICA!AG144</f>
        <v>0</v>
      </c>
      <c r="AH145">
        <f>ESTADISTICA!AH144</f>
        <v>0</v>
      </c>
      <c r="AI145">
        <f>ESTADISTICA!AI144</f>
        <v>0</v>
      </c>
    </row>
    <row r="146" spans="1:35" x14ac:dyDescent="0.25">
      <c r="A146" t="str">
        <f>ESTADISTICA!A145</f>
        <v>INGENIERO ALLAN</v>
      </c>
      <c r="B146" t="str">
        <f>ESTADISTICA!B145</f>
        <v>INA 02</v>
      </c>
      <c r="C146" t="str">
        <f>ESTADISTICA!C145</f>
        <v>1144 Y 1155</v>
      </c>
      <c r="D146" t="str">
        <f>ESTADISTICA!D145</f>
        <v>DOMO</v>
      </c>
      <c r="E146" t="str">
        <f>ESTADISTICA!E145</f>
        <v>Fibra Optica</v>
      </c>
      <c r="F146" t="str">
        <f>ESTADISTICA!F145</f>
        <v>APAGADO</v>
      </c>
      <c r="G146" t="str">
        <f>ESTADISTICA!G145</f>
        <v>APAGADO</v>
      </c>
      <c r="H146" t="str">
        <f>ESTADISTICA!H145</f>
        <v>APAGADO</v>
      </c>
      <c r="I146" t="str">
        <f>ESTADISTICA!I145</f>
        <v>APAGADO</v>
      </c>
      <c r="J146" t="str">
        <f>ESTADISTICA!J145</f>
        <v>APAGADO</v>
      </c>
      <c r="K146" t="str">
        <f>ESTADISTICA!K145</f>
        <v>APAGADO</v>
      </c>
      <c r="L146" t="str">
        <f>ESTADISTICA!L145</f>
        <v>APAGADO</v>
      </c>
      <c r="M146" t="str">
        <f>ESTADISTICA!M145</f>
        <v>APAGADO</v>
      </c>
      <c r="N146" t="str">
        <f>ESTADISTICA!N145</f>
        <v>APAGADO</v>
      </c>
      <c r="O146" t="str">
        <f>ESTADISTICA!O145</f>
        <v>APAGADO</v>
      </c>
      <c r="P146" t="str">
        <f>ESTADISTICA!P145</f>
        <v>APAGADO</v>
      </c>
      <c r="Q146" t="str">
        <f>ESTADISTICA!Q145</f>
        <v>APAGADO</v>
      </c>
      <c r="R146">
        <f>ESTADISTICA!R145</f>
        <v>0</v>
      </c>
      <c r="S146" t="str">
        <f>ESTADISTICA!S145</f>
        <v>APAGADO</v>
      </c>
      <c r="T146" t="str">
        <f>ESTADISTICA!T145</f>
        <v>APAGADO</v>
      </c>
      <c r="U146" t="str">
        <f>ESTADISTICA!U145</f>
        <v>APAGADO</v>
      </c>
      <c r="V146" t="str">
        <f>ESTADISTICA!V145</f>
        <v>APAGADO</v>
      </c>
      <c r="W146" t="str">
        <f>ESTADISTICA!W145</f>
        <v>APAGADO</v>
      </c>
      <c r="X146" t="str">
        <f>ESTADISTICA!X145</f>
        <v>APAGADO</v>
      </c>
      <c r="Y146" t="str">
        <f>ESTADISTICA!Y145</f>
        <v>APAGADO</v>
      </c>
      <c r="Z146" t="str">
        <f>ESTADISTICA!Z145</f>
        <v>APAGADO</v>
      </c>
      <c r="AA146" t="str">
        <f>ESTADISTICA!AA145</f>
        <v>APAGADO</v>
      </c>
      <c r="AB146" t="str">
        <f>ESTADISTICA!AB145</f>
        <v>APAGADO</v>
      </c>
      <c r="AC146" t="str">
        <f>ESTADISTICA!AC145</f>
        <v>APAGADO</v>
      </c>
      <c r="AD146" t="str">
        <f>ESTADISTICA!AD145</f>
        <v>APAGADO</v>
      </c>
      <c r="AE146" t="str">
        <f>ESTADISTICA!AE145</f>
        <v>APAGADO</v>
      </c>
      <c r="AF146">
        <f>ESTADISTICA!AF145</f>
        <v>0</v>
      </c>
      <c r="AG146">
        <f>ESTADISTICA!AG145</f>
        <v>0</v>
      </c>
      <c r="AH146" t="e">
        <f>ESTADISTICA!AH145</f>
        <v>#REF!</v>
      </c>
      <c r="AI146">
        <f>ESTADISTICA!AI145</f>
        <v>0</v>
      </c>
    </row>
    <row r="147" spans="1:35" x14ac:dyDescent="0.25">
      <c r="A147" t="str">
        <f>ESTADISTICA!A146</f>
        <v>INFICO</v>
      </c>
      <c r="B147" t="str">
        <f>ESTADISTICA!B146</f>
        <v>INF 01</v>
      </c>
      <c r="C147" t="str">
        <f>ESTADISTICA!C146</f>
        <v>AV. HUDSON Y CARIBONI</v>
      </c>
      <c r="D147">
        <f>ESTADISTICA!D146</f>
        <v>0</v>
      </c>
      <c r="E147" t="str">
        <f>ESTADISTICA!E146</f>
        <v>Fibra Optica</v>
      </c>
      <c r="F147">
        <f>ESTADISTICA!F146</f>
        <v>0</v>
      </c>
      <c r="G147">
        <f>ESTADISTICA!G146</f>
        <v>0</v>
      </c>
      <c r="H147">
        <f>ESTADISTICA!H146</f>
        <v>0</v>
      </c>
      <c r="I147">
        <f>ESTADISTICA!I146</f>
        <v>0</v>
      </c>
      <c r="J147">
        <f>ESTADISTICA!J146</f>
        <v>0</v>
      </c>
      <c r="K147">
        <f>ESTADISTICA!K146</f>
        <v>0</v>
      </c>
      <c r="L147">
        <f>ESTADISTICA!L146</f>
        <v>0</v>
      </c>
      <c r="M147">
        <f>ESTADISTICA!M146</f>
        <v>0</v>
      </c>
      <c r="N147">
        <f>ESTADISTICA!N146</f>
        <v>0</v>
      </c>
      <c r="O147">
        <f>ESTADISTICA!O146</f>
        <v>0</v>
      </c>
      <c r="P147">
        <f>ESTADISTICA!P146</f>
        <v>0</v>
      </c>
      <c r="Q147">
        <f>ESTADISTICA!Q146</f>
        <v>0</v>
      </c>
      <c r="R147">
        <f>ESTADISTICA!R146</f>
        <v>0</v>
      </c>
      <c r="S147">
        <f>ESTADISTICA!S146</f>
        <v>0</v>
      </c>
      <c r="T147">
        <f>ESTADISTICA!T146</f>
        <v>0</v>
      </c>
      <c r="U147">
        <f>ESTADISTICA!U146</f>
        <v>0</v>
      </c>
      <c r="V147">
        <f>ESTADISTICA!V146</f>
        <v>0</v>
      </c>
      <c r="W147">
        <f>ESTADISTICA!W146</f>
        <v>0</v>
      </c>
      <c r="X147">
        <f>ESTADISTICA!X146</f>
        <v>0</v>
      </c>
      <c r="Y147">
        <f>ESTADISTICA!Y146</f>
        <v>0</v>
      </c>
      <c r="Z147">
        <f>ESTADISTICA!Z146</f>
        <v>0</v>
      </c>
      <c r="AA147">
        <f>ESTADISTICA!AA146</f>
        <v>0</v>
      </c>
      <c r="AB147">
        <f>ESTADISTICA!AB146</f>
        <v>0</v>
      </c>
      <c r="AC147">
        <f>ESTADISTICA!AC146</f>
        <v>0</v>
      </c>
      <c r="AD147">
        <f>ESTADISTICA!AD146</f>
        <v>0</v>
      </c>
      <c r="AE147">
        <f>ESTADISTICA!AE146</f>
        <v>0</v>
      </c>
      <c r="AF147">
        <f>ESTADISTICA!AF146</f>
        <v>0</v>
      </c>
      <c r="AG147">
        <f>ESTADISTICA!AG146</f>
        <v>0</v>
      </c>
      <c r="AH147">
        <f>ESTADISTICA!AH146</f>
        <v>0</v>
      </c>
      <c r="AI147">
        <f>ESTADISTICA!AI146</f>
        <v>0</v>
      </c>
    </row>
    <row r="148" spans="1:35" x14ac:dyDescent="0.25">
      <c r="A148" t="str">
        <f>ESTADISTICA!A147</f>
        <v>VILLA ARGENTINA</v>
      </c>
      <c r="B148" t="str">
        <f>ESTADISTICA!B147</f>
        <v>KM01</v>
      </c>
      <c r="C148" t="str">
        <f>ESTADISTICA!C147</f>
        <v>Vias FFCC y La Pulperia</v>
      </c>
      <c r="D148" t="str">
        <f>ESTADISTICA!D147</f>
        <v>DOMO</v>
      </c>
      <c r="E148" t="str">
        <f>ESTADISTICA!E147</f>
        <v>Radio</v>
      </c>
      <c r="F148">
        <f>ESTADISTICA!F147</f>
        <v>0</v>
      </c>
      <c r="G148">
        <f>ESTADISTICA!G147</f>
        <v>0</v>
      </c>
      <c r="H148">
        <f>ESTADISTICA!H147</f>
        <v>0</v>
      </c>
      <c r="I148">
        <f>ESTADISTICA!I147</f>
        <v>0</v>
      </c>
      <c r="J148">
        <f>ESTADISTICA!J147</f>
        <v>0</v>
      </c>
      <c r="K148">
        <f>ESTADISTICA!K147</f>
        <v>0</v>
      </c>
      <c r="L148">
        <f>ESTADISTICA!L147</f>
        <v>0</v>
      </c>
      <c r="M148">
        <f>ESTADISTICA!M147</f>
        <v>0</v>
      </c>
      <c r="N148">
        <f>ESTADISTICA!N147</f>
        <v>0</v>
      </c>
      <c r="O148">
        <f>ESTADISTICA!O147</f>
        <v>0</v>
      </c>
      <c r="P148">
        <f>ESTADISTICA!P147</f>
        <v>0</v>
      </c>
      <c r="Q148">
        <f>ESTADISTICA!Q147</f>
        <v>0</v>
      </c>
      <c r="R148">
        <f>ESTADISTICA!R147</f>
        <v>0</v>
      </c>
      <c r="S148">
        <f>ESTADISTICA!S147</f>
        <v>0</v>
      </c>
      <c r="T148">
        <f>ESTADISTICA!T147</f>
        <v>0</v>
      </c>
      <c r="U148">
        <f>ESTADISTICA!U147</f>
        <v>0</v>
      </c>
      <c r="V148">
        <f>ESTADISTICA!V147</f>
        <v>0</v>
      </c>
      <c r="W148">
        <f>ESTADISTICA!W147</f>
        <v>0</v>
      </c>
      <c r="X148">
        <f>ESTADISTICA!X147</f>
        <v>0</v>
      </c>
      <c r="Y148">
        <f>ESTADISTICA!Y147</f>
        <v>0</v>
      </c>
      <c r="Z148">
        <f>ESTADISTICA!Z147</f>
        <v>0</v>
      </c>
      <c r="AA148">
        <f>ESTADISTICA!AA147</f>
        <v>0</v>
      </c>
      <c r="AB148">
        <f>ESTADISTICA!AB147</f>
        <v>0</v>
      </c>
      <c r="AC148">
        <f>ESTADISTICA!AC147</f>
        <v>0</v>
      </c>
      <c r="AD148">
        <f>ESTADISTICA!AD147</f>
        <v>0</v>
      </c>
      <c r="AE148">
        <f>ESTADISTICA!AE147</f>
        <v>0</v>
      </c>
      <c r="AF148">
        <f>ESTADISTICA!AF147</f>
        <v>0</v>
      </c>
      <c r="AG148">
        <f>ESTADISTICA!AG147</f>
        <v>0</v>
      </c>
      <c r="AH148">
        <f>ESTADISTICA!AH147</f>
        <v>0</v>
      </c>
      <c r="AI148">
        <f>ESTADISTICA!AI147</f>
        <v>0</v>
      </c>
    </row>
    <row r="149" spans="1:35" x14ac:dyDescent="0.25">
      <c r="A149" t="str">
        <f>ESTADISTICA!A148</f>
        <v>CHACABUCO</v>
      </c>
      <c r="B149" t="str">
        <f>ESTADISTICA!B148</f>
        <v>KM02</v>
      </c>
      <c r="C149" t="str">
        <f>ESTADISTICA!C148</f>
        <v>Novak e/El Overo y el Mangrullo</v>
      </c>
      <c r="D149" t="str">
        <f>ESTADISTICA!D148</f>
        <v>Domo</v>
      </c>
      <c r="E149" t="str">
        <f>ESTADISTICA!E148</f>
        <v>Radio</v>
      </c>
      <c r="F149">
        <f>ESTADISTICA!F148</f>
        <v>0</v>
      </c>
      <c r="G149">
        <f>ESTADISTICA!G148</f>
        <v>0</v>
      </c>
      <c r="H149">
        <f>ESTADISTICA!H148</f>
        <v>0</v>
      </c>
      <c r="I149">
        <f>ESTADISTICA!I148</f>
        <v>0</v>
      </c>
      <c r="J149">
        <f>ESTADISTICA!J148</f>
        <v>0</v>
      </c>
      <c r="K149">
        <f>ESTADISTICA!K148</f>
        <v>0</v>
      </c>
      <c r="L149">
        <f>ESTADISTICA!L148</f>
        <v>0</v>
      </c>
      <c r="M149">
        <f>ESTADISTICA!M148</f>
        <v>0</v>
      </c>
      <c r="N149">
        <f>ESTADISTICA!N148</f>
        <v>0</v>
      </c>
      <c r="O149">
        <f>ESTADISTICA!O148</f>
        <v>0</v>
      </c>
      <c r="P149">
        <f>ESTADISTICA!P148</f>
        <v>0</v>
      </c>
      <c r="Q149">
        <f>ESTADISTICA!Q148</f>
        <v>0</v>
      </c>
      <c r="R149">
        <f>ESTADISTICA!R148</f>
        <v>0</v>
      </c>
      <c r="S149">
        <f>ESTADISTICA!S148</f>
        <v>0</v>
      </c>
      <c r="T149">
        <f>ESTADISTICA!T148</f>
        <v>0</v>
      </c>
      <c r="U149">
        <f>ESTADISTICA!U148</f>
        <v>0</v>
      </c>
      <c r="V149">
        <f>ESTADISTICA!V148</f>
        <v>0</v>
      </c>
      <c r="W149">
        <f>ESTADISTICA!W148</f>
        <v>0</v>
      </c>
      <c r="X149">
        <f>ESTADISTICA!X148</f>
        <v>0</v>
      </c>
      <c r="Y149">
        <f>ESTADISTICA!Y148</f>
        <v>0</v>
      </c>
      <c r="Z149">
        <f>ESTADISTICA!Z148</f>
        <v>0</v>
      </c>
      <c r="AA149">
        <f>ESTADISTICA!AA148</f>
        <v>0</v>
      </c>
      <c r="AB149">
        <f>ESTADISTICA!AB148</f>
        <v>0</v>
      </c>
      <c r="AC149">
        <f>ESTADISTICA!AC148</f>
        <v>0</v>
      </c>
      <c r="AD149">
        <f>ESTADISTICA!AD148</f>
        <v>0</v>
      </c>
      <c r="AE149">
        <f>ESTADISTICA!AE148</f>
        <v>0</v>
      </c>
      <c r="AF149">
        <f>ESTADISTICA!AF148</f>
        <v>0</v>
      </c>
      <c r="AG149">
        <f>ESTADISTICA!AG148</f>
        <v>0</v>
      </c>
      <c r="AH149">
        <f>ESTADISTICA!AH148</f>
        <v>0</v>
      </c>
      <c r="AI149">
        <f>ESTADISTICA!AI148</f>
        <v>0</v>
      </c>
    </row>
    <row r="150" spans="1:35" x14ac:dyDescent="0.25">
      <c r="A150" t="str">
        <f>ESTADISTICA!A149</f>
        <v>KM 26700 (JULIO A. COSTA)</v>
      </c>
      <c r="B150" t="str">
        <f>ESTADISTICA!B149</f>
        <v>KM03</v>
      </c>
      <c r="C150" t="str">
        <f>ESTADISTICA!C149</f>
        <v>Novak y La Pulperia</v>
      </c>
      <c r="D150" t="str">
        <f>ESTADISTICA!D149</f>
        <v>Domo</v>
      </c>
      <c r="E150" t="str">
        <f>ESTADISTICA!E149</f>
        <v>Radio</v>
      </c>
      <c r="F150">
        <f>ESTADISTICA!F149</f>
        <v>0</v>
      </c>
      <c r="G150">
        <f>ESTADISTICA!G149</f>
        <v>0</v>
      </c>
      <c r="H150">
        <f>ESTADISTICA!H149</f>
        <v>0</v>
      </c>
      <c r="I150">
        <f>ESTADISTICA!I149</f>
        <v>0</v>
      </c>
      <c r="J150">
        <f>ESTADISTICA!J149</f>
        <v>0</v>
      </c>
      <c r="K150">
        <f>ESTADISTICA!K149</f>
        <v>0</v>
      </c>
      <c r="L150">
        <f>ESTADISTICA!L149</f>
        <v>0</v>
      </c>
      <c r="M150">
        <f>ESTADISTICA!M149</f>
        <v>0</v>
      </c>
      <c r="N150">
        <f>ESTADISTICA!N149</f>
        <v>0</v>
      </c>
      <c r="O150">
        <f>ESTADISTICA!O149</f>
        <v>0</v>
      </c>
      <c r="P150">
        <f>ESTADISTICA!P149</f>
        <v>0</v>
      </c>
      <c r="Q150">
        <f>ESTADISTICA!Q149</f>
        <v>0</v>
      </c>
      <c r="R150">
        <f>ESTADISTICA!R149</f>
        <v>0</v>
      </c>
      <c r="S150">
        <f>ESTADISTICA!S149</f>
        <v>0</v>
      </c>
      <c r="T150">
        <f>ESTADISTICA!T149</f>
        <v>0</v>
      </c>
      <c r="U150">
        <f>ESTADISTICA!U149</f>
        <v>0</v>
      </c>
      <c r="V150">
        <f>ESTADISTICA!V149</f>
        <v>0</v>
      </c>
      <c r="W150">
        <f>ESTADISTICA!W149</f>
        <v>0</v>
      </c>
      <c r="X150">
        <f>ESTADISTICA!X149</f>
        <v>0</v>
      </c>
      <c r="Y150">
        <f>ESTADISTICA!Y149</f>
        <v>0</v>
      </c>
      <c r="Z150">
        <f>ESTADISTICA!Z149</f>
        <v>0</v>
      </c>
      <c r="AA150">
        <f>ESTADISTICA!AA149</f>
        <v>0</v>
      </c>
      <c r="AB150">
        <f>ESTADISTICA!AB149</f>
        <v>0</v>
      </c>
      <c r="AC150">
        <f>ESTADISTICA!AC149</f>
        <v>0</v>
      </c>
      <c r="AD150">
        <f>ESTADISTICA!AD149</f>
        <v>0</v>
      </c>
      <c r="AE150">
        <f>ESTADISTICA!AE149</f>
        <v>0</v>
      </c>
      <c r="AF150">
        <f>ESTADISTICA!AF149</f>
        <v>0</v>
      </c>
      <c r="AG150">
        <f>ESTADISTICA!AG149</f>
        <v>0</v>
      </c>
      <c r="AH150">
        <f>ESTADISTICA!AH149</f>
        <v>0</v>
      </c>
      <c r="AI150">
        <f>ESTADISTICA!AI149</f>
        <v>0</v>
      </c>
    </row>
    <row r="151" spans="1:35" x14ac:dyDescent="0.25">
      <c r="A151" t="str">
        <f>ESTADISTICA!A150</f>
        <v>KM 26700 (JULIO A. COSTA)</v>
      </c>
      <c r="B151" t="str">
        <f>ESTADISTICA!B150</f>
        <v>KM04</v>
      </c>
      <c r="C151" t="str">
        <f>ESTADISTICA!C150</f>
        <v>El Ombu y El Zonda</v>
      </c>
      <c r="D151" t="str">
        <f>ESTADISTICA!D150</f>
        <v>Domo</v>
      </c>
      <c r="E151" t="str">
        <f>ESTADISTICA!E150</f>
        <v>Radio</v>
      </c>
      <c r="F151">
        <f>ESTADISTICA!F150</f>
        <v>0</v>
      </c>
      <c r="G151">
        <f>ESTADISTICA!G150</f>
        <v>0</v>
      </c>
      <c r="H151">
        <f>ESTADISTICA!H150</f>
        <v>0</v>
      </c>
      <c r="I151">
        <f>ESTADISTICA!I150</f>
        <v>0</v>
      </c>
      <c r="J151">
        <f>ESTADISTICA!J150</f>
        <v>0</v>
      </c>
      <c r="K151">
        <f>ESTADISTICA!K150</f>
        <v>0</v>
      </c>
      <c r="L151">
        <f>ESTADISTICA!L150</f>
        <v>0</v>
      </c>
      <c r="M151">
        <f>ESTADISTICA!M150</f>
        <v>0</v>
      </c>
      <c r="N151">
        <f>ESTADISTICA!N150</f>
        <v>0</v>
      </c>
      <c r="O151">
        <f>ESTADISTICA!O150</f>
        <v>0</v>
      </c>
      <c r="P151">
        <f>ESTADISTICA!P150</f>
        <v>0</v>
      </c>
      <c r="Q151" t="str">
        <f>ESTADISTICA!Q150</f>
        <v>APAGADO</v>
      </c>
      <c r="R151">
        <f>ESTADISTICA!R150</f>
        <v>0</v>
      </c>
      <c r="S151">
        <f>ESTADISTICA!S150</f>
        <v>0</v>
      </c>
      <c r="T151">
        <f>ESTADISTICA!T150</f>
        <v>0</v>
      </c>
      <c r="U151">
        <f>ESTADISTICA!U150</f>
        <v>0</v>
      </c>
      <c r="V151">
        <f>ESTADISTICA!V150</f>
        <v>0</v>
      </c>
      <c r="W151">
        <f>ESTADISTICA!W150</f>
        <v>0</v>
      </c>
      <c r="X151">
        <f>ESTADISTICA!X150</f>
        <v>0</v>
      </c>
      <c r="Y151">
        <f>ESTADISTICA!Y150</f>
        <v>0</v>
      </c>
      <c r="Z151">
        <f>ESTADISTICA!Z150</f>
        <v>0</v>
      </c>
      <c r="AA151">
        <f>ESTADISTICA!AA150</f>
        <v>0</v>
      </c>
      <c r="AB151">
        <f>ESTADISTICA!AB150</f>
        <v>0</v>
      </c>
      <c r="AC151">
        <f>ESTADISTICA!AC150</f>
        <v>0</v>
      </c>
      <c r="AD151">
        <f>ESTADISTICA!AD150</f>
        <v>0</v>
      </c>
      <c r="AE151">
        <f>ESTADISTICA!AE150</f>
        <v>0</v>
      </c>
      <c r="AF151">
        <f>ESTADISTICA!AF150</f>
        <v>0</v>
      </c>
      <c r="AG151">
        <f>ESTADISTICA!AG150</f>
        <v>0</v>
      </c>
      <c r="AH151">
        <f>ESTADISTICA!AH150</f>
        <v>0</v>
      </c>
      <c r="AI151">
        <f>ESTADISTICA!AI150</f>
        <v>0</v>
      </c>
    </row>
    <row r="152" spans="1:35" x14ac:dyDescent="0.25">
      <c r="A152" t="str">
        <f>ESTADISTICA!A151</f>
        <v>KM 26700 (JULIO A. COSTA)</v>
      </c>
      <c r="B152" t="str">
        <f>ESTADISTICA!B151</f>
        <v>KM05</v>
      </c>
      <c r="C152" t="str">
        <f>ESTADISTICA!C151</f>
        <v>El Ombu y Los Charruas</v>
      </c>
      <c r="D152" t="str">
        <f>ESTADISTICA!D151</f>
        <v>Domo</v>
      </c>
      <c r="E152" t="str">
        <f>ESTADISTICA!E151</f>
        <v>Radio</v>
      </c>
      <c r="F152">
        <f>ESTADISTICA!F151</f>
        <v>0</v>
      </c>
      <c r="G152">
        <f>ESTADISTICA!G151</f>
        <v>0</v>
      </c>
      <c r="H152">
        <f>ESTADISTICA!H151</f>
        <v>0</v>
      </c>
      <c r="I152">
        <f>ESTADISTICA!I151</f>
        <v>0</v>
      </c>
      <c r="J152">
        <f>ESTADISTICA!J151</f>
        <v>0</v>
      </c>
      <c r="K152">
        <f>ESTADISTICA!K151</f>
        <v>0</v>
      </c>
      <c r="L152">
        <f>ESTADISTICA!L151</f>
        <v>0</v>
      </c>
      <c r="M152">
        <f>ESTADISTICA!M151</f>
        <v>0</v>
      </c>
      <c r="N152">
        <f>ESTADISTICA!N151</f>
        <v>0</v>
      </c>
      <c r="O152">
        <f>ESTADISTICA!O151</f>
        <v>0</v>
      </c>
      <c r="P152">
        <f>ESTADISTICA!P151</f>
        <v>0</v>
      </c>
      <c r="Q152">
        <f>ESTADISTICA!Q151</f>
        <v>0</v>
      </c>
      <c r="R152">
        <f>ESTADISTICA!R151</f>
        <v>0</v>
      </c>
      <c r="S152">
        <f>ESTADISTICA!S151</f>
        <v>0</v>
      </c>
      <c r="T152">
        <f>ESTADISTICA!T151</f>
        <v>0</v>
      </c>
      <c r="U152">
        <f>ESTADISTICA!U151</f>
        <v>0</v>
      </c>
      <c r="V152">
        <f>ESTADISTICA!V151</f>
        <v>0</v>
      </c>
      <c r="W152">
        <f>ESTADISTICA!W151</f>
        <v>0</v>
      </c>
      <c r="X152">
        <f>ESTADISTICA!X151</f>
        <v>0</v>
      </c>
      <c r="Y152">
        <f>ESTADISTICA!Y151</f>
        <v>0</v>
      </c>
      <c r="Z152">
        <f>ESTADISTICA!Z151</f>
        <v>0</v>
      </c>
      <c r="AA152">
        <f>ESTADISTICA!AA151</f>
        <v>0</v>
      </c>
      <c r="AB152">
        <f>ESTADISTICA!AB151</f>
        <v>0</v>
      </c>
      <c r="AC152">
        <f>ESTADISTICA!AC151</f>
        <v>0</v>
      </c>
      <c r="AD152">
        <f>ESTADISTICA!AD151</f>
        <v>0</v>
      </c>
      <c r="AE152">
        <f>ESTADISTICA!AE151</f>
        <v>0</v>
      </c>
      <c r="AF152">
        <f>ESTADISTICA!AF151</f>
        <v>0</v>
      </c>
      <c r="AG152">
        <f>ESTADISTICA!AG151</f>
        <v>0</v>
      </c>
      <c r="AH152">
        <f>ESTADISTICA!AH151</f>
        <v>0</v>
      </c>
      <c r="AI152">
        <f>ESTADISTICA!AI151</f>
        <v>0</v>
      </c>
    </row>
    <row r="153" spans="1:35" x14ac:dyDescent="0.25">
      <c r="A153" t="str">
        <f>ESTADISTICA!A152</f>
        <v>KM 26700 (JULIO A. COSTA)</v>
      </c>
      <c r="B153" t="str">
        <f>ESTADISTICA!B152</f>
        <v>KM06</v>
      </c>
      <c r="C153" t="str">
        <f>ESTADISTICA!C152</f>
        <v>El Ombu y La Cautiva</v>
      </c>
      <c r="D153" t="str">
        <f>ESTADISTICA!D152</f>
        <v>DOMO</v>
      </c>
      <c r="E153" t="str">
        <f>ESTADISTICA!E152</f>
        <v>Radio</v>
      </c>
      <c r="F153">
        <f>ESTADISTICA!F152</f>
        <v>0</v>
      </c>
      <c r="G153">
        <f>ESTADISTICA!G152</f>
        <v>0</v>
      </c>
      <c r="H153">
        <f>ESTADISTICA!H152</f>
        <v>0</v>
      </c>
      <c r="I153">
        <f>ESTADISTICA!I152</f>
        <v>0</v>
      </c>
      <c r="J153">
        <f>ESTADISTICA!J152</f>
        <v>0</v>
      </c>
      <c r="K153">
        <f>ESTADISTICA!K152</f>
        <v>0</v>
      </c>
      <c r="L153">
        <f>ESTADISTICA!L152</f>
        <v>0</v>
      </c>
      <c r="M153">
        <f>ESTADISTICA!M152</f>
        <v>0</v>
      </c>
      <c r="N153">
        <f>ESTADISTICA!N152</f>
        <v>0</v>
      </c>
      <c r="O153">
        <f>ESTADISTICA!O152</f>
        <v>0</v>
      </c>
      <c r="P153">
        <f>ESTADISTICA!P152</f>
        <v>0</v>
      </c>
      <c r="Q153">
        <f>ESTADISTICA!Q152</f>
        <v>0</v>
      </c>
      <c r="R153">
        <f>ESTADISTICA!R152</f>
        <v>0</v>
      </c>
      <c r="S153">
        <f>ESTADISTICA!S152</f>
        <v>0</v>
      </c>
      <c r="T153">
        <f>ESTADISTICA!T152</f>
        <v>0</v>
      </c>
      <c r="U153">
        <f>ESTADISTICA!U152</f>
        <v>0</v>
      </c>
      <c r="V153">
        <f>ESTADISTICA!V152</f>
        <v>0</v>
      </c>
      <c r="W153">
        <f>ESTADISTICA!W152</f>
        <v>0</v>
      </c>
      <c r="X153">
        <f>ESTADISTICA!X152</f>
        <v>0</v>
      </c>
      <c r="Y153">
        <f>ESTADISTICA!Y152</f>
        <v>0</v>
      </c>
      <c r="Z153">
        <f>ESTADISTICA!Z152</f>
        <v>0</v>
      </c>
      <c r="AA153">
        <f>ESTADISTICA!AA152</f>
        <v>0</v>
      </c>
      <c r="AB153">
        <f>ESTADISTICA!AB152</f>
        <v>0</v>
      </c>
      <c r="AC153">
        <f>ESTADISTICA!AC152</f>
        <v>0</v>
      </c>
      <c r="AD153">
        <f>ESTADISTICA!AD152</f>
        <v>0</v>
      </c>
      <c r="AE153">
        <f>ESTADISTICA!AE152</f>
        <v>0</v>
      </c>
      <c r="AF153">
        <f>ESTADISTICA!AF152</f>
        <v>0</v>
      </c>
      <c r="AG153">
        <f>ESTADISTICA!AG152</f>
        <v>0</v>
      </c>
      <c r="AH153">
        <f>ESTADISTICA!AH152</f>
        <v>0</v>
      </c>
      <c r="AI153">
        <f>ESTADISTICA!AI152</f>
        <v>0</v>
      </c>
    </row>
    <row r="154" spans="1:35" x14ac:dyDescent="0.25">
      <c r="A154" t="str">
        <f>ESTADISTICA!A153</f>
        <v>KM 26700 (JULIO A. COSTA)</v>
      </c>
      <c r="B154" t="str">
        <f>ESTADISTICA!B153</f>
        <v>KM 07</v>
      </c>
      <c r="C154" t="str">
        <f>ESTADISTICA!C153</f>
        <v>EL ALJIBE E/ EL ZONDA Y DON SEGUNDO SOMBRA</v>
      </c>
      <c r="D154" t="str">
        <f>ESTADISTICA!D153</f>
        <v>DOMO</v>
      </c>
      <c r="E154" t="str">
        <f>ESTADISTICA!E153</f>
        <v>Radio</v>
      </c>
      <c r="F154">
        <f>ESTADISTICA!F153</f>
        <v>0</v>
      </c>
      <c r="G154">
        <f>ESTADISTICA!G153</f>
        <v>0</v>
      </c>
      <c r="H154">
        <f>ESTADISTICA!H153</f>
        <v>0</v>
      </c>
      <c r="I154">
        <f>ESTADISTICA!I153</f>
        <v>0</v>
      </c>
      <c r="J154">
        <f>ESTADISTICA!J153</f>
        <v>0</v>
      </c>
      <c r="K154">
        <f>ESTADISTICA!K153</f>
        <v>0</v>
      </c>
      <c r="L154">
        <f>ESTADISTICA!L153</f>
        <v>0</v>
      </c>
      <c r="M154">
        <f>ESTADISTICA!M153</f>
        <v>0</v>
      </c>
      <c r="N154">
        <f>ESTADISTICA!N153</f>
        <v>0</v>
      </c>
      <c r="O154">
        <f>ESTADISTICA!O153</f>
        <v>0</v>
      </c>
      <c r="P154">
        <f>ESTADISTICA!P153</f>
        <v>0</v>
      </c>
      <c r="Q154">
        <f>ESTADISTICA!Q153</f>
        <v>0</v>
      </c>
      <c r="R154">
        <f>ESTADISTICA!R153</f>
        <v>0</v>
      </c>
      <c r="S154">
        <f>ESTADISTICA!S153</f>
        <v>0</v>
      </c>
      <c r="T154">
        <f>ESTADISTICA!T153</f>
        <v>0</v>
      </c>
      <c r="U154">
        <f>ESTADISTICA!U153</f>
        <v>0</v>
      </c>
      <c r="V154">
        <f>ESTADISTICA!V153</f>
        <v>0</v>
      </c>
      <c r="W154">
        <f>ESTADISTICA!W153</f>
        <v>0</v>
      </c>
      <c r="X154">
        <f>ESTADISTICA!X153</f>
        <v>0</v>
      </c>
      <c r="Y154">
        <f>ESTADISTICA!Y153</f>
        <v>0</v>
      </c>
      <c r="Z154">
        <f>ESTADISTICA!Z153</f>
        <v>0</v>
      </c>
      <c r="AA154">
        <f>ESTADISTICA!AA153</f>
        <v>0</v>
      </c>
      <c r="AB154">
        <f>ESTADISTICA!AB153</f>
        <v>0</v>
      </c>
      <c r="AC154">
        <f>ESTADISTICA!AC153</f>
        <v>0</v>
      </c>
      <c r="AD154">
        <f>ESTADISTICA!AD153</f>
        <v>0</v>
      </c>
      <c r="AE154">
        <f>ESTADISTICA!AE153</f>
        <v>0</v>
      </c>
      <c r="AF154">
        <f>ESTADISTICA!AF153</f>
        <v>0</v>
      </c>
      <c r="AG154">
        <f>ESTADISTICA!AG153</f>
        <v>0</v>
      </c>
      <c r="AH154">
        <f>ESTADISTICA!AH153</f>
        <v>0</v>
      </c>
      <c r="AI154">
        <f>ESTADISTICA!AI153</f>
        <v>0</v>
      </c>
    </row>
    <row r="155" spans="1:35" x14ac:dyDescent="0.25">
      <c r="A155" t="str">
        <f>ESTADISTICA!A154</f>
        <v>KM 26700 (JULIO A. COSTA)</v>
      </c>
      <c r="B155" t="str">
        <f>ESTADISTICA!B154</f>
        <v>KM08 / UPA 03</v>
      </c>
      <c r="C155" t="str">
        <f>ESTADISTICA!C154</f>
        <v>LOS CHARRUAS Y BLANDENGUES</v>
      </c>
      <c r="D155" t="str">
        <f>ESTADISTICA!D154</f>
        <v>DOMO</v>
      </c>
      <c r="E155" t="str">
        <f>ESTADISTICA!E154</f>
        <v>Radio</v>
      </c>
      <c r="F155">
        <f>ESTADISTICA!F154</f>
        <v>0</v>
      </c>
      <c r="G155">
        <f>ESTADISTICA!G154</f>
        <v>0</v>
      </c>
      <c r="H155">
        <f>ESTADISTICA!H154</f>
        <v>0</v>
      </c>
      <c r="I155">
        <f>ESTADISTICA!I154</f>
        <v>0</v>
      </c>
      <c r="J155">
        <f>ESTADISTICA!J154</f>
        <v>0</v>
      </c>
      <c r="K155">
        <f>ESTADISTICA!K154</f>
        <v>0</v>
      </c>
      <c r="L155">
        <f>ESTADISTICA!L154</f>
        <v>0</v>
      </c>
      <c r="M155">
        <f>ESTADISTICA!M154</f>
        <v>0</v>
      </c>
      <c r="N155">
        <f>ESTADISTICA!N154</f>
        <v>0</v>
      </c>
      <c r="O155">
        <f>ESTADISTICA!O154</f>
        <v>0</v>
      </c>
      <c r="P155">
        <f>ESTADISTICA!P154</f>
        <v>0</v>
      </c>
      <c r="Q155">
        <f>ESTADISTICA!Q154</f>
        <v>0</v>
      </c>
      <c r="R155">
        <f>ESTADISTICA!R154</f>
        <v>0</v>
      </c>
      <c r="S155">
        <f>ESTADISTICA!S154</f>
        <v>0</v>
      </c>
      <c r="T155">
        <f>ESTADISTICA!T154</f>
        <v>0</v>
      </c>
      <c r="U155">
        <f>ESTADISTICA!U154</f>
        <v>0</v>
      </c>
      <c r="V155">
        <f>ESTADISTICA!V154</f>
        <v>0</v>
      </c>
      <c r="W155">
        <f>ESTADISTICA!W154</f>
        <v>0</v>
      </c>
      <c r="X155">
        <f>ESTADISTICA!X154</f>
        <v>0</v>
      </c>
      <c r="Y155">
        <f>ESTADISTICA!Y154</f>
        <v>0</v>
      </c>
      <c r="Z155">
        <f>ESTADISTICA!Z154</f>
        <v>0</v>
      </c>
      <c r="AA155">
        <f>ESTADISTICA!AA154</f>
        <v>0</v>
      </c>
      <c r="AB155">
        <f>ESTADISTICA!AB154</f>
        <v>0</v>
      </c>
      <c r="AC155">
        <f>ESTADISTICA!AC154</f>
        <v>0</v>
      </c>
      <c r="AD155">
        <f>ESTADISTICA!AD154</f>
        <v>0</v>
      </c>
      <c r="AE155">
        <f>ESTADISTICA!AE154</f>
        <v>0</v>
      </c>
      <c r="AF155">
        <f>ESTADISTICA!AF154</f>
        <v>0</v>
      </c>
      <c r="AG155">
        <f>ESTADISTICA!AG154</f>
        <v>0</v>
      </c>
      <c r="AH155">
        <f>ESTADISTICA!AH154</f>
        <v>0</v>
      </c>
      <c r="AI155">
        <f>ESTADISTICA!AI154</f>
        <v>0</v>
      </c>
    </row>
    <row r="156" spans="1:35" x14ac:dyDescent="0.25">
      <c r="A156" t="str">
        <f>ESTADISTICA!A155</f>
        <v>KM 26700 (JULIO A. COSTA)</v>
      </c>
      <c r="B156" t="str">
        <f>ESTADISTICA!B155</f>
        <v>KM09 / UPA 1</v>
      </c>
      <c r="C156" t="str">
        <f>ESTADISTICA!C155</f>
        <v>NOVAK Y LA POSTA</v>
      </c>
      <c r="D156" t="str">
        <f>ESTADISTICA!D155</f>
        <v>DOMO</v>
      </c>
      <c r="E156" t="str">
        <f>ESTADISTICA!E155</f>
        <v>Radio</v>
      </c>
      <c r="F156">
        <f>ESTADISTICA!F155</f>
        <v>0</v>
      </c>
      <c r="G156">
        <f>ESTADISTICA!G155</f>
        <v>0</v>
      </c>
      <c r="H156">
        <f>ESTADISTICA!H155</f>
        <v>0</v>
      </c>
      <c r="I156">
        <f>ESTADISTICA!I155</f>
        <v>0</v>
      </c>
      <c r="J156">
        <f>ESTADISTICA!J155</f>
        <v>0</v>
      </c>
      <c r="K156">
        <f>ESTADISTICA!K155</f>
        <v>0</v>
      </c>
      <c r="L156">
        <f>ESTADISTICA!L155</f>
        <v>0</v>
      </c>
      <c r="M156">
        <f>ESTADISTICA!M155</f>
        <v>0</v>
      </c>
      <c r="N156">
        <f>ESTADISTICA!N155</f>
        <v>0</v>
      </c>
      <c r="O156">
        <f>ESTADISTICA!O155</f>
        <v>0</v>
      </c>
      <c r="P156">
        <f>ESTADISTICA!P155</f>
        <v>0</v>
      </c>
      <c r="Q156">
        <f>ESTADISTICA!Q155</f>
        <v>0</v>
      </c>
      <c r="R156">
        <f>ESTADISTICA!R155</f>
        <v>0</v>
      </c>
      <c r="S156">
        <f>ESTADISTICA!S155</f>
        <v>0</v>
      </c>
      <c r="T156">
        <f>ESTADISTICA!T155</f>
        <v>0</v>
      </c>
      <c r="U156">
        <f>ESTADISTICA!U155</f>
        <v>0</v>
      </c>
      <c r="V156">
        <f>ESTADISTICA!V155</f>
        <v>0</v>
      </c>
      <c r="W156">
        <f>ESTADISTICA!W155</f>
        <v>0</v>
      </c>
      <c r="X156">
        <f>ESTADISTICA!X155</f>
        <v>0</v>
      </c>
      <c r="Y156">
        <f>ESTADISTICA!Y155</f>
        <v>0</v>
      </c>
      <c r="Z156">
        <f>ESTADISTICA!Z155</f>
        <v>0</v>
      </c>
      <c r="AA156">
        <f>ESTADISTICA!AA155</f>
        <v>0</v>
      </c>
      <c r="AB156">
        <f>ESTADISTICA!AB155</f>
        <v>0</v>
      </c>
      <c r="AC156">
        <f>ESTADISTICA!AC155</f>
        <v>0</v>
      </c>
      <c r="AD156">
        <f>ESTADISTICA!AD155</f>
        <v>0</v>
      </c>
      <c r="AE156">
        <f>ESTADISTICA!AE155</f>
        <v>0</v>
      </c>
      <c r="AF156">
        <f>ESTADISTICA!AF155</f>
        <v>0</v>
      </c>
      <c r="AG156">
        <f>ESTADISTICA!AG155</f>
        <v>0</v>
      </c>
      <c r="AH156">
        <f>ESTADISTICA!AH155</f>
        <v>0</v>
      </c>
      <c r="AI156">
        <f>ESTADISTICA!AI155</f>
        <v>0</v>
      </c>
    </row>
    <row r="157" spans="1:35" x14ac:dyDescent="0.25">
      <c r="A157" t="str">
        <f>ESTADISTICA!A156</f>
        <v>KM 26700 (JULIO A. COSTA)</v>
      </c>
      <c r="B157" t="str">
        <f>ESTADISTICA!B156</f>
        <v>KM 10 / UPA 2</v>
      </c>
      <c r="C157" t="str">
        <f>ESTADISTICA!C156</f>
        <v>PLAYA DE ESTACIONAMIENTO INTERNA E/ HOSP. MODULAR Y UPA 11.</v>
      </c>
      <c r="D157" t="str">
        <f>ESTADISTICA!D156</f>
        <v>DOMO</v>
      </c>
      <c r="E157" t="str">
        <f>ESTADISTICA!E156</f>
        <v>Radio</v>
      </c>
      <c r="F157">
        <f>ESTADISTICA!F156</f>
        <v>0</v>
      </c>
      <c r="G157">
        <f>ESTADISTICA!G156</f>
        <v>0</v>
      </c>
      <c r="H157">
        <f>ESTADISTICA!H156</f>
        <v>0</v>
      </c>
      <c r="I157">
        <f>ESTADISTICA!I156</f>
        <v>0</v>
      </c>
      <c r="J157">
        <f>ESTADISTICA!J156</f>
        <v>0</v>
      </c>
      <c r="K157">
        <f>ESTADISTICA!K156</f>
        <v>0</v>
      </c>
      <c r="L157">
        <f>ESTADISTICA!L156</f>
        <v>0</v>
      </c>
      <c r="M157">
        <f>ESTADISTICA!M156</f>
        <v>0</v>
      </c>
      <c r="N157">
        <f>ESTADISTICA!N156</f>
        <v>0</v>
      </c>
      <c r="O157">
        <f>ESTADISTICA!O156</f>
        <v>0</v>
      </c>
      <c r="P157">
        <f>ESTADISTICA!P156</f>
        <v>0</v>
      </c>
      <c r="Q157">
        <f>ESTADISTICA!Q156</f>
        <v>0</v>
      </c>
      <c r="R157">
        <f>ESTADISTICA!R156</f>
        <v>0</v>
      </c>
      <c r="S157">
        <f>ESTADISTICA!S156</f>
        <v>0</v>
      </c>
      <c r="T157">
        <f>ESTADISTICA!T156</f>
        <v>0</v>
      </c>
      <c r="U157">
        <f>ESTADISTICA!U156</f>
        <v>0</v>
      </c>
      <c r="V157">
        <f>ESTADISTICA!V156</f>
        <v>0</v>
      </c>
      <c r="W157">
        <f>ESTADISTICA!W156</f>
        <v>0</v>
      </c>
      <c r="X157">
        <f>ESTADISTICA!X156</f>
        <v>0</v>
      </c>
      <c r="Y157">
        <f>ESTADISTICA!Y156</f>
        <v>0</v>
      </c>
      <c r="Z157">
        <f>ESTADISTICA!Z156</f>
        <v>0</v>
      </c>
      <c r="AA157">
        <f>ESTADISTICA!AA156</f>
        <v>0</v>
      </c>
      <c r="AB157">
        <f>ESTADISTICA!AB156</f>
        <v>0</v>
      </c>
      <c r="AC157">
        <f>ESTADISTICA!AC156</f>
        <v>0</v>
      </c>
      <c r="AD157">
        <f>ESTADISTICA!AD156</f>
        <v>0</v>
      </c>
      <c r="AE157">
        <f>ESTADISTICA!AE156</f>
        <v>0</v>
      </c>
      <c r="AF157">
        <f>ESTADISTICA!AF156</f>
        <v>0</v>
      </c>
      <c r="AG157">
        <f>ESTADISTICA!AG156</f>
        <v>0</v>
      </c>
      <c r="AH157">
        <f>ESTADISTICA!AH156</f>
        <v>0</v>
      </c>
      <c r="AI157">
        <f>ESTADISTICA!AI156</f>
        <v>0</v>
      </c>
    </row>
    <row r="158" spans="1:35" x14ac:dyDescent="0.25">
      <c r="A158" t="str">
        <f>ESTADISTICA!A157</f>
        <v>KM 26700 (JULIO A. COSTA)</v>
      </c>
      <c r="B158" t="str">
        <f>ESTADISTICA!B157</f>
        <v>KM11</v>
      </c>
      <c r="C158" t="str">
        <f>ESTADISTICA!C157</f>
        <v>NOVAK Y EL OVERO</v>
      </c>
      <c r="D158" t="str">
        <f>ESTADISTICA!D157</f>
        <v>DOMO</v>
      </c>
      <c r="E158" t="str">
        <f>ESTADISTICA!E157</f>
        <v>Fibra Optica</v>
      </c>
      <c r="F158">
        <f>ESTADISTICA!F157</f>
        <v>0</v>
      </c>
      <c r="G158">
        <f>ESTADISTICA!G157</f>
        <v>0</v>
      </c>
      <c r="H158">
        <f>ESTADISTICA!H157</f>
        <v>0</v>
      </c>
      <c r="I158">
        <f>ESTADISTICA!I157</f>
        <v>0</v>
      </c>
      <c r="J158">
        <f>ESTADISTICA!J157</f>
        <v>0</v>
      </c>
      <c r="K158">
        <f>ESTADISTICA!K157</f>
        <v>0</v>
      </c>
      <c r="L158">
        <f>ESTADISTICA!L157</f>
        <v>0</v>
      </c>
      <c r="M158">
        <f>ESTADISTICA!M157</f>
        <v>0</v>
      </c>
      <c r="N158">
        <f>ESTADISTICA!N157</f>
        <v>0</v>
      </c>
      <c r="O158">
        <f>ESTADISTICA!O157</f>
        <v>0</v>
      </c>
      <c r="P158">
        <f>ESTADISTICA!P157</f>
        <v>0</v>
      </c>
      <c r="Q158">
        <f>ESTADISTICA!Q157</f>
        <v>0</v>
      </c>
      <c r="R158">
        <f>ESTADISTICA!R157</f>
        <v>0</v>
      </c>
      <c r="S158">
        <f>ESTADISTICA!S157</f>
        <v>0</v>
      </c>
      <c r="T158">
        <f>ESTADISTICA!T157</f>
        <v>0</v>
      </c>
      <c r="U158">
        <f>ESTADISTICA!U157</f>
        <v>0</v>
      </c>
      <c r="V158">
        <f>ESTADISTICA!V157</f>
        <v>0</v>
      </c>
      <c r="W158">
        <f>ESTADISTICA!W157</f>
        <v>0</v>
      </c>
      <c r="X158">
        <f>ESTADISTICA!X157</f>
        <v>0</v>
      </c>
      <c r="Y158">
        <f>ESTADISTICA!Y157</f>
        <v>0</v>
      </c>
      <c r="Z158">
        <f>ESTADISTICA!Z157</f>
        <v>0</v>
      </c>
      <c r="AA158">
        <f>ESTADISTICA!AA157</f>
        <v>0</v>
      </c>
      <c r="AB158">
        <f>ESTADISTICA!AB157</f>
        <v>0</v>
      </c>
      <c r="AC158">
        <f>ESTADISTICA!AC157</f>
        <v>0</v>
      </c>
      <c r="AD158">
        <f>ESTADISTICA!AD157</f>
        <v>0</v>
      </c>
      <c r="AE158">
        <f>ESTADISTICA!AE157</f>
        <v>0</v>
      </c>
      <c r="AF158">
        <f>ESTADISTICA!AF157</f>
        <v>0</v>
      </c>
      <c r="AG158">
        <f>ESTADISTICA!AG157</f>
        <v>0</v>
      </c>
      <c r="AH158">
        <f>ESTADISTICA!AH157</f>
        <v>0</v>
      </c>
      <c r="AI158">
        <f>ESTADISTICA!AI157</f>
        <v>0</v>
      </c>
    </row>
    <row r="159" spans="1:35" x14ac:dyDescent="0.25">
      <c r="A159" t="str">
        <f>ESTADISTICA!A158</f>
        <v>KM 26700 (JULIO A. COSTA)</v>
      </c>
      <c r="B159" t="str">
        <f>ESTADISTICA!B158</f>
        <v>KM 12 FIJA 1</v>
      </c>
      <c r="C159" t="str">
        <f>ESTADISTICA!C158</f>
        <v>BLANDENGUES Y LA ZAMBA</v>
      </c>
      <c r="D159" t="str">
        <f>ESTADISTICA!D158</f>
        <v>Fija</v>
      </c>
      <c r="E159" t="str">
        <f>ESTADISTICA!E158</f>
        <v>PTO A FO</v>
      </c>
      <c r="F159">
        <f>ESTADISTICA!F158</f>
        <v>0</v>
      </c>
      <c r="G159">
        <f>ESTADISTICA!G158</f>
        <v>0</v>
      </c>
      <c r="H159">
        <f>ESTADISTICA!H158</f>
        <v>0</v>
      </c>
      <c r="I159">
        <f>ESTADISTICA!I158</f>
        <v>0</v>
      </c>
      <c r="J159">
        <f>ESTADISTICA!J158</f>
        <v>0</v>
      </c>
      <c r="K159">
        <f>ESTADISTICA!K158</f>
        <v>0</v>
      </c>
      <c r="L159">
        <f>ESTADISTICA!L158</f>
        <v>0</v>
      </c>
      <c r="M159">
        <f>ESTADISTICA!M158</f>
        <v>0</v>
      </c>
      <c r="N159">
        <f>ESTADISTICA!N158</f>
        <v>0</v>
      </c>
      <c r="O159">
        <f>ESTADISTICA!O158</f>
        <v>0</v>
      </c>
      <c r="P159">
        <f>ESTADISTICA!P158</f>
        <v>0</v>
      </c>
      <c r="Q159">
        <f>ESTADISTICA!Q158</f>
        <v>0</v>
      </c>
      <c r="R159">
        <f>ESTADISTICA!R158</f>
        <v>0</v>
      </c>
      <c r="S159">
        <f>ESTADISTICA!S158</f>
        <v>0</v>
      </c>
      <c r="T159">
        <f>ESTADISTICA!T158</f>
        <v>0</v>
      </c>
      <c r="U159">
        <f>ESTADISTICA!U158</f>
        <v>0</v>
      </c>
      <c r="V159">
        <f>ESTADISTICA!V158</f>
        <v>0</v>
      </c>
      <c r="W159">
        <f>ESTADISTICA!W158</f>
        <v>0</v>
      </c>
      <c r="X159">
        <f>ESTADISTICA!X158</f>
        <v>0</v>
      </c>
      <c r="Y159">
        <f>ESTADISTICA!Y158</f>
        <v>0</v>
      </c>
      <c r="Z159">
        <f>ESTADISTICA!Z158</f>
        <v>0</v>
      </c>
      <c r="AA159">
        <f>ESTADISTICA!AA158</f>
        <v>0</v>
      </c>
      <c r="AB159">
        <f>ESTADISTICA!AB158</f>
        <v>0</v>
      </c>
      <c r="AC159">
        <f>ESTADISTICA!AC158</f>
        <v>0</v>
      </c>
      <c r="AD159">
        <f>ESTADISTICA!AD158</f>
        <v>0</v>
      </c>
      <c r="AE159">
        <f>ESTADISTICA!AE158</f>
        <v>0</v>
      </c>
      <c r="AF159">
        <f>ESTADISTICA!AF158</f>
        <v>0</v>
      </c>
      <c r="AG159">
        <f>ESTADISTICA!AG158</f>
        <v>0</v>
      </c>
      <c r="AH159">
        <f>ESTADISTICA!AH158</f>
        <v>0</v>
      </c>
      <c r="AI159">
        <f>ESTADISTICA!AI158</f>
        <v>0</v>
      </c>
    </row>
    <row r="160" spans="1:35" x14ac:dyDescent="0.25">
      <c r="A160" t="str">
        <f>ESTADISTICA!A159</f>
        <v>KM 26700 (JULIO A. COSTA)</v>
      </c>
      <c r="B160" t="str">
        <f>ESTADISTICA!B159</f>
        <v>KM 13 FIJA 2</v>
      </c>
      <c r="C160" t="str">
        <f>ESTADISTICA!C159</f>
        <v>BLANDENGUES Y LA ZAMBA</v>
      </c>
      <c r="D160" t="str">
        <f>ESTADISTICA!D159</f>
        <v>Fija</v>
      </c>
      <c r="E160" t="str">
        <f>ESTADISTICA!E159</f>
        <v>PTO A FO</v>
      </c>
      <c r="F160">
        <f>ESTADISTICA!F159</f>
        <v>0</v>
      </c>
      <c r="G160">
        <f>ESTADISTICA!G159</f>
        <v>0</v>
      </c>
      <c r="H160">
        <f>ESTADISTICA!H159</f>
        <v>0</v>
      </c>
      <c r="I160">
        <f>ESTADISTICA!I159</f>
        <v>0</v>
      </c>
      <c r="J160">
        <f>ESTADISTICA!J159</f>
        <v>0</v>
      </c>
      <c r="K160">
        <f>ESTADISTICA!K159</f>
        <v>0</v>
      </c>
      <c r="L160">
        <f>ESTADISTICA!L159</f>
        <v>0</v>
      </c>
      <c r="M160">
        <f>ESTADISTICA!M159</f>
        <v>0</v>
      </c>
      <c r="N160">
        <f>ESTADISTICA!N159</f>
        <v>0</v>
      </c>
      <c r="O160">
        <f>ESTADISTICA!O159</f>
        <v>0</v>
      </c>
      <c r="P160">
        <f>ESTADISTICA!P159</f>
        <v>0</v>
      </c>
      <c r="Q160">
        <f>ESTADISTICA!Q159</f>
        <v>0</v>
      </c>
      <c r="R160">
        <f>ESTADISTICA!R159</f>
        <v>0</v>
      </c>
      <c r="S160">
        <f>ESTADISTICA!S159</f>
        <v>0</v>
      </c>
      <c r="T160">
        <f>ESTADISTICA!T159</f>
        <v>0</v>
      </c>
      <c r="U160">
        <f>ESTADISTICA!U159</f>
        <v>0</v>
      </c>
      <c r="V160">
        <f>ESTADISTICA!V159</f>
        <v>0</v>
      </c>
      <c r="W160">
        <f>ESTADISTICA!W159</f>
        <v>0</v>
      </c>
      <c r="X160">
        <f>ESTADISTICA!X159</f>
        <v>0</v>
      </c>
      <c r="Y160">
        <f>ESTADISTICA!Y159</f>
        <v>0</v>
      </c>
      <c r="Z160">
        <f>ESTADISTICA!Z159</f>
        <v>0</v>
      </c>
      <c r="AA160">
        <f>ESTADISTICA!AA159</f>
        <v>0</v>
      </c>
      <c r="AB160">
        <f>ESTADISTICA!AB159</f>
        <v>0</v>
      </c>
      <c r="AC160">
        <f>ESTADISTICA!AC159</f>
        <v>0</v>
      </c>
      <c r="AD160">
        <f>ESTADISTICA!AD159</f>
        <v>0</v>
      </c>
      <c r="AE160">
        <f>ESTADISTICA!AE159</f>
        <v>0</v>
      </c>
      <c r="AF160">
        <f>ESTADISTICA!AF159</f>
        <v>0</v>
      </c>
      <c r="AG160">
        <f>ESTADISTICA!AG159</f>
        <v>0</v>
      </c>
      <c r="AH160">
        <f>ESTADISTICA!AH159</f>
        <v>0</v>
      </c>
      <c r="AI160">
        <f>ESTADISTICA!AI159</f>
        <v>0</v>
      </c>
    </row>
    <row r="161" spans="1:35" x14ac:dyDescent="0.25">
      <c r="A161" t="str">
        <f>ESTADISTICA!A160</f>
        <v>KM 26700 (JULIO A. COSTA)</v>
      </c>
      <c r="B161" t="str">
        <f>ESTADISTICA!B160</f>
        <v>KM 14 (fija 1)</v>
      </c>
      <c r="C161" t="str">
        <f>ESTADISTICA!C160</f>
        <v>EL GAUCHO Y EL ZONDA</v>
      </c>
      <c r="D161" t="str">
        <f>ESTADISTICA!D160</f>
        <v>Fija</v>
      </c>
      <c r="E161" t="str">
        <f>ESTADISTICA!E160</f>
        <v>PTO A FO</v>
      </c>
      <c r="F161">
        <f>ESTADISTICA!F160</f>
        <v>0</v>
      </c>
      <c r="G161">
        <f>ESTADISTICA!G160</f>
        <v>0</v>
      </c>
      <c r="H161">
        <f>ESTADISTICA!H160</f>
        <v>0</v>
      </c>
      <c r="I161">
        <f>ESTADISTICA!I160</f>
        <v>0</v>
      </c>
      <c r="J161">
        <f>ESTADISTICA!J160</f>
        <v>0</v>
      </c>
      <c r="K161">
        <f>ESTADISTICA!K160</f>
        <v>0</v>
      </c>
      <c r="L161">
        <f>ESTADISTICA!L160</f>
        <v>0</v>
      </c>
      <c r="M161">
        <f>ESTADISTICA!M160</f>
        <v>0</v>
      </c>
      <c r="N161">
        <f>ESTADISTICA!N160</f>
        <v>0</v>
      </c>
      <c r="O161">
        <f>ESTADISTICA!O160</f>
        <v>0</v>
      </c>
      <c r="P161">
        <f>ESTADISTICA!P160</f>
        <v>0</v>
      </c>
      <c r="Q161">
        <f>ESTADISTICA!Q160</f>
        <v>0</v>
      </c>
      <c r="R161">
        <f>ESTADISTICA!R160</f>
        <v>0</v>
      </c>
      <c r="S161">
        <f>ESTADISTICA!S160</f>
        <v>0</v>
      </c>
      <c r="T161">
        <f>ESTADISTICA!T160</f>
        <v>0</v>
      </c>
      <c r="U161">
        <f>ESTADISTICA!U160</f>
        <v>0</v>
      </c>
      <c r="V161">
        <f>ESTADISTICA!V160</f>
        <v>0</v>
      </c>
      <c r="W161">
        <f>ESTADISTICA!W160</f>
        <v>0</v>
      </c>
      <c r="X161">
        <f>ESTADISTICA!X160</f>
        <v>0</v>
      </c>
      <c r="Y161">
        <f>ESTADISTICA!Y160</f>
        <v>0</v>
      </c>
      <c r="Z161">
        <f>ESTADISTICA!Z160</f>
        <v>0</v>
      </c>
      <c r="AA161">
        <f>ESTADISTICA!AA160</f>
        <v>0</v>
      </c>
      <c r="AB161">
        <f>ESTADISTICA!AB160</f>
        <v>0</v>
      </c>
      <c r="AC161">
        <f>ESTADISTICA!AC160</f>
        <v>0</v>
      </c>
      <c r="AD161">
        <f>ESTADISTICA!AD160</f>
        <v>0</v>
      </c>
      <c r="AE161">
        <f>ESTADISTICA!AE160</f>
        <v>0</v>
      </c>
      <c r="AF161">
        <f>ESTADISTICA!AF160</f>
        <v>0</v>
      </c>
      <c r="AG161">
        <f>ESTADISTICA!AG160</f>
        <v>0</v>
      </c>
      <c r="AH161">
        <f>ESTADISTICA!AH160</f>
        <v>0</v>
      </c>
      <c r="AI161">
        <f>ESTADISTICA!AI160</f>
        <v>0</v>
      </c>
    </row>
    <row r="162" spans="1:35" x14ac:dyDescent="0.25">
      <c r="A162" t="str">
        <f>ESTADISTICA!A161</f>
        <v>KM 26700 (JULIO A. COSTA)</v>
      </c>
      <c r="B162" t="str">
        <f>ESTADISTICA!B161</f>
        <v>KM 15 (fija 2)</v>
      </c>
      <c r="C162" t="str">
        <f>ESTADISTICA!C161</f>
        <v>EL GAUCHO Y EL ZONDA</v>
      </c>
      <c r="D162" t="str">
        <f>ESTADISTICA!D161</f>
        <v>Fija</v>
      </c>
      <c r="E162" t="str">
        <f>ESTADISTICA!E161</f>
        <v>PTO A FO</v>
      </c>
      <c r="F162">
        <f>ESTADISTICA!F161</f>
        <v>0</v>
      </c>
      <c r="G162">
        <f>ESTADISTICA!G161</f>
        <v>0</v>
      </c>
      <c r="H162">
        <f>ESTADISTICA!H161</f>
        <v>0</v>
      </c>
      <c r="I162">
        <f>ESTADISTICA!I161</f>
        <v>0</v>
      </c>
      <c r="J162">
        <f>ESTADISTICA!J161</f>
        <v>0</v>
      </c>
      <c r="K162">
        <f>ESTADISTICA!K161</f>
        <v>0</v>
      </c>
      <c r="L162">
        <f>ESTADISTICA!L161</f>
        <v>0</v>
      </c>
      <c r="M162">
        <f>ESTADISTICA!M161</f>
        <v>0</v>
      </c>
      <c r="N162">
        <f>ESTADISTICA!N161</f>
        <v>0</v>
      </c>
      <c r="O162">
        <f>ESTADISTICA!O161</f>
        <v>0</v>
      </c>
      <c r="P162">
        <f>ESTADISTICA!P161</f>
        <v>0</v>
      </c>
      <c r="Q162">
        <f>ESTADISTICA!Q161</f>
        <v>0</v>
      </c>
      <c r="R162">
        <f>ESTADISTICA!R161</f>
        <v>0</v>
      </c>
      <c r="S162">
        <f>ESTADISTICA!S161</f>
        <v>0</v>
      </c>
      <c r="T162">
        <f>ESTADISTICA!T161</f>
        <v>0</v>
      </c>
      <c r="U162">
        <f>ESTADISTICA!U161</f>
        <v>0</v>
      </c>
      <c r="V162">
        <f>ESTADISTICA!V161</f>
        <v>0</v>
      </c>
      <c r="W162">
        <f>ESTADISTICA!W161</f>
        <v>0</v>
      </c>
      <c r="X162">
        <f>ESTADISTICA!X161</f>
        <v>0</v>
      </c>
      <c r="Y162">
        <f>ESTADISTICA!Y161</f>
        <v>0</v>
      </c>
      <c r="Z162">
        <f>ESTADISTICA!Z161</f>
        <v>0</v>
      </c>
      <c r="AA162">
        <f>ESTADISTICA!AA161</f>
        <v>0</v>
      </c>
      <c r="AB162">
        <f>ESTADISTICA!AB161</f>
        <v>0</v>
      </c>
      <c r="AC162">
        <f>ESTADISTICA!AC161</f>
        <v>0</v>
      </c>
      <c r="AD162">
        <f>ESTADISTICA!AD161</f>
        <v>0</v>
      </c>
      <c r="AE162">
        <f>ESTADISTICA!AE161</f>
        <v>0</v>
      </c>
      <c r="AF162">
        <f>ESTADISTICA!AF161</f>
        <v>0</v>
      </c>
      <c r="AG162">
        <f>ESTADISTICA!AG161</f>
        <v>0</v>
      </c>
      <c r="AH162">
        <f>ESTADISTICA!AH161</f>
        <v>0</v>
      </c>
      <c r="AI162">
        <f>ESTADISTICA!AI161</f>
        <v>0</v>
      </c>
    </row>
    <row r="163" spans="1:35" x14ac:dyDescent="0.25">
      <c r="A163" t="str">
        <f>ESTADISTICA!A162</f>
        <v>KM 26700 (JULIO A. COSTA)</v>
      </c>
      <c r="B163" t="str">
        <f>ESTADISTICA!B162</f>
        <v>KM 16 (fija 1)</v>
      </c>
      <c r="C163" t="str">
        <f>ESTADISTICA!C162</f>
        <v>EL GAUCHO Y MARTIN FIERRO</v>
      </c>
      <c r="D163" t="str">
        <f>ESTADISTICA!D162</f>
        <v>Fija</v>
      </c>
      <c r="E163" t="str">
        <f>ESTADISTICA!E162</f>
        <v>PTO A FO</v>
      </c>
      <c r="F163">
        <f>ESTADISTICA!F162</f>
        <v>0</v>
      </c>
      <c r="G163">
        <f>ESTADISTICA!G162</f>
        <v>0</v>
      </c>
      <c r="H163">
        <f>ESTADISTICA!H162</f>
        <v>0</v>
      </c>
      <c r="I163">
        <f>ESTADISTICA!I162</f>
        <v>0</v>
      </c>
      <c r="J163">
        <f>ESTADISTICA!J162</f>
        <v>0</v>
      </c>
      <c r="K163">
        <f>ESTADISTICA!K162</f>
        <v>0</v>
      </c>
      <c r="L163">
        <f>ESTADISTICA!L162</f>
        <v>0</v>
      </c>
      <c r="M163">
        <f>ESTADISTICA!M162</f>
        <v>0</v>
      </c>
      <c r="N163">
        <f>ESTADISTICA!N162</f>
        <v>0</v>
      </c>
      <c r="O163">
        <f>ESTADISTICA!O162</f>
        <v>0</v>
      </c>
      <c r="P163">
        <f>ESTADISTICA!P162</f>
        <v>0</v>
      </c>
      <c r="Q163">
        <f>ESTADISTICA!Q162</f>
        <v>0</v>
      </c>
      <c r="R163">
        <f>ESTADISTICA!R162</f>
        <v>0</v>
      </c>
      <c r="S163">
        <f>ESTADISTICA!S162</f>
        <v>0</v>
      </c>
      <c r="T163">
        <f>ESTADISTICA!T162</f>
        <v>0</v>
      </c>
      <c r="U163">
        <f>ESTADISTICA!U162</f>
        <v>0</v>
      </c>
      <c r="V163">
        <f>ESTADISTICA!V162</f>
        <v>0</v>
      </c>
      <c r="W163">
        <f>ESTADISTICA!W162</f>
        <v>0</v>
      </c>
      <c r="X163">
        <f>ESTADISTICA!X162</f>
        <v>0</v>
      </c>
      <c r="Y163">
        <f>ESTADISTICA!Y162</f>
        <v>0</v>
      </c>
      <c r="Z163">
        <f>ESTADISTICA!Z162</f>
        <v>0</v>
      </c>
      <c r="AA163">
        <f>ESTADISTICA!AA162</f>
        <v>0</v>
      </c>
      <c r="AB163">
        <f>ESTADISTICA!AB162</f>
        <v>0</v>
      </c>
      <c r="AC163">
        <f>ESTADISTICA!AC162</f>
        <v>0</v>
      </c>
      <c r="AD163">
        <f>ESTADISTICA!AD162</f>
        <v>0</v>
      </c>
      <c r="AE163">
        <f>ESTADISTICA!AE162</f>
        <v>0</v>
      </c>
      <c r="AF163">
        <f>ESTADISTICA!AF162</f>
        <v>0</v>
      </c>
      <c r="AG163">
        <f>ESTADISTICA!AG162</f>
        <v>0</v>
      </c>
      <c r="AH163">
        <f>ESTADISTICA!AH162</f>
        <v>0</v>
      </c>
      <c r="AI163">
        <f>ESTADISTICA!AI162</f>
        <v>0</v>
      </c>
    </row>
    <row r="164" spans="1:35" x14ac:dyDescent="0.25">
      <c r="A164" t="str">
        <f>ESTADISTICA!A163</f>
        <v>KM 26700 (JULIO A. COSTA)</v>
      </c>
      <c r="B164" t="str">
        <f>ESTADISTICA!B163</f>
        <v>KM 17 (fija 2)</v>
      </c>
      <c r="C164" t="str">
        <f>ESTADISTICA!C163</f>
        <v>EL GAUCHO Y MARTIN FIERRO</v>
      </c>
      <c r="D164" t="str">
        <f>ESTADISTICA!D163</f>
        <v>Fija</v>
      </c>
      <c r="E164" t="str">
        <f>ESTADISTICA!E163</f>
        <v>PTO A FO</v>
      </c>
      <c r="F164">
        <f>ESTADISTICA!F163</f>
        <v>0</v>
      </c>
      <c r="G164">
        <f>ESTADISTICA!G163</f>
        <v>0</v>
      </c>
      <c r="H164">
        <f>ESTADISTICA!H163</f>
        <v>0</v>
      </c>
      <c r="I164">
        <f>ESTADISTICA!I163</f>
        <v>0</v>
      </c>
      <c r="J164">
        <f>ESTADISTICA!J163</f>
        <v>0</v>
      </c>
      <c r="K164">
        <f>ESTADISTICA!K163</f>
        <v>0</v>
      </c>
      <c r="L164">
        <f>ESTADISTICA!L163</f>
        <v>0</v>
      </c>
      <c r="M164">
        <f>ESTADISTICA!M163</f>
        <v>0</v>
      </c>
      <c r="N164">
        <f>ESTADISTICA!N163</f>
        <v>0</v>
      </c>
      <c r="O164">
        <f>ESTADISTICA!O163</f>
        <v>0</v>
      </c>
      <c r="P164">
        <f>ESTADISTICA!P163</f>
        <v>0</v>
      </c>
      <c r="Q164">
        <f>ESTADISTICA!Q163</f>
        <v>0</v>
      </c>
      <c r="R164">
        <f>ESTADISTICA!R163</f>
        <v>0</v>
      </c>
      <c r="S164">
        <f>ESTADISTICA!S163</f>
        <v>0</v>
      </c>
      <c r="T164">
        <f>ESTADISTICA!T163</f>
        <v>0</v>
      </c>
      <c r="U164">
        <f>ESTADISTICA!U163</f>
        <v>0</v>
      </c>
      <c r="V164">
        <f>ESTADISTICA!V163</f>
        <v>0</v>
      </c>
      <c r="W164">
        <f>ESTADISTICA!W163</f>
        <v>0</v>
      </c>
      <c r="X164">
        <f>ESTADISTICA!X163</f>
        <v>0</v>
      </c>
      <c r="Y164">
        <f>ESTADISTICA!Y163</f>
        <v>0</v>
      </c>
      <c r="Z164">
        <f>ESTADISTICA!Z163</f>
        <v>0</v>
      </c>
      <c r="AA164">
        <f>ESTADISTICA!AA163</f>
        <v>0</v>
      </c>
      <c r="AB164">
        <f>ESTADISTICA!AB163</f>
        <v>0</v>
      </c>
      <c r="AC164">
        <f>ESTADISTICA!AC163</f>
        <v>0</v>
      </c>
      <c r="AD164">
        <f>ESTADISTICA!AD163</f>
        <v>0</v>
      </c>
      <c r="AE164">
        <f>ESTADISTICA!AE163</f>
        <v>0</v>
      </c>
      <c r="AF164">
        <f>ESTADISTICA!AF163</f>
        <v>0</v>
      </c>
      <c r="AG164">
        <f>ESTADISTICA!AG163</f>
        <v>0</v>
      </c>
      <c r="AH164">
        <f>ESTADISTICA!AH163</f>
        <v>0</v>
      </c>
      <c r="AI164">
        <f>ESTADISTICA!AI163</f>
        <v>0</v>
      </c>
    </row>
    <row r="165" spans="1:35" x14ac:dyDescent="0.25">
      <c r="A165" t="str">
        <f>ESTADISTICA!A164</f>
        <v>KM 26700 (JULIO A. COSTA)</v>
      </c>
      <c r="B165" t="str">
        <f>ESTADISTICA!B164</f>
        <v>KM 18</v>
      </c>
      <c r="C165" t="str">
        <f>ESTADISTICA!C164</f>
        <v>PULPERIA Y EL ALJIBE</v>
      </c>
      <c r="D165" t="str">
        <f>ESTADISTICA!D164</f>
        <v>Domo</v>
      </c>
      <c r="E165" t="str">
        <f>ESTADISTICA!E164</f>
        <v>Fibra Optica</v>
      </c>
      <c r="F165" t="str">
        <f>ESTADISTICA!F164</f>
        <v>APAGADO</v>
      </c>
      <c r="G165">
        <f>ESTADISTICA!G164</f>
        <v>0</v>
      </c>
      <c r="H165">
        <f>ESTADISTICA!H164</f>
        <v>0</v>
      </c>
      <c r="I165">
        <f>ESTADISTICA!I164</f>
        <v>0</v>
      </c>
      <c r="J165">
        <f>ESTADISTICA!J164</f>
        <v>0</v>
      </c>
      <c r="K165">
        <f>ESTADISTICA!K164</f>
        <v>0</v>
      </c>
      <c r="L165">
        <f>ESTADISTICA!L164</f>
        <v>0</v>
      </c>
      <c r="M165">
        <f>ESTADISTICA!M164</f>
        <v>0</v>
      </c>
      <c r="N165">
        <f>ESTADISTICA!N164</f>
        <v>0</v>
      </c>
      <c r="O165">
        <f>ESTADISTICA!O164</f>
        <v>0</v>
      </c>
      <c r="P165">
        <f>ESTADISTICA!P164</f>
        <v>0</v>
      </c>
      <c r="Q165">
        <f>ESTADISTICA!Q164</f>
        <v>0</v>
      </c>
      <c r="R165">
        <f>ESTADISTICA!R164</f>
        <v>0</v>
      </c>
      <c r="S165" t="str">
        <f>ESTADISTICA!S164</f>
        <v>APAGADO</v>
      </c>
      <c r="T165" t="str">
        <f>ESTADISTICA!T164</f>
        <v>APAGADO</v>
      </c>
      <c r="U165" t="str">
        <f>ESTADISTICA!U164</f>
        <v>APAGADO</v>
      </c>
      <c r="V165" t="str">
        <f>ESTADISTICA!V164</f>
        <v>APAGADO</v>
      </c>
      <c r="W165" t="str">
        <f>ESTADISTICA!W164</f>
        <v>APAGADO</v>
      </c>
      <c r="X165" t="str">
        <f>ESTADISTICA!X164</f>
        <v>APAGADO</v>
      </c>
      <c r="Y165" t="str">
        <f>ESTADISTICA!Y164</f>
        <v>APAGADO</v>
      </c>
      <c r="Z165" t="str">
        <f>ESTADISTICA!Z164</f>
        <v>APAGADO</v>
      </c>
      <c r="AA165" t="str">
        <f>ESTADISTICA!AA164</f>
        <v>APAGADO</v>
      </c>
      <c r="AB165" t="str">
        <f>ESTADISTICA!AB164</f>
        <v>APAGADO</v>
      </c>
      <c r="AC165" t="str">
        <f>ESTADISTICA!AC164</f>
        <v>APAGADO</v>
      </c>
      <c r="AD165" t="str">
        <f>ESTADISTICA!AD164</f>
        <v>APAGADO</v>
      </c>
      <c r="AE165" t="str">
        <f>ESTADISTICA!AE164</f>
        <v>APAGADO</v>
      </c>
      <c r="AF165">
        <f>ESTADISTICA!AF164</f>
        <v>0</v>
      </c>
      <c r="AG165">
        <f>ESTADISTICA!AG164</f>
        <v>0</v>
      </c>
      <c r="AH165" t="e">
        <f>ESTADISTICA!AH164</f>
        <v>#REF!</v>
      </c>
      <c r="AI165">
        <f>ESTADISTICA!AI164</f>
        <v>0</v>
      </c>
    </row>
    <row r="166" spans="1:35" x14ac:dyDescent="0.25">
      <c r="A166" t="str">
        <f>ESTADISTICA!A165</f>
        <v>LOMAS DE MONTEVERDE</v>
      </c>
      <c r="B166" t="str">
        <f>ESTADISTICA!B165</f>
        <v>LDM 01</v>
      </c>
      <c r="C166" t="str">
        <f>ESTADISTICA!C165</f>
        <v>ILLIA Y BOUREL</v>
      </c>
      <c r="D166" t="str">
        <f>ESTADISTICA!D165</f>
        <v>DOMO</v>
      </c>
      <c r="E166" t="str">
        <f>ESTADISTICA!E165</f>
        <v>PTO A FO</v>
      </c>
      <c r="F166">
        <f>ESTADISTICA!F165</f>
        <v>0</v>
      </c>
      <c r="G166">
        <f>ESTADISTICA!G165</f>
        <v>0</v>
      </c>
      <c r="H166">
        <f>ESTADISTICA!H165</f>
        <v>0</v>
      </c>
      <c r="I166">
        <f>ESTADISTICA!I165</f>
        <v>0</v>
      </c>
      <c r="J166">
        <f>ESTADISTICA!J165</f>
        <v>0</v>
      </c>
      <c r="K166">
        <f>ESTADISTICA!K165</f>
        <v>0</v>
      </c>
      <c r="L166">
        <f>ESTADISTICA!L165</f>
        <v>0</v>
      </c>
      <c r="M166">
        <f>ESTADISTICA!M165</f>
        <v>0</v>
      </c>
      <c r="N166">
        <f>ESTADISTICA!N165</f>
        <v>0</v>
      </c>
      <c r="O166">
        <f>ESTADISTICA!O165</f>
        <v>0</v>
      </c>
      <c r="P166">
        <f>ESTADISTICA!P165</f>
        <v>0</v>
      </c>
      <c r="Q166">
        <f>ESTADISTICA!Q165</f>
        <v>0</v>
      </c>
      <c r="R166">
        <f>ESTADISTICA!R165</f>
        <v>0</v>
      </c>
      <c r="S166">
        <f>ESTADISTICA!S165</f>
        <v>0</v>
      </c>
      <c r="T166">
        <f>ESTADISTICA!T165</f>
        <v>0</v>
      </c>
      <c r="U166">
        <f>ESTADISTICA!U165</f>
        <v>0</v>
      </c>
      <c r="V166">
        <f>ESTADISTICA!V165</f>
        <v>0</v>
      </c>
      <c r="W166">
        <f>ESTADISTICA!W165</f>
        <v>0</v>
      </c>
      <c r="X166">
        <f>ESTADISTICA!X165</f>
        <v>0</v>
      </c>
      <c r="Y166">
        <f>ESTADISTICA!Y165</f>
        <v>0</v>
      </c>
      <c r="Z166">
        <f>ESTADISTICA!Z165</f>
        <v>0</v>
      </c>
      <c r="AA166">
        <f>ESTADISTICA!AA165</f>
        <v>0</v>
      </c>
      <c r="AB166">
        <f>ESTADISTICA!AB165</f>
        <v>0</v>
      </c>
      <c r="AC166">
        <f>ESTADISTICA!AC165</f>
        <v>0</v>
      </c>
      <c r="AD166">
        <f>ESTADISTICA!AD165</f>
        <v>0</v>
      </c>
      <c r="AE166">
        <f>ESTADISTICA!AE165</f>
        <v>0</v>
      </c>
      <c r="AF166">
        <f>ESTADISTICA!AF165</f>
        <v>0</v>
      </c>
      <c r="AG166">
        <f>ESTADISTICA!AG165</f>
        <v>0</v>
      </c>
      <c r="AH166">
        <f>ESTADISTICA!AH165</f>
        <v>0</v>
      </c>
      <c r="AI166">
        <f>ESTADISTICA!AI165</f>
        <v>0</v>
      </c>
    </row>
    <row r="167" spans="1:35" x14ac:dyDescent="0.25">
      <c r="A167" t="str">
        <f>ESTADISTICA!A166</f>
        <v>LOMAS DE MONTEVERDE</v>
      </c>
      <c r="B167" t="str">
        <f>ESTADISTICA!B166</f>
        <v>LDM 02</v>
      </c>
      <c r="C167" t="str">
        <f>ESTADISTICA!C166</f>
        <v>LAS HERAS Y EDISON</v>
      </c>
      <c r="D167" t="str">
        <f>ESTADISTICA!D166</f>
        <v>DOMO</v>
      </c>
      <c r="E167" t="str">
        <f>ESTADISTICA!E166</f>
        <v>PTO A FO</v>
      </c>
      <c r="F167" t="str">
        <f>ESTADISTICA!F166</f>
        <v>APAGADO</v>
      </c>
      <c r="G167" t="str">
        <f>ESTADISTICA!G166</f>
        <v>APAGADO</v>
      </c>
      <c r="H167" t="str">
        <f>ESTADISTICA!H166</f>
        <v>APAGADO</v>
      </c>
      <c r="I167" t="str">
        <f>ESTADISTICA!I166</f>
        <v>APAGADO</v>
      </c>
      <c r="J167" t="str">
        <f>ESTADISTICA!J166</f>
        <v>APAGADO</v>
      </c>
      <c r="K167" t="str">
        <f>ESTADISTICA!K166</f>
        <v>APAGADO</v>
      </c>
      <c r="L167" t="str">
        <f>ESTADISTICA!L166</f>
        <v>APAGADO</v>
      </c>
      <c r="M167" t="str">
        <f>ESTADISTICA!M166</f>
        <v>APAGADO</v>
      </c>
      <c r="N167" t="str">
        <f>ESTADISTICA!N166</f>
        <v>APAGADO</v>
      </c>
      <c r="O167" t="str">
        <f>ESTADISTICA!O166</f>
        <v>APAGADO</v>
      </c>
      <c r="P167" t="str">
        <f>ESTADISTICA!P166</f>
        <v>APAGADO</v>
      </c>
      <c r="Q167" t="str">
        <f>ESTADISTICA!Q166</f>
        <v>APAGADO</v>
      </c>
      <c r="R167">
        <f>ESTADISTICA!R166</f>
        <v>0</v>
      </c>
      <c r="S167" t="str">
        <f>ESTADISTICA!S166</f>
        <v>APAGADO</v>
      </c>
      <c r="T167" t="str">
        <f>ESTADISTICA!T166</f>
        <v>APAGADO</v>
      </c>
      <c r="U167" t="str">
        <f>ESTADISTICA!U166</f>
        <v>APAGADO</v>
      </c>
      <c r="V167" t="str">
        <f>ESTADISTICA!V166</f>
        <v>APAGADO</v>
      </c>
      <c r="W167" t="str">
        <f>ESTADISTICA!W166</f>
        <v>APAGADO</v>
      </c>
      <c r="X167" t="str">
        <f>ESTADISTICA!X166</f>
        <v>APAGADO</v>
      </c>
      <c r="Y167" t="str">
        <f>ESTADISTICA!Y166</f>
        <v>APAGADO</v>
      </c>
      <c r="Z167" t="str">
        <f>ESTADISTICA!Z166</f>
        <v>APAGADO</v>
      </c>
      <c r="AA167" t="str">
        <f>ESTADISTICA!AA166</f>
        <v>APAGADO</v>
      </c>
      <c r="AB167" t="str">
        <f>ESTADISTICA!AB166</f>
        <v>APAGADO</v>
      </c>
      <c r="AC167" t="str">
        <f>ESTADISTICA!AC166</f>
        <v>APAGADO</v>
      </c>
      <c r="AD167" t="str">
        <f>ESTADISTICA!AD166</f>
        <v>APAGADO</v>
      </c>
      <c r="AE167" t="str">
        <f>ESTADISTICA!AE166</f>
        <v>APAGADO</v>
      </c>
      <c r="AF167">
        <f>ESTADISTICA!AF166</f>
        <v>0</v>
      </c>
      <c r="AG167">
        <f>ESTADISTICA!AG166</f>
        <v>0</v>
      </c>
      <c r="AH167" t="e">
        <f>ESTADISTICA!AH166</f>
        <v>#REF!</v>
      </c>
      <c r="AI167">
        <f>ESTADISTICA!AI166</f>
        <v>0</v>
      </c>
    </row>
    <row r="168" spans="1:35" x14ac:dyDescent="0.25">
      <c r="A168" t="str">
        <f>ESTADISTICA!A167</f>
        <v>LOMAS DE MONTEVERDE</v>
      </c>
      <c r="B168" t="str">
        <f>ESTADISTICA!B167</f>
        <v>LDM 03</v>
      </c>
      <c r="C168" t="str">
        <f>ESTADISTICA!C167</f>
        <v>LAS HERAS Y FRANKLIN</v>
      </c>
      <c r="D168" t="str">
        <f>ESTADISTICA!D167</f>
        <v>DOMO</v>
      </c>
      <c r="E168" t="str">
        <f>ESTADISTICA!E167</f>
        <v>PTO A FO</v>
      </c>
      <c r="F168" t="str">
        <f>ESTADISTICA!F167</f>
        <v>APAGADO</v>
      </c>
      <c r="G168" t="str">
        <f>ESTADISTICA!G167</f>
        <v>APAGADO</v>
      </c>
      <c r="H168" t="str">
        <f>ESTADISTICA!H167</f>
        <v>APAGADO</v>
      </c>
      <c r="I168" t="str">
        <f>ESTADISTICA!I167</f>
        <v>APAGADO</v>
      </c>
      <c r="J168" t="str">
        <f>ESTADISTICA!J167</f>
        <v>APAGADO</v>
      </c>
      <c r="K168" t="str">
        <f>ESTADISTICA!K167</f>
        <v>APAGADO</v>
      </c>
      <c r="L168" t="str">
        <f>ESTADISTICA!L167</f>
        <v>APAGADO</v>
      </c>
      <c r="M168" t="str">
        <f>ESTADISTICA!M167</f>
        <v>APAGADO</v>
      </c>
      <c r="N168" t="str">
        <f>ESTADISTICA!N167</f>
        <v>APAGADO</v>
      </c>
      <c r="O168" t="str">
        <f>ESTADISTICA!O167</f>
        <v>APAGADO</v>
      </c>
      <c r="P168" t="str">
        <f>ESTADISTICA!P167</f>
        <v>APAGADO</v>
      </c>
      <c r="Q168" t="str">
        <f>ESTADISTICA!Q167</f>
        <v>APAGADO</v>
      </c>
      <c r="R168">
        <f>ESTADISTICA!R167</f>
        <v>0</v>
      </c>
      <c r="S168" t="str">
        <f>ESTADISTICA!S167</f>
        <v>APAGADO</v>
      </c>
      <c r="T168" t="str">
        <f>ESTADISTICA!T167</f>
        <v>APAGADO</v>
      </c>
      <c r="U168" t="str">
        <f>ESTADISTICA!U167</f>
        <v>APAGADO</v>
      </c>
      <c r="V168" t="str">
        <f>ESTADISTICA!V167</f>
        <v>APAGADO</v>
      </c>
      <c r="W168" t="str">
        <f>ESTADISTICA!W167</f>
        <v>APAGADO</v>
      </c>
      <c r="X168" t="str">
        <f>ESTADISTICA!X167</f>
        <v>APAGADO</v>
      </c>
      <c r="Y168" t="str">
        <f>ESTADISTICA!Y167</f>
        <v>APAGADO</v>
      </c>
      <c r="Z168" t="str">
        <f>ESTADISTICA!Z167</f>
        <v>APAGADO</v>
      </c>
      <c r="AA168" t="str">
        <f>ESTADISTICA!AA167</f>
        <v>APAGADO</v>
      </c>
      <c r="AB168" t="str">
        <f>ESTADISTICA!AB167</f>
        <v>APAGADO</v>
      </c>
      <c r="AC168" t="str">
        <f>ESTADISTICA!AC167</f>
        <v>APAGADO</v>
      </c>
      <c r="AD168" t="str">
        <f>ESTADISTICA!AD167</f>
        <v>APAGADO</v>
      </c>
      <c r="AE168" t="str">
        <f>ESTADISTICA!AE167</f>
        <v>APAGADO</v>
      </c>
      <c r="AF168">
        <f>ESTADISTICA!AF167</f>
        <v>0</v>
      </c>
      <c r="AG168">
        <f>ESTADISTICA!AG167</f>
        <v>0</v>
      </c>
      <c r="AH168" t="e">
        <f>ESTADISTICA!AH167</f>
        <v>#REF!</v>
      </c>
      <c r="AI168">
        <f>ESTADISTICA!AI167</f>
        <v>0</v>
      </c>
    </row>
    <row r="169" spans="1:35" x14ac:dyDescent="0.25">
      <c r="A169" t="str">
        <f>ESTADISTICA!A168</f>
        <v>LIBERTAD</v>
      </c>
      <c r="B169" t="str">
        <f>ESTADISTICA!B168</f>
        <v>LIBER 01</v>
      </c>
      <c r="C169" t="str">
        <f>ESTADISTICA!C168</f>
        <v>511 Y 574 FIJA 01</v>
      </c>
      <c r="D169" t="str">
        <f>ESTADISTICA!D168</f>
        <v>Fija</v>
      </c>
      <c r="E169" t="str">
        <f>ESTADISTICA!E168</f>
        <v>RADIO</v>
      </c>
      <c r="F169">
        <f>ESTADISTICA!F168</f>
        <v>0</v>
      </c>
      <c r="G169">
        <f>ESTADISTICA!G168</f>
        <v>0</v>
      </c>
      <c r="H169">
        <f>ESTADISTICA!H168</f>
        <v>0</v>
      </c>
      <c r="I169">
        <f>ESTADISTICA!I168</f>
        <v>0</v>
      </c>
      <c r="J169">
        <f>ESTADISTICA!J168</f>
        <v>0</v>
      </c>
      <c r="K169">
        <f>ESTADISTICA!K168</f>
        <v>0</v>
      </c>
      <c r="L169">
        <f>ESTADISTICA!L168</f>
        <v>0</v>
      </c>
      <c r="M169">
        <f>ESTADISTICA!M168</f>
        <v>0</v>
      </c>
      <c r="N169">
        <f>ESTADISTICA!N168</f>
        <v>0</v>
      </c>
      <c r="O169">
        <f>ESTADISTICA!O168</f>
        <v>0</v>
      </c>
      <c r="P169">
        <f>ESTADISTICA!P168</f>
        <v>0</v>
      </c>
      <c r="Q169">
        <f>ESTADISTICA!Q168</f>
        <v>0</v>
      </c>
      <c r="R169">
        <f>ESTADISTICA!R168</f>
        <v>0</v>
      </c>
      <c r="S169">
        <f>ESTADISTICA!S168</f>
        <v>0</v>
      </c>
      <c r="T169">
        <f>ESTADISTICA!T168</f>
        <v>0</v>
      </c>
      <c r="U169">
        <f>ESTADISTICA!U168</f>
        <v>0</v>
      </c>
      <c r="V169">
        <f>ESTADISTICA!V168</f>
        <v>0</v>
      </c>
      <c r="W169">
        <f>ESTADISTICA!W168</f>
        <v>0</v>
      </c>
      <c r="X169">
        <f>ESTADISTICA!X168</f>
        <v>0</v>
      </c>
      <c r="Y169">
        <f>ESTADISTICA!Y168</f>
        <v>0</v>
      </c>
      <c r="Z169">
        <f>ESTADISTICA!Z168</f>
        <v>0</v>
      </c>
      <c r="AA169">
        <f>ESTADISTICA!AA168</f>
        <v>0</v>
      </c>
      <c r="AB169">
        <f>ESTADISTICA!AB168</f>
        <v>0</v>
      </c>
      <c r="AC169">
        <f>ESTADISTICA!AC168</f>
        <v>0</v>
      </c>
      <c r="AD169">
        <f>ESTADISTICA!AD168</f>
        <v>0</v>
      </c>
      <c r="AE169">
        <f>ESTADISTICA!AE168</f>
        <v>0</v>
      </c>
      <c r="AF169">
        <f>ESTADISTICA!AF168</f>
        <v>0</v>
      </c>
      <c r="AG169">
        <f>ESTADISTICA!AG168</f>
        <v>0</v>
      </c>
      <c r="AH169">
        <f>ESTADISTICA!AH168</f>
        <v>0</v>
      </c>
      <c r="AI169">
        <f>ESTADISTICA!AI168</f>
        <v>0</v>
      </c>
    </row>
    <row r="170" spans="1:35" x14ac:dyDescent="0.25">
      <c r="A170" t="str">
        <f>ESTADISTICA!A169</f>
        <v>LIBERTAD</v>
      </c>
      <c r="B170" t="str">
        <f>ESTADISTICA!B169</f>
        <v>LIBER 02</v>
      </c>
      <c r="C170" t="str">
        <f>ESTADISTICA!C169</f>
        <v>511 Y 574 FIJA 02</v>
      </c>
      <c r="D170" t="str">
        <f>ESTADISTICA!D169</f>
        <v>Fija</v>
      </c>
      <c r="E170" t="str">
        <f>ESTADISTICA!E169</f>
        <v>Radio</v>
      </c>
      <c r="F170">
        <f>ESTADISTICA!F169</f>
        <v>0</v>
      </c>
      <c r="G170">
        <f>ESTADISTICA!G169</f>
        <v>0</v>
      </c>
      <c r="H170">
        <f>ESTADISTICA!H169</f>
        <v>0</v>
      </c>
      <c r="I170">
        <f>ESTADISTICA!I169</f>
        <v>0</v>
      </c>
      <c r="J170">
        <f>ESTADISTICA!J169</f>
        <v>0</v>
      </c>
      <c r="K170">
        <f>ESTADISTICA!K169</f>
        <v>0</v>
      </c>
      <c r="L170">
        <f>ESTADISTICA!L169</f>
        <v>0</v>
      </c>
      <c r="M170">
        <f>ESTADISTICA!M169</f>
        <v>0</v>
      </c>
      <c r="N170">
        <f>ESTADISTICA!N169</f>
        <v>0</v>
      </c>
      <c r="O170">
        <f>ESTADISTICA!O169</f>
        <v>0</v>
      </c>
      <c r="P170">
        <f>ESTADISTICA!P169</f>
        <v>0</v>
      </c>
      <c r="Q170">
        <f>ESTADISTICA!Q169</f>
        <v>0</v>
      </c>
      <c r="R170">
        <f>ESTADISTICA!R169</f>
        <v>0</v>
      </c>
      <c r="S170">
        <f>ESTADISTICA!S169</f>
        <v>0</v>
      </c>
      <c r="T170">
        <f>ESTADISTICA!T169</f>
        <v>0</v>
      </c>
      <c r="U170">
        <f>ESTADISTICA!U169</f>
        <v>0</v>
      </c>
      <c r="V170">
        <f>ESTADISTICA!V169</f>
        <v>0</v>
      </c>
      <c r="W170">
        <f>ESTADISTICA!W169</f>
        <v>0</v>
      </c>
      <c r="X170">
        <f>ESTADISTICA!X169</f>
        <v>0</v>
      </c>
      <c r="Y170">
        <f>ESTADISTICA!Y169</f>
        <v>0</v>
      </c>
      <c r="Z170">
        <f>ESTADISTICA!Z169</f>
        <v>0</v>
      </c>
      <c r="AA170">
        <f>ESTADISTICA!AA169</f>
        <v>0</v>
      </c>
      <c r="AB170">
        <f>ESTADISTICA!AB169</f>
        <v>0</v>
      </c>
      <c r="AC170">
        <f>ESTADISTICA!AC169</f>
        <v>0</v>
      </c>
      <c r="AD170">
        <f>ESTADISTICA!AD169</f>
        <v>0</v>
      </c>
      <c r="AE170">
        <f>ESTADISTICA!AE169</f>
        <v>0</v>
      </c>
      <c r="AF170">
        <f>ESTADISTICA!AF169</f>
        <v>0</v>
      </c>
      <c r="AG170">
        <f>ESTADISTICA!AG169</f>
        <v>0</v>
      </c>
      <c r="AH170">
        <f>ESTADISTICA!AH169</f>
        <v>0</v>
      </c>
      <c r="AI170">
        <f>ESTADISTICA!AI169</f>
        <v>0</v>
      </c>
    </row>
    <row r="171" spans="1:35" x14ac:dyDescent="0.25">
      <c r="A171" t="str">
        <f>ESTADISTICA!A170</f>
        <v>CHACABUCO</v>
      </c>
      <c r="B171" t="str">
        <f>ESTADISTICA!B170</f>
        <v>LPI 01</v>
      </c>
      <c r="C171" t="str">
        <f>ESTADISTICA!C170</f>
        <v>Maipu y Posadas</v>
      </c>
      <c r="D171" t="str">
        <f>ESTADISTICA!D170</f>
        <v>Domo</v>
      </c>
      <c r="E171" t="str">
        <f>ESTADISTICA!E170</f>
        <v>Radio</v>
      </c>
      <c r="F171">
        <f>ESTADISTICA!F170</f>
        <v>0</v>
      </c>
      <c r="G171">
        <f>ESTADISTICA!G170</f>
        <v>0</v>
      </c>
      <c r="H171">
        <f>ESTADISTICA!H170</f>
        <v>0</v>
      </c>
      <c r="I171">
        <f>ESTADISTICA!I170</f>
        <v>0</v>
      </c>
      <c r="J171">
        <f>ESTADISTICA!J170</f>
        <v>0</v>
      </c>
      <c r="K171">
        <f>ESTADISTICA!K170</f>
        <v>0</v>
      </c>
      <c r="L171">
        <f>ESTADISTICA!L170</f>
        <v>0</v>
      </c>
      <c r="M171">
        <f>ESTADISTICA!M170</f>
        <v>0</v>
      </c>
      <c r="N171">
        <f>ESTADISTICA!N170</f>
        <v>0</v>
      </c>
      <c r="O171">
        <f>ESTADISTICA!O170</f>
        <v>0</v>
      </c>
      <c r="P171">
        <f>ESTADISTICA!P170</f>
        <v>0</v>
      </c>
      <c r="Q171">
        <f>ESTADISTICA!Q170</f>
        <v>0</v>
      </c>
      <c r="R171">
        <f>ESTADISTICA!R170</f>
        <v>0</v>
      </c>
      <c r="S171">
        <f>ESTADISTICA!S170</f>
        <v>0</v>
      </c>
      <c r="T171">
        <f>ESTADISTICA!T170</f>
        <v>0</v>
      </c>
      <c r="U171">
        <f>ESTADISTICA!U170</f>
        <v>0</v>
      </c>
      <c r="V171">
        <f>ESTADISTICA!V170</f>
        <v>0</v>
      </c>
      <c r="W171">
        <f>ESTADISTICA!W170</f>
        <v>0</v>
      </c>
      <c r="X171">
        <f>ESTADISTICA!X170</f>
        <v>0</v>
      </c>
      <c r="Y171">
        <f>ESTADISTICA!Y170</f>
        <v>0</v>
      </c>
      <c r="Z171">
        <f>ESTADISTICA!Z170</f>
        <v>0</v>
      </c>
      <c r="AA171">
        <f>ESTADISTICA!AA170</f>
        <v>0</v>
      </c>
      <c r="AB171">
        <f>ESTADISTICA!AB170</f>
        <v>0</v>
      </c>
      <c r="AC171">
        <f>ESTADISTICA!AC170</f>
        <v>0</v>
      </c>
      <c r="AD171">
        <f>ESTADISTICA!AD170</f>
        <v>0</v>
      </c>
      <c r="AE171">
        <f>ESTADISTICA!AE170</f>
        <v>0</v>
      </c>
      <c r="AF171">
        <f>ESTADISTICA!AF170</f>
        <v>0</v>
      </c>
      <c r="AG171">
        <f>ESTADISTICA!AG170</f>
        <v>0</v>
      </c>
      <c r="AH171">
        <f>ESTADISTICA!AH170</f>
        <v>0</v>
      </c>
      <c r="AI171">
        <f>ESTADISTICA!AI170</f>
        <v>0</v>
      </c>
    </row>
    <row r="172" spans="1:35" x14ac:dyDescent="0.25">
      <c r="A172" t="str">
        <f>ESTADISTICA!A171</f>
        <v>CHACABUCO</v>
      </c>
      <c r="B172" t="str">
        <f>ESTADISTICA!B171</f>
        <v>LPI02</v>
      </c>
      <c r="C172" t="str">
        <f>ESTADISTICA!C171</f>
        <v>EE.UU y Ayacucho</v>
      </c>
      <c r="D172" t="str">
        <f>ESTADISTICA!D171</f>
        <v>Domo</v>
      </c>
      <c r="E172" t="str">
        <f>ESTADISTICA!E171</f>
        <v>Radio</v>
      </c>
      <c r="F172">
        <f>ESTADISTICA!F171</f>
        <v>0</v>
      </c>
      <c r="G172">
        <f>ESTADISTICA!G171</f>
        <v>0</v>
      </c>
      <c r="H172">
        <f>ESTADISTICA!H171</f>
        <v>0</v>
      </c>
      <c r="I172" t="str">
        <f>ESTADISTICA!I171</f>
        <v>APAGADO</v>
      </c>
      <c r="J172">
        <f>ESTADISTICA!J171</f>
        <v>0</v>
      </c>
      <c r="K172">
        <f>ESTADISTICA!K171</f>
        <v>0</v>
      </c>
      <c r="L172">
        <f>ESTADISTICA!L171</f>
        <v>0</v>
      </c>
      <c r="M172">
        <f>ESTADISTICA!M171</f>
        <v>0</v>
      </c>
      <c r="N172">
        <f>ESTADISTICA!N171</f>
        <v>0</v>
      </c>
      <c r="O172">
        <f>ESTADISTICA!O171</f>
        <v>0</v>
      </c>
      <c r="P172">
        <f>ESTADISTICA!P171</f>
        <v>0</v>
      </c>
      <c r="Q172">
        <f>ESTADISTICA!Q171</f>
        <v>0</v>
      </c>
      <c r="R172">
        <f>ESTADISTICA!R171</f>
        <v>0</v>
      </c>
      <c r="S172">
        <f>ESTADISTICA!S171</f>
        <v>0</v>
      </c>
      <c r="T172">
        <f>ESTADISTICA!T171</f>
        <v>0</v>
      </c>
      <c r="U172">
        <f>ESTADISTICA!U171</f>
        <v>0</v>
      </c>
      <c r="V172">
        <f>ESTADISTICA!V171</f>
        <v>0</v>
      </c>
      <c r="W172">
        <f>ESTADISTICA!W171</f>
        <v>0</v>
      </c>
      <c r="X172">
        <f>ESTADISTICA!X171</f>
        <v>0</v>
      </c>
      <c r="Y172">
        <f>ESTADISTICA!Y171</f>
        <v>0</v>
      </c>
      <c r="Z172">
        <f>ESTADISTICA!Z171</f>
        <v>0</v>
      </c>
      <c r="AA172">
        <f>ESTADISTICA!AA171</f>
        <v>0</v>
      </c>
      <c r="AB172">
        <f>ESTADISTICA!AB171</f>
        <v>0</v>
      </c>
      <c r="AC172">
        <f>ESTADISTICA!AC171</f>
        <v>0</v>
      </c>
      <c r="AD172">
        <f>ESTADISTICA!AD171</f>
        <v>0</v>
      </c>
      <c r="AE172">
        <f>ESTADISTICA!AE171</f>
        <v>0</v>
      </c>
      <c r="AF172">
        <f>ESTADISTICA!AF171</f>
        <v>0</v>
      </c>
      <c r="AG172">
        <f>ESTADISTICA!AG171</f>
        <v>0</v>
      </c>
      <c r="AH172">
        <f>ESTADISTICA!AH171</f>
        <v>0</v>
      </c>
      <c r="AI172">
        <f>ESTADISTICA!AI171</f>
        <v>0</v>
      </c>
    </row>
    <row r="173" spans="1:35" x14ac:dyDescent="0.25">
      <c r="A173" t="str">
        <f>ESTADISTICA!A172</f>
        <v>LA PILETA</v>
      </c>
      <c r="B173" t="str">
        <f>ESTADISTICA!B172</f>
        <v>LPI03 (fija 2)</v>
      </c>
      <c r="C173" t="str">
        <f>ESTADISTICA!C172</f>
        <v>MAIPU Y POSADAS</v>
      </c>
      <c r="D173" t="str">
        <f>ESTADISTICA!D172</f>
        <v>Fija</v>
      </c>
      <c r="E173" t="str">
        <f>ESTADISTICA!E172</f>
        <v>Fibra Optica</v>
      </c>
      <c r="F173">
        <f>ESTADISTICA!F172</f>
        <v>0</v>
      </c>
      <c r="G173">
        <f>ESTADISTICA!G172</f>
        <v>0</v>
      </c>
      <c r="H173">
        <f>ESTADISTICA!H172</f>
        <v>0</v>
      </c>
      <c r="I173">
        <f>ESTADISTICA!I172</f>
        <v>0</v>
      </c>
      <c r="J173">
        <f>ESTADISTICA!J172</f>
        <v>0</v>
      </c>
      <c r="K173">
        <f>ESTADISTICA!K172</f>
        <v>0</v>
      </c>
      <c r="L173">
        <f>ESTADISTICA!L172</f>
        <v>0</v>
      </c>
      <c r="M173">
        <f>ESTADISTICA!M172</f>
        <v>0</v>
      </c>
      <c r="N173">
        <f>ESTADISTICA!N172</f>
        <v>0</v>
      </c>
      <c r="O173">
        <f>ESTADISTICA!O172</f>
        <v>0</v>
      </c>
      <c r="P173">
        <f>ESTADISTICA!P172</f>
        <v>0</v>
      </c>
      <c r="Q173">
        <f>ESTADISTICA!Q172</f>
        <v>0</v>
      </c>
      <c r="R173">
        <f>ESTADISTICA!R172</f>
        <v>0</v>
      </c>
      <c r="S173">
        <f>ESTADISTICA!S172</f>
        <v>0</v>
      </c>
      <c r="T173">
        <f>ESTADISTICA!T172</f>
        <v>0</v>
      </c>
      <c r="U173" t="str">
        <f>ESTADISTICA!U172</f>
        <v>APAGADO</v>
      </c>
      <c r="V173">
        <f>ESTADISTICA!V172</f>
        <v>0</v>
      </c>
      <c r="W173">
        <f>ESTADISTICA!W172</f>
        <v>0</v>
      </c>
      <c r="X173">
        <f>ESTADISTICA!X172</f>
        <v>0</v>
      </c>
      <c r="Y173">
        <f>ESTADISTICA!Y172</f>
        <v>0</v>
      </c>
      <c r="Z173">
        <f>ESTADISTICA!Z172</f>
        <v>0</v>
      </c>
      <c r="AA173">
        <f>ESTADISTICA!AA172</f>
        <v>0</v>
      </c>
      <c r="AB173">
        <f>ESTADISTICA!AB172</f>
        <v>0</v>
      </c>
      <c r="AC173">
        <f>ESTADISTICA!AC172</f>
        <v>0</v>
      </c>
      <c r="AD173">
        <f>ESTADISTICA!AD172</f>
        <v>0</v>
      </c>
      <c r="AE173">
        <f>ESTADISTICA!AE172</f>
        <v>0</v>
      </c>
      <c r="AF173">
        <f>ESTADISTICA!AF172</f>
        <v>0</v>
      </c>
      <c r="AG173">
        <f>ESTADISTICA!AG172</f>
        <v>0</v>
      </c>
      <c r="AH173">
        <f>ESTADISTICA!AH172</f>
        <v>0</v>
      </c>
      <c r="AI173">
        <f>ESTADISTICA!AI172</f>
        <v>0</v>
      </c>
    </row>
    <row r="174" spans="1:35" x14ac:dyDescent="0.25">
      <c r="A174" t="str">
        <f>ESTADISTICA!A173</f>
        <v>LA PILETA</v>
      </c>
      <c r="B174" t="str">
        <f>ESTADISTICA!B173</f>
        <v>LPI04 (fija 1)</v>
      </c>
      <c r="C174" t="str">
        <f>ESTADISTICA!C173</f>
        <v>MAIPU Y POSADAS</v>
      </c>
      <c r="D174" t="str">
        <f>ESTADISTICA!D173</f>
        <v>FIJA</v>
      </c>
      <c r="E174" t="str">
        <f>ESTADISTICA!E173</f>
        <v>Fibra Optica</v>
      </c>
      <c r="F174">
        <f>ESTADISTICA!F173</f>
        <v>0</v>
      </c>
      <c r="G174">
        <f>ESTADISTICA!G173</f>
        <v>0</v>
      </c>
      <c r="H174">
        <f>ESTADISTICA!H173</f>
        <v>0</v>
      </c>
      <c r="I174">
        <f>ESTADISTICA!I173</f>
        <v>0</v>
      </c>
      <c r="J174">
        <f>ESTADISTICA!J173</f>
        <v>0</v>
      </c>
      <c r="K174">
        <f>ESTADISTICA!K173</f>
        <v>0</v>
      </c>
      <c r="L174">
        <f>ESTADISTICA!L173</f>
        <v>0</v>
      </c>
      <c r="M174">
        <f>ESTADISTICA!M173</f>
        <v>0</v>
      </c>
      <c r="N174">
        <f>ESTADISTICA!N173</f>
        <v>0</v>
      </c>
      <c r="O174">
        <f>ESTADISTICA!O173</f>
        <v>0</v>
      </c>
      <c r="P174">
        <f>ESTADISTICA!P173</f>
        <v>0</v>
      </c>
      <c r="Q174">
        <f>ESTADISTICA!Q173</f>
        <v>0</v>
      </c>
      <c r="R174">
        <f>ESTADISTICA!R173</f>
        <v>0</v>
      </c>
      <c r="S174">
        <f>ESTADISTICA!S173</f>
        <v>0</v>
      </c>
      <c r="T174">
        <f>ESTADISTICA!T173</f>
        <v>0</v>
      </c>
      <c r="U174" t="str">
        <f>ESTADISTICA!U173</f>
        <v>APAGADO</v>
      </c>
      <c r="V174">
        <f>ESTADISTICA!V173</f>
        <v>0</v>
      </c>
      <c r="W174">
        <f>ESTADISTICA!W173</f>
        <v>0</v>
      </c>
      <c r="X174">
        <f>ESTADISTICA!X173</f>
        <v>0</v>
      </c>
      <c r="Y174">
        <f>ESTADISTICA!Y173</f>
        <v>0</v>
      </c>
      <c r="Z174">
        <f>ESTADISTICA!Z173</f>
        <v>0</v>
      </c>
      <c r="AA174">
        <f>ESTADISTICA!AA173</f>
        <v>0</v>
      </c>
      <c r="AB174">
        <f>ESTADISTICA!AB173</f>
        <v>0</v>
      </c>
      <c r="AC174">
        <f>ESTADISTICA!AC173</f>
        <v>0</v>
      </c>
      <c r="AD174">
        <f>ESTADISTICA!AD173</f>
        <v>0</v>
      </c>
      <c r="AE174">
        <f>ESTADISTICA!AE173</f>
        <v>0</v>
      </c>
      <c r="AF174">
        <f>ESTADISTICA!AF173</f>
        <v>0</v>
      </c>
      <c r="AG174">
        <f>ESTADISTICA!AG173</f>
        <v>0</v>
      </c>
      <c r="AH174">
        <f>ESTADISTICA!AH173</f>
        <v>0</v>
      </c>
      <c r="AI174">
        <f>ESTADISTICA!AI173</f>
        <v>0</v>
      </c>
    </row>
    <row r="175" spans="1:35" x14ac:dyDescent="0.25">
      <c r="A175" t="str">
        <f>ESTADISTICA!A174</f>
        <v>LA PILETA</v>
      </c>
      <c r="B175" t="str">
        <f>ESTADISTICA!B174</f>
        <v>LPI05</v>
      </c>
      <c r="C175" t="str">
        <f>ESTADISTICA!C174</f>
        <v>PAGANI Y RIVADAVIA</v>
      </c>
      <c r="D175" t="str">
        <f>ESTADISTICA!D174</f>
        <v>DOMO</v>
      </c>
      <c r="E175" t="str">
        <f>ESTADISTICA!E174</f>
        <v>GPON</v>
      </c>
      <c r="F175">
        <f>ESTADISTICA!F174</f>
        <v>0</v>
      </c>
      <c r="G175">
        <f>ESTADISTICA!G174</f>
        <v>0</v>
      </c>
      <c r="H175">
        <f>ESTADISTICA!H174</f>
        <v>0</v>
      </c>
      <c r="I175">
        <f>ESTADISTICA!I174</f>
        <v>0</v>
      </c>
      <c r="J175">
        <f>ESTADISTICA!J174</f>
        <v>0</v>
      </c>
      <c r="K175">
        <f>ESTADISTICA!K174</f>
        <v>0</v>
      </c>
      <c r="L175">
        <f>ESTADISTICA!L174</f>
        <v>0</v>
      </c>
      <c r="M175">
        <f>ESTADISTICA!M174</f>
        <v>0</v>
      </c>
      <c r="N175">
        <f>ESTADISTICA!N174</f>
        <v>0</v>
      </c>
      <c r="O175">
        <f>ESTADISTICA!O174</f>
        <v>0</v>
      </c>
      <c r="P175">
        <f>ESTADISTICA!P174</f>
        <v>0</v>
      </c>
      <c r="Q175">
        <f>ESTADISTICA!Q174</f>
        <v>0</v>
      </c>
      <c r="R175">
        <f>ESTADISTICA!R174</f>
        <v>0</v>
      </c>
      <c r="S175">
        <f>ESTADISTICA!S174</f>
        <v>0</v>
      </c>
      <c r="T175">
        <f>ESTADISTICA!T174</f>
        <v>0</v>
      </c>
      <c r="U175">
        <f>ESTADISTICA!U174</f>
        <v>0</v>
      </c>
      <c r="V175">
        <f>ESTADISTICA!V174</f>
        <v>0</v>
      </c>
      <c r="W175">
        <f>ESTADISTICA!W174</f>
        <v>0</v>
      </c>
      <c r="X175">
        <f>ESTADISTICA!X174</f>
        <v>0</v>
      </c>
      <c r="Y175">
        <f>ESTADISTICA!Y174</f>
        <v>0</v>
      </c>
      <c r="Z175">
        <f>ESTADISTICA!Z174</f>
        <v>0</v>
      </c>
      <c r="AA175">
        <f>ESTADISTICA!AA174</f>
        <v>0</v>
      </c>
      <c r="AB175">
        <f>ESTADISTICA!AB174</f>
        <v>0</v>
      </c>
      <c r="AC175">
        <f>ESTADISTICA!AC174</f>
        <v>0</v>
      </c>
      <c r="AD175">
        <f>ESTADISTICA!AD174</f>
        <v>0</v>
      </c>
      <c r="AE175">
        <f>ESTADISTICA!AE174</f>
        <v>0</v>
      </c>
      <c r="AF175">
        <f>ESTADISTICA!AF174</f>
        <v>0</v>
      </c>
      <c r="AG175">
        <f>ESTADISTICA!AG174</f>
        <v>0</v>
      </c>
      <c r="AH175">
        <f>ESTADISTICA!AH174</f>
        <v>0</v>
      </c>
      <c r="AI175">
        <f>ESTADISTICA!AI174</f>
        <v>0</v>
      </c>
    </row>
    <row r="176" spans="1:35" x14ac:dyDescent="0.25">
      <c r="A176" t="str">
        <f>ESTADISTICA!A175</f>
        <v>LOS PILARES</v>
      </c>
      <c r="B176" t="str">
        <f>ESTADISTICA!B175</f>
        <v>LPR 01</v>
      </c>
      <c r="C176" t="str">
        <f>ESTADISTICA!C175</f>
        <v>EVA PERON E/ CACHEUTA Y 1406</v>
      </c>
      <c r="D176" t="str">
        <f>ESTADISTICA!D175</f>
        <v>DOMO</v>
      </c>
      <c r="E176" t="str">
        <f>ESTADISTICA!E175</f>
        <v>Fibra Optica</v>
      </c>
      <c r="F176" t="str">
        <f>ESTADISTICA!F175</f>
        <v>APAGADO</v>
      </c>
      <c r="G176" t="str">
        <f>ESTADISTICA!G175</f>
        <v>APAGADO</v>
      </c>
      <c r="H176" t="str">
        <f>ESTADISTICA!H175</f>
        <v>APAGADO</v>
      </c>
      <c r="I176" t="str">
        <f>ESTADISTICA!I175</f>
        <v>APAGADO</v>
      </c>
      <c r="J176">
        <f>ESTADISTICA!J175</f>
        <v>0</v>
      </c>
      <c r="K176">
        <f>ESTADISTICA!K175</f>
        <v>0</v>
      </c>
      <c r="L176">
        <f>ESTADISTICA!L175</f>
        <v>0</v>
      </c>
      <c r="M176" t="str">
        <f>ESTADISTICA!M175</f>
        <v>APAGADO</v>
      </c>
      <c r="N176">
        <f>ESTADISTICA!N175</f>
        <v>0</v>
      </c>
      <c r="O176" t="str">
        <f>ESTADISTICA!O175</f>
        <v>APAGADO</v>
      </c>
      <c r="P176">
        <f>ESTADISTICA!P175</f>
        <v>0</v>
      </c>
      <c r="Q176">
        <f>ESTADISTICA!Q175</f>
        <v>0</v>
      </c>
      <c r="R176">
        <f>ESTADISTICA!R175</f>
        <v>0</v>
      </c>
      <c r="S176" t="str">
        <f>ESTADISTICA!S175</f>
        <v>APAGADO</v>
      </c>
      <c r="T176" t="str">
        <f>ESTADISTICA!T175</f>
        <v>APAGADO</v>
      </c>
      <c r="U176">
        <f>ESTADISTICA!U175</f>
        <v>0</v>
      </c>
      <c r="V176">
        <f>ESTADISTICA!V175</f>
        <v>0</v>
      </c>
      <c r="W176">
        <f>ESTADISTICA!W175</f>
        <v>0</v>
      </c>
      <c r="X176">
        <f>ESTADISTICA!X175</f>
        <v>0</v>
      </c>
      <c r="Y176">
        <f>ESTADISTICA!Y175</f>
        <v>0</v>
      </c>
      <c r="Z176">
        <f>ESTADISTICA!Z175</f>
        <v>0</v>
      </c>
      <c r="AA176">
        <f>ESTADISTICA!AA175</f>
        <v>0</v>
      </c>
      <c r="AB176">
        <f>ESTADISTICA!AB175</f>
        <v>0</v>
      </c>
      <c r="AC176">
        <f>ESTADISTICA!AC175</f>
        <v>0</v>
      </c>
      <c r="AD176">
        <f>ESTADISTICA!AD175</f>
        <v>0</v>
      </c>
      <c r="AE176">
        <f>ESTADISTICA!AE175</f>
        <v>0</v>
      </c>
      <c r="AF176">
        <f>ESTADISTICA!AF175</f>
        <v>0</v>
      </c>
      <c r="AG176">
        <f>ESTADISTICA!AG175</f>
        <v>0</v>
      </c>
      <c r="AH176">
        <f>ESTADISTICA!AH175</f>
        <v>0</v>
      </c>
      <c r="AI176">
        <f>ESTADISTICA!AI175</f>
        <v>0</v>
      </c>
    </row>
    <row r="177" spans="1:35" x14ac:dyDescent="0.25">
      <c r="A177" t="str">
        <f>ESTADISTICA!A176</f>
        <v>LOS PILARES</v>
      </c>
      <c r="B177" t="str">
        <f>ESTADISTICA!B176</f>
        <v>LPR02 (fija 1)</v>
      </c>
      <c r="C177" t="str">
        <f>ESTADISTICA!C176</f>
        <v>EVA PERON Y CACHEUTA</v>
      </c>
      <c r="D177" t="str">
        <f>ESTADISTICA!D176</f>
        <v>Fija</v>
      </c>
      <c r="E177" t="str">
        <f>ESTADISTICA!E176</f>
        <v>Fibra Optica</v>
      </c>
      <c r="F177" t="str">
        <f>ESTADISTICA!F176</f>
        <v>APAGADO</v>
      </c>
      <c r="G177" t="str">
        <f>ESTADISTICA!G176</f>
        <v>APAGADO</v>
      </c>
      <c r="H177" t="str">
        <f>ESTADISTICA!H176</f>
        <v>APAGADO</v>
      </c>
      <c r="I177" t="str">
        <f>ESTADISTICA!I176</f>
        <v>APAGADO</v>
      </c>
      <c r="J177">
        <f>ESTADISTICA!J176</f>
        <v>0</v>
      </c>
      <c r="K177">
        <f>ESTADISTICA!K176</f>
        <v>0</v>
      </c>
      <c r="L177">
        <f>ESTADISTICA!L176</f>
        <v>0</v>
      </c>
      <c r="M177" t="str">
        <f>ESTADISTICA!M176</f>
        <v>APAGADO</v>
      </c>
      <c r="N177">
        <f>ESTADISTICA!N176</f>
        <v>0</v>
      </c>
      <c r="O177" t="str">
        <f>ESTADISTICA!O176</f>
        <v>APAGADO</v>
      </c>
      <c r="P177">
        <f>ESTADISTICA!P176</f>
        <v>0</v>
      </c>
      <c r="Q177">
        <f>ESTADISTICA!Q176</f>
        <v>0</v>
      </c>
      <c r="R177">
        <f>ESTADISTICA!R176</f>
        <v>0</v>
      </c>
      <c r="S177" t="str">
        <f>ESTADISTICA!S176</f>
        <v>APAGADO</v>
      </c>
      <c r="T177" t="str">
        <f>ESTADISTICA!T176</f>
        <v>APAGADO</v>
      </c>
      <c r="U177">
        <f>ESTADISTICA!U176</f>
        <v>0</v>
      </c>
      <c r="V177">
        <f>ESTADISTICA!V176</f>
        <v>0</v>
      </c>
      <c r="W177">
        <f>ESTADISTICA!W176</f>
        <v>0</v>
      </c>
      <c r="X177">
        <f>ESTADISTICA!X176</f>
        <v>0</v>
      </c>
      <c r="Y177">
        <f>ESTADISTICA!Y176</f>
        <v>0</v>
      </c>
      <c r="Z177">
        <f>ESTADISTICA!Z176</f>
        <v>0</v>
      </c>
      <c r="AA177">
        <f>ESTADISTICA!AA176</f>
        <v>0</v>
      </c>
      <c r="AB177">
        <f>ESTADISTICA!AB176</f>
        <v>0</v>
      </c>
      <c r="AC177">
        <f>ESTADISTICA!AC176</f>
        <v>0</v>
      </c>
      <c r="AD177">
        <f>ESTADISTICA!AD176</f>
        <v>0</v>
      </c>
      <c r="AE177">
        <f>ESTADISTICA!AE176</f>
        <v>0</v>
      </c>
      <c r="AF177">
        <f>ESTADISTICA!AF176</f>
        <v>0</v>
      </c>
      <c r="AG177">
        <f>ESTADISTICA!AG176</f>
        <v>0</v>
      </c>
      <c r="AH177">
        <f>ESTADISTICA!AH176</f>
        <v>0</v>
      </c>
      <c r="AI177">
        <f>ESTADISTICA!AI176</f>
        <v>0</v>
      </c>
    </row>
    <row r="178" spans="1:35" x14ac:dyDescent="0.25">
      <c r="A178" t="str">
        <f>ESTADISTICA!A177</f>
        <v>LOS PILARES</v>
      </c>
      <c r="B178" t="str">
        <f>ESTADISTICA!B177</f>
        <v>LPR03 (fija 2)</v>
      </c>
      <c r="C178" t="str">
        <f>ESTADISTICA!C177</f>
        <v>EVA PERON Y CACHEUTA</v>
      </c>
      <c r="D178" t="str">
        <f>ESTADISTICA!D177</f>
        <v>Fija</v>
      </c>
      <c r="E178" t="str">
        <f>ESTADISTICA!E177</f>
        <v>Fibra Optica</v>
      </c>
      <c r="F178" t="str">
        <f>ESTADISTICA!F177</f>
        <v>APAGADO</v>
      </c>
      <c r="G178" t="str">
        <f>ESTADISTICA!G177</f>
        <v>APAGADO</v>
      </c>
      <c r="H178" t="str">
        <f>ESTADISTICA!H177</f>
        <v>APAGADO</v>
      </c>
      <c r="I178" t="str">
        <f>ESTADISTICA!I177</f>
        <v>APAGADO</v>
      </c>
      <c r="J178">
        <f>ESTADISTICA!J177</f>
        <v>0</v>
      </c>
      <c r="K178">
        <f>ESTADISTICA!K177</f>
        <v>0</v>
      </c>
      <c r="L178">
        <f>ESTADISTICA!L177</f>
        <v>0</v>
      </c>
      <c r="M178" t="str">
        <f>ESTADISTICA!M177</f>
        <v>APAGADO</v>
      </c>
      <c r="N178">
        <f>ESTADISTICA!N177</f>
        <v>0</v>
      </c>
      <c r="O178" t="str">
        <f>ESTADISTICA!O177</f>
        <v>APAGADO</v>
      </c>
      <c r="P178">
        <f>ESTADISTICA!P177</f>
        <v>0</v>
      </c>
      <c r="Q178">
        <f>ESTADISTICA!Q177</f>
        <v>0</v>
      </c>
      <c r="R178">
        <f>ESTADISTICA!R177</f>
        <v>0</v>
      </c>
      <c r="S178" t="str">
        <f>ESTADISTICA!S177</f>
        <v>APAGADO</v>
      </c>
      <c r="T178" t="str">
        <f>ESTADISTICA!T177</f>
        <v>APAGADO</v>
      </c>
      <c r="U178">
        <f>ESTADISTICA!U177</f>
        <v>0</v>
      </c>
      <c r="V178">
        <f>ESTADISTICA!V177</f>
        <v>0</v>
      </c>
      <c r="W178">
        <f>ESTADISTICA!W177</f>
        <v>0</v>
      </c>
      <c r="X178">
        <f>ESTADISTICA!X177</f>
        <v>0</v>
      </c>
      <c r="Y178">
        <f>ESTADISTICA!Y177</f>
        <v>0</v>
      </c>
      <c r="Z178">
        <f>ESTADISTICA!Z177</f>
        <v>0</v>
      </c>
      <c r="AA178">
        <f>ESTADISTICA!AA177</f>
        <v>0</v>
      </c>
      <c r="AB178">
        <f>ESTADISTICA!AB177</f>
        <v>0</v>
      </c>
      <c r="AC178">
        <f>ESTADISTICA!AC177</f>
        <v>0</v>
      </c>
      <c r="AD178">
        <f>ESTADISTICA!AD177</f>
        <v>0</v>
      </c>
      <c r="AE178">
        <f>ESTADISTICA!AE177</f>
        <v>0</v>
      </c>
      <c r="AF178">
        <f>ESTADISTICA!AF177</f>
        <v>0</v>
      </c>
      <c r="AG178">
        <f>ESTADISTICA!AG177</f>
        <v>0</v>
      </c>
      <c r="AH178">
        <f>ESTADISTICA!AH177</f>
        <v>0</v>
      </c>
      <c r="AI178">
        <f>ESTADISTICA!AI177</f>
        <v>0</v>
      </c>
    </row>
    <row r="179" spans="1:35" x14ac:dyDescent="0.25">
      <c r="A179" t="str">
        <f>ESTADISTICA!A178</f>
        <v>LOPEZ ROMERO</v>
      </c>
      <c r="B179" t="str">
        <f>ESTADISTICA!B178</f>
        <v>LRO 05</v>
      </c>
      <c r="C179" t="str">
        <f>ESTADISTICA!C178</f>
        <v>Calchaqui y Las Americas</v>
      </c>
      <c r="D179" t="str">
        <f>ESTADISTICA!D178</f>
        <v>Fija</v>
      </c>
      <c r="E179" t="str">
        <f>ESTADISTICA!E178</f>
        <v>Fibra Optica</v>
      </c>
      <c r="F179">
        <f>ESTADISTICA!F178</f>
        <v>0</v>
      </c>
      <c r="G179">
        <f>ESTADISTICA!G178</f>
        <v>0</v>
      </c>
      <c r="H179">
        <f>ESTADISTICA!H178</f>
        <v>0</v>
      </c>
      <c r="I179">
        <f>ESTADISTICA!I178</f>
        <v>0</v>
      </c>
      <c r="J179">
        <f>ESTADISTICA!J178</f>
        <v>0</v>
      </c>
      <c r="K179">
        <f>ESTADISTICA!K178</f>
        <v>0</v>
      </c>
      <c r="L179">
        <f>ESTADISTICA!L178</f>
        <v>0</v>
      </c>
      <c r="M179">
        <f>ESTADISTICA!M178</f>
        <v>0</v>
      </c>
      <c r="N179">
        <f>ESTADISTICA!N178</f>
        <v>0</v>
      </c>
      <c r="O179">
        <f>ESTADISTICA!O178</f>
        <v>0</v>
      </c>
      <c r="P179">
        <f>ESTADISTICA!P178</f>
        <v>0</v>
      </c>
      <c r="Q179">
        <f>ESTADISTICA!Q178</f>
        <v>0</v>
      </c>
      <c r="R179">
        <f>ESTADISTICA!R178</f>
        <v>0</v>
      </c>
      <c r="S179" t="str">
        <f>ESTADISTICA!S178</f>
        <v>APAGADO</v>
      </c>
      <c r="T179">
        <f>ESTADISTICA!T178</f>
        <v>0</v>
      </c>
      <c r="U179" t="str">
        <f>ESTADISTICA!U178</f>
        <v>APAGADO</v>
      </c>
      <c r="V179" t="str">
        <f>ESTADISTICA!V178</f>
        <v>APAGADO</v>
      </c>
      <c r="W179" t="str">
        <f>ESTADISTICA!W178</f>
        <v>APAGADO</v>
      </c>
      <c r="X179" t="str">
        <f>ESTADISTICA!X178</f>
        <v>APAGADO</v>
      </c>
      <c r="Y179" t="str">
        <f>ESTADISTICA!Y178</f>
        <v>APAGADO</v>
      </c>
      <c r="Z179" t="str">
        <f>ESTADISTICA!Z178</f>
        <v>APAGADO</v>
      </c>
      <c r="AA179" t="str">
        <f>ESTADISTICA!AA178</f>
        <v>APAGADO</v>
      </c>
      <c r="AB179" t="str">
        <f>ESTADISTICA!AB178</f>
        <v>APAGADO</v>
      </c>
      <c r="AC179" t="str">
        <f>ESTADISTICA!AC178</f>
        <v>APAGADO</v>
      </c>
      <c r="AD179">
        <f>ESTADISTICA!AD178</f>
        <v>0</v>
      </c>
      <c r="AE179">
        <f>ESTADISTICA!AE178</f>
        <v>0</v>
      </c>
      <c r="AF179">
        <f>ESTADISTICA!AF178</f>
        <v>0</v>
      </c>
      <c r="AG179">
        <f>ESTADISTICA!AG178</f>
        <v>0</v>
      </c>
      <c r="AH179">
        <f>ESTADISTICA!AH178</f>
        <v>0</v>
      </c>
      <c r="AI179">
        <f>ESTADISTICA!AI178</f>
        <v>0</v>
      </c>
    </row>
    <row r="180" spans="1:35" x14ac:dyDescent="0.25">
      <c r="A180" t="str">
        <f>ESTADISTICA!A179</f>
        <v>LOPEZ ROMERO</v>
      </c>
      <c r="B180" t="str">
        <f>ESTADISTICA!B179</f>
        <v>LRO 09</v>
      </c>
      <c r="C180" t="str">
        <f>ESTADISTICA!C179</f>
        <v>Las Americas y Braile</v>
      </c>
      <c r="D180" t="str">
        <f>ESTADISTICA!D179</f>
        <v>Domo</v>
      </c>
      <c r="E180" t="str">
        <f>ESTADISTICA!E179</f>
        <v>Fibra Optica</v>
      </c>
      <c r="F180">
        <f>ESTADISTICA!F179</f>
        <v>0</v>
      </c>
      <c r="G180">
        <f>ESTADISTICA!G179</f>
        <v>0</v>
      </c>
      <c r="H180">
        <f>ESTADISTICA!H179</f>
        <v>0</v>
      </c>
      <c r="I180">
        <f>ESTADISTICA!I179</f>
        <v>0</v>
      </c>
      <c r="J180">
        <f>ESTADISTICA!J179</f>
        <v>0</v>
      </c>
      <c r="K180">
        <f>ESTADISTICA!K179</f>
        <v>0</v>
      </c>
      <c r="L180">
        <f>ESTADISTICA!L179</f>
        <v>0</v>
      </c>
      <c r="M180">
        <f>ESTADISTICA!M179</f>
        <v>0</v>
      </c>
      <c r="N180">
        <f>ESTADISTICA!N179</f>
        <v>0</v>
      </c>
      <c r="O180">
        <f>ESTADISTICA!O179</f>
        <v>0</v>
      </c>
      <c r="P180">
        <f>ESTADISTICA!P179</f>
        <v>0</v>
      </c>
      <c r="Q180">
        <f>ESTADISTICA!Q179</f>
        <v>0</v>
      </c>
      <c r="R180">
        <f>ESTADISTICA!R179</f>
        <v>0</v>
      </c>
      <c r="S180" t="str">
        <f>ESTADISTICA!S179</f>
        <v>APAGADO</v>
      </c>
      <c r="T180">
        <f>ESTADISTICA!T179</f>
        <v>0</v>
      </c>
      <c r="U180">
        <f>ESTADISTICA!U179</f>
        <v>0</v>
      </c>
      <c r="V180">
        <f>ESTADISTICA!V179</f>
        <v>0</v>
      </c>
      <c r="W180">
        <f>ESTADISTICA!W179</f>
        <v>0</v>
      </c>
      <c r="X180">
        <f>ESTADISTICA!X179</f>
        <v>0</v>
      </c>
      <c r="Y180">
        <f>ESTADISTICA!Y179</f>
        <v>0</v>
      </c>
      <c r="Z180">
        <f>ESTADISTICA!Z179</f>
        <v>0</v>
      </c>
      <c r="AA180">
        <f>ESTADISTICA!AA179</f>
        <v>0</v>
      </c>
      <c r="AB180">
        <f>ESTADISTICA!AB179</f>
        <v>0</v>
      </c>
      <c r="AC180">
        <f>ESTADISTICA!AC179</f>
        <v>0</v>
      </c>
      <c r="AD180">
        <f>ESTADISTICA!AD179</f>
        <v>0</v>
      </c>
      <c r="AE180">
        <f>ESTADISTICA!AE179</f>
        <v>0</v>
      </c>
      <c r="AF180">
        <f>ESTADISTICA!AF179</f>
        <v>0</v>
      </c>
      <c r="AG180">
        <f>ESTADISTICA!AG179</f>
        <v>0</v>
      </c>
      <c r="AH180">
        <f>ESTADISTICA!AH179</f>
        <v>0</v>
      </c>
      <c r="AI180">
        <f>ESTADISTICA!AI179</f>
        <v>0</v>
      </c>
    </row>
    <row r="181" spans="1:35" x14ac:dyDescent="0.25">
      <c r="A181" t="str">
        <f>ESTADISTICA!A180</f>
        <v>LOPEZ ROMERO</v>
      </c>
      <c r="B181" t="str">
        <f>ESTADISTICA!B180</f>
        <v>LRO 10</v>
      </c>
      <c r="C181" t="str">
        <f>ESTADISTICA!C180</f>
        <v>Con. Gral. Belgrano y Balcarce</v>
      </c>
      <c r="D181" t="str">
        <f>ESTADISTICA!D180</f>
        <v>Domo</v>
      </c>
      <c r="E181" t="str">
        <f>ESTADISTICA!E180</f>
        <v>Fibra Optica</v>
      </c>
      <c r="F181">
        <f>ESTADISTICA!F180</f>
        <v>0</v>
      </c>
      <c r="G181">
        <f>ESTADISTICA!G180</f>
        <v>0</v>
      </c>
      <c r="H181">
        <f>ESTADISTICA!H180</f>
        <v>0</v>
      </c>
      <c r="I181">
        <f>ESTADISTICA!I180</f>
        <v>0</v>
      </c>
      <c r="J181">
        <f>ESTADISTICA!J180</f>
        <v>0</v>
      </c>
      <c r="K181">
        <f>ESTADISTICA!K180</f>
        <v>0</v>
      </c>
      <c r="L181">
        <f>ESTADISTICA!L180</f>
        <v>0</v>
      </c>
      <c r="M181">
        <f>ESTADISTICA!M180</f>
        <v>0</v>
      </c>
      <c r="N181">
        <f>ESTADISTICA!N180</f>
        <v>0</v>
      </c>
      <c r="O181">
        <f>ESTADISTICA!O180</f>
        <v>0</v>
      </c>
      <c r="P181">
        <f>ESTADISTICA!P180</f>
        <v>0</v>
      </c>
      <c r="Q181">
        <f>ESTADISTICA!Q180</f>
        <v>0</v>
      </c>
      <c r="R181">
        <f>ESTADISTICA!R180</f>
        <v>0</v>
      </c>
      <c r="S181" t="str">
        <f>ESTADISTICA!S180</f>
        <v>APAGADO</v>
      </c>
      <c r="T181">
        <f>ESTADISTICA!T180</f>
        <v>0</v>
      </c>
      <c r="U181">
        <f>ESTADISTICA!U180</f>
        <v>0</v>
      </c>
      <c r="V181">
        <f>ESTADISTICA!V180</f>
        <v>0</v>
      </c>
      <c r="W181">
        <f>ESTADISTICA!W180</f>
        <v>0</v>
      </c>
      <c r="X181">
        <f>ESTADISTICA!X180</f>
        <v>0</v>
      </c>
      <c r="Y181">
        <f>ESTADISTICA!Y180</f>
        <v>0</v>
      </c>
      <c r="Z181">
        <f>ESTADISTICA!Z180</f>
        <v>0</v>
      </c>
      <c r="AA181">
        <f>ESTADISTICA!AA180</f>
        <v>0</v>
      </c>
      <c r="AB181">
        <f>ESTADISTICA!AB180</f>
        <v>0</v>
      </c>
      <c r="AC181">
        <f>ESTADISTICA!AC180</f>
        <v>0</v>
      </c>
      <c r="AD181">
        <f>ESTADISTICA!AD180</f>
        <v>0</v>
      </c>
      <c r="AE181">
        <f>ESTADISTICA!AE180</f>
        <v>0</v>
      </c>
      <c r="AF181">
        <f>ESTADISTICA!AF180</f>
        <v>0</v>
      </c>
      <c r="AG181">
        <f>ESTADISTICA!AG180</f>
        <v>0</v>
      </c>
      <c r="AH181">
        <f>ESTADISTICA!AH180</f>
        <v>0</v>
      </c>
      <c r="AI181">
        <f>ESTADISTICA!AI180</f>
        <v>0</v>
      </c>
    </row>
    <row r="182" spans="1:35" x14ac:dyDescent="0.25">
      <c r="A182" t="str">
        <f>ESTADISTICA!A181</f>
        <v>LOPEZ ROMERO</v>
      </c>
      <c r="B182" t="str">
        <f>ESTADISTICA!B181</f>
        <v>LRO 12 (fija 1)</v>
      </c>
      <c r="C182" t="str">
        <f>ESTADISTICA!C181</f>
        <v>LAS AMERICAS E/ BRAILLE Y ALVARADO</v>
      </c>
      <c r="D182" t="str">
        <f>ESTADISTICA!D181</f>
        <v>Fija</v>
      </c>
      <c r="E182" t="str">
        <f>ESTADISTICA!E181</f>
        <v>Fibra Optica</v>
      </c>
      <c r="F182">
        <f>ESTADISTICA!F181</f>
        <v>0</v>
      </c>
      <c r="G182">
        <f>ESTADISTICA!G181</f>
        <v>0</v>
      </c>
      <c r="H182">
        <f>ESTADISTICA!H181</f>
        <v>0</v>
      </c>
      <c r="I182">
        <f>ESTADISTICA!I181</f>
        <v>0</v>
      </c>
      <c r="J182">
        <f>ESTADISTICA!J181</f>
        <v>0</v>
      </c>
      <c r="K182">
        <f>ESTADISTICA!K181</f>
        <v>0</v>
      </c>
      <c r="L182">
        <f>ESTADISTICA!L181</f>
        <v>0</v>
      </c>
      <c r="M182">
        <f>ESTADISTICA!M181</f>
        <v>0</v>
      </c>
      <c r="N182">
        <f>ESTADISTICA!N181</f>
        <v>0</v>
      </c>
      <c r="O182">
        <f>ESTADISTICA!O181</f>
        <v>0</v>
      </c>
      <c r="P182">
        <f>ESTADISTICA!P181</f>
        <v>0</v>
      </c>
      <c r="Q182">
        <f>ESTADISTICA!Q181</f>
        <v>0</v>
      </c>
      <c r="R182">
        <f>ESTADISTICA!R181</f>
        <v>0</v>
      </c>
      <c r="S182" t="str">
        <f>ESTADISTICA!S181</f>
        <v>APAGADO</v>
      </c>
      <c r="T182">
        <f>ESTADISTICA!T181</f>
        <v>0</v>
      </c>
      <c r="U182">
        <f>ESTADISTICA!U181</f>
        <v>0</v>
      </c>
      <c r="V182">
        <f>ESTADISTICA!V181</f>
        <v>0</v>
      </c>
      <c r="W182">
        <f>ESTADISTICA!W181</f>
        <v>0</v>
      </c>
      <c r="X182">
        <f>ESTADISTICA!X181</f>
        <v>0</v>
      </c>
      <c r="Y182">
        <f>ESTADISTICA!Y181</f>
        <v>0</v>
      </c>
      <c r="Z182">
        <f>ESTADISTICA!Z181</f>
        <v>0</v>
      </c>
      <c r="AA182">
        <f>ESTADISTICA!AA181</f>
        <v>0</v>
      </c>
      <c r="AB182">
        <f>ESTADISTICA!AB181</f>
        <v>0</v>
      </c>
      <c r="AC182">
        <f>ESTADISTICA!AC181</f>
        <v>0</v>
      </c>
      <c r="AD182">
        <f>ESTADISTICA!AD181</f>
        <v>0</v>
      </c>
      <c r="AE182">
        <f>ESTADISTICA!AE181</f>
        <v>0</v>
      </c>
      <c r="AF182">
        <f>ESTADISTICA!AF181</f>
        <v>0</v>
      </c>
      <c r="AG182">
        <f>ESTADISTICA!AG181</f>
        <v>0</v>
      </c>
      <c r="AH182">
        <f>ESTADISTICA!AH181</f>
        <v>0</v>
      </c>
      <c r="AI182">
        <f>ESTADISTICA!AI181</f>
        <v>0</v>
      </c>
    </row>
    <row r="183" spans="1:35" x14ac:dyDescent="0.25">
      <c r="A183" t="str">
        <f>ESTADISTICA!A182</f>
        <v>LOPEZ ROMERO</v>
      </c>
      <c r="B183" t="str">
        <f>ESTADISTICA!B182</f>
        <v>LRO 13 (fija 2)</v>
      </c>
      <c r="C183" t="str">
        <f>ESTADISTICA!C182</f>
        <v>LAS AMERICAS E/ BRAILLE Y ALVARADO</v>
      </c>
      <c r="D183" t="str">
        <f>ESTADISTICA!D182</f>
        <v>Fija</v>
      </c>
      <c r="E183" t="str">
        <f>ESTADISTICA!E182</f>
        <v>Fibra Optica</v>
      </c>
      <c r="F183">
        <f>ESTADISTICA!F182</f>
        <v>0</v>
      </c>
      <c r="G183">
        <f>ESTADISTICA!G182</f>
        <v>0</v>
      </c>
      <c r="H183">
        <f>ESTADISTICA!H182</f>
        <v>0</v>
      </c>
      <c r="I183">
        <f>ESTADISTICA!I182</f>
        <v>0</v>
      </c>
      <c r="J183">
        <f>ESTADISTICA!J182</f>
        <v>0</v>
      </c>
      <c r="K183">
        <f>ESTADISTICA!K182</f>
        <v>0</v>
      </c>
      <c r="L183">
        <f>ESTADISTICA!L182</f>
        <v>0</v>
      </c>
      <c r="M183">
        <f>ESTADISTICA!M182</f>
        <v>0</v>
      </c>
      <c r="N183">
        <f>ESTADISTICA!N182</f>
        <v>0</v>
      </c>
      <c r="O183">
        <f>ESTADISTICA!O182</f>
        <v>0</v>
      </c>
      <c r="P183">
        <f>ESTADISTICA!P182</f>
        <v>0</v>
      </c>
      <c r="Q183">
        <f>ESTADISTICA!Q182</f>
        <v>0</v>
      </c>
      <c r="R183">
        <f>ESTADISTICA!R182</f>
        <v>0</v>
      </c>
      <c r="S183" t="str">
        <f>ESTADISTICA!S182</f>
        <v>APAGADO</v>
      </c>
      <c r="T183">
        <f>ESTADISTICA!T182</f>
        <v>0</v>
      </c>
      <c r="U183">
        <f>ESTADISTICA!U182</f>
        <v>0</v>
      </c>
      <c r="V183">
        <f>ESTADISTICA!V182</f>
        <v>0</v>
      </c>
      <c r="W183">
        <f>ESTADISTICA!W182</f>
        <v>0</v>
      </c>
      <c r="X183">
        <f>ESTADISTICA!X182</f>
        <v>0</v>
      </c>
      <c r="Y183">
        <f>ESTADISTICA!Y182</f>
        <v>0</v>
      </c>
      <c r="Z183">
        <f>ESTADISTICA!Z182</f>
        <v>0</v>
      </c>
      <c r="AA183">
        <f>ESTADISTICA!AA182</f>
        <v>0</v>
      </c>
      <c r="AB183">
        <f>ESTADISTICA!AB182</f>
        <v>0</v>
      </c>
      <c r="AC183">
        <f>ESTADISTICA!AC182</f>
        <v>0</v>
      </c>
      <c r="AD183">
        <f>ESTADISTICA!AD182</f>
        <v>0</v>
      </c>
      <c r="AE183">
        <f>ESTADISTICA!AE182</f>
        <v>0</v>
      </c>
      <c r="AF183">
        <f>ESTADISTICA!AF182</f>
        <v>0</v>
      </c>
      <c r="AG183">
        <f>ESTADISTICA!AG182</f>
        <v>0</v>
      </c>
      <c r="AH183">
        <f>ESTADISTICA!AH182</f>
        <v>0</v>
      </c>
      <c r="AI183">
        <f>ESTADISTICA!AI182</f>
        <v>0</v>
      </c>
    </row>
    <row r="184" spans="1:35" x14ac:dyDescent="0.25">
      <c r="A184" t="str">
        <f>ESTADISTICA!A183</f>
        <v>LOPEZ ROMERO</v>
      </c>
      <c r="B184" t="str">
        <f>ESTADISTICA!B183</f>
        <v>LRO01</v>
      </c>
      <c r="C184" t="str">
        <f>ESTADISTICA!C183</f>
        <v>H. IRIGOYEN Y BRAILE</v>
      </c>
      <c r="D184" t="str">
        <f>ESTADISTICA!D183</f>
        <v>FIJA</v>
      </c>
      <c r="E184" t="str">
        <f>ESTADISTICA!E183</f>
        <v>Fibra Optica</v>
      </c>
      <c r="F184">
        <f>ESTADISTICA!F183</f>
        <v>0</v>
      </c>
      <c r="G184">
        <f>ESTADISTICA!G183</f>
        <v>0</v>
      </c>
      <c r="H184">
        <f>ESTADISTICA!H183</f>
        <v>0</v>
      </c>
      <c r="I184">
        <f>ESTADISTICA!I183</f>
        <v>0</v>
      </c>
      <c r="J184">
        <f>ESTADISTICA!J183</f>
        <v>0</v>
      </c>
      <c r="K184">
        <f>ESTADISTICA!K183</f>
        <v>0</v>
      </c>
      <c r="L184">
        <f>ESTADISTICA!L183</f>
        <v>0</v>
      </c>
      <c r="M184">
        <f>ESTADISTICA!M183</f>
        <v>0</v>
      </c>
      <c r="N184">
        <f>ESTADISTICA!N183</f>
        <v>0</v>
      </c>
      <c r="O184">
        <f>ESTADISTICA!O183</f>
        <v>0</v>
      </c>
      <c r="P184">
        <f>ESTADISTICA!P183</f>
        <v>0</v>
      </c>
      <c r="Q184">
        <f>ESTADISTICA!Q183</f>
        <v>0</v>
      </c>
      <c r="R184">
        <f>ESTADISTICA!R183</f>
        <v>0</v>
      </c>
      <c r="S184">
        <f>ESTADISTICA!S183</f>
        <v>0</v>
      </c>
      <c r="T184">
        <f>ESTADISTICA!T183</f>
        <v>0</v>
      </c>
      <c r="U184">
        <f>ESTADISTICA!U183</f>
        <v>0</v>
      </c>
      <c r="V184">
        <f>ESTADISTICA!V183</f>
        <v>0</v>
      </c>
      <c r="W184">
        <f>ESTADISTICA!W183</f>
        <v>0</v>
      </c>
      <c r="X184">
        <f>ESTADISTICA!X183</f>
        <v>0</v>
      </c>
      <c r="Y184">
        <f>ESTADISTICA!Y183</f>
        <v>0</v>
      </c>
      <c r="Z184">
        <f>ESTADISTICA!Z183</f>
        <v>0</v>
      </c>
      <c r="AA184">
        <f>ESTADISTICA!AA183</f>
        <v>0</v>
      </c>
      <c r="AB184">
        <f>ESTADISTICA!AB183</f>
        <v>0</v>
      </c>
      <c r="AC184">
        <f>ESTADISTICA!AC183</f>
        <v>0</v>
      </c>
      <c r="AD184">
        <f>ESTADISTICA!AD183</f>
        <v>0</v>
      </c>
      <c r="AE184">
        <f>ESTADISTICA!AE183</f>
        <v>0</v>
      </c>
      <c r="AF184">
        <f>ESTADISTICA!AF183</f>
        <v>0</v>
      </c>
      <c r="AG184">
        <f>ESTADISTICA!AG183</f>
        <v>0</v>
      </c>
      <c r="AH184">
        <f>ESTADISTICA!AH183</f>
        <v>0</v>
      </c>
      <c r="AI184">
        <f>ESTADISTICA!AI183</f>
        <v>0</v>
      </c>
    </row>
    <row r="185" spans="1:35" x14ac:dyDescent="0.25">
      <c r="A185" t="str">
        <f>ESTADISTICA!A184</f>
        <v>PRESIDENTE SARMIENTO</v>
      </c>
      <c r="B185" t="str">
        <f>ESTADISTICA!B184</f>
        <v>LRO02</v>
      </c>
      <c r="C185" t="str">
        <f>ESTADISTICA!C184</f>
        <v>H. Irigoyen e Islas Orcadas</v>
      </c>
      <c r="D185" t="str">
        <f>ESTADISTICA!D184</f>
        <v>Domo</v>
      </c>
      <c r="E185" t="str">
        <f>ESTADISTICA!E184</f>
        <v>Fibra Optica</v>
      </c>
      <c r="F185">
        <f>ESTADISTICA!F184</f>
        <v>0</v>
      </c>
      <c r="G185">
        <f>ESTADISTICA!G184</f>
        <v>0</v>
      </c>
      <c r="H185">
        <f>ESTADISTICA!H184</f>
        <v>0</v>
      </c>
      <c r="I185">
        <f>ESTADISTICA!I184</f>
        <v>0</v>
      </c>
      <c r="J185">
        <f>ESTADISTICA!J184</f>
        <v>0</v>
      </c>
      <c r="K185">
        <f>ESTADISTICA!K184</f>
        <v>0</v>
      </c>
      <c r="L185">
        <f>ESTADISTICA!L184</f>
        <v>0</v>
      </c>
      <c r="M185">
        <f>ESTADISTICA!M184</f>
        <v>0</v>
      </c>
      <c r="N185">
        <f>ESTADISTICA!N184</f>
        <v>0</v>
      </c>
      <c r="O185">
        <f>ESTADISTICA!O184</f>
        <v>0</v>
      </c>
      <c r="P185">
        <f>ESTADISTICA!P184</f>
        <v>0</v>
      </c>
      <c r="Q185">
        <f>ESTADISTICA!Q184</f>
        <v>0</v>
      </c>
      <c r="R185">
        <f>ESTADISTICA!R184</f>
        <v>0</v>
      </c>
      <c r="S185">
        <f>ESTADISTICA!S184</f>
        <v>0</v>
      </c>
      <c r="T185">
        <f>ESTADISTICA!T184</f>
        <v>0</v>
      </c>
      <c r="U185">
        <f>ESTADISTICA!U184</f>
        <v>0</v>
      </c>
      <c r="V185">
        <f>ESTADISTICA!V184</f>
        <v>0</v>
      </c>
      <c r="W185">
        <f>ESTADISTICA!W184</f>
        <v>0</v>
      </c>
      <c r="X185">
        <f>ESTADISTICA!X184</f>
        <v>0</v>
      </c>
      <c r="Y185">
        <f>ESTADISTICA!Y184</f>
        <v>0</v>
      </c>
      <c r="Z185">
        <f>ESTADISTICA!Z184</f>
        <v>0</v>
      </c>
      <c r="AA185">
        <f>ESTADISTICA!AA184</f>
        <v>0</v>
      </c>
      <c r="AB185">
        <f>ESTADISTICA!AB184</f>
        <v>0</v>
      </c>
      <c r="AC185">
        <f>ESTADISTICA!AC184</f>
        <v>0</v>
      </c>
      <c r="AD185">
        <f>ESTADISTICA!AD184</f>
        <v>0</v>
      </c>
      <c r="AE185">
        <f>ESTADISTICA!AE184</f>
        <v>0</v>
      </c>
      <c r="AF185">
        <f>ESTADISTICA!AF184</f>
        <v>0</v>
      </c>
      <c r="AG185">
        <f>ESTADISTICA!AG184</f>
        <v>0</v>
      </c>
      <c r="AH185">
        <f>ESTADISTICA!AH184</f>
        <v>0</v>
      </c>
      <c r="AI185">
        <f>ESTADISTICA!AI184</f>
        <v>0</v>
      </c>
    </row>
    <row r="186" spans="1:35" x14ac:dyDescent="0.25">
      <c r="A186" t="str">
        <f>ESTADISTICA!A185</f>
        <v>LOPEZ ROMERO</v>
      </c>
      <c r="B186" t="str">
        <f>ESTADISTICA!B185</f>
        <v>LRO03</v>
      </c>
      <c r="C186" t="str">
        <f>ESTADISTICA!C185</f>
        <v>H. Irigoyen y Parravicini</v>
      </c>
      <c r="D186" t="str">
        <f>ESTADISTICA!D185</f>
        <v>Fija</v>
      </c>
      <c r="E186" t="str">
        <f>ESTADISTICA!E185</f>
        <v>Fibra Optica</v>
      </c>
      <c r="F186">
        <f>ESTADISTICA!F185</f>
        <v>0</v>
      </c>
      <c r="G186">
        <f>ESTADISTICA!G185</f>
        <v>0</v>
      </c>
      <c r="H186">
        <f>ESTADISTICA!H185</f>
        <v>0</v>
      </c>
      <c r="I186">
        <f>ESTADISTICA!I185</f>
        <v>0</v>
      </c>
      <c r="J186">
        <f>ESTADISTICA!J185</f>
        <v>0</v>
      </c>
      <c r="K186">
        <f>ESTADISTICA!K185</f>
        <v>0</v>
      </c>
      <c r="L186">
        <f>ESTADISTICA!L185</f>
        <v>0</v>
      </c>
      <c r="M186">
        <f>ESTADISTICA!M185</f>
        <v>0</v>
      </c>
      <c r="N186">
        <f>ESTADISTICA!N185</f>
        <v>0</v>
      </c>
      <c r="O186">
        <f>ESTADISTICA!O185</f>
        <v>0</v>
      </c>
      <c r="P186">
        <f>ESTADISTICA!P185</f>
        <v>0</v>
      </c>
      <c r="Q186">
        <f>ESTADISTICA!Q185</f>
        <v>0</v>
      </c>
      <c r="R186">
        <f>ESTADISTICA!R185</f>
        <v>0</v>
      </c>
      <c r="S186">
        <f>ESTADISTICA!S185</f>
        <v>0</v>
      </c>
      <c r="T186">
        <f>ESTADISTICA!T185</f>
        <v>0</v>
      </c>
      <c r="U186">
        <f>ESTADISTICA!U185</f>
        <v>0</v>
      </c>
      <c r="V186">
        <f>ESTADISTICA!V185</f>
        <v>0</v>
      </c>
      <c r="W186">
        <f>ESTADISTICA!W185</f>
        <v>0</v>
      </c>
      <c r="X186">
        <f>ESTADISTICA!X185</f>
        <v>0</v>
      </c>
      <c r="Y186">
        <f>ESTADISTICA!Y185</f>
        <v>0</v>
      </c>
      <c r="Z186">
        <f>ESTADISTICA!Z185</f>
        <v>0</v>
      </c>
      <c r="AA186">
        <f>ESTADISTICA!AA185</f>
        <v>0</v>
      </c>
      <c r="AB186">
        <f>ESTADISTICA!AB185</f>
        <v>0</v>
      </c>
      <c r="AC186">
        <f>ESTADISTICA!AC185</f>
        <v>0</v>
      </c>
      <c r="AD186">
        <f>ESTADISTICA!AD185</f>
        <v>0</v>
      </c>
      <c r="AE186">
        <f>ESTADISTICA!AE185</f>
        <v>0</v>
      </c>
      <c r="AF186">
        <f>ESTADISTICA!AF185</f>
        <v>0</v>
      </c>
      <c r="AG186">
        <f>ESTADISTICA!AG185</f>
        <v>0</v>
      </c>
      <c r="AH186">
        <f>ESTADISTICA!AH185</f>
        <v>0</v>
      </c>
      <c r="AI186">
        <f>ESTADISTICA!AI185</f>
        <v>0</v>
      </c>
    </row>
    <row r="187" spans="1:35" x14ac:dyDescent="0.25">
      <c r="A187" t="str">
        <f>ESTADISTICA!A186</f>
        <v>LOPEZ ROMERO</v>
      </c>
      <c r="B187" t="str">
        <f>ESTADISTICA!B186</f>
        <v>LRO04</v>
      </c>
      <c r="C187" t="str">
        <f>ESTADISTICA!C186</f>
        <v>H. Irigoyen y Alvarado</v>
      </c>
      <c r="D187" t="str">
        <f>ESTADISTICA!D186</f>
        <v>FIJA</v>
      </c>
      <c r="E187" t="str">
        <f>ESTADISTICA!E186</f>
        <v>Fibra Optica</v>
      </c>
      <c r="F187">
        <f>ESTADISTICA!F186</f>
        <v>0</v>
      </c>
      <c r="G187">
        <f>ESTADISTICA!G186</f>
        <v>0</v>
      </c>
      <c r="H187">
        <f>ESTADISTICA!H186</f>
        <v>0</v>
      </c>
      <c r="I187" t="str">
        <f>ESTADISTICA!I186</f>
        <v>APAGADO</v>
      </c>
      <c r="J187" t="str">
        <f>ESTADISTICA!J186</f>
        <v>APAGADO</v>
      </c>
      <c r="K187" t="str">
        <f>ESTADISTICA!K186</f>
        <v>APAGADO</v>
      </c>
      <c r="L187" t="str">
        <f>ESTADISTICA!L186</f>
        <v>APAGADO</v>
      </c>
      <c r="M187" t="str">
        <f>ESTADISTICA!M186</f>
        <v>APAGADO</v>
      </c>
      <c r="N187" t="str">
        <f>ESTADISTICA!N186</f>
        <v>APAGADO</v>
      </c>
      <c r="O187" t="str">
        <f>ESTADISTICA!O186</f>
        <v>APAGADO</v>
      </c>
      <c r="P187" t="str">
        <f>ESTADISTICA!P186</f>
        <v>APAGADO</v>
      </c>
      <c r="Q187" t="str">
        <f>ESTADISTICA!Q186</f>
        <v>APAGADO</v>
      </c>
      <c r="R187">
        <f>ESTADISTICA!R186</f>
        <v>0</v>
      </c>
      <c r="S187" t="str">
        <f>ESTADISTICA!S186</f>
        <v>APAGADO</v>
      </c>
      <c r="T187" t="str">
        <f>ESTADISTICA!T186</f>
        <v>APAGADO</v>
      </c>
      <c r="U187" t="str">
        <f>ESTADISTICA!U186</f>
        <v>APAGADO</v>
      </c>
      <c r="V187" t="str">
        <f>ESTADISTICA!V186</f>
        <v>APAGADO</v>
      </c>
      <c r="W187" t="str">
        <f>ESTADISTICA!W186</f>
        <v>APAGADO</v>
      </c>
      <c r="X187" t="str">
        <f>ESTADISTICA!X186</f>
        <v>APAGADO</v>
      </c>
      <c r="Y187" t="str">
        <f>ESTADISTICA!Y186</f>
        <v>APAGADO</v>
      </c>
      <c r="Z187" t="str">
        <f>ESTADISTICA!Z186</f>
        <v>APAGADO</v>
      </c>
      <c r="AA187" t="str">
        <f>ESTADISTICA!AA186</f>
        <v>APAGADO</v>
      </c>
      <c r="AB187" t="str">
        <f>ESTADISTICA!AB186</f>
        <v>APAGADO</v>
      </c>
      <c r="AC187" t="str">
        <f>ESTADISTICA!AC186</f>
        <v>APAGADO</v>
      </c>
      <c r="AD187">
        <f>ESTADISTICA!AD186</f>
        <v>0</v>
      </c>
      <c r="AE187" t="str">
        <f>ESTADISTICA!AE186</f>
        <v>APAGADO</v>
      </c>
      <c r="AF187">
        <f>ESTADISTICA!AF186</f>
        <v>0</v>
      </c>
      <c r="AG187">
        <f>ESTADISTICA!AG186</f>
        <v>0</v>
      </c>
      <c r="AH187" t="e">
        <f>ESTADISTICA!AH186</f>
        <v>#REF!</v>
      </c>
      <c r="AI187">
        <f>ESTADISTICA!AI186</f>
        <v>0</v>
      </c>
    </row>
    <row r="188" spans="1:35" x14ac:dyDescent="0.25">
      <c r="A188" t="str">
        <f>ESTADISTICA!A187</f>
        <v>PRESIDENTE SARMIENTO</v>
      </c>
      <c r="B188" t="str">
        <f>ESTADISTICA!B187</f>
        <v>LRO06</v>
      </c>
      <c r="C188" t="str">
        <f>ESTADISTICA!C187</f>
        <v>H. Irigoyen y Belgrano</v>
      </c>
      <c r="D188" t="str">
        <f>ESTADISTICA!D187</f>
        <v>Domo</v>
      </c>
      <c r="E188" t="str">
        <f>ESTADISTICA!E187</f>
        <v>Fibra Optica</v>
      </c>
      <c r="F188">
        <f>ESTADISTICA!F187</f>
        <v>0</v>
      </c>
      <c r="G188">
        <f>ESTADISTICA!G187</f>
        <v>0</v>
      </c>
      <c r="H188">
        <f>ESTADISTICA!H187</f>
        <v>0</v>
      </c>
      <c r="I188">
        <f>ESTADISTICA!I187</f>
        <v>0</v>
      </c>
      <c r="J188">
        <f>ESTADISTICA!J187</f>
        <v>0</v>
      </c>
      <c r="K188">
        <f>ESTADISTICA!K187</f>
        <v>0</v>
      </c>
      <c r="L188">
        <f>ESTADISTICA!L187</f>
        <v>0</v>
      </c>
      <c r="M188">
        <f>ESTADISTICA!M187</f>
        <v>0</v>
      </c>
      <c r="N188">
        <f>ESTADISTICA!N187</f>
        <v>0</v>
      </c>
      <c r="O188">
        <f>ESTADISTICA!O187</f>
        <v>0</v>
      </c>
      <c r="P188">
        <f>ESTADISTICA!P187</f>
        <v>0</v>
      </c>
      <c r="Q188">
        <f>ESTADISTICA!Q187</f>
        <v>0</v>
      </c>
      <c r="R188">
        <f>ESTADISTICA!R187</f>
        <v>0</v>
      </c>
      <c r="S188" t="str">
        <f>ESTADISTICA!S187</f>
        <v>APAGADO</v>
      </c>
      <c r="T188" t="str">
        <f>ESTADISTICA!T187</f>
        <v>APAGADO</v>
      </c>
      <c r="U188" t="str">
        <f>ESTADISTICA!U187</f>
        <v>APAGADO</v>
      </c>
      <c r="V188" t="str">
        <f>ESTADISTICA!V187</f>
        <v>APAGADO</v>
      </c>
      <c r="W188" t="str">
        <f>ESTADISTICA!W187</f>
        <v>APAGADO</v>
      </c>
      <c r="X188">
        <f>ESTADISTICA!X187</f>
        <v>0</v>
      </c>
      <c r="Y188">
        <f>ESTADISTICA!Y187</f>
        <v>0</v>
      </c>
      <c r="Z188">
        <f>ESTADISTICA!Z187</f>
        <v>0</v>
      </c>
      <c r="AA188">
        <f>ESTADISTICA!AA187</f>
        <v>0</v>
      </c>
      <c r="AB188">
        <f>ESTADISTICA!AB187</f>
        <v>0</v>
      </c>
      <c r="AC188">
        <f>ESTADISTICA!AC187</f>
        <v>0</v>
      </c>
      <c r="AD188">
        <f>ESTADISTICA!AD187</f>
        <v>0</v>
      </c>
      <c r="AE188">
        <f>ESTADISTICA!AE187</f>
        <v>0</v>
      </c>
      <c r="AF188">
        <f>ESTADISTICA!AF187</f>
        <v>0</v>
      </c>
      <c r="AG188">
        <f>ESTADISTICA!AG187</f>
        <v>0</v>
      </c>
      <c r="AH188">
        <f>ESTADISTICA!AH187</f>
        <v>0</v>
      </c>
      <c r="AI188">
        <f>ESTADISTICA!AI187</f>
        <v>0</v>
      </c>
    </row>
    <row r="189" spans="1:35" x14ac:dyDescent="0.25">
      <c r="A189" t="str">
        <f>ESTADISTICA!A188</f>
        <v>LOPEZ ROMERO</v>
      </c>
      <c r="B189" t="str">
        <f>ESTADISTICA!B188</f>
        <v>LRO07</v>
      </c>
      <c r="C189" t="str">
        <f>ESTADISTICA!C188</f>
        <v>H. Irigoyen y Remedios de Escalada</v>
      </c>
      <c r="D189" t="str">
        <f>ESTADISTICA!D188</f>
        <v>Domo</v>
      </c>
      <c r="E189" t="str">
        <f>ESTADISTICA!E188</f>
        <v>Fibra Optica</v>
      </c>
      <c r="F189">
        <f>ESTADISTICA!F188</f>
        <v>0</v>
      </c>
      <c r="G189">
        <f>ESTADISTICA!G188</f>
        <v>0</v>
      </c>
      <c r="H189">
        <f>ESTADISTICA!H188</f>
        <v>0</v>
      </c>
      <c r="I189">
        <f>ESTADISTICA!I188</f>
        <v>0</v>
      </c>
      <c r="J189">
        <f>ESTADISTICA!J188</f>
        <v>0</v>
      </c>
      <c r="K189">
        <f>ESTADISTICA!K188</f>
        <v>0</v>
      </c>
      <c r="L189">
        <f>ESTADISTICA!L188</f>
        <v>0</v>
      </c>
      <c r="M189">
        <f>ESTADISTICA!M188</f>
        <v>0</v>
      </c>
      <c r="N189">
        <f>ESTADISTICA!N188</f>
        <v>0</v>
      </c>
      <c r="O189">
        <f>ESTADISTICA!O188</f>
        <v>0</v>
      </c>
      <c r="P189">
        <f>ESTADISTICA!P188</f>
        <v>0</v>
      </c>
      <c r="Q189">
        <f>ESTADISTICA!Q188</f>
        <v>0</v>
      </c>
      <c r="R189">
        <f>ESTADISTICA!R188</f>
        <v>0</v>
      </c>
      <c r="S189" t="str">
        <f>ESTADISTICA!S188</f>
        <v>APAGADO</v>
      </c>
      <c r="T189">
        <f>ESTADISTICA!T188</f>
        <v>0</v>
      </c>
      <c r="U189">
        <f>ESTADISTICA!U188</f>
        <v>0</v>
      </c>
      <c r="V189">
        <f>ESTADISTICA!V188</f>
        <v>0</v>
      </c>
      <c r="W189">
        <f>ESTADISTICA!W188</f>
        <v>0</v>
      </c>
      <c r="X189">
        <f>ESTADISTICA!X188</f>
        <v>0</v>
      </c>
      <c r="Y189">
        <f>ESTADISTICA!Y188</f>
        <v>0</v>
      </c>
      <c r="Z189">
        <f>ESTADISTICA!Z188</f>
        <v>0</v>
      </c>
      <c r="AA189">
        <f>ESTADISTICA!AA188</f>
        <v>0</v>
      </c>
      <c r="AB189">
        <f>ESTADISTICA!AB188</f>
        <v>0</v>
      </c>
      <c r="AC189">
        <f>ESTADISTICA!AC188</f>
        <v>0</v>
      </c>
      <c r="AD189">
        <f>ESTADISTICA!AD188</f>
        <v>0</v>
      </c>
      <c r="AE189">
        <f>ESTADISTICA!AE188</f>
        <v>0</v>
      </c>
      <c r="AF189">
        <f>ESTADISTICA!AF188</f>
        <v>0</v>
      </c>
      <c r="AG189">
        <f>ESTADISTICA!AG188</f>
        <v>0</v>
      </c>
      <c r="AH189">
        <f>ESTADISTICA!AH188</f>
        <v>0</v>
      </c>
      <c r="AI189">
        <f>ESTADISTICA!AI188</f>
        <v>0</v>
      </c>
    </row>
    <row r="190" spans="1:35" x14ac:dyDescent="0.25">
      <c r="A190" t="str">
        <f>ESTADISTICA!A189</f>
        <v>LOPEZ ROMERO</v>
      </c>
      <c r="B190" t="str">
        <f>ESTADISTICA!B189</f>
        <v>LRO08</v>
      </c>
      <c r="C190" t="str">
        <f>ESTADISTICA!C189</f>
        <v>Remedios de Escalada y Finochieto</v>
      </c>
      <c r="D190" t="str">
        <f>ESTADISTICA!D189</f>
        <v>Domo</v>
      </c>
      <c r="E190" t="str">
        <f>ESTADISTICA!E189</f>
        <v>Fibra Optica</v>
      </c>
      <c r="F190">
        <f>ESTADISTICA!F189</f>
        <v>0</v>
      </c>
      <c r="G190">
        <f>ESTADISTICA!G189</f>
        <v>0</v>
      </c>
      <c r="H190">
        <f>ESTADISTICA!H189</f>
        <v>0</v>
      </c>
      <c r="I190">
        <f>ESTADISTICA!I189</f>
        <v>0</v>
      </c>
      <c r="J190">
        <f>ESTADISTICA!J189</f>
        <v>0</v>
      </c>
      <c r="K190">
        <f>ESTADISTICA!K189</f>
        <v>0</v>
      </c>
      <c r="L190">
        <f>ESTADISTICA!L189</f>
        <v>0</v>
      </c>
      <c r="M190">
        <f>ESTADISTICA!M189</f>
        <v>0</v>
      </c>
      <c r="N190">
        <f>ESTADISTICA!N189</f>
        <v>0</v>
      </c>
      <c r="O190">
        <f>ESTADISTICA!O189</f>
        <v>0</v>
      </c>
      <c r="P190">
        <f>ESTADISTICA!P189</f>
        <v>0</v>
      </c>
      <c r="Q190">
        <f>ESTADISTICA!Q189</f>
        <v>0</v>
      </c>
      <c r="R190">
        <f>ESTADISTICA!R189</f>
        <v>0</v>
      </c>
      <c r="S190" t="str">
        <f>ESTADISTICA!S189</f>
        <v>APAGADO</v>
      </c>
      <c r="T190">
        <f>ESTADISTICA!T189</f>
        <v>0</v>
      </c>
      <c r="U190">
        <f>ESTADISTICA!U189</f>
        <v>0</v>
      </c>
      <c r="V190">
        <f>ESTADISTICA!V189</f>
        <v>0</v>
      </c>
      <c r="W190">
        <f>ESTADISTICA!W189</f>
        <v>0</v>
      </c>
      <c r="X190">
        <f>ESTADISTICA!X189</f>
        <v>0</v>
      </c>
      <c r="Y190">
        <f>ESTADISTICA!Y189</f>
        <v>0</v>
      </c>
      <c r="Z190">
        <f>ESTADISTICA!Z189</f>
        <v>0</v>
      </c>
      <c r="AA190">
        <f>ESTADISTICA!AA189</f>
        <v>0</v>
      </c>
      <c r="AB190">
        <f>ESTADISTICA!AB189</f>
        <v>0</v>
      </c>
      <c r="AC190">
        <f>ESTADISTICA!AC189</f>
        <v>0</v>
      </c>
      <c r="AD190">
        <f>ESTADISTICA!AD189</f>
        <v>0</v>
      </c>
      <c r="AE190">
        <f>ESTADISTICA!AE189</f>
        <v>0</v>
      </c>
      <c r="AF190">
        <f>ESTADISTICA!AF189</f>
        <v>0</v>
      </c>
      <c r="AG190">
        <f>ESTADISTICA!AG189</f>
        <v>0</v>
      </c>
      <c r="AH190">
        <f>ESTADISTICA!AH189</f>
        <v>0</v>
      </c>
      <c r="AI190">
        <f>ESTADISTICA!AI189</f>
        <v>0</v>
      </c>
    </row>
    <row r="191" spans="1:35" x14ac:dyDescent="0.25">
      <c r="A191" t="str">
        <f>ESTADISTICA!A190</f>
        <v>LOPEZ ROMERO</v>
      </c>
      <c r="B191" t="str">
        <f>ESTADISTICA!B190</f>
        <v>LRO11</v>
      </c>
      <c r="C191" t="str">
        <f>ESTADISTICA!C190</f>
        <v>Av. Yrigoyen y Braile</v>
      </c>
      <c r="D191">
        <f>ESTADISTICA!D190</f>
        <v>0</v>
      </c>
      <c r="E191" t="str">
        <f>ESTADISTICA!E190</f>
        <v>Fibra Optica</v>
      </c>
      <c r="F191">
        <f>ESTADISTICA!F190</f>
        <v>0</v>
      </c>
      <c r="G191">
        <f>ESTADISTICA!G190</f>
        <v>0</v>
      </c>
      <c r="H191">
        <f>ESTADISTICA!H190</f>
        <v>0</v>
      </c>
      <c r="I191">
        <f>ESTADISTICA!I190</f>
        <v>0</v>
      </c>
      <c r="J191">
        <f>ESTADISTICA!J190</f>
        <v>0</v>
      </c>
      <c r="K191">
        <f>ESTADISTICA!K190</f>
        <v>0</v>
      </c>
      <c r="L191">
        <f>ESTADISTICA!L190</f>
        <v>0</v>
      </c>
      <c r="M191">
        <f>ESTADISTICA!M190</f>
        <v>0</v>
      </c>
      <c r="N191">
        <f>ESTADISTICA!N190</f>
        <v>0</v>
      </c>
      <c r="O191">
        <f>ESTADISTICA!O190</f>
        <v>0</v>
      </c>
      <c r="P191">
        <f>ESTADISTICA!P190</f>
        <v>0</v>
      </c>
      <c r="Q191">
        <f>ESTADISTICA!Q190</f>
        <v>0</v>
      </c>
      <c r="R191">
        <f>ESTADISTICA!R190</f>
        <v>0</v>
      </c>
      <c r="S191">
        <f>ESTADISTICA!S190</f>
        <v>0</v>
      </c>
      <c r="T191">
        <f>ESTADISTICA!T190</f>
        <v>0</v>
      </c>
      <c r="U191">
        <f>ESTADISTICA!U190</f>
        <v>0</v>
      </c>
      <c r="V191">
        <f>ESTADISTICA!V190</f>
        <v>0</v>
      </c>
      <c r="W191">
        <f>ESTADISTICA!W190</f>
        <v>0</v>
      </c>
      <c r="X191">
        <f>ESTADISTICA!X190</f>
        <v>0</v>
      </c>
      <c r="Y191">
        <f>ESTADISTICA!Y190</f>
        <v>0</v>
      </c>
      <c r="Z191">
        <f>ESTADISTICA!Z190</f>
        <v>0</v>
      </c>
      <c r="AA191">
        <f>ESTADISTICA!AA190</f>
        <v>0</v>
      </c>
      <c r="AB191">
        <f>ESTADISTICA!AB190</f>
        <v>0</v>
      </c>
      <c r="AC191">
        <f>ESTADISTICA!AC190</f>
        <v>0</v>
      </c>
      <c r="AD191">
        <f>ESTADISTICA!AD190</f>
        <v>0</v>
      </c>
      <c r="AE191">
        <f>ESTADISTICA!AE190</f>
        <v>0</v>
      </c>
      <c r="AF191">
        <f>ESTADISTICA!AF190</f>
        <v>0</v>
      </c>
      <c r="AG191">
        <f>ESTADISTICA!AG190</f>
        <v>0</v>
      </c>
      <c r="AH191">
        <f>ESTADISTICA!AH190</f>
        <v>0</v>
      </c>
      <c r="AI191">
        <f>ESTADISTICA!AI190</f>
        <v>0</v>
      </c>
    </row>
    <row r="192" spans="1:35" x14ac:dyDescent="0.25">
      <c r="A192" t="str">
        <f>ESTADISTICA!A191</f>
        <v>LOPEZ ROMERO</v>
      </c>
      <c r="B192" t="str">
        <f>ESTADISTICA!B191</f>
        <v>LRO14</v>
      </c>
      <c r="C192" t="str">
        <f>ESTADISTICA!C191</f>
        <v>YRIGOYEN Y STORNI</v>
      </c>
      <c r="D192" t="str">
        <f>ESTADISTICA!D191</f>
        <v>DOMO</v>
      </c>
      <c r="E192" t="str">
        <f>ESTADISTICA!E191</f>
        <v>Fibra Optica</v>
      </c>
      <c r="F192">
        <f>ESTADISTICA!F191</f>
        <v>0</v>
      </c>
      <c r="G192">
        <f>ESTADISTICA!G191</f>
        <v>0</v>
      </c>
      <c r="H192">
        <f>ESTADISTICA!H191</f>
        <v>0</v>
      </c>
      <c r="I192">
        <f>ESTADISTICA!I191</f>
        <v>0</v>
      </c>
      <c r="J192">
        <f>ESTADISTICA!J191</f>
        <v>0</v>
      </c>
      <c r="K192">
        <f>ESTADISTICA!K191</f>
        <v>0</v>
      </c>
      <c r="L192">
        <f>ESTADISTICA!L191</f>
        <v>0</v>
      </c>
      <c r="M192">
        <f>ESTADISTICA!M191</f>
        <v>0</v>
      </c>
      <c r="N192">
        <f>ESTADISTICA!N191</f>
        <v>0</v>
      </c>
      <c r="O192">
        <f>ESTADISTICA!O191</f>
        <v>0</v>
      </c>
      <c r="P192">
        <f>ESTADISTICA!P191</f>
        <v>0</v>
      </c>
      <c r="Q192">
        <f>ESTADISTICA!Q191</f>
        <v>0</v>
      </c>
      <c r="R192">
        <f>ESTADISTICA!R191</f>
        <v>0</v>
      </c>
      <c r="S192" t="str">
        <f>ESTADISTICA!S191</f>
        <v>APAGADO</v>
      </c>
      <c r="T192">
        <f>ESTADISTICA!T191</f>
        <v>0</v>
      </c>
      <c r="U192">
        <f>ESTADISTICA!U191</f>
        <v>0</v>
      </c>
      <c r="V192">
        <f>ESTADISTICA!V191</f>
        <v>0</v>
      </c>
      <c r="W192">
        <f>ESTADISTICA!W191</f>
        <v>0</v>
      </c>
      <c r="X192">
        <f>ESTADISTICA!X191</f>
        <v>0</v>
      </c>
      <c r="Y192">
        <f>ESTADISTICA!Y191</f>
        <v>0</v>
      </c>
      <c r="Z192">
        <f>ESTADISTICA!Z191</f>
        <v>0</v>
      </c>
      <c r="AA192">
        <f>ESTADISTICA!AA191</f>
        <v>0</v>
      </c>
      <c r="AB192">
        <f>ESTADISTICA!AB191</f>
        <v>0</v>
      </c>
      <c r="AC192">
        <f>ESTADISTICA!AC191</f>
        <v>0</v>
      </c>
      <c r="AD192">
        <f>ESTADISTICA!AD191</f>
        <v>0</v>
      </c>
      <c r="AE192">
        <f>ESTADISTICA!AE191</f>
        <v>0</v>
      </c>
      <c r="AF192">
        <f>ESTADISTICA!AF191</f>
        <v>0</v>
      </c>
      <c r="AG192">
        <f>ESTADISTICA!AG191</f>
        <v>0</v>
      </c>
      <c r="AH192">
        <f>ESTADISTICA!AH191</f>
        <v>0</v>
      </c>
      <c r="AI192">
        <f>ESTADISTICA!AI191</f>
        <v>0</v>
      </c>
    </row>
    <row r="193" spans="1:35" x14ac:dyDescent="0.25">
      <c r="A193" t="str">
        <f>ESTADISTICA!A192</f>
        <v>LOPEZ ROMERO</v>
      </c>
      <c r="B193" t="str">
        <f>ESTADISTICA!B192</f>
        <v>LRO15</v>
      </c>
      <c r="C193" t="str">
        <f>ESTADISTICA!C192</f>
        <v>BRAILE Y FINOCCHIETTO</v>
      </c>
      <c r="D193" t="str">
        <f>ESTADISTICA!D192</f>
        <v>DOMO</v>
      </c>
      <c r="E193" t="str">
        <f>ESTADISTICA!E192</f>
        <v>Fibra Optica</v>
      </c>
      <c r="F193">
        <f>ESTADISTICA!F192</f>
        <v>0</v>
      </c>
      <c r="G193">
        <f>ESTADISTICA!G192</f>
        <v>0</v>
      </c>
      <c r="H193">
        <f>ESTADISTICA!H192</f>
        <v>0</v>
      </c>
      <c r="I193">
        <f>ESTADISTICA!I192</f>
        <v>0</v>
      </c>
      <c r="J193">
        <f>ESTADISTICA!J192</f>
        <v>0</v>
      </c>
      <c r="K193">
        <f>ESTADISTICA!K192</f>
        <v>0</v>
      </c>
      <c r="L193">
        <f>ESTADISTICA!L192</f>
        <v>0</v>
      </c>
      <c r="M193">
        <f>ESTADISTICA!M192</f>
        <v>0</v>
      </c>
      <c r="N193">
        <f>ESTADISTICA!N192</f>
        <v>0</v>
      </c>
      <c r="O193">
        <f>ESTADISTICA!O192</f>
        <v>0</v>
      </c>
      <c r="P193">
        <f>ESTADISTICA!P192</f>
        <v>0</v>
      </c>
      <c r="Q193">
        <f>ESTADISTICA!Q192</f>
        <v>0</v>
      </c>
      <c r="R193">
        <f>ESTADISTICA!R192</f>
        <v>0</v>
      </c>
      <c r="S193" t="str">
        <f>ESTADISTICA!S192</f>
        <v>APAGADO</v>
      </c>
      <c r="T193">
        <f>ESTADISTICA!T192</f>
        <v>0</v>
      </c>
      <c r="U193">
        <f>ESTADISTICA!U192</f>
        <v>0</v>
      </c>
      <c r="V193">
        <f>ESTADISTICA!V192</f>
        <v>0</v>
      </c>
      <c r="W193">
        <f>ESTADISTICA!W192</f>
        <v>0</v>
      </c>
      <c r="X193">
        <f>ESTADISTICA!X192</f>
        <v>0</v>
      </c>
      <c r="Y193">
        <f>ESTADISTICA!Y192</f>
        <v>0</v>
      </c>
      <c r="Z193">
        <f>ESTADISTICA!Z192</f>
        <v>0</v>
      </c>
      <c r="AA193">
        <f>ESTADISTICA!AA192</f>
        <v>0</v>
      </c>
      <c r="AB193">
        <f>ESTADISTICA!AB192</f>
        <v>0</v>
      </c>
      <c r="AC193">
        <f>ESTADISTICA!AC192</f>
        <v>0</v>
      </c>
      <c r="AD193">
        <f>ESTADISTICA!AD192</f>
        <v>0</v>
      </c>
      <c r="AE193">
        <f>ESTADISTICA!AE192</f>
        <v>0</v>
      </c>
      <c r="AF193">
        <f>ESTADISTICA!AF192</f>
        <v>0</v>
      </c>
      <c r="AG193">
        <f>ESTADISTICA!AG192</f>
        <v>0</v>
      </c>
      <c r="AH193">
        <f>ESTADISTICA!AH192</f>
        <v>0</v>
      </c>
      <c r="AI193">
        <f>ESTADISTICA!AI192</f>
        <v>0</v>
      </c>
    </row>
    <row r="194" spans="1:35" x14ac:dyDescent="0.25">
      <c r="A194" t="str">
        <f>ESTADISTICA!A193</f>
        <v>LUJAN</v>
      </c>
      <c r="B194" t="str">
        <f>ESTADISTICA!B193</f>
        <v>LUJ 01</v>
      </c>
      <c r="C194" t="str">
        <f>ESTADISTICA!C193</f>
        <v>ñandu y Los Pinos</v>
      </c>
      <c r="D194" t="str">
        <f>ESTADISTICA!D193</f>
        <v>Domo</v>
      </c>
      <c r="E194" t="str">
        <f>ESTADISTICA!E193</f>
        <v>Radio</v>
      </c>
      <c r="F194">
        <f>ESTADISTICA!F193</f>
        <v>0</v>
      </c>
      <c r="G194">
        <f>ESTADISTICA!G193</f>
        <v>0</v>
      </c>
      <c r="H194">
        <f>ESTADISTICA!H193</f>
        <v>0</v>
      </c>
      <c r="I194">
        <f>ESTADISTICA!I193</f>
        <v>0</v>
      </c>
      <c r="J194">
        <f>ESTADISTICA!J193</f>
        <v>0</v>
      </c>
      <c r="K194">
        <f>ESTADISTICA!K193</f>
        <v>0</v>
      </c>
      <c r="L194">
        <f>ESTADISTICA!L193</f>
        <v>0</v>
      </c>
      <c r="M194">
        <f>ESTADISTICA!M193</f>
        <v>0</v>
      </c>
      <c r="N194">
        <f>ESTADISTICA!N193</f>
        <v>0</v>
      </c>
      <c r="O194">
        <f>ESTADISTICA!O193</f>
        <v>0</v>
      </c>
      <c r="P194">
        <f>ESTADISTICA!P193</f>
        <v>0</v>
      </c>
      <c r="Q194">
        <f>ESTADISTICA!Q193</f>
        <v>0</v>
      </c>
      <c r="R194">
        <f>ESTADISTICA!R193</f>
        <v>0</v>
      </c>
      <c r="S194">
        <f>ESTADISTICA!S193</f>
        <v>0</v>
      </c>
      <c r="T194">
        <f>ESTADISTICA!T193</f>
        <v>0</v>
      </c>
      <c r="U194" t="str">
        <f>ESTADISTICA!U193</f>
        <v>APAGADO</v>
      </c>
      <c r="V194" t="str">
        <f>ESTADISTICA!V193</f>
        <v>APAGADO</v>
      </c>
      <c r="W194">
        <f>ESTADISTICA!W193</f>
        <v>0</v>
      </c>
      <c r="X194">
        <f>ESTADISTICA!X193</f>
        <v>0</v>
      </c>
      <c r="Y194">
        <f>ESTADISTICA!Y193</f>
        <v>0</v>
      </c>
      <c r="Z194">
        <f>ESTADISTICA!Z193</f>
        <v>0</v>
      </c>
      <c r="AA194">
        <f>ESTADISTICA!AA193</f>
        <v>0</v>
      </c>
      <c r="AB194">
        <f>ESTADISTICA!AB193</f>
        <v>0</v>
      </c>
      <c r="AC194">
        <f>ESTADISTICA!AC193</f>
        <v>0</v>
      </c>
      <c r="AD194">
        <f>ESTADISTICA!AD193</f>
        <v>0</v>
      </c>
      <c r="AE194">
        <f>ESTADISTICA!AE193</f>
        <v>0</v>
      </c>
      <c r="AF194">
        <f>ESTADISTICA!AF193</f>
        <v>0</v>
      </c>
      <c r="AG194">
        <f>ESTADISTICA!AG193</f>
        <v>0</v>
      </c>
      <c r="AH194">
        <f>ESTADISTICA!AH193</f>
        <v>0</v>
      </c>
      <c r="AI194">
        <f>ESTADISTICA!AI193</f>
        <v>0</v>
      </c>
    </row>
    <row r="195" spans="1:35" x14ac:dyDescent="0.25">
      <c r="A195" t="str">
        <f>ESTADISTICA!A194</f>
        <v>VILLA ARGENTINA</v>
      </c>
      <c r="B195" t="str">
        <f>ESTADISTICA!B194</f>
        <v>LUJ 02</v>
      </c>
      <c r="C195" t="str">
        <f>ESTADISTICA!C194</f>
        <v>DIAG. LOS TILOS Y 527</v>
      </c>
      <c r="D195" t="str">
        <f>ESTADISTICA!D194</f>
        <v>DOMO</v>
      </c>
      <c r="E195" t="str">
        <f>ESTADISTICA!E194</f>
        <v>PTO A FO</v>
      </c>
      <c r="F195">
        <f>ESTADISTICA!F194</f>
        <v>0</v>
      </c>
      <c r="G195">
        <f>ESTADISTICA!G194</f>
        <v>0</v>
      </c>
      <c r="H195">
        <f>ESTADISTICA!H194</f>
        <v>0</v>
      </c>
      <c r="I195">
        <f>ESTADISTICA!I194</f>
        <v>0</v>
      </c>
      <c r="J195">
        <f>ESTADISTICA!J194</f>
        <v>0</v>
      </c>
      <c r="K195">
        <f>ESTADISTICA!K194</f>
        <v>0</v>
      </c>
      <c r="L195">
        <f>ESTADISTICA!L194</f>
        <v>0</v>
      </c>
      <c r="M195">
        <f>ESTADISTICA!M194</f>
        <v>0</v>
      </c>
      <c r="N195">
        <f>ESTADISTICA!N194</f>
        <v>0</v>
      </c>
      <c r="O195">
        <f>ESTADISTICA!O194</f>
        <v>0</v>
      </c>
      <c r="P195">
        <f>ESTADISTICA!P194</f>
        <v>0</v>
      </c>
      <c r="Q195">
        <f>ESTADISTICA!Q194</f>
        <v>0</v>
      </c>
      <c r="R195">
        <f>ESTADISTICA!R194</f>
        <v>0</v>
      </c>
      <c r="S195">
        <f>ESTADISTICA!S194</f>
        <v>0</v>
      </c>
      <c r="T195">
        <f>ESTADISTICA!T194</f>
        <v>0</v>
      </c>
      <c r="U195">
        <f>ESTADISTICA!U194</f>
        <v>0</v>
      </c>
      <c r="V195">
        <f>ESTADISTICA!V194</f>
        <v>0</v>
      </c>
      <c r="W195">
        <f>ESTADISTICA!W194</f>
        <v>0</v>
      </c>
      <c r="X195">
        <f>ESTADISTICA!X194</f>
        <v>0</v>
      </c>
      <c r="Y195">
        <f>ESTADISTICA!Y194</f>
        <v>0</v>
      </c>
      <c r="Z195">
        <f>ESTADISTICA!Z194</f>
        <v>0</v>
      </c>
      <c r="AA195">
        <f>ESTADISTICA!AA194</f>
        <v>0</v>
      </c>
      <c r="AB195">
        <f>ESTADISTICA!AB194</f>
        <v>0</v>
      </c>
      <c r="AC195">
        <f>ESTADISTICA!AC194</f>
        <v>0</v>
      </c>
      <c r="AD195">
        <f>ESTADISTICA!AD194</f>
        <v>0</v>
      </c>
      <c r="AE195">
        <f>ESTADISTICA!AE194</f>
        <v>0</v>
      </c>
      <c r="AF195">
        <f>ESTADISTICA!AF194</f>
        <v>0</v>
      </c>
      <c r="AG195">
        <f>ESTADISTICA!AG194</f>
        <v>0</v>
      </c>
      <c r="AH195">
        <f>ESTADISTICA!AH194</f>
        <v>0</v>
      </c>
      <c r="AI195">
        <f>ESTADISTICA!AI194</f>
        <v>0</v>
      </c>
    </row>
    <row r="196" spans="1:35" x14ac:dyDescent="0.25">
      <c r="A196" t="str">
        <f>ESTADISTICA!A195</f>
        <v>LUJAN</v>
      </c>
      <c r="B196" t="str">
        <f>ESTADISTICA!B195</f>
        <v>LUJ03</v>
      </c>
      <c r="C196" t="str">
        <f>ESTADISTICA!C195</f>
        <v>LOS PINOS Y LOS TILOS</v>
      </c>
      <c r="D196" t="str">
        <f>ESTADISTICA!D195</f>
        <v>DOMO</v>
      </c>
      <c r="E196" t="str">
        <f>ESTADISTICA!E195</f>
        <v>Fibra Optica</v>
      </c>
      <c r="F196">
        <f>ESTADISTICA!F195</f>
        <v>0</v>
      </c>
      <c r="G196">
        <f>ESTADISTICA!G195</f>
        <v>0</v>
      </c>
      <c r="H196">
        <f>ESTADISTICA!H195</f>
        <v>0</v>
      </c>
      <c r="I196">
        <f>ESTADISTICA!I195</f>
        <v>0</v>
      </c>
      <c r="J196">
        <f>ESTADISTICA!J195</f>
        <v>0</v>
      </c>
      <c r="K196">
        <f>ESTADISTICA!K195</f>
        <v>0</v>
      </c>
      <c r="L196">
        <f>ESTADISTICA!L195</f>
        <v>0</v>
      </c>
      <c r="M196">
        <f>ESTADISTICA!M195</f>
        <v>0</v>
      </c>
      <c r="N196">
        <f>ESTADISTICA!N195</f>
        <v>0</v>
      </c>
      <c r="O196">
        <f>ESTADISTICA!O195</f>
        <v>0</v>
      </c>
      <c r="P196">
        <f>ESTADISTICA!P195</f>
        <v>0</v>
      </c>
      <c r="Q196">
        <f>ESTADISTICA!Q195</f>
        <v>0</v>
      </c>
      <c r="R196">
        <f>ESTADISTICA!R195</f>
        <v>0</v>
      </c>
      <c r="S196">
        <f>ESTADISTICA!S195</f>
        <v>0</v>
      </c>
      <c r="T196">
        <f>ESTADISTICA!T195</f>
        <v>0</v>
      </c>
      <c r="U196">
        <f>ESTADISTICA!U195</f>
        <v>0</v>
      </c>
      <c r="V196">
        <f>ESTADISTICA!V195</f>
        <v>0</v>
      </c>
      <c r="W196">
        <f>ESTADISTICA!W195</f>
        <v>0</v>
      </c>
      <c r="X196">
        <f>ESTADISTICA!X195</f>
        <v>0</v>
      </c>
      <c r="Y196">
        <f>ESTADISTICA!Y195</f>
        <v>0</v>
      </c>
      <c r="Z196">
        <f>ESTADISTICA!Z195</f>
        <v>0</v>
      </c>
      <c r="AA196">
        <f>ESTADISTICA!AA195</f>
        <v>0</v>
      </c>
      <c r="AB196">
        <f>ESTADISTICA!AB195</f>
        <v>0</v>
      </c>
      <c r="AC196">
        <f>ESTADISTICA!AC195</f>
        <v>0</v>
      </c>
      <c r="AD196">
        <f>ESTADISTICA!AD195</f>
        <v>0</v>
      </c>
      <c r="AE196">
        <f>ESTADISTICA!AE195</f>
        <v>0</v>
      </c>
      <c r="AF196">
        <f>ESTADISTICA!AF195</f>
        <v>0</v>
      </c>
      <c r="AG196">
        <f>ESTADISTICA!AG195</f>
        <v>0</v>
      </c>
      <c r="AH196">
        <f>ESTADISTICA!AH195</f>
        <v>0</v>
      </c>
      <c r="AI196">
        <f>ESTADISTICA!AI195</f>
        <v>0</v>
      </c>
    </row>
    <row r="197" spans="1:35" x14ac:dyDescent="0.25">
      <c r="A197" t="str">
        <f>ESTADISTICA!A196</f>
        <v>PRESIDENTE PERON (PEPSI)</v>
      </c>
      <c r="B197" t="str">
        <f>ESTADISTICA!B196</f>
        <v>MAR 01</v>
      </c>
      <c r="C197" t="str">
        <f>ESTADISTICA!C196</f>
        <v>RP36 Y LA ESMERALDA</v>
      </c>
      <c r="D197" t="str">
        <f>ESTADISTICA!D196</f>
        <v>DOMO</v>
      </c>
      <c r="E197" t="str">
        <f>ESTADISTICA!E196</f>
        <v>PTO A FO</v>
      </c>
      <c r="F197" t="str">
        <f>ESTADISTICA!F196</f>
        <v>APAGADO</v>
      </c>
      <c r="G197" t="str">
        <f>ESTADISTICA!G196</f>
        <v>APAGADO</v>
      </c>
      <c r="H197" t="str">
        <f>ESTADISTICA!H196</f>
        <v>APAGADO</v>
      </c>
      <c r="I197" t="str">
        <f>ESTADISTICA!I196</f>
        <v>APAGADO</v>
      </c>
      <c r="J197" t="str">
        <f>ESTADISTICA!J196</f>
        <v>APAGADO</v>
      </c>
      <c r="K197" t="str">
        <f>ESTADISTICA!K196</f>
        <v>APAGADO</v>
      </c>
      <c r="L197" t="str">
        <f>ESTADISTICA!L196</f>
        <v>APAGADO</v>
      </c>
      <c r="M197" t="str">
        <f>ESTADISTICA!M196</f>
        <v>APAGADO</v>
      </c>
      <c r="N197" t="str">
        <f>ESTADISTICA!N196</f>
        <v>APAGADO</v>
      </c>
      <c r="O197" t="str">
        <f>ESTADISTICA!O196</f>
        <v>APAGADO</v>
      </c>
      <c r="P197" t="str">
        <f>ESTADISTICA!P196</f>
        <v>APAGADO</v>
      </c>
      <c r="Q197" t="str">
        <f>ESTADISTICA!Q196</f>
        <v>APAGADO</v>
      </c>
      <c r="R197">
        <f>ESTADISTICA!R196</f>
        <v>0</v>
      </c>
      <c r="S197" t="str">
        <f>ESTADISTICA!S196</f>
        <v>APAGADO</v>
      </c>
      <c r="T197" t="str">
        <f>ESTADISTICA!T196</f>
        <v>APAGADO</v>
      </c>
      <c r="U197" t="str">
        <f>ESTADISTICA!U196</f>
        <v>APAGADO</v>
      </c>
      <c r="V197" t="str">
        <f>ESTADISTICA!V196</f>
        <v>APAGADO</v>
      </c>
      <c r="W197" t="str">
        <f>ESTADISTICA!W196</f>
        <v>APAGADO</v>
      </c>
      <c r="X197" t="str">
        <f>ESTADISTICA!X196</f>
        <v>APAGADO</v>
      </c>
      <c r="Y197" t="str">
        <f>ESTADISTICA!Y196</f>
        <v>APAGADO</v>
      </c>
      <c r="Z197" t="str">
        <f>ESTADISTICA!Z196</f>
        <v>APAGADO</v>
      </c>
      <c r="AA197" t="str">
        <f>ESTADISTICA!AA196</f>
        <v>APAGADO</v>
      </c>
      <c r="AB197" t="str">
        <f>ESTADISTICA!AB196</f>
        <v>APAGADO</v>
      </c>
      <c r="AC197" t="str">
        <f>ESTADISTICA!AC196</f>
        <v>APAGADO</v>
      </c>
      <c r="AD197" t="str">
        <f>ESTADISTICA!AD196</f>
        <v>APAGADO</v>
      </c>
      <c r="AE197" t="str">
        <f>ESTADISTICA!AE196</f>
        <v>APAGADO</v>
      </c>
      <c r="AF197">
        <f>ESTADISTICA!AF196</f>
        <v>0</v>
      </c>
      <c r="AG197">
        <f>ESTADISTICA!AG196</f>
        <v>0</v>
      </c>
      <c r="AH197" t="e">
        <f>ESTADISTICA!AH196</f>
        <v>#REF!</v>
      </c>
      <c r="AI197">
        <f>ESTADISTICA!AI196</f>
        <v>0</v>
      </c>
    </row>
    <row r="198" spans="1:35" x14ac:dyDescent="0.25">
      <c r="A198" t="str">
        <f>ESTADISTICA!A197</f>
        <v>RICARDO ROJAS</v>
      </c>
      <c r="B198" t="str">
        <f>ESTADISTICA!B197</f>
        <v>MAR 02 (FIJA1)</v>
      </c>
      <c r="C198" t="str">
        <f>ESTADISTICA!C197</f>
        <v>LUJAN Y PATAGONES</v>
      </c>
      <c r="D198" t="str">
        <f>ESTADISTICA!D197</f>
        <v>Fija</v>
      </c>
      <c r="E198" t="str">
        <f>ESTADISTICA!E197</f>
        <v>Fibra Optica</v>
      </c>
      <c r="F198">
        <f>ESTADISTICA!F197</f>
        <v>0</v>
      </c>
      <c r="G198">
        <f>ESTADISTICA!G197</f>
        <v>0</v>
      </c>
      <c r="H198">
        <f>ESTADISTICA!H197</f>
        <v>0</v>
      </c>
      <c r="I198">
        <f>ESTADISTICA!I197</f>
        <v>0</v>
      </c>
      <c r="J198">
        <f>ESTADISTICA!J197</f>
        <v>0</v>
      </c>
      <c r="K198">
        <f>ESTADISTICA!K197</f>
        <v>0</v>
      </c>
      <c r="L198">
        <f>ESTADISTICA!L197</f>
        <v>0</v>
      </c>
      <c r="M198">
        <f>ESTADISTICA!M197</f>
        <v>0</v>
      </c>
      <c r="N198">
        <f>ESTADISTICA!N197</f>
        <v>0</v>
      </c>
      <c r="O198">
        <f>ESTADISTICA!O197</f>
        <v>0</v>
      </c>
      <c r="P198">
        <f>ESTADISTICA!P197</f>
        <v>0</v>
      </c>
      <c r="Q198">
        <f>ESTADISTICA!Q197</f>
        <v>0</v>
      </c>
      <c r="R198">
        <f>ESTADISTICA!R197</f>
        <v>0</v>
      </c>
      <c r="S198">
        <f>ESTADISTICA!S197</f>
        <v>0</v>
      </c>
      <c r="T198">
        <f>ESTADISTICA!T197</f>
        <v>0</v>
      </c>
      <c r="U198">
        <f>ESTADISTICA!U197</f>
        <v>0</v>
      </c>
      <c r="V198">
        <f>ESTADISTICA!V197</f>
        <v>0</v>
      </c>
      <c r="W198">
        <f>ESTADISTICA!W197</f>
        <v>0</v>
      </c>
      <c r="X198">
        <f>ESTADISTICA!X197</f>
        <v>0</v>
      </c>
      <c r="Y198">
        <f>ESTADISTICA!Y197</f>
        <v>0</v>
      </c>
      <c r="Z198">
        <f>ESTADISTICA!Z197</f>
        <v>0</v>
      </c>
      <c r="AA198">
        <f>ESTADISTICA!AA197</f>
        <v>0</v>
      </c>
      <c r="AB198">
        <f>ESTADISTICA!AB197</f>
        <v>0</v>
      </c>
      <c r="AC198">
        <f>ESTADISTICA!AC197</f>
        <v>0</v>
      </c>
      <c r="AD198">
        <f>ESTADISTICA!AD197</f>
        <v>0</v>
      </c>
      <c r="AE198">
        <f>ESTADISTICA!AE197</f>
        <v>0</v>
      </c>
      <c r="AF198">
        <f>ESTADISTICA!AF197</f>
        <v>0</v>
      </c>
      <c r="AG198">
        <f>ESTADISTICA!AG197</f>
        <v>0</v>
      </c>
      <c r="AH198">
        <f>ESTADISTICA!AH197</f>
        <v>0</v>
      </c>
      <c r="AI198">
        <f>ESTADISTICA!AI197</f>
        <v>0</v>
      </c>
    </row>
    <row r="199" spans="1:35" x14ac:dyDescent="0.25">
      <c r="A199" t="str">
        <f>ESTADISTICA!A198</f>
        <v>LAS MARGARITAS</v>
      </c>
      <c r="B199" t="str">
        <f>ESTADISTICA!B198</f>
        <v>MAR 03(FIJA 2)</v>
      </c>
      <c r="C199" t="str">
        <f>ESTADISTICA!C198</f>
        <v>LUJAN Y PATAGONES</v>
      </c>
      <c r="D199" t="str">
        <f>ESTADISTICA!D198</f>
        <v>Fija</v>
      </c>
      <c r="E199" t="str">
        <f>ESTADISTICA!E198</f>
        <v>Fibra Optica</v>
      </c>
      <c r="F199">
        <f>ESTADISTICA!F198</f>
        <v>0</v>
      </c>
      <c r="G199">
        <f>ESTADISTICA!G198</f>
        <v>0</v>
      </c>
      <c r="H199">
        <f>ESTADISTICA!H198</f>
        <v>0</v>
      </c>
      <c r="I199">
        <f>ESTADISTICA!I198</f>
        <v>0</v>
      </c>
      <c r="J199">
        <f>ESTADISTICA!J198</f>
        <v>0</v>
      </c>
      <c r="K199">
        <f>ESTADISTICA!K198</f>
        <v>0</v>
      </c>
      <c r="L199">
        <f>ESTADISTICA!L198</f>
        <v>0</v>
      </c>
      <c r="M199">
        <f>ESTADISTICA!M198</f>
        <v>0</v>
      </c>
      <c r="N199">
        <f>ESTADISTICA!N198</f>
        <v>0</v>
      </c>
      <c r="O199">
        <f>ESTADISTICA!O198</f>
        <v>0</v>
      </c>
      <c r="P199">
        <f>ESTADISTICA!P198</f>
        <v>0</v>
      </c>
      <c r="Q199">
        <f>ESTADISTICA!Q198</f>
        <v>0</v>
      </c>
      <c r="R199">
        <f>ESTADISTICA!R198</f>
        <v>0</v>
      </c>
      <c r="S199">
        <f>ESTADISTICA!S198</f>
        <v>0</v>
      </c>
      <c r="T199">
        <f>ESTADISTICA!T198</f>
        <v>0</v>
      </c>
      <c r="U199">
        <f>ESTADISTICA!U198</f>
        <v>0</v>
      </c>
      <c r="V199">
        <f>ESTADISTICA!V198</f>
        <v>0</v>
      </c>
      <c r="W199">
        <f>ESTADISTICA!W198</f>
        <v>0</v>
      </c>
      <c r="X199">
        <f>ESTADISTICA!X198</f>
        <v>0</v>
      </c>
      <c r="Y199">
        <f>ESTADISTICA!Y198</f>
        <v>0</v>
      </c>
      <c r="Z199">
        <f>ESTADISTICA!Z198</f>
        <v>0</v>
      </c>
      <c r="AA199">
        <f>ESTADISTICA!AA198</f>
        <v>0</v>
      </c>
      <c r="AB199">
        <f>ESTADISTICA!AB198</f>
        <v>0</v>
      </c>
      <c r="AC199">
        <f>ESTADISTICA!AC198</f>
        <v>0</v>
      </c>
      <c r="AD199">
        <f>ESTADISTICA!AD198</f>
        <v>0</v>
      </c>
      <c r="AE199">
        <f>ESTADISTICA!AE198</f>
        <v>0</v>
      </c>
      <c r="AF199">
        <f>ESTADISTICA!AF198</f>
        <v>0</v>
      </c>
      <c r="AG199">
        <f>ESTADISTICA!AG198</f>
        <v>0</v>
      </c>
      <c r="AH199">
        <f>ESTADISTICA!AH198</f>
        <v>0</v>
      </c>
      <c r="AI199">
        <f>ESTADISTICA!AI198</f>
        <v>0</v>
      </c>
    </row>
    <row r="200" spans="1:35" x14ac:dyDescent="0.25">
      <c r="A200" t="str">
        <f>ESTADISTICA!A199</f>
        <v>MAYOL</v>
      </c>
      <c r="B200" t="str">
        <f>ESTADISTICA!B199</f>
        <v>MAY 01</v>
      </c>
      <c r="C200" t="str">
        <f>ESTADISTICA!C199</f>
        <v>Eva Peron y Cabildo</v>
      </c>
      <c r="D200" t="str">
        <f>ESTADISTICA!D199</f>
        <v>Domo</v>
      </c>
      <c r="E200" t="str">
        <f>ESTADISTICA!E199</f>
        <v>Radio</v>
      </c>
      <c r="F200">
        <f>ESTADISTICA!F199</f>
        <v>0</v>
      </c>
      <c r="G200">
        <f>ESTADISTICA!G199</f>
        <v>0</v>
      </c>
      <c r="H200">
        <f>ESTADISTICA!H199</f>
        <v>0</v>
      </c>
      <c r="I200">
        <f>ESTADISTICA!I199</f>
        <v>0</v>
      </c>
      <c r="J200">
        <f>ESTADISTICA!J199</f>
        <v>0</v>
      </c>
      <c r="K200">
        <f>ESTADISTICA!K199</f>
        <v>0</v>
      </c>
      <c r="L200">
        <f>ESTADISTICA!L199</f>
        <v>0</v>
      </c>
      <c r="M200">
        <f>ESTADISTICA!M199</f>
        <v>0</v>
      </c>
      <c r="N200">
        <f>ESTADISTICA!N199</f>
        <v>0</v>
      </c>
      <c r="O200">
        <f>ESTADISTICA!O199</f>
        <v>0</v>
      </c>
      <c r="P200">
        <f>ESTADISTICA!P199</f>
        <v>0</v>
      </c>
      <c r="Q200">
        <f>ESTADISTICA!Q199</f>
        <v>0</v>
      </c>
      <c r="R200">
        <f>ESTADISTICA!R199</f>
        <v>0</v>
      </c>
      <c r="S200">
        <f>ESTADISTICA!S199</f>
        <v>0</v>
      </c>
      <c r="T200">
        <f>ESTADISTICA!T199</f>
        <v>0</v>
      </c>
      <c r="U200">
        <f>ESTADISTICA!U199</f>
        <v>0</v>
      </c>
      <c r="V200">
        <f>ESTADISTICA!V199</f>
        <v>0</v>
      </c>
      <c r="W200">
        <f>ESTADISTICA!W199</f>
        <v>0</v>
      </c>
      <c r="X200">
        <f>ESTADISTICA!X199</f>
        <v>0</v>
      </c>
      <c r="Y200">
        <f>ESTADISTICA!Y199</f>
        <v>0</v>
      </c>
      <c r="Z200">
        <f>ESTADISTICA!Z199</f>
        <v>0</v>
      </c>
      <c r="AA200">
        <f>ESTADISTICA!AA199</f>
        <v>0</v>
      </c>
      <c r="AB200">
        <f>ESTADISTICA!AB199</f>
        <v>0</v>
      </c>
      <c r="AC200">
        <f>ESTADISTICA!AC199</f>
        <v>0</v>
      </c>
      <c r="AD200">
        <f>ESTADISTICA!AD199</f>
        <v>0</v>
      </c>
      <c r="AE200">
        <f>ESTADISTICA!AE199</f>
        <v>0</v>
      </c>
      <c r="AF200">
        <f>ESTADISTICA!AF199</f>
        <v>0</v>
      </c>
      <c r="AG200">
        <f>ESTADISTICA!AG199</f>
        <v>0</v>
      </c>
      <c r="AH200">
        <f>ESTADISTICA!AH199</f>
        <v>0</v>
      </c>
      <c r="AI200">
        <f>ESTADISTICA!AI199</f>
        <v>0</v>
      </c>
    </row>
    <row r="201" spans="1:35" x14ac:dyDescent="0.25">
      <c r="A201" t="str">
        <f>ESTADISTICA!A200</f>
        <v>MAYOL</v>
      </c>
      <c r="B201" t="str">
        <f>ESTADISTICA!B200</f>
        <v>MAY 02</v>
      </c>
      <c r="C201" t="str">
        <f>ESTADISTICA!C200</f>
        <v>EVA PERON Y MONTEVIDEO</v>
      </c>
      <c r="D201" t="str">
        <f>ESTADISTICA!D200</f>
        <v>Domo</v>
      </c>
      <c r="E201" t="str">
        <f>ESTADISTICA!E200</f>
        <v>Radio</v>
      </c>
      <c r="F201">
        <f>ESTADISTICA!F200</f>
        <v>0</v>
      </c>
      <c r="G201">
        <f>ESTADISTICA!G200</f>
        <v>0</v>
      </c>
      <c r="H201">
        <f>ESTADISTICA!H200</f>
        <v>0</v>
      </c>
      <c r="I201">
        <f>ESTADISTICA!I200</f>
        <v>0</v>
      </c>
      <c r="J201">
        <f>ESTADISTICA!J200</f>
        <v>0</v>
      </c>
      <c r="K201">
        <f>ESTADISTICA!K200</f>
        <v>0</v>
      </c>
      <c r="L201">
        <f>ESTADISTICA!L200</f>
        <v>0</v>
      </c>
      <c r="M201">
        <f>ESTADISTICA!M200</f>
        <v>0</v>
      </c>
      <c r="N201">
        <f>ESTADISTICA!N200</f>
        <v>0</v>
      </c>
      <c r="O201">
        <f>ESTADISTICA!O200</f>
        <v>0</v>
      </c>
      <c r="P201">
        <f>ESTADISTICA!P200</f>
        <v>0</v>
      </c>
      <c r="Q201">
        <f>ESTADISTICA!Q200</f>
        <v>0</v>
      </c>
      <c r="R201">
        <f>ESTADISTICA!R200</f>
        <v>0</v>
      </c>
      <c r="S201">
        <f>ESTADISTICA!S200</f>
        <v>0</v>
      </c>
      <c r="T201">
        <f>ESTADISTICA!T200</f>
        <v>0</v>
      </c>
      <c r="U201">
        <f>ESTADISTICA!U200</f>
        <v>0</v>
      </c>
      <c r="V201">
        <f>ESTADISTICA!V200</f>
        <v>0</v>
      </c>
      <c r="W201">
        <f>ESTADISTICA!W200</f>
        <v>0</v>
      </c>
      <c r="X201">
        <f>ESTADISTICA!X200</f>
        <v>0</v>
      </c>
      <c r="Y201">
        <f>ESTADISTICA!Y200</f>
        <v>0</v>
      </c>
      <c r="Z201">
        <f>ESTADISTICA!Z200</f>
        <v>0</v>
      </c>
      <c r="AA201">
        <f>ESTADISTICA!AA200</f>
        <v>0</v>
      </c>
      <c r="AB201">
        <f>ESTADISTICA!AB200</f>
        <v>0</v>
      </c>
      <c r="AC201">
        <f>ESTADISTICA!AC200</f>
        <v>0</v>
      </c>
      <c r="AD201">
        <f>ESTADISTICA!AD200</f>
        <v>0</v>
      </c>
      <c r="AE201">
        <f>ESTADISTICA!AE200</f>
        <v>0</v>
      </c>
      <c r="AF201">
        <f>ESTADISTICA!AF200</f>
        <v>0</v>
      </c>
      <c r="AG201">
        <f>ESTADISTICA!AG200</f>
        <v>0</v>
      </c>
      <c r="AH201">
        <f>ESTADISTICA!AH200</f>
        <v>0</v>
      </c>
      <c r="AI201">
        <f>ESTADISTICA!AI200</f>
        <v>0</v>
      </c>
    </row>
    <row r="202" spans="1:35" x14ac:dyDescent="0.25">
      <c r="A202" t="str">
        <f>ESTADISTICA!A201</f>
        <v>MAYOL</v>
      </c>
      <c r="B202" t="str">
        <f>ESTADISTICA!B201</f>
        <v>MAY 03</v>
      </c>
      <c r="C202" t="str">
        <f>ESTADISTICA!C201</f>
        <v>CHAÑAR Y SAN NICOLAS</v>
      </c>
      <c r="D202" t="str">
        <f>ESTADISTICA!D201</f>
        <v>DOMO</v>
      </c>
      <c r="E202" t="str">
        <f>ESTADISTICA!E201</f>
        <v>PTO A FO</v>
      </c>
      <c r="F202" t="str">
        <f>ESTADISTICA!F201</f>
        <v>APAGADO</v>
      </c>
      <c r="G202" t="str">
        <f>ESTADISTICA!G201</f>
        <v>APAGADO</v>
      </c>
      <c r="H202" t="str">
        <f>ESTADISTICA!H201</f>
        <v>APAGADO</v>
      </c>
      <c r="I202" t="str">
        <f>ESTADISTICA!I201</f>
        <v>APAGADO</v>
      </c>
      <c r="J202" t="str">
        <f>ESTADISTICA!J201</f>
        <v>APAGADO</v>
      </c>
      <c r="K202" t="str">
        <f>ESTADISTICA!K201</f>
        <v>APAGADO</v>
      </c>
      <c r="L202" t="str">
        <f>ESTADISTICA!L201</f>
        <v>APAGADO</v>
      </c>
      <c r="M202" t="str">
        <f>ESTADISTICA!M201</f>
        <v>APAGADO</v>
      </c>
      <c r="N202" t="str">
        <f>ESTADISTICA!N201</f>
        <v>APAGADO</v>
      </c>
      <c r="O202" t="str">
        <f>ESTADISTICA!O201</f>
        <v>APAGADO</v>
      </c>
      <c r="P202" t="str">
        <f>ESTADISTICA!P201</f>
        <v>APAGADO</v>
      </c>
      <c r="Q202" t="str">
        <f>ESTADISTICA!Q201</f>
        <v>APAGADO</v>
      </c>
      <c r="R202">
        <f>ESTADISTICA!R201</f>
        <v>0</v>
      </c>
      <c r="S202" t="str">
        <f>ESTADISTICA!S201</f>
        <v>APAGADO</v>
      </c>
      <c r="T202" t="str">
        <f>ESTADISTICA!T201</f>
        <v>APAGADO</v>
      </c>
      <c r="U202" t="str">
        <f>ESTADISTICA!U201</f>
        <v>APAGADO</v>
      </c>
      <c r="V202" t="str">
        <f>ESTADISTICA!V201</f>
        <v>APAGADO</v>
      </c>
      <c r="W202" t="str">
        <f>ESTADISTICA!W201</f>
        <v>APAGADO</v>
      </c>
      <c r="X202" t="str">
        <f>ESTADISTICA!X201</f>
        <v>APAGADO</v>
      </c>
      <c r="Y202" t="str">
        <f>ESTADISTICA!Y201</f>
        <v>APAGADO</v>
      </c>
      <c r="Z202" t="str">
        <f>ESTADISTICA!Z201</f>
        <v>APAGADO</v>
      </c>
      <c r="AA202" t="str">
        <f>ESTADISTICA!AA201</f>
        <v>APAGADO</v>
      </c>
      <c r="AB202" t="str">
        <f>ESTADISTICA!AB201</f>
        <v>APAGADO</v>
      </c>
      <c r="AC202" t="str">
        <f>ESTADISTICA!AC201</f>
        <v>APAGADO</v>
      </c>
      <c r="AD202" t="str">
        <f>ESTADISTICA!AD201</f>
        <v>APAGADO</v>
      </c>
      <c r="AE202" t="str">
        <f>ESTADISTICA!AE201</f>
        <v>APAGADO</v>
      </c>
      <c r="AF202">
        <f>ESTADISTICA!AF201</f>
        <v>0</v>
      </c>
      <c r="AG202">
        <f>ESTADISTICA!AG201</f>
        <v>0</v>
      </c>
      <c r="AH202" t="e">
        <f>ESTADISTICA!AH201</f>
        <v>#REF!</v>
      </c>
      <c r="AI202">
        <f>ESTADISTICA!AI201</f>
        <v>0</v>
      </c>
    </row>
    <row r="203" spans="1:35" x14ac:dyDescent="0.25">
      <c r="A203" t="str">
        <f>ESTADISTICA!A202</f>
        <v>MAYOL</v>
      </c>
      <c r="B203" t="str">
        <f>ESTADISTICA!B202</f>
        <v>MAY 04</v>
      </c>
      <c r="C203" t="str">
        <f>ESTADISTICA!C202</f>
        <v>MAR CHIQUITA Y RIO JACHAL</v>
      </c>
      <c r="D203" t="str">
        <f>ESTADISTICA!D202</f>
        <v>DOMO</v>
      </c>
      <c r="E203" t="str">
        <f>ESTADISTICA!E202</f>
        <v>Radio</v>
      </c>
      <c r="F203" t="str">
        <f>ESTADISTICA!F202</f>
        <v>APAGADO</v>
      </c>
      <c r="G203" t="str">
        <f>ESTADISTICA!G202</f>
        <v>APAGADO</v>
      </c>
      <c r="H203" t="str">
        <f>ESTADISTICA!H202</f>
        <v>APAGADO</v>
      </c>
      <c r="I203" t="str">
        <f>ESTADISTICA!I202</f>
        <v>APAGADO</v>
      </c>
      <c r="J203" t="str">
        <f>ESTADISTICA!J202</f>
        <v>APAGADO</v>
      </c>
      <c r="K203" t="str">
        <f>ESTADISTICA!K202</f>
        <v>APAGADO</v>
      </c>
      <c r="L203" t="str">
        <f>ESTADISTICA!L202</f>
        <v>APAGADO</v>
      </c>
      <c r="M203" t="str">
        <f>ESTADISTICA!M202</f>
        <v>APAGADO</v>
      </c>
      <c r="N203" t="str">
        <f>ESTADISTICA!N202</f>
        <v>APAGADO</v>
      </c>
      <c r="O203" t="str">
        <f>ESTADISTICA!O202</f>
        <v>APAGADO</v>
      </c>
      <c r="P203" t="str">
        <f>ESTADISTICA!P202</f>
        <v>APAGADO</v>
      </c>
      <c r="Q203" t="str">
        <f>ESTADISTICA!Q202</f>
        <v>APAGADO</v>
      </c>
      <c r="R203">
        <f>ESTADISTICA!R202</f>
        <v>0</v>
      </c>
      <c r="S203" t="str">
        <f>ESTADISTICA!S202</f>
        <v>APAGADO</v>
      </c>
      <c r="T203" t="str">
        <f>ESTADISTICA!T202</f>
        <v>APAGADO</v>
      </c>
      <c r="U203" t="str">
        <f>ESTADISTICA!U202</f>
        <v>APAGADO</v>
      </c>
      <c r="V203" t="str">
        <f>ESTADISTICA!V202</f>
        <v>APAGADO</v>
      </c>
      <c r="W203" t="str">
        <f>ESTADISTICA!W202</f>
        <v>APAGADO</v>
      </c>
      <c r="X203" t="str">
        <f>ESTADISTICA!X202</f>
        <v>APAGADO</v>
      </c>
      <c r="Y203" t="str">
        <f>ESTADISTICA!Y202</f>
        <v>APAGADO</v>
      </c>
      <c r="Z203" t="str">
        <f>ESTADISTICA!Z202</f>
        <v>APAGADO</v>
      </c>
      <c r="AA203" t="str">
        <f>ESTADISTICA!AA202</f>
        <v>APAGADO</v>
      </c>
      <c r="AB203" t="str">
        <f>ESTADISTICA!AB202</f>
        <v>APAGADO</v>
      </c>
      <c r="AC203" t="str">
        <f>ESTADISTICA!AC202</f>
        <v>APAGADO</v>
      </c>
      <c r="AD203" t="str">
        <f>ESTADISTICA!AD202</f>
        <v>APAGADO</v>
      </c>
      <c r="AE203" t="str">
        <f>ESTADISTICA!AE202</f>
        <v>APAGADO</v>
      </c>
      <c r="AF203">
        <f>ESTADISTICA!AF202</f>
        <v>0</v>
      </c>
      <c r="AG203">
        <f>ESTADISTICA!AG202</f>
        <v>0</v>
      </c>
      <c r="AH203" t="e">
        <f>ESTADISTICA!AH202</f>
        <v>#REF!</v>
      </c>
      <c r="AI203">
        <f>ESTADISTICA!AI202</f>
        <v>0</v>
      </c>
    </row>
    <row r="204" spans="1:35" x14ac:dyDescent="0.25">
      <c r="A204">
        <f>ESTADISTICA!A203</f>
        <v>0</v>
      </c>
      <c r="B204" t="str">
        <f>ESTADISTICA!B203</f>
        <v>MCUD 01</v>
      </c>
      <c r="C204" t="str">
        <f>ESTADISTICA!C203</f>
        <v>TINOGASTA Y SAN LORENZO</v>
      </c>
      <c r="D204" t="str">
        <f>ESTADISTICA!D203</f>
        <v>Domo</v>
      </c>
      <c r="E204" t="str">
        <f>ESTADISTICA!E203</f>
        <v>Fibra Optica</v>
      </c>
      <c r="F204">
        <f>ESTADISTICA!F203</f>
        <v>0</v>
      </c>
      <c r="G204">
        <f>ESTADISTICA!G203</f>
        <v>0</v>
      </c>
      <c r="H204">
        <f>ESTADISTICA!H203</f>
        <v>0</v>
      </c>
      <c r="I204">
        <f>ESTADISTICA!I203</f>
        <v>0</v>
      </c>
      <c r="J204">
        <f>ESTADISTICA!J203</f>
        <v>0</v>
      </c>
      <c r="K204">
        <f>ESTADISTICA!K203</f>
        <v>0</v>
      </c>
      <c r="L204">
        <f>ESTADISTICA!L203</f>
        <v>0</v>
      </c>
      <c r="M204">
        <f>ESTADISTICA!M203</f>
        <v>0</v>
      </c>
      <c r="N204">
        <f>ESTADISTICA!N203</f>
        <v>0</v>
      </c>
      <c r="O204">
        <f>ESTADISTICA!O203</f>
        <v>0</v>
      </c>
      <c r="P204">
        <f>ESTADISTICA!P203</f>
        <v>0</v>
      </c>
      <c r="Q204">
        <f>ESTADISTICA!Q203</f>
        <v>0</v>
      </c>
      <c r="R204">
        <f>ESTADISTICA!R203</f>
        <v>0</v>
      </c>
      <c r="S204">
        <f>ESTADISTICA!S203</f>
        <v>0</v>
      </c>
      <c r="T204">
        <f>ESTADISTICA!T203</f>
        <v>0</v>
      </c>
      <c r="U204">
        <f>ESTADISTICA!U203</f>
        <v>0</v>
      </c>
      <c r="V204">
        <f>ESTADISTICA!V203</f>
        <v>0</v>
      </c>
      <c r="W204">
        <f>ESTADISTICA!W203</f>
        <v>0</v>
      </c>
      <c r="X204">
        <f>ESTADISTICA!X203</f>
        <v>0</v>
      </c>
      <c r="Y204">
        <f>ESTADISTICA!Y203</f>
        <v>0</v>
      </c>
      <c r="Z204">
        <f>ESTADISTICA!Z203</f>
        <v>0</v>
      </c>
      <c r="AA204">
        <f>ESTADISTICA!AA203</f>
        <v>0</v>
      </c>
      <c r="AB204">
        <f>ESTADISTICA!AB203</f>
        <v>0</v>
      </c>
      <c r="AC204">
        <f>ESTADISTICA!AC203</f>
        <v>0</v>
      </c>
      <c r="AD204">
        <f>ESTADISTICA!AD203</f>
        <v>0</v>
      </c>
      <c r="AE204" t="str">
        <f>ESTADISTICA!AE203</f>
        <v>APAGADO</v>
      </c>
      <c r="AF204">
        <f>ESTADISTICA!AF203</f>
        <v>0</v>
      </c>
      <c r="AG204">
        <f>ESTADISTICA!AG203</f>
        <v>0</v>
      </c>
      <c r="AH204" t="e">
        <f>ESTADISTICA!AH203</f>
        <v>#REF!</v>
      </c>
      <c r="AI204">
        <f>ESTADISTICA!AI203</f>
        <v>0</v>
      </c>
    </row>
    <row r="205" spans="1:35" x14ac:dyDescent="0.25">
      <c r="A205">
        <f>ESTADISTICA!A204</f>
        <v>0</v>
      </c>
      <c r="B205" t="str">
        <f>ESTADISTICA!B204</f>
        <v>MCUD 02</v>
      </c>
      <c r="C205" t="str">
        <f>ESTADISTICA!C204</f>
        <v>CALLE 115 A Y 158</v>
      </c>
      <c r="D205" t="str">
        <f>ESTADISTICA!D204</f>
        <v>DOMO</v>
      </c>
      <c r="E205" t="str">
        <f>ESTADISTICA!E204</f>
        <v>Fibra Optica</v>
      </c>
      <c r="F205">
        <f>ESTADISTICA!F204</f>
        <v>0</v>
      </c>
      <c r="G205">
        <f>ESTADISTICA!G204</f>
        <v>0</v>
      </c>
      <c r="H205">
        <f>ESTADISTICA!H204</f>
        <v>0</v>
      </c>
      <c r="I205">
        <f>ESTADISTICA!I204</f>
        <v>0</v>
      </c>
      <c r="J205">
        <f>ESTADISTICA!J204</f>
        <v>0</v>
      </c>
      <c r="K205">
        <f>ESTADISTICA!K204</f>
        <v>0</v>
      </c>
      <c r="L205">
        <f>ESTADISTICA!L204</f>
        <v>0</v>
      </c>
      <c r="M205">
        <f>ESTADISTICA!M204</f>
        <v>0</v>
      </c>
      <c r="N205">
        <f>ESTADISTICA!N204</f>
        <v>0</v>
      </c>
      <c r="O205">
        <f>ESTADISTICA!O204</f>
        <v>0</v>
      </c>
      <c r="P205">
        <f>ESTADISTICA!P204</f>
        <v>0</v>
      </c>
      <c r="Q205">
        <f>ESTADISTICA!Q204</f>
        <v>0</v>
      </c>
      <c r="R205">
        <f>ESTADISTICA!R204</f>
        <v>0</v>
      </c>
      <c r="S205">
        <f>ESTADISTICA!S204</f>
        <v>0</v>
      </c>
      <c r="T205">
        <f>ESTADISTICA!T204</f>
        <v>0</v>
      </c>
      <c r="U205">
        <f>ESTADISTICA!U204</f>
        <v>0</v>
      </c>
      <c r="V205">
        <f>ESTADISTICA!V204</f>
        <v>0</v>
      </c>
      <c r="W205">
        <f>ESTADISTICA!W204</f>
        <v>0</v>
      </c>
      <c r="X205">
        <f>ESTADISTICA!X204</f>
        <v>0</v>
      </c>
      <c r="Y205">
        <f>ESTADISTICA!Y204</f>
        <v>0</v>
      </c>
      <c r="Z205">
        <f>ESTADISTICA!Z204</f>
        <v>0</v>
      </c>
      <c r="AA205">
        <f>ESTADISTICA!AA204</f>
        <v>0</v>
      </c>
      <c r="AB205">
        <f>ESTADISTICA!AB204</f>
        <v>0</v>
      </c>
      <c r="AC205">
        <f>ESTADISTICA!AC204</f>
        <v>0</v>
      </c>
      <c r="AD205">
        <f>ESTADISTICA!AD204</f>
        <v>0</v>
      </c>
      <c r="AE205" t="str">
        <f>ESTADISTICA!AE204</f>
        <v>APAGADO</v>
      </c>
      <c r="AF205">
        <f>ESTADISTICA!AF204</f>
        <v>0</v>
      </c>
      <c r="AG205">
        <f>ESTADISTICA!AG204</f>
        <v>0</v>
      </c>
      <c r="AH205">
        <f>ESTADISTICA!AH204</f>
        <v>0</v>
      </c>
      <c r="AI205">
        <f>ESTADISTICA!AI204</f>
        <v>0</v>
      </c>
    </row>
    <row r="206" spans="1:35" x14ac:dyDescent="0.25">
      <c r="A206" t="str">
        <f>ESTADISTICA!A205</f>
        <v>MARTIN FIERRO</v>
      </c>
      <c r="B206" t="str">
        <f>ESTADISTICA!B205</f>
        <v>MFI 01</v>
      </c>
      <c r="C206" t="str">
        <f>ESTADISTICA!C205</f>
        <v>Belgrano y Sgto. Cabral</v>
      </c>
      <c r="D206" t="str">
        <f>ESTADISTICA!D205</f>
        <v>Fija</v>
      </c>
      <c r="E206" t="str">
        <f>ESTADISTICA!E205</f>
        <v>Fibra Optica</v>
      </c>
      <c r="F206">
        <f>ESTADISTICA!F205</f>
        <v>0</v>
      </c>
      <c r="G206">
        <f>ESTADISTICA!G205</f>
        <v>0</v>
      </c>
      <c r="H206">
        <f>ESTADISTICA!H205</f>
        <v>0</v>
      </c>
      <c r="I206">
        <f>ESTADISTICA!I205</f>
        <v>0</v>
      </c>
      <c r="J206">
        <f>ESTADISTICA!J205</f>
        <v>0</v>
      </c>
      <c r="K206">
        <f>ESTADISTICA!K205</f>
        <v>0</v>
      </c>
      <c r="L206">
        <f>ESTADISTICA!L205</f>
        <v>0</v>
      </c>
      <c r="M206">
        <f>ESTADISTICA!M205</f>
        <v>0</v>
      </c>
      <c r="N206">
        <f>ESTADISTICA!N205</f>
        <v>0</v>
      </c>
      <c r="O206">
        <f>ESTADISTICA!O205</f>
        <v>0</v>
      </c>
      <c r="P206">
        <f>ESTADISTICA!P205</f>
        <v>0</v>
      </c>
      <c r="Q206">
        <f>ESTADISTICA!Q205</f>
        <v>0</v>
      </c>
      <c r="R206">
        <f>ESTADISTICA!R205</f>
        <v>0</v>
      </c>
      <c r="S206" t="str">
        <f>ESTADISTICA!S205</f>
        <v>APAGADO</v>
      </c>
      <c r="T206">
        <f>ESTADISTICA!T205</f>
        <v>0</v>
      </c>
      <c r="U206" t="str">
        <f>ESTADISTICA!U205</f>
        <v>APAGADO</v>
      </c>
      <c r="V206" t="str">
        <f>ESTADISTICA!V205</f>
        <v>APAGADO</v>
      </c>
      <c r="W206" t="str">
        <f>ESTADISTICA!W205</f>
        <v>APAGADO</v>
      </c>
      <c r="X206" t="str">
        <f>ESTADISTICA!X205</f>
        <v>APAGADO</v>
      </c>
      <c r="Y206" t="str">
        <f>ESTADISTICA!Y205</f>
        <v>APAGADO</v>
      </c>
      <c r="Z206" t="str">
        <f>ESTADISTICA!Z205</f>
        <v>APAGADO</v>
      </c>
      <c r="AA206" t="str">
        <f>ESTADISTICA!AA205</f>
        <v>APAGADO</v>
      </c>
      <c r="AB206" t="str">
        <f>ESTADISTICA!AB205</f>
        <v>APAGADO</v>
      </c>
      <c r="AC206" t="str">
        <f>ESTADISTICA!AC205</f>
        <v>APAGADO</v>
      </c>
      <c r="AD206">
        <f>ESTADISTICA!AD205</f>
        <v>0</v>
      </c>
      <c r="AE206">
        <f>ESTADISTICA!AE205</f>
        <v>0</v>
      </c>
      <c r="AF206">
        <f>ESTADISTICA!AF205</f>
        <v>0</v>
      </c>
      <c r="AG206">
        <f>ESTADISTICA!AG205</f>
        <v>0</v>
      </c>
      <c r="AH206">
        <f>ESTADISTICA!AH205</f>
        <v>0</v>
      </c>
      <c r="AI206">
        <f>ESTADISTICA!AI205</f>
        <v>0</v>
      </c>
    </row>
    <row r="207" spans="1:35" x14ac:dyDescent="0.25">
      <c r="A207" t="str">
        <f>ESTADISTICA!A206</f>
        <v>LOPEZ ROMERO</v>
      </c>
      <c r="B207" t="str">
        <f>ESTADISTICA!B206</f>
        <v>MFI02</v>
      </c>
      <c r="C207" t="str">
        <f>ESTADISTICA!C206</f>
        <v>Calchaqui y Balcarce</v>
      </c>
      <c r="D207" t="str">
        <f>ESTADISTICA!D206</f>
        <v>Fija</v>
      </c>
      <c r="E207" t="str">
        <f>ESTADISTICA!E206</f>
        <v>Fibra Optica</v>
      </c>
      <c r="F207">
        <f>ESTADISTICA!F206</f>
        <v>0</v>
      </c>
      <c r="G207">
        <f>ESTADISTICA!G206</f>
        <v>0</v>
      </c>
      <c r="H207">
        <f>ESTADISTICA!H206</f>
        <v>0</v>
      </c>
      <c r="I207">
        <f>ESTADISTICA!I206</f>
        <v>0</v>
      </c>
      <c r="J207">
        <f>ESTADISTICA!J206</f>
        <v>0</v>
      </c>
      <c r="K207">
        <f>ESTADISTICA!K206</f>
        <v>0</v>
      </c>
      <c r="L207">
        <f>ESTADISTICA!L206</f>
        <v>0</v>
      </c>
      <c r="M207">
        <f>ESTADISTICA!M206</f>
        <v>0</v>
      </c>
      <c r="N207">
        <f>ESTADISTICA!N206</f>
        <v>0</v>
      </c>
      <c r="O207">
        <f>ESTADISTICA!O206</f>
        <v>0</v>
      </c>
      <c r="P207">
        <f>ESTADISTICA!P206</f>
        <v>0</v>
      </c>
      <c r="Q207">
        <f>ESTADISTICA!Q206</f>
        <v>0</v>
      </c>
      <c r="R207">
        <f>ESTADISTICA!R206</f>
        <v>0</v>
      </c>
      <c r="S207" t="str">
        <f>ESTADISTICA!S206</f>
        <v>APAGADO</v>
      </c>
      <c r="T207">
        <f>ESTADISTICA!T206</f>
        <v>0</v>
      </c>
      <c r="U207">
        <f>ESTADISTICA!U206</f>
        <v>0</v>
      </c>
      <c r="V207">
        <f>ESTADISTICA!V206</f>
        <v>0</v>
      </c>
      <c r="W207">
        <f>ESTADISTICA!W206</f>
        <v>0</v>
      </c>
      <c r="X207">
        <f>ESTADISTICA!X206</f>
        <v>0</v>
      </c>
      <c r="Y207">
        <f>ESTADISTICA!Y206</f>
        <v>0</v>
      </c>
      <c r="Z207">
        <f>ESTADISTICA!Z206</f>
        <v>0</v>
      </c>
      <c r="AA207">
        <f>ESTADISTICA!AA206</f>
        <v>0</v>
      </c>
      <c r="AB207">
        <f>ESTADISTICA!AB206</f>
        <v>0</v>
      </c>
      <c r="AC207">
        <f>ESTADISTICA!AC206</f>
        <v>0</v>
      </c>
      <c r="AD207">
        <f>ESTADISTICA!AD206</f>
        <v>0</v>
      </c>
      <c r="AE207">
        <f>ESTADISTICA!AE206</f>
        <v>0</v>
      </c>
      <c r="AF207">
        <f>ESTADISTICA!AF206</f>
        <v>0</v>
      </c>
      <c r="AG207">
        <f>ESTADISTICA!AG206</f>
        <v>0</v>
      </c>
      <c r="AH207">
        <f>ESTADISTICA!AH206</f>
        <v>0</v>
      </c>
      <c r="AI207">
        <f>ESTADISTICA!AI206</f>
        <v>0</v>
      </c>
    </row>
    <row r="208" spans="1:35" x14ac:dyDescent="0.25">
      <c r="A208" t="str">
        <f>ESTADISTICA!A208</f>
        <v>MARTIN FIERRO</v>
      </c>
      <c r="B208" t="str">
        <f>ESTADISTICA!B208</f>
        <v>MFI04</v>
      </c>
      <c r="C208" t="str">
        <f>ESTADISTICA!C208</f>
        <v>Calchaqui y balcarce</v>
      </c>
      <c r="D208" t="str">
        <f>ESTADISTICA!D208</f>
        <v>Domo</v>
      </c>
      <c r="E208" t="str">
        <f>ESTADISTICA!E208</f>
        <v>Fibra Optica</v>
      </c>
      <c r="F208">
        <f>ESTADISTICA!F208</f>
        <v>0</v>
      </c>
      <c r="G208">
        <f>ESTADISTICA!G208</f>
        <v>0</v>
      </c>
      <c r="H208">
        <f>ESTADISTICA!H208</f>
        <v>0</v>
      </c>
      <c r="I208">
        <f>ESTADISTICA!I208</f>
        <v>0</v>
      </c>
      <c r="J208">
        <f>ESTADISTICA!J208</f>
        <v>0</v>
      </c>
      <c r="K208">
        <f>ESTADISTICA!K208</f>
        <v>0</v>
      </c>
      <c r="L208">
        <f>ESTADISTICA!L208</f>
        <v>0</v>
      </c>
      <c r="M208">
        <f>ESTADISTICA!M208</f>
        <v>0</v>
      </c>
      <c r="N208">
        <f>ESTADISTICA!N208</f>
        <v>0</v>
      </c>
      <c r="O208">
        <f>ESTADISTICA!O208</f>
        <v>0</v>
      </c>
      <c r="P208">
        <f>ESTADISTICA!P208</f>
        <v>0</v>
      </c>
      <c r="Q208">
        <f>ESTADISTICA!Q208</f>
        <v>0</v>
      </c>
      <c r="R208">
        <f>ESTADISTICA!R208</f>
        <v>0</v>
      </c>
      <c r="S208" t="str">
        <f>ESTADISTICA!S208</f>
        <v>APAGADO</v>
      </c>
      <c r="T208">
        <f>ESTADISTICA!T208</f>
        <v>0</v>
      </c>
      <c r="U208">
        <f>ESTADISTICA!U208</f>
        <v>0</v>
      </c>
      <c r="V208">
        <f>ESTADISTICA!V208</f>
        <v>0</v>
      </c>
      <c r="W208">
        <f>ESTADISTICA!W208</f>
        <v>0</v>
      </c>
      <c r="X208">
        <f>ESTADISTICA!X208</f>
        <v>0</v>
      </c>
      <c r="Y208">
        <f>ESTADISTICA!Y208</f>
        <v>0</v>
      </c>
      <c r="Z208">
        <f>ESTADISTICA!Z208</f>
        <v>0</v>
      </c>
      <c r="AA208">
        <f>ESTADISTICA!AA208</f>
        <v>0</v>
      </c>
      <c r="AB208">
        <f>ESTADISTICA!AB208</f>
        <v>0</v>
      </c>
      <c r="AC208">
        <f>ESTADISTICA!AC208</f>
        <v>0</v>
      </c>
      <c r="AD208">
        <f>ESTADISTICA!AD208</f>
        <v>0</v>
      </c>
      <c r="AE208">
        <f>ESTADISTICA!AE208</f>
        <v>0</v>
      </c>
      <c r="AF208">
        <f>ESTADISTICA!AF208</f>
        <v>0</v>
      </c>
      <c r="AG208">
        <f>ESTADISTICA!AG208</f>
        <v>0</v>
      </c>
      <c r="AH208">
        <f>ESTADISTICA!AH208</f>
        <v>0</v>
      </c>
      <c r="AI208">
        <f>ESTADISTICA!AI208</f>
        <v>0</v>
      </c>
    </row>
    <row r="209" spans="1:35" x14ac:dyDescent="0.25">
      <c r="A209" t="str">
        <f>ESTADISTICA!A209</f>
        <v>SAN EMILIO</v>
      </c>
      <c r="B209" t="str">
        <f>ESTADISTICA!B209</f>
        <v>MFI 05</v>
      </c>
      <c r="C209" t="str">
        <f>ESTADISTICA!C209</f>
        <v>Cno. Gral. Belgrano y Guayaquil</v>
      </c>
      <c r="D209" t="str">
        <f>ESTADISTICA!D209</f>
        <v>Domo</v>
      </c>
      <c r="E209" t="str">
        <f>ESTADISTICA!E209</f>
        <v>Fibra Optica</v>
      </c>
      <c r="F209">
        <f>ESTADISTICA!F209</f>
        <v>0</v>
      </c>
      <c r="G209">
        <f>ESTADISTICA!G209</f>
        <v>0</v>
      </c>
      <c r="H209">
        <f>ESTADISTICA!H209</f>
        <v>0</v>
      </c>
      <c r="I209">
        <f>ESTADISTICA!I209</f>
        <v>0</v>
      </c>
      <c r="J209">
        <f>ESTADISTICA!J209</f>
        <v>0</v>
      </c>
      <c r="K209">
        <f>ESTADISTICA!K209</f>
        <v>0</v>
      </c>
      <c r="L209">
        <f>ESTADISTICA!L209</f>
        <v>0</v>
      </c>
      <c r="M209">
        <f>ESTADISTICA!M209</f>
        <v>0</v>
      </c>
      <c r="N209">
        <f>ESTADISTICA!N209</f>
        <v>0</v>
      </c>
      <c r="O209">
        <f>ESTADISTICA!O209</f>
        <v>0</v>
      </c>
      <c r="P209">
        <f>ESTADISTICA!P209</f>
        <v>0</v>
      </c>
      <c r="Q209">
        <f>ESTADISTICA!Q209</f>
        <v>0</v>
      </c>
      <c r="R209">
        <f>ESTADISTICA!R209</f>
        <v>0</v>
      </c>
      <c r="S209" t="str">
        <f>ESTADISTICA!S209</f>
        <v>APAGADO</v>
      </c>
      <c r="T209">
        <f>ESTADISTICA!T209</f>
        <v>0</v>
      </c>
      <c r="U209" t="str">
        <f>ESTADISTICA!U209</f>
        <v>APAGADO</v>
      </c>
      <c r="V209" t="str">
        <f>ESTADISTICA!V209</f>
        <v>APAGADO</v>
      </c>
      <c r="W209" t="str">
        <f>ESTADISTICA!W209</f>
        <v>APAGADO</v>
      </c>
      <c r="X209" t="str">
        <f>ESTADISTICA!X209</f>
        <v>APAGADO</v>
      </c>
      <c r="Y209" t="str">
        <f>ESTADISTICA!Y209</f>
        <v>APAGADO</v>
      </c>
      <c r="Z209" t="str">
        <f>ESTADISTICA!Z209</f>
        <v>APAGADO</v>
      </c>
      <c r="AA209" t="str">
        <f>ESTADISTICA!AA209</f>
        <v>APAGADO</v>
      </c>
      <c r="AB209" t="str">
        <f>ESTADISTICA!AB209</f>
        <v>APAGADO</v>
      </c>
      <c r="AC209" t="str">
        <f>ESTADISTICA!AC209</f>
        <v>APAGADO</v>
      </c>
      <c r="AD209">
        <f>ESTADISTICA!AD209</f>
        <v>0</v>
      </c>
      <c r="AE209">
        <f>ESTADISTICA!AE209</f>
        <v>0</v>
      </c>
      <c r="AF209">
        <f>ESTADISTICA!AF209</f>
        <v>0</v>
      </c>
      <c r="AG209">
        <f>ESTADISTICA!AG209</f>
        <v>0</v>
      </c>
      <c r="AH209">
        <f>ESTADISTICA!AH209</f>
        <v>0</v>
      </c>
      <c r="AI209">
        <f>ESTADISTICA!AI209</f>
        <v>0</v>
      </c>
    </row>
    <row r="210" spans="1:35" x14ac:dyDescent="0.25">
      <c r="A210" t="str">
        <f>ESTADISTICA!A210</f>
        <v>SAN EMILIO</v>
      </c>
      <c r="B210" t="str">
        <f>ESTADISTICA!B210</f>
        <v>MFI06</v>
      </c>
      <c r="C210" t="str">
        <f>ESTADISTICA!C210</f>
        <v>Con. Gral. Belgrano y Bombero Galarza</v>
      </c>
      <c r="D210" t="str">
        <f>ESTADISTICA!D210</f>
        <v>DOMO</v>
      </c>
      <c r="E210" t="str">
        <f>ESTADISTICA!E210</f>
        <v>Radio</v>
      </c>
      <c r="F210" t="str">
        <f>ESTADISTICA!F210</f>
        <v>APAGADO</v>
      </c>
      <c r="G210" t="str">
        <f>ESTADISTICA!G210</f>
        <v>APAGADO</v>
      </c>
      <c r="H210" t="str">
        <f>ESTADISTICA!H210</f>
        <v>APAGADO</v>
      </c>
      <c r="I210" t="str">
        <f>ESTADISTICA!I210</f>
        <v>APAGADO</v>
      </c>
      <c r="J210" t="str">
        <f>ESTADISTICA!J210</f>
        <v>APAGADO</v>
      </c>
      <c r="K210" t="str">
        <f>ESTADISTICA!K210</f>
        <v>APAGADO</v>
      </c>
      <c r="L210" t="str">
        <f>ESTADISTICA!L210</f>
        <v>APAGADO</v>
      </c>
      <c r="M210" t="str">
        <f>ESTADISTICA!M210</f>
        <v>APAGADO</v>
      </c>
      <c r="N210" t="str">
        <f>ESTADISTICA!N210</f>
        <v>APAGADO</v>
      </c>
      <c r="O210" t="str">
        <f>ESTADISTICA!O210</f>
        <v>APAGADO</v>
      </c>
      <c r="P210" t="str">
        <f>ESTADISTICA!P210</f>
        <v>APAGADO</v>
      </c>
      <c r="Q210" t="str">
        <f>ESTADISTICA!Q210</f>
        <v>APAGADO</v>
      </c>
      <c r="R210">
        <f>ESTADISTICA!R210</f>
        <v>0</v>
      </c>
      <c r="S210" t="str">
        <f>ESTADISTICA!S210</f>
        <v>APAGADO</v>
      </c>
      <c r="T210" t="str">
        <f>ESTADISTICA!T210</f>
        <v>APAGADO</v>
      </c>
      <c r="U210" t="str">
        <f>ESTADISTICA!U210</f>
        <v>APAGADO</v>
      </c>
      <c r="V210" t="str">
        <f>ESTADISTICA!V210</f>
        <v>APAGADO</v>
      </c>
      <c r="W210" t="str">
        <f>ESTADISTICA!W210</f>
        <v>APAGADO</v>
      </c>
      <c r="X210" t="str">
        <f>ESTADISTICA!X210</f>
        <v>APAGADO</v>
      </c>
      <c r="Y210" t="str">
        <f>ESTADISTICA!Y210</f>
        <v>APAGADO</v>
      </c>
      <c r="Z210" t="str">
        <f>ESTADISTICA!Z210</f>
        <v>APAGADO</v>
      </c>
      <c r="AA210" t="str">
        <f>ESTADISTICA!AA210</f>
        <v>APAGADO</v>
      </c>
      <c r="AB210" t="str">
        <f>ESTADISTICA!AB210</f>
        <v>APAGADO</v>
      </c>
      <c r="AC210" t="str">
        <f>ESTADISTICA!AC210</f>
        <v>APAGADO</v>
      </c>
      <c r="AD210">
        <f>ESTADISTICA!AD210</f>
        <v>0</v>
      </c>
      <c r="AE210">
        <f>ESTADISTICA!AE210</f>
        <v>0</v>
      </c>
      <c r="AF210">
        <f>ESTADISTICA!AF210</f>
        <v>0</v>
      </c>
      <c r="AG210">
        <f>ESTADISTICA!AG210</f>
        <v>0</v>
      </c>
      <c r="AH210">
        <f>ESTADISTICA!AH210</f>
        <v>0</v>
      </c>
      <c r="AI210">
        <f>ESTADISTICA!AI210</f>
        <v>0</v>
      </c>
    </row>
    <row r="211" spans="1:35" x14ac:dyDescent="0.25">
      <c r="A211" t="str">
        <f>ESTADISTICA!A211</f>
        <v>MARTIN FIERRO</v>
      </c>
      <c r="B211" t="str">
        <f>ESTADISTICA!B211</f>
        <v>MFI 07</v>
      </c>
      <c r="C211" t="str">
        <f>ESTADISTICA!C211</f>
        <v>Sargento Cabral y Carlos Gardel</v>
      </c>
      <c r="D211" t="str">
        <f>ESTADISTICA!D211</f>
        <v>Domo</v>
      </c>
      <c r="E211" t="str">
        <f>ESTADISTICA!E211</f>
        <v>PTO A FO</v>
      </c>
      <c r="F211">
        <f>ESTADISTICA!F211</f>
        <v>0</v>
      </c>
      <c r="G211">
        <f>ESTADISTICA!G211</f>
        <v>0</v>
      </c>
      <c r="H211">
        <f>ESTADISTICA!H211</f>
        <v>0</v>
      </c>
      <c r="I211">
        <f>ESTADISTICA!I211</f>
        <v>0</v>
      </c>
      <c r="J211">
        <f>ESTADISTICA!J211</f>
        <v>0</v>
      </c>
      <c r="K211">
        <f>ESTADISTICA!K211</f>
        <v>0</v>
      </c>
      <c r="L211">
        <f>ESTADISTICA!L211</f>
        <v>0</v>
      </c>
      <c r="M211">
        <f>ESTADISTICA!M211</f>
        <v>0</v>
      </c>
      <c r="N211">
        <f>ESTADISTICA!N211</f>
        <v>0</v>
      </c>
      <c r="O211">
        <f>ESTADISTICA!O211</f>
        <v>0</v>
      </c>
      <c r="P211">
        <f>ESTADISTICA!P211</f>
        <v>0</v>
      </c>
      <c r="Q211">
        <f>ESTADISTICA!Q211</f>
        <v>0</v>
      </c>
      <c r="R211">
        <f>ESTADISTICA!R211</f>
        <v>0</v>
      </c>
      <c r="S211">
        <f>ESTADISTICA!S211</f>
        <v>0</v>
      </c>
      <c r="T211">
        <f>ESTADISTICA!T211</f>
        <v>0</v>
      </c>
      <c r="U211">
        <f>ESTADISTICA!U211</f>
        <v>0</v>
      </c>
      <c r="V211">
        <f>ESTADISTICA!V211</f>
        <v>0</v>
      </c>
      <c r="W211">
        <f>ESTADISTICA!W211</f>
        <v>0</v>
      </c>
      <c r="X211">
        <f>ESTADISTICA!X211</f>
        <v>0</v>
      </c>
      <c r="Y211">
        <f>ESTADISTICA!Y211</f>
        <v>0</v>
      </c>
      <c r="Z211">
        <f>ESTADISTICA!Z211</f>
        <v>0</v>
      </c>
      <c r="AA211">
        <f>ESTADISTICA!AA211</f>
        <v>0</v>
      </c>
      <c r="AB211">
        <f>ESTADISTICA!AB211</f>
        <v>0</v>
      </c>
      <c r="AC211">
        <f>ESTADISTICA!AC211</f>
        <v>0</v>
      </c>
      <c r="AD211">
        <f>ESTADISTICA!AD211</f>
        <v>0</v>
      </c>
      <c r="AE211">
        <f>ESTADISTICA!AE211</f>
        <v>0</v>
      </c>
      <c r="AF211">
        <f>ESTADISTICA!AF211</f>
        <v>0</v>
      </c>
      <c r="AG211">
        <f>ESTADISTICA!AG211</f>
        <v>0</v>
      </c>
      <c r="AH211">
        <f>ESTADISTICA!AH211</f>
        <v>0</v>
      </c>
      <c r="AI211">
        <f>ESTADISTICA!AI211</f>
        <v>0</v>
      </c>
    </row>
    <row r="212" spans="1:35" x14ac:dyDescent="0.25">
      <c r="A212" t="str">
        <f>ESTADISTICA!A212</f>
        <v>MARTIN FIERRO</v>
      </c>
      <c r="B212" t="str">
        <f>ESTADISTICA!B212</f>
        <v>MFI 08</v>
      </c>
      <c r="C212" t="str">
        <f>ESTADISTICA!C212</f>
        <v>Braile y Batalla de Callao</v>
      </c>
      <c r="D212" t="str">
        <f>ESTADISTICA!D212</f>
        <v>Domo</v>
      </c>
      <c r="E212" t="str">
        <f>ESTADISTICA!E212</f>
        <v>PTO A FO</v>
      </c>
      <c r="F212">
        <f>ESTADISTICA!F212</f>
        <v>0</v>
      </c>
      <c r="G212">
        <f>ESTADISTICA!G212</f>
        <v>0</v>
      </c>
      <c r="H212">
        <f>ESTADISTICA!H212</f>
        <v>0</v>
      </c>
      <c r="I212">
        <f>ESTADISTICA!I212</f>
        <v>0</v>
      </c>
      <c r="J212">
        <f>ESTADISTICA!J212</f>
        <v>0</v>
      </c>
      <c r="K212">
        <f>ESTADISTICA!K212</f>
        <v>0</v>
      </c>
      <c r="L212">
        <f>ESTADISTICA!L212</f>
        <v>0</v>
      </c>
      <c r="M212">
        <f>ESTADISTICA!M212</f>
        <v>0</v>
      </c>
      <c r="N212">
        <f>ESTADISTICA!N212</f>
        <v>0</v>
      </c>
      <c r="O212">
        <f>ESTADISTICA!O212</f>
        <v>0</v>
      </c>
      <c r="P212">
        <f>ESTADISTICA!P212</f>
        <v>0</v>
      </c>
      <c r="Q212">
        <f>ESTADISTICA!Q212</f>
        <v>0</v>
      </c>
      <c r="R212">
        <f>ESTADISTICA!R212</f>
        <v>0</v>
      </c>
      <c r="S212" t="str">
        <f>ESTADISTICA!S212</f>
        <v>APAGADO</v>
      </c>
      <c r="T212">
        <f>ESTADISTICA!T212</f>
        <v>0</v>
      </c>
      <c r="U212">
        <f>ESTADISTICA!U212</f>
        <v>0</v>
      </c>
      <c r="V212">
        <f>ESTADISTICA!V212</f>
        <v>0</v>
      </c>
      <c r="W212">
        <f>ESTADISTICA!W212</f>
        <v>0</v>
      </c>
      <c r="X212">
        <f>ESTADISTICA!X212</f>
        <v>0</v>
      </c>
      <c r="Y212">
        <f>ESTADISTICA!Y212</f>
        <v>0</v>
      </c>
      <c r="Z212">
        <f>ESTADISTICA!Z212</f>
        <v>0</v>
      </c>
      <c r="AA212">
        <f>ESTADISTICA!AA212</f>
        <v>0</v>
      </c>
      <c r="AB212">
        <f>ESTADISTICA!AB212</f>
        <v>0</v>
      </c>
      <c r="AC212">
        <f>ESTADISTICA!AC212</f>
        <v>0</v>
      </c>
      <c r="AD212">
        <f>ESTADISTICA!AD212</f>
        <v>0</v>
      </c>
      <c r="AE212">
        <f>ESTADISTICA!AE212</f>
        <v>0</v>
      </c>
      <c r="AF212">
        <f>ESTADISTICA!AF212</f>
        <v>0</v>
      </c>
      <c r="AG212">
        <f>ESTADISTICA!AG212</f>
        <v>0</v>
      </c>
      <c r="AH212">
        <f>ESTADISTICA!AH212</f>
        <v>0</v>
      </c>
      <c r="AI212">
        <f>ESTADISTICA!AI212</f>
        <v>0</v>
      </c>
    </row>
    <row r="213" spans="1:35" x14ac:dyDescent="0.25">
      <c r="A213" t="str">
        <f>ESTADISTICA!A213</f>
        <v>GOBERNADOR MONTEVERDE</v>
      </c>
      <c r="B213" t="str">
        <f>ESTADISTICA!B213</f>
        <v>MON01</v>
      </c>
      <c r="C213" t="str">
        <f>ESTADISTICA!C213</f>
        <v>San Martin y Patricias Argentinas</v>
      </c>
      <c r="D213" t="str">
        <f>ESTADISTICA!D213</f>
        <v>Fija</v>
      </c>
      <c r="E213" t="str">
        <f>ESTADISTICA!E213</f>
        <v>Fibra Optica</v>
      </c>
      <c r="F213">
        <f>ESTADISTICA!F213</f>
        <v>0</v>
      </c>
      <c r="G213">
        <f>ESTADISTICA!G213</f>
        <v>0</v>
      </c>
      <c r="H213">
        <f>ESTADISTICA!H213</f>
        <v>0</v>
      </c>
      <c r="I213">
        <f>ESTADISTICA!I213</f>
        <v>0</v>
      </c>
      <c r="J213">
        <f>ESTADISTICA!J213</f>
        <v>0</v>
      </c>
      <c r="K213">
        <f>ESTADISTICA!K213</f>
        <v>0</v>
      </c>
      <c r="L213">
        <f>ESTADISTICA!L213</f>
        <v>0</v>
      </c>
      <c r="M213">
        <f>ESTADISTICA!M213</f>
        <v>0</v>
      </c>
      <c r="N213">
        <f>ESTADISTICA!N213</f>
        <v>0</v>
      </c>
      <c r="O213">
        <f>ESTADISTICA!O213</f>
        <v>0</v>
      </c>
      <c r="P213">
        <f>ESTADISTICA!P213</f>
        <v>0</v>
      </c>
      <c r="Q213">
        <f>ESTADISTICA!Q213</f>
        <v>0</v>
      </c>
      <c r="R213">
        <f>ESTADISTICA!R213</f>
        <v>0</v>
      </c>
      <c r="S213">
        <f>ESTADISTICA!S213</f>
        <v>0</v>
      </c>
      <c r="T213">
        <f>ESTADISTICA!T213</f>
        <v>0</v>
      </c>
      <c r="U213">
        <f>ESTADISTICA!U213</f>
        <v>0</v>
      </c>
      <c r="V213">
        <f>ESTADISTICA!V213</f>
        <v>0</v>
      </c>
      <c r="W213">
        <f>ESTADISTICA!W213</f>
        <v>0</v>
      </c>
      <c r="X213">
        <f>ESTADISTICA!X213</f>
        <v>0</v>
      </c>
      <c r="Y213">
        <f>ESTADISTICA!Y213</f>
        <v>0</v>
      </c>
      <c r="Z213">
        <f>ESTADISTICA!Z213</f>
        <v>0</v>
      </c>
      <c r="AA213">
        <f>ESTADISTICA!AA213</f>
        <v>0</v>
      </c>
      <c r="AB213">
        <f>ESTADISTICA!AB213</f>
        <v>0</v>
      </c>
      <c r="AC213">
        <f>ESTADISTICA!AC213</f>
        <v>0</v>
      </c>
      <c r="AD213">
        <f>ESTADISTICA!AD213</f>
        <v>0</v>
      </c>
      <c r="AE213">
        <f>ESTADISTICA!AE213</f>
        <v>0</v>
      </c>
      <c r="AF213">
        <f>ESTADISTICA!AF213</f>
        <v>0</v>
      </c>
      <c r="AG213">
        <f>ESTADISTICA!AG213</f>
        <v>0</v>
      </c>
      <c r="AH213">
        <f>ESTADISTICA!AH213</f>
        <v>0</v>
      </c>
      <c r="AI213">
        <f>ESTADISTICA!AI213</f>
        <v>0</v>
      </c>
    </row>
    <row r="214" spans="1:35" x14ac:dyDescent="0.25">
      <c r="A214" t="str">
        <f>ESTADISTICA!A214</f>
        <v>GOBERNADOR MONTEVERDE</v>
      </c>
      <c r="B214" t="str">
        <f>ESTADISTICA!B214</f>
        <v>MON02</v>
      </c>
      <c r="C214" t="str">
        <f>ESTADISTICA!C214</f>
        <v>Senzabello y Famatina</v>
      </c>
      <c r="D214" t="str">
        <f>ESTADISTICA!D214</f>
        <v>Domo</v>
      </c>
      <c r="E214" t="str">
        <f>ESTADISTICA!E214</f>
        <v>Radio</v>
      </c>
      <c r="F214">
        <f>ESTADISTICA!F214</f>
        <v>0</v>
      </c>
      <c r="G214">
        <f>ESTADISTICA!G214</f>
        <v>0</v>
      </c>
      <c r="H214">
        <f>ESTADISTICA!H214</f>
        <v>0</v>
      </c>
      <c r="I214">
        <f>ESTADISTICA!I214</f>
        <v>0</v>
      </c>
      <c r="J214">
        <f>ESTADISTICA!J214</f>
        <v>0</v>
      </c>
      <c r="K214">
        <f>ESTADISTICA!K214</f>
        <v>0</v>
      </c>
      <c r="L214">
        <f>ESTADISTICA!L214</f>
        <v>0</v>
      </c>
      <c r="M214">
        <f>ESTADISTICA!M214</f>
        <v>0</v>
      </c>
      <c r="N214">
        <f>ESTADISTICA!N214</f>
        <v>0</v>
      </c>
      <c r="O214">
        <f>ESTADISTICA!O214</f>
        <v>0</v>
      </c>
      <c r="P214">
        <f>ESTADISTICA!P214</f>
        <v>0</v>
      </c>
      <c r="Q214">
        <f>ESTADISTICA!Q214</f>
        <v>0</v>
      </c>
      <c r="R214">
        <f>ESTADISTICA!R214</f>
        <v>0</v>
      </c>
      <c r="S214">
        <f>ESTADISTICA!S214</f>
        <v>0</v>
      </c>
      <c r="T214">
        <f>ESTADISTICA!T214</f>
        <v>0</v>
      </c>
      <c r="U214">
        <f>ESTADISTICA!U214</f>
        <v>0</v>
      </c>
      <c r="V214">
        <f>ESTADISTICA!V214</f>
        <v>0</v>
      </c>
      <c r="W214">
        <f>ESTADISTICA!W214</f>
        <v>0</v>
      </c>
      <c r="X214">
        <f>ESTADISTICA!X214</f>
        <v>0</v>
      </c>
      <c r="Y214">
        <f>ESTADISTICA!Y214</f>
        <v>0</v>
      </c>
      <c r="Z214">
        <f>ESTADISTICA!Z214</f>
        <v>0</v>
      </c>
      <c r="AA214">
        <f>ESTADISTICA!AA214</f>
        <v>0</v>
      </c>
      <c r="AB214">
        <f>ESTADISTICA!AB214</f>
        <v>0</v>
      </c>
      <c r="AC214">
        <f>ESTADISTICA!AC214</f>
        <v>0</v>
      </c>
      <c r="AD214">
        <f>ESTADISTICA!AD214</f>
        <v>0</v>
      </c>
      <c r="AE214">
        <f>ESTADISTICA!AE214</f>
        <v>0</v>
      </c>
      <c r="AF214">
        <f>ESTADISTICA!AF214</f>
        <v>0</v>
      </c>
      <c r="AG214">
        <f>ESTADISTICA!AG214</f>
        <v>0</v>
      </c>
      <c r="AH214">
        <f>ESTADISTICA!AH214</f>
        <v>0</v>
      </c>
      <c r="AI214">
        <f>ESTADISTICA!AI214</f>
        <v>0</v>
      </c>
    </row>
    <row r="215" spans="1:35" x14ac:dyDescent="0.25">
      <c r="A215" t="str">
        <f>ESTADISTICA!A215</f>
        <v>GOBERNADOR MONTEVERDE</v>
      </c>
      <c r="B215" t="str">
        <f>ESTADISTICA!B215</f>
        <v>MON03</v>
      </c>
      <c r="C215" t="str">
        <f>ESTADISTICA!C215</f>
        <v>Senzabello y Guemes</v>
      </c>
      <c r="D215" t="str">
        <f>ESTADISTICA!D215</f>
        <v>Domo</v>
      </c>
      <c r="E215" t="str">
        <f>ESTADISTICA!E215</f>
        <v>Radio</v>
      </c>
      <c r="F215">
        <f>ESTADISTICA!F215</f>
        <v>0</v>
      </c>
      <c r="G215">
        <f>ESTADISTICA!G215</f>
        <v>0</v>
      </c>
      <c r="H215">
        <f>ESTADISTICA!H215</f>
        <v>0</v>
      </c>
      <c r="I215">
        <f>ESTADISTICA!I215</f>
        <v>0</v>
      </c>
      <c r="J215">
        <f>ESTADISTICA!J215</f>
        <v>0</v>
      </c>
      <c r="K215">
        <f>ESTADISTICA!K215</f>
        <v>0</v>
      </c>
      <c r="L215">
        <f>ESTADISTICA!L215</f>
        <v>0</v>
      </c>
      <c r="M215">
        <f>ESTADISTICA!M215</f>
        <v>0</v>
      </c>
      <c r="N215">
        <f>ESTADISTICA!N215</f>
        <v>0</v>
      </c>
      <c r="O215">
        <f>ESTADISTICA!O215</f>
        <v>0</v>
      </c>
      <c r="P215">
        <f>ESTADISTICA!P215</f>
        <v>0</v>
      </c>
      <c r="Q215">
        <f>ESTADISTICA!Q215</f>
        <v>0</v>
      </c>
      <c r="R215">
        <f>ESTADISTICA!R215</f>
        <v>0</v>
      </c>
      <c r="S215">
        <f>ESTADISTICA!S215</f>
        <v>0</v>
      </c>
      <c r="T215">
        <f>ESTADISTICA!T215</f>
        <v>0</v>
      </c>
      <c r="U215">
        <f>ESTADISTICA!U215</f>
        <v>0</v>
      </c>
      <c r="V215">
        <f>ESTADISTICA!V215</f>
        <v>0</v>
      </c>
      <c r="W215">
        <f>ESTADISTICA!W215</f>
        <v>0</v>
      </c>
      <c r="X215">
        <f>ESTADISTICA!X215</f>
        <v>0</v>
      </c>
      <c r="Y215">
        <f>ESTADISTICA!Y215</f>
        <v>0</v>
      </c>
      <c r="Z215">
        <f>ESTADISTICA!Z215</f>
        <v>0</v>
      </c>
      <c r="AA215">
        <f>ESTADISTICA!AA215</f>
        <v>0</v>
      </c>
      <c r="AB215">
        <f>ESTADISTICA!AB215</f>
        <v>0</v>
      </c>
      <c r="AC215">
        <f>ESTADISTICA!AC215</f>
        <v>0</v>
      </c>
      <c r="AD215">
        <f>ESTADISTICA!AD215</f>
        <v>0</v>
      </c>
      <c r="AE215">
        <f>ESTADISTICA!AE215</f>
        <v>0</v>
      </c>
      <c r="AF215">
        <f>ESTADISTICA!AF215</f>
        <v>0</v>
      </c>
      <c r="AG215">
        <f>ESTADISTICA!AG215</f>
        <v>0</v>
      </c>
      <c r="AH215">
        <f>ESTADISTICA!AH215</f>
        <v>0</v>
      </c>
      <c r="AI215">
        <f>ESTADISTICA!AI215</f>
        <v>0</v>
      </c>
    </row>
    <row r="216" spans="1:35" x14ac:dyDescent="0.25">
      <c r="A216" t="str">
        <f>ESTADISTICA!A216</f>
        <v>GOBERNADOR MONTEVERDE</v>
      </c>
      <c r="B216" t="str">
        <f>ESTADISTICA!B216</f>
        <v>MON04</v>
      </c>
      <c r="C216" t="str">
        <f>ESTADISTICA!C216</f>
        <v>Av. Yrigoyen y San Lorenzo</v>
      </c>
      <c r="D216" t="str">
        <f>ESTADISTICA!D216</f>
        <v>Domo</v>
      </c>
      <c r="E216" t="str">
        <f>ESTADISTICA!E216</f>
        <v>Radio</v>
      </c>
      <c r="F216">
        <f>ESTADISTICA!F216</f>
        <v>0</v>
      </c>
      <c r="G216">
        <f>ESTADISTICA!G216</f>
        <v>0</v>
      </c>
      <c r="H216">
        <f>ESTADISTICA!H216</f>
        <v>0</v>
      </c>
      <c r="I216">
        <f>ESTADISTICA!I216</f>
        <v>0</v>
      </c>
      <c r="J216">
        <f>ESTADISTICA!J216</f>
        <v>0</v>
      </c>
      <c r="K216">
        <f>ESTADISTICA!K216</f>
        <v>0</v>
      </c>
      <c r="L216">
        <f>ESTADISTICA!L216</f>
        <v>0</v>
      </c>
      <c r="M216">
        <f>ESTADISTICA!M216</f>
        <v>0</v>
      </c>
      <c r="N216">
        <f>ESTADISTICA!N216</f>
        <v>0</v>
      </c>
      <c r="O216">
        <f>ESTADISTICA!O216</f>
        <v>0</v>
      </c>
      <c r="P216">
        <f>ESTADISTICA!P216</f>
        <v>0</v>
      </c>
      <c r="Q216">
        <f>ESTADISTICA!Q216</f>
        <v>0</v>
      </c>
      <c r="R216">
        <f>ESTADISTICA!R216</f>
        <v>0</v>
      </c>
      <c r="S216">
        <f>ESTADISTICA!S216</f>
        <v>0</v>
      </c>
      <c r="T216">
        <f>ESTADISTICA!T216</f>
        <v>0</v>
      </c>
      <c r="U216">
        <f>ESTADISTICA!U216</f>
        <v>0</v>
      </c>
      <c r="V216">
        <f>ESTADISTICA!V216</f>
        <v>0</v>
      </c>
      <c r="W216">
        <f>ESTADISTICA!W216</f>
        <v>0</v>
      </c>
      <c r="X216">
        <f>ESTADISTICA!X216</f>
        <v>0</v>
      </c>
      <c r="Y216">
        <f>ESTADISTICA!Y216</f>
        <v>0</v>
      </c>
      <c r="Z216">
        <f>ESTADISTICA!Z216</f>
        <v>0</v>
      </c>
      <c r="AA216">
        <f>ESTADISTICA!AA216</f>
        <v>0</v>
      </c>
      <c r="AB216">
        <f>ESTADISTICA!AB216</f>
        <v>0</v>
      </c>
      <c r="AC216">
        <f>ESTADISTICA!AC216</f>
        <v>0</v>
      </c>
      <c r="AD216">
        <f>ESTADISTICA!AD216</f>
        <v>0</v>
      </c>
      <c r="AE216">
        <f>ESTADISTICA!AE216</f>
        <v>0</v>
      </c>
      <c r="AF216">
        <f>ESTADISTICA!AF216</f>
        <v>0</v>
      </c>
      <c r="AG216">
        <f>ESTADISTICA!AG216</f>
        <v>0</v>
      </c>
      <c r="AH216">
        <f>ESTADISTICA!AH216</f>
        <v>0</v>
      </c>
      <c r="AI216">
        <f>ESTADISTICA!AI216</f>
        <v>0</v>
      </c>
    </row>
    <row r="217" spans="1:35" x14ac:dyDescent="0.25">
      <c r="A217" t="str">
        <f>ESTADISTICA!A217</f>
        <v>9 DE JULIO</v>
      </c>
      <c r="B217" t="str">
        <f>ESTADISTICA!B217</f>
        <v>NJU 01</v>
      </c>
      <c r="C217" t="str">
        <f>ESTADISTICA!C217</f>
        <v>Sallares y Parrillo</v>
      </c>
      <c r="D217" t="str">
        <f>ESTADISTICA!D217</f>
        <v>Domo</v>
      </c>
      <c r="E217" t="str">
        <f>ESTADISTICA!E217</f>
        <v>Fibra Optica</v>
      </c>
      <c r="F217">
        <f>ESTADISTICA!F217</f>
        <v>0</v>
      </c>
      <c r="G217">
        <f>ESTADISTICA!G217</f>
        <v>0</v>
      </c>
      <c r="H217">
        <f>ESTADISTICA!H217</f>
        <v>0</v>
      </c>
      <c r="I217">
        <f>ESTADISTICA!I217</f>
        <v>0</v>
      </c>
      <c r="J217">
        <f>ESTADISTICA!J217</f>
        <v>0</v>
      </c>
      <c r="K217" t="str">
        <f>ESTADISTICA!K217</f>
        <v>APAGADO</v>
      </c>
      <c r="L217" t="str">
        <f>ESTADISTICA!L217</f>
        <v>APAGADO</v>
      </c>
      <c r="M217" t="str">
        <f>ESTADISTICA!M217</f>
        <v>APAGADO</v>
      </c>
      <c r="N217" t="str">
        <f>ESTADISTICA!N217</f>
        <v>APAGADO</v>
      </c>
      <c r="O217" t="str">
        <f>ESTADISTICA!O217</f>
        <v>APAGADO</v>
      </c>
      <c r="P217" t="str">
        <f>ESTADISTICA!P217</f>
        <v>APAGADO</v>
      </c>
      <c r="Q217" t="str">
        <f>ESTADISTICA!Q217</f>
        <v>APAGADO</v>
      </c>
      <c r="R217">
        <f>ESTADISTICA!R217</f>
        <v>0</v>
      </c>
      <c r="S217">
        <f>ESTADISTICA!S217</f>
        <v>0</v>
      </c>
      <c r="T217">
        <f>ESTADISTICA!T217</f>
        <v>0</v>
      </c>
      <c r="U217">
        <f>ESTADISTICA!U217</f>
        <v>0</v>
      </c>
      <c r="V217">
        <f>ESTADISTICA!V217</f>
        <v>0</v>
      </c>
      <c r="W217">
        <f>ESTADISTICA!W217</f>
        <v>0</v>
      </c>
      <c r="X217">
        <f>ESTADISTICA!X217</f>
        <v>0</v>
      </c>
      <c r="Y217">
        <f>ESTADISTICA!Y217</f>
        <v>0</v>
      </c>
      <c r="Z217">
        <f>ESTADISTICA!Z217</f>
        <v>0</v>
      </c>
      <c r="AA217">
        <f>ESTADISTICA!AA217</f>
        <v>0</v>
      </c>
      <c r="AB217">
        <f>ESTADISTICA!AB217</f>
        <v>0</v>
      </c>
      <c r="AC217">
        <f>ESTADISTICA!AC217</f>
        <v>0</v>
      </c>
      <c r="AD217">
        <f>ESTADISTICA!AD217</f>
        <v>0</v>
      </c>
      <c r="AE217">
        <f>ESTADISTICA!AE217</f>
        <v>0</v>
      </c>
      <c r="AF217">
        <f>ESTADISTICA!AF217</f>
        <v>0</v>
      </c>
      <c r="AG217">
        <f>ESTADISTICA!AG217</f>
        <v>0</v>
      </c>
      <c r="AH217">
        <f>ESTADISTICA!AH217</f>
        <v>0</v>
      </c>
      <c r="AI217">
        <f>ESTADISTICA!AI217</f>
        <v>0</v>
      </c>
    </row>
    <row r="218" spans="1:35" x14ac:dyDescent="0.25">
      <c r="A218" t="str">
        <f>ESTADISTICA!A218</f>
        <v>9 DE JULIO</v>
      </c>
      <c r="B218" t="str">
        <f>ESTADISTICA!B218</f>
        <v>NJU02</v>
      </c>
      <c r="C218" t="str">
        <f>ESTADISTICA!C218</f>
        <v>Ituzaingo y Boccuzzi</v>
      </c>
      <c r="D218" t="str">
        <f>ESTADISTICA!D218</f>
        <v>Domo</v>
      </c>
      <c r="E218" t="str">
        <f>ESTADISTICA!E218</f>
        <v>Radio</v>
      </c>
      <c r="F218">
        <f>ESTADISTICA!F218</f>
        <v>0</v>
      </c>
      <c r="G218">
        <f>ESTADISTICA!G218</f>
        <v>0</v>
      </c>
      <c r="H218">
        <f>ESTADISTICA!H218</f>
        <v>0</v>
      </c>
      <c r="I218">
        <f>ESTADISTICA!I218</f>
        <v>0</v>
      </c>
      <c r="J218">
        <f>ESTADISTICA!J218</f>
        <v>0</v>
      </c>
      <c r="K218">
        <f>ESTADISTICA!K218</f>
        <v>0</v>
      </c>
      <c r="L218">
        <f>ESTADISTICA!L218</f>
        <v>0</v>
      </c>
      <c r="M218">
        <f>ESTADISTICA!M218</f>
        <v>0</v>
      </c>
      <c r="N218">
        <f>ESTADISTICA!N218</f>
        <v>0</v>
      </c>
      <c r="O218">
        <f>ESTADISTICA!O218</f>
        <v>0</v>
      </c>
      <c r="P218">
        <f>ESTADISTICA!P218</f>
        <v>0</v>
      </c>
      <c r="Q218">
        <f>ESTADISTICA!Q218</f>
        <v>0</v>
      </c>
      <c r="R218">
        <f>ESTADISTICA!R218</f>
        <v>0</v>
      </c>
      <c r="S218">
        <f>ESTADISTICA!S218</f>
        <v>0</v>
      </c>
      <c r="T218">
        <f>ESTADISTICA!T218</f>
        <v>0</v>
      </c>
      <c r="U218">
        <f>ESTADISTICA!U218</f>
        <v>0</v>
      </c>
      <c r="V218">
        <f>ESTADISTICA!V218</f>
        <v>0</v>
      </c>
      <c r="W218">
        <f>ESTADISTICA!W218</f>
        <v>0</v>
      </c>
      <c r="X218">
        <f>ESTADISTICA!X218</f>
        <v>0</v>
      </c>
      <c r="Y218">
        <f>ESTADISTICA!Y218</f>
        <v>0</v>
      </c>
      <c r="Z218">
        <f>ESTADISTICA!Z218</f>
        <v>0</v>
      </c>
      <c r="AA218">
        <f>ESTADISTICA!AA218</f>
        <v>0</v>
      </c>
      <c r="AB218">
        <f>ESTADISTICA!AB218</f>
        <v>0</v>
      </c>
      <c r="AC218">
        <f>ESTADISTICA!AC218</f>
        <v>0</v>
      </c>
      <c r="AD218">
        <f>ESTADISTICA!AD218</f>
        <v>0</v>
      </c>
      <c r="AE218">
        <f>ESTADISTICA!AE218</f>
        <v>0</v>
      </c>
      <c r="AF218">
        <f>ESTADISTICA!AF218</f>
        <v>0</v>
      </c>
      <c r="AG218">
        <f>ESTADISTICA!AG218</f>
        <v>0</v>
      </c>
      <c r="AH218">
        <f>ESTADISTICA!AH218</f>
        <v>0</v>
      </c>
      <c r="AI218">
        <f>ESTADISTICA!AI218</f>
        <v>0</v>
      </c>
    </row>
    <row r="219" spans="1:35" x14ac:dyDescent="0.25">
      <c r="A219" t="str">
        <f>ESTADISTICA!A219</f>
        <v>9 DE JULIO</v>
      </c>
      <c r="B219" t="str">
        <f>ESTADISTICA!B219</f>
        <v>NJU03</v>
      </c>
      <c r="C219" t="str">
        <f>ESTADISTICA!C219</f>
        <v>San Juan y Parrillo</v>
      </c>
      <c r="D219" t="str">
        <f>ESTADISTICA!D219</f>
        <v>Domo</v>
      </c>
      <c r="E219" t="str">
        <f>ESTADISTICA!E219</f>
        <v>PTO A FO</v>
      </c>
      <c r="F219">
        <f>ESTADISTICA!F219</f>
        <v>0</v>
      </c>
      <c r="G219">
        <f>ESTADISTICA!G219</f>
        <v>0</v>
      </c>
      <c r="H219">
        <f>ESTADISTICA!H219</f>
        <v>0</v>
      </c>
      <c r="I219">
        <f>ESTADISTICA!I219</f>
        <v>0</v>
      </c>
      <c r="J219">
        <f>ESTADISTICA!J219</f>
        <v>0</v>
      </c>
      <c r="K219" t="str">
        <f>ESTADISTICA!K219</f>
        <v>APAGADO</v>
      </c>
      <c r="L219" t="str">
        <f>ESTADISTICA!L219</f>
        <v>APAGADO</v>
      </c>
      <c r="M219" t="str">
        <f>ESTADISTICA!M219</f>
        <v>APAGADO</v>
      </c>
      <c r="N219" t="str">
        <f>ESTADISTICA!N219</f>
        <v>APAGADO</v>
      </c>
      <c r="O219" t="str">
        <f>ESTADISTICA!O219</f>
        <v>APAGADO</v>
      </c>
      <c r="P219" t="str">
        <f>ESTADISTICA!P219</f>
        <v>APAGADO</v>
      </c>
      <c r="Q219" t="str">
        <f>ESTADISTICA!Q219</f>
        <v>APAGADO</v>
      </c>
      <c r="R219">
        <f>ESTADISTICA!R219</f>
        <v>0</v>
      </c>
      <c r="S219">
        <f>ESTADISTICA!S219</f>
        <v>0</v>
      </c>
      <c r="T219">
        <f>ESTADISTICA!T219</f>
        <v>0</v>
      </c>
      <c r="U219">
        <f>ESTADISTICA!U219</f>
        <v>0</v>
      </c>
      <c r="V219">
        <f>ESTADISTICA!V219</f>
        <v>0</v>
      </c>
      <c r="W219">
        <f>ESTADISTICA!W219</f>
        <v>0</v>
      </c>
      <c r="X219">
        <f>ESTADISTICA!X219</f>
        <v>0</v>
      </c>
      <c r="Y219">
        <f>ESTADISTICA!Y219</f>
        <v>0</v>
      </c>
      <c r="Z219">
        <f>ESTADISTICA!Z219</f>
        <v>0</v>
      </c>
      <c r="AA219">
        <f>ESTADISTICA!AA219</f>
        <v>0</v>
      </c>
      <c r="AB219">
        <f>ESTADISTICA!AB219</f>
        <v>0</v>
      </c>
      <c r="AC219">
        <f>ESTADISTICA!AC219</f>
        <v>0</v>
      </c>
      <c r="AD219">
        <f>ESTADISTICA!AD219</f>
        <v>0</v>
      </c>
      <c r="AE219">
        <f>ESTADISTICA!AE219</f>
        <v>0</v>
      </c>
      <c r="AF219">
        <f>ESTADISTICA!AF219</f>
        <v>0</v>
      </c>
      <c r="AG219">
        <f>ESTADISTICA!AG219</f>
        <v>0</v>
      </c>
      <c r="AH219">
        <f>ESTADISTICA!AH219</f>
        <v>0</v>
      </c>
      <c r="AI219">
        <f>ESTADISTICA!AI219</f>
        <v>0</v>
      </c>
    </row>
    <row r="220" spans="1:35" x14ac:dyDescent="0.25">
      <c r="A220" t="str">
        <f>ESTADISTICA!A220</f>
        <v>9 DE JULIO</v>
      </c>
      <c r="B220" t="str">
        <f>ESTADISTICA!B220</f>
        <v>NJU04</v>
      </c>
      <c r="C220" t="str">
        <f>ESTADISTICA!C220</f>
        <v>Ituzaingo y 214 A</v>
      </c>
      <c r="D220" t="str">
        <f>ESTADISTICA!D220</f>
        <v>Domo</v>
      </c>
      <c r="E220" t="str">
        <f>ESTADISTICA!E220</f>
        <v>Radio</v>
      </c>
      <c r="F220">
        <f>ESTADISTICA!F220</f>
        <v>0</v>
      </c>
      <c r="G220">
        <f>ESTADISTICA!G220</f>
        <v>0</v>
      </c>
      <c r="H220">
        <f>ESTADISTICA!H220</f>
        <v>0</v>
      </c>
      <c r="I220">
        <f>ESTADISTICA!I220</f>
        <v>0</v>
      </c>
      <c r="J220">
        <f>ESTADISTICA!J220</f>
        <v>0</v>
      </c>
      <c r="K220">
        <f>ESTADISTICA!K220</f>
        <v>0</v>
      </c>
      <c r="L220">
        <f>ESTADISTICA!L220</f>
        <v>0</v>
      </c>
      <c r="M220">
        <f>ESTADISTICA!M220</f>
        <v>0</v>
      </c>
      <c r="N220">
        <f>ESTADISTICA!N220</f>
        <v>0</v>
      </c>
      <c r="O220">
        <f>ESTADISTICA!O220</f>
        <v>0</v>
      </c>
      <c r="P220">
        <f>ESTADISTICA!P220</f>
        <v>0</v>
      </c>
      <c r="Q220">
        <f>ESTADISTICA!Q220</f>
        <v>0</v>
      </c>
      <c r="R220">
        <f>ESTADISTICA!R220</f>
        <v>0</v>
      </c>
      <c r="S220">
        <f>ESTADISTICA!S220</f>
        <v>0</v>
      </c>
      <c r="T220">
        <f>ESTADISTICA!T220</f>
        <v>0</v>
      </c>
      <c r="U220">
        <f>ESTADISTICA!U220</f>
        <v>0</v>
      </c>
      <c r="V220">
        <f>ESTADISTICA!V220</f>
        <v>0</v>
      </c>
      <c r="W220">
        <f>ESTADISTICA!W220</f>
        <v>0</v>
      </c>
      <c r="X220">
        <f>ESTADISTICA!X220</f>
        <v>0</v>
      </c>
      <c r="Y220">
        <f>ESTADISTICA!Y220</f>
        <v>0</v>
      </c>
      <c r="Z220">
        <f>ESTADISTICA!Z220</f>
        <v>0</v>
      </c>
      <c r="AA220">
        <f>ESTADISTICA!AA220</f>
        <v>0</v>
      </c>
      <c r="AB220">
        <f>ESTADISTICA!AB220</f>
        <v>0</v>
      </c>
      <c r="AC220">
        <f>ESTADISTICA!AC220</f>
        <v>0</v>
      </c>
      <c r="AD220">
        <f>ESTADISTICA!AD220</f>
        <v>0</v>
      </c>
      <c r="AE220">
        <f>ESTADISTICA!AE220</f>
        <v>0</v>
      </c>
      <c r="AF220">
        <f>ESTADISTICA!AF220</f>
        <v>0</v>
      </c>
      <c r="AG220">
        <f>ESTADISTICA!AG220</f>
        <v>0</v>
      </c>
      <c r="AH220">
        <f>ESTADISTICA!AH220</f>
        <v>0</v>
      </c>
      <c r="AI220">
        <f>ESTADISTICA!AI220</f>
        <v>0</v>
      </c>
    </row>
    <row r="221" spans="1:35" x14ac:dyDescent="0.25">
      <c r="A221" t="str">
        <f>ESTADISTICA!A221</f>
        <v>ZEBALLOS CENTRO</v>
      </c>
      <c r="B221" t="str">
        <f>ESTADISTICA!B221</f>
        <v>NJU05</v>
      </c>
      <c r="C221" t="str">
        <f>ESTADISTICA!C221</f>
        <v>Ituzaingo y Alem</v>
      </c>
      <c r="D221" t="str">
        <f>ESTADISTICA!D221</f>
        <v>Domo</v>
      </c>
      <c r="E221" t="str">
        <f>ESTADISTICA!E221</f>
        <v>Radio</v>
      </c>
      <c r="F221">
        <f>ESTADISTICA!F221</f>
        <v>0</v>
      </c>
      <c r="G221">
        <f>ESTADISTICA!G221</f>
        <v>0</v>
      </c>
      <c r="H221">
        <f>ESTADISTICA!H221</f>
        <v>0</v>
      </c>
      <c r="I221">
        <f>ESTADISTICA!I221</f>
        <v>0</v>
      </c>
      <c r="J221">
        <f>ESTADISTICA!J221</f>
        <v>0</v>
      </c>
      <c r="K221">
        <f>ESTADISTICA!K221</f>
        <v>0</v>
      </c>
      <c r="L221">
        <f>ESTADISTICA!L221</f>
        <v>0</v>
      </c>
      <c r="M221">
        <f>ESTADISTICA!M221</f>
        <v>0</v>
      </c>
      <c r="N221">
        <f>ESTADISTICA!N221</f>
        <v>0</v>
      </c>
      <c r="O221">
        <f>ESTADISTICA!O221</f>
        <v>0</v>
      </c>
      <c r="P221">
        <f>ESTADISTICA!P221</f>
        <v>0</v>
      </c>
      <c r="Q221">
        <f>ESTADISTICA!Q221</f>
        <v>0</v>
      </c>
      <c r="R221">
        <f>ESTADISTICA!R221</f>
        <v>0</v>
      </c>
      <c r="S221">
        <f>ESTADISTICA!S221</f>
        <v>0</v>
      </c>
      <c r="T221">
        <f>ESTADISTICA!T221</f>
        <v>0</v>
      </c>
      <c r="U221">
        <f>ESTADISTICA!U221</f>
        <v>0</v>
      </c>
      <c r="V221">
        <f>ESTADISTICA!V221</f>
        <v>0</v>
      </c>
      <c r="W221">
        <f>ESTADISTICA!W221</f>
        <v>0</v>
      </c>
      <c r="X221">
        <f>ESTADISTICA!X221</f>
        <v>0</v>
      </c>
      <c r="Y221">
        <f>ESTADISTICA!Y221</f>
        <v>0</v>
      </c>
      <c r="Z221">
        <f>ESTADISTICA!Z221</f>
        <v>0</v>
      </c>
      <c r="AA221">
        <f>ESTADISTICA!AA221</f>
        <v>0</v>
      </c>
      <c r="AB221">
        <f>ESTADISTICA!AB221</f>
        <v>0</v>
      </c>
      <c r="AC221">
        <f>ESTADISTICA!AC221</f>
        <v>0</v>
      </c>
      <c r="AD221">
        <f>ESTADISTICA!AD221</f>
        <v>0</v>
      </c>
      <c r="AE221">
        <f>ESTADISTICA!AE221</f>
        <v>0</v>
      </c>
      <c r="AF221">
        <f>ESTADISTICA!AF221</f>
        <v>0</v>
      </c>
      <c r="AG221">
        <f>ESTADISTICA!AG221</f>
        <v>0</v>
      </c>
      <c r="AH221">
        <f>ESTADISTICA!AH221</f>
        <v>0</v>
      </c>
      <c r="AI221">
        <f>ESTADISTICA!AI221</f>
        <v>0</v>
      </c>
    </row>
    <row r="222" spans="1:35" x14ac:dyDescent="0.25">
      <c r="A222" t="str">
        <f>ESTADISTICA!A222</f>
        <v>CENTRO</v>
      </c>
      <c r="B222" t="str">
        <f>ESTADISTICA!B222</f>
        <v>NJU06</v>
      </c>
      <c r="C222" t="str">
        <f>ESTADISTICA!C222</f>
        <v>Sallares y Rodo</v>
      </c>
      <c r="D222" t="str">
        <f>ESTADISTICA!D222</f>
        <v>Domo</v>
      </c>
      <c r="E222" t="str">
        <f>ESTADISTICA!E222</f>
        <v>Fibra Optica</v>
      </c>
      <c r="F222">
        <f>ESTADISTICA!F222</f>
        <v>0</v>
      </c>
      <c r="G222">
        <f>ESTADISTICA!G222</f>
        <v>0</v>
      </c>
      <c r="H222">
        <f>ESTADISTICA!H222</f>
        <v>0</v>
      </c>
      <c r="I222">
        <f>ESTADISTICA!I222</f>
        <v>0</v>
      </c>
      <c r="J222">
        <f>ESTADISTICA!J222</f>
        <v>0</v>
      </c>
      <c r="K222">
        <f>ESTADISTICA!K222</f>
        <v>0</v>
      </c>
      <c r="L222">
        <f>ESTADISTICA!L222</f>
        <v>0</v>
      </c>
      <c r="M222">
        <f>ESTADISTICA!M222</f>
        <v>0</v>
      </c>
      <c r="N222">
        <f>ESTADISTICA!N222</f>
        <v>0</v>
      </c>
      <c r="O222">
        <f>ESTADISTICA!O222</f>
        <v>0</v>
      </c>
      <c r="P222">
        <f>ESTADISTICA!P222</f>
        <v>0</v>
      </c>
      <c r="Q222">
        <f>ESTADISTICA!Q222</f>
        <v>0</v>
      </c>
      <c r="R222">
        <f>ESTADISTICA!R222</f>
        <v>0</v>
      </c>
      <c r="S222">
        <f>ESTADISTICA!S222</f>
        <v>0</v>
      </c>
      <c r="T222">
        <f>ESTADISTICA!T222</f>
        <v>0</v>
      </c>
      <c r="U222">
        <f>ESTADISTICA!U222</f>
        <v>0</v>
      </c>
      <c r="V222">
        <f>ESTADISTICA!V222</f>
        <v>0</v>
      </c>
      <c r="W222">
        <f>ESTADISTICA!W222</f>
        <v>0</v>
      </c>
      <c r="X222">
        <f>ESTADISTICA!X222</f>
        <v>0</v>
      </c>
      <c r="Y222">
        <f>ESTADISTICA!Y222</f>
        <v>0</v>
      </c>
      <c r="Z222">
        <f>ESTADISTICA!Z222</f>
        <v>0</v>
      </c>
      <c r="AA222">
        <f>ESTADISTICA!AA222</f>
        <v>0</v>
      </c>
      <c r="AB222">
        <f>ESTADISTICA!AB222</f>
        <v>0</v>
      </c>
      <c r="AC222">
        <f>ESTADISTICA!AC222</f>
        <v>0</v>
      </c>
      <c r="AD222">
        <f>ESTADISTICA!AD222</f>
        <v>0</v>
      </c>
      <c r="AE222">
        <f>ESTADISTICA!AE222</f>
        <v>0</v>
      </c>
      <c r="AF222">
        <f>ESTADISTICA!AF222</f>
        <v>0</v>
      </c>
      <c r="AG222">
        <f>ESTADISTICA!AG222</f>
        <v>0</v>
      </c>
      <c r="AH222">
        <f>ESTADISTICA!AH222</f>
        <v>0</v>
      </c>
      <c r="AI222">
        <f>ESTADISTICA!AI222</f>
        <v>0</v>
      </c>
    </row>
    <row r="223" spans="1:35" x14ac:dyDescent="0.25">
      <c r="A223" t="str">
        <f>ESTADISTICA!A223</f>
        <v>9 DE JULIO</v>
      </c>
      <c r="B223" t="str">
        <f>ESTADISTICA!B223</f>
        <v>NJU07</v>
      </c>
      <c r="C223" t="str">
        <f>ESTADISTICA!C223</f>
        <v>Gral. Juan Domingo Peron y Parrillo</v>
      </c>
      <c r="D223" t="str">
        <f>ESTADISTICA!D223</f>
        <v>Domo</v>
      </c>
      <c r="E223" t="str">
        <f>ESTADISTICA!E223</f>
        <v>Fibra Optica</v>
      </c>
      <c r="F223">
        <f>ESTADISTICA!F223</f>
        <v>0</v>
      </c>
      <c r="G223">
        <f>ESTADISTICA!G223</f>
        <v>0</v>
      </c>
      <c r="H223">
        <f>ESTADISTICA!H223</f>
        <v>0</v>
      </c>
      <c r="I223">
        <f>ESTADISTICA!I223</f>
        <v>0</v>
      </c>
      <c r="J223">
        <f>ESTADISTICA!J223</f>
        <v>0</v>
      </c>
      <c r="K223">
        <f>ESTADISTICA!K223</f>
        <v>0</v>
      </c>
      <c r="L223">
        <f>ESTADISTICA!L223</f>
        <v>0</v>
      </c>
      <c r="M223">
        <f>ESTADISTICA!M223</f>
        <v>0</v>
      </c>
      <c r="N223">
        <f>ESTADISTICA!N223</f>
        <v>0</v>
      </c>
      <c r="O223">
        <f>ESTADISTICA!O223</f>
        <v>0</v>
      </c>
      <c r="P223">
        <f>ESTADISTICA!P223</f>
        <v>0</v>
      </c>
      <c r="Q223">
        <f>ESTADISTICA!Q223</f>
        <v>0</v>
      </c>
      <c r="R223">
        <f>ESTADISTICA!R223</f>
        <v>0</v>
      </c>
      <c r="S223">
        <f>ESTADISTICA!S223</f>
        <v>0</v>
      </c>
      <c r="T223">
        <f>ESTADISTICA!T223</f>
        <v>0</v>
      </c>
      <c r="U223">
        <f>ESTADISTICA!U223</f>
        <v>0</v>
      </c>
      <c r="V223">
        <f>ESTADISTICA!V223</f>
        <v>0</v>
      </c>
      <c r="W223">
        <f>ESTADISTICA!W223</f>
        <v>0</v>
      </c>
      <c r="X223">
        <f>ESTADISTICA!X223</f>
        <v>0</v>
      </c>
      <c r="Y223">
        <f>ESTADISTICA!Y223</f>
        <v>0</v>
      </c>
      <c r="Z223">
        <f>ESTADISTICA!Z223</f>
        <v>0</v>
      </c>
      <c r="AA223">
        <f>ESTADISTICA!AA223</f>
        <v>0</v>
      </c>
      <c r="AB223">
        <f>ESTADISTICA!AB223</f>
        <v>0</v>
      </c>
      <c r="AC223">
        <f>ESTADISTICA!AC223</f>
        <v>0</v>
      </c>
      <c r="AD223">
        <f>ESTADISTICA!AD223</f>
        <v>0</v>
      </c>
      <c r="AE223">
        <f>ESTADISTICA!AE223</f>
        <v>0</v>
      </c>
      <c r="AF223">
        <f>ESTADISTICA!AF223</f>
        <v>0</v>
      </c>
      <c r="AG223">
        <f>ESTADISTICA!AG223</f>
        <v>0</v>
      </c>
      <c r="AH223">
        <f>ESTADISTICA!AH223</f>
        <v>0</v>
      </c>
      <c r="AI223">
        <f>ESTADISTICA!AI223</f>
        <v>0</v>
      </c>
    </row>
    <row r="224" spans="1:35" x14ac:dyDescent="0.25">
      <c r="A224" t="str">
        <f>ESTADISTICA!A224</f>
        <v>9 DE JULIO</v>
      </c>
      <c r="B224" t="str">
        <f>ESTADISTICA!B224</f>
        <v>NJU 08</v>
      </c>
      <c r="C224" t="str">
        <f>ESTADISTICA!C224</f>
        <v>BOCCUZZI Y O HIGGINS</v>
      </c>
      <c r="D224" t="str">
        <f>ESTADISTICA!D224</f>
        <v>DOMO</v>
      </c>
      <c r="E224" t="str">
        <f>ESTADISTICA!E224</f>
        <v>Radio</v>
      </c>
      <c r="F224">
        <f>ESTADISTICA!F224</f>
        <v>0</v>
      </c>
      <c r="G224" t="str">
        <f>ESTADISTICA!G224</f>
        <v>APAGADO</v>
      </c>
      <c r="H224">
        <f>ESTADISTICA!H224</f>
        <v>0</v>
      </c>
      <c r="I224">
        <f>ESTADISTICA!I224</f>
        <v>0</v>
      </c>
      <c r="J224">
        <f>ESTADISTICA!J224</f>
        <v>0</v>
      </c>
      <c r="K224">
        <f>ESTADISTICA!K224</f>
        <v>0</v>
      </c>
      <c r="L224">
        <f>ESTADISTICA!L224</f>
        <v>0</v>
      </c>
      <c r="M224">
        <f>ESTADISTICA!M224</f>
        <v>0</v>
      </c>
      <c r="N224">
        <f>ESTADISTICA!N224</f>
        <v>0</v>
      </c>
      <c r="O224">
        <f>ESTADISTICA!O224</f>
        <v>0</v>
      </c>
      <c r="P224">
        <f>ESTADISTICA!P224</f>
        <v>0</v>
      </c>
      <c r="Q224">
        <f>ESTADISTICA!Q224</f>
        <v>0</v>
      </c>
      <c r="R224">
        <f>ESTADISTICA!R224</f>
        <v>0</v>
      </c>
      <c r="S224">
        <f>ESTADISTICA!S224</f>
        <v>0</v>
      </c>
      <c r="T224">
        <f>ESTADISTICA!T224</f>
        <v>0</v>
      </c>
      <c r="U224">
        <f>ESTADISTICA!U224</f>
        <v>0</v>
      </c>
      <c r="V224">
        <f>ESTADISTICA!V224</f>
        <v>0</v>
      </c>
      <c r="W224">
        <f>ESTADISTICA!W224</f>
        <v>0</v>
      </c>
      <c r="X224">
        <f>ESTADISTICA!X224</f>
        <v>0</v>
      </c>
      <c r="Y224">
        <f>ESTADISTICA!Y224</f>
        <v>0</v>
      </c>
      <c r="Z224">
        <f>ESTADISTICA!Z224</f>
        <v>0</v>
      </c>
      <c r="AA224">
        <f>ESTADISTICA!AA224</f>
        <v>0</v>
      </c>
      <c r="AB224">
        <f>ESTADISTICA!AB224</f>
        <v>0</v>
      </c>
      <c r="AC224">
        <f>ESTADISTICA!AC224</f>
        <v>0</v>
      </c>
      <c r="AD224">
        <f>ESTADISTICA!AD224</f>
        <v>0</v>
      </c>
      <c r="AE224">
        <f>ESTADISTICA!AE224</f>
        <v>0</v>
      </c>
      <c r="AF224">
        <f>ESTADISTICA!AF224</f>
        <v>0</v>
      </c>
      <c r="AG224">
        <f>ESTADISTICA!AG224</f>
        <v>0</v>
      </c>
      <c r="AH224">
        <f>ESTADISTICA!AH224</f>
        <v>0</v>
      </c>
      <c r="AI224">
        <f>ESTADISTICA!AI224</f>
        <v>0</v>
      </c>
    </row>
    <row r="225" spans="1:35" x14ac:dyDescent="0.25">
      <c r="A225" t="str">
        <f>ESTADISTICA!A225</f>
        <v>9 DE JULIO</v>
      </c>
      <c r="B225" t="str">
        <f>ESTADISTICA!B225</f>
        <v>NJU09</v>
      </c>
      <c r="C225" t="str">
        <f>ESTADISTICA!C225</f>
        <v>PARRILLO Y CONTRERAS</v>
      </c>
      <c r="D225" t="str">
        <f>ESTADISTICA!D225</f>
        <v>DOMO</v>
      </c>
      <c r="E225" t="str">
        <f>ESTADISTICA!E225</f>
        <v>Fibra Optica</v>
      </c>
      <c r="F225">
        <f>ESTADISTICA!F225</f>
        <v>0</v>
      </c>
      <c r="G225">
        <f>ESTADISTICA!G225</f>
        <v>0</v>
      </c>
      <c r="H225">
        <f>ESTADISTICA!H225</f>
        <v>0</v>
      </c>
      <c r="I225">
        <f>ESTADISTICA!I225</f>
        <v>0</v>
      </c>
      <c r="J225">
        <f>ESTADISTICA!J225</f>
        <v>0</v>
      </c>
      <c r="K225">
        <f>ESTADISTICA!K225</f>
        <v>0</v>
      </c>
      <c r="L225">
        <f>ESTADISTICA!L225</f>
        <v>0</v>
      </c>
      <c r="M225">
        <f>ESTADISTICA!M225</f>
        <v>0</v>
      </c>
      <c r="N225">
        <f>ESTADISTICA!N225</f>
        <v>0</v>
      </c>
      <c r="O225">
        <f>ESTADISTICA!O225</f>
        <v>0</v>
      </c>
      <c r="P225">
        <f>ESTADISTICA!P225</f>
        <v>0</v>
      </c>
      <c r="Q225">
        <f>ESTADISTICA!Q225</f>
        <v>0</v>
      </c>
      <c r="R225">
        <f>ESTADISTICA!R225</f>
        <v>0</v>
      </c>
      <c r="S225">
        <f>ESTADISTICA!S225</f>
        <v>0</v>
      </c>
      <c r="T225">
        <f>ESTADISTICA!T225</f>
        <v>0</v>
      </c>
      <c r="U225">
        <f>ESTADISTICA!U225</f>
        <v>0</v>
      </c>
      <c r="V225">
        <f>ESTADISTICA!V225</f>
        <v>0</v>
      </c>
      <c r="W225">
        <f>ESTADISTICA!W225</f>
        <v>0</v>
      </c>
      <c r="X225">
        <f>ESTADISTICA!X225</f>
        <v>0</v>
      </c>
      <c r="Y225">
        <f>ESTADISTICA!Y225</f>
        <v>0</v>
      </c>
      <c r="Z225">
        <f>ESTADISTICA!Z225</f>
        <v>0</v>
      </c>
      <c r="AA225">
        <f>ESTADISTICA!AA225</f>
        <v>0</v>
      </c>
      <c r="AB225">
        <f>ESTADISTICA!AB225</f>
        <v>0</v>
      </c>
      <c r="AC225">
        <f>ESTADISTICA!AC225</f>
        <v>0</v>
      </c>
      <c r="AD225">
        <f>ESTADISTICA!AD225</f>
        <v>0</v>
      </c>
      <c r="AE225">
        <f>ESTADISTICA!AE225</f>
        <v>0</v>
      </c>
      <c r="AF225">
        <f>ESTADISTICA!AF225</f>
        <v>0</v>
      </c>
      <c r="AG225">
        <f>ESTADISTICA!AG225</f>
        <v>0</v>
      </c>
      <c r="AH225">
        <f>ESTADISTICA!AH225</f>
        <v>0</v>
      </c>
      <c r="AI225">
        <f>ESTADISTICA!AI225</f>
        <v>0</v>
      </c>
    </row>
    <row r="226" spans="1:35" x14ac:dyDescent="0.25">
      <c r="A226" t="str">
        <f>ESTADISTICA!A226</f>
        <v>PICO DE ORO</v>
      </c>
      <c r="B226" t="str">
        <f>ESTADISTICA!B226</f>
        <v>PCO 01</v>
      </c>
      <c r="C226" t="str">
        <f>ESTADISTICA!C226</f>
        <v>CEMENTERIO</v>
      </c>
      <c r="D226" t="str">
        <f>ESTADISTICA!D226</f>
        <v>DOMO</v>
      </c>
      <c r="E226" t="str">
        <f>ESTADISTICA!E226</f>
        <v>Fibra Optica</v>
      </c>
      <c r="F226" t="str">
        <f>ESTADISTICA!F226</f>
        <v>APAGADO</v>
      </c>
      <c r="G226" t="str">
        <f>ESTADISTICA!G226</f>
        <v>APAGADO</v>
      </c>
      <c r="H226" t="str">
        <f>ESTADISTICA!H226</f>
        <v>APAGADO</v>
      </c>
      <c r="I226" t="str">
        <f>ESTADISTICA!I226</f>
        <v>APAGADO</v>
      </c>
      <c r="J226">
        <f>ESTADISTICA!J226</f>
        <v>0</v>
      </c>
      <c r="K226">
        <f>ESTADISTICA!K226</f>
        <v>0</v>
      </c>
      <c r="L226">
        <f>ESTADISTICA!L226</f>
        <v>0</v>
      </c>
      <c r="M226" t="str">
        <f>ESTADISTICA!M226</f>
        <v>APAGADO</v>
      </c>
      <c r="N226">
        <f>ESTADISTICA!N226</f>
        <v>0</v>
      </c>
      <c r="O226" t="str">
        <f>ESTADISTICA!O226</f>
        <v>APAGADO</v>
      </c>
      <c r="P226">
        <f>ESTADISTICA!P226</f>
        <v>0</v>
      </c>
      <c r="Q226">
        <f>ESTADISTICA!Q226</f>
        <v>0</v>
      </c>
      <c r="R226">
        <f>ESTADISTICA!R226</f>
        <v>0</v>
      </c>
      <c r="S226" t="str">
        <f>ESTADISTICA!S226</f>
        <v>APAGADO</v>
      </c>
      <c r="T226" t="str">
        <f>ESTADISTICA!T226</f>
        <v>APAGADO</v>
      </c>
      <c r="U226">
        <f>ESTADISTICA!U226</f>
        <v>0</v>
      </c>
      <c r="V226">
        <f>ESTADISTICA!V226</f>
        <v>0</v>
      </c>
      <c r="W226">
        <f>ESTADISTICA!W226</f>
        <v>0</v>
      </c>
      <c r="X226">
        <f>ESTADISTICA!X226</f>
        <v>0</v>
      </c>
      <c r="Y226">
        <f>ESTADISTICA!Y226</f>
        <v>0</v>
      </c>
      <c r="Z226">
        <f>ESTADISTICA!Z226</f>
        <v>0</v>
      </c>
      <c r="AA226">
        <f>ESTADISTICA!AA226</f>
        <v>0</v>
      </c>
      <c r="AB226">
        <f>ESTADISTICA!AB226</f>
        <v>0</v>
      </c>
      <c r="AC226">
        <f>ESTADISTICA!AC226</f>
        <v>0</v>
      </c>
      <c r="AD226">
        <f>ESTADISTICA!AD226</f>
        <v>0</v>
      </c>
      <c r="AE226">
        <f>ESTADISTICA!AE226</f>
        <v>0</v>
      </c>
      <c r="AF226">
        <f>ESTADISTICA!AF226</f>
        <v>0</v>
      </c>
      <c r="AG226">
        <f>ESTADISTICA!AG226</f>
        <v>0</v>
      </c>
      <c r="AH226">
        <f>ESTADISTICA!AH226</f>
        <v>0</v>
      </c>
      <c r="AI226">
        <f>ESTADISTICA!AI226</f>
        <v>0</v>
      </c>
    </row>
    <row r="227" spans="1:35" x14ac:dyDescent="0.25">
      <c r="A227" t="str">
        <f>ESTADISTICA!A227</f>
        <v>PICO DE ORO</v>
      </c>
      <c r="B227" t="str">
        <f>ESTADISTICA!B227</f>
        <v>PCO02 (fija 1)</v>
      </c>
      <c r="C227" t="str">
        <f>ESTADISTICA!C227</f>
        <v>SICILIA E/ VIENA Y VARSOVIA</v>
      </c>
      <c r="D227" t="str">
        <f>ESTADISTICA!D227</f>
        <v>Fija</v>
      </c>
      <c r="E227" t="str">
        <f>ESTADISTICA!E227</f>
        <v>Fibra Optica</v>
      </c>
      <c r="F227" t="str">
        <f>ESTADISTICA!F227</f>
        <v>APAGADO</v>
      </c>
      <c r="G227" t="str">
        <f>ESTADISTICA!G227</f>
        <v>APAGADO</v>
      </c>
      <c r="H227" t="str">
        <f>ESTADISTICA!H227</f>
        <v>APAGADO</v>
      </c>
      <c r="I227" t="str">
        <f>ESTADISTICA!I227</f>
        <v>APAGADO</v>
      </c>
      <c r="J227">
        <f>ESTADISTICA!J227</f>
        <v>0</v>
      </c>
      <c r="K227">
        <f>ESTADISTICA!K227</f>
        <v>0</v>
      </c>
      <c r="L227">
        <f>ESTADISTICA!L227</f>
        <v>0</v>
      </c>
      <c r="M227" t="str">
        <f>ESTADISTICA!M227</f>
        <v>APAGADO</v>
      </c>
      <c r="N227">
        <f>ESTADISTICA!N227</f>
        <v>0</v>
      </c>
      <c r="O227" t="str">
        <f>ESTADISTICA!O227</f>
        <v>APAGADO</v>
      </c>
      <c r="P227">
        <f>ESTADISTICA!P227</f>
        <v>0</v>
      </c>
      <c r="Q227">
        <f>ESTADISTICA!Q227</f>
        <v>0</v>
      </c>
      <c r="R227">
        <f>ESTADISTICA!R227</f>
        <v>0</v>
      </c>
      <c r="S227" t="str">
        <f>ESTADISTICA!S227</f>
        <v>APAGADO</v>
      </c>
      <c r="T227" t="str">
        <f>ESTADISTICA!T227</f>
        <v>APAGADO</v>
      </c>
      <c r="U227">
        <f>ESTADISTICA!U227</f>
        <v>0</v>
      </c>
      <c r="V227">
        <f>ESTADISTICA!V227</f>
        <v>0</v>
      </c>
      <c r="W227">
        <f>ESTADISTICA!W227</f>
        <v>0</v>
      </c>
      <c r="X227">
        <f>ESTADISTICA!X227</f>
        <v>0</v>
      </c>
      <c r="Y227">
        <f>ESTADISTICA!Y227</f>
        <v>0</v>
      </c>
      <c r="Z227">
        <f>ESTADISTICA!Z227</f>
        <v>0</v>
      </c>
      <c r="AA227">
        <f>ESTADISTICA!AA227</f>
        <v>0</v>
      </c>
      <c r="AB227">
        <f>ESTADISTICA!AB227</f>
        <v>0</v>
      </c>
      <c r="AC227">
        <f>ESTADISTICA!AC227</f>
        <v>0</v>
      </c>
      <c r="AD227">
        <f>ESTADISTICA!AD227</f>
        <v>0</v>
      </c>
      <c r="AE227">
        <f>ESTADISTICA!AE227</f>
        <v>0</v>
      </c>
      <c r="AF227">
        <f>ESTADISTICA!AF227</f>
        <v>0</v>
      </c>
      <c r="AG227">
        <f>ESTADISTICA!AG227</f>
        <v>0</v>
      </c>
      <c r="AH227">
        <f>ESTADISTICA!AH227</f>
        <v>0</v>
      </c>
      <c r="AI227">
        <f>ESTADISTICA!AI227</f>
        <v>0</v>
      </c>
    </row>
    <row r="228" spans="1:35" x14ac:dyDescent="0.25">
      <c r="A228" t="str">
        <f>ESTADISTICA!A228</f>
        <v>PICO DE ORO</v>
      </c>
      <c r="B228" t="str">
        <f>ESTADISTICA!B228</f>
        <v>PCO03 (fija 2)</v>
      </c>
      <c r="C228" t="str">
        <f>ESTADISTICA!C228</f>
        <v>SICILIA E/ VIENA Y VARSOVIA</v>
      </c>
      <c r="D228" t="str">
        <f>ESTADISTICA!D228</f>
        <v>Fija</v>
      </c>
      <c r="E228" t="str">
        <f>ESTADISTICA!E228</f>
        <v>Fibra Optica</v>
      </c>
      <c r="F228" t="str">
        <f>ESTADISTICA!F228</f>
        <v>APAGADO</v>
      </c>
      <c r="G228" t="str">
        <f>ESTADISTICA!G228</f>
        <v>APAGADO</v>
      </c>
      <c r="H228" t="str">
        <f>ESTADISTICA!H228</f>
        <v>APAGADO</v>
      </c>
      <c r="I228" t="str">
        <f>ESTADISTICA!I228</f>
        <v>APAGADO</v>
      </c>
      <c r="J228">
        <f>ESTADISTICA!J228</f>
        <v>0</v>
      </c>
      <c r="K228">
        <f>ESTADISTICA!K228</f>
        <v>0</v>
      </c>
      <c r="L228">
        <f>ESTADISTICA!L228</f>
        <v>0</v>
      </c>
      <c r="M228" t="str">
        <f>ESTADISTICA!M228</f>
        <v>APAGADO</v>
      </c>
      <c r="N228">
        <f>ESTADISTICA!N228</f>
        <v>0</v>
      </c>
      <c r="O228" t="str">
        <f>ESTADISTICA!O228</f>
        <v>APAGADO</v>
      </c>
      <c r="P228">
        <f>ESTADISTICA!P228</f>
        <v>0</v>
      </c>
      <c r="Q228">
        <f>ESTADISTICA!Q228</f>
        <v>0</v>
      </c>
      <c r="R228">
        <f>ESTADISTICA!R228</f>
        <v>0</v>
      </c>
      <c r="S228" t="str">
        <f>ESTADISTICA!S228</f>
        <v>APAGADO</v>
      </c>
      <c r="T228" t="str">
        <f>ESTADISTICA!T228</f>
        <v>APAGADO</v>
      </c>
      <c r="U228">
        <f>ESTADISTICA!U228</f>
        <v>0</v>
      </c>
      <c r="V228">
        <f>ESTADISTICA!V228</f>
        <v>0</v>
      </c>
      <c r="W228">
        <f>ESTADISTICA!W228</f>
        <v>0</v>
      </c>
      <c r="X228">
        <f>ESTADISTICA!X228</f>
        <v>0</v>
      </c>
      <c r="Y228">
        <f>ESTADISTICA!Y228</f>
        <v>0</v>
      </c>
      <c r="Z228">
        <f>ESTADISTICA!Z228</f>
        <v>0</v>
      </c>
      <c r="AA228">
        <f>ESTADISTICA!AA228</f>
        <v>0</v>
      </c>
      <c r="AB228">
        <f>ESTADISTICA!AB228</f>
        <v>0</v>
      </c>
      <c r="AC228">
        <f>ESTADISTICA!AC228</f>
        <v>0</v>
      </c>
      <c r="AD228">
        <f>ESTADISTICA!AD228</f>
        <v>0</v>
      </c>
      <c r="AE228">
        <f>ESTADISTICA!AE228</f>
        <v>0</v>
      </c>
      <c r="AF228">
        <f>ESTADISTICA!AF228</f>
        <v>0</v>
      </c>
      <c r="AG228">
        <f>ESTADISTICA!AG228</f>
        <v>0</v>
      </c>
      <c r="AH228">
        <f>ESTADISTICA!AH228</f>
        <v>0</v>
      </c>
      <c r="AI228">
        <f>ESTADISTICA!AI228</f>
        <v>0</v>
      </c>
    </row>
    <row r="229" spans="1:35" x14ac:dyDescent="0.25">
      <c r="A229" t="str">
        <f>ESTADISTICA!A229</f>
        <v>PICO DE ORO</v>
      </c>
      <c r="B229" t="str">
        <f>ESTADISTICA!B229</f>
        <v>PCO04 (fija 1)</v>
      </c>
      <c r="C229" t="str">
        <f>ESTADISTICA!C229</f>
        <v>BERNA Y POLONIA</v>
      </c>
      <c r="D229" t="str">
        <f>ESTADISTICA!D229</f>
        <v>Fija</v>
      </c>
      <c r="E229" t="str">
        <f>ESTADISTICA!E229</f>
        <v>Fibra Optica</v>
      </c>
      <c r="F229" t="str">
        <f>ESTADISTICA!F229</f>
        <v>APAGADO</v>
      </c>
      <c r="G229" t="str">
        <f>ESTADISTICA!G229</f>
        <v>APAGADO</v>
      </c>
      <c r="H229" t="str">
        <f>ESTADISTICA!H229</f>
        <v>APAGADO</v>
      </c>
      <c r="I229" t="str">
        <f>ESTADISTICA!I229</f>
        <v>APAGADO</v>
      </c>
      <c r="J229">
        <f>ESTADISTICA!J229</f>
        <v>0</v>
      </c>
      <c r="K229">
        <f>ESTADISTICA!K229</f>
        <v>0</v>
      </c>
      <c r="L229">
        <f>ESTADISTICA!L229</f>
        <v>0</v>
      </c>
      <c r="M229" t="str">
        <f>ESTADISTICA!M229</f>
        <v>APAGADO</v>
      </c>
      <c r="N229">
        <f>ESTADISTICA!N229</f>
        <v>0</v>
      </c>
      <c r="O229" t="str">
        <f>ESTADISTICA!O229</f>
        <v>APAGADO</v>
      </c>
      <c r="P229">
        <f>ESTADISTICA!P229</f>
        <v>0</v>
      </c>
      <c r="Q229">
        <f>ESTADISTICA!Q229</f>
        <v>0</v>
      </c>
      <c r="R229">
        <f>ESTADISTICA!R229</f>
        <v>0</v>
      </c>
      <c r="S229" t="str">
        <f>ESTADISTICA!S229</f>
        <v>APAGADO</v>
      </c>
      <c r="T229" t="str">
        <f>ESTADISTICA!T229</f>
        <v>APAGADO</v>
      </c>
      <c r="U229">
        <f>ESTADISTICA!U229</f>
        <v>0</v>
      </c>
      <c r="V229">
        <f>ESTADISTICA!V229</f>
        <v>0</v>
      </c>
      <c r="W229">
        <f>ESTADISTICA!W229</f>
        <v>0</v>
      </c>
      <c r="X229">
        <f>ESTADISTICA!X229</f>
        <v>0</v>
      </c>
      <c r="Y229">
        <f>ESTADISTICA!Y229</f>
        <v>0</v>
      </c>
      <c r="Z229">
        <f>ESTADISTICA!Z229</f>
        <v>0</v>
      </c>
      <c r="AA229">
        <f>ESTADISTICA!AA229</f>
        <v>0</v>
      </c>
      <c r="AB229">
        <f>ESTADISTICA!AB229</f>
        <v>0</v>
      </c>
      <c r="AC229">
        <f>ESTADISTICA!AC229</f>
        <v>0</v>
      </c>
      <c r="AD229">
        <f>ESTADISTICA!AD229</f>
        <v>0</v>
      </c>
      <c r="AE229">
        <f>ESTADISTICA!AE229</f>
        <v>0</v>
      </c>
      <c r="AF229">
        <f>ESTADISTICA!AF229</f>
        <v>0</v>
      </c>
      <c r="AG229">
        <f>ESTADISTICA!AG229</f>
        <v>0</v>
      </c>
      <c r="AH229">
        <f>ESTADISTICA!AH229</f>
        <v>0</v>
      </c>
      <c r="AI229">
        <f>ESTADISTICA!AI229</f>
        <v>0</v>
      </c>
    </row>
    <row r="230" spans="1:35" x14ac:dyDescent="0.25">
      <c r="A230" t="str">
        <f>ESTADISTICA!A230</f>
        <v>PICO DE ORO</v>
      </c>
      <c r="B230" t="str">
        <f>ESTADISTICA!B230</f>
        <v>PCO05 (fija 2)</v>
      </c>
      <c r="C230" t="str">
        <f>ESTADISTICA!C230</f>
        <v>BERNA Y POLONIA</v>
      </c>
      <c r="D230" t="str">
        <f>ESTADISTICA!D230</f>
        <v>Fija</v>
      </c>
      <c r="E230" t="str">
        <f>ESTADISTICA!E230</f>
        <v>Fibra Optica</v>
      </c>
      <c r="F230" t="str">
        <f>ESTADISTICA!F230</f>
        <v>APAGADO</v>
      </c>
      <c r="G230" t="str">
        <f>ESTADISTICA!G230</f>
        <v>APAGADO</v>
      </c>
      <c r="H230" t="str">
        <f>ESTADISTICA!H230</f>
        <v>APAGADO</v>
      </c>
      <c r="I230" t="str">
        <f>ESTADISTICA!I230</f>
        <v>APAGADO</v>
      </c>
      <c r="J230">
        <f>ESTADISTICA!J230</f>
        <v>0</v>
      </c>
      <c r="K230">
        <f>ESTADISTICA!K230</f>
        <v>0</v>
      </c>
      <c r="L230">
        <f>ESTADISTICA!L230</f>
        <v>0</v>
      </c>
      <c r="M230" t="str">
        <f>ESTADISTICA!M230</f>
        <v>APAGADO</v>
      </c>
      <c r="N230">
        <f>ESTADISTICA!N230</f>
        <v>0</v>
      </c>
      <c r="O230" t="str">
        <f>ESTADISTICA!O230</f>
        <v>APAGADO</v>
      </c>
      <c r="P230">
        <f>ESTADISTICA!P230</f>
        <v>0</v>
      </c>
      <c r="Q230">
        <f>ESTADISTICA!Q230</f>
        <v>0</v>
      </c>
      <c r="R230">
        <f>ESTADISTICA!R230</f>
        <v>0</v>
      </c>
      <c r="S230" t="str">
        <f>ESTADISTICA!S230</f>
        <v>APAGADO</v>
      </c>
      <c r="T230" t="str">
        <f>ESTADISTICA!T230</f>
        <v>APAGADO</v>
      </c>
      <c r="U230">
        <f>ESTADISTICA!U230</f>
        <v>0</v>
      </c>
      <c r="V230">
        <f>ESTADISTICA!V230</f>
        <v>0</v>
      </c>
      <c r="W230">
        <f>ESTADISTICA!W230</f>
        <v>0</v>
      </c>
      <c r="X230">
        <f>ESTADISTICA!X230</f>
        <v>0</v>
      </c>
      <c r="Y230">
        <f>ESTADISTICA!Y230</f>
        <v>0</v>
      </c>
      <c r="Z230">
        <f>ESTADISTICA!Z230</f>
        <v>0</v>
      </c>
      <c r="AA230">
        <f>ESTADISTICA!AA230</f>
        <v>0</v>
      </c>
      <c r="AB230">
        <f>ESTADISTICA!AB230</f>
        <v>0</v>
      </c>
      <c r="AC230">
        <f>ESTADISTICA!AC230</f>
        <v>0</v>
      </c>
      <c r="AD230">
        <f>ESTADISTICA!AD230</f>
        <v>0</v>
      </c>
      <c r="AE230">
        <f>ESTADISTICA!AE230</f>
        <v>0</v>
      </c>
      <c r="AF230">
        <f>ESTADISTICA!AF230</f>
        <v>0</v>
      </c>
      <c r="AG230">
        <f>ESTADISTICA!AG230</f>
        <v>0</v>
      </c>
      <c r="AH230">
        <f>ESTADISTICA!AH230</f>
        <v>0</v>
      </c>
      <c r="AI230">
        <f>ESTADISTICA!AI230</f>
        <v>0</v>
      </c>
    </row>
    <row r="231" spans="1:35" x14ac:dyDescent="0.25">
      <c r="A231" t="str">
        <f>ESTADISTICA!A231</f>
        <v>AGUSTIN RAMIREZ</v>
      </c>
      <c r="B231" t="str">
        <f>ESTADISTICA!B231</f>
        <v>PUNTO SEGURO - AGUSTIN RAMIREZ (domo)</v>
      </c>
      <c r="C231" t="str">
        <f>ESTADISTICA!C231</f>
        <v>EL MALAMBO Y LA TRANQUERA</v>
      </c>
      <c r="D231" t="str">
        <f>ESTADISTICA!D231</f>
        <v>DOMO</v>
      </c>
      <c r="E231" t="str">
        <f>ESTADISTICA!E231</f>
        <v>Fibra Optica</v>
      </c>
      <c r="F231" t="str">
        <f>ESTADISTICA!F231</f>
        <v>APAGADO</v>
      </c>
      <c r="G231" t="str">
        <f>ESTADISTICA!G231</f>
        <v>APAGADO</v>
      </c>
      <c r="H231" t="str">
        <f>ESTADISTICA!H231</f>
        <v>APAGADO</v>
      </c>
      <c r="I231" t="str">
        <f>ESTADISTICA!I231</f>
        <v>APAGADO</v>
      </c>
      <c r="J231">
        <f>ESTADISTICA!J231</f>
        <v>0</v>
      </c>
      <c r="K231">
        <f>ESTADISTICA!K231</f>
        <v>0</v>
      </c>
      <c r="L231">
        <f>ESTADISTICA!L231</f>
        <v>0</v>
      </c>
      <c r="M231">
        <f>ESTADISTICA!M231</f>
        <v>0</v>
      </c>
      <c r="N231">
        <f>ESTADISTICA!N231</f>
        <v>0</v>
      </c>
      <c r="O231">
        <f>ESTADISTICA!O231</f>
        <v>0</v>
      </c>
      <c r="P231">
        <f>ESTADISTICA!P231</f>
        <v>0</v>
      </c>
      <c r="Q231">
        <f>ESTADISTICA!Q231</f>
        <v>0</v>
      </c>
      <c r="R231">
        <f>ESTADISTICA!R231</f>
        <v>0</v>
      </c>
      <c r="S231">
        <f>ESTADISTICA!S231</f>
        <v>0</v>
      </c>
      <c r="T231">
        <f>ESTADISTICA!T231</f>
        <v>0</v>
      </c>
      <c r="U231">
        <f>ESTADISTICA!U231</f>
        <v>0</v>
      </c>
      <c r="V231">
        <f>ESTADISTICA!V231</f>
        <v>0</v>
      </c>
      <c r="W231">
        <f>ESTADISTICA!W231</f>
        <v>0</v>
      </c>
      <c r="X231">
        <f>ESTADISTICA!X231</f>
        <v>0</v>
      </c>
      <c r="Y231">
        <f>ESTADISTICA!Y231</f>
        <v>0</v>
      </c>
      <c r="Z231">
        <f>ESTADISTICA!Z231</f>
        <v>0</v>
      </c>
      <c r="AA231">
        <f>ESTADISTICA!AA231</f>
        <v>0</v>
      </c>
      <c r="AB231">
        <f>ESTADISTICA!AB231</f>
        <v>0</v>
      </c>
      <c r="AC231">
        <f>ESTADISTICA!AC231</f>
        <v>0</v>
      </c>
      <c r="AD231">
        <f>ESTADISTICA!AD231</f>
        <v>0</v>
      </c>
      <c r="AE231">
        <f>ESTADISTICA!AE231</f>
        <v>0</v>
      </c>
      <c r="AF231">
        <f>ESTADISTICA!AF231</f>
        <v>0</v>
      </c>
      <c r="AG231">
        <f>ESTADISTICA!AG231</f>
        <v>0</v>
      </c>
      <c r="AH231">
        <f>ESTADISTICA!AH231</f>
        <v>0</v>
      </c>
      <c r="AI231">
        <f>ESTADISTICA!AI231</f>
        <v>0</v>
      </c>
    </row>
    <row r="232" spans="1:35" x14ac:dyDescent="0.25">
      <c r="A232" t="str">
        <f>ESTADISTICA!A232</f>
        <v>AGUSTIN RAMIREZ</v>
      </c>
      <c r="B232" t="str">
        <f>ESTADISTICA!B232</f>
        <v>PUNTO SEGURO - AGUSTIN RAMIREZ (fija)</v>
      </c>
      <c r="C232" t="str">
        <f>ESTADISTICA!C232</f>
        <v>EL MALAMBO Y LA TRANQUERA</v>
      </c>
      <c r="D232" t="str">
        <f>ESTADISTICA!D232</f>
        <v>Fija</v>
      </c>
      <c r="E232" t="str">
        <f>ESTADISTICA!E232</f>
        <v>Fibra Optica</v>
      </c>
      <c r="F232" t="str">
        <f>ESTADISTICA!F232</f>
        <v>APAGADO</v>
      </c>
      <c r="G232" t="str">
        <f>ESTADISTICA!G232</f>
        <v>APAGADO</v>
      </c>
      <c r="H232" t="str">
        <f>ESTADISTICA!H232</f>
        <v>APAGADO</v>
      </c>
      <c r="I232" t="str">
        <f>ESTADISTICA!I232</f>
        <v>APAGADO</v>
      </c>
      <c r="J232">
        <f>ESTADISTICA!J232</f>
        <v>0</v>
      </c>
      <c r="K232">
        <f>ESTADISTICA!K232</f>
        <v>0</v>
      </c>
      <c r="L232">
        <f>ESTADISTICA!L232</f>
        <v>0</v>
      </c>
      <c r="M232">
        <f>ESTADISTICA!M232</f>
        <v>0</v>
      </c>
      <c r="N232">
        <f>ESTADISTICA!N232</f>
        <v>0</v>
      </c>
      <c r="O232">
        <f>ESTADISTICA!O232</f>
        <v>0</v>
      </c>
      <c r="P232">
        <f>ESTADISTICA!P232</f>
        <v>0</v>
      </c>
      <c r="Q232">
        <f>ESTADISTICA!Q232</f>
        <v>0</v>
      </c>
      <c r="R232">
        <f>ESTADISTICA!R232</f>
        <v>0</v>
      </c>
      <c r="S232">
        <f>ESTADISTICA!S232</f>
        <v>0</v>
      </c>
      <c r="T232">
        <f>ESTADISTICA!T232</f>
        <v>0</v>
      </c>
      <c r="U232">
        <f>ESTADISTICA!U232</f>
        <v>0</v>
      </c>
      <c r="V232">
        <f>ESTADISTICA!V232</f>
        <v>0</v>
      </c>
      <c r="W232">
        <f>ESTADISTICA!W232</f>
        <v>0</v>
      </c>
      <c r="X232">
        <f>ESTADISTICA!X232</f>
        <v>0</v>
      </c>
      <c r="Y232">
        <f>ESTADISTICA!Y232</f>
        <v>0</v>
      </c>
      <c r="Z232">
        <f>ESTADISTICA!Z232</f>
        <v>0</v>
      </c>
      <c r="AA232">
        <f>ESTADISTICA!AA232</f>
        <v>0</v>
      </c>
      <c r="AB232">
        <f>ESTADISTICA!AB232</f>
        <v>0</v>
      </c>
      <c r="AC232">
        <f>ESTADISTICA!AC232</f>
        <v>0</v>
      </c>
      <c r="AD232">
        <f>ESTADISTICA!AD232</f>
        <v>0</v>
      </c>
      <c r="AE232">
        <f>ESTADISTICA!AE232</f>
        <v>0</v>
      </c>
      <c r="AF232">
        <f>ESTADISTICA!AF232</f>
        <v>0</v>
      </c>
      <c r="AG232">
        <f>ESTADISTICA!AG232</f>
        <v>0</v>
      </c>
      <c r="AH232">
        <f>ESTADISTICA!AH232</f>
        <v>0</v>
      </c>
      <c r="AI232">
        <f>ESTADISTICA!AI232</f>
        <v>0</v>
      </c>
    </row>
    <row r="233" spans="1:35" x14ac:dyDescent="0.25">
      <c r="A233" t="str">
        <f>ESTADISTICA!A233</f>
        <v>AGUSTIN RAMIREZ</v>
      </c>
      <c r="B233" t="str">
        <f>ESTADISTICA!B233</f>
        <v>PUNTO SEGURO AGUSTIN RAMIREZ INTERCOMUNICADOR</v>
      </c>
      <c r="C233" t="str">
        <f>ESTADISTICA!C233</f>
        <v>MALAMBO Y LA TRANQUERA</v>
      </c>
      <c r="D233" t="str">
        <f>ESTADISTICA!D233</f>
        <v>Fija</v>
      </c>
      <c r="E233" t="str">
        <f>ESTADISTICA!E233</f>
        <v>Fibra Optica</v>
      </c>
      <c r="F233" t="str">
        <f>ESTADISTICA!F233</f>
        <v>APAGADO</v>
      </c>
      <c r="G233" t="str">
        <f>ESTADISTICA!G233</f>
        <v>APAGADO</v>
      </c>
      <c r="H233" t="str">
        <f>ESTADISTICA!H233</f>
        <v>APAGADO</v>
      </c>
      <c r="I233" t="str">
        <f>ESTADISTICA!I233</f>
        <v>APAGADO</v>
      </c>
      <c r="J233">
        <f>ESTADISTICA!J233</f>
        <v>0</v>
      </c>
      <c r="K233">
        <f>ESTADISTICA!K233</f>
        <v>0</v>
      </c>
      <c r="L233">
        <f>ESTADISTICA!L233</f>
        <v>0</v>
      </c>
      <c r="M233">
        <f>ESTADISTICA!M233</f>
        <v>0</v>
      </c>
      <c r="N233">
        <f>ESTADISTICA!N233</f>
        <v>0</v>
      </c>
      <c r="O233">
        <f>ESTADISTICA!O233</f>
        <v>0</v>
      </c>
      <c r="P233">
        <f>ESTADISTICA!P233</f>
        <v>0</v>
      </c>
      <c r="Q233">
        <f>ESTADISTICA!Q233</f>
        <v>0</v>
      </c>
      <c r="R233">
        <f>ESTADISTICA!R233</f>
        <v>0</v>
      </c>
      <c r="S233">
        <f>ESTADISTICA!S233</f>
        <v>0</v>
      </c>
      <c r="T233">
        <f>ESTADISTICA!T233</f>
        <v>0</v>
      </c>
      <c r="U233">
        <f>ESTADISTICA!U233</f>
        <v>0</v>
      </c>
      <c r="V233">
        <f>ESTADISTICA!V233</f>
        <v>0</v>
      </c>
      <c r="W233">
        <f>ESTADISTICA!W233</f>
        <v>0</v>
      </c>
      <c r="X233">
        <f>ESTADISTICA!X233</f>
        <v>0</v>
      </c>
      <c r="Y233">
        <f>ESTADISTICA!Y233</f>
        <v>0</v>
      </c>
      <c r="Z233">
        <f>ESTADISTICA!Z233</f>
        <v>0</v>
      </c>
      <c r="AA233">
        <f>ESTADISTICA!AA233</f>
        <v>0</v>
      </c>
      <c r="AB233">
        <f>ESTADISTICA!AB233</f>
        <v>0</v>
      </c>
      <c r="AC233">
        <f>ESTADISTICA!AC233</f>
        <v>0</v>
      </c>
      <c r="AD233">
        <f>ESTADISTICA!AD233</f>
        <v>0</v>
      </c>
      <c r="AE233">
        <f>ESTADISTICA!AE233</f>
        <v>0</v>
      </c>
      <c r="AF233">
        <f>ESTADISTICA!AF233</f>
        <v>0</v>
      </c>
      <c r="AG233">
        <f>ESTADISTICA!AG233</f>
        <v>0</v>
      </c>
      <c r="AH233">
        <f>ESTADISTICA!AH233</f>
        <v>0</v>
      </c>
      <c r="AI233">
        <f>ESTADISTICA!AI233</f>
        <v>0</v>
      </c>
    </row>
    <row r="234" spans="1:35" x14ac:dyDescent="0.25">
      <c r="A234" t="str">
        <f>ESTADISTICA!A234</f>
        <v>EL PARQUE</v>
      </c>
      <c r="B234" t="str">
        <f>ESTADISTICA!B234</f>
        <v>PUNTO SEGURO - EL PARQUE (domo)</v>
      </c>
      <c r="C234" t="str">
        <f>ESTADISTICA!C234</f>
        <v>CALLE 1282 Y 1201</v>
      </c>
      <c r="D234" t="str">
        <f>ESTADISTICA!D234</f>
        <v>DOMO</v>
      </c>
      <c r="E234" t="str">
        <f>ESTADISTICA!E234</f>
        <v>Fibra Optica</v>
      </c>
      <c r="F234" t="str">
        <f>ESTADISTICA!F234</f>
        <v>APAGADO</v>
      </c>
      <c r="G234" t="str">
        <f>ESTADISTICA!G234</f>
        <v>APAGADO</v>
      </c>
      <c r="H234" t="str">
        <f>ESTADISTICA!H234</f>
        <v>APAGADO</v>
      </c>
      <c r="I234" t="str">
        <f>ESTADISTICA!I234</f>
        <v>APAGADO</v>
      </c>
      <c r="J234" t="str">
        <f>ESTADISTICA!J234</f>
        <v>APAGADO</v>
      </c>
      <c r="K234" t="str">
        <f>ESTADISTICA!K234</f>
        <v>APAGADO</v>
      </c>
      <c r="L234" t="str">
        <f>ESTADISTICA!L234</f>
        <v>APAGADO</v>
      </c>
      <c r="M234" t="str">
        <f>ESTADISTICA!M234</f>
        <v>APAGADO</v>
      </c>
      <c r="N234" t="str">
        <f>ESTADISTICA!N234</f>
        <v>APAGADO</v>
      </c>
      <c r="O234" t="str">
        <f>ESTADISTICA!O234</f>
        <v>APAGADO</v>
      </c>
      <c r="P234" t="str">
        <f>ESTADISTICA!P234</f>
        <v>APAGADO</v>
      </c>
      <c r="Q234" t="str">
        <f>ESTADISTICA!Q234</f>
        <v>APAGADO</v>
      </c>
      <c r="R234">
        <f>ESTADISTICA!R234</f>
        <v>0</v>
      </c>
      <c r="S234" t="str">
        <f>ESTADISTICA!S234</f>
        <v>APAGADO</v>
      </c>
      <c r="T234" t="str">
        <f>ESTADISTICA!T234</f>
        <v>APAGADO</v>
      </c>
      <c r="U234" t="str">
        <f>ESTADISTICA!U234</f>
        <v>APAGADO</v>
      </c>
      <c r="V234" t="str">
        <f>ESTADISTICA!V234</f>
        <v>APAGADO</v>
      </c>
      <c r="W234" t="str">
        <f>ESTADISTICA!W234</f>
        <v>APAGADO</v>
      </c>
      <c r="X234" t="str">
        <f>ESTADISTICA!X234</f>
        <v>APAGADO</v>
      </c>
      <c r="Y234" t="str">
        <f>ESTADISTICA!Y234</f>
        <v>APAGADO</v>
      </c>
      <c r="Z234" t="str">
        <f>ESTADISTICA!Z234</f>
        <v>APAGADO</v>
      </c>
      <c r="AA234" t="str">
        <f>ESTADISTICA!AA234</f>
        <v>APAGADO</v>
      </c>
      <c r="AB234" t="str">
        <f>ESTADISTICA!AB234</f>
        <v>APAGADO</v>
      </c>
      <c r="AC234" t="str">
        <f>ESTADISTICA!AC234</f>
        <v>APAGADO</v>
      </c>
      <c r="AD234" t="str">
        <f>ESTADISTICA!AD234</f>
        <v>APAGADO</v>
      </c>
      <c r="AE234" t="str">
        <f>ESTADISTICA!AE234</f>
        <v>APAGADO</v>
      </c>
      <c r="AF234">
        <f>ESTADISTICA!AF234</f>
        <v>0</v>
      </c>
      <c r="AG234">
        <f>ESTADISTICA!AG234</f>
        <v>0</v>
      </c>
      <c r="AH234" t="e">
        <f>ESTADISTICA!AH234</f>
        <v>#REF!</v>
      </c>
      <c r="AI234">
        <f>ESTADISTICA!AI234</f>
        <v>0</v>
      </c>
    </row>
    <row r="235" spans="1:35" x14ac:dyDescent="0.25">
      <c r="A235" t="str">
        <f>ESTADISTICA!A235</f>
        <v>EL PARQUE</v>
      </c>
      <c r="B235" t="str">
        <f>ESTADISTICA!B235</f>
        <v>PUNTO SEGURO - EL PARQUE (fija)</v>
      </c>
      <c r="C235" t="str">
        <f>ESTADISTICA!C235</f>
        <v>CALLE 1282 Y 1201</v>
      </c>
      <c r="D235" t="str">
        <f>ESTADISTICA!D235</f>
        <v>Fija</v>
      </c>
      <c r="E235" t="str">
        <f>ESTADISTICA!E235</f>
        <v>Fibra Optica</v>
      </c>
      <c r="F235">
        <f>ESTADISTICA!F235</f>
        <v>0</v>
      </c>
      <c r="G235">
        <f>ESTADISTICA!G235</f>
        <v>0</v>
      </c>
      <c r="H235">
        <f>ESTADISTICA!H235</f>
        <v>0</v>
      </c>
      <c r="I235">
        <f>ESTADISTICA!I235</f>
        <v>0</v>
      </c>
      <c r="J235">
        <f>ESTADISTICA!J235</f>
        <v>0</v>
      </c>
      <c r="K235" t="str">
        <f>ESTADISTICA!K235</f>
        <v>APAGADO</v>
      </c>
      <c r="L235" t="str">
        <f>ESTADISTICA!L235</f>
        <v>APAGADO</v>
      </c>
      <c r="M235" t="str">
        <f>ESTADISTICA!M235</f>
        <v>APAGADO</v>
      </c>
      <c r="N235" t="str">
        <f>ESTADISTICA!N235</f>
        <v>APAGADO</v>
      </c>
      <c r="O235">
        <f>ESTADISTICA!O235</f>
        <v>0</v>
      </c>
      <c r="P235">
        <f>ESTADISTICA!P235</f>
        <v>0</v>
      </c>
      <c r="Q235">
        <f>ESTADISTICA!Q235</f>
        <v>0</v>
      </c>
      <c r="R235">
        <f>ESTADISTICA!R235</f>
        <v>0</v>
      </c>
      <c r="S235">
        <f>ESTADISTICA!S235</f>
        <v>0</v>
      </c>
      <c r="T235">
        <f>ESTADISTICA!T235</f>
        <v>0</v>
      </c>
      <c r="U235">
        <f>ESTADISTICA!U235</f>
        <v>0</v>
      </c>
      <c r="V235">
        <f>ESTADISTICA!V235</f>
        <v>0</v>
      </c>
      <c r="W235">
        <f>ESTADISTICA!W235</f>
        <v>0</v>
      </c>
      <c r="X235">
        <f>ESTADISTICA!X235</f>
        <v>0</v>
      </c>
      <c r="Y235">
        <f>ESTADISTICA!Y235</f>
        <v>0</v>
      </c>
      <c r="Z235">
        <f>ESTADISTICA!Z235</f>
        <v>0</v>
      </c>
      <c r="AA235">
        <f>ESTADISTICA!AA235</f>
        <v>0</v>
      </c>
      <c r="AB235">
        <f>ESTADISTICA!AB235</f>
        <v>0</v>
      </c>
      <c r="AC235">
        <f>ESTADISTICA!AC235</f>
        <v>0</v>
      </c>
      <c r="AD235">
        <f>ESTADISTICA!AD235</f>
        <v>0</v>
      </c>
      <c r="AE235">
        <f>ESTADISTICA!AE235</f>
        <v>0</v>
      </c>
      <c r="AF235">
        <f>ESTADISTICA!AF235</f>
        <v>0</v>
      </c>
      <c r="AG235">
        <f>ESTADISTICA!AG235</f>
        <v>0</v>
      </c>
      <c r="AH235">
        <f>ESTADISTICA!AH235</f>
        <v>0</v>
      </c>
      <c r="AI235">
        <f>ESTADISTICA!AI235</f>
        <v>0</v>
      </c>
    </row>
    <row r="236" spans="1:35" x14ac:dyDescent="0.25">
      <c r="A236" t="str">
        <f>ESTADISTICA!A236</f>
        <v>EL PARQUE</v>
      </c>
      <c r="B236" t="str">
        <f>ESTADISTICA!B236</f>
        <v>PUNTO SEGURO - EL PARQUE INTERCOMUNICADOR</v>
      </c>
      <c r="C236" t="str">
        <f>ESTADISTICA!C236</f>
        <v>1282 Y 1201</v>
      </c>
      <c r="D236" t="str">
        <f>ESTADISTICA!D236</f>
        <v>Fija</v>
      </c>
      <c r="E236" t="str">
        <f>ESTADISTICA!E236</f>
        <v>Fibra Optica</v>
      </c>
      <c r="F236" t="str">
        <f>ESTADISTICA!F236</f>
        <v>APAGADO</v>
      </c>
      <c r="G236" t="str">
        <f>ESTADISTICA!G236</f>
        <v>APAGADO</v>
      </c>
      <c r="H236" t="str">
        <f>ESTADISTICA!H236</f>
        <v>APAGADO</v>
      </c>
      <c r="I236" t="str">
        <f>ESTADISTICA!I236</f>
        <v>APAGADO</v>
      </c>
      <c r="J236">
        <f>ESTADISTICA!J236</f>
        <v>0</v>
      </c>
      <c r="K236">
        <f>ESTADISTICA!K236</f>
        <v>0</v>
      </c>
      <c r="L236" t="str">
        <f>ESTADISTICA!L236</f>
        <v>APAGADO</v>
      </c>
      <c r="M236" t="str">
        <f>ESTADISTICA!M236</f>
        <v>APAGADO</v>
      </c>
      <c r="N236" t="str">
        <f>ESTADISTICA!N236</f>
        <v>APAGADO</v>
      </c>
      <c r="O236" t="str">
        <f>ESTADISTICA!O236</f>
        <v>APAGADO</v>
      </c>
      <c r="P236" t="str">
        <f>ESTADISTICA!P236</f>
        <v>APAGADO</v>
      </c>
      <c r="Q236" t="str">
        <f>ESTADISTICA!Q236</f>
        <v>APAGADO</v>
      </c>
      <c r="R236">
        <f>ESTADISTICA!R236</f>
        <v>0</v>
      </c>
      <c r="S236" t="str">
        <f>ESTADISTICA!S236</f>
        <v>APAGADO</v>
      </c>
      <c r="T236" t="str">
        <f>ESTADISTICA!T236</f>
        <v>APAGADO</v>
      </c>
      <c r="U236" t="str">
        <f>ESTADISTICA!U236</f>
        <v>APAGADO</v>
      </c>
      <c r="V236" t="str">
        <f>ESTADISTICA!V236</f>
        <v>APAGADO</v>
      </c>
      <c r="W236" t="str">
        <f>ESTADISTICA!W236</f>
        <v>APAGADO</v>
      </c>
      <c r="X236" t="str">
        <f>ESTADISTICA!X236</f>
        <v>APAGADO</v>
      </c>
      <c r="Y236" t="str">
        <f>ESTADISTICA!Y236</f>
        <v>APAGADO</v>
      </c>
      <c r="Z236" t="str">
        <f>ESTADISTICA!Z236</f>
        <v>APAGADO</v>
      </c>
      <c r="AA236" t="str">
        <f>ESTADISTICA!AA236</f>
        <v>APAGADO</v>
      </c>
      <c r="AB236" t="str">
        <f>ESTADISTICA!AB236</f>
        <v>APAGADO</v>
      </c>
      <c r="AC236" t="str">
        <f>ESTADISTICA!AC236</f>
        <v>APAGADO</v>
      </c>
      <c r="AD236" t="str">
        <f>ESTADISTICA!AD236</f>
        <v>APAGADO</v>
      </c>
      <c r="AE236" t="str">
        <f>ESTADISTICA!AE236</f>
        <v>APAGADO</v>
      </c>
      <c r="AF236">
        <f>ESTADISTICA!AF236</f>
        <v>0</v>
      </c>
      <c r="AG236">
        <f>ESTADISTICA!AG236</f>
        <v>0</v>
      </c>
      <c r="AH236" t="e">
        <f>ESTADISTICA!AH236</f>
        <v>#REF!</v>
      </c>
      <c r="AI236">
        <f>ESTADISTICA!AI236</f>
        <v>0</v>
      </c>
    </row>
    <row r="237" spans="1:35" x14ac:dyDescent="0.25">
      <c r="A237" t="str">
        <f>ESTADISTICA!A237</f>
        <v>INGENIERO ALLAN</v>
      </c>
      <c r="B237" t="str">
        <f>ESTADISTICA!B237</f>
        <v>PUNTO SEGURO - ING. ALLAN (domo)</v>
      </c>
      <c r="C237" t="str">
        <f>ESTADISTICA!C237</f>
        <v>DIAG. LOS YAGANES Y 1148</v>
      </c>
      <c r="D237" t="str">
        <f>ESTADISTICA!D237</f>
        <v>DOMO</v>
      </c>
      <c r="E237" t="str">
        <f>ESTADISTICA!E237</f>
        <v>Fibra Optica</v>
      </c>
      <c r="F237">
        <f>ESTADISTICA!F237</f>
        <v>0</v>
      </c>
      <c r="G237">
        <f>ESTADISTICA!G237</f>
        <v>0</v>
      </c>
      <c r="H237">
        <f>ESTADISTICA!H237</f>
        <v>0</v>
      </c>
      <c r="I237">
        <f>ESTADISTICA!I237</f>
        <v>0</v>
      </c>
      <c r="J237">
        <f>ESTADISTICA!J237</f>
        <v>0</v>
      </c>
      <c r="K237" t="str">
        <f>ESTADISTICA!K237</f>
        <v>APAGADO</v>
      </c>
      <c r="L237" t="str">
        <f>ESTADISTICA!L237</f>
        <v>APAGADO</v>
      </c>
      <c r="M237" t="str">
        <f>ESTADISTICA!M237</f>
        <v>APAGADO</v>
      </c>
      <c r="N237" t="str">
        <f>ESTADISTICA!N237</f>
        <v>APAGADO</v>
      </c>
      <c r="O237">
        <f>ESTADISTICA!O237</f>
        <v>0</v>
      </c>
      <c r="P237">
        <f>ESTADISTICA!P237</f>
        <v>0</v>
      </c>
      <c r="Q237">
        <f>ESTADISTICA!Q237</f>
        <v>0</v>
      </c>
      <c r="R237">
        <f>ESTADISTICA!R237</f>
        <v>0</v>
      </c>
      <c r="S237">
        <f>ESTADISTICA!S237</f>
        <v>0</v>
      </c>
      <c r="T237">
        <f>ESTADISTICA!T237</f>
        <v>0</v>
      </c>
      <c r="U237">
        <f>ESTADISTICA!U237</f>
        <v>0</v>
      </c>
      <c r="V237">
        <f>ESTADISTICA!V237</f>
        <v>0</v>
      </c>
      <c r="W237">
        <f>ESTADISTICA!W237</f>
        <v>0</v>
      </c>
      <c r="X237">
        <f>ESTADISTICA!X237</f>
        <v>0</v>
      </c>
      <c r="Y237">
        <f>ESTADISTICA!Y237</f>
        <v>0</v>
      </c>
      <c r="Z237">
        <f>ESTADISTICA!Z237</f>
        <v>0</v>
      </c>
      <c r="AA237">
        <f>ESTADISTICA!AA237</f>
        <v>0</v>
      </c>
      <c r="AB237">
        <f>ESTADISTICA!AB237</f>
        <v>0</v>
      </c>
      <c r="AC237">
        <f>ESTADISTICA!AC237</f>
        <v>0</v>
      </c>
      <c r="AD237">
        <f>ESTADISTICA!AD237</f>
        <v>0</v>
      </c>
      <c r="AE237">
        <f>ESTADISTICA!AE237</f>
        <v>0</v>
      </c>
      <c r="AF237">
        <f>ESTADISTICA!AF237</f>
        <v>0</v>
      </c>
      <c r="AG237">
        <f>ESTADISTICA!AG237</f>
        <v>0</v>
      </c>
      <c r="AH237">
        <f>ESTADISTICA!AH237</f>
        <v>0</v>
      </c>
      <c r="AI237">
        <f>ESTADISTICA!AI237</f>
        <v>0</v>
      </c>
    </row>
    <row r="238" spans="1:35" x14ac:dyDescent="0.25">
      <c r="A238" t="str">
        <f>ESTADISTICA!A238</f>
        <v>INGENIERO ALLAN</v>
      </c>
      <c r="B238" t="str">
        <f>ESTADISTICA!B238</f>
        <v>PUNTO SEGURO - ING. ALLAN (fija)</v>
      </c>
      <c r="C238" t="str">
        <f>ESTADISTICA!C238</f>
        <v>DIAG. LOS YAGANES Y 1148</v>
      </c>
      <c r="D238" t="str">
        <f>ESTADISTICA!D238</f>
        <v>Fija</v>
      </c>
      <c r="E238" t="str">
        <f>ESTADISTICA!E238</f>
        <v>Fibra Optica</v>
      </c>
      <c r="F238">
        <f>ESTADISTICA!F238</f>
        <v>0</v>
      </c>
      <c r="G238">
        <f>ESTADISTICA!G238</f>
        <v>0</v>
      </c>
      <c r="H238">
        <f>ESTADISTICA!H238</f>
        <v>0</v>
      </c>
      <c r="I238">
        <f>ESTADISTICA!I238</f>
        <v>0</v>
      </c>
      <c r="J238">
        <f>ESTADISTICA!J238</f>
        <v>0</v>
      </c>
      <c r="K238" t="str">
        <f>ESTADISTICA!K238</f>
        <v>APAGADO</v>
      </c>
      <c r="L238" t="str">
        <f>ESTADISTICA!L238</f>
        <v>APAGADO</v>
      </c>
      <c r="M238" t="str">
        <f>ESTADISTICA!M238</f>
        <v>APAGADO</v>
      </c>
      <c r="N238" t="str">
        <f>ESTADISTICA!N238</f>
        <v>APAGADO</v>
      </c>
      <c r="O238" t="str">
        <f>ESTADISTICA!O238</f>
        <v>APAGADO</v>
      </c>
      <c r="P238">
        <f>ESTADISTICA!P238</f>
        <v>0</v>
      </c>
      <c r="Q238">
        <f>ESTADISTICA!Q238</f>
        <v>0</v>
      </c>
      <c r="R238">
        <f>ESTADISTICA!R238</f>
        <v>0</v>
      </c>
      <c r="S238">
        <f>ESTADISTICA!S238</f>
        <v>0</v>
      </c>
      <c r="T238">
        <f>ESTADISTICA!T238</f>
        <v>0</v>
      </c>
      <c r="U238">
        <f>ESTADISTICA!U238</f>
        <v>0</v>
      </c>
      <c r="V238" t="str">
        <f>ESTADISTICA!V238</f>
        <v>APAGADO</v>
      </c>
      <c r="W238" t="str">
        <f>ESTADISTICA!W238</f>
        <v>APAGADO</v>
      </c>
      <c r="X238" t="str">
        <f>ESTADISTICA!X238</f>
        <v>APAGADO</v>
      </c>
      <c r="Y238">
        <f>ESTADISTICA!Y238</f>
        <v>0</v>
      </c>
      <c r="Z238">
        <f>ESTADISTICA!Z238</f>
        <v>0</v>
      </c>
      <c r="AA238">
        <f>ESTADISTICA!AA238</f>
        <v>0</v>
      </c>
      <c r="AB238" t="str">
        <f>ESTADISTICA!AB238</f>
        <v>APAGADO</v>
      </c>
      <c r="AC238">
        <f>ESTADISTICA!AC238</f>
        <v>0</v>
      </c>
      <c r="AD238">
        <f>ESTADISTICA!AD238</f>
        <v>0</v>
      </c>
      <c r="AE238">
        <f>ESTADISTICA!AE238</f>
        <v>0</v>
      </c>
      <c r="AF238">
        <f>ESTADISTICA!AF238</f>
        <v>0</v>
      </c>
      <c r="AG238">
        <f>ESTADISTICA!AG238</f>
        <v>0</v>
      </c>
      <c r="AH238">
        <f>ESTADISTICA!AH238</f>
        <v>0</v>
      </c>
      <c r="AI238">
        <f>ESTADISTICA!AI238</f>
        <v>0</v>
      </c>
    </row>
    <row r="239" spans="1:35" x14ac:dyDescent="0.25">
      <c r="A239" t="str">
        <f>ESTADISTICA!A239</f>
        <v>INGENIERO ALLAN</v>
      </c>
      <c r="B239" t="str">
        <f>ESTADISTICA!B239</f>
        <v>PUNTO SEGURO - ING ALLAN INTERCOMUNICADOR</v>
      </c>
      <c r="C239" t="str">
        <f>ESTADISTICA!C239</f>
        <v>DIAG LOS YAGANES Y 1148</v>
      </c>
      <c r="D239" t="str">
        <f>ESTADISTICA!D239</f>
        <v>Domo</v>
      </c>
      <c r="E239" t="str">
        <f>ESTADISTICA!E239</f>
        <v>Fibra Optica</v>
      </c>
      <c r="F239">
        <f>ESTADISTICA!F239</f>
        <v>0</v>
      </c>
      <c r="G239">
        <f>ESTADISTICA!G239</f>
        <v>0</v>
      </c>
      <c r="H239">
        <f>ESTADISTICA!H239</f>
        <v>0</v>
      </c>
      <c r="I239">
        <f>ESTADISTICA!I239</f>
        <v>0</v>
      </c>
      <c r="J239">
        <f>ESTADISTICA!J239</f>
        <v>0</v>
      </c>
      <c r="K239" t="str">
        <f>ESTADISTICA!K239</f>
        <v>APAGADO</v>
      </c>
      <c r="L239" t="str">
        <f>ESTADISTICA!L239</f>
        <v>APAGADO</v>
      </c>
      <c r="M239" t="str">
        <f>ESTADISTICA!M239</f>
        <v>APAGADO</v>
      </c>
      <c r="N239" t="str">
        <f>ESTADISTICA!N239</f>
        <v>APAGADO</v>
      </c>
      <c r="O239">
        <f>ESTADISTICA!O239</f>
        <v>0</v>
      </c>
      <c r="P239">
        <f>ESTADISTICA!P239</f>
        <v>0</v>
      </c>
      <c r="Q239">
        <f>ESTADISTICA!Q239</f>
        <v>0</v>
      </c>
      <c r="R239">
        <f>ESTADISTICA!R239</f>
        <v>0</v>
      </c>
      <c r="S239">
        <f>ESTADISTICA!S239</f>
        <v>0</v>
      </c>
      <c r="T239">
        <f>ESTADISTICA!T239</f>
        <v>0</v>
      </c>
      <c r="U239">
        <f>ESTADISTICA!U239</f>
        <v>0</v>
      </c>
      <c r="V239">
        <f>ESTADISTICA!V239</f>
        <v>0</v>
      </c>
      <c r="W239">
        <f>ESTADISTICA!W239</f>
        <v>0</v>
      </c>
      <c r="X239">
        <f>ESTADISTICA!X239</f>
        <v>0</v>
      </c>
      <c r="Y239">
        <f>ESTADISTICA!Y239</f>
        <v>0</v>
      </c>
      <c r="Z239">
        <f>ESTADISTICA!Z239</f>
        <v>0</v>
      </c>
      <c r="AA239">
        <f>ESTADISTICA!AA239</f>
        <v>0</v>
      </c>
      <c r="AB239">
        <f>ESTADISTICA!AB239</f>
        <v>0</v>
      </c>
      <c r="AC239">
        <f>ESTADISTICA!AC239</f>
        <v>0</v>
      </c>
      <c r="AD239">
        <f>ESTADISTICA!AD239</f>
        <v>0</v>
      </c>
      <c r="AE239">
        <f>ESTADISTICA!AE239</f>
        <v>0</v>
      </c>
      <c r="AF239">
        <f>ESTADISTICA!AF239</f>
        <v>0</v>
      </c>
      <c r="AG239">
        <f>ESTADISTICA!AG239</f>
        <v>0</v>
      </c>
      <c r="AH239">
        <f>ESTADISTICA!AH239</f>
        <v>0</v>
      </c>
      <c r="AI239">
        <f>ESTADISTICA!AI239</f>
        <v>0</v>
      </c>
    </row>
    <row r="240" spans="1:35" x14ac:dyDescent="0.25">
      <c r="A240" t="str">
        <f>ESTADISTICA!A240</f>
        <v>LUJAN</v>
      </c>
      <c r="B240" t="str">
        <f>ESTADISTICA!B240</f>
        <v>PUNTO SEGURO - LUJAN (fija)</v>
      </c>
      <c r="C240" t="str">
        <f>ESTADISTICA!C240</f>
        <v>DIAG. LOS TILOS Y LOS ALGARROBOS</v>
      </c>
      <c r="D240" t="str">
        <f>ESTADISTICA!D240</f>
        <v>Fija</v>
      </c>
      <c r="E240" t="str">
        <f>ESTADISTICA!E240</f>
        <v>Fibra Optica</v>
      </c>
      <c r="F240">
        <f>ESTADISTICA!F240</f>
        <v>0</v>
      </c>
      <c r="G240">
        <f>ESTADISTICA!G240</f>
        <v>0</v>
      </c>
      <c r="H240">
        <f>ESTADISTICA!H240</f>
        <v>0</v>
      </c>
      <c r="I240">
        <f>ESTADISTICA!I240</f>
        <v>0</v>
      </c>
      <c r="J240">
        <f>ESTADISTICA!J240</f>
        <v>0</v>
      </c>
      <c r="K240">
        <f>ESTADISTICA!K240</f>
        <v>0</v>
      </c>
      <c r="L240">
        <f>ESTADISTICA!L240</f>
        <v>0</v>
      </c>
      <c r="M240">
        <f>ESTADISTICA!M240</f>
        <v>0</v>
      </c>
      <c r="N240">
        <f>ESTADISTICA!N240</f>
        <v>0</v>
      </c>
      <c r="O240">
        <f>ESTADISTICA!O240</f>
        <v>0</v>
      </c>
      <c r="P240">
        <f>ESTADISTICA!P240</f>
        <v>0</v>
      </c>
      <c r="Q240" t="str">
        <f>ESTADISTICA!Q240</f>
        <v>APAGADO</v>
      </c>
      <c r="R240">
        <f>ESTADISTICA!R240</f>
        <v>0</v>
      </c>
      <c r="S240" t="str">
        <f>ESTADISTICA!S240</f>
        <v>APAGADO</v>
      </c>
      <c r="T240" t="str">
        <f>ESTADISTICA!T240</f>
        <v>APAGADO</v>
      </c>
      <c r="U240">
        <f>ESTADISTICA!U240</f>
        <v>0</v>
      </c>
      <c r="V240">
        <f>ESTADISTICA!V240</f>
        <v>0</v>
      </c>
      <c r="W240">
        <f>ESTADISTICA!W240</f>
        <v>0</v>
      </c>
      <c r="X240">
        <f>ESTADISTICA!X240</f>
        <v>0</v>
      </c>
      <c r="Y240">
        <f>ESTADISTICA!Y240</f>
        <v>0</v>
      </c>
      <c r="Z240">
        <f>ESTADISTICA!Z240</f>
        <v>0</v>
      </c>
      <c r="AA240">
        <f>ESTADISTICA!AA240</f>
        <v>0</v>
      </c>
      <c r="AB240">
        <f>ESTADISTICA!AB240</f>
        <v>0</v>
      </c>
      <c r="AC240">
        <f>ESTADISTICA!AC240</f>
        <v>0</v>
      </c>
      <c r="AD240">
        <f>ESTADISTICA!AD240</f>
        <v>0</v>
      </c>
      <c r="AE240">
        <f>ESTADISTICA!AE240</f>
        <v>0</v>
      </c>
      <c r="AF240">
        <f>ESTADISTICA!AF240</f>
        <v>0</v>
      </c>
      <c r="AG240">
        <f>ESTADISTICA!AG240</f>
        <v>0</v>
      </c>
      <c r="AH240">
        <f>ESTADISTICA!AH240</f>
        <v>0</v>
      </c>
      <c r="AI240">
        <f>ESTADISTICA!AI240</f>
        <v>0</v>
      </c>
    </row>
    <row r="241" spans="1:35" x14ac:dyDescent="0.25">
      <c r="A241" t="str">
        <f>ESTADISTICA!A241</f>
        <v>LUJAN</v>
      </c>
      <c r="B241" t="str">
        <f>ESTADISTICA!B241</f>
        <v>PUNTO SEGURO LUJAN (domo)</v>
      </c>
      <c r="C241" t="str">
        <f>ESTADISTICA!C241</f>
        <v>DIAG. LOS TILOS Y LOS ALGARROBOS</v>
      </c>
      <c r="D241" t="str">
        <f>ESTADISTICA!D241</f>
        <v>DOMO</v>
      </c>
      <c r="E241" t="str">
        <f>ESTADISTICA!E241</f>
        <v>Fibra Optica</v>
      </c>
      <c r="F241">
        <f>ESTADISTICA!F241</f>
        <v>0</v>
      </c>
      <c r="G241">
        <f>ESTADISTICA!G241</f>
        <v>0</v>
      </c>
      <c r="H241">
        <f>ESTADISTICA!H241</f>
        <v>0</v>
      </c>
      <c r="I241">
        <f>ESTADISTICA!I241</f>
        <v>0</v>
      </c>
      <c r="J241">
        <f>ESTADISTICA!J241</f>
        <v>0</v>
      </c>
      <c r="K241">
        <f>ESTADISTICA!K241</f>
        <v>0</v>
      </c>
      <c r="L241">
        <f>ESTADISTICA!L241</f>
        <v>0</v>
      </c>
      <c r="M241">
        <f>ESTADISTICA!M241</f>
        <v>0</v>
      </c>
      <c r="N241">
        <f>ESTADISTICA!N241</f>
        <v>0</v>
      </c>
      <c r="O241">
        <f>ESTADISTICA!O241</f>
        <v>0</v>
      </c>
      <c r="P241">
        <f>ESTADISTICA!P241</f>
        <v>0</v>
      </c>
      <c r="Q241">
        <f>ESTADISTICA!Q241</f>
        <v>0</v>
      </c>
      <c r="R241">
        <f>ESTADISTICA!R241</f>
        <v>0</v>
      </c>
      <c r="S241">
        <f>ESTADISTICA!S241</f>
        <v>0</v>
      </c>
      <c r="T241">
        <f>ESTADISTICA!T241</f>
        <v>0</v>
      </c>
      <c r="U241">
        <f>ESTADISTICA!U241</f>
        <v>0</v>
      </c>
      <c r="V241">
        <f>ESTADISTICA!V241</f>
        <v>0</v>
      </c>
      <c r="W241">
        <f>ESTADISTICA!W241</f>
        <v>0</v>
      </c>
      <c r="X241">
        <f>ESTADISTICA!X241</f>
        <v>0</v>
      </c>
      <c r="Y241">
        <f>ESTADISTICA!Y241</f>
        <v>0</v>
      </c>
      <c r="Z241">
        <f>ESTADISTICA!Z241</f>
        <v>0</v>
      </c>
      <c r="AA241">
        <f>ESTADISTICA!AA241</f>
        <v>0</v>
      </c>
      <c r="AB241">
        <f>ESTADISTICA!AB241</f>
        <v>0</v>
      </c>
      <c r="AC241">
        <f>ESTADISTICA!AC241</f>
        <v>0</v>
      </c>
      <c r="AD241">
        <f>ESTADISTICA!AD241</f>
        <v>0</v>
      </c>
      <c r="AE241">
        <f>ESTADISTICA!AE241</f>
        <v>0</v>
      </c>
      <c r="AF241">
        <f>ESTADISTICA!AF241</f>
        <v>0</v>
      </c>
      <c r="AG241">
        <f>ESTADISTICA!AG241</f>
        <v>0</v>
      </c>
      <c r="AH241">
        <f>ESTADISTICA!AH241</f>
        <v>0</v>
      </c>
      <c r="AI241">
        <f>ESTADISTICA!AI241</f>
        <v>0</v>
      </c>
    </row>
    <row r="242" spans="1:35" x14ac:dyDescent="0.25">
      <c r="A242" t="str">
        <f>ESTADISTICA!A242</f>
        <v>LUJAN</v>
      </c>
      <c r="B242" t="str">
        <f>ESTADISTICA!B242</f>
        <v>PUNTO SEGURO LUJAN INTERCOMUNICADOR</v>
      </c>
      <c r="C242" t="str">
        <f>ESTADISTICA!C242</f>
        <v>DIAG LOS TILOS Y LOS ALGARROBOS</v>
      </c>
      <c r="D242" t="str">
        <f>ESTADISTICA!D242</f>
        <v>Fija</v>
      </c>
      <c r="E242" t="str">
        <f>ESTADISTICA!E242</f>
        <v>Fibra Optica</v>
      </c>
      <c r="F242">
        <f>ESTADISTICA!F242</f>
        <v>0</v>
      </c>
      <c r="G242">
        <f>ESTADISTICA!G242</f>
        <v>0</v>
      </c>
      <c r="H242">
        <f>ESTADISTICA!H242</f>
        <v>0</v>
      </c>
      <c r="I242">
        <f>ESTADISTICA!I242</f>
        <v>0</v>
      </c>
      <c r="J242">
        <f>ESTADISTICA!J242</f>
        <v>0</v>
      </c>
      <c r="K242">
        <f>ESTADISTICA!K242</f>
        <v>0</v>
      </c>
      <c r="L242">
        <f>ESTADISTICA!L242</f>
        <v>0</v>
      </c>
      <c r="M242">
        <f>ESTADISTICA!M242</f>
        <v>0</v>
      </c>
      <c r="N242">
        <f>ESTADISTICA!N242</f>
        <v>0</v>
      </c>
      <c r="O242">
        <f>ESTADISTICA!O242</f>
        <v>0</v>
      </c>
      <c r="P242">
        <f>ESTADISTICA!P242</f>
        <v>0</v>
      </c>
      <c r="Q242">
        <f>ESTADISTICA!Q242</f>
        <v>0</v>
      </c>
      <c r="R242">
        <f>ESTADISTICA!R242</f>
        <v>0</v>
      </c>
      <c r="S242">
        <f>ESTADISTICA!S242</f>
        <v>0</v>
      </c>
      <c r="T242">
        <f>ESTADISTICA!T242</f>
        <v>0</v>
      </c>
      <c r="U242">
        <f>ESTADISTICA!U242</f>
        <v>0</v>
      </c>
      <c r="V242">
        <f>ESTADISTICA!V242</f>
        <v>0</v>
      </c>
      <c r="W242">
        <f>ESTADISTICA!W242</f>
        <v>0</v>
      </c>
      <c r="X242">
        <f>ESTADISTICA!X242</f>
        <v>0</v>
      </c>
      <c r="Y242" t="str">
        <f>ESTADISTICA!Y242</f>
        <v>APAGADO</v>
      </c>
      <c r="Z242" t="str">
        <f>ESTADISTICA!Z242</f>
        <v>APAGADO</v>
      </c>
      <c r="AA242">
        <f>ESTADISTICA!AA242</f>
        <v>0</v>
      </c>
      <c r="AB242" t="str">
        <f>ESTADISTICA!AB242</f>
        <v>APAGADO</v>
      </c>
      <c r="AC242" t="str">
        <f>ESTADISTICA!AC242</f>
        <v>APAGADO</v>
      </c>
      <c r="AD242" t="str">
        <f>ESTADISTICA!AD242</f>
        <v>APAGADO</v>
      </c>
      <c r="AE242">
        <f>ESTADISTICA!AE242</f>
        <v>0</v>
      </c>
      <c r="AF242">
        <f>ESTADISTICA!AF242</f>
        <v>0</v>
      </c>
      <c r="AG242">
        <f>ESTADISTICA!AG242</f>
        <v>0</v>
      </c>
      <c r="AH242">
        <f>ESTADISTICA!AH242</f>
        <v>0</v>
      </c>
      <c r="AI242">
        <f>ESTADISTICA!AI242</f>
        <v>0</v>
      </c>
    </row>
    <row r="243" spans="1:35" x14ac:dyDescent="0.25">
      <c r="A243" t="str">
        <f>ESTADISTICA!A243</f>
        <v>ZONA RURAL SANTA ROSA</v>
      </c>
      <c r="B243" t="str">
        <f>ESTADISTICA!B243</f>
        <v>PUNTO SEGURO - PICO DE ORO (domo)</v>
      </c>
      <c r="C243" t="str">
        <f>ESTADISTICA!C243</f>
        <v>PISANI Y BULGARIA</v>
      </c>
      <c r="D243" t="str">
        <f>ESTADISTICA!D243</f>
        <v>DOMO</v>
      </c>
      <c r="E243" t="str">
        <f>ESTADISTICA!E243</f>
        <v>Fibra Optica</v>
      </c>
      <c r="F243" t="str">
        <f>ESTADISTICA!F243</f>
        <v>APAGADO</v>
      </c>
      <c r="G243" t="str">
        <f>ESTADISTICA!G243</f>
        <v>APAGADO</v>
      </c>
      <c r="H243" t="str">
        <f>ESTADISTICA!H243</f>
        <v>APAGADO</v>
      </c>
      <c r="I243" t="str">
        <f>ESTADISTICA!I243</f>
        <v>APAGADO</v>
      </c>
      <c r="J243">
        <f>ESTADISTICA!J243</f>
        <v>0</v>
      </c>
      <c r="K243">
        <f>ESTADISTICA!K243</f>
        <v>0</v>
      </c>
      <c r="L243">
        <f>ESTADISTICA!L243</f>
        <v>0</v>
      </c>
      <c r="M243" t="str">
        <f>ESTADISTICA!M243</f>
        <v>APAGADO</v>
      </c>
      <c r="N243" t="str">
        <f>ESTADISTICA!N243</f>
        <v>APAGADO</v>
      </c>
      <c r="O243" t="str">
        <f>ESTADISTICA!O243</f>
        <v>APAGADO</v>
      </c>
      <c r="P243" t="str">
        <f>ESTADISTICA!P243</f>
        <v>APAGADO</v>
      </c>
      <c r="Q243" t="str">
        <f>ESTADISTICA!Q243</f>
        <v>APAGADO</v>
      </c>
      <c r="R243">
        <f>ESTADISTICA!R243</f>
        <v>0</v>
      </c>
      <c r="S243">
        <f>ESTADISTICA!S243</f>
        <v>0</v>
      </c>
      <c r="T243">
        <f>ESTADISTICA!T243</f>
        <v>0</v>
      </c>
      <c r="U243">
        <f>ESTADISTICA!U243</f>
        <v>0</v>
      </c>
      <c r="V243">
        <f>ESTADISTICA!V243</f>
        <v>0</v>
      </c>
      <c r="W243">
        <f>ESTADISTICA!W243</f>
        <v>0</v>
      </c>
      <c r="X243">
        <f>ESTADISTICA!X243</f>
        <v>0</v>
      </c>
      <c r="Y243">
        <f>ESTADISTICA!Y243</f>
        <v>0</v>
      </c>
      <c r="Z243">
        <f>ESTADISTICA!Z243</f>
        <v>0</v>
      </c>
      <c r="AA243">
        <f>ESTADISTICA!AA243</f>
        <v>0</v>
      </c>
      <c r="AB243">
        <f>ESTADISTICA!AB243</f>
        <v>0</v>
      </c>
      <c r="AC243">
        <f>ESTADISTICA!AC243</f>
        <v>0</v>
      </c>
      <c r="AD243">
        <f>ESTADISTICA!AD243</f>
        <v>0</v>
      </c>
      <c r="AE243">
        <f>ESTADISTICA!AE243</f>
        <v>0</v>
      </c>
      <c r="AF243">
        <f>ESTADISTICA!AF243</f>
        <v>0</v>
      </c>
      <c r="AG243">
        <f>ESTADISTICA!AG243</f>
        <v>0</v>
      </c>
      <c r="AH243">
        <f>ESTADISTICA!AH243</f>
        <v>0</v>
      </c>
      <c r="AI243">
        <f>ESTADISTICA!AI243</f>
        <v>0</v>
      </c>
    </row>
    <row r="244" spans="1:35" x14ac:dyDescent="0.25">
      <c r="A244" t="str">
        <f>ESTADISTICA!A244</f>
        <v>ZONA RURAL SANTA ROSA</v>
      </c>
      <c r="B244" t="str">
        <f>ESTADISTICA!B244</f>
        <v>PUNTO SEGURO - PICO DE ORO (fija)</v>
      </c>
      <c r="C244" t="str">
        <f>ESTADISTICA!C244</f>
        <v>PISANI Y BULGARIA</v>
      </c>
      <c r="D244" t="str">
        <f>ESTADISTICA!D244</f>
        <v>Fija</v>
      </c>
      <c r="E244" t="str">
        <f>ESTADISTICA!E244</f>
        <v>Fibra Optica</v>
      </c>
      <c r="F244" t="str">
        <f>ESTADISTICA!F244</f>
        <v>APAGADO</v>
      </c>
      <c r="G244" t="str">
        <f>ESTADISTICA!G244</f>
        <v>APAGADO</v>
      </c>
      <c r="H244" t="str">
        <f>ESTADISTICA!H244</f>
        <v>APAGADO</v>
      </c>
      <c r="I244" t="str">
        <f>ESTADISTICA!I244</f>
        <v>APAGADO</v>
      </c>
      <c r="J244">
        <f>ESTADISTICA!J244</f>
        <v>0</v>
      </c>
      <c r="K244">
        <f>ESTADISTICA!K244</f>
        <v>0</v>
      </c>
      <c r="L244">
        <f>ESTADISTICA!L244</f>
        <v>0</v>
      </c>
      <c r="M244" t="str">
        <f>ESTADISTICA!M244</f>
        <v>APAGADO</v>
      </c>
      <c r="N244">
        <f>ESTADISTICA!N244</f>
        <v>0</v>
      </c>
      <c r="O244" t="str">
        <f>ESTADISTICA!O244</f>
        <v>APAGADO</v>
      </c>
      <c r="P244">
        <f>ESTADISTICA!P244</f>
        <v>0</v>
      </c>
      <c r="Q244">
        <f>ESTADISTICA!Q244</f>
        <v>0</v>
      </c>
      <c r="R244">
        <f>ESTADISTICA!R244</f>
        <v>0</v>
      </c>
      <c r="S244">
        <f>ESTADISTICA!S244</f>
        <v>0</v>
      </c>
      <c r="T244">
        <f>ESTADISTICA!T244</f>
        <v>0</v>
      </c>
      <c r="U244">
        <f>ESTADISTICA!U244</f>
        <v>0</v>
      </c>
      <c r="V244">
        <f>ESTADISTICA!V244</f>
        <v>0</v>
      </c>
      <c r="W244">
        <f>ESTADISTICA!W244</f>
        <v>0</v>
      </c>
      <c r="X244">
        <f>ESTADISTICA!X244</f>
        <v>0</v>
      </c>
      <c r="Y244">
        <f>ESTADISTICA!Y244</f>
        <v>0</v>
      </c>
      <c r="Z244">
        <f>ESTADISTICA!Z244</f>
        <v>0</v>
      </c>
      <c r="AA244">
        <f>ESTADISTICA!AA244</f>
        <v>0</v>
      </c>
      <c r="AB244">
        <f>ESTADISTICA!AB244</f>
        <v>0</v>
      </c>
      <c r="AC244">
        <f>ESTADISTICA!AC244</f>
        <v>0</v>
      </c>
      <c r="AD244">
        <f>ESTADISTICA!AD244</f>
        <v>0</v>
      </c>
      <c r="AE244">
        <f>ESTADISTICA!AE244</f>
        <v>0</v>
      </c>
      <c r="AF244">
        <f>ESTADISTICA!AF244</f>
        <v>0</v>
      </c>
      <c r="AG244">
        <f>ESTADISTICA!AG244</f>
        <v>0</v>
      </c>
      <c r="AH244">
        <f>ESTADISTICA!AH244</f>
        <v>0</v>
      </c>
      <c r="AI244">
        <f>ESTADISTICA!AI244</f>
        <v>0</v>
      </c>
    </row>
    <row r="245" spans="1:35" x14ac:dyDescent="0.25">
      <c r="A245" t="str">
        <f>ESTADISTICA!A245</f>
        <v>ZONA RURAL SANTA ROSA</v>
      </c>
      <c r="B245" t="str">
        <f>ESTADISTICA!B245</f>
        <v>PUNTO SEGURO PICO DE ORO INTERCOMUNICADOR</v>
      </c>
      <c r="C245" t="str">
        <f>ESTADISTICA!C245</f>
        <v>PISANI Y BULGARIA</v>
      </c>
      <c r="D245" t="str">
        <f>ESTADISTICA!D245</f>
        <v>Domo</v>
      </c>
      <c r="E245" t="str">
        <f>ESTADISTICA!E245</f>
        <v>Fibra Optica</v>
      </c>
      <c r="F245" t="str">
        <f>ESTADISTICA!F245</f>
        <v>APAGADO</v>
      </c>
      <c r="G245" t="str">
        <f>ESTADISTICA!G245</f>
        <v>APAGADO</v>
      </c>
      <c r="H245" t="str">
        <f>ESTADISTICA!H245</f>
        <v>APAGADO</v>
      </c>
      <c r="I245" t="str">
        <f>ESTADISTICA!I245</f>
        <v>APAGADO</v>
      </c>
      <c r="J245">
        <f>ESTADISTICA!J245</f>
        <v>0</v>
      </c>
      <c r="K245">
        <f>ESTADISTICA!K245</f>
        <v>0</v>
      </c>
      <c r="L245">
        <f>ESTADISTICA!L245</f>
        <v>0</v>
      </c>
      <c r="M245" t="str">
        <f>ESTADISTICA!M245</f>
        <v>APAGADO</v>
      </c>
      <c r="N245">
        <f>ESTADISTICA!N245</f>
        <v>0</v>
      </c>
      <c r="O245" t="str">
        <f>ESTADISTICA!O245</f>
        <v>APAGADO</v>
      </c>
      <c r="P245">
        <f>ESTADISTICA!P245</f>
        <v>0</v>
      </c>
      <c r="Q245">
        <f>ESTADISTICA!Q245</f>
        <v>0</v>
      </c>
      <c r="R245">
        <f>ESTADISTICA!R245</f>
        <v>0</v>
      </c>
      <c r="S245">
        <f>ESTADISTICA!S245</f>
        <v>0</v>
      </c>
      <c r="T245">
        <f>ESTADISTICA!T245</f>
        <v>0</v>
      </c>
      <c r="U245">
        <f>ESTADISTICA!U245</f>
        <v>0</v>
      </c>
      <c r="V245">
        <f>ESTADISTICA!V245</f>
        <v>0</v>
      </c>
      <c r="W245">
        <f>ESTADISTICA!W245</f>
        <v>0</v>
      </c>
      <c r="X245">
        <f>ESTADISTICA!X245</f>
        <v>0</v>
      </c>
      <c r="Y245">
        <f>ESTADISTICA!Y245</f>
        <v>0</v>
      </c>
      <c r="Z245">
        <f>ESTADISTICA!Z245</f>
        <v>0</v>
      </c>
      <c r="AA245">
        <f>ESTADISTICA!AA245</f>
        <v>0</v>
      </c>
      <c r="AB245">
        <f>ESTADISTICA!AB245</f>
        <v>0</v>
      </c>
      <c r="AC245">
        <f>ESTADISTICA!AC245</f>
        <v>0</v>
      </c>
      <c r="AD245">
        <f>ESTADISTICA!AD245</f>
        <v>0</v>
      </c>
      <c r="AE245">
        <f>ESTADISTICA!AE245</f>
        <v>0</v>
      </c>
      <c r="AF245">
        <f>ESTADISTICA!AF245</f>
        <v>0</v>
      </c>
      <c r="AG245">
        <f>ESTADISTICA!AG245</f>
        <v>0</v>
      </c>
      <c r="AH245">
        <f>ESTADISTICA!AH245</f>
        <v>0</v>
      </c>
      <c r="AI245">
        <f>ESTADISTICA!AI245</f>
        <v>0</v>
      </c>
    </row>
    <row r="246" spans="1:35" x14ac:dyDescent="0.25">
      <c r="A246" t="str">
        <f>ESTADISTICA!A246</f>
        <v>SAN FRANCISCO ESTE (CHICO)</v>
      </c>
      <c r="B246" t="str">
        <f>ESTADISTICA!B246</f>
        <v>PUNTO SEGURO - SAN FRANCISCO (domo)</v>
      </c>
      <c r="C246" t="str">
        <f>ESTADISTICA!C246</f>
        <v>RP 53 Y 1332</v>
      </c>
      <c r="D246" t="str">
        <f>ESTADISTICA!D246</f>
        <v>DOMO</v>
      </c>
      <c r="E246" t="str">
        <f>ESTADISTICA!E246</f>
        <v>Fibra Optica</v>
      </c>
      <c r="F246" t="str">
        <f>ESTADISTICA!F246</f>
        <v>APAGADO</v>
      </c>
      <c r="G246" t="str">
        <f>ESTADISTICA!G246</f>
        <v>APAGADO</v>
      </c>
      <c r="H246" t="str">
        <f>ESTADISTICA!H246</f>
        <v>APAGADO</v>
      </c>
      <c r="I246" t="str">
        <f>ESTADISTICA!I246</f>
        <v>APAGADO</v>
      </c>
      <c r="J246">
        <f>ESTADISTICA!J246</f>
        <v>0</v>
      </c>
      <c r="K246" t="str">
        <f>ESTADISTICA!K246</f>
        <v>APAGADO</v>
      </c>
      <c r="L246" t="str">
        <f>ESTADISTICA!L246</f>
        <v>APAGADO</v>
      </c>
      <c r="M246" t="str">
        <f>ESTADISTICA!M246</f>
        <v>APAGADO</v>
      </c>
      <c r="N246">
        <f>ESTADISTICA!N246</f>
        <v>0</v>
      </c>
      <c r="O246">
        <f>ESTADISTICA!O246</f>
        <v>0</v>
      </c>
      <c r="P246">
        <f>ESTADISTICA!P246</f>
        <v>0</v>
      </c>
      <c r="Q246">
        <f>ESTADISTICA!Q246</f>
        <v>0</v>
      </c>
      <c r="R246">
        <f>ESTADISTICA!R246</f>
        <v>0</v>
      </c>
      <c r="S246" t="str">
        <f>ESTADISTICA!S246</f>
        <v>APAGADO</v>
      </c>
      <c r="T246" t="str">
        <f>ESTADISTICA!T246</f>
        <v>APAGADO</v>
      </c>
      <c r="U246">
        <f>ESTADISTICA!U246</f>
        <v>0</v>
      </c>
      <c r="V246">
        <f>ESTADISTICA!V246</f>
        <v>0</v>
      </c>
      <c r="W246">
        <f>ESTADISTICA!W246</f>
        <v>0</v>
      </c>
      <c r="X246">
        <f>ESTADISTICA!X246</f>
        <v>0</v>
      </c>
      <c r="Y246">
        <f>ESTADISTICA!Y246</f>
        <v>0</v>
      </c>
      <c r="Z246">
        <f>ESTADISTICA!Z246</f>
        <v>0</v>
      </c>
      <c r="AA246">
        <f>ESTADISTICA!AA246</f>
        <v>0</v>
      </c>
      <c r="AB246">
        <f>ESTADISTICA!AB246</f>
        <v>0</v>
      </c>
      <c r="AC246">
        <f>ESTADISTICA!AC246</f>
        <v>0</v>
      </c>
      <c r="AD246">
        <f>ESTADISTICA!AD246</f>
        <v>0</v>
      </c>
      <c r="AE246">
        <f>ESTADISTICA!AE246</f>
        <v>0</v>
      </c>
      <c r="AF246">
        <f>ESTADISTICA!AF246</f>
        <v>0</v>
      </c>
      <c r="AG246">
        <f>ESTADISTICA!AG246</f>
        <v>0</v>
      </c>
      <c r="AH246">
        <f>ESTADISTICA!AH246</f>
        <v>0</v>
      </c>
      <c r="AI246">
        <f>ESTADISTICA!AI246</f>
        <v>0</v>
      </c>
    </row>
    <row r="247" spans="1:35" x14ac:dyDescent="0.25">
      <c r="A247" t="str">
        <f>ESTADISTICA!A247</f>
        <v>SAN JORGE</v>
      </c>
      <c r="B247" t="str">
        <f>ESTADISTICA!B247</f>
        <v>Punto Seguro - San Jorge (Domo)</v>
      </c>
      <c r="C247" t="str">
        <f>ESTADISTICA!C247</f>
        <v>CALLE 523 E/ 554 Y 556</v>
      </c>
      <c r="D247" t="str">
        <f>ESTADISTICA!D247</f>
        <v>DOMO</v>
      </c>
      <c r="E247" t="str">
        <f>ESTADISTICA!E247</f>
        <v>Fibra Optica</v>
      </c>
      <c r="F247">
        <f>ESTADISTICA!F247</f>
        <v>0</v>
      </c>
      <c r="G247">
        <f>ESTADISTICA!G247</f>
        <v>0</v>
      </c>
      <c r="H247">
        <f>ESTADISTICA!H247</f>
        <v>0</v>
      </c>
      <c r="I247">
        <f>ESTADISTICA!I247</f>
        <v>0</v>
      </c>
      <c r="J247">
        <f>ESTADISTICA!J247</f>
        <v>0</v>
      </c>
      <c r="K247" t="str">
        <f>ESTADISTICA!K247</f>
        <v>APAGADO</v>
      </c>
      <c r="L247" t="str">
        <f>ESTADISTICA!L247</f>
        <v>APAGADO</v>
      </c>
      <c r="M247">
        <f>ESTADISTICA!M247</f>
        <v>0</v>
      </c>
      <c r="N247">
        <f>ESTADISTICA!N247</f>
        <v>0</v>
      </c>
      <c r="O247">
        <f>ESTADISTICA!O247</f>
        <v>0</v>
      </c>
      <c r="P247">
        <f>ESTADISTICA!P247</f>
        <v>0</v>
      </c>
      <c r="Q247">
        <f>ESTADISTICA!Q247</f>
        <v>0</v>
      </c>
      <c r="R247">
        <f>ESTADISTICA!R247</f>
        <v>0</v>
      </c>
      <c r="S247" t="str">
        <f>ESTADISTICA!S247</f>
        <v>APAGADO</v>
      </c>
      <c r="T247" t="str">
        <f>ESTADISTICA!T247</f>
        <v>APAGADO</v>
      </c>
      <c r="U247" t="str">
        <f>ESTADISTICA!U247</f>
        <v>APAGADO</v>
      </c>
      <c r="V247" t="str">
        <f>ESTADISTICA!V247</f>
        <v>APAGADO</v>
      </c>
      <c r="W247" t="str">
        <f>ESTADISTICA!W247</f>
        <v>APAGADO</v>
      </c>
      <c r="X247" t="str">
        <f>ESTADISTICA!X247</f>
        <v>APAGADO</v>
      </c>
      <c r="Y247" t="str">
        <f>ESTADISTICA!Y247</f>
        <v>APAGADO</v>
      </c>
      <c r="Z247" t="str">
        <f>ESTADISTICA!Z247</f>
        <v>APAGADO</v>
      </c>
      <c r="AA247" t="str">
        <f>ESTADISTICA!AA247</f>
        <v>APAGADO</v>
      </c>
      <c r="AB247" t="str">
        <f>ESTADISTICA!AB247</f>
        <v>APAGADO</v>
      </c>
      <c r="AC247" t="str">
        <f>ESTADISTICA!AC247</f>
        <v>APAGADO</v>
      </c>
      <c r="AD247" t="str">
        <f>ESTADISTICA!AD247</f>
        <v>APAGADO</v>
      </c>
      <c r="AE247" t="str">
        <f>ESTADISTICA!AE247</f>
        <v>APAGADO</v>
      </c>
      <c r="AF247">
        <f>ESTADISTICA!AF247</f>
        <v>0</v>
      </c>
      <c r="AG247">
        <f>ESTADISTICA!AG247</f>
        <v>0</v>
      </c>
      <c r="AH247">
        <f>ESTADISTICA!AH247</f>
        <v>0</v>
      </c>
      <c r="AI247">
        <f>ESTADISTICA!AI247</f>
        <v>0</v>
      </c>
    </row>
    <row r="248" spans="1:35" x14ac:dyDescent="0.25">
      <c r="A248" t="str">
        <f>ESTADISTICA!A248</f>
        <v>SAN JORGE</v>
      </c>
      <c r="B248" t="str">
        <f>ESTADISTICA!B248</f>
        <v>Punto Seguro - San Jorge (Fija)</v>
      </c>
      <c r="C248" t="str">
        <f>ESTADISTICA!C248</f>
        <v>CALLE 523 E/ 554 Y 556</v>
      </c>
      <c r="D248" t="str">
        <f>ESTADISTICA!D248</f>
        <v>Fija</v>
      </c>
      <c r="E248" t="str">
        <f>ESTADISTICA!E248</f>
        <v>Fibra Optica</v>
      </c>
      <c r="F248" t="str">
        <f>ESTADISTICA!F248</f>
        <v>APAGADO</v>
      </c>
      <c r="G248" t="str">
        <f>ESTADISTICA!G248</f>
        <v>APAGADO</v>
      </c>
      <c r="H248" t="str">
        <f>ESTADISTICA!H248</f>
        <v>APAGADO</v>
      </c>
      <c r="I248" t="str">
        <f>ESTADISTICA!I248</f>
        <v>APAGADO</v>
      </c>
      <c r="J248" t="str">
        <f>ESTADISTICA!J248</f>
        <v>APAGADO</v>
      </c>
      <c r="K248" t="str">
        <f>ESTADISTICA!K248</f>
        <v>APAGADO</v>
      </c>
      <c r="L248" t="str">
        <f>ESTADISTICA!L248</f>
        <v>APAGADO</v>
      </c>
      <c r="M248" t="str">
        <f>ESTADISTICA!M248</f>
        <v>APAGADO</v>
      </c>
      <c r="N248" t="str">
        <f>ESTADISTICA!N248</f>
        <v>APAGADO</v>
      </c>
      <c r="O248" t="str">
        <f>ESTADISTICA!O248</f>
        <v>APAGADO</v>
      </c>
      <c r="P248" t="str">
        <f>ESTADISTICA!P248</f>
        <v>APAGADO</v>
      </c>
      <c r="Q248" t="str">
        <f>ESTADISTICA!Q248</f>
        <v>APAGADO</v>
      </c>
      <c r="R248">
        <f>ESTADISTICA!R248</f>
        <v>0</v>
      </c>
      <c r="S248" t="str">
        <f>ESTADISTICA!S248</f>
        <v>APAGADO</v>
      </c>
      <c r="T248" t="str">
        <f>ESTADISTICA!T248</f>
        <v>APAGADO</v>
      </c>
      <c r="U248" t="str">
        <f>ESTADISTICA!U248</f>
        <v>APAGADO</v>
      </c>
      <c r="V248" t="str">
        <f>ESTADISTICA!V248</f>
        <v>APAGADO</v>
      </c>
      <c r="W248" t="str">
        <f>ESTADISTICA!W248</f>
        <v>APAGADO</v>
      </c>
      <c r="X248" t="str">
        <f>ESTADISTICA!X248</f>
        <v>APAGADO</v>
      </c>
      <c r="Y248" t="str">
        <f>ESTADISTICA!Y248</f>
        <v>APAGADO</v>
      </c>
      <c r="Z248" t="str">
        <f>ESTADISTICA!Z248</f>
        <v>APAGADO</v>
      </c>
      <c r="AA248" t="str">
        <f>ESTADISTICA!AA248</f>
        <v>APAGADO</v>
      </c>
      <c r="AB248" t="str">
        <f>ESTADISTICA!AB248</f>
        <v>APAGADO</v>
      </c>
      <c r="AC248" t="str">
        <f>ESTADISTICA!AC248</f>
        <v>APAGADO</v>
      </c>
      <c r="AD248" t="str">
        <f>ESTADISTICA!AD248</f>
        <v>APAGADO</v>
      </c>
      <c r="AE248" t="str">
        <f>ESTADISTICA!AE248</f>
        <v>APAGADO</v>
      </c>
      <c r="AF248">
        <f>ESTADISTICA!AF248</f>
        <v>0</v>
      </c>
      <c r="AG248">
        <f>ESTADISTICA!AG248</f>
        <v>0</v>
      </c>
      <c r="AH248" t="e">
        <f>ESTADISTICA!AH248</f>
        <v>#REF!</v>
      </c>
      <c r="AI248">
        <f>ESTADISTICA!AI248</f>
        <v>0</v>
      </c>
    </row>
    <row r="249" spans="1:35" x14ac:dyDescent="0.25">
      <c r="A249" t="str">
        <f>ESTADISTICA!A249</f>
        <v>SAN JORGE</v>
      </c>
      <c r="B249" t="str">
        <f>ESTADISTICA!B249</f>
        <v>PUNTO SEGURO SAN JORGE INTERCOMUNICADOR</v>
      </c>
      <c r="C249" t="str">
        <f>ESTADISTICA!C249</f>
        <v>CALLE 554 Y 523</v>
      </c>
      <c r="D249" t="str">
        <f>ESTADISTICA!D249</f>
        <v>Fija</v>
      </c>
      <c r="E249" t="str">
        <f>ESTADISTICA!E249</f>
        <v>Fibra Optica</v>
      </c>
      <c r="F249" t="str">
        <f>ESTADISTICA!F249</f>
        <v>APAGADO</v>
      </c>
      <c r="G249" t="str">
        <f>ESTADISTICA!G249</f>
        <v>APAGADO</v>
      </c>
      <c r="H249" t="str">
        <f>ESTADISTICA!H249</f>
        <v>APAGADO</v>
      </c>
      <c r="I249" t="str">
        <f>ESTADISTICA!I249</f>
        <v>APAGADO</v>
      </c>
      <c r="J249" t="str">
        <f>ESTADISTICA!J249</f>
        <v>APAGADO</v>
      </c>
      <c r="K249">
        <f>ESTADISTICA!K249</f>
        <v>0</v>
      </c>
      <c r="L249">
        <f>ESTADISTICA!L249</f>
        <v>0</v>
      </c>
      <c r="M249" t="str">
        <f>ESTADISTICA!M249</f>
        <v>APAGADO</v>
      </c>
      <c r="N249" t="str">
        <f>ESTADISTICA!N249</f>
        <v>APAGADO</v>
      </c>
      <c r="O249" t="str">
        <f>ESTADISTICA!O249</f>
        <v>APAGADO</v>
      </c>
      <c r="P249" t="str">
        <f>ESTADISTICA!P249</f>
        <v>APAGADO</v>
      </c>
      <c r="Q249" t="str">
        <f>ESTADISTICA!Q249</f>
        <v>APAGADO</v>
      </c>
      <c r="R249">
        <f>ESTADISTICA!R249</f>
        <v>0</v>
      </c>
      <c r="S249" t="str">
        <f>ESTADISTICA!S249</f>
        <v>APAGADO</v>
      </c>
      <c r="T249" t="str">
        <f>ESTADISTICA!T249</f>
        <v>APAGADO</v>
      </c>
      <c r="U249" t="str">
        <f>ESTADISTICA!U249</f>
        <v>APAGADO</v>
      </c>
      <c r="V249" t="str">
        <f>ESTADISTICA!V249</f>
        <v>APAGADO</v>
      </c>
      <c r="W249" t="str">
        <f>ESTADISTICA!W249</f>
        <v>APAGADO</v>
      </c>
      <c r="X249" t="str">
        <f>ESTADISTICA!X249</f>
        <v>APAGADO</v>
      </c>
      <c r="Y249" t="str">
        <f>ESTADISTICA!Y249</f>
        <v>APAGADO</v>
      </c>
      <c r="Z249" t="str">
        <f>ESTADISTICA!Z249</f>
        <v>APAGADO</v>
      </c>
      <c r="AA249" t="str">
        <f>ESTADISTICA!AA249</f>
        <v>APAGADO</v>
      </c>
      <c r="AB249" t="str">
        <f>ESTADISTICA!AB249</f>
        <v>APAGADO</v>
      </c>
      <c r="AC249" t="str">
        <f>ESTADISTICA!AC249</f>
        <v>APAGADO</v>
      </c>
      <c r="AD249" t="str">
        <f>ESTADISTICA!AD249</f>
        <v>APAGADO</v>
      </c>
      <c r="AE249" t="str">
        <f>ESTADISTICA!AE249</f>
        <v>APAGADO</v>
      </c>
      <c r="AF249">
        <f>ESTADISTICA!AF249</f>
        <v>0</v>
      </c>
      <c r="AG249">
        <f>ESTADISTICA!AG249</f>
        <v>0</v>
      </c>
      <c r="AH249" t="e">
        <f>ESTADISTICA!AH249</f>
        <v>#REF!</v>
      </c>
      <c r="AI249">
        <f>ESTADISTICA!AI249</f>
        <v>0</v>
      </c>
    </row>
    <row r="250" spans="1:35" x14ac:dyDescent="0.25">
      <c r="A250" t="str">
        <f>ESTADISTICA!A250</f>
        <v>SAN RUDECINDO</v>
      </c>
      <c r="B250" t="str">
        <f>ESTADISTICA!B250</f>
        <v>PUNTO SEGURO- SAN RUDECINDO (domo)</v>
      </c>
      <c r="C250" t="str">
        <f>ESTADISTICA!C250</f>
        <v>SANTA SOFIA Y ALVAR NUÑEZ</v>
      </c>
      <c r="D250" t="str">
        <f>ESTADISTICA!D250</f>
        <v>DOMO</v>
      </c>
      <c r="E250" t="str">
        <f>ESTADISTICA!E250</f>
        <v>Fibra Optica</v>
      </c>
      <c r="F250" t="str">
        <f>ESTADISTICA!F250</f>
        <v>APAGADO</v>
      </c>
      <c r="G250" t="str">
        <f>ESTADISTICA!G250</f>
        <v>APAGADO</v>
      </c>
      <c r="H250" t="str">
        <f>ESTADISTICA!H250</f>
        <v>APAGADO</v>
      </c>
      <c r="I250">
        <f>ESTADISTICA!I250</f>
        <v>0</v>
      </c>
      <c r="J250">
        <f>ESTADISTICA!J250</f>
        <v>0</v>
      </c>
      <c r="K250" t="str">
        <f>ESTADISTICA!K250</f>
        <v>APAGADO</v>
      </c>
      <c r="L250" t="str">
        <f>ESTADISTICA!L250</f>
        <v>APAGADO</v>
      </c>
      <c r="M250" t="str">
        <f>ESTADISTICA!M250</f>
        <v>APAGADO</v>
      </c>
      <c r="N250" t="str">
        <f>ESTADISTICA!N250</f>
        <v>APAGADO</v>
      </c>
      <c r="O250">
        <f>ESTADISTICA!O250</f>
        <v>0</v>
      </c>
      <c r="P250">
        <f>ESTADISTICA!P250</f>
        <v>0</v>
      </c>
      <c r="Q250">
        <f>ESTADISTICA!Q250</f>
        <v>0</v>
      </c>
      <c r="R250">
        <f>ESTADISTICA!R250</f>
        <v>0</v>
      </c>
      <c r="S250">
        <f>ESTADISTICA!S250</f>
        <v>0</v>
      </c>
      <c r="T250" t="str">
        <f>ESTADISTICA!T250</f>
        <v>APAGADO</v>
      </c>
      <c r="U250" t="str">
        <f>ESTADISTICA!U250</f>
        <v>APAGADO</v>
      </c>
      <c r="V250" t="str">
        <f>ESTADISTICA!V250</f>
        <v>APAGADO</v>
      </c>
      <c r="W250">
        <f>ESTADISTICA!W250</f>
        <v>0</v>
      </c>
      <c r="X250">
        <f>ESTADISTICA!X250</f>
        <v>0</v>
      </c>
      <c r="Y250">
        <f>ESTADISTICA!Y250</f>
        <v>0</v>
      </c>
      <c r="Z250">
        <f>ESTADISTICA!Z250</f>
        <v>0</v>
      </c>
      <c r="AA250">
        <f>ESTADISTICA!AA250</f>
        <v>0</v>
      </c>
      <c r="AB250">
        <f>ESTADISTICA!AB250</f>
        <v>0</v>
      </c>
      <c r="AC250">
        <f>ESTADISTICA!AC250</f>
        <v>0</v>
      </c>
      <c r="AD250">
        <f>ESTADISTICA!AD250</f>
        <v>0</v>
      </c>
      <c r="AE250">
        <f>ESTADISTICA!AE250</f>
        <v>0</v>
      </c>
      <c r="AF250">
        <f>ESTADISTICA!AF250</f>
        <v>0</v>
      </c>
      <c r="AG250">
        <f>ESTADISTICA!AG250</f>
        <v>0</v>
      </c>
      <c r="AH250">
        <f>ESTADISTICA!AH250</f>
        <v>0</v>
      </c>
      <c r="AI250">
        <f>ESTADISTICA!AI250</f>
        <v>0</v>
      </c>
    </row>
    <row r="251" spans="1:35" x14ac:dyDescent="0.25">
      <c r="A251" t="str">
        <f>ESTADISTICA!A251</f>
        <v>SAN RUDECINDO</v>
      </c>
      <c r="B251" t="str">
        <f>ESTADISTICA!B251</f>
        <v>PUNTO SEGURO - SAN RUDECINDO (fija)</v>
      </c>
      <c r="C251" t="str">
        <f>ESTADISTICA!C251</f>
        <v>SANTA SOFIA Y ALVAR NUÑEZ</v>
      </c>
      <c r="D251" t="str">
        <f>ESTADISTICA!D251</f>
        <v>Fija</v>
      </c>
      <c r="E251" t="str">
        <f>ESTADISTICA!E251</f>
        <v>Fibra Optica</v>
      </c>
      <c r="F251">
        <f>ESTADISTICA!F251</f>
        <v>0</v>
      </c>
      <c r="G251">
        <f>ESTADISTICA!G251</f>
        <v>0</v>
      </c>
      <c r="H251">
        <f>ESTADISTICA!H251</f>
        <v>0</v>
      </c>
      <c r="I251">
        <f>ESTADISTICA!I251</f>
        <v>0</v>
      </c>
      <c r="J251">
        <f>ESTADISTICA!J251</f>
        <v>0</v>
      </c>
      <c r="K251" t="str">
        <f>ESTADISTICA!K251</f>
        <v>APAGADO</v>
      </c>
      <c r="L251" t="str">
        <f>ESTADISTICA!L251</f>
        <v>APAGADO</v>
      </c>
      <c r="M251" t="str">
        <f>ESTADISTICA!M251</f>
        <v>APAGADO</v>
      </c>
      <c r="N251">
        <f>ESTADISTICA!N251</f>
        <v>0</v>
      </c>
      <c r="O251">
        <f>ESTADISTICA!O251</f>
        <v>0</v>
      </c>
      <c r="P251">
        <f>ESTADISTICA!P251</f>
        <v>0</v>
      </c>
      <c r="Q251">
        <f>ESTADISTICA!Q251</f>
        <v>0</v>
      </c>
      <c r="R251">
        <f>ESTADISTICA!R251</f>
        <v>0</v>
      </c>
      <c r="S251">
        <f>ESTADISTICA!S251</f>
        <v>0</v>
      </c>
      <c r="T251" t="str">
        <f>ESTADISTICA!T251</f>
        <v>APAGADO</v>
      </c>
      <c r="U251" t="str">
        <f>ESTADISTICA!U251</f>
        <v>APAGADO</v>
      </c>
      <c r="V251" t="str">
        <f>ESTADISTICA!V251</f>
        <v>APAGADO</v>
      </c>
      <c r="W251">
        <f>ESTADISTICA!W251</f>
        <v>0</v>
      </c>
      <c r="X251">
        <f>ESTADISTICA!X251</f>
        <v>0</v>
      </c>
      <c r="Y251">
        <f>ESTADISTICA!Y251</f>
        <v>0</v>
      </c>
      <c r="Z251">
        <f>ESTADISTICA!Z251</f>
        <v>0</v>
      </c>
      <c r="AA251">
        <f>ESTADISTICA!AA251</f>
        <v>0</v>
      </c>
      <c r="AB251">
        <f>ESTADISTICA!AB251</f>
        <v>0</v>
      </c>
      <c r="AC251">
        <f>ESTADISTICA!AC251</f>
        <v>0</v>
      </c>
      <c r="AD251">
        <f>ESTADISTICA!AD251</f>
        <v>0</v>
      </c>
      <c r="AE251">
        <f>ESTADISTICA!AE251</f>
        <v>0</v>
      </c>
      <c r="AF251">
        <f>ESTADISTICA!AF251</f>
        <v>0</v>
      </c>
      <c r="AG251">
        <f>ESTADISTICA!AG251</f>
        <v>0</v>
      </c>
      <c r="AH251">
        <f>ESTADISTICA!AH251</f>
        <v>0</v>
      </c>
      <c r="AI251">
        <f>ESTADISTICA!AI251</f>
        <v>0</v>
      </c>
    </row>
    <row r="252" spans="1:35" x14ac:dyDescent="0.25">
      <c r="A252" t="str">
        <f>ESTADISTICA!A252</f>
        <v>SAN RUDECINDO</v>
      </c>
      <c r="B252" t="str">
        <f>ESTADISTICA!B252</f>
        <v>PUNTO SEGURO SAN RUDECINDO INTERCOMUNICADOR</v>
      </c>
      <c r="C252" t="str">
        <f>ESTADISTICA!C252</f>
        <v>SABTA SOFIA Y ALVAR NUÃ‘EZ</v>
      </c>
      <c r="D252" t="str">
        <f>ESTADISTICA!D252</f>
        <v>Domo</v>
      </c>
      <c r="E252" t="str">
        <f>ESTADISTICA!E252</f>
        <v>Fibra Optica</v>
      </c>
      <c r="F252">
        <f>ESTADISTICA!F252</f>
        <v>0</v>
      </c>
      <c r="G252">
        <f>ESTADISTICA!G252</f>
        <v>0</v>
      </c>
      <c r="H252">
        <f>ESTADISTICA!H252</f>
        <v>0</v>
      </c>
      <c r="I252">
        <f>ESTADISTICA!I252</f>
        <v>0</v>
      </c>
      <c r="J252">
        <f>ESTADISTICA!J252</f>
        <v>0</v>
      </c>
      <c r="K252" t="str">
        <f>ESTADISTICA!K252</f>
        <v>APAGADO</v>
      </c>
      <c r="L252" t="str">
        <f>ESTADISTICA!L252</f>
        <v>APAGADO</v>
      </c>
      <c r="M252" t="str">
        <f>ESTADISTICA!M252</f>
        <v>APAGADO</v>
      </c>
      <c r="N252">
        <f>ESTADISTICA!N252</f>
        <v>0</v>
      </c>
      <c r="O252">
        <f>ESTADISTICA!O252</f>
        <v>0</v>
      </c>
      <c r="P252">
        <f>ESTADISTICA!P252</f>
        <v>0</v>
      </c>
      <c r="Q252">
        <f>ESTADISTICA!Q252</f>
        <v>0</v>
      </c>
      <c r="R252">
        <f>ESTADISTICA!R252</f>
        <v>0</v>
      </c>
      <c r="S252">
        <f>ESTADISTICA!S252</f>
        <v>0</v>
      </c>
      <c r="T252" t="str">
        <f>ESTADISTICA!T252</f>
        <v>APAGADO</v>
      </c>
      <c r="U252" t="str">
        <f>ESTADISTICA!U252</f>
        <v>APAGADO</v>
      </c>
      <c r="V252" t="str">
        <f>ESTADISTICA!V252</f>
        <v>APAGADO</v>
      </c>
      <c r="W252">
        <f>ESTADISTICA!W252</f>
        <v>0</v>
      </c>
      <c r="X252">
        <f>ESTADISTICA!X252</f>
        <v>0</v>
      </c>
      <c r="Y252">
        <f>ESTADISTICA!Y252</f>
        <v>0</v>
      </c>
      <c r="Z252">
        <f>ESTADISTICA!Z252</f>
        <v>0</v>
      </c>
      <c r="AA252">
        <f>ESTADISTICA!AA252</f>
        <v>0</v>
      </c>
      <c r="AB252">
        <f>ESTADISTICA!AB252</f>
        <v>0</v>
      </c>
      <c r="AC252">
        <f>ESTADISTICA!AC252</f>
        <v>0</v>
      </c>
      <c r="AD252">
        <f>ESTADISTICA!AD252</f>
        <v>0</v>
      </c>
      <c r="AE252">
        <f>ESTADISTICA!AE252</f>
        <v>0</v>
      </c>
      <c r="AF252">
        <f>ESTADISTICA!AF252</f>
        <v>0</v>
      </c>
      <c r="AG252">
        <f>ESTADISTICA!AG252</f>
        <v>0</v>
      </c>
      <c r="AH252">
        <f>ESTADISTICA!AH252</f>
        <v>0</v>
      </c>
      <c r="AI252">
        <f>ESTADISTICA!AI252</f>
        <v>0</v>
      </c>
    </row>
    <row r="253" spans="1:35" x14ac:dyDescent="0.25">
      <c r="A253" t="str">
        <f>ESTADISTICA!A253</f>
        <v>ZONA RURAL SANTA ROSA</v>
      </c>
      <c r="B253" t="str">
        <f>ESTADISTICA!B253</f>
        <v>PUNTO SEGURO - SANTA ROSA (domo)</v>
      </c>
      <c r="C253" t="str">
        <f>ESTADISTICA!C253</f>
        <v>BRUSELAS Y SICILIA</v>
      </c>
      <c r="D253" t="str">
        <f>ESTADISTICA!D253</f>
        <v>DOMO</v>
      </c>
      <c r="E253" t="str">
        <f>ESTADISTICA!E253</f>
        <v>Fibra Optica</v>
      </c>
      <c r="F253" t="str">
        <f>ESTADISTICA!F253</f>
        <v>APAGADO</v>
      </c>
      <c r="G253" t="str">
        <f>ESTADISTICA!G253</f>
        <v>APAGADO</v>
      </c>
      <c r="H253" t="str">
        <f>ESTADISTICA!H253</f>
        <v>APAGADO</v>
      </c>
      <c r="I253" t="str">
        <f>ESTADISTICA!I253</f>
        <v>APAGADO</v>
      </c>
      <c r="J253" t="str">
        <f>ESTADISTICA!J253</f>
        <v>APAGADO</v>
      </c>
      <c r="K253" t="str">
        <f>ESTADISTICA!K253</f>
        <v>APAGADO</v>
      </c>
      <c r="L253" t="str">
        <f>ESTADISTICA!L253</f>
        <v>APAGADO</v>
      </c>
      <c r="M253" t="str">
        <f>ESTADISTICA!M253</f>
        <v>APAGADO</v>
      </c>
      <c r="N253" t="str">
        <f>ESTADISTICA!N253</f>
        <v>APAGADO</v>
      </c>
      <c r="O253">
        <f>ESTADISTICA!O253</f>
        <v>0</v>
      </c>
      <c r="P253">
        <f>ESTADISTICA!P253</f>
        <v>0</v>
      </c>
      <c r="Q253">
        <f>ESTADISTICA!Q253</f>
        <v>0</v>
      </c>
      <c r="R253">
        <f>ESTADISTICA!R253</f>
        <v>0</v>
      </c>
      <c r="S253">
        <f>ESTADISTICA!S253</f>
        <v>0</v>
      </c>
      <c r="T253" t="str">
        <f>ESTADISTICA!T253</f>
        <v>APAGADO</v>
      </c>
      <c r="U253" t="str">
        <f>ESTADISTICA!U253</f>
        <v>APAGADO</v>
      </c>
      <c r="V253" t="str">
        <f>ESTADISTICA!V253</f>
        <v>APAGADO</v>
      </c>
      <c r="W253" t="str">
        <f>ESTADISTICA!W253</f>
        <v>APAGADO</v>
      </c>
      <c r="X253" t="str">
        <f>ESTADISTICA!X253</f>
        <v>APAGADO</v>
      </c>
      <c r="Y253" t="str">
        <f>ESTADISTICA!Y253</f>
        <v>APAGADO</v>
      </c>
      <c r="Z253" t="str">
        <f>ESTADISTICA!Z253</f>
        <v>APAGADO</v>
      </c>
      <c r="AA253" t="str">
        <f>ESTADISTICA!AA253</f>
        <v>APAGADO</v>
      </c>
      <c r="AB253" t="str">
        <f>ESTADISTICA!AB253</f>
        <v>APAGADO</v>
      </c>
      <c r="AC253" t="str">
        <f>ESTADISTICA!AC253</f>
        <v>APAGADO</v>
      </c>
      <c r="AD253" t="str">
        <f>ESTADISTICA!AD253</f>
        <v>APAGADO</v>
      </c>
      <c r="AE253">
        <f>ESTADISTICA!AE253</f>
        <v>0</v>
      </c>
      <c r="AF253">
        <f>ESTADISTICA!AF253</f>
        <v>0</v>
      </c>
      <c r="AG253">
        <f>ESTADISTICA!AG253</f>
        <v>0</v>
      </c>
      <c r="AH253" t="e">
        <f>ESTADISTICA!AH253</f>
        <v>#REF!</v>
      </c>
      <c r="AI253">
        <f>ESTADISTICA!AI253</f>
        <v>0</v>
      </c>
    </row>
    <row r="254" spans="1:35" x14ac:dyDescent="0.25">
      <c r="A254" t="str">
        <f>ESTADISTICA!A254</f>
        <v>ZONA RURAL SANTA ROSA</v>
      </c>
      <c r="B254" t="str">
        <f>ESTADISTICA!B254</f>
        <v>PUNTO SEGURO - SANTA ROSA (fija)</v>
      </c>
      <c r="C254" t="str">
        <f>ESTADISTICA!C254</f>
        <v>BRUSELAS Y SICILIA</v>
      </c>
      <c r="D254" t="str">
        <f>ESTADISTICA!D254</f>
        <v>Fija</v>
      </c>
      <c r="E254" t="str">
        <f>ESTADISTICA!E254</f>
        <v>Fibra Optica</v>
      </c>
      <c r="F254" t="str">
        <f>ESTADISTICA!F254</f>
        <v>APAGADO</v>
      </c>
      <c r="G254" t="str">
        <f>ESTADISTICA!G254</f>
        <v>APAGADO</v>
      </c>
      <c r="H254" t="str">
        <f>ESTADISTICA!H254</f>
        <v>APAGADO</v>
      </c>
      <c r="I254" t="str">
        <f>ESTADISTICA!I254</f>
        <v>APAGADO</v>
      </c>
      <c r="J254" t="str">
        <f>ESTADISTICA!J254</f>
        <v>APAGADO</v>
      </c>
      <c r="K254" t="str">
        <f>ESTADISTICA!K254</f>
        <v>APAGADO</v>
      </c>
      <c r="L254" t="str">
        <f>ESTADISTICA!L254</f>
        <v>APAGADO</v>
      </c>
      <c r="M254" t="str">
        <f>ESTADISTICA!M254</f>
        <v>APAGADO</v>
      </c>
      <c r="N254" t="str">
        <f>ESTADISTICA!N254</f>
        <v>APAGADO</v>
      </c>
      <c r="O254" t="str">
        <f>ESTADISTICA!O254</f>
        <v>APAGADO</v>
      </c>
      <c r="P254" t="str">
        <f>ESTADISTICA!P254</f>
        <v>APAGADO</v>
      </c>
      <c r="Q254" t="str">
        <f>ESTADISTICA!Q254</f>
        <v>APAGADO</v>
      </c>
      <c r="R254">
        <f>ESTADISTICA!R254</f>
        <v>0</v>
      </c>
      <c r="S254" t="str">
        <f>ESTADISTICA!S254</f>
        <v>APAGADO</v>
      </c>
      <c r="T254" t="str">
        <f>ESTADISTICA!T254</f>
        <v>APAGADO</v>
      </c>
      <c r="U254" t="str">
        <f>ESTADISTICA!U254</f>
        <v>APAGADO</v>
      </c>
      <c r="V254" t="str">
        <f>ESTADISTICA!V254</f>
        <v>APAGADO</v>
      </c>
      <c r="W254" t="str">
        <f>ESTADISTICA!W254</f>
        <v>APAGADO</v>
      </c>
      <c r="X254" t="str">
        <f>ESTADISTICA!X254</f>
        <v>APAGADO</v>
      </c>
      <c r="Y254" t="str">
        <f>ESTADISTICA!Y254</f>
        <v>APAGADO</v>
      </c>
      <c r="Z254" t="str">
        <f>ESTADISTICA!Z254</f>
        <v>APAGADO</v>
      </c>
      <c r="AA254" t="str">
        <f>ESTADISTICA!AA254</f>
        <v>APAGADO</v>
      </c>
      <c r="AB254" t="str">
        <f>ESTADISTICA!AB254</f>
        <v>APAGADO</v>
      </c>
      <c r="AC254" t="str">
        <f>ESTADISTICA!AC254</f>
        <v>APAGADO</v>
      </c>
      <c r="AD254" t="str">
        <f>ESTADISTICA!AD254</f>
        <v>APAGADO</v>
      </c>
      <c r="AE254">
        <f>ESTADISTICA!AE254</f>
        <v>0</v>
      </c>
      <c r="AF254">
        <f>ESTADISTICA!AF254</f>
        <v>0</v>
      </c>
      <c r="AG254">
        <f>ESTADISTICA!AG254</f>
        <v>0</v>
      </c>
      <c r="AH254" t="e">
        <f>ESTADISTICA!AH254</f>
        <v>#REF!</v>
      </c>
      <c r="AI254">
        <f>ESTADISTICA!AI254</f>
        <v>0</v>
      </c>
    </row>
    <row r="255" spans="1:35" x14ac:dyDescent="0.25">
      <c r="A255" t="str">
        <f>ESTADISTICA!A255</f>
        <v>ZONA RURAL SANTA ROSA</v>
      </c>
      <c r="B255" t="str">
        <f>ESTADISTICA!B255</f>
        <v>PUNTO SEGURO SANTA ROSA INTERCOMUNICADOR</v>
      </c>
      <c r="C255" t="str">
        <f>ESTADISTICA!C255</f>
        <v>Bruselas y sicilia</v>
      </c>
      <c r="D255" t="str">
        <f>ESTADISTICA!D255</f>
        <v>Fija</v>
      </c>
      <c r="E255" t="str">
        <f>ESTADISTICA!E255</f>
        <v>Fibra Optica</v>
      </c>
      <c r="F255">
        <f>ESTADISTICA!F255</f>
        <v>0</v>
      </c>
      <c r="G255">
        <f>ESTADISTICA!G255</f>
        <v>0</v>
      </c>
      <c r="H255">
        <f>ESTADISTICA!H255</f>
        <v>0</v>
      </c>
      <c r="I255">
        <f>ESTADISTICA!I255</f>
        <v>0</v>
      </c>
      <c r="J255">
        <f>ESTADISTICA!J255</f>
        <v>0</v>
      </c>
      <c r="K255">
        <f>ESTADISTICA!K255</f>
        <v>0</v>
      </c>
      <c r="L255">
        <f>ESTADISTICA!L255</f>
        <v>0</v>
      </c>
      <c r="M255">
        <f>ESTADISTICA!M255</f>
        <v>0</v>
      </c>
      <c r="N255">
        <f>ESTADISTICA!N255</f>
        <v>0</v>
      </c>
      <c r="O255">
        <f>ESTADISTICA!O255</f>
        <v>0</v>
      </c>
      <c r="P255">
        <f>ESTADISTICA!P255</f>
        <v>0</v>
      </c>
      <c r="Q255">
        <f>ESTADISTICA!Q255</f>
        <v>0</v>
      </c>
      <c r="R255">
        <f>ESTADISTICA!R255</f>
        <v>0</v>
      </c>
      <c r="S255">
        <f>ESTADISTICA!S255</f>
        <v>0</v>
      </c>
      <c r="T255">
        <f>ESTADISTICA!T255</f>
        <v>0</v>
      </c>
      <c r="U255">
        <f>ESTADISTICA!U255</f>
        <v>0</v>
      </c>
      <c r="V255">
        <f>ESTADISTICA!V255</f>
        <v>0</v>
      </c>
      <c r="W255">
        <f>ESTADISTICA!W255</f>
        <v>0</v>
      </c>
      <c r="X255">
        <f>ESTADISTICA!X255</f>
        <v>0</v>
      </c>
      <c r="Y255">
        <f>ESTADISTICA!Y255</f>
        <v>0</v>
      </c>
      <c r="Z255">
        <f>ESTADISTICA!Z255</f>
        <v>0</v>
      </c>
      <c r="AA255">
        <f>ESTADISTICA!AA255</f>
        <v>0</v>
      </c>
      <c r="AB255">
        <f>ESTADISTICA!AB255</f>
        <v>0</v>
      </c>
      <c r="AC255">
        <f>ESTADISTICA!AC255</f>
        <v>0</v>
      </c>
      <c r="AD255">
        <f>ESTADISTICA!AD255</f>
        <v>0</v>
      </c>
      <c r="AE255">
        <f>ESTADISTICA!AE255</f>
        <v>0</v>
      </c>
      <c r="AF255">
        <f>ESTADISTICA!AF255</f>
        <v>0</v>
      </c>
      <c r="AG255">
        <f>ESTADISTICA!AG255</f>
        <v>0</v>
      </c>
      <c r="AH255">
        <f>ESTADISTICA!AH255</f>
        <v>0</v>
      </c>
      <c r="AI255">
        <f>ESTADISTICA!AI255</f>
        <v>0</v>
      </c>
    </row>
    <row r="256" spans="1:35" x14ac:dyDescent="0.25">
      <c r="A256" t="str">
        <f>ESTADISTICA!A256</f>
        <v>VILLA ARGENTINA</v>
      </c>
      <c r="B256" t="str">
        <f>ESTADISTICA!B256</f>
        <v>PUNTO SEGURO VILLA ARGENTINA domo</v>
      </c>
      <c r="C256" t="str">
        <f>ESTADISTICA!C256</f>
        <v>CALLE 513 Y DIAG PORTELA</v>
      </c>
      <c r="D256" t="str">
        <f>ESTADISTICA!D256</f>
        <v>Fija</v>
      </c>
      <c r="E256" t="str">
        <f>ESTADISTICA!E256</f>
        <v>Fibra Optica</v>
      </c>
      <c r="F256">
        <f>ESTADISTICA!F256</f>
        <v>0</v>
      </c>
      <c r="G256">
        <f>ESTADISTICA!G256</f>
        <v>0</v>
      </c>
      <c r="H256">
        <f>ESTADISTICA!H256</f>
        <v>0</v>
      </c>
      <c r="I256">
        <f>ESTADISTICA!I256</f>
        <v>0</v>
      </c>
      <c r="J256">
        <f>ESTADISTICA!J256</f>
        <v>0</v>
      </c>
      <c r="K256">
        <f>ESTADISTICA!K256</f>
        <v>0</v>
      </c>
      <c r="L256">
        <f>ESTADISTICA!L256</f>
        <v>0</v>
      </c>
      <c r="M256">
        <f>ESTADISTICA!M256</f>
        <v>0</v>
      </c>
      <c r="N256">
        <f>ESTADISTICA!N256</f>
        <v>0</v>
      </c>
      <c r="O256">
        <f>ESTADISTICA!O256</f>
        <v>0</v>
      </c>
      <c r="P256">
        <f>ESTADISTICA!P256</f>
        <v>0</v>
      </c>
      <c r="Q256">
        <f>ESTADISTICA!Q256</f>
        <v>0</v>
      </c>
      <c r="R256">
        <f>ESTADISTICA!R256</f>
        <v>0</v>
      </c>
      <c r="S256">
        <f>ESTADISTICA!S256</f>
        <v>0</v>
      </c>
      <c r="T256">
        <f>ESTADISTICA!T256</f>
        <v>0</v>
      </c>
      <c r="U256">
        <f>ESTADISTICA!U256</f>
        <v>0</v>
      </c>
      <c r="V256">
        <f>ESTADISTICA!V256</f>
        <v>0</v>
      </c>
      <c r="W256">
        <f>ESTADISTICA!W256</f>
        <v>0</v>
      </c>
      <c r="X256">
        <f>ESTADISTICA!X256</f>
        <v>0</v>
      </c>
      <c r="Y256">
        <f>ESTADISTICA!Y256</f>
        <v>0</v>
      </c>
      <c r="Z256">
        <f>ESTADISTICA!Z256</f>
        <v>0</v>
      </c>
      <c r="AA256">
        <f>ESTADISTICA!AA256</f>
        <v>0</v>
      </c>
      <c r="AB256">
        <f>ESTADISTICA!AB256</f>
        <v>0</v>
      </c>
      <c r="AC256">
        <f>ESTADISTICA!AC256</f>
        <v>0</v>
      </c>
      <c r="AD256">
        <f>ESTADISTICA!AD256</f>
        <v>0</v>
      </c>
      <c r="AE256">
        <f>ESTADISTICA!AE256</f>
        <v>0</v>
      </c>
      <c r="AF256">
        <f>ESTADISTICA!AF256</f>
        <v>0</v>
      </c>
      <c r="AG256">
        <f>ESTADISTICA!AG256</f>
        <v>0</v>
      </c>
      <c r="AH256">
        <f>ESTADISTICA!AH256</f>
        <v>0</v>
      </c>
      <c r="AI256">
        <f>ESTADISTICA!AI256</f>
        <v>0</v>
      </c>
    </row>
    <row r="257" spans="1:35" x14ac:dyDescent="0.25">
      <c r="A257" t="str">
        <f>ESTADISTICA!A257</f>
        <v>VILLA ARGENTINA</v>
      </c>
      <c r="B257" t="str">
        <f>ESTADISTICA!B257</f>
        <v>PUNTO SEGURO VILLA ARGENTINA fija</v>
      </c>
      <c r="C257" t="str">
        <f>ESTADISTICA!C257</f>
        <v>CALLE 513 Y DIAG PORTELA</v>
      </c>
      <c r="D257" t="str">
        <f>ESTADISTICA!D257</f>
        <v>Fija</v>
      </c>
      <c r="E257" t="str">
        <f>ESTADISTICA!E257</f>
        <v>Fibra Optica</v>
      </c>
      <c r="F257">
        <f>ESTADISTICA!F257</f>
        <v>0</v>
      </c>
      <c r="G257">
        <f>ESTADISTICA!G257</f>
        <v>0</v>
      </c>
      <c r="H257">
        <f>ESTADISTICA!H257</f>
        <v>0</v>
      </c>
      <c r="I257">
        <f>ESTADISTICA!I257</f>
        <v>0</v>
      </c>
      <c r="J257">
        <f>ESTADISTICA!J257</f>
        <v>0</v>
      </c>
      <c r="K257">
        <f>ESTADISTICA!K257</f>
        <v>0</v>
      </c>
      <c r="L257">
        <f>ESTADISTICA!L257</f>
        <v>0</v>
      </c>
      <c r="M257">
        <f>ESTADISTICA!M257</f>
        <v>0</v>
      </c>
      <c r="N257">
        <f>ESTADISTICA!N257</f>
        <v>0</v>
      </c>
      <c r="O257">
        <f>ESTADISTICA!O257</f>
        <v>0</v>
      </c>
      <c r="P257">
        <f>ESTADISTICA!P257</f>
        <v>0</v>
      </c>
      <c r="Q257">
        <f>ESTADISTICA!Q257</f>
        <v>0</v>
      </c>
      <c r="R257">
        <f>ESTADISTICA!R257</f>
        <v>0</v>
      </c>
      <c r="S257">
        <f>ESTADISTICA!S257</f>
        <v>0</v>
      </c>
      <c r="T257">
        <f>ESTADISTICA!T257</f>
        <v>0</v>
      </c>
      <c r="U257">
        <f>ESTADISTICA!U257</f>
        <v>0</v>
      </c>
      <c r="V257">
        <f>ESTADISTICA!V257</f>
        <v>0</v>
      </c>
      <c r="W257">
        <f>ESTADISTICA!W257</f>
        <v>0</v>
      </c>
      <c r="X257">
        <f>ESTADISTICA!X257</f>
        <v>0</v>
      </c>
      <c r="Y257">
        <f>ESTADISTICA!Y257</f>
        <v>0</v>
      </c>
      <c r="Z257">
        <f>ESTADISTICA!Z257</f>
        <v>0</v>
      </c>
      <c r="AA257">
        <f>ESTADISTICA!AA257</f>
        <v>0</v>
      </c>
      <c r="AB257">
        <f>ESTADISTICA!AB257</f>
        <v>0</v>
      </c>
      <c r="AC257">
        <f>ESTADISTICA!AC257</f>
        <v>0</v>
      </c>
      <c r="AD257">
        <f>ESTADISTICA!AD257</f>
        <v>0</v>
      </c>
      <c r="AE257">
        <f>ESTADISTICA!AE257</f>
        <v>0</v>
      </c>
      <c r="AF257">
        <f>ESTADISTICA!AF257</f>
        <v>0</v>
      </c>
      <c r="AG257">
        <f>ESTADISTICA!AG257</f>
        <v>0</v>
      </c>
      <c r="AH257">
        <f>ESTADISTICA!AH257</f>
        <v>0</v>
      </c>
      <c r="AI257">
        <f>ESTADISTICA!AI257</f>
        <v>0</v>
      </c>
    </row>
    <row r="258" spans="1:35" x14ac:dyDescent="0.25">
      <c r="A258" t="str">
        <f>ESTADISTICA!A258</f>
        <v>VILLA ARGENTINA</v>
      </c>
      <c r="B258" t="str">
        <f>ESTADISTICA!B258</f>
        <v>PUNTO SEGURO VILLA ARGENTINA INTERCOMUNICADOR</v>
      </c>
      <c r="C258" t="str">
        <f>ESTADISTICA!C258</f>
        <v>CALLE 513 Y DIAG PORTELA</v>
      </c>
      <c r="D258" t="str">
        <f>ESTADISTICA!D258</f>
        <v>Fija</v>
      </c>
      <c r="E258" t="str">
        <f>ESTADISTICA!E258</f>
        <v>Fibra Optica</v>
      </c>
      <c r="F258">
        <f>ESTADISTICA!F258</f>
        <v>0</v>
      </c>
      <c r="G258">
        <f>ESTADISTICA!G258</f>
        <v>0</v>
      </c>
      <c r="H258">
        <f>ESTADISTICA!H258</f>
        <v>0</v>
      </c>
      <c r="I258">
        <f>ESTADISTICA!I258</f>
        <v>0</v>
      </c>
      <c r="J258">
        <f>ESTADISTICA!J258</f>
        <v>0</v>
      </c>
      <c r="K258">
        <f>ESTADISTICA!K258</f>
        <v>0</v>
      </c>
      <c r="L258">
        <f>ESTADISTICA!L258</f>
        <v>0</v>
      </c>
      <c r="M258">
        <f>ESTADISTICA!M258</f>
        <v>0</v>
      </c>
      <c r="N258">
        <f>ESTADISTICA!N258</f>
        <v>0</v>
      </c>
      <c r="O258">
        <f>ESTADISTICA!O258</f>
        <v>0</v>
      </c>
      <c r="P258">
        <f>ESTADISTICA!P258</f>
        <v>0</v>
      </c>
      <c r="Q258">
        <f>ESTADISTICA!Q258</f>
        <v>0</v>
      </c>
      <c r="R258">
        <f>ESTADISTICA!R258</f>
        <v>0</v>
      </c>
      <c r="S258">
        <f>ESTADISTICA!S258</f>
        <v>0</v>
      </c>
      <c r="T258">
        <f>ESTADISTICA!T258</f>
        <v>0</v>
      </c>
      <c r="U258">
        <f>ESTADISTICA!U258</f>
        <v>0</v>
      </c>
      <c r="V258">
        <f>ESTADISTICA!V258</f>
        <v>0</v>
      </c>
      <c r="W258">
        <f>ESTADISTICA!W258</f>
        <v>0</v>
      </c>
      <c r="X258">
        <f>ESTADISTICA!X258</f>
        <v>0</v>
      </c>
      <c r="Y258">
        <f>ESTADISTICA!Y258</f>
        <v>0</v>
      </c>
      <c r="Z258">
        <f>ESTADISTICA!Z258</f>
        <v>0</v>
      </c>
      <c r="AA258">
        <f>ESTADISTICA!AA258</f>
        <v>0</v>
      </c>
      <c r="AB258">
        <f>ESTADISTICA!AB258</f>
        <v>0</v>
      </c>
      <c r="AC258">
        <f>ESTADISTICA!AC258</f>
        <v>0</v>
      </c>
      <c r="AD258">
        <f>ESTADISTICA!AD258</f>
        <v>0</v>
      </c>
      <c r="AE258">
        <f>ESTADISTICA!AE258</f>
        <v>0</v>
      </c>
      <c r="AF258">
        <f>ESTADISTICA!AF258</f>
        <v>0</v>
      </c>
      <c r="AG258">
        <f>ESTADISTICA!AG258</f>
        <v>0</v>
      </c>
      <c r="AH258">
        <f>ESTADISTICA!AH258</f>
        <v>0</v>
      </c>
      <c r="AI258">
        <f>ESTADISTICA!AI258</f>
        <v>0</v>
      </c>
    </row>
    <row r="259" spans="1:35" x14ac:dyDescent="0.25">
      <c r="A259" t="str">
        <f>ESTADISTICA!A259</f>
        <v>EL ROCIO</v>
      </c>
      <c r="B259" t="str">
        <f>ESTADISTICA!B259</f>
        <v>RCO 01</v>
      </c>
      <c r="C259" t="str">
        <f>ESTADISTICA!C259</f>
        <v>AV. LUJAN Y LOBOS</v>
      </c>
      <c r="D259" t="str">
        <f>ESTADISTICA!D259</f>
        <v>DOMO</v>
      </c>
      <c r="E259" t="str">
        <f>ESTADISTICA!E259</f>
        <v>Fibra Optica</v>
      </c>
      <c r="F259">
        <f>ESTADISTICA!F259</f>
        <v>0</v>
      </c>
      <c r="G259">
        <f>ESTADISTICA!G259</f>
        <v>0</v>
      </c>
      <c r="H259">
        <f>ESTADISTICA!H259</f>
        <v>0</v>
      </c>
      <c r="I259">
        <f>ESTADISTICA!I259</f>
        <v>0</v>
      </c>
      <c r="J259">
        <f>ESTADISTICA!J259</f>
        <v>0</v>
      </c>
      <c r="K259">
        <f>ESTADISTICA!K259</f>
        <v>0</v>
      </c>
      <c r="L259">
        <f>ESTADISTICA!L259</f>
        <v>0</v>
      </c>
      <c r="M259">
        <f>ESTADISTICA!M259</f>
        <v>0</v>
      </c>
      <c r="N259">
        <f>ESTADISTICA!N259</f>
        <v>0</v>
      </c>
      <c r="O259">
        <f>ESTADISTICA!O259</f>
        <v>0</v>
      </c>
      <c r="P259">
        <f>ESTADISTICA!P259</f>
        <v>0</v>
      </c>
      <c r="Q259">
        <f>ESTADISTICA!Q259</f>
        <v>0</v>
      </c>
      <c r="R259">
        <f>ESTADISTICA!R259</f>
        <v>0</v>
      </c>
      <c r="S259">
        <f>ESTADISTICA!S259</f>
        <v>0</v>
      </c>
      <c r="T259">
        <f>ESTADISTICA!T259</f>
        <v>0</v>
      </c>
      <c r="U259">
        <f>ESTADISTICA!U259</f>
        <v>0</v>
      </c>
      <c r="V259">
        <f>ESTADISTICA!V259</f>
        <v>0</v>
      </c>
      <c r="W259">
        <f>ESTADISTICA!W259</f>
        <v>0</v>
      </c>
      <c r="X259">
        <f>ESTADISTICA!X259</f>
        <v>0</v>
      </c>
      <c r="Y259">
        <f>ESTADISTICA!Y259</f>
        <v>0</v>
      </c>
      <c r="Z259">
        <f>ESTADISTICA!Z259</f>
        <v>0</v>
      </c>
      <c r="AA259">
        <f>ESTADISTICA!AA259</f>
        <v>0</v>
      </c>
      <c r="AB259">
        <f>ESTADISTICA!AB259</f>
        <v>0</v>
      </c>
      <c r="AC259">
        <f>ESTADISTICA!AC259</f>
        <v>0</v>
      </c>
      <c r="AD259">
        <f>ESTADISTICA!AD259</f>
        <v>0</v>
      </c>
      <c r="AE259">
        <f>ESTADISTICA!AE259</f>
        <v>0</v>
      </c>
      <c r="AF259">
        <f>ESTADISTICA!AF259</f>
        <v>0</v>
      </c>
      <c r="AG259">
        <f>ESTADISTICA!AG259</f>
        <v>0</v>
      </c>
      <c r="AH259">
        <f>ESTADISTICA!AH259</f>
        <v>0</v>
      </c>
      <c r="AI259">
        <f>ESTADISTICA!AI259</f>
        <v>0</v>
      </c>
    </row>
    <row r="260" spans="1:35" x14ac:dyDescent="0.25">
      <c r="A260" t="str">
        <f>ESTADISTICA!A260</f>
        <v>EL ROCIO</v>
      </c>
      <c r="B260" t="str">
        <f>ESTADISTICA!B260</f>
        <v>RCO02</v>
      </c>
      <c r="C260" t="str">
        <f>ESTADISTICA!C260</f>
        <v>AV. LUJAN Y BRANDSEN</v>
      </c>
      <c r="D260" t="str">
        <f>ESTADISTICA!D260</f>
        <v>DOMO</v>
      </c>
      <c r="E260" t="str">
        <f>ESTADISTICA!E260</f>
        <v>Fibra Optica</v>
      </c>
      <c r="F260">
        <f>ESTADISTICA!F260</f>
        <v>0</v>
      </c>
      <c r="G260">
        <f>ESTADISTICA!G260</f>
        <v>0</v>
      </c>
      <c r="H260">
        <f>ESTADISTICA!H260</f>
        <v>0</v>
      </c>
      <c r="I260">
        <f>ESTADISTICA!I260</f>
        <v>0</v>
      </c>
      <c r="J260">
        <f>ESTADISTICA!J260</f>
        <v>0</v>
      </c>
      <c r="K260">
        <f>ESTADISTICA!K260</f>
        <v>0</v>
      </c>
      <c r="L260">
        <f>ESTADISTICA!L260</f>
        <v>0</v>
      </c>
      <c r="M260">
        <f>ESTADISTICA!M260</f>
        <v>0</v>
      </c>
      <c r="N260">
        <f>ESTADISTICA!N260</f>
        <v>0</v>
      </c>
      <c r="O260">
        <f>ESTADISTICA!O260</f>
        <v>0</v>
      </c>
      <c r="P260">
        <f>ESTADISTICA!P260</f>
        <v>0</v>
      </c>
      <c r="Q260">
        <f>ESTADISTICA!Q260</f>
        <v>0</v>
      </c>
      <c r="R260">
        <f>ESTADISTICA!R260</f>
        <v>0</v>
      </c>
      <c r="S260">
        <f>ESTADISTICA!S260</f>
        <v>0</v>
      </c>
      <c r="T260">
        <f>ESTADISTICA!T260</f>
        <v>0</v>
      </c>
      <c r="U260">
        <f>ESTADISTICA!U260</f>
        <v>0</v>
      </c>
      <c r="V260">
        <f>ESTADISTICA!V260</f>
        <v>0</v>
      </c>
      <c r="W260">
        <f>ESTADISTICA!W260</f>
        <v>0</v>
      </c>
      <c r="X260">
        <f>ESTADISTICA!X260</f>
        <v>0</v>
      </c>
      <c r="Y260">
        <f>ESTADISTICA!Y260</f>
        <v>0</v>
      </c>
      <c r="Z260">
        <f>ESTADISTICA!Z260</f>
        <v>0</v>
      </c>
      <c r="AA260">
        <f>ESTADISTICA!AA260</f>
        <v>0</v>
      </c>
      <c r="AB260">
        <f>ESTADISTICA!AB260</f>
        <v>0</v>
      </c>
      <c r="AC260">
        <f>ESTADISTICA!AC260</f>
        <v>0</v>
      </c>
      <c r="AD260">
        <f>ESTADISTICA!AD260</f>
        <v>0</v>
      </c>
      <c r="AE260">
        <f>ESTADISTICA!AE260</f>
        <v>0</v>
      </c>
      <c r="AF260">
        <f>ESTADISTICA!AF260</f>
        <v>0</v>
      </c>
      <c r="AG260">
        <f>ESTADISTICA!AG260</f>
        <v>0</v>
      </c>
      <c r="AH260">
        <f>ESTADISTICA!AH260</f>
        <v>0</v>
      </c>
      <c r="AI260">
        <f>ESTADISTICA!AI260</f>
        <v>0</v>
      </c>
    </row>
    <row r="261" spans="1:35" x14ac:dyDescent="0.25">
      <c r="A261" t="str">
        <f>ESTADISTICA!A261</f>
        <v>EL ROCIO</v>
      </c>
      <c r="B261" t="str">
        <f>ESTADISTICA!B261</f>
        <v>RCO03 (fija 1)</v>
      </c>
      <c r="C261" t="str">
        <f>ESTADISTICA!C261</f>
        <v>OLAVARRIA Y CONCORDIA</v>
      </c>
      <c r="D261" t="str">
        <f>ESTADISTICA!D261</f>
        <v>Fija</v>
      </c>
      <c r="E261" t="str">
        <f>ESTADISTICA!E261</f>
        <v>Fibra Optica</v>
      </c>
      <c r="F261">
        <f>ESTADISTICA!F261</f>
        <v>0</v>
      </c>
      <c r="G261">
        <f>ESTADISTICA!G261</f>
        <v>0</v>
      </c>
      <c r="H261">
        <f>ESTADISTICA!H261</f>
        <v>0</v>
      </c>
      <c r="I261">
        <f>ESTADISTICA!I261</f>
        <v>0</v>
      </c>
      <c r="J261">
        <f>ESTADISTICA!J261</f>
        <v>0</v>
      </c>
      <c r="K261">
        <f>ESTADISTICA!K261</f>
        <v>0</v>
      </c>
      <c r="L261">
        <f>ESTADISTICA!L261</f>
        <v>0</v>
      </c>
      <c r="M261">
        <f>ESTADISTICA!M261</f>
        <v>0</v>
      </c>
      <c r="N261">
        <f>ESTADISTICA!N261</f>
        <v>0</v>
      </c>
      <c r="O261">
        <f>ESTADISTICA!O261</f>
        <v>0</v>
      </c>
      <c r="P261">
        <f>ESTADISTICA!P261</f>
        <v>0</v>
      </c>
      <c r="Q261">
        <f>ESTADISTICA!Q261</f>
        <v>0</v>
      </c>
      <c r="R261">
        <f>ESTADISTICA!R261</f>
        <v>0</v>
      </c>
      <c r="S261">
        <f>ESTADISTICA!S261</f>
        <v>0</v>
      </c>
      <c r="T261">
        <f>ESTADISTICA!T261</f>
        <v>0</v>
      </c>
      <c r="U261">
        <f>ESTADISTICA!U261</f>
        <v>0</v>
      </c>
      <c r="V261">
        <f>ESTADISTICA!V261</f>
        <v>0</v>
      </c>
      <c r="W261">
        <f>ESTADISTICA!W261</f>
        <v>0</v>
      </c>
      <c r="X261">
        <f>ESTADISTICA!X261</f>
        <v>0</v>
      </c>
      <c r="Y261">
        <f>ESTADISTICA!Y261</f>
        <v>0</v>
      </c>
      <c r="Z261">
        <f>ESTADISTICA!Z261</f>
        <v>0</v>
      </c>
      <c r="AA261">
        <f>ESTADISTICA!AA261</f>
        <v>0</v>
      </c>
      <c r="AB261">
        <f>ESTADISTICA!AB261</f>
        <v>0</v>
      </c>
      <c r="AC261">
        <f>ESTADISTICA!AC261</f>
        <v>0</v>
      </c>
      <c r="AD261">
        <f>ESTADISTICA!AD261</f>
        <v>0</v>
      </c>
      <c r="AE261">
        <f>ESTADISTICA!AE261</f>
        <v>0</v>
      </c>
      <c r="AF261">
        <f>ESTADISTICA!AF261</f>
        <v>0</v>
      </c>
      <c r="AG261">
        <f>ESTADISTICA!AG261</f>
        <v>0</v>
      </c>
      <c r="AH261">
        <f>ESTADISTICA!AH261</f>
        <v>0</v>
      </c>
      <c r="AI261">
        <f>ESTADISTICA!AI261</f>
        <v>0</v>
      </c>
    </row>
    <row r="262" spans="1:35" x14ac:dyDescent="0.25">
      <c r="A262" t="str">
        <f>ESTADISTICA!A262</f>
        <v>EL ROCIO</v>
      </c>
      <c r="B262" t="str">
        <f>ESTADISTICA!B262</f>
        <v>RCO04 (fija 2)</v>
      </c>
      <c r="C262" t="str">
        <f>ESTADISTICA!C262</f>
        <v>OLAVARRIA Y CONCORDIA</v>
      </c>
      <c r="D262" t="str">
        <f>ESTADISTICA!D262</f>
        <v>Fija</v>
      </c>
      <c r="E262" t="str">
        <f>ESTADISTICA!E262</f>
        <v>Fibra Optica</v>
      </c>
      <c r="F262">
        <f>ESTADISTICA!F262</f>
        <v>0</v>
      </c>
      <c r="G262">
        <f>ESTADISTICA!G262</f>
        <v>0</v>
      </c>
      <c r="H262">
        <f>ESTADISTICA!H262</f>
        <v>0</v>
      </c>
      <c r="I262">
        <f>ESTADISTICA!I262</f>
        <v>0</v>
      </c>
      <c r="J262">
        <f>ESTADISTICA!J262</f>
        <v>0</v>
      </c>
      <c r="K262">
        <f>ESTADISTICA!K262</f>
        <v>0</v>
      </c>
      <c r="L262">
        <f>ESTADISTICA!L262</f>
        <v>0</v>
      </c>
      <c r="M262">
        <f>ESTADISTICA!M262</f>
        <v>0</v>
      </c>
      <c r="N262">
        <f>ESTADISTICA!N262</f>
        <v>0</v>
      </c>
      <c r="O262">
        <f>ESTADISTICA!O262</f>
        <v>0</v>
      </c>
      <c r="P262">
        <f>ESTADISTICA!P262</f>
        <v>0</v>
      </c>
      <c r="Q262">
        <f>ESTADISTICA!Q262</f>
        <v>0</v>
      </c>
      <c r="R262">
        <f>ESTADISTICA!R262</f>
        <v>0</v>
      </c>
      <c r="S262">
        <f>ESTADISTICA!S262</f>
        <v>0</v>
      </c>
      <c r="T262">
        <f>ESTADISTICA!T262</f>
        <v>0</v>
      </c>
      <c r="U262">
        <f>ESTADISTICA!U262</f>
        <v>0</v>
      </c>
      <c r="V262">
        <f>ESTADISTICA!V262</f>
        <v>0</v>
      </c>
      <c r="W262">
        <f>ESTADISTICA!W262</f>
        <v>0</v>
      </c>
      <c r="X262">
        <f>ESTADISTICA!X262</f>
        <v>0</v>
      </c>
      <c r="Y262">
        <f>ESTADISTICA!Y262</f>
        <v>0</v>
      </c>
      <c r="Z262">
        <f>ESTADISTICA!Z262</f>
        <v>0</v>
      </c>
      <c r="AA262">
        <f>ESTADISTICA!AA262</f>
        <v>0</v>
      </c>
      <c r="AB262">
        <f>ESTADISTICA!AB262</f>
        <v>0</v>
      </c>
      <c r="AC262">
        <f>ESTADISTICA!AC262</f>
        <v>0</v>
      </c>
      <c r="AD262">
        <f>ESTADISTICA!AD262</f>
        <v>0</v>
      </c>
      <c r="AE262">
        <f>ESTADISTICA!AE262</f>
        <v>0</v>
      </c>
      <c r="AF262">
        <f>ESTADISTICA!AF262</f>
        <v>0</v>
      </c>
      <c r="AG262">
        <f>ESTADISTICA!AG262</f>
        <v>0</v>
      </c>
      <c r="AH262">
        <f>ESTADISTICA!AH262</f>
        <v>0</v>
      </c>
      <c r="AI262">
        <f>ESTADISTICA!AI262</f>
        <v>0</v>
      </c>
    </row>
    <row r="263" spans="1:35" x14ac:dyDescent="0.25">
      <c r="A263" t="str">
        <f>ESTADISTICA!A263</f>
        <v>EL ROCIO</v>
      </c>
      <c r="B263" t="str">
        <f>ESTADISTICA!B263</f>
        <v>RCO05 (fija 1)</v>
      </c>
      <c r="C263" t="str">
        <f>ESTADISTICA!C263</f>
        <v>LOBOS Y CHASCOMUS</v>
      </c>
      <c r="D263" t="str">
        <f>ESTADISTICA!D263</f>
        <v>Fija</v>
      </c>
      <c r="E263" t="str">
        <f>ESTADISTICA!E263</f>
        <v>Fibra Optica</v>
      </c>
      <c r="F263">
        <f>ESTADISTICA!F263</f>
        <v>0</v>
      </c>
      <c r="G263">
        <f>ESTADISTICA!G263</f>
        <v>0</v>
      </c>
      <c r="H263">
        <f>ESTADISTICA!H263</f>
        <v>0</v>
      </c>
      <c r="I263">
        <f>ESTADISTICA!I263</f>
        <v>0</v>
      </c>
      <c r="J263">
        <f>ESTADISTICA!J263</f>
        <v>0</v>
      </c>
      <c r="K263">
        <f>ESTADISTICA!K263</f>
        <v>0</v>
      </c>
      <c r="L263">
        <f>ESTADISTICA!L263</f>
        <v>0</v>
      </c>
      <c r="M263">
        <f>ESTADISTICA!M263</f>
        <v>0</v>
      </c>
      <c r="N263">
        <f>ESTADISTICA!N263</f>
        <v>0</v>
      </c>
      <c r="O263">
        <f>ESTADISTICA!O263</f>
        <v>0</v>
      </c>
      <c r="P263">
        <f>ESTADISTICA!P263</f>
        <v>0</v>
      </c>
      <c r="Q263">
        <f>ESTADISTICA!Q263</f>
        <v>0</v>
      </c>
      <c r="R263">
        <f>ESTADISTICA!R263</f>
        <v>0</v>
      </c>
      <c r="S263" t="str">
        <f>ESTADISTICA!S263</f>
        <v>APAGADO</v>
      </c>
      <c r="T263" t="str">
        <f>ESTADISTICA!T263</f>
        <v>APAGADO</v>
      </c>
      <c r="U263" t="str">
        <f>ESTADISTICA!U263</f>
        <v>APAGADO</v>
      </c>
      <c r="V263" t="str">
        <f>ESTADISTICA!V263</f>
        <v>APAGADO</v>
      </c>
      <c r="W263">
        <f>ESTADISTICA!W263</f>
        <v>0</v>
      </c>
      <c r="X263">
        <f>ESTADISTICA!X263</f>
        <v>0</v>
      </c>
      <c r="Y263">
        <f>ESTADISTICA!Y263</f>
        <v>0</v>
      </c>
      <c r="Z263">
        <f>ESTADISTICA!Z263</f>
        <v>0</v>
      </c>
      <c r="AA263">
        <f>ESTADISTICA!AA263</f>
        <v>0</v>
      </c>
      <c r="AB263">
        <f>ESTADISTICA!AB263</f>
        <v>0</v>
      </c>
      <c r="AC263">
        <f>ESTADISTICA!AC263</f>
        <v>0</v>
      </c>
      <c r="AD263">
        <f>ESTADISTICA!AD263</f>
        <v>0</v>
      </c>
      <c r="AE263">
        <f>ESTADISTICA!AE263</f>
        <v>0</v>
      </c>
      <c r="AF263">
        <f>ESTADISTICA!AF263</f>
        <v>0</v>
      </c>
      <c r="AG263">
        <f>ESTADISTICA!AG263</f>
        <v>0</v>
      </c>
      <c r="AH263">
        <f>ESTADISTICA!AH263</f>
        <v>0</v>
      </c>
      <c r="AI263">
        <f>ESTADISTICA!AI263</f>
        <v>0</v>
      </c>
    </row>
    <row r="264" spans="1:35" x14ac:dyDescent="0.25">
      <c r="A264" t="str">
        <f>ESTADISTICA!A264</f>
        <v>EL ROCIO</v>
      </c>
      <c r="B264" t="str">
        <f>ESTADISTICA!B264</f>
        <v>RCO06 (fija 2)</v>
      </c>
      <c r="C264" t="str">
        <f>ESTADISTICA!C264</f>
        <v>LOBOS Y CHASCOMUS</v>
      </c>
      <c r="D264" t="str">
        <f>ESTADISTICA!D264</f>
        <v>FIJA</v>
      </c>
      <c r="E264" t="str">
        <f>ESTADISTICA!E264</f>
        <v>Fibra Optica</v>
      </c>
      <c r="F264">
        <f>ESTADISTICA!F264</f>
        <v>0</v>
      </c>
      <c r="G264">
        <f>ESTADISTICA!G264</f>
        <v>0</v>
      </c>
      <c r="H264">
        <f>ESTADISTICA!H264</f>
        <v>0</v>
      </c>
      <c r="I264">
        <f>ESTADISTICA!I264</f>
        <v>0</v>
      </c>
      <c r="J264">
        <f>ESTADISTICA!J264</f>
        <v>0</v>
      </c>
      <c r="K264">
        <f>ESTADISTICA!K264</f>
        <v>0</v>
      </c>
      <c r="L264">
        <f>ESTADISTICA!L264</f>
        <v>0</v>
      </c>
      <c r="M264">
        <f>ESTADISTICA!M264</f>
        <v>0</v>
      </c>
      <c r="N264">
        <f>ESTADISTICA!N264</f>
        <v>0</v>
      </c>
      <c r="O264">
        <f>ESTADISTICA!O264</f>
        <v>0</v>
      </c>
      <c r="P264">
        <f>ESTADISTICA!P264</f>
        <v>0</v>
      </c>
      <c r="Q264">
        <f>ESTADISTICA!Q264</f>
        <v>0</v>
      </c>
      <c r="R264">
        <f>ESTADISTICA!R264</f>
        <v>0</v>
      </c>
      <c r="S264" t="str">
        <f>ESTADISTICA!S264</f>
        <v>APAGADO</v>
      </c>
      <c r="T264" t="str">
        <f>ESTADISTICA!T264</f>
        <v>APAGADO</v>
      </c>
      <c r="U264" t="str">
        <f>ESTADISTICA!U264</f>
        <v>APAGADO</v>
      </c>
      <c r="V264" t="str">
        <f>ESTADISTICA!V264</f>
        <v>APAGADO</v>
      </c>
      <c r="W264">
        <f>ESTADISTICA!W264</f>
        <v>0</v>
      </c>
      <c r="X264">
        <f>ESTADISTICA!X264</f>
        <v>0</v>
      </c>
      <c r="Y264">
        <f>ESTADISTICA!Y264</f>
        <v>0</v>
      </c>
      <c r="Z264">
        <f>ESTADISTICA!Z264</f>
        <v>0</v>
      </c>
      <c r="AA264">
        <f>ESTADISTICA!AA264</f>
        <v>0</v>
      </c>
      <c r="AB264">
        <f>ESTADISTICA!AB264</f>
        <v>0</v>
      </c>
      <c r="AC264">
        <f>ESTADISTICA!AC264</f>
        <v>0</v>
      </c>
      <c r="AD264">
        <f>ESTADISTICA!AD264</f>
        <v>0</v>
      </c>
      <c r="AE264">
        <f>ESTADISTICA!AE264</f>
        <v>0</v>
      </c>
      <c r="AF264">
        <f>ESTADISTICA!AF264</f>
        <v>0</v>
      </c>
      <c r="AG264">
        <f>ESTADISTICA!AG264</f>
        <v>0</v>
      </c>
      <c r="AH264">
        <f>ESTADISTICA!AH264</f>
        <v>0</v>
      </c>
      <c r="AI264">
        <f>ESTADISTICA!AI264</f>
        <v>0</v>
      </c>
    </row>
    <row r="265" spans="1:35" x14ac:dyDescent="0.25">
      <c r="A265" t="str">
        <f>ESTADISTICA!A265</f>
        <v>RICARDO ROJAS</v>
      </c>
      <c r="B265" t="str">
        <f>ESTADISTICA!B265</f>
        <v>RRJ01</v>
      </c>
      <c r="C265" t="str">
        <f>ESTADISTICA!C265</f>
        <v>AV. LUJAN Y BRAGADO</v>
      </c>
      <c r="D265" t="str">
        <f>ESTADISTICA!D265</f>
        <v>DOMO</v>
      </c>
      <c r="E265" t="str">
        <f>ESTADISTICA!E265</f>
        <v>Fibra Optica</v>
      </c>
      <c r="F265">
        <f>ESTADISTICA!F265</f>
        <v>0</v>
      </c>
      <c r="G265">
        <f>ESTADISTICA!G265</f>
        <v>0</v>
      </c>
      <c r="H265">
        <f>ESTADISTICA!H265</f>
        <v>0</v>
      </c>
      <c r="I265">
        <f>ESTADISTICA!I265</f>
        <v>0</v>
      </c>
      <c r="J265">
        <f>ESTADISTICA!J265</f>
        <v>0</v>
      </c>
      <c r="K265">
        <f>ESTADISTICA!K265</f>
        <v>0</v>
      </c>
      <c r="L265">
        <f>ESTADISTICA!L265</f>
        <v>0</v>
      </c>
      <c r="M265">
        <f>ESTADISTICA!M265</f>
        <v>0</v>
      </c>
      <c r="N265">
        <f>ESTADISTICA!N265</f>
        <v>0</v>
      </c>
      <c r="O265">
        <f>ESTADISTICA!O265</f>
        <v>0</v>
      </c>
      <c r="P265">
        <f>ESTADISTICA!P265</f>
        <v>0</v>
      </c>
      <c r="Q265">
        <f>ESTADISTICA!Q265</f>
        <v>0</v>
      </c>
      <c r="R265">
        <f>ESTADISTICA!R265</f>
        <v>0</v>
      </c>
      <c r="S265">
        <f>ESTADISTICA!S265</f>
        <v>0</v>
      </c>
      <c r="T265">
        <f>ESTADISTICA!T265</f>
        <v>0</v>
      </c>
      <c r="U265">
        <f>ESTADISTICA!U265</f>
        <v>0</v>
      </c>
      <c r="V265">
        <f>ESTADISTICA!V265</f>
        <v>0</v>
      </c>
      <c r="W265">
        <f>ESTADISTICA!W265</f>
        <v>0</v>
      </c>
      <c r="X265">
        <f>ESTADISTICA!X265</f>
        <v>0</v>
      </c>
      <c r="Y265">
        <f>ESTADISTICA!Y265</f>
        <v>0</v>
      </c>
      <c r="Z265">
        <f>ESTADISTICA!Z265</f>
        <v>0</v>
      </c>
      <c r="AA265">
        <f>ESTADISTICA!AA265</f>
        <v>0</v>
      </c>
      <c r="AB265">
        <f>ESTADISTICA!AB265</f>
        <v>0</v>
      </c>
      <c r="AC265">
        <f>ESTADISTICA!AC265</f>
        <v>0</v>
      </c>
      <c r="AD265">
        <f>ESTADISTICA!AD265</f>
        <v>0</v>
      </c>
      <c r="AE265">
        <f>ESTADISTICA!AE265</f>
        <v>0</v>
      </c>
      <c r="AF265">
        <f>ESTADISTICA!AF265</f>
        <v>0</v>
      </c>
      <c r="AG265">
        <f>ESTADISTICA!AG265</f>
        <v>0</v>
      </c>
      <c r="AH265">
        <f>ESTADISTICA!AH265</f>
        <v>0</v>
      </c>
      <c r="AI265">
        <f>ESTADISTICA!AI265</f>
        <v>0</v>
      </c>
    </row>
    <row r="266" spans="1:35" x14ac:dyDescent="0.25">
      <c r="A266" t="str">
        <f>ESTADISTICA!A266</f>
        <v>RICARDO ROJAS</v>
      </c>
      <c r="B266" t="str">
        <f>ESTADISTICA!B266</f>
        <v>RRJ02</v>
      </c>
      <c r="C266" t="str">
        <f>ESTADISTICA!C266</f>
        <v>AV. LUJAN Y DIAG. LOS POETAS</v>
      </c>
      <c r="D266" t="str">
        <f>ESTADISTICA!D266</f>
        <v>DOMO</v>
      </c>
      <c r="E266" t="str">
        <f>ESTADISTICA!E266</f>
        <v>Fibra Optica</v>
      </c>
      <c r="F266">
        <f>ESTADISTICA!F266</f>
        <v>0</v>
      </c>
      <c r="G266">
        <f>ESTADISTICA!G266</f>
        <v>0</v>
      </c>
      <c r="H266">
        <f>ESTADISTICA!H266</f>
        <v>0</v>
      </c>
      <c r="I266">
        <f>ESTADISTICA!I266</f>
        <v>0</v>
      </c>
      <c r="J266">
        <f>ESTADISTICA!J266</f>
        <v>0</v>
      </c>
      <c r="K266">
        <f>ESTADISTICA!K266</f>
        <v>0</v>
      </c>
      <c r="L266">
        <f>ESTADISTICA!L266</f>
        <v>0</v>
      </c>
      <c r="M266">
        <f>ESTADISTICA!M266</f>
        <v>0</v>
      </c>
      <c r="N266">
        <f>ESTADISTICA!N266</f>
        <v>0</v>
      </c>
      <c r="O266">
        <f>ESTADISTICA!O266</f>
        <v>0</v>
      </c>
      <c r="P266">
        <f>ESTADISTICA!P266</f>
        <v>0</v>
      </c>
      <c r="Q266">
        <f>ESTADISTICA!Q266</f>
        <v>0</v>
      </c>
      <c r="R266">
        <f>ESTADISTICA!R266</f>
        <v>0</v>
      </c>
      <c r="S266">
        <f>ESTADISTICA!S266</f>
        <v>0</v>
      </c>
      <c r="T266">
        <f>ESTADISTICA!T266</f>
        <v>0</v>
      </c>
      <c r="U266">
        <f>ESTADISTICA!U266</f>
        <v>0</v>
      </c>
      <c r="V266">
        <f>ESTADISTICA!V266</f>
        <v>0</v>
      </c>
      <c r="W266">
        <f>ESTADISTICA!W266</f>
        <v>0</v>
      </c>
      <c r="X266">
        <f>ESTADISTICA!X266</f>
        <v>0</v>
      </c>
      <c r="Y266">
        <f>ESTADISTICA!Y266</f>
        <v>0</v>
      </c>
      <c r="Z266">
        <f>ESTADISTICA!Z266</f>
        <v>0</v>
      </c>
      <c r="AA266">
        <f>ESTADISTICA!AA266</f>
        <v>0</v>
      </c>
      <c r="AB266">
        <f>ESTADISTICA!AB266</f>
        <v>0</v>
      </c>
      <c r="AC266">
        <f>ESTADISTICA!AC266</f>
        <v>0</v>
      </c>
      <c r="AD266">
        <f>ESTADISTICA!AD266</f>
        <v>0</v>
      </c>
      <c r="AE266">
        <f>ESTADISTICA!AE266</f>
        <v>0</v>
      </c>
      <c r="AF266">
        <f>ESTADISTICA!AF266</f>
        <v>0</v>
      </c>
      <c r="AG266">
        <f>ESTADISTICA!AG266</f>
        <v>0</v>
      </c>
      <c r="AH266">
        <f>ESTADISTICA!AH266</f>
        <v>0</v>
      </c>
      <c r="AI266">
        <f>ESTADISTICA!AI266</f>
        <v>0</v>
      </c>
    </row>
    <row r="267" spans="1:35" x14ac:dyDescent="0.25">
      <c r="A267" t="str">
        <f>ESTADISTICA!A267</f>
        <v>RICARDO ROJAS</v>
      </c>
      <c r="B267" t="str">
        <f>ESTADISTICA!B267</f>
        <v>RRJ03 (fija 1)</v>
      </c>
      <c r="C267" t="str">
        <f>ESTADISTICA!C267</f>
        <v>RUBEN DARIO E/ FADER Y DIAG. LOS POETAS</v>
      </c>
      <c r="D267" t="str">
        <f>ESTADISTICA!D267</f>
        <v>Fija</v>
      </c>
      <c r="E267" t="str">
        <f>ESTADISTICA!E267</f>
        <v>Fibra Optica</v>
      </c>
      <c r="F267">
        <f>ESTADISTICA!F267</f>
        <v>0</v>
      </c>
      <c r="G267">
        <f>ESTADISTICA!G267</f>
        <v>0</v>
      </c>
      <c r="H267">
        <f>ESTADISTICA!H267</f>
        <v>0</v>
      </c>
      <c r="I267">
        <f>ESTADISTICA!I267</f>
        <v>0</v>
      </c>
      <c r="J267">
        <f>ESTADISTICA!J267</f>
        <v>0</v>
      </c>
      <c r="K267">
        <f>ESTADISTICA!K267</f>
        <v>0</v>
      </c>
      <c r="L267">
        <f>ESTADISTICA!L267</f>
        <v>0</v>
      </c>
      <c r="M267">
        <f>ESTADISTICA!M267</f>
        <v>0</v>
      </c>
      <c r="N267">
        <f>ESTADISTICA!N267</f>
        <v>0</v>
      </c>
      <c r="O267">
        <f>ESTADISTICA!O267</f>
        <v>0</v>
      </c>
      <c r="P267">
        <f>ESTADISTICA!P267</f>
        <v>0</v>
      </c>
      <c r="Q267">
        <f>ESTADISTICA!Q267</f>
        <v>0</v>
      </c>
      <c r="R267">
        <f>ESTADISTICA!R267</f>
        <v>0</v>
      </c>
      <c r="S267">
        <f>ESTADISTICA!S267</f>
        <v>0</v>
      </c>
      <c r="T267">
        <f>ESTADISTICA!T267</f>
        <v>0</v>
      </c>
      <c r="U267">
        <f>ESTADISTICA!U267</f>
        <v>0</v>
      </c>
      <c r="V267">
        <f>ESTADISTICA!V267</f>
        <v>0</v>
      </c>
      <c r="W267">
        <f>ESTADISTICA!W267</f>
        <v>0</v>
      </c>
      <c r="X267">
        <f>ESTADISTICA!X267</f>
        <v>0</v>
      </c>
      <c r="Y267">
        <f>ESTADISTICA!Y267</f>
        <v>0</v>
      </c>
      <c r="Z267">
        <f>ESTADISTICA!Z267</f>
        <v>0</v>
      </c>
      <c r="AA267">
        <f>ESTADISTICA!AA267</f>
        <v>0</v>
      </c>
      <c r="AB267">
        <f>ESTADISTICA!AB267</f>
        <v>0</v>
      </c>
      <c r="AC267">
        <f>ESTADISTICA!AC267</f>
        <v>0</v>
      </c>
      <c r="AD267">
        <f>ESTADISTICA!AD267</f>
        <v>0</v>
      </c>
      <c r="AE267">
        <f>ESTADISTICA!AE267</f>
        <v>0</v>
      </c>
      <c r="AF267">
        <f>ESTADISTICA!AF267</f>
        <v>0</v>
      </c>
      <c r="AG267">
        <f>ESTADISTICA!AG267</f>
        <v>0</v>
      </c>
      <c r="AH267">
        <f>ESTADISTICA!AH267</f>
        <v>0</v>
      </c>
      <c r="AI267">
        <f>ESTADISTICA!AI267</f>
        <v>0</v>
      </c>
    </row>
    <row r="268" spans="1:35" x14ac:dyDescent="0.25">
      <c r="A268" t="str">
        <f>ESTADISTICA!A268</f>
        <v>RICARDO ROJAS</v>
      </c>
      <c r="B268" t="str">
        <f>ESTADISTICA!B268</f>
        <v>RRJ04 (fija 2)</v>
      </c>
      <c r="C268" t="str">
        <f>ESTADISTICA!C268</f>
        <v>RUBEN DARIO E/ FADER Y DIAG. LOS POETAS</v>
      </c>
      <c r="D268" t="str">
        <f>ESTADISTICA!D268</f>
        <v>Fija</v>
      </c>
      <c r="E268" t="str">
        <f>ESTADISTICA!E268</f>
        <v>Fibra Optica</v>
      </c>
      <c r="F268">
        <f>ESTADISTICA!F268</f>
        <v>0</v>
      </c>
      <c r="G268">
        <f>ESTADISTICA!G268</f>
        <v>0</v>
      </c>
      <c r="H268">
        <f>ESTADISTICA!H268</f>
        <v>0</v>
      </c>
      <c r="I268">
        <f>ESTADISTICA!I268</f>
        <v>0</v>
      </c>
      <c r="J268">
        <f>ESTADISTICA!J268</f>
        <v>0</v>
      </c>
      <c r="K268">
        <f>ESTADISTICA!K268</f>
        <v>0</v>
      </c>
      <c r="L268">
        <f>ESTADISTICA!L268</f>
        <v>0</v>
      </c>
      <c r="M268">
        <f>ESTADISTICA!M268</f>
        <v>0</v>
      </c>
      <c r="N268">
        <f>ESTADISTICA!N268</f>
        <v>0</v>
      </c>
      <c r="O268">
        <f>ESTADISTICA!O268</f>
        <v>0</v>
      </c>
      <c r="P268">
        <f>ESTADISTICA!P268</f>
        <v>0</v>
      </c>
      <c r="Q268">
        <f>ESTADISTICA!Q268</f>
        <v>0</v>
      </c>
      <c r="R268">
        <f>ESTADISTICA!R268</f>
        <v>0</v>
      </c>
      <c r="S268">
        <f>ESTADISTICA!S268</f>
        <v>0</v>
      </c>
      <c r="T268">
        <f>ESTADISTICA!T268</f>
        <v>0</v>
      </c>
      <c r="U268">
        <f>ESTADISTICA!U268</f>
        <v>0</v>
      </c>
      <c r="V268">
        <f>ESTADISTICA!V268</f>
        <v>0</v>
      </c>
      <c r="W268">
        <f>ESTADISTICA!W268</f>
        <v>0</v>
      </c>
      <c r="X268">
        <f>ESTADISTICA!X268</f>
        <v>0</v>
      </c>
      <c r="Y268">
        <f>ESTADISTICA!Y268</f>
        <v>0</v>
      </c>
      <c r="Z268">
        <f>ESTADISTICA!Z268</f>
        <v>0</v>
      </c>
      <c r="AA268">
        <f>ESTADISTICA!AA268</f>
        <v>0</v>
      </c>
      <c r="AB268">
        <f>ESTADISTICA!AB268</f>
        <v>0</v>
      </c>
      <c r="AC268">
        <f>ESTADISTICA!AC268</f>
        <v>0</v>
      </c>
      <c r="AD268">
        <f>ESTADISTICA!AD268</f>
        <v>0</v>
      </c>
      <c r="AE268">
        <f>ESTADISTICA!AE268</f>
        <v>0</v>
      </c>
      <c r="AF268">
        <f>ESTADISTICA!AF268</f>
        <v>0</v>
      </c>
      <c r="AG268">
        <f>ESTADISTICA!AG268</f>
        <v>0</v>
      </c>
      <c r="AH268">
        <f>ESTADISTICA!AH268</f>
        <v>0</v>
      </c>
      <c r="AI268">
        <f>ESTADISTICA!AI268</f>
        <v>0</v>
      </c>
    </row>
    <row r="269" spans="1:35" x14ac:dyDescent="0.25">
      <c r="A269" t="str">
        <f>ESTADISTICA!A269</f>
        <v>RICARDO ROJAS</v>
      </c>
      <c r="B269" t="str">
        <f>ESTADISTICA!B269</f>
        <v>RRJ 05</v>
      </c>
      <c r="C269" t="str">
        <f>ESTADISTICA!C269</f>
        <v>LUJAN Y RUTA 36</v>
      </c>
      <c r="D269" t="str">
        <f>ESTADISTICA!D269</f>
        <v>DOMO</v>
      </c>
      <c r="E269" t="str">
        <f>ESTADISTICA!E269</f>
        <v>Fibra Optica</v>
      </c>
      <c r="F269">
        <f>ESTADISTICA!F269</f>
        <v>0</v>
      </c>
      <c r="G269">
        <f>ESTADISTICA!G269</f>
        <v>0</v>
      </c>
      <c r="H269">
        <f>ESTADISTICA!H269</f>
        <v>0</v>
      </c>
      <c r="I269">
        <f>ESTADISTICA!I269</f>
        <v>0</v>
      </c>
      <c r="J269">
        <f>ESTADISTICA!J269</f>
        <v>0</v>
      </c>
      <c r="K269">
        <f>ESTADISTICA!K269</f>
        <v>0</v>
      </c>
      <c r="L269">
        <f>ESTADISTICA!L269</f>
        <v>0</v>
      </c>
      <c r="M269">
        <f>ESTADISTICA!M269</f>
        <v>0</v>
      </c>
      <c r="N269">
        <f>ESTADISTICA!N269</f>
        <v>0</v>
      </c>
      <c r="O269">
        <f>ESTADISTICA!O269</f>
        <v>0</v>
      </c>
      <c r="P269">
        <f>ESTADISTICA!P269</f>
        <v>0</v>
      </c>
      <c r="Q269">
        <f>ESTADISTICA!Q269</f>
        <v>0</v>
      </c>
      <c r="R269">
        <f>ESTADISTICA!R269</f>
        <v>0</v>
      </c>
      <c r="S269">
        <f>ESTADISTICA!S269</f>
        <v>0</v>
      </c>
      <c r="T269">
        <f>ESTADISTICA!T269</f>
        <v>0</v>
      </c>
      <c r="U269">
        <f>ESTADISTICA!U269</f>
        <v>0</v>
      </c>
      <c r="V269">
        <f>ESTADISTICA!V269</f>
        <v>0</v>
      </c>
      <c r="W269">
        <f>ESTADISTICA!W269</f>
        <v>0</v>
      </c>
      <c r="X269">
        <f>ESTADISTICA!X269</f>
        <v>0</v>
      </c>
      <c r="Y269">
        <f>ESTADISTICA!Y269</f>
        <v>0</v>
      </c>
      <c r="Z269">
        <f>ESTADISTICA!Z269</f>
        <v>0</v>
      </c>
      <c r="AA269">
        <f>ESTADISTICA!AA269</f>
        <v>0</v>
      </c>
      <c r="AB269">
        <f>ESTADISTICA!AB269</f>
        <v>0</v>
      </c>
      <c r="AC269">
        <f>ESTADISTICA!AC269</f>
        <v>0</v>
      </c>
      <c r="AD269">
        <f>ESTADISTICA!AD269</f>
        <v>0</v>
      </c>
      <c r="AE269">
        <f>ESTADISTICA!AE269</f>
        <v>0</v>
      </c>
      <c r="AF269">
        <f>ESTADISTICA!AF269</f>
        <v>0</v>
      </c>
      <c r="AG269">
        <f>ESTADISTICA!AG269</f>
        <v>0</v>
      </c>
      <c r="AH269">
        <f>ESTADISTICA!AH269</f>
        <v>0</v>
      </c>
      <c r="AI269">
        <f>ESTADISTICA!AI269</f>
        <v>0</v>
      </c>
    </row>
    <row r="270" spans="1:35" x14ac:dyDescent="0.25">
      <c r="A270" t="str">
        <f>ESTADISTICA!A270</f>
        <v>RICARDO ROJAS</v>
      </c>
      <c r="B270" t="str">
        <f>ESTADISTICA!B270</f>
        <v>RRJ 06</v>
      </c>
      <c r="C270" t="str">
        <f>ESTADISTICA!C270</f>
        <v>Constancio Vigil y Pablo Groussac</v>
      </c>
      <c r="D270" t="str">
        <f>ESTADISTICA!D270</f>
        <v>Domo</v>
      </c>
      <c r="E270" t="str">
        <f>ESTADISTICA!E270</f>
        <v>Fibra Optica</v>
      </c>
      <c r="F270">
        <f>ESTADISTICA!F270</f>
        <v>0</v>
      </c>
      <c r="G270">
        <f>ESTADISTICA!G270</f>
        <v>0</v>
      </c>
      <c r="H270">
        <f>ESTADISTICA!H270</f>
        <v>0</v>
      </c>
      <c r="I270">
        <f>ESTADISTICA!I270</f>
        <v>0</v>
      </c>
      <c r="J270" t="str">
        <f>ESTADISTICA!J270</f>
        <v>APAGADO</v>
      </c>
      <c r="K270" t="str">
        <f>ESTADISTICA!K270</f>
        <v>APAGADO</v>
      </c>
      <c r="L270" t="str">
        <f>ESTADISTICA!L270</f>
        <v>APAGADO</v>
      </c>
      <c r="M270" t="str">
        <f>ESTADISTICA!M270</f>
        <v>APAGADO</v>
      </c>
      <c r="N270">
        <f>ESTADISTICA!N270</f>
        <v>0</v>
      </c>
      <c r="O270">
        <f>ESTADISTICA!O270</f>
        <v>0</v>
      </c>
      <c r="P270">
        <f>ESTADISTICA!P270</f>
        <v>0</v>
      </c>
      <c r="Q270">
        <f>ESTADISTICA!Q270</f>
        <v>0</v>
      </c>
      <c r="R270">
        <f>ESTADISTICA!R270</f>
        <v>0</v>
      </c>
      <c r="S270">
        <f>ESTADISTICA!S270</f>
        <v>0</v>
      </c>
      <c r="T270">
        <f>ESTADISTICA!T270</f>
        <v>0</v>
      </c>
      <c r="U270">
        <f>ESTADISTICA!U270</f>
        <v>0</v>
      </c>
      <c r="V270">
        <f>ESTADISTICA!V270</f>
        <v>0</v>
      </c>
      <c r="W270">
        <f>ESTADISTICA!W270</f>
        <v>0</v>
      </c>
      <c r="X270">
        <f>ESTADISTICA!X270</f>
        <v>0</v>
      </c>
      <c r="Y270">
        <f>ESTADISTICA!Y270</f>
        <v>0</v>
      </c>
      <c r="Z270">
        <f>ESTADISTICA!Z270</f>
        <v>0</v>
      </c>
      <c r="AA270">
        <f>ESTADISTICA!AA270</f>
        <v>0</v>
      </c>
      <c r="AB270">
        <f>ESTADISTICA!AB270</f>
        <v>0</v>
      </c>
      <c r="AC270">
        <f>ESTADISTICA!AC270</f>
        <v>0</v>
      </c>
      <c r="AD270">
        <f>ESTADISTICA!AD270</f>
        <v>0</v>
      </c>
      <c r="AE270">
        <f>ESTADISTICA!AE270</f>
        <v>0</v>
      </c>
      <c r="AF270">
        <f>ESTADISTICA!AF270</f>
        <v>0</v>
      </c>
      <c r="AG270">
        <f>ESTADISTICA!AG270</f>
        <v>0</v>
      </c>
      <c r="AH270">
        <f>ESTADISTICA!AH270</f>
        <v>0</v>
      </c>
      <c r="AI270">
        <f>ESTADISTICA!AI270</f>
        <v>0</v>
      </c>
    </row>
    <row r="271" spans="1:35" x14ac:dyDescent="0.25">
      <c r="A271" t="str">
        <f>ESTADISTICA!A271</f>
        <v>RICARDO ROJAS</v>
      </c>
      <c r="B271" t="str">
        <f>ESTADISTICA!B271</f>
        <v>RRJ 07</v>
      </c>
      <c r="C271" t="str">
        <f>ESTADISTICA!C271</f>
        <v>Constancio Vigil y Estanislao del Campo</v>
      </c>
      <c r="D271" t="str">
        <f>ESTADISTICA!D271</f>
        <v>Domo</v>
      </c>
      <c r="E271" t="str">
        <f>ESTADISTICA!E271</f>
        <v>Fibra Optica</v>
      </c>
      <c r="F271">
        <f>ESTADISTICA!F271</f>
        <v>0</v>
      </c>
      <c r="G271">
        <f>ESTADISTICA!G271</f>
        <v>0</v>
      </c>
      <c r="H271">
        <f>ESTADISTICA!H271</f>
        <v>0</v>
      </c>
      <c r="I271">
        <f>ESTADISTICA!I271</f>
        <v>0</v>
      </c>
      <c r="J271">
        <f>ESTADISTICA!J271</f>
        <v>0</v>
      </c>
      <c r="K271">
        <f>ESTADISTICA!K271</f>
        <v>0</v>
      </c>
      <c r="L271">
        <f>ESTADISTICA!L271</f>
        <v>0</v>
      </c>
      <c r="M271">
        <f>ESTADISTICA!M271</f>
        <v>0</v>
      </c>
      <c r="N271">
        <f>ESTADISTICA!N271</f>
        <v>0</v>
      </c>
      <c r="O271">
        <f>ESTADISTICA!O271</f>
        <v>0</v>
      </c>
      <c r="P271">
        <f>ESTADISTICA!P271</f>
        <v>0</v>
      </c>
      <c r="Q271">
        <f>ESTADISTICA!Q271</f>
        <v>0</v>
      </c>
      <c r="R271">
        <f>ESTADISTICA!R271</f>
        <v>0</v>
      </c>
      <c r="S271">
        <f>ESTADISTICA!S271</f>
        <v>0</v>
      </c>
      <c r="T271">
        <f>ESTADISTICA!T271</f>
        <v>0</v>
      </c>
      <c r="U271">
        <f>ESTADISTICA!U271</f>
        <v>0</v>
      </c>
      <c r="V271">
        <f>ESTADISTICA!V271</f>
        <v>0</v>
      </c>
      <c r="W271">
        <f>ESTADISTICA!W271</f>
        <v>0</v>
      </c>
      <c r="X271">
        <f>ESTADISTICA!X271</f>
        <v>0</v>
      </c>
      <c r="Y271">
        <f>ESTADISTICA!Y271</f>
        <v>0</v>
      </c>
      <c r="Z271">
        <f>ESTADISTICA!Z271</f>
        <v>0</v>
      </c>
      <c r="AA271">
        <f>ESTADISTICA!AA271</f>
        <v>0</v>
      </c>
      <c r="AB271">
        <f>ESTADISTICA!AB271</f>
        <v>0</v>
      </c>
      <c r="AC271">
        <f>ESTADISTICA!AC271</f>
        <v>0</v>
      </c>
      <c r="AD271">
        <f>ESTADISTICA!AD271</f>
        <v>0</v>
      </c>
      <c r="AE271">
        <f>ESTADISTICA!AE271</f>
        <v>0</v>
      </c>
      <c r="AF271">
        <f>ESTADISTICA!AF271</f>
        <v>0</v>
      </c>
      <c r="AG271">
        <f>ESTADISTICA!AG271</f>
        <v>0</v>
      </c>
      <c r="AH271">
        <f>ESTADISTICA!AH271</f>
        <v>0</v>
      </c>
      <c r="AI271">
        <f>ESTADISTICA!AI271</f>
        <v>0</v>
      </c>
    </row>
    <row r="272" spans="1:35" x14ac:dyDescent="0.25">
      <c r="A272" t="str">
        <f>ESTADISTICA!A272</f>
        <v>RICARDO ROJAS</v>
      </c>
      <c r="B272" t="str">
        <f>ESTADISTICA!B272</f>
        <v>RRJ 08</v>
      </c>
      <c r="C272" t="str">
        <f>ESTADISTICA!C272</f>
        <v>Constancio Vigil y Pablo Podesta</v>
      </c>
      <c r="D272" t="str">
        <f>ESTADISTICA!D272</f>
        <v>Domo</v>
      </c>
      <c r="E272" t="str">
        <f>ESTADISTICA!E272</f>
        <v>Fibra Optica</v>
      </c>
      <c r="F272">
        <f>ESTADISTICA!F272</f>
        <v>0</v>
      </c>
      <c r="G272">
        <f>ESTADISTICA!G272</f>
        <v>0</v>
      </c>
      <c r="H272">
        <f>ESTADISTICA!H272</f>
        <v>0</v>
      </c>
      <c r="I272">
        <f>ESTADISTICA!I272</f>
        <v>0</v>
      </c>
      <c r="J272">
        <f>ESTADISTICA!J272</f>
        <v>0</v>
      </c>
      <c r="K272">
        <f>ESTADISTICA!K272</f>
        <v>0</v>
      </c>
      <c r="L272">
        <f>ESTADISTICA!L272</f>
        <v>0</v>
      </c>
      <c r="M272">
        <f>ESTADISTICA!M272</f>
        <v>0</v>
      </c>
      <c r="N272" t="str">
        <f>ESTADISTICA!N272</f>
        <v>APAGADO</v>
      </c>
      <c r="O272">
        <f>ESTADISTICA!O272</f>
        <v>0</v>
      </c>
      <c r="P272">
        <f>ESTADISTICA!P272</f>
        <v>0</v>
      </c>
      <c r="Q272">
        <f>ESTADISTICA!Q272</f>
        <v>0</v>
      </c>
      <c r="R272">
        <f>ESTADISTICA!R272</f>
        <v>0</v>
      </c>
      <c r="S272">
        <f>ESTADISTICA!S272</f>
        <v>0</v>
      </c>
      <c r="T272">
        <f>ESTADISTICA!T272</f>
        <v>0</v>
      </c>
      <c r="U272">
        <f>ESTADISTICA!U272</f>
        <v>0</v>
      </c>
      <c r="V272">
        <f>ESTADISTICA!V272</f>
        <v>0</v>
      </c>
      <c r="W272">
        <f>ESTADISTICA!W272</f>
        <v>0</v>
      </c>
      <c r="X272">
        <f>ESTADISTICA!X272</f>
        <v>0</v>
      </c>
      <c r="Y272">
        <f>ESTADISTICA!Y272</f>
        <v>0</v>
      </c>
      <c r="Z272">
        <f>ESTADISTICA!Z272</f>
        <v>0</v>
      </c>
      <c r="AA272">
        <f>ESTADISTICA!AA272</f>
        <v>0</v>
      </c>
      <c r="AB272">
        <f>ESTADISTICA!AB272</f>
        <v>0</v>
      </c>
      <c r="AC272">
        <f>ESTADISTICA!AC272</f>
        <v>0</v>
      </c>
      <c r="AD272">
        <f>ESTADISTICA!AD272</f>
        <v>0</v>
      </c>
      <c r="AE272">
        <f>ESTADISTICA!AE272</f>
        <v>0</v>
      </c>
      <c r="AF272">
        <f>ESTADISTICA!AF272</f>
        <v>0</v>
      </c>
      <c r="AG272">
        <f>ESTADISTICA!AG272</f>
        <v>0</v>
      </c>
      <c r="AH272">
        <f>ESTADISTICA!AH272</f>
        <v>0</v>
      </c>
      <c r="AI272">
        <f>ESTADISTICA!AI272</f>
        <v>0</v>
      </c>
    </row>
    <row r="273" spans="1:35" x14ac:dyDescent="0.25">
      <c r="A273" t="str">
        <f>ESTADISTICA!A273</f>
        <v>RICARDO ROJAS</v>
      </c>
      <c r="B273" t="str">
        <f>ESTADISTICA!B273</f>
        <v>RRJ 09</v>
      </c>
      <c r="C273" t="str">
        <f>ESTADISTICA!C273</f>
        <v>Constancio Vigil y Jose Ingeniero</v>
      </c>
      <c r="D273" t="str">
        <f>ESTADISTICA!D273</f>
        <v>Domo</v>
      </c>
      <c r="E273" t="str">
        <f>ESTADISTICA!E273</f>
        <v>Fibra Optica</v>
      </c>
      <c r="F273" t="str">
        <f>ESTADISTICA!F273</f>
        <v>APAGADO</v>
      </c>
      <c r="G273" t="str">
        <f>ESTADISTICA!G273</f>
        <v>APAGADO</v>
      </c>
      <c r="H273" t="str">
        <f>ESTADISTICA!H273</f>
        <v>APAGADO</v>
      </c>
      <c r="I273" t="str">
        <f>ESTADISTICA!I273</f>
        <v>APAGADO</v>
      </c>
      <c r="J273" t="str">
        <f>ESTADISTICA!J273</f>
        <v>APAGADO</v>
      </c>
      <c r="K273" t="str">
        <f>ESTADISTICA!K273</f>
        <v>APAGADO</v>
      </c>
      <c r="L273" t="str">
        <f>ESTADISTICA!L273</f>
        <v>APAGADO</v>
      </c>
      <c r="M273" t="str">
        <f>ESTADISTICA!M273</f>
        <v>APAGADO</v>
      </c>
      <c r="N273" t="str">
        <f>ESTADISTICA!N273</f>
        <v>APAGADO</v>
      </c>
      <c r="O273" t="str">
        <f>ESTADISTICA!O273</f>
        <v>APAGADO</v>
      </c>
      <c r="P273" t="str">
        <f>ESTADISTICA!P273</f>
        <v>APAGADO</v>
      </c>
      <c r="Q273" t="str">
        <f>ESTADISTICA!Q273</f>
        <v>APAGADO</v>
      </c>
      <c r="R273">
        <f>ESTADISTICA!R273</f>
        <v>0</v>
      </c>
      <c r="S273" t="str">
        <f>ESTADISTICA!S273</f>
        <v>APAGADO</v>
      </c>
      <c r="T273" t="str">
        <f>ESTADISTICA!T273</f>
        <v>APAGADO</v>
      </c>
      <c r="U273" t="str">
        <f>ESTADISTICA!U273</f>
        <v>APAGADO</v>
      </c>
      <c r="V273" t="str">
        <f>ESTADISTICA!V273</f>
        <v>APAGADO</v>
      </c>
      <c r="W273" t="str">
        <f>ESTADISTICA!W273</f>
        <v>APAGADO</v>
      </c>
      <c r="X273" t="str">
        <f>ESTADISTICA!X273</f>
        <v>APAGADO</v>
      </c>
      <c r="Y273" t="str">
        <f>ESTADISTICA!Y273</f>
        <v>APAGADO</v>
      </c>
      <c r="Z273" t="str">
        <f>ESTADISTICA!Z273</f>
        <v>APAGADO</v>
      </c>
      <c r="AA273" t="str">
        <f>ESTADISTICA!AA273</f>
        <v>APAGADO</v>
      </c>
      <c r="AB273" t="str">
        <f>ESTADISTICA!AB273</f>
        <v>APAGADO</v>
      </c>
      <c r="AC273" t="str">
        <f>ESTADISTICA!AC273</f>
        <v>APAGADO</v>
      </c>
      <c r="AD273" t="str">
        <f>ESTADISTICA!AD273</f>
        <v>APAGADO</v>
      </c>
      <c r="AE273" t="str">
        <f>ESTADISTICA!AE273</f>
        <v>APAGADO</v>
      </c>
      <c r="AF273">
        <f>ESTADISTICA!AF273</f>
        <v>0</v>
      </c>
      <c r="AG273">
        <f>ESTADISTICA!AG273</f>
        <v>0</v>
      </c>
      <c r="AH273" t="e">
        <f>ESTADISTICA!AH273</f>
        <v>#REF!</v>
      </c>
      <c r="AI273">
        <f>ESTADISTICA!AI273</f>
        <v>0</v>
      </c>
    </row>
    <row r="274" spans="1:35" x14ac:dyDescent="0.25">
      <c r="A274" t="str">
        <f>ESTADISTICA!A274</f>
        <v>RICARDO ROJAS</v>
      </c>
      <c r="B274" t="str">
        <f>ESTADISTICA!B274</f>
        <v>RRJ 10</v>
      </c>
      <c r="C274" t="str">
        <f>ESTADISTICA!C274</f>
        <v>LUGONES Y OBLIGADO</v>
      </c>
      <c r="D274" t="str">
        <f>ESTADISTICA!D274</f>
        <v>Domo</v>
      </c>
      <c r="E274" t="str">
        <f>ESTADISTICA!E274</f>
        <v>Fibra Optica</v>
      </c>
      <c r="F274">
        <f>ESTADISTICA!F274</f>
        <v>0</v>
      </c>
      <c r="G274">
        <f>ESTADISTICA!G274</f>
        <v>0</v>
      </c>
      <c r="H274">
        <f>ESTADISTICA!H274</f>
        <v>0</v>
      </c>
      <c r="I274">
        <f>ESTADISTICA!I274</f>
        <v>0</v>
      </c>
      <c r="J274">
        <f>ESTADISTICA!J274</f>
        <v>0</v>
      </c>
      <c r="K274">
        <f>ESTADISTICA!K274</f>
        <v>0</v>
      </c>
      <c r="L274">
        <f>ESTADISTICA!L274</f>
        <v>0</v>
      </c>
      <c r="M274">
        <f>ESTADISTICA!M274</f>
        <v>0</v>
      </c>
      <c r="N274">
        <f>ESTADISTICA!N274</f>
        <v>0</v>
      </c>
      <c r="O274">
        <f>ESTADISTICA!O274</f>
        <v>0</v>
      </c>
      <c r="P274">
        <f>ESTADISTICA!P274</f>
        <v>0</v>
      </c>
      <c r="Q274">
        <f>ESTADISTICA!Q274</f>
        <v>0</v>
      </c>
      <c r="R274">
        <f>ESTADISTICA!R274</f>
        <v>0</v>
      </c>
      <c r="S274">
        <f>ESTADISTICA!S274</f>
        <v>0</v>
      </c>
      <c r="T274">
        <f>ESTADISTICA!T274</f>
        <v>0</v>
      </c>
      <c r="U274">
        <f>ESTADISTICA!U274</f>
        <v>0</v>
      </c>
      <c r="V274">
        <f>ESTADISTICA!V274</f>
        <v>0</v>
      </c>
      <c r="W274">
        <f>ESTADISTICA!W274</f>
        <v>0</v>
      </c>
      <c r="X274">
        <f>ESTADISTICA!X274</f>
        <v>0</v>
      </c>
      <c r="Y274">
        <f>ESTADISTICA!Y274</f>
        <v>0</v>
      </c>
      <c r="Z274">
        <f>ESTADISTICA!Z274</f>
        <v>0</v>
      </c>
      <c r="AA274">
        <f>ESTADISTICA!AA274</f>
        <v>0</v>
      </c>
      <c r="AB274">
        <f>ESTADISTICA!AB274</f>
        <v>0</v>
      </c>
      <c r="AC274">
        <f>ESTADISTICA!AC274</f>
        <v>0</v>
      </c>
      <c r="AD274">
        <f>ESTADISTICA!AD274</f>
        <v>0</v>
      </c>
      <c r="AE274">
        <f>ESTADISTICA!AE274</f>
        <v>0</v>
      </c>
      <c r="AF274">
        <f>ESTADISTICA!AF274</f>
        <v>0</v>
      </c>
      <c r="AG274">
        <f>ESTADISTICA!AG274</f>
        <v>0</v>
      </c>
      <c r="AH274">
        <f>ESTADISTICA!AH274</f>
        <v>0</v>
      </c>
      <c r="AI274">
        <f>ESTADISTICA!AI274</f>
        <v>0</v>
      </c>
    </row>
    <row r="275" spans="1:35" x14ac:dyDescent="0.25">
      <c r="A275" t="str">
        <f>ESTADISTICA!A275</f>
        <v>RICARDO ROJAS</v>
      </c>
      <c r="B275" t="str">
        <f>ESTADISTICA!B275</f>
        <v>RRJ 11</v>
      </c>
      <c r="C275" t="str">
        <f>ESTADISTICA!C275</f>
        <v>LUGONES Y OBLIGADO</v>
      </c>
      <c r="D275" t="str">
        <f>ESTADISTICA!D275</f>
        <v>Domo</v>
      </c>
      <c r="E275" t="str">
        <f>ESTADISTICA!E275</f>
        <v>Fibra Optica</v>
      </c>
      <c r="F275">
        <f>ESTADISTICA!F275</f>
        <v>0</v>
      </c>
      <c r="G275">
        <f>ESTADISTICA!G275</f>
        <v>0</v>
      </c>
      <c r="H275">
        <f>ESTADISTICA!H275</f>
        <v>0</v>
      </c>
      <c r="I275">
        <f>ESTADISTICA!I275</f>
        <v>0</v>
      </c>
      <c r="J275">
        <f>ESTADISTICA!J275</f>
        <v>0</v>
      </c>
      <c r="K275">
        <f>ESTADISTICA!K275</f>
        <v>0</v>
      </c>
      <c r="L275">
        <f>ESTADISTICA!L275</f>
        <v>0</v>
      </c>
      <c r="M275">
        <f>ESTADISTICA!M275</f>
        <v>0</v>
      </c>
      <c r="N275">
        <f>ESTADISTICA!N275</f>
        <v>0</v>
      </c>
      <c r="O275">
        <f>ESTADISTICA!O275</f>
        <v>0</v>
      </c>
      <c r="P275">
        <f>ESTADISTICA!P275</f>
        <v>0</v>
      </c>
      <c r="Q275">
        <f>ESTADISTICA!Q275</f>
        <v>0</v>
      </c>
      <c r="R275">
        <f>ESTADISTICA!R275</f>
        <v>0</v>
      </c>
      <c r="S275">
        <f>ESTADISTICA!S275</f>
        <v>0</v>
      </c>
      <c r="T275">
        <f>ESTADISTICA!T275</f>
        <v>0</v>
      </c>
      <c r="U275">
        <f>ESTADISTICA!U275</f>
        <v>0</v>
      </c>
      <c r="V275">
        <f>ESTADISTICA!V275</f>
        <v>0</v>
      </c>
      <c r="W275">
        <f>ESTADISTICA!W275</f>
        <v>0</v>
      </c>
      <c r="X275">
        <f>ESTADISTICA!X275</f>
        <v>0</v>
      </c>
      <c r="Y275">
        <f>ESTADISTICA!Y275</f>
        <v>0</v>
      </c>
      <c r="Z275">
        <f>ESTADISTICA!Z275</f>
        <v>0</v>
      </c>
      <c r="AA275">
        <f>ESTADISTICA!AA275</f>
        <v>0</v>
      </c>
      <c r="AB275">
        <f>ESTADISTICA!AB275</f>
        <v>0</v>
      </c>
      <c r="AC275">
        <f>ESTADISTICA!AC275</f>
        <v>0</v>
      </c>
      <c r="AD275">
        <f>ESTADISTICA!AD275</f>
        <v>0</v>
      </c>
      <c r="AE275">
        <f>ESTADISTICA!AE275</f>
        <v>0</v>
      </c>
      <c r="AF275">
        <f>ESTADISTICA!AF275</f>
        <v>0</v>
      </c>
      <c r="AG275">
        <f>ESTADISTICA!AG275</f>
        <v>0</v>
      </c>
      <c r="AH275">
        <f>ESTADISTICA!AH275</f>
        <v>0</v>
      </c>
      <c r="AI275">
        <f>ESTADISTICA!AI275</f>
        <v>0</v>
      </c>
    </row>
    <row r="276" spans="1:35" x14ac:dyDescent="0.25">
      <c r="A276" t="str">
        <f>ESTADISTICA!A276</f>
        <v>RICARDO ROJAS</v>
      </c>
      <c r="B276" t="str">
        <f>ESTADISTICA!B276</f>
        <v>RRJ 12</v>
      </c>
      <c r="C276" t="str">
        <f>ESTADISTICA!C276</f>
        <v>FADER Y DIAGONAL LOS POETAS</v>
      </c>
      <c r="D276" t="str">
        <f>ESTADISTICA!D276</f>
        <v>DOMO</v>
      </c>
      <c r="E276" t="str">
        <f>ESTADISTICA!E276</f>
        <v>Fibra Optica</v>
      </c>
      <c r="F276">
        <f>ESTADISTICA!F276</f>
        <v>0</v>
      </c>
      <c r="G276">
        <f>ESTADISTICA!G276</f>
        <v>0</v>
      </c>
      <c r="H276">
        <f>ESTADISTICA!H276</f>
        <v>0</v>
      </c>
      <c r="I276">
        <f>ESTADISTICA!I276</f>
        <v>0</v>
      </c>
      <c r="J276">
        <f>ESTADISTICA!J276</f>
        <v>0</v>
      </c>
      <c r="K276">
        <f>ESTADISTICA!K276</f>
        <v>0</v>
      </c>
      <c r="L276">
        <f>ESTADISTICA!L276</f>
        <v>0</v>
      </c>
      <c r="M276">
        <f>ESTADISTICA!M276</f>
        <v>0</v>
      </c>
      <c r="N276">
        <f>ESTADISTICA!N276</f>
        <v>0</v>
      </c>
      <c r="O276">
        <f>ESTADISTICA!O276</f>
        <v>0</v>
      </c>
      <c r="P276">
        <f>ESTADISTICA!P276</f>
        <v>0</v>
      </c>
      <c r="Q276">
        <f>ESTADISTICA!Q276</f>
        <v>0</v>
      </c>
      <c r="R276">
        <f>ESTADISTICA!R276</f>
        <v>0</v>
      </c>
      <c r="S276">
        <f>ESTADISTICA!S276</f>
        <v>0</v>
      </c>
      <c r="T276">
        <f>ESTADISTICA!T276</f>
        <v>0</v>
      </c>
      <c r="U276">
        <f>ESTADISTICA!U276</f>
        <v>0</v>
      </c>
      <c r="V276">
        <f>ESTADISTICA!V276</f>
        <v>0</v>
      </c>
      <c r="W276">
        <f>ESTADISTICA!W276</f>
        <v>0</v>
      </c>
      <c r="X276">
        <f>ESTADISTICA!X276</f>
        <v>0</v>
      </c>
      <c r="Y276">
        <f>ESTADISTICA!Y276</f>
        <v>0</v>
      </c>
      <c r="Z276">
        <f>ESTADISTICA!Z276</f>
        <v>0</v>
      </c>
      <c r="AA276">
        <f>ESTADISTICA!AA276</f>
        <v>0</v>
      </c>
      <c r="AB276">
        <f>ESTADISTICA!AB276</f>
        <v>0</v>
      </c>
      <c r="AC276">
        <f>ESTADISTICA!AC276</f>
        <v>0</v>
      </c>
      <c r="AD276">
        <f>ESTADISTICA!AD276</f>
        <v>0</v>
      </c>
      <c r="AE276">
        <f>ESTADISTICA!AE276</f>
        <v>0</v>
      </c>
      <c r="AF276">
        <f>ESTADISTICA!AF276</f>
        <v>0</v>
      </c>
      <c r="AG276">
        <f>ESTADISTICA!AG276</f>
        <v>0</v>
      </c>
      <c r="AH276">
        <f>ESTADISTICA!AH276</f>
        <v>0</v>
      </c>
      <c r="AI276">
        <f>ESTADISTICA!AI276</f>
        <v>0</v>
      </c>
    </row>
    <row r="277" spans="1:35" x14ac:dyDescent="0.25">
      <c r="A277" t="str">
        <f>ESTADISTICA!A277</f>
        <v>RICARDO ROJAS</v>
      </c>
      <c r="B277" t="str">
        <f>ESTADISTICA!B277</f>
        <v>RRJ 13</v>
      </c>
      <c r="C277" t="str">
        <f>ESTADISTICA!C277</f>
        <v>LUJAN Y DIAGONAL LOS POETAS</v>
      </c>
      <c r="D277" t="str">
        <f>ESTADISTICA!D277</f>
        <v>Fija</v>
      </c>
      <c r="E277" t="str">
        <f>ESTADISTICA!E277</f>
        <v>Fibra Optica</v>
      </c>
      <c r="F277">
        <f>ESTADISTICA!F277</f>
        <v>0</v>
      </c>
      <c r="G277">
        <f>ESTADISTICA!G277</f>
        <v>0</v>
      </c>
      <c r="H277">
        <f>ESTADISTICA!H277</f>
        <v>0</v>
      </c>
      <c r="I277">
        <f>ESTADISTICA!I277</f>
        <v>0</v>
      </c>
      <c r="J277">
        <f>ESTADISTICA!J277</f>
        <v>0</v>
      </c>
      <c r="K277">
        <f>ESTADISTICA!K277</f>
        <v>0</v>
      </c>
      <c r="L277">
        <f>ESTADISTICA!L277</f>
        <v>0</v>
      </c>
      <c r="M277">
        <f>ESTADISTICA!M277</f>
        <v>0</v>
      </c>
      <c r="N277">
        <f>ESTADISTICA!N277</f>
        <v>0</v>
      </c>
      <c r="O277">
        <f>ESTADISTICA!O277</f>
        <v>0</v>
      </c>
      <c r="P277">
        <f>ESTADISTICA!P277</f>
        <v>0</v>
      </c>
      <c r="Q277">
        <f>ESTADISTICA!Q277</f>
        <v>0</v>
      </c>
      <c r="R277">
        <f>ESTADISTICA!R277</f>
        <v>0</v>
      </c>
      <c r="S277">
        <f>ESTADISTICA!S277</f>
        <v>0</v>
      </c>
      <c r="T277">
        <f>ESTADISTICA!T277</f>
        <v>0</v>
      </c>
      <c r="U277">
        <f>ESTADISTICA!U277</f>
        <v>0</v>
      </c>
      <c r="V277">
        <f>ESTADISTICA!V277</f>
        <v>0</v>
      </c>
      <c r="W277">
        <f>ESTADISTICA!W277</f>
        <v>0</v>
      </c>
      <c r="X277">
        <f>ESTADISTICA!X277</f>
        <v>0</v>
      </c>
      <c r="Y277">
        <f>ESTADISTICA!Y277</f>
        <v>0</v>
      </c>
      <c r="Z277">
        <f>ESTADISTICA!Z277</f>
        <v>0</v>
      </c>
      <c r="AA277">
        <f>ESTADISTICA!AA277</f>
        <v>0</v>
      </c>
      <c r="AB277">
        <f>ESTADISTICA!AB277</f>
        <v>0</v>
      </c>
      <c r="AC277">
        <f>ESTADISTICA!AC277</f>
        <v>0</v>
      </c>
      <c r="AD277">
        <f>ESTADISTICA!AD277</f>
        <v>0</v>
      </c>
      <c r="AE277">
        <f>ESTADISTICA!AE277</f>
        <v>0</v>
      </c>
      <c r="AF277">
        <f>ESTADISTICA!AF277</f>
        <v>0</v>
      </c>
      <c r="AG277">
        <f>ESTADISTICA!AG277</f>
        <v>0</v>
      </c>
      <c r="AH277">
        <f>ESTADISTICA!AH277</f>
        <v>0</v>
      </c>
      <c r="AI277">
        <f>ESTADISTICA!AI277</f>
        <v>0</v>
      </c>
    </row>
    <row r="278" spans="1:35" x14ac:dyDescent="0.25">
      <c r="A278" t="str">
        <f>ESTADISTICA!A278</f>
        <v>SANTA ANA</v>
      </c>
      <c r="B278" t="str">
        <f>ESTADISTICA!B278</f>
        <v>SAN 02</v>
      </c>
      <c r="C278" t="str">
        <f>ESTADISTICA!C278</f>
        <v>HUDSON Y SUIPACHA</v>
      </c>
      <c r="D278" t="str">
        <f>ESTADISTICA!D278</f>
        <v>Fija 2</v>
      </c>
      <c r="E278" t="str">
        <f>ESTADISTICA!E278</f>
        <v>Fibra Optica</v>
      </c>
      <c r="F278" t="str">
        <f>ESTADISTICA!F278</f>
        <v>APAGADO</v>
      </c>
      <c r="G278" t="str">
        <f>ESTADISTICA!G278</f>
        <v>APAGADO</v>
      </c>
      <c r="H278" t="str">
        <f>ESTADISTICA!H278</f>
        <v>APAGADO</v>
      </c>
      <c r="I278" t="str">
        <f>ESTADISTICA!I278</f>
        <v>APAGADO</v>
      </c>
      <c r="J278" t="str">
        <f>ESTADISTICA!J278</f>
        <v>APAGADO</v>
      </c>
      <c r="K278" t="str">
        <f>ESTADISTICA!K278</f>
        <v>APAGADO</v>
      </c>
      <c r="L278" t="str">
        <f>ESTADISTICA!L278</f>
        <v>APAGADO</v>
      </c>
      <c r="M278" t="str">
        <f>ESTADISTICA!M278</f>
        <v>APAGADO</v>
      </c>
      <c r="N278" t="str">
        <f>ESTADISTICA!N278</f>
        <v>APAGADO</v>
      </c>
      <c r="O278" t="str">
        <f>ESTADISTICA!O278</f>
        <v>APAGADO</v>
      </c>
      <c r="P278" t="str">
        <f>ESTADISTICA!P278</f>
        <v>APAGADO</v>
      </c>
      <c r="Q278" t="str">
        <f>ESTADISTICA!Q278</f>
        <v>APAGADO</v>
      </c>
      <c r="R278">
        <f>ESTADISTICA!R278</f>
        <v>0</v>
      </c>
      <c r="S278" t="str">
        <f>ESTADISTICA!S278</f>
        <v>APAGADO</v>
      </c>
      <c r="T278" t="str">
        <f>ESTADISTICA!T278</f>
        <v>APAGADO</v>
      </c>
      <c r="U278" t="str">
        <f>ESTADISTICA!U278</f>
        <v>APAGADO</v>
      </c>
      <c r="V278" t="str">
        <f>ESTADISTICA!V278</f>
        <v>APAGADO</v>
      </c>
      <c r="W278" t="str">
        <f>ESTADISTICA!W278</f>
        <v>APAGADO</v>
      </c>
      <c r="X278" t="str">
        <f>ESTADISTICA!X278</f>
        <v>APAGADO</v>
      </c>
      <c r="Y278" t="str">
        <f>ESTADISTICA!Y278</f>
        <v>APAGADO</v>
      </c>
      <c r="Z278" t="str">
        <f>ESTADISTICA!Z278</f>
        <v>APAGADO</v>
      </c>
      <c r="AA278" t="str">
        <f>ESTADISTICA!AA278</f>
        <v>APAGADO</v>
      </c>
      <c r="AB278" t="str">
        <f>ESTADISTICA!AB278</f>
        <v>APAGADO</v>
      </c>
      <c r="AC278" t="str">
        <f>ESTADISTICA!AC278</f>
        <v>APAGADO</v>
      </c>
      <c r="AD278" t="str">
        <f>ESTADISTICA!AD278</f>
        <v>APAGADO</v>
      </c>
      <c r="AE278" t="str">
        <f>ESTADISTICA!AE278</f>
        <v>APAGADO</v>
      </c>
      <c r="AF278">
        <f>ESTADISTICA!AF278</f>
        <v>0</v>
      </c>
      <c r="AG278">
        <f>ESTADISTICA!AG278</f>
        <v>0</v>
      </c>
      <c r="AH278" t="e">
        <f>ESTADISTICA!AH278</f>
        <v>#REF!</v>
      </c>
      <c r="AI278">
        <f>ESTADISTICA!AI278</f>
        <v>0</v>
      </c>
    </row>
    <row r="279" spans="1:35" x14ac:dyDescent="0.25">
      <c r="A279" t="str">
        <f>ESTADISTICA!A279</f>
        <v>SANTA ANA</v>
      </c>
      <c r="B279" t="str">
        <f>ESTADISTICA!B279</f>
        <v>SAN01</v>
      </c>
      <c r="C279" t="str">
        <f>ESTADISTICA!C279</f>
        <v>HUDSON Y SUIPACHA</v>
      </c>
      <c r="D279" t="str">
        <f>ESTADISTICA!D279</f>
        <v>Fija 1</v>
      </c>
      <c r="E279" t="str">
        <f>ESTADISTICA!E279</f>
        <v>Fibra Optica</v>
      </c>
      <c r="F279" t="str">
        <f>ESTADISTICA!F279</f>
        <v>APAGADO</v>
      </c>
      <c r="G279" t="str">
        <f>ESTADISTICA!G279</f>
        <v>APAGADO</v>
      </c>
      <c r="H279" t="str">
        <f>ESTADISTICA!H279</f>
        <v>APAGADO</v>
      </c>
      <c r="I279" t="str">
        <f>ESTADISTICA!I279</f>
        <v>APAGADO</v>
      </c>
      <c r="J279" t="str">
        <f>ESTADISTICA!J279</f>
        <v>APAGADO</v>
      </c>
      <c r="K279" t="str">
        <f>ESTADISTICA!K279</f>
        <v>APAGADO</v>
      </c>
      <c r="L279" t="str">
        <f>ESTADISTICA!L279</f>
        <v>APAGADO</v>
      </c>
      <c r="M279" t="str">
        <f>ESTADISTICA!M279</f>
        <v>APAGADO</v>
      </c>
      <c r="N279" t="str">
        <f>ESTADISTICA!N279</f>
        <v>APAGADO</v>
      </c>
      <c r="O279" t="str">
        <f>ESTADISTICA!O279</f>
        <v>APAGADO</v>
      </c>
      <c r="P279" t="str">
        <f>ESTADISTICA!P279</f>
        <v>APAGADO</v>
      </c>
      <c r="Q279" t="str">
        <f>ESTADISTICA!Q279</f>
        <v>APAGADO</v>
      </c>
      <c r="R279">
        <f>ESTADISTICA!R279</f>
        <v>0</v>
      </c>
      <c r="S279" t="str">
        <f>ESTADISTICA!S279</f>
        <v>APAGADO</v>
      </c>
      <c r="T279" t="str">
        <f>ESTADISTICA!T279</f>
        <v>APAGADO</v>
      </c>
      <c r="U279" t="str">
        <f>ESTADISTICA!U279</f>
        <v>APAGADO</v>
      </c>
      <c r="V279" t="str">
        <f>ESTADISTICA!V279</f>
        <v>APAGADO</v>
      </c>
      <c r="W279" t="str">
        <f>ESTADISTICA!W279</f>
        <v>APAGADO</v>
      </c>
      <c r="X279" t="str">
        <f>ESTADISTICA!X279</f>
        <v>APAGADO</v>
      </c>
      <c r="Y279" t="str">
        <f>ESTADISTICA!Y279</f>
        <v>APAGADO</v>
      </c>
      <c r="Z279" t="str">
        <f>ESTADISTICA!Z279</f>
        <v>APAGADO</v>
      </c>
      <c r="AA279" t="str">
        <f>ESTADISTICA!AA279</f>
        <v>APAGADO</v>
      </c>
      <c r="AB279" t="str">
        <f>ESTADISTICA!AB279</f>
        <v>APAGADO</v>
      </c>
      <c r="AC279" t="str">
        <f>ESTADISTICA!AC279</f>
        <v>APAGADO</v>
      </c>
      <c r="AD279" t="str">
        <f>ESTADISTICA!AD279</f>
        <v>APAGADO</v>
      </c>
      <c r="AE279" t="str">
        <f>ESTADISTICA!AE279</f>
        <v>APAGADO</v>
      </c>
      <c r="AF279">
        <f>ESTADISTICA!AF279</f>
        <v>0</v>
      </c>
      <c r="AG279">
        <f>ESTADISTICA!AG279</f>
        <v>0</v>
      </c>
      <c r="AH279" t="e">
        <f>ESTADISTICA!AH279</f>
        <v>#REF!</v>
      </c>
      <c r="AI279">
        <f>ESTADISTICA!AI279</f>
        <v>0</v>
      </c>
    </row>
    <row r="280" spans="1:35" x14ac:dyDescent="0.25">
      <c r="A280" t="str">
        <f>ESTADISTICA!A280</f>
        <v>PRESIDENTE SARMIENTO</v>
      </c>
      <c r="B280" t="str">
        <f>ESTADISTICA!B280</f>
        <v>SAR01</v>
      </c>
      <c r="C280" t="str">
        <f>ESTADISTICA!C280</f>
        <v>Storni Y Sanchez de Loria</v>
      </c>
      <c r="D280" t="str">
        <f>ESTADISTICA!D280</f>
        <v>Domo</v>
      </c>
      <c r="E280" t="str">
        <f>ESTADISTICA!E280</f>
        <v>Fibra Optica</v>
      </c>
      <c r="F280">
        <f>ESTADISTICA!F280</f>
        <v>0</v>
      </c>
      <c r="G280">
        <f>ESTADISTICA!G280</f>
        <v>0</v>
      </c>
      <c r="H280">
        <f>ESTADISTICA!H280</f>
        <v>0</v>
      </c>
      <c r="I280">
        <f>ESTADISTICA!I280</f>
        <v>0</v>
      </c>
      <c r="J280">
        <f>ESTADISTICA!J280</f>
        <v>0</v>
      </c>
      <c r="K280">
        <f>ESTADISTICA!K280</f>
        <v>0</v>
      </c>
      <c r="L280">
        <f>ESTADISTICA!L280</f>
        <v>0</v>
      </c>
      <c r="M280">
        <f>ESTADISTICA!M280</f>
        <v>0</v>
      </c>
      <c r="N280">
        <f>ESTADISTICA!N280</f>
        <v>0</v>
      </c>
      <c r="O280">
        <f>ESTADISTICA!O280</f>
        <v>0</v>
      </c>
      <c r="P280">
        <f>ESTADISTICA!P280</f>
        <v>0</v>
      </c>
      <c r="Q280">
        <f>ESTADISTICA!Q280</f>
        <v>0</v>
      </c>
      <c r="R280">
        <f>ESTADISTICA!R280</f>
        <v>0</v>
      </c>
      <c r="S280" t="str">
        <f>ESTADISTICA!S280</f>
        <v>APAGADO</v>
      </c>
      <c r="T280">
        <f>ESTADISTICA!T280</f>
        <v>0</v>
      </c>
      <c r="U280">
        <f>ESTADISTICA!U280</f>
        <v>0</v>
      </c>
      <c r="V280">
        <f>ESTADISTICA!V280</f>
        <v>0</v>
      </c>
      <c r="W280">
        <f>ESTADISTICA!W280</f>
        <v>0</v>
      </c>
      <c r="X280">
        <f>ESTADISTICA!X280</f>
        <v>0</v>
      </c>
      <c r="Y280">
        <f>ESTADISTICA!Y280</f>
        <v>0</v>
      </c>
      <c r="Z280">
        <f>ESTADISTICA!Z280</f>
        <v>0</v>
      </c>
      <c r="AA280">
        <f>ESTADISTICA!AA280</f>
        <v>0</v>
      </c>
      <c r="AB280">
        <f>ESTADISTICA!AB280</f>
        <v>0</v>
      </c>
      <c r="AC280">
        <f>ESTADISTICA!AC280</f>
        <v>0</v>
      </c>
      <c r="AD280">
        <f>ESTADISTICA!AD280</f>
        <v>0</v>
      </c>
      <c r="AE280">
        <f>ESTADISTICA!AE280</f>
        <v>0</v>
      </c>
      <c r="AF280">
        <f>ESTADISTICA!AF280</f>
        <v>0</v>
      </c>
      <c r="AG280">
        <f>ESTADISTICA!AG280</f>
        <v>0</v>
      </c>
      <c r="AH280">
        <f>ESTADISTICA!AH280</f>
        <v>0</v>
      </c>
      <c r="AI280">
        <f>ESTADISTICA!AI280</f>
        <v>0</v>
      </c>
    </row>
    <row r="281" spans="1:35" x14ac:dyDescent="0.25">
      <c r="A281" t="str">
        <f>ESTADISTICA!A281</f>
        <v>PRESIDENTE SARMIENTO</v>
      </c>
      <c r="B281" t="str">
        <f>ESTADISTICA!B281</f>
        <v>SAR 02 (fija 1)</v>
      </c>
      <c r="C281" t="str">
        <f>ESTADISTICA!C281</f>
        <v>DARDO ROCHA Y GABRIELA MISTRAL</v>
      </c>
      <c r="D281" t="str">
        <f>ESTADISTICA!D281</f>
        <v>Fija</v>
      </c>
      <c r="E281" t="str">
        <f>ESTADISTICA!E281</f>
        <v>Fibra Optica</v>
      </c>
      <c r="F281">
        <f>ESTADISTICA!F281</f>
        <v>0</v>
      </c>
      <c r="G281">
        <f>ESTADISTICA!G281</f>
        <v>0</v>
      </c>
      <c r="H281">
        <f>ESTADISTICA!H281</f>
        <v>0</v>
      </c>
      <c r="I281">
        <f>ESTADISTICA!I281</f>
        <v>0</v>
      </c>
      <c r="J281">
        <f>ESTADISTICA!J281</f>
        <v>0</v>
      </c>
      <c r="K281">
        <f>ESTADISTICA!K281</f>
        <v>0</v>
      </c>
      <c r="L281">
        <f>ESTADISTICA!L281</f>
        <v>0</v>
      </c>
      <c r="M281">
        <f>ESTADISTICA!M281</f>
        <v>0</v>
      </c>
      <c r="N281">
        <f>ESTADISTICA!N281</f>
        <v>0</v>
      </c>
      <c r="O281">
        <f>ESTADISTICA!O281</f>
        <v>0</v>
      </c>
      <c r="P281">
        <f>ESTADISTICA!P281</f>
        <v>0</v>
      </c>
      <c r="Q281">
        <f>ESTADISTICA!Q281</f>
        <v>0</v>
      </c>
      <c r="R281">
        <f>ESTADISTICA!R281</f>
        <v>0</v>
      </c>
      <c r="S281">
        <f>ESTADISTICA!S281</f>
        <v>0</v>
      </c>
      <c r="T281">
        <f>ESTADISTICA!T281</f>
        <v>0</v>
      </c>
      <c r="U281">
        <f>ESTADISTICA!U281</f>
        <v>0</v>
      </c>
      <c r="V281">
        <f>ESTADISTICA!V281</f>
        <v>0</v>
      </c>
      <c r="W281">
        <f>ESTADISTICA!W281</f>
        <v>0</v>
      </c>
      <c r="X281">
        <f>ESTADISTICA!X281</f>
        <v>0</v>
      </c>
      <c r="Y281">
        <f>ESTADISTICA!Y281</f>
        <v>0</v>
      </c>
      <c r="Z281">
        <f>ESTADISTICA!Z281</f>
        <v>0</v>
      </c>
      <c r="AA281">
        <f>ESTADISTICA!AA281</f>
        <v>0</v>
      </c>
      <c r="AB281">
        <f>ESTADISTICA!AB281</f>
        <v>0</v>
      </c>
      <c r="AC281">
        <f>ESTADISTICA!AC281</f>
        <v>0</v>
      </c>
      <c r="AD281">
        <f>ESTADISTICA!AD281</f>
        <v>0</v>
      </c>
      <c r="AE281">
        <f>ESTADISTICA!AE281</f>
        <v>0</v>
      </c>
      <c r="AF281">
        <f>ESTADISTICA!AF281</f>
        <v>0</v>
      </c>
      <c r="AG281">
        <f>ESTADISTICA!AG281</f>
        <v>0</v>
      </c>
      <c r="AH281">
        <f>ESTADISTICA!AH281</f>
        <v>0</v>
      </c>
      <c r="AI281">
        <f>ESTADISTICA!AI281</f>
        <v>0</v>
      </c>
    </row>
    <row r="282" spans="1:35" x14ac:dyDescent="0.25">
      <c r="A282" t="str">
        <f>ESTADISTICA!A282</f>
        <v>PRESIDENTE SARMIENTO</v>
      </c>
      <c r="B282" t="str">
        <f>ESTADISTICA!B282</f>
        <v>SAR 03 (fija 2)</v>
      </c>
      <c r="C282" t="str">
        <f>ESTADISTICA!C282</f>
        <v>DARDO ROCHA Y GABRIELA MISTRAL</v>
      </c>
      <c r="D282" t="str">
        <f>ESTADISTICA!D282</f>
        <v>Fija</v>
      </c>
      <c r="E282" t="str">
        <f>ESTADISTICA!E282</f>
        <v>Fibra Optica</v>
      </c>
      <c r="F282">
        <f>ESTADISTICA!F282</f>
        <v>0</v>
      </c>
      <c r="G282">
        <f>ESTADISTICA!G282</f>
        <v>0</v>
      </c>
      <c r="H282">
        <f>ESTADISTICA!H282</f>
        <v>0</v>
      </c>
      <c r="I282">
        <f>ESTADISTICA!I282</f>
        <v>0</v>
      </c>
      <c r="J282">
        <f>ESTADISTICA!J282</f>
        <v>0</v>
      </c>
      <c r="K282">
        <f>ESTADISTICA!K282</f>
        <v>0</v>
      </c>
      <c r="L282">
        <f>ESTADISTICA!L282</f>
        <v>0</v>
      </c>
      <c r="M282">
        <f>ESTADISTICA!M282</f>
        <v>0</v>
      </c>
      <c r="N282">
        <f>ESTADISTICA!N282</f>
        <v>0</v>
      </c>
      <c r="O282">
        <f>ESTADISTICA!O282</f>
        <v>0</v>
      </c>
      <c r="P282">
        <f>ESTADISTICA!P282</f>
        <v>0</v>
      </c>
      <c r="Q282">
        <f>ESTADISTICA!Q282</f>
        <v>0</v>
      </c>
      <c r="R282">
        <f>ESTADISTICA!R282</f>
        <v>0</v>
      </c>
      <c r="S282">
        <f>ESTADISTICA!S282</f>
        <v>0</v>
      </c>
      <c r="T282">
        <f>ESTADISTICA!T282</f>
        <v>0</v>
      </c>
      <c r="U282">
        <f>ESTADISTICA!U282</f>
        <v>0</v>
      </c>
      <c r="V282">
        <f>ESTADISTICA!V282</f>
        <v>0</v>
      </c>
      <c r="W282">
        <f>ESTADISTICA!W282</f>
        <v>0</v>
      </c>
      <c r="X282">
        <f>ESTADISTICA!X282</f>
        <v>0</v>
      </c>
      <c r="Y282">
        <f>ESTADISTICA!Y282</f>
        <v>0</v>
      </c>
      <c r="Z282">
        <f>ESTADISTICA!Z282</f>
        <v>0</v>
      </c>
      <c r="AA282">
        <f>ESTADISTICA!AA282</f>
        <v>0</v>
      </c>
      <c r="AB282">
        <f>ESTADISTICA!AB282</f>
        <v>0</v>
      </c>
      <c r="AC282">
        <f>ESTADISTICA!AC282</f>
        <v>0</v>
      </c>
      <c r="AD282">
        <f>ESTADISTICA!AD282</f>
        <v>0</v>
      </c>
      <c r="AE282">
        <f>ESTADISTICA!AE282</f>
        <v>0</v>
      </c>
      <c r="AF282">
        <f>ESTADISTICA!AF282</f>
        <v>0</v>
      </c>
      <c r="AG282">
        <f>ESTADISTICA!AG282</f>
        <v>0</v>
      </c>
      <c r="AH282">
        <f>ESTADISTICA!AH282</f>
        <v>0</v>
      </c>
      <c r="AI282">
        <f>ESTADISTICA!AI282</f>
        <v>0</v>
      </c>
    </row>
    <row r="283" spans="1:35" x14ac:dyDescent="0.25">
      <c r="A283" t="str">
        <f>ESTADISTICA!A283</f>
        <v>PRESIDENTE SARMIENTO</v>
      </c>
      <c r="B283" t="str">
        <f>ESTADISTICA!B283</f>
        <v>SAR 04</v>
      </c>
      <c r="C283" t="str">
        <f>ESTADISTICA!C283</f>
        <v>MONTES DE OCA Y ALVARADO</v>
      </c>
      <c r="D283" t="str">
        <f>ESTADISTICA!D283</f>
        <v>Domo</v>
      </c>
      <c r="E283" t="str">
        <f>ESTADISTICA!E283</f>
        <v>Fibra Optica</v>
      </c>
      <c r="F283">
        <f>ESTADISTICA!F283</f>
        <v>0</v>
      </c>
      <c r="G283">
        <f>ESTADISTICA!G283</f>
        <v>0</v>
      </c>
      <c r="H283">
        <f>ESTADISTICA!H283</f>
        <v>0</v>
      </c>
      <c r="I283">
        <f>ESTADISTICA!I283</f>
        <v>0</v>
      </c>
      <c r="J283">
        <f>ESTADISTICA!J283</f>
        <v>0</v>
      </c>
      <c r="K283">
        <f>ESTADISTICA!K283</f>
        <v>0</v>
      </c>
      <c r="L283">
        <f>ESTADISTICA!L283</f>
        <v>0</v>
      </c>
      <c r="M283">
        <f>ESTADISTICA!M283</f>
        <v>0</v>
      </c>
      <c r="N283">
        <f>ESTADISTICA!N283</f>
        <v>0</v>
      </c>
      <c r="O283">
        <f>ESTADISTICA!O283</f>
        <v>0</v>
      </c>
      <c r="P283">
        <f>ESTADISTICA!P283</f>
        <v>0</v>
      </c>
      <c r="Q283">
        <f>ESTADISTICA!Q283</f>
        <v>0</v>
      </c>
      <c r="R283">
        <f>ESTADISTICA!R283</f>
        <v>0</v>
      </c>
      <c r="S283">
        <f>ESTADISTICA!S283</f>
        <v>0</v>
      </c>
      <c r="T283">
        <f>ESTADISTICA!T283</f>
        <v>0</v>
      </c>
      <c r="U283">
        <f>ESTADISTICA!U283</f>
        <v>0</v>
      </c>
      <c r="V283">
        <f>ESTADISTICA!V283</f>
        <v>0</v>
      </c>
      <c r="W283">
        <f>ESTADISTICA!W283</f>
        <v>0</v>
      </c>
      <c r="X283">
        <f>ESTADISTICA!X283</f>
        <v>0</v>
      </c>
      <c r="Y283">
        <f>ESTADISTICA!Y283</f>
        <v>0</v>
      </c>
      <c r="Z283">
        <f>ESTADISTICA!Z283</f>
        <v>0</v>
      </c>
      <c r="AA283">
        <f>ESTADISTICA!AA283</f>
        <v>0</v>
      </c>
      <c r="AB283">
        <f>ESTADISTICA!AB283</f>
        <v>0</v>
      </c>
      <c r="AC283">
        <f>ESTADISTICA!AC283</f>
        <v>0</v>
      </c>
      <c r="AD283">
        <f>ESTADISTICA!AD283</f>
        <v>0</v>
      </c>
      <c r="AE283">
        <f>ESTADISTICA!AE283</f>
        <v>0</v>
      </c>
      <c r="AF283">
        <f>ESTADISTICA!AF283</f>
        <v>0</v>
      </c>
      <c r="AG283">
        <f>ESTADISTICA!AG283</f>
        <v>0</v>
      </c>
      <c r="AH283">
        <f>ESTADISTICA!AH283</f>
        <v>0</v>
      </c>
      <c r="AI283">
        <f>ESTADISTICA!AI283</f>
        <v>0</v>
      </c>
    </row>
    <row r="284" spans="1:35" x14ac:dyDescent="0.25">
      <c r="A284" t="str">
        <f>ESTADISTICA!A284</f>
        <v>PRESIDENTE SARMIENTO</v>
      </c>
      <c r="B284" t="str">
        <f>ESTADISTICA!B284</f>
        <v>SAR 05</v>
      </c>
      <c r="C284" t="str">
        <f>ESTADISTICA!C284</f>
        <v>ALVARADO Y ROCHA</v>
      </c>
      <c r="D284" t="str">
        <f>ESTADISTICA!D284</f>
        <v>Domo</v>
      </c>
      <c r="E284" t="str">
        <f>ESTADISTICA!E284</f>
        <v>Fibra Optica</v>
      </c>
      <c r="F284">
        <f>ESTADISTICA!F284</f>
        <v>0</v>
      </c>
      <c r="G284">
        <f>ESTADISTICA!G284</f>
        <v>0</v>
      </c>
      <c r="H284">
        <f>ESTADISTICA!H284</f>
        <v>0</v>
      </c>
      <c r="I284">
        <f>ESTADISTICA!I284</f>
        <v>0</v>
      </c>
      <c r="J284">
        <f>ESTADISTICA!J284</f>
        <v>0</v>
      </c>
      <c r="K284">
        <f>ESTADISTICA!K284</f>
        <v>0</v>
      </c>
      <c r="L284">
        <f>ESTADISTICA!L284</f>
        <v>0</v>
      </c>
      <c r="M284">
        <f>ESTADISTICA!M284</f>
        <v>0</v>
      </c>
      <c r="N284">
        <f>ESTADISTICA!N284</f>
        <v>0</v>
      </c>
      <c r="O284">
        <f>ESTADISTICA!O284</f>
        <v>0</v>
      </c>
      <c r="P284">
        <f>ESTADISTICA!P284</f>
        <v>0</v>
      </c>
      <c r="Q284">
        <f>ESTADISTICA!Q284</f>
        <v>0</v>
      </c>
      <c r="R284">
        <f>ESTADISTICA!R284</f>
        <v>0</v>
      </c>
      <c r="S284">
        <f>ESTADISTICA!S284</f>
        <v>0</v>
      </c>
      <c r="T284">
        <f>ESTADISTICA!T284</f>
        <v>0</v>
      </c>
      <c r="U284">
        <f>ESTADISTICA!U284</f>
        <v>0</v>
      </c>
      <c r="V284">
        <f>ESTADISTICA!V284</f>
        <v>0</v>
      </c>
      <c r="W284">
        <f>ESTADISTICA!W284</f>
        <v>0</v>
      </c>
      <c r="X284">
        <f>ESTADISTICA!X284</f>
        <v>0</v>
      </c>
      <c r="Y284">
        <f>ESTADISTICA!Y284</f>
        <v>0</v>
      </c>
      <c r="Z284">
        <f>ESTADISTICA!Z284</f>
        <v>0</v>
      </c>
      <c r="AA284">
        <f>ESTADISTICA!AA284</f>
        <v>0</v>
      </c>
      <c r="AB284">
        <f>ESTADISTICA!AB284</f>
        <v>0</v>
      </c>
      <c r="AC284">
        <f>ESTADISTICA!AC284</f>
        <v>0</v>
      </c>
      <c r="AD284">
        <f>ESTADISTICA!AD284</f>
        <v>0</v>
      </c>
      <c r="AE284">
        <f>ESTADISTICA!AE284</f>
        <v>0</v>
      </c>
      <c r="AF284">
        <f>ESTADISTICA!AF284</f>
        <v>0</v>
      </c>
      <c r="AG284">
        <f>ESTADISTICA!AG284</f>
        <v>0</v>
      </c>
      <c r="AH284">
        <f>ESTADISTICA!AH284</f>
        <v>0</v>
      </c>
      <c r="AI284">
        <f>ESTADISTICA!AI284</f>
        <v>0</v>
      </c>
    </row>
    <row r="285" spans="1:35" x14ac:dyDescent="0.25">
      <c r="A285" t="str">
        <f>ESTADISTICA!A285</f>
        <v>PRESIDENTE SARMIENTO</v>
      </c>
      <c r="B285" t="str">
        <f>ESTADISTICA!B285</f>
        <v>SAR 06</v>
      </c>
      <c r="C285" t="str">
        <f>ESTADISTICA!C285</f>
        <v>Necochea y Lorenzini</v>
      </c>
      <c r="D285" t="str">
        <f>ESTADISTICA!D285</f>
        <v>Fija</v>
      </c>
      <c r="E285" t="str">
        <f>ESTADISTICA!E285</f>
        <v>Fibra Optica</v>
      </c>
      <c r="F285">
        <f>ESTADISTICA!F285</f>
        <v>0</v>
      </c>
      <c r="G285">
        <f>ESTADISTICA!G285</f>
        <v>0</v>
      </c>
      <c r="H285">
        <f>ESTADISTICA!H285</f>
        <v>0</v>
      </c>
      <c r="I285">
        <f>ESTADISTICA!I285</f>
        <v>0</v>
      </c>
      <c r="J285">
        <f>ESTADISTICA!J285</f>
        <v>0</v>
      </c>
      <c r="K285">
        <f>ESTADISTICA!K285</f>
        <v>0</v>
      </c>
      <c r="L285">
        <f>ESTADISTICA!L285</f>
        <v>0</v>
      </c>
      <c r="M285">
        <f>ESTADISTICA!M285</f>
        <v>0</v>
      </c>
      <c r="N285">
        <f>ESTADISTICA!N285</f>
        <v>0</v>
      </c>
      <c r="O285">
        <f>ESTADISTICA!O285</f>
        <v>0</v>
      </c>
      <c r="P285">
        <f>ESTADISTICA!P285</f>
        <v>0</v>
      </c>
      <c r="Q285">
        <f>ESTADISTICA!Q285</f>
        <v>0</v>
      </c>
      <c r="R285">
        <f>ESTADISTICA!R285</f>
        <v>0</v>
      </c>
      <c r="S285">
        <f>ESTADISTICA!S285</f>
        <v>0</v>
      </c>
      <c r="T285">
        <f>ESTADISTICA!T285</f>
        <v>0</v>
      </c>
      <c r="U285">
        <f>ESTADISTICA!U285</f>
        <v>0</v>
      </c>
      <c r="V285">
        <f>ESTADISTICA!V285</f>
        <v>0</v>
      </c>
      <c r="W285">
        <f>ESTADISTICA!W285</f>
        <v>0</v>
      </c>
      <c r="X285">
        <f>ESTADISTICA!X285</f>
        <v>0</v>
      </c>
      <c r="Y285">
        <f>ESTADISTICA!Y285</f>
        <v>0</v>
      </c>
      <c r="Z285">
        <f>ESTADISTICA!Z285</f>
        <v>0</v>
      </c>
      <c r="AA285">
        <f>ESTADISTICA!AA285</f>
        <v>0</v>
      </c>
      <c r="AB285">
        <f>ESTADISTICA!AB285</f>
        <v>0</v>
      </c>
      <c r="AC285">
        <f>ESTADISTICA!AC285</f>
        <v>0</v>
      </c>
      <c r="AD285">
        <f>ESTADISTICA!AD285</f>
        <v>0</v>
      </c>
      <c r="AE285">
        <f>ESTADISTICA!AE285</f>
        <v>0</v>
      </c>
      <c r="AF285">
        <f>ESTADISTICA!AF285</f>
        <v>0</v>
      </c>
      <c r="AG285">
        <f>ESTADISTICA!AG285</f>
        <v>0</v>
      </c>
      <c r="AH285">
        <f>ESTADISTICA!AH285</f>
        <v>0</v>
      </c>
      <c r="AI285">
        <f>ESTADISTICA!AI285</f>
        <v>0</v>
      </c>
    </row>
    <row r="286" spans="1:35" x14ac:dyDescent="0.25">
      <c r="A286" t="str">
        <f>ESTADISTICA!A286</f>
        <v>PRESIDENTE SARMIENTO</v>
      </c>
      <c r="B286" t="str">
        <f>ESTADISTICA!B286</f>
        <v>SAR 07</v>
      </c>
      <c r="C286" t="str">
        <f>ESTADISTICA!C286</f>
        <v>Necochea y Lorenzini</v>
      </c>
      <c r="D286" t="str">
        <f>ESTADISTICA!D286</f>
        <v>Fija</v>
      </c>
      <c r="E286" t="str">
        <f>ESTADISTICA!E286</f>
        <v>Fibra Optica</v>
      </c>
      <c r="F286">
        <f>ESTADISTICA!F286</f>
        <v>0</v>
      </c>
      <c r="G286">
        <f>ESTADISTICA!G286</f>
        <v>0</v>
      </c>
      <c r="H286">
        <f>ESTADISTICA!H286</f>
        <v>0</v>
      </c>
      <c r="I286">
        <f>ESTADISTICA!I286</f>
        <v>0</v>
      </c>
      <c r="J286">
        <f>ESTADISTICA!J286</f>
        <v>0</v>
      </c>
      <c r="K286">
        <f>ESTADISTICA!K286</f>
        <v>0</v>
      </c>
      <c r="L286">
        <f>ESTADISTICA!L286</f>
        <v>0</v>
      </c>
      <c r="M286">
        <f>ESTADISTICA!M286</f>
        <v>0</v>
      </c>
      <c r="N286">
        <f>ESTADISTICA!N286</f>
        <v>0</v>
      </c>
      <c r="O286">
        <f>ESTADISTICA!O286</f>
        <v>0</v>
      </c>
      <c r="P286">
        <f>ESTADISTICA!P286</f>
        <v>0</v>
      </c>
      <c r="Q286">
        <f>ESTADISTICA!Q286</f>
        <v>0</v>
      </c>
      <c r="R286">
        <f>ESTADISTICA!R286</f>
        <v>0</v>
      </c>
      <c r="S286">
        <f>ESTADISTICA!S286</f>
        <v>0</v>
      </c>
      <c r="T286">
        <f>ESTADISTICA!T286</f>
        <v>0</v>
      </c>
      <c r="U286">
        <f>ESTADISTICA!U286</f>
        <v>0</v>
      </c>
      <c r="V286">
        <f>ESTADISTICA!V286</f>
        <v>0</v>
      </c>
      <c r="W286">
        <f>ESTADISTICA!W286</f>
        <v>0</v>
      </c>
      <c r="X286">
        <f>ESTADISTICA!X286</f>
        <v>0</v>
      </c>
      <c r="Y286">
        <f>ESTADISTICA!Y286</f>
        <v>0</v>
      </c>
      <c r="Z286">
        <f>ESTADISTICA!Z286</f>
        <v>0</v>
      </c>
      <c r="AA286">
        <f>ESTADISTICA!AA286</f>
        <v>0</v>
      </c>
      <c r="AB286">
        <f>ESTADISTICA!AB286</f>
        <v>0</v>
      </c>
      <c r="AC286">
        <f>ESTADISTICA!AC286</f>
        <v>0</v>
      </c>
      <c r="AD286">
        <f>ESTADISTICA!AD286</f>
        <v>0</v>
      </c>
      <c r="AE286">
        <f>ESTADISTICA!AE286</f>
        <v>0</v>
      </c>
      <c r="AF286">
        <f>ESTADISTICA!AF286</f>
        <v>0</v>
      </c>
      <c r="AG286">
        <f>ESTADISTICA!AG286</f>
        <v>0</v>
      </c>
      <c r="AH286">
        <f>ESTADISTICA!AH286</f>
        <v>0</v>
      </c>
      <c r="AI286">
        <f>ESTADISTICA!AI286</f>
        <v>0</v>
      </c>
    </row>
    <row r="287" spans="1:35" x14ac:dyDescent="0.25">
      <c r="A287" t="str">
        <f>ESTADISTICA!A287</f>
        <v>PRESIDENTE SARMIENTO</v>
      </c>
      <c r="B287" t="str">
        <f>ESTADISTICA!B287</f>
        <v>SAR 08</v>
      </c>
      <c r="C287" t="str">
        <f>ESTADISTICA!C287</f>
        <v>Necochea y Montes de Oca</v>
      </c>
      <c r="D287" t="str">
        <f>ESTADISTICA!D287</f>
        <v>Fija</v>
      </c>
      <c r="E287" t="str">
        <f>ESTADISTICA!E287</f>
        <v>Fibra Optica</v>
      </c>
      <c r="F287">
        <f>ESTADISTICA!F287</f>
        <v>0</v>
      </c>
      <c r="G287">
        <f>ESTADISTICA!G287</f>
        <v>0</v>
      </c>
      <c r="H287">
        <f>ESTADISTICA!H287</f>
        <v>0</v>
      </c>
      <c r="I287">
        <f>ESTADISTICA!I287</f>
        <v>0</v>
      </c>
      <c r="J287">
        <f>ESTADISTICA!J287</f>
        <v>0</v>
      </c>
      <c r="K287">
        <f>ESTADISTICA!K287</f>
        <v>0</v>
      </c>
      <c r="L287">
        <f>ESTADISTICA!L287</f>
        <v>0</v>
      </c>
      <c r="M287">
        <f>ESTADISTICA!M287</f>
        <v>0</v>
      </c>
      <c r="N287">
        <f>ESTADISTICA!N287</f>
        <v>0</v>
      </c>
      <c r="O287">
        <f>ESTADISTICA!O287</f>
        <v>0</v>
      </c>
      <c r="P287">
        <f>ESTADISTICA!P287</f>
        <v>0</v>
      </c>
      <c r="Q287">
        <f>ESTADISTICA!Q287</f>
        <v>0</v>
      </c>
      <c r="R287">
        <f>ESTADISTICA!R287</f>
        <v>0</v>
      </c>
      <c r="S287">
        <f>ESTADISTICA!S287</f>
        <v>0</v>
      </c>
      <c r="T287">
        <f>ESTADISTICA!T287</f>
        <v>0</v>
      </c>
      <c r="U287">
        <f>ESTADISTICA!U287</f>
        <v>0</v>
      </c>
      <c r="V287">
        <f>ESTADISTICA!V287</f>
        <v>0</v>
      </c>
      <c r="W287">
        <f>ESTADISTICA!W287</f>
        <v>0</v>
      </c>
      <c r="X287">
        <f>ESTADISTICA!X287</f>
        <v>0</v>
      </c>
      <c r="Y287">
        <f>ESTADISTICA!Y287</f>
        <v>0</v>
      </c>
      <c r="Z287">
        <f>ESTADISTICA!Z287</f>
        <v>0</v>
      </c>
      <c r="AA287">
        <f>ESTADISTICA!AA287</f>
        <v>0</v>
      </c>
      <c r="AB287">
        <f>ESTADISTICA!AB287</f>
        <v>0</v>
      </c>
      <c r="AC287">
        <f>ESTADISTICA!AC287</f>
        <v>0</v>
      </c>
      <c r="AD287">
        <f>ESTADISTICA!AD287</f>
        <v>0</v>
      </c>
      <c r="AE287">
        <f>ESTADISTICA!AE287</f>
        <v>0</v>
      </c>
      <c r="AF287">
        <f>ESTADISTICA!AF287</f>
        <v>0</v>
      </c>
      <c r="AG287">
        <f>ESTADISTICA!AG287</f>
        <v>0</v>
      </c>
      <c r="AH287">
        <f>ESTADISTICA!AH287</f>
        <v>0</v>
      </c>
      <c r="AI287">
        <f>ESTADISTICA!AI287</f>
        <v>0</v>
      </c>
    </row>
    <row r="288" spans="1:35" x14ac:dyDescent="0.25">
      <c r="A288" t="str">
        <f>ESTADISTICA!A288</f>
        <v>PRESIDENTE SARMIENTO</v>
      </c>
      <c r="B288" t="str">
        <f>ESTADISTICA!B288</f>
        <v>SAR 09</v>
      </c>
      <c r="C288" t="str">
        <f>ESTADISTICA!C288</f>
        <v>Necochea y Montes de Oca</v>
      </c>
      <c r="D288" t="str">
        <f>ESTADISTICA!D288</f>
        <v>Fija</v>
      </c>
      <c r="E288" t="str">
        <f>ESTADISTICA!E288</f>
        <v>Fibra Optica</v>
      </c>
      <c r="F288">
        <f>ESTADISTICA!F288</f>
        <v>0</v>
      </c>
      <c r="G288">
        <f>ESTADISTICA!G288</f>
        <v>0</v>
      </c>
      <c r="H288">
        <f>ESTADISTICA!H288</f>
        <v>0</v>
      </c>
      <c r="I288">
        <f>ESTADISTICA!I288</f>
        <v>0</v>
      </c>
      <c r="J288">
        <f>ESTADISTICA!J288</f>
        <v>0</v>
      </c>
      <c r="K288">
        <f>ESTADISTICA!K288</f>
        <v>0</v>
      </c>
      <c r="L288">
        <f>ESTADISTICA!L288</f>
        <v>0</v>
      </c>
      <c r="M288">
        <f>ESTADISTICA!M288</f>
        <v>0</v>
      </c>
      <c r="N288">
        <f>ESTADISTICA!N288</f>
        <v>0</v>
      </c>
      <c r="O288">
        <f>ESTADISTICA!O288</f>
        <v>0</v>
      </c>
      <c r="P288">
        <f>ESTADISTICA!P288</f>
        <v>0</v>
      </c>
      <c r="Q288">
        <f>ESTADISTICA!Q288</f>
        <v>0</v>
      </c>
      <c r="R288">
        <f>ESTADISTICA!R288</f>
        <v>0</v>
      </c>
      <c r="S288">
        <f>ESTADISTICA!S288</f>
        <v>0</v>
      </c>
      <c r="T288">
        <f>ESTADISTICA!T288</f>
        <v>0</v>
      </c>
      <c r="U288">
        <f>ESTADISTICA!U288</f>
        <v>0</v>
      </c>
      <c r="V288">
        <f>ESTADISTICA!V288</f>
        <v>0</v>
      </c>
      <c r="W288">
        <f>ESTADISTICA!W288</f>
        <v>0</v>
      </c>
      <c r="X288">
        <f>ESTADISTICA!X288</f>
        <v>0</v>
      </c>
      <c r="Y288">
        <f>ESTADISTICA!Y288</f>
        <v>0</v>
      </c>
      <c r="Z288">
        <f>ESTADISTICA!Z288</f>
        <v>0</v>
      </c>
      <c r="AA288">
        <f>ESTADISTICA!AA288</f>
        <v>0</v>
      </c>
      <c r="AB288">
        <f>ESTADISTICA!AB288</f>
        <v>0</v>
      </c>
      <c r="AC288">
        <f>ESTADISTICA!AC288</f>
        <v>0</v>
      </c>
      <c r="AD288">
        <f>ESTADISTICA!AD288</f>
        <v>0</v>
      </c>
      <c r="AE288">
        <f>ESTADISTICA!AE288</f>
        <v>0</v>
      </c>
      <c r="AF288">
        <f>ESTADISTICA!AF288</f>
        <v>0</v>
      </c>
      <c r="AG288">
        <f>ESTADISTICA!AG288</f>
        <v>0</v>
      </c>
      <c r="AH288">
        <f>ESTADISTICA!AH288</f>
        <v>0</v>
      </c>
      <c r="AI288">
        <f>ESTADISTICA!AI288</f>
        <v>0</v>
      </c>
    </row>
    <row r="289" spans="1:35" x14ac:dyDescent="0.25">
      <c r="A289" t="str">
        <f>ESTADISTICA!A289</f>
        <v>MONTE CUDINE</v>
      </c>
      <c r="B289" t="str">
        <f>ESTADISTICA!B289</f>
        <v>SAR 10</v>
      </c>
      <c r="C289" t="str">
        <f>ESTADISTICA!C289</f>
        <v>SENZABELLO Y TINOGASTA</v>
      </c>
      <c r="D289" t="str">
        <f>ESTADISTICA!D289</f>
        <v>Domo</v>
      </c>
      <c r="E289" t="str">
        <f>ESTADISTICA!E289</f>
        <v>Fibra Optica</v>
      </c>
      <c r="F289">
        <f>ESTADISTICA!F289</f>
        <v>0</v>
      </c>
      <c r="G289">
        <f>ESTADISTICA!G289</f>
        <v>0</v>
      </c>
      <c r="H289">
        <f>ESTADISTICA!H289</f>
        <v>0</v>
      </c>
      <c r="I289">
        <f>ESTADISTICA!I289</f>
        <v>0</v>
      </c>
      <c r="J289">
        <f>ESTADISTICA!J289</f>
        <v>0</v>
      </c>
      <c r="K289">
        <f>ESTADISTICA!K289</f>
        <v>0</v>
      </c>
      <c r="L289">
        <f>ESTADISTICA!L289</f>
        <v>0</v>
      </c>
      <c r="M289">
        <f>ESTADISTICA!M289</f>
        <v>0</v>
      </c>
      <c r="N289">
        <f>ESTADISTICA!N289</f>
        <v>0</v>
      </c>
      <c r="O289">
        <f>ESTADISTICA!O289</f>
        <v>0</v>
      </c>
      <c r="P289">
        <f>ESTADISTICA!P289</f>
        <v>0</v>
      </c>
      <c r="Q289">
        <f>ESTADISTICA!Q289</f>
        <v>0</v>
      </c>
      <c r="R289">
        <f>ESTADISTICA!R289</f>
        <v>0</v>
      </c>
      <c r="S289" t="str">
        <f>ESTADISTICA!S289</f>
        <v>APAGADO</v>
      </c>
      <c r="T289" t="str">
        <f>ESTADISTICA!T289</f>
        <v>APAGADO</v>
      </c>
      <c r="U289" t="str">
        <f>ESTADISTICA!U289</f>
        <v>APAGADO</v>
      </c>
      <c r="V289" t="str">
        <f>ESTADISTICA!V289</f>
        <v>APAGADO</v>
      </c>
      <c r="W289" t="str">
        <f>ESTADISTICA!W289</f>
        <v>APAGADO</v>
      </c>
      <c r="X289" t="str">
        <f>ESTADISTICA!X289</f>
        <v>APAGADO</v>
      </c>
      <c r="Y289" t="str">
        <f>ESTADISTICA!Y289</f>
        <v>APAGADO</v>
      </c>
      <c r="Z289" t="str">
        <f>ESTADISTICA!Z289</f>
        <v>APAGADO</v>
      </c>
      <c r="AA289" t="str">
        <f>ESTADISTICA!AA289</f>
        <v>APAGADO</v>
      </c>
      <c r="AB289" t="str">
        <f>ESTADISTICA!AB289</f>
        <v>APAGADO</v>
      </c>
      <c r="AC289" t="str">
        <f>ESTADISTICA!AC289</f>
        <v>APAGADO</v>
      </c>
      <c r="AD289" t="str">
        <f>ESTADISTICA!AD289</f>
        <v>APAGADO</v>
      </c>
      <c r="AE289" t="str">
        <f>ESTADISTICA!AE289</f>
        <v>APAGADO</v>
      </c>
      <c r="AF289">
        <f>ESTADISTICA!AF289</f>
        <v>0</v>
      </c>
      <c r="AG289">
        <f>ESTADISTICA!AG289</f>
        <v>0</v>
      </c>
      <c r="AH289">
        <f>ESTADISTICA!AH289</f>
        <v>0</v>
      </c>
      <c r="AI289">
        <f>ESTADISTICA!AI289</f>
        <v>0</v>
      </c>
    </row>
    <row r="290" spans="1:35" x14ac:dyDescent="0.25">
      <c r="A290" t="str">
        <f>ESTADISTICA!A290</f>
        <v>MONTE CUDINE</v>
      </c>
      <c r="B290" t="str">
        <f>ESTADISTICA!B290</f>
        <v>SAR 11</v>
      </c>
      <c r="C290" t="str">
        <f>ESTADISTICA!C290</f>
        <v>SENSABELLO Y BRAILLE</v>
      </c>
      <c r="D290" t="str">
        <f>ESTADISTICA!D290</f>
        <v>Domo</v>
      </c>
      <c r="E290" t="str">
        <f>ESTADISTICA!E290</f>
        <v>Fibra Optica</v>
      </c>
      <c r="F290">
        <f>ESTADISTICA!F290</f>
        <v>0</v>
      </c>
      <c r="G290">
        <f>ESTADISTICA!G290</f>
        <v>0</v>
      </c>
      <c r="H290">
        <f>ESTADISTICA!H290</f>
        <v>0</v>
      </c>
      <c r="I290">
        <f>ESTADISTICA!I290</f>
        <v>0</v>
      </c>
      <c r="J290">
        <f>ESTADISTICA!J290</f>
        <v>0</v>
      </c>
      <c r="K290">
        <f>ESTADISTICA!K290</f>
        <v>0</v>
      </c>
      <c r="L290">
        <f>ESTADISTICA!L290</f>
        <v>0</v>
      </c>
      <c r="M290">
        <f>ESTADISTICA!M290</f>
        <v>0</v>
      </c>
      <c r="N290">
        <f>ESTADISTICA!N290</f>
        <v>0</v>
      </c>
      <c r="O290">
        <f>ESTADISTICA!O290</f>
        <v>0</v>
      </c>
      <c r="P290">
        <f>ESTADISTICA!P290</f>
        <v>0</v>
      </c>
      <c r="Q290">
        <f>ESTADISTICA!Q290</f>
        <v>0</v>
      </c>
      <c r="R290">
        <f>ESTADISTICA!R290</f>
        <v>0</v>
      </c>
      <c r="S290" t="str">
        <f>ESTADISTICA!S290</f>
        <v>APAGADO</v>
      </c>
      <c r="T290" t="str">
        <f>ESTADISTICA!T290</f>
        <v>APAGADO</v>
      </c>
      <c r="U290" t="str">
        <f>ESTADISTICA!U290</f>
        <v>APAGADO</v>
      </c>
      <c r="V290" t="str">
        <f>ESTADISTICA!V290</f>
        <v>APAGADO</v>
      </c>
      <c r="W290" t="str">
        <f>ESTADISTICA!W290</f>
        <v>APAGADO</v>
      </c>
      <c r="X290" t="str">
        <f>ESTADISTICA!X290</f>
        <v>APAGADO</v>
      </c>
      <c r="Y290" t="str">
        <f>ESTADISTICA!Y290</f>
        <v>APAGADO</v>
      </c>
      <c r="Z290" t="str">
        <f>ESTADISTICA!Z290</f>
        <v>APAGADO</v>
      </c>
      <c r="AA290" t="str">
        <f>ESTADISTICA!AA290</f>
        <v>APAGADO</v>
      </c>
      <c r="AB290" t="str">
        <f>ESTADISTICA!AB290</f>
        <v>APAGADO</v>
      </c>
      <c r="AC290" t="str">
        <f>ESTADISTICA!AC290</f>
        <v>APAGADO</v>
      </c>
      <c r="AD290" t="str">
        <f>ESTADISTICA!AD290</f>
        <v>APAGADO</v>
      </c>
      <c r="AE290" t="str">
        <f>ESTADISTICA!AE290</f>
        <v>APAGADO</v>
      </c>
      <c r="AF290">
        <f>ESTADISTICA!AF290</f>
        <v>0</v>
      </c>
      <c r="AG290">
        <f>ESTADISTICA!AG290</f>
        <v>0</v>
      </c>
      <c r="AH290">
        <f>ESTADISTICA!AH290</f>
        <v>0</v>
      </c>
      <c r="AI290">
        <f>ESTADISTICA!AI290</f>
        <v>0</v>
      </c>
    </row>
    <row r="291" spans="1:35" x14ac:dyDescent="0.25">
      <c r="A291" t="str">
        <f>ESTADISTICA!A291</f>
        <v>SAN EDUARDO</v>
      </c>
      <c r="B291" t="str">
        <f>ESTADISTICA!B291</f>
        <v>SEDU01</v>
      </c>
      <c r="C291" t="str">
        <f>ESTADISTICA!C291</f>
        <v>San Martin y Sperandio</v>
      </c>
      <c r="D291" t="str">
        <f>ESTADISTICA!D291</f>
        <v>Domo</v>
      </c>
      <c r="E291" t="str">
        <f>ESTADISTICA!E291</f>
        <v>Fibra Optica</v>
      </c>
      <c r="F291">
        <f>ESTADISTICA!F291</f>
        <v>0</v>
      </c>
      <c r="G291">
        <f>ESTADISTICA!G291</f>
        <v>0</v>
      </c>
      <c r="H291">
        <f>ESTADISTICA!H291</f>
        <v>0</v>
      </c>
      <c r="I291">
        <f>ESTADISTICA!I291</f>
        <v>0</v>
      </c>
      <c r="J291">
        <f>ESTADISTICA!J291</f>
        <v>0</v>
      </c>
      <c r="K291">
        <f>ESTADISTICA!K291</f>
        <v>0</v>
      </c>
      <c r="L291">
        <f>ESTADISTICA!L291</f>
        <v>0</v>
      </c>
      <c r="M291">
        <f>ESTADISTICA!M291</f>
        <v>0</v>
      </c>
      <c r="N291">
        <f>ESTADISTICA!N291</f>
        <v>0</v>
      </c>
      <c r="O291">
        <f>ESTADISTICA!O291</f>
        <v>0</v>
      </c>
      <c r="P291">
        <f>ESTADISTICA!P291</f>
        <v>0</v>
      </c>
      <c r="Q291">
        <f>ESTADISTICA!Q291</f>
        <v>0</v>
      </c>
      <c r="R291">
        <f>ESTADISTICA!R291</f>
        <v>0</v>
      </c>
      <c r="S291">
        <f>ESTADISTICA!S291</f>
        <v>0</v>
      </c>
      <c r="T291">
        <f>ESTADISTICA!T291</f>
        <v>0</v>
      </c>
      <c r="U291">
        <f>ESTADISTICA!U291</f>
        <v>0</v>
      </c>
      <c r="V291">
        <f>ESTADISTICA!V291</f>
        <v>0</v>
      </c>
      <c r="W291">
        <f>ESTADISTICA!W291</f>
        <v>0</v>
      </c>
      <c r="X291">
        <f>ESTADISTICA!X291</f>
        <v>0</v>
      </c>
      <c r="Y291">
        <f>ESTADISTICA!Y291</f>
        <v>0</v>
      </c>
      <c r="Z291">
        <f>ESTADISTICA!Z291</f>
        <v>0</v>
      </c>
      <c r="AA291">
        <f>ESTADISTICA!AA291</f>
        <v>0</v>
      </c>
      <c r="AB291">
        <f>ESTADISTICA!AB291</f>
        <v>0</v>
      </c>
      <c r="AC291">
        <f>ESTADISTICA!AC291</f>
        <v>0</v>
      </c>
      <c r="AD291">
        <f>ESTADISTICA!AD291</f>
        <v>0</v>
      </c>
      <c r="AE291">
        <f>ESTADISTICA!AE291</f>
        <v>0</v>
      </c>
      <c r="AF291">
        <f>ESTADISTICA!AF291</f>
        <v>0</v>
      </c>
      <c r="AG291">
        <f>ESTADISTICA!AG291</f>
        <v>0</v>
      </c>
      <c r="AH291">
        <f>ESTADISTICA!AH291</f>
        <v>0</v>
      </c>
      <c r="AI291">
        <f>ESTADISTICA!AI291</f>
        <v>0</v>
      </c>
    </row>
    <row r="292" spans="1:35" x14ac:dyDescent="0.25">
      <c r="A292" t="str">
        <f>ESTADISTICA!A292</f>
        <v>SAN EDUARDO</v>
      </c>
      <c r="B292" t="str">
        <f>ESTADISTICA!B292</f>
        <v>SEDU02</v>
      </c>
      <c r="C292" t="str">
        <f>ESTADISTICA!C292</f>
        <v>Curva de Berraymundo</v>
      </c>
      <c r="D292" t="str">
        <f>ESTADISTICA!D292</f>
        <v>Domo</v>
      </c>
      <c r="E292" t="str">
        <f>ESTADISTICA!E292</f>
        <v>Fibra Optica</v>
      </c>
      <c r="F292">
        <f>ESTADISTICA!F292</f>
        <v>0</v>
      </c>
      <c r="G292">
        <f>ESTADISTICA!G292</f>
        <v>0</v>
      </c>
      <c r="H292">
        <f>ESTADISTICA!H292</f>
        <v>0</v>
      </c>
      <c r="I292">
        <f>ESTADISTICA!I292</f>
        <v>0</v>
      </c>
      <c r="J292">
        <f>ESTADISTICA!J292</f>
        <v>0</v>
      </c>
      <c r="K292">
        <f>ESTADISTICA!K292</f>
        <v>0</v>
      </c>
      <c r="L292">
        <f>ESTADISTICA!L292</f>
        <v>0</v>
      </c>
      <c r="M292">
        <f>ESTADISTICA!M292</f>
        <v>0</v>
      </c>
      <c r="N292">
        <f>ESTADISTICA!N292</f>
        <v>0</v>
      </c>
      <c r="O292">
        <f>ESTADISTICA!O292</f>
        <v>0</v>
      </c>
      <c r="P292">
        <f>ESTADISTICA!P292</f>
        <v>0</v>
      </c>
      <c r="Q292">
        <f>ESTADISTICA!Q292</f>
        <v>0</v>
      </c>
      <c r="R292">
        <f>ESTADISTICA!R292</f>
        <v>0</v>
      </c>
      <c r="S292">
        <f>ESTADISTICA!S292</f>
        <v>0</v>
      </c>
      <c r="T292">
        <f>ESTADISTICA!T292</f>
        <v>0</v>
      </c>
      <c r="U292">
        <f>ESTADISTICA!U292</f>
        <v>0</v>
      </c>
      <c r="V292">
        <f>ESTADISTICA!V292</f>
        <v>0</v>
      </c>
      <c r="W292">
        <f>ESTADISTICA!W292</f>
        <v>0</v>
      </c>
      <c r="X292">
        <f>ESTADISTICA!X292</f>
        <v>0</v>
      </c>
      <c r="Y292">
        <f>ESTADISTICA!Y292</f>
        <v>0</v>
      </c>
      <c r="Z292">
        <f>ESTADISTICA!Z292</f>
        <v>0</v>
      </c>
      <c r="AA292">
        <f>ESTADISTICA!AA292</f>
        <v>0</v>
      </c>
      <c r="AB292">
        <f>ESTADISTICA!AB292</f>
        <v>0</v>
      </c>
      <c r="AC292">
        <f>ESTADISTICA!AC292</f>
        <v>0</v>
      </c>
      <c r="AD292">
        <f>ESTADISTICA!AD292</f>
        <v>0</v>
      </c>
      <c r="AE292">
        <f>ESTADISTICA!AE292</f>
        <v>0</v>
      </c>
      <c r="AF292">
        <f>ESTADISTICA!AF292</f>
        <v>0</v>
      </c>
      <c r="AG292">
        <f>ESTADISTICA!AG292</f>
        <v>0</v>
      </c>
      <c r="AH292">
        <f>ESTADISTICA!AH292</f>
        <v>0</v>
      </c>
      <c r="AI292">
        <f>ESTADISTICA!AI292</f>
        <v>0</v>
      </c>
    </row>
    <row r="293" spans="1:35" x14ac:dyDescent="0.25">
      <c r="A293" t="str">
        <f>ESTADISTICA!A293</f>
        <v>VILLA CIRIO</v>
      </c>
      <c r="B293" t="str">
        <f>ESTADISTICA!B293</f>
        <v>SEDU03</v>
      </c>
      <c r="C293" t="str">
        <f>ESTADISTICA!C293</f>
        <v>Av. San Martin y Las Americas</v>
      </c>
      <c r="D293" t="str">
        <f>ESTADISTICA!D293</f>
        <v>Domo</v>
      </c>
      <c r="E293" t="str">
        <f>ESTADISTICA!E293</f>
        <v>Radio</v>
      </c>
      <c r="F293">
        <f>ESTADISTICA!F293</f>
        <v>0</v>
      </c>
      <c r="G293">
        <f>ESTADISTICA!G293</f>
        <v>0</v>
      </c>
      <c r="H293">
        <f>ESTADISTICA!H293</f>
        <v>0</v>
      </c>
      <c r="I293">
        <f>ESTADISTICA!I293</f>
        <v>0</v>
      </c>
      <c r="J293">
        <f>ESTADISTICA!J293</f>
        <v>0</v>
      </c>
      <c r="K293">
        <f>ESTADISTICA!K293</f>
        <v>0</v>
      </c>
      <c r="L293">
        <f>ESTADISTICA!L293</f>
        <v>0</v>
      </c>
      <c r="M293">
        <f>ESTADISTICA!M293</f>
        <v>0</v>
      </c>
      <c r="N293">
        <f>ESTADISTICA!N293</f>
        <v>0</v>
      </c>
      <c r="O293">
        <f>ESTADISTICA!O293</f>
        <v>0</v>
      </c>
      <c r="P293">
        <f>ESTADISTICA!P293</f>
        <v>0</v>
      </c>
      <c r="Q293">
        <f>ESTADISTICA!Q293</f>
        <v>0</v>
      </c>
      <c r="R293">
        <f>ESTADISTICA!R293</f>
        <v>0</v>
      </c>
      <c r="S293">
        <f>ESTADISTICA!S293</f>
        <v>0</v>
      </c>
      <c r="T293">
        <f>ESTADISTICA!T293</f>
        <v>0</v>
      </c>
      <c r="U293">
        <f>ESTADISTICA!U293</f>
        <v>0</v>
      </c>
      <c r="V293">
        <f>ESTADISTICA!V293</f>
        <v>0</v>
      </c>
      <c r="W293">
        <f>ESTADISTICA!W293</f>
        <v>0</v>
      </c>
      <c r="X293">
        <f>ESTADISTICA!X293</f>
        <v>0</v>
      </c>
      <c r="Y293">
        <f>ESTADISTICA!Y293</f>
        <v>0</v>
      </c>
      <c r="Z293">
        <f>ESTADISTICA!Z293</f>
        <v>0</v>
      </c>
      <c r="AA293">
        <f>ESTADISTICA!AA293</f>
        <v>0</v>
      </c>
      <c r="AB293">
        <f>ESTADISTICA!AB293</f>
        <v>0</v>
      </c>
      <c r="AC293">
        <f>ESTADISTICA!AC293</f>
        <v>0</v>
      </c>
      <c r="AD293">
        <f>ESTADISTICA!AD293</f>
        <v>0</v>
      </c>
      <c r="AE293">
        <f>ESTADISTICA!AE293</f>
        <v>0</v>
      </c>
      <c r="AF293">
        <f>ESTADISTICA!AF293</f>
        <v>0</v>
      </c>
      <c r="AG293">
        <f>ESTADISTICA!AG293</f>
        <v>0</v>
      </c>
      <c r="AH293">
        <f>ESTADISTICA!AH293</f>
        <v>0</v>
      </c>
      <c r="AI293">
        <f>ESTADISTICA!AI293</f>
        <v>0</v>
      </c>
    </row>
    <row r="294" spans="1:35" x14ac:dyDescent="0.25">
      <c r="A294" t="str">
        <f>ESTADISTICA!A294</f>
        <v>SAN EMILIO</v>
      </c>
      <c r="B294" t="str">
        <f>ESTADISTICA!B294</f>
        <v>SEMI01</v>
      </c>
      <c r="C294" t="str">
        <f>ESTADISTICA!C294</f>
        <v>San Martin y Av. del Trabajo</v>
      </c>
      <c r="D294" t="str">
        <f>ESTADISTICA!D294</f>
        <v>Domo</v>
      </c>
      <c r="E294" t="str">
        <f>ESTADISTICA!E294</f>
        <v>Fibra Optica</v>
      </c>
      <c r="F294">
        <f>ESTADISTICA!F294</f>
        <v>0</v>
      </c>
      <c r="G294">
        <f>ESTADISTICA!G294</f>
        <v>0</v>
      </c>
      <c r="H294">
        <f>ESTADISTICA!H294</f>
        <v>0</v>
      </c>
      <c r="I294">
        <f>ESTADISTICA!I294</f>
        <v>0</v>
      </c>
      <c r="J294">
        <f>ESTADISTICA!J294</f>
        <v>0</v>
      </c>
      <c r="K294">
        <f>ESTADISTICA!K294</f>
        <v>0</v>
      </c>
      <c r="L294">
        <f>ESTADISTICA!L294</f>
        <v>0</v>
      </c>
      <c r="M294">
        <f>ESTADISTICA!M294</f>
        <v>0</v>
      </c>
      <c r="N294">
        <f>ESTADISTICA!N294</f>
        <v>0</v>
      </c>
      <c r="O294">
        <f>ESTADISTICA!O294</f>
        <v>0</v>
      </c>
      <c r="P294">
        <f>ESTADISTICA!P294</f>
        <v>0</v>
      </c>
      <c r="Q294">
        <f>ESTADISTICA!Q294</f>
        <v>0</v>
      </c>
      <c r="R294">
        <f>ESTADISTICA!R294</f>
        <v>0</v>
      </c>
      <c r="S294">
        <f>ESTADISTICA!S294</f>
        <v>0</v>
      </c>
      <c r="T294">
        <f>ESTADISTICA!T294</f>
        <v>0</v>
      </c>
      <c r="U294">
        <f>ESTADISTICA!U294</f>
        <v>0</v>
      </c>
      <c r="V294">
        <f>ESTADISTICA!V294</f>
        <v>0</v>
      </c>
      <c r="W294">
        <f>ESTADISTICA!W294</f>
        <v>0</v>
      </c>
      <c r="X294">
        <f>ESTADISTICA!X294</f>
        <v>0</v>
      </c>
      <c r="Y294">
        <f>ESTADISTICA!Y294</f>
        <v>0</v>
      </c>
      <c r="Z294">
        <f>ESTADISTICA!Z294</f>
        <v>0</v>
      </c>
      <c r="AA294">
        <f>ESTADISTICA!AA294</f>
        <v>0</v>
      </c>
      <c r="AB294">
        <f>ESTADISTICA!AB294</f>
        <v>0</v>
      </c>
      <c r="AC294">
        <f>ESTADISTICA!AC294</f>
        <v>0</v>
      </c>
      <c r="AD294">
        <f>ESTADISTICA!AD294</f>
        <v>0</v>
      </c>
      <c r="AE294">
        <f>ESTADISTICA!AE294</f>
        <v>0</v>
      </c>
      <c r="AF294">
        <f>ESTADISTICA!AF294</f>
        <v>0</v>
      </c>
      <c r="AG294">
        <f>ESTADISTICA!AG294</f>
        <v>0</v>
      </c>
      <c r="AH294">
        <f>ESTADISTICA!AH294</f>
        <v>0</v>
      </c>
      <c r="AI294">
        <f>ESTADISTICA!AI294</f>
        <v>0</v>
      </c>
    </row>
    <row r="295" spans="1:35" x14ac:dyDescent="0.25">
      <c r="A295" t="str">
        <f>ESTADISTICA!A295</f>
        <v>SAN EMILIO</v>
      </c>
      <c r="B295" t="str">
        <f>ESTADISTICA!B295</f>
        <v>SEMI 02</v>
      </c>
      <c r="C295" t="str">
        <f>ESTADISTICA!C295</f>
        <v>Cno. Gral. Belgrano y Francia</v>
      </c>
      <c r="D295" t="str">
        <f>ESTADISTICA!D295</f>
        <v>Domo</v>
      </c>
      <c r="E295" t="str">
        <f>ESTADISTICA!E295</f>
        <v>Fibra Optica</v>
      </c>
      <c r="F295">
        <f>ESTADISTICA!F295</f>
        <v>0</v>
      </c>
      <c r="G295">
        <f>ESTADISTICA!G295</f>
        <v>0</v>
      </c>
      <c r="H295">
        <f>ESTADISTICA!H295</f>
        <v>0</v>
      </c>
      <c r="I295">
        <f>ESTADISTICA!I295</f>
        <v>0</v>
      </c>
      <c r="J295">
        <f>ESTADISTICA!J295</f>
        <v>0</v>
      </c>
      <c r="K295">
        <f>ESTADISTICA!K295</f>
        <v>0</v>
      </c>
      <c r="L295">
        <f>ESTADISTICA!L295</f>
        <v>0</v>
      </c>
      <c r="M295">
        <f>ESTADISTICA!M295</f>
        <v>0</v>
      </c>
      <c r="N295">
        <f>ESTADISTICA!N295</f>
        <v>0</v>
      </c>
      <c r="O295">
        <f>ESTADISTICA!O295</f>
        <v>0</v>
      </c>
      <c r="P295">
        <f>ESTADISTICA!P295</f>
        <v>0</v>
      </c>
      <c r="Q295">
        <f>ESTADISTICA!Q295</f>
        <v>0</v>
      </c>
      <c r="R295">
        <f>ESTADISTICA!R295</f>
        <v>0</v>
      </c>
      <c r="S295" t="str">
        <f>ESTADISTICA!S295</f>
        <v>APAGADO</v>
      </c>
      <c r="T295">
        <f>ESTADISTICA!T295</f>
        <v>0</v>
      </c>
      <c r="U295" t="str">
        <f>ESTADISTICA!U295</f>
        <v>APAGADO</v>
      </c>
      <c r="V295" t="str">
        <f>ESTADISTICA!V295</f>
        <v>APAGADO</v>
      </c>
      <c r="W295" t="str">
        <f>ESTADISTICA!W295</f>
        <v>APAGADO</v>
      </c>
      <c r="X295" t="str">
        <f>ESTADISTICA!X295</f>
        <v>APAGADO</v>
      </c>
      <c r="Y295" t="str">
        <f>ESTADISTICA!Y295</f>
        <v>APAGADO</v>
      </c>
      <c r="Z295" t="str">
        <f>ESTADISTICA!Z295</f>
        <v>APAGADO</v>
      </c>
      <c r="AA295" t="str">
        <f>ESTADISTICA!AA295</f>
        <v>APAGADO</v>
      </c>
      <c r="AB295" t="str">
        <f>ESTADISTICA!AB295</f>
        <v>APAGADO</v>
      </c>
      <c r="AC295" t="str">
        <f>ESTADISTICA!AC295</f>
        <v>APAGADO</v>
      </c>
      <c r="AD295">
        <f>ESTADISTICA!AD295</f>
        <v>0</v>
      </c>
      <c r="AE295">
        <f>ESTADISTICA!AE295</f>
        <v>0</v>
      </c>
      <c r="AF295">
        <f>ESTADISTICA!AF295</f>
        <v>0</v>
      </c>
      <c r="AG295">
        <f>ESTADISTICA!AG295</f>
        <v>0</v>
      </c>
      <c r="AH295">
        <f>ESTADISTICA!AH295</f>
        <v>0</v>
      </c>
      <c r="AI295">
        <f>ESTADISTICA!AI295</f>
        <v>0</v>
      </c>
    </row>
    <row r="296" spans="1:35" x14ac:dyDescent="0.25">
      <c r="A296" t="str">
        <f>ESTADISTICA!A296</f>
        <v>SAN EMILIO</v>
      </c>
      <c r="B296" t="str">
        <f>ESTADISTICA!B296</f>
        <v>SEMI03 (fija 1)</v>
      </c>
      <c r="C296" t="str">
        <f>ESTADISTICA!C296</f>
        <v>GORRITI E/ GALARZA Y LOPE DE VEGA</v>
      </c>
      <c r="D296" t="str">
        <f>ESTADISTICA!D296</f>
        <v>Fija</v>
      </c>
      <c r="E296" t="str">
        <f>ESTADISTICA!E296</f>
        <v>Fibra Optica</v>
      </c>
      <c r="F296">
        <f>ESTADISTICA!F296</f>
        <v>0</v>
      </c>
      <c r="G296">
        <f>ESTADISTICA!G296</f>
        <v>0</v>
      </c>
      <c r="H296">
        <f>ESTADISTICA!H296</f>
        <v>0</v>
      </c>
      <c r="I296">
        <f>ESTADISTICA!I296</f>
        <v>0</v>
      </c>
      <c r="J296">
        <f>ESTADISTICA!J296</f>
        <v>0</v>
      </c>
      <c r="K296">
        <f>ESTADISTICA!K296</f>
        <v>0</v>
      </c>
      <c r="L296">
        <f>ESTADISTICA!L296</f>
        <v>0</v>
      </c>
      <c r="M296">
        <f>ESTADISTICA!M296</f>
        <v>0</v>
      </c>
      <c r="N296">
        <f>ESTADISTICA!N296</f>
        <v>0</v>
      </c>
      <c r="O296">
        <f>ESTADISTICA!O296</f>
        <v>0</v>
      </c>
      <c r="P296">
        <f>ESTADISTICA!P296</f>
        <v>0</v>
      </c>
      <c r="Q296">
        <f>ESTADISTICA!Q296</f>
        <v>0</v>
      </c>
      <c r="R296">
        <f>ESTADISTICA!R296</f>
        <v>0</v>
      </c>
      <c r="S296">
        <f>ESTADISTICA!S296</f>
        <v>0</v>
      </c>
      <c r="T296">
        <f>ESTADISTICA!T296</f>
        <v>0</v>
      </c>
      <c r="U296">
        <f>ESTADISTICA!U296</f>
        <v>0</v>
      </c>
      <c r="V296">
        <f>ESTADISTICA!V296</f>
        <v>0</v>
      </c>
      <c r="W296">
        <f>ESTADISTICA!W296</f>
        <v>0</v>
      </c>
      <c r="X296">
        <f>ESTADISTICA!X296</f>
        <v>0</v>
      </c>
      <c r="Y296">
        <f>ESTADISTICA!Y296</f>
        <v>0</v>
      </c>
      <c r="Z296">
        <f>ESTADISTICA!Z296</f>
        <v>0</v>
      </c>
      <c r="AA296">
        <f>ESTADISTICA!AA296</f>
        <v>0</v>
      </c>
      <c r="AB296">
        <f>ESTADISTICA!AB296</f>
        <v>0</v>
      </c>
      <c r="AC296">
        <f>ESTADISTICA!AC296</f>
        <v>0</v>
      </c>
      <c r="AD296">
        <f>ESTADISTICA!AD296</f>
        <v>0</v>
      </c>
      <c r="AE296">
        <f>ESTADISTICA!AE296</f>
        <v>0</v>
      </c>
      <c r="AF296">
        <f>ESTADISTICA!AF296</f>
        <v>0</v>
      </c>
      <c r="AG296">
        <f>ESTADISTICA!AG296</f>
        <v>0</v>
      </c>
      <c r="AH296">
        <f>ESTADISTICA!AH296</f>
        <v>0</v>
      </c>
      <c r="AI296">
        <f>ESTADISTICA!AI296</f>
        <v>0</v>
      </c>
    </row>
    <row r="297" spans="1:35" x14ac:dyDescent="0.25">
      <c r="A297" t="str">
        <f>ESTADISTICA!A297</f>
        <v>SAN EMILIO</v>
      </c>
      <c r="B297" t="str">
        <f>ESTADISTICA!B297</f>
        <v>SEMI04 (fija 2)</v>
      </c>
      <c r="C297" t="str">
        <f>ESTADISTICA!C297</f>
        <v>GORRITI E/ GALARZA Y LOPE DE VEGA</v>
      </c>
      <c r="D297" t="str">
        <f>ESTADISTICA!D297</f>
        <v>Fija</v>
      </c>
      <c r="E297" t="str">
        <f>ESTADISTICA!E297</f>
        <v>Fibra Optica</v>
      </c>
      <c r="F297">
        <f>ESTADISTICA!F297</f>
        <v>0</v>
      </c>
      <c r="G297">
        <f>ESTADISTICA!G297</f>
        <v>0</v>
      </c>
      <c r="H297">
        <f>ESTADISTICA!H297</f>
        <v>0</v>
      </c>
      <c r="I297">
        <f>ESTADISTICA!I297</f>
        <v>0</v>
      </c>
      <c r="J297">
        <f>ESTADISTICA!J297</f>
        <v>0</v>
      </c>
      <c r="K297">
        <f>ESTADISTICA!K297</f>
        <v>0</v>
      </c>
      <c r="L297">
        <f>ESTADISTICA!L297</f>
        <v>0</v>
      </c>
      <c r="M297">
        <f>ESTADISTICA!M297</f>
        <v>0</v>
      </c>
      <c r="N297">
        <f>ESTADISTICA!N297</f>
        <v>0</v>
      </c>
      <c r="O297">
        <f>ESTADISTICA!O297</f>
        <v>0</v>
      </c>
      <c r="P297">
        <f>ESTADISTICA!P297</f>
        <v>0</v>
      </c>
      <c r="Q297">
        <f>ESTADISTICA!Q297</f>
        <v>0</v>
      </c>
      <c r="R297">
        <f>ESTADISTICA!R297</f>
        <v>0</v>
      </c>
      <c r="S297">
        <f>ESTADISTICA!S297</f>
        <v>0</v>
      </c>
      <c r="T297">
        <f>ESTADISTICA!T297</f>
        <v>0</v>
      </c>
      <c r="U297">
        <f>ESTADISTICA!U297</f>
        <v>0</v>
      </c>
      <c r="V297">
        <f>ESTADISTICA!V297</f>
        <v>0</v>
      </c>
      <c r="W297">
        <f>ESTADISTICA!W297</f>
        <v>0</v>
      </c>
      <c r="X297">
        <f>ESTADISTICA!X297</f>
        <v>0</v>
      </c>
      <c r="Y297">
        <f>ESTADISTICA!Y297</f>
        <v>0</v>
      </c>
      <c r="Z297">
        <f>ESTADISTICA!Z297</f>
        <v>0</v>
      </c>
      <c r="AA297">
        <f>ESTADISTICA!AA297</f>
        <v>0</v>
      </c>
      <c r="AB297">
        <f>ESTADISTICA!AB297</f>
        <v>0</v>
      </c>
      <c r="AC297">
        <f>ESTADISTICA!AC297</f>
        <v>0</v>
      </c>
      <c r="AD297">
        <f>ESTADISTICA!AD297</f>
        <v>0</v>
      </c>
      <c r="AE297">
        <f>ESTADISTICA!AE297</f>
        <v>0</v>
      </c>
      <c r="AF297">
        <f>ESTADISTICA!AF297</f>
        <v>0</v>
      </c>
      <c r="AG297">
        <f>ESTADISTICA!AG297</f>
        <v>0</v>
      </c>
      <c r="AH297">
        <f>ESTADISTICA!AH297</f>
        <v>0</v>
      </c>
      <c r="AI297">
        <f>ESTADISTICA!AI297</f>
        <v>0</v>
      </c>
    </row>
    <row r="298" spans="1:35" x14ac:dyDescent="0.25">
      <c r="A298" t="str">
        <f>ESTADISTICA!A298</f>
        <v>SAN EMILIO</v>
      </c>
      <c r="B298" t="str">
        <f>ESTADISTICA!B298</f>
        <v xml:space="preserve">SEMI05 </v>
      </c>
      <c r="C298" t="str">
        <f>ESTADISTICA!C298</f>
        <v xml:space="preserve">Av Del Trabajo y Carlos Gardel </v>
      </c>
      <c r="D298" t="str">
        <f>ESTADISTICA!D298</f>
        <v>DOMO</v>
      </c>
      <c r="E298" t="str">
        <f>ESTADISTICA!E298</f>
        <v>PTO A FO</v>
      </c>
      <c r="F298">
        <f>ESTADISTICA!F298</f>
        <v>0</v>
      </c>
      <c r="G298">
        <f>ESTADISTICA!G298</f>
        <v>0</v>
      </c>
      <c r="H298">
        <f>ESTADISTICA!H298</f>
        <v>0</v>
      </c>
      <c r="I298">
        <f>ESTADISTICA!I298</f>
        <v>0</v>
      </c>
      <c r="J298">
        <f>ESTADISTICA!J298</f>
        <v>0</v>
      </c>
      <c r="K298">
        <f>ESTADISTICA!K298</f>
        <v>0</v>
      </c>
      <c r="L298">
        <f>ESTADISTICA!L298</f>
        <v>0</v>
      </c>
      <c r="M298">
        <f>ESTADISTICA!M298</f>
        <v>0</v>
      </c>
      <c r="N298">
        <f>ESTADISTICA!N298</f>
        <v>0</v>
      </c>
      <c r="O298">
        <f>ESTADISTICA!O298</f>
        <v>0</v>
      </c>
      <c r="P298">
        <f>ESTADISTICA!P298</f>
        <v>0</v>
      </c>
      <c r="Q298">
        <f>ESTADISTICA!Q298</f>
        <v>0</v>
      </c>
      <c r="R298">
        <f>ESTADISTICA!R298</f>
        <v>0</v>
      </c>
      <c r="S298">
        <f>ESTADISTICA!S298</f>
        <v>0</v>
      </c>
      <c r="T298">
        <f>ESTADISTICA!T298</f>
        <v>0</v>
      </c>
      <c r="U298">
        <f>ESTADISTICA!U298</f>
        <v>0</v>
      </c>
      <c r="V298">
        <f>ESTADISTICA!V298</f>
        <v>0</v>
      </c>
      <c r="W298">
        <f>ESTADISTICA!W298</f>
        <v>0</v>
      </c>
      <c r="X298">
        <f>ESTADISTICA!X298</f>
        <v>0</v>
      </c>
      <c r="Y298">
        <f>ESTADISTICA!Y298</f>
        <v>0</v>
      </c>
      <c r="Z298">
        <f>ESTADISTICA!Z298</f>
        <v>0</v>
      </c>
      <c r="AA298">
        <f>ESTADISTICA!AA298</f>
        <v>0</v>
      </c>
      <c r="AB298">
        <f>ESTADISTICA!AB298</f>
        <v>0</v>
      </c>
      <c r="AC298">
        <f>ESTADISTICA!AC298</f>
        <v>0</v>
      </c>
      <c r="AD298">
        <f>ESTADISTICA!AD298</f>
        <v>0</v>
      </c>
      <c r="AE298">
        <f>ESTADISTICA!AE298</f>
        <v>0</v>
      </c>
      <c r="AF298">
        <f>ESTADISTICA!AF298</f>
        <v>0</v>
      </c>
      <c r="AG298">
        <f>ESTADISTICA!AG298</f>
        <v>0</v>
      </c>
      <c r="AH298">
        <f>ESTADISTICA!AH298</f>
        <v>0</v>
      </c>
      <c r="AI298">
        <f>ESTADISTICA!AI298</f>
        <v>0</v>
      </c>
    </row>
    <row r="299" spans="1:35" x14ac:dyDescent="0.25">
      <c r="A299" t="str">
        <f>ESTADISTICA!A299</f>
        <v>SAN EMILIO</v>
      </c>
      <c r="B299" t="str">
        <f>ESTADISTICA!B299</f>
        <v>SMAT01</v>
      </c>
      <c r="C299" t="str">
        <f>ESTADISTICA!C299</f>
        <v xml:space="preserve">AV BOSQUES Y CANTU </v>
      </c>
      <c r="D299" t="str">
        <f>ESTADISTICA!D299</f>
        <v>DOMO</v>
      </c>
      <c r="E299" t="str">
        <f>ESTADISTICA!E299</f>
        <v>GPON</v>
      </c>
      <c r="F299">
        <f>ESTADISTICA!F299</f>
        <v>0</v>
      </c>
      <c r="G299">
        <f>ESTADISTICA!G299</f>
        <v>0</v>
      </c>
      <c r="H299">
        <f>ESTADISTICA!H299</f>
        <v>0</v>
      </c>
      <c r="I299">
        <f>ESTADISTICA!I299</f>
        <v>0</v>
      </c>
      <c r="J299">
        <f>ESTADISTICA!J299</f>
        <v>0</v>
      </c>
      <c r="K299">
        <f>ESTADISTICA!K299</f>
        <v>0</v>
      </c>
      <c r="L299">
        <f>ESTADISTICA!L299</f>
        <v>0</v>
      </c>
      <c r="M299">
        <f>ESTADISTICA!M299</f>
        <v>0</v>
      </c>
      <c r="N299">
        <f>ESTADISTICA!N299</f>
        <v>0</v>
      </c>
      <c r="O299">
        <f>ESTADISTICA!O299</f>
        <v>0</v>
      </c>
      <c r="P299">
        <f>ESTADISTICA!P299</f>
        <v>0</v>
      </c>
      <c r="Q299">
        <f>ESTADISTICA!Q299</f>
        <v>0</v>
      </c>
      <c r="R299">
        <f>ESTADISTICA!R299</f>
        <v>0</v>
      </c>
      <c r="S299">
        <f>ESTADISTICA!S299</f>
        <v>0</v>
      </c>
      <c r="T299">
        <f>ESTADISTICA!T299</f>
        <v>0</v>
      </c>
      <c r="U299">
        <f>ESTADISTICA!U299</f>
        <v>0</v>
      </c>
      <c r="V299">
        <f>ESTADISTICA!V299</f>
        <v>0</v>
      </c>
      <c r="W299">
        <f>ESTADISTICA!W299</f>
        <v>0</v>
      </c>
      <c r="X299">
        <f>ESTADISTICA!X299</f>
        <v>0</v>
      </c>
      <c r="Y299">
        <f>ESTADISTICA!Y299</f>
        <v>0</v>
      </c>
      <c r="Z299">
        <f>ESTADISTICA!Z299</f>
        <v>0</v>
      </c>
      <c r="AA299">
        <f>ESTADISTICA!AA299</f>
        <v>0</v>
      </c>
      <c r="AB299">
        <f>ESTADISTICA!AB299</f>
        <v>0</v>
      </c>
      <c r="AC299">
        <f>ESTADISTICA!AC299</f>
        <v>0</v>
      </c>
      <c r="AD299">
        <f>ESTADISTICA!AD299</f>
        <v>0</v>
      </c>
      <c r="AE299" t="str">
        <f>ESTADISTICA!AE299</f>
        <v>APAGADO</v>
      </c>
      <c r="AF299">
        <f>ESTADISTICA!AF299</f>
        <v>0</v>
      </c>
      <c r="AG299">
        <f>ESTADISTICA!AG299</f>
        <v>0</v>
      </c>
      <c r="AH299">
        <f>ESTADISTICA!AH299</f>
        <v>0</v>
      </c>
      <c r="AI299">
        <f>ESTADISTICA!AI299</f>
        <v>0</v>
      </c>
    </row>
    <row r="300" spans="1:35" x14ac:dyDescent="0.25">
      <c r="A300" t="str">
        <f>ESTADISTICA!A300</f>
        <v>LA SIRENA</v>
      </c>
      <c r="B300" t="str">
        <f>ESTADISTICA!B300</f>
        <v>SIR01</v>
      </c>
      <c r="C300" t="str">
        <f>ESTADISTICA!C300</f>
        <v>Moran y Calle 14</v>
      </c>
      <c r="D300" t="str">
        <f>ESTADISTICA!D300</f>
        <v>DOMO</v>
      </c>
      <c r="E300" t="str">
        <f>ESTADISTICA!E300</f>
        <v>Radio</v>
      </c>
      <c r="F300">
        <f>ESTADISTICA!F300</f>
        <v>0</v>
      </c>
      <c r="G300">
        <f>ESTADISTICA!G300</f>
        <v>0</v>
      </c>
      <c r="H300">
        <f>ESTADISTICA!H300</f>
        <v>0</v>
      </c>
      <c r="I300">
        <f>ESTADISTICA!I300</f>
        <v>0</v>
      </c>
      <c r="J300">
        <f>ESTADISTICA!J300</f>
        <v>0</v>
      </c>
      <c r="K300">
        <f>ESTADISTICA!K300</f>
        <v>0</v>
      </c>
      <c r="L300">
        <f>ESTADISTICA!L300</f>
        <v>0</v>
      </c>
      <c r="M300">
        <f>ESTADISTICA!M300</f>
        <v>0</v>
      </c>
      <c r="N300">
        <f>ESTADISTICA!N300</f>
        <v>0</v>
      </c>
      <c r="O300">
        <f>ESTADISTICA!O300</f>
        <v>0</v>
      </c>
      <c r="P300">
        <f>ESTADISTICA!P300</f>
        <v>0</v>
      </c>
      <c r="Q300">
        <f>ESTADISTICA!Q300</f>
        <v>0</v>
      </c>
      <c r="R300">
        <f>ESTADISTICA!R300</f>
        <v>0</v>
      </c>
      <c r="S300">
        <f>ESTADISTICA!S300</f>
        <v>0</v>
      </c>
      <c r="T300">
        <f>ESTADISTICA!T300</f>
        <v>0</v>
      </c>
      <c r="U300">
        <f>ESTADISTICA!U300</f>
        <v>0</v>
      </c>
      <c r="V300">
        <f>ESTADISTICA!V300</f>
        <v>0</v>
      </c>
      <c r="W300">
        <f>ESTADISTICA!W300</f>
        <v>0</v>
      </c>
      <c r="X300">
        <f>ESTADISTICA!X300</f>
        <v>0</v>
      </c>
      <c r="Y300">
        <f>ESTADISTICA!Y300</f>
        <v>0</v>
      </c>
      <c r="Z300">
        <f>ESTADISTICA!Z300</f>
        <v>0</v>
      </c>
      <c r="AA300">
        <f>ESTADISTICA!AA300</f>
        <v>0</v>
      </c>
      <c r="AB300">
        <f>ESTADISTICA!AB300</f>
        <v>0</v>
      </c>
      <c r="AC300">
        <f>ESTADISTICA!AC300</f>
        <v>0</v>
      </c>
      <c r="AD300">
        <f>ESTADISTICA!AD300</f>
        <v>0</v>
      </c>
      <c r="AE300">
        <f>ESTADISTICA!AE300</f>
        <v>0</v>
      </c>
      <c r="AF300">
        <f>ESTADISTICA!AF300</f>
        <v>0</v>
      </c>
      <c r="AG300">
        <f>ESTADISTICA!AG300</f>
        <v>0</v>
      </c>
      <c r="AH300">
        <f>ESTADISTICA!AH300</f>
        <v>0</v>
      </c>
      <c r="AI300">
        <f>ESTADISTICA!AI300</f>
        <v>0</v>
      </c>
    </row>
    <row r="301" spans="1:35" x14ac:dyDescent="0.25">
      <c r="A301" t="str">
        <f>ESTADISTICA!A301</f>
        <v>SAN EDUARDO</v>
      </c>
      <c r="B301" t="str">
        <f>ESTADISTICA!B301</f>
        <v>SIR 02</v>
      </c>
      <c r="C301" t="str">
        <f>ESTADISTICA!C301</f>
        <v>Victorino de la Plaza y Argentina</v>
      </c>
      <c r="D301" t="str">
        <f>ESTADISTICA!D301</f>
        <v>Domo</v>
      </c>
      <c r="E301" t="str">
        <f>ESTADISTICA!E301</f>
        <v>Radio</v>
      </c>
      <c r="F301" t="str">
        <f>ESTADISTICA!F301</f>
        <v>APAGADO</v>
      </c>
      <c r="G301" t="str">
        <f>ESTADISTICA!G301</f>
        <v>APAGADO</v>
      </c>
      <c r="H301" t="str">
        <f>ESTADISTICA!H301</f>
        <v>APAGADO</v>
      </c>
      <c r="I301" t="str">
        <f>ESTADISTICA!I301</f>
        <v>APAGADO</v>
      </c>
      <c r="J301" t="str">
        <f>ESTADISTICA!J301</f>
        <v>APAGADO</v>
      </c>
      <c r="K301" t="str">
        <f>ESTADISTICA!K301</f>
        <v>APAGADO</v>
      </c>
      <c r="L301">
        <f>ESTADISTICA!L301</f>
        <v>0</v>
      </c>
      <c r="M301">
        <f>ESTADISTICA!M301</f>
        <v>0</v>
      </c>
      <c r="N301">
        <f>ESTADISTICA!N301</f>
        <v>0</v>
      </c>
      <c r="O301">
        <f>ESTADISTICA!O301</f>
        <v>0</v>
      </c>
      <c r="P301">
        <f>ESTADISTICA!P301</f>
        <v>0</v>
      </c>
      <c r="Q301">
        <f>ESTADISTICA!Q301</f>
        <v>0</v>
      </c>
      <c r="R301">
        <f>ESTADISTICA!R301</f>
        <v>0</v>
      </c>
      <c r="S301">
        <f>ESTADISTICA!S301</f>
        <v>0</v>
      </c>
      <c r="T301">
        <f>ESTADISTICA!T301</f>
        <v>0</v>
      </c>
      <c r="U301">
        <f>ESTADISTICA!U301</f>
        <v>0</v>
      </c>
      <c r="V301">
        <f>ESTADISTICA!V301</f>
        <v>0</v>
      </c>
      <c r="W301">
        <f>ESTADISTICA!W301</f>
        <v>0</v>
      </c>
      <c r="X301" t="str">
        <f>ESTADISTICA!X301</f>
        <v>APAGADO</v>
      </c>
      <c r="Y301" t="str">
        <f>ESTADISTICA!Y301</f>
        <v>APAGADO</v>
      </c>
      <c r="Z301" t="str">
        <f>ESTADISTICA!Z301</f>
        <v>APAGADO</v>
      </c>
      <c r="AA301">
        <f>ESTADISTICA!AA301</f>
        <v>0</v>
      </c>
      <c r="AB301">
        <f>ESTADISTICA!AB301</f>
        <v>0</v>
      </c>
      <c r="AC301">
        <f>ESTADISTICA!AC301</f>
        <v>0</v>
      </c>
      <c r="AD301">
        <f>ESTADISTICA!AD301</f>
        <v>0</v>
      </c>
      <c r="AE301">
        <f>ESTADISTICA!AE301</f>
        <v>0</v>
      </c>
      <c r="AF301">
        <f>ESTADISTICA!AF301</f>
        <v>0</v>
      </c>
      <c r="AG301">
        <f>ESTADISTICA!AG301</f>
        <v>0</v>
      </c>
      <c r="AH301" t="e">
        <f>ESTADISTICA!AH301</f>
        <v>#REF!</v>
      </c>
      <c r="AI301">
        <f>ESTADISTICA!AI301</f>
        <v>0</v>
      </c>
    </row>
    <row r="302" spans="1:35" x14ac:dyDescent="0.25">
      <c r="A302" t="str">
        <f>ESTADISTICA!A302</f>
        <v>SAN EDUARDO</v>
      </c>
      <c r="B302" t="str">
        <f>ESTADISTICA!B302</f>
        <v>SIR 03</v>
      </c>
      <c r="C302" t="str">
        <f>ESTADISTICA!C302</f>
        <v>MONTES Y LONARDI</v>
      </c>
      <c r="D302" t="str">
        <f>ESTADISTICA!D302</f>
        <v>DOMO</v>
      </c>
      <c r="E302" t="str">
        <f>ESTADISTICA!E302</f>
        <v>Radio</v>
      </c>
      <c r="F302">
        <f>ESTADISTICA!F302</f>
        <v>0</v>
      </c>
      <c r="G302">
        <f>ESTADISTICA!G302</f>
        <v>0</v>
      </c>
      <c r="H302">
        <f>ESTADISTICA!H302</f>
        <v>0</v>
      </c>
      <c r="I302">
        <f>ESTADISTICA!I302</f>
        <v>0</v>
      </c>
      <c r="J302">
        <f>ESTADISTICA!J302</f>
        <v>0</v>
      </c>
      <c r="K302">
        <f>ESTADISTICA!K302</f>
        <v>0</v>
      </c>
      <c r="L302">
        <f>ESTADISTICA!L302</f>
        <v>0</v>
      </c>
      <c r="M302">
        <f>ESTADISTICA!M302</f>
        <v>0</v>
      </c>
      <c r="N302">
        <f>ESTADISTICA!N302</f>
        <v>0</v>
      </c>
      <c r="O302">
        <f>ESTADISTICA!O302</f>
        <v>0</v>
      </c>
      <c r="P302">
        <f>ESTADISTICA!P302</f>
        <v>0</v>
      </c>
      <c r="Q302">
        <f>ESTADISTICA!Q302</f>
        <v>0</v>
      </c>
      <c r="R302">
        <f>ESTADISTICA!R302</f>
        <v>0</v>
      </c>
      <c r="S302">
        <f>ESTADISTICA!S302</f>
        <v>0</v>
      </c>
      <c r="T302">
        <f>ESTADISTICA!T302</f>
        <v>0</v>
      </c>
      <c r="U302">
        <f>ESTADISTICA!U302</f>
        <v>0</v>
      </c>
      <c r="V302">
        <f>ESTADISTICA!V302</f>
        <v>0</v>
      </c>
      <c r="W302">
        <f>ESTADISTICA!W302</f>
        <v>0</v>
      </c>
      <c r="X302">
        <f>ESTADISTICA!X302</f>
        <v>0</v>
      </c>
      <c r="Y302">
        <f>ESTADISTICA!Y302</f>
        <v>0</v>
      </c>
      <c r="Z302">
        <f>ESTADISTICA!Z302</f>
        <v>0</v>
      </c>
      <c r="AA302">
        <f>ESTADISTICA!AA302</f>
        <v>0</v>
      </c>
      <c r="AB302">
        <f>ESTADISTICA!AB302</f>
        <v>0</v>
      </c>
      <c r="AC302">
        <f>ESTADISTICA!AC302</f>
        <v>0</v>
      </c>
      <c r="AD302">
        <f>ESTADISTICA!AD302</f>
        <v>0</v>
      </c>
      <c r="AE302">
        <f>ESTADISTICA!AE302</f>
        <v>0</v>
      </c>
      <c r="AF302">
        <f>ESTADISTICA!AF302</f>
        <v>0</v>
      </c>
      <c r="AG302">
        <f>ESTADISTICA!AG302</f>
        <v>0</v>
      </c>
      <c r="AH302">
        <f>ESTADISTICA!AH302</f>
        <v>0</v>
      </c>
      <c r="AI302">
        <f>ESTADISTICA!AI302</f>
        <v>0</v>
      </c>
    </row>
    <row r="303" spans="1:35" x14ac:dyDescent="0.25">
      <c r="A303" t="str">
        <f>ESTADISTICA!A303</f>
        <v>LA SIRENA</v>
      </c>
      <c r="B303" t="str">
        <f>ESTADISTICA!B303</f>
        <v>SIR 04</v>
      </c>
      <c r="C303" t="str">
        <f>ESTADISTICA!C303</f>
        <v>AV. MONTEVERDE Y MORAN</v>
      </c>
      <c r="D303" t="str">
        <f>ESTADISTICA!D303</f>
        <v>Domo</v>
      </c>
      <c r="E303" t="str">
        <f>ESTADISTICA!E303</f>
        <v>Fibra Optica</v>
      </c>
      <c r="F303">
        <f>ESTADISTICA!F303</f>
        <v>0</v>
      </c>
      <c r="G303">
        <f>ESTADISTICA!G303</f>
        <v>0</v>
      </c>
      <c r="H303">
        <f>ESTADISTICA!H303</f>
        <v>0</v>
      </c>
      <c r="I303">
        <f>ESTADISTICA!I303</f>
        <v>0</v>
      </c>
      <c r="J303">
        <f>ESTADISTICA!J303</f>
        <v>0</v>
      </c>
      <c r="K303">
        <f>ESTADISTICA!K303</f>
        <v>0</v>
      </c>
      <c r="L303">
        <f>ESTADISTICA!L303</f>
        <v>0</v>
      </c>
      <c r="M303">
        <f>ESTADISTICA!M303</f>
        <v>0</v>
      </c>
      <c r="N303">
        <f>ESTADISTICA!N303</f>
        <v>0</v>
      </c>
      <c r="O303">
        <f>ESTADISTICA!O303</f>
        <v>0</v>
      </c>
      <c r="P303">
        <f>ESTADISTICA!P303</f>
        <v>0</v>
      </c>
      <c r="Q303">
        <f>ESTADISTICA!Q303</f>
        <v>0</v>
      </c>
      <c r="R303">
        <f>ESTADISTICA!R303</f>
        <v>0</v>
      </c>
      <c r="S303">
        <f>ESTADISTICA!S303</f>
        <v>0</v>
      </c>
      <c r="T303">
        <f>ESTADISTICA!T303</f>
        <v>0</v>
      </c>
      <c r="U303">
        <f>ESTADISTICA!U303</f>
        <v>0</v>
      </c>
      <c r="V303">
        <f>ESTADISTICA!V303</f>
        <v>0</v>
      </c>
      <c r="W303">
        <f>ESTADISTICA!W303</f>
        <v>0</v>
      </c>
      <c r="X303">
        <f>ESTADISTICA!X303</f>
        <v>0</v>
      </c>
      <c r="Y303">
        <f>ESTADISTICA!Y303</f>
        <v>0</v>
      </c>
      <c r="Z303">
        <f>ESTADISTICA!Z303</f>
        <v>0</v>
      </c>
      <c r="AA303">
        <f>ESTADISTICA!AA303</f>
        <v>0</v>
      </c>
      <c r="AB303">
        <f>ESTADISTICA!AB303</f>
        <v>0</v>
      </c>
      <c r="AC303">
        <f>ESTADISTICA!AC303</f>
        <v>0</v>
      </c>
      <c r="AD303">
        <f>ESTADISTICA!AD303</f>
        <v>0</v>
      </c>
      <c r="AE303">
        <f>ESTADISTICA!AE303</f>
        <v>0</v>
      </c>
      <c r="AF303">
        <f>ESTADISTICA!AF303</f>
        <v>0</v>
      </c>
      <c r="AG303">
        <f>ESTADISTICA!AG303</f>
        <v>0</v>
      </c>
      <c r="AH303">
        <f>ESTADISTICA!AH303</f>
        <v>0</v>
      </c>
      <c r="AI303">
        <f>ESTADISTICA!AI303</f>
        <v>0</v>
      </c>
    </row>
    <row r="304" spans="1:35" x14ac:dyDescent="0.25">
      <c r="A304" t="str">
        <f>ESTADISTICA!A304</f>
        <v>LA SIRENA</v>
      </c>
      <c r="B304" t="str">
        <f>ESTADISTICA!B304</f>
        <v>SIR 05 (FIJA 01)</v>
      </c>
      <c r="C304" t="str">
        <f>ESTADISTICA!C304</f>
        <v>AV. MONTEVERDE Y MORAN</v>
      </c>
      <c r="D304" t="str">
        <f>ESTADISTICA!D304</f>
        <v>Fija</v>
      </c>
      <c r="E304" t="str">
        <f>ESTADISTICA!E304</f>
        <v>Fibra Optica</v>
      </c>
      <c r="F304">
        <f>ESTADISTICA!F304</f>
        <v>0</v>
      </c>
      <c r="G304">
        <f>ESTADISTICA!G304</f>
        <v>0</v>
      </c>
      <c r="H304">
        <f>ESTADISTICA!H304</f>
        <v>0</v>
      </c>
      <c r="I304">
        <f>ESTADISTICA!I304</f>
        <v>0</v>
      </c>
      <c r="J304">
        <f>ESTADISTICA!J304</f>
        <v>0</v>
      </c>
      <c r="K304">
        <f>ESTADISTICA!K304</f>
        <v>0</v>
      </c>
      <c r="L304">
        <f>ESTADISTICA!L304</f>
        <v>0</v>
      </c>
      <c r="M304">
        <f>ESTADISTICA!M304</f>
        <v>0</v>
      </c>
      <c r="N304">
        <f>ESTADISTICA!N304</f>
        <v>0</v>
      </c>
      <c r="O304">
        <f>ESTADISTICA!O304</f>
        <v>0</v>
      </c>
      <c r="P304">
        <f>ESTADISTICA!P304</f>
        <v>0</v>
      </c>
      <c r="Q304">
        <f>ESTADISTICA!Q304</f>
        <v>0</v>
      </c>
      <c r="R304">
        <f>ESTADISTICA!R304</f>
        <v>0</v>
      </c>
      <c r="S304">
        <f>ESTADISTICA!S304</f>
        <v>0</v>
      </c>
      <c r="T304">
        <f>ESTADISTICA!T304</f>
        <v>0</v>
      </c>
      <c r="U304">
        <f>ESTADISTICA!U304</f>
        <v>0</v>
      </c>
      <c r="V304">
        <f>ESTADISTICA!V304</f>
        <v>0</v>
      </c>
      <c r="W304">
        <f>ESTADISTICA!W304</f>
        <v>0</v>
      </c>
      <c r="X304">
        <f>ESTADISTICA!X304</f>
        <v>0</v>
      </c>
      <c r="Y304">
        <f>ESTADISTICA!Y304</f>
        <v>0</v>
      </c>
      <c r="Z304">
        <f>ESTADISTICA!Z304</f>
        <v>0</v>
      </c>
      <c r="AA304">
        <f>ESTADISTICA!AA304</f>
        <v>0</v>
      </c>
      <c r="AB304">
        <f>ESTADISTICA!AB304</f>
        <v>0</v>
      </c>
      <c r="AC304">
        <f>ESTADISTICA!AC304</f>
        <v>0</v>
      </c>
      <c r="AD304">
        <f>ESTADISTICA!AD304</f>
        <v>0</v>
      </c>
      <c r="AE304">
        <f>ESTADISTICA!AE304</f>
        <v>0</v>
      </c>
      <c r="AF304">
        <f>ESTADISTICA!AF304</f>
        <v>0</v>
      </c>
      <c r="AG304">
        <f>ESTADISTICA!AG304</f>
        <v>0</v>
      </c>
      <c r="AH304">
        <f>ESTADISTICA!AH304</f>
        <v>0</v>
      </c>
      <c r="AI304">
        <f>ESTADISTICA!AI304</f>
        <v>0</v>
      </c>
    </row>
    <row r="305" spans="1:35" x14ac:dyDescent="0.25">
      <c r="A305" t="str">
        <f>ESTADISTICA!A305</f>
        <v>LA SIRENA</v>
      </c>
      <c r="B305" t="str">
        <f>ESTADISTICA!B305</f>
        <v>SIR 06 (FIJA 02)</v>
      </c>
      <c r="C305" t="str">
        <f>ESTADISTICA!C305</f>
        <v>AV. MONTEVERDE Y MORAN</v>
      </c>
      <c r="D305" t="str">
        <f>ESTADISTICA!D305</f>
        <v>Fija</v>
      </c>
      <c r="E305" t="str">
        <f>ESTADISTICA!E305</f>
        <v>Fibra Optica</v>
      </c>
      <c r="F305">
        <f>ESTADISTICA!F305</f>
        <v>0</v>
      </c>
      <c r="G305">
        <f>ESTADISTICA!G305</f>
        <v>0</v>
      </c>
      <c r="H305">
        <f>ESTADISTICA!H305</f>
        <v>0</v>
      </c>
      <c r="I305">
        <f>ESTADISTICA!I305</f>
        <v>0</v>
      </c>
      <c r="J305">
        <f>ESTADISTICA!J305</f>
        <v>0</v>
      </c>
      <c r="K305">
        <f>ESTADISTICA!K305</f>
        <v>0</v>
      </c>
      <c r="L305">
        <f>ESTADISTICA!L305</f>
        <v>0</v>
      </c>
      <c r="M305">
        <f>ESTADISTICA!M305</f>
        <v>0</v>
      </c>
      <c r="N305">
        <f>ESTADISTICA!N305</f>
        <v>0</v>
      </c>
      <c r="O305">
        <f>ESTADISTICA!O305</f>
        <v>0</v>
      </c>
      <c r="P305">
        <f>ESTADISTICA!P305</f>
        <v>0</v>
      </c>
      <c r="Q305">
        <f>ESTADISTICA!Q305</f>
        <v>0</v>
      </c>
      <c r="R305">
        <f>ESTADISTICA!R305</f>
        <v>0</v>
      </c>
      <c r="S305">
        <f>ESTADISTICA!S305</f>
        <v>0</v>
      </c>
      <c r="T305">
        <f>ESTADISTICA!T305</f>
        <v>0</v>
      </c>
      <c r="U305">
        <f>ESTADISTICA!U305</f>
        <v>0</v>
      </c>
      <c r="V305">
        <f>ESTADISTICA!V305</f>
        <v>0</v>
      </c>
      <c r="W305">
        <f>ESTADISTICA!W305</f>
        <v>0</v>
      </c>
      <c r="X305">
        <f>ESTADISTICA!X305</f>
        <v>0</v>
      </c>
      <c r="Y305">
        <f>ESTADISTICA!Y305</f>
        <v>0</v>
      </c>
      <c r="Z305">
        <f>ESTADISTICA!Z305</f>
        <v>0</v>
      </c>
      <c r="AA305">
        <f>ESTADISTICA!AA305</f>
        <v>0</v>
      </c>
      <c r="AB305">
        <f>ESTADISTICA!AB305</f>
        <v>0</v>
      </c>
      <c r="AC305">
        <f>ESTADISTICA!AC305</f>
        <v>0</v>
      </c>
      <c r="AD305">
        <f>ESTADISTICA!AD305</f>
        <v>0</v>
      </c>
      <c r="AE305">
        <f>ESTADISTICA!AE305</f>
        <v>0</v>
      </c>
      <c r="AF305">
        <f>ESTADISTICA!AF305</f>
        <v>0</v>
      </c>
      <c r="AG305">
        <f>ESTADISTICA!AG305</f>
        <v>0</v>
      </c>
      <c r="AH305">
        <f>ESTADISTICA!AH305</f>
        <v>0</v>
      </c>
      <c r="AI305">
        <f>ESTADISTICA!AI305</f>
        <v>0</v>
      </c>
    </row>
    <row r="306" spans="1:35" x14ac:dyDescent="0.25">
      <c r="A306" t="str">
        <f>ESTADISTICA!A306</f>
        <v>VILLA AURORA</v>
      </c>
      <c r="B306" t="str">
        <f>ESTADISTICA!B306</f>
        <v>SIR07 (fija 1)</v>
      </c>
      <c r="C306" t="str">
        <f>ESTADISTICA!C306</f>
        <v>MONTEVERDE Y URIBURU</v>
      </c>
      <c r="D306" t="str">
        <f>ESTADISTICA!D306</f>
        <v>Fija</v>
      </c>
      <c r="E306" t="str">
        <f>ESTADISTICA!E306</f>
        <v>Fibra Optica</v>
      </c>
      <c r="F306">
        <f>ESTADISTICA!F306</f>
        <v>0</v>
      </c>
      <c r="G306">
        <f>ESTADISTICA!G306</f>
        <v>0</v>
      </c>
      <c r="H306">
        <f>ESTADISTICA!H306</f>
        <v>0</v>
      </c>
      <c r="I306">
        <f>ESTADISTICA!I306</f>
        <v>0</v>
      </c>
      <c r="J306">
        <f>ESTADISTICA!J306</f>
        <v>0</v>
      </c>
      <c r="K306">
        <f>ESTADISTICA!K306</f>
        <v>0</v>
      </c>
      <c r="L306">
        <f>ESTADISTICA!L306</f>
        <v>0</v>
      </c>
      <c r="M306">
        <f>ESTADISTICA!M306</f>
        <v>0</v>
      </c>
      <c r="N306">
        <f>ESTADISTICA!N306</f>
        <v>0</v>
      </c>
      <c r="O306">
        <f>ESTADISTICA!O306</f>
        <v>0</v>
      </c>
      <c r="P306">
        <f>ESTADISTICA!P306</f>
        <v>0</v>
      </c>
      <c r="Q306">
        <f>ESTADISTICA!Q306</f>
        <v>0</v>
      </c>
      <c r="R306">
        <f>ESTADISTICA!R306</f>
        <v>0</v>
      </c>
      <c r="S306">
        <f>ESTADISTICA!S306</f>
        <v>0</v>
      </c>
      <c r="T306">
        <f>ESTADISTICA!T306</f>
        <v>0</v>
      </c>
      <c r="U306">
        <f>ESTADISTICA!U306</f>
        <v>0</v>
      </c>
      <c r="V306">
        <f>ESTADISTICA!V306</f>
        <v>0</v>
      </c>
      <c r="W306">
        <f>ESTADISTICA!W306</f>
        <v>0</v>
      </c>
      <c r="X306">
        <f>ESTADISTICA!X306</f>
        <v>0</v>
      </c>
      <c r="Y306">
        <f>ESTADISTICA!Y306</f>
        <v>0</v>
      </c>
      <c r="Z306">
        <f>ESTADISTICA!Z306</f>
        <v>0</v>
      </c>
      <c r="AA306">
        <f>ESTADISTICA!AA306</f>
        <v>0</v>
      </c>
      <c r="AB306">
        <f>ESTADISTICA!AB306</f>
        <v>0</v>
      </c>
      <c r="AC306">
        <f>ESTADISTICA!AC306</f>
        <v>0</v>
      </c>
      <c r="AD306">
        <f>ESTADISTICA!AD306</f>
        <v>0</v>
      </c>
      <c r="AE306">
        <f>ESTADISTICA!AE306</f>
        <v>0</v>
      </c>
      <c r="AF306">
        <f>ESTADISTICA!AF306</f>
        <v>0</v>
      </c>
      <c r="AG306">
        <f>ESTADISTICA!AG306</f>
        <v>0</v>
      </c>
      <c r="AH306">
        <f>ESTADISTICA!AH306</f>
        <v>0</v>
      </c>
      <c r="AI306">
        <f>ESTADISTICA!AI306</f>
        <v>0</v>
      </c>
    </row>
    <row r="307" spans="1:35" x14ac:dyDescent="0.25">
      <c r="A307" t="str">
        <f>ESTADISTICA!A307</f>
        <v>VILLA AURORA</v>
      </c>
      <c r="B307" t="str">
        <f>ESTADISTICA!B307</f>
        <v>SIR08 (fija 2)</v>
      </c>
      <c r="C307" t="str">
        <f>ESTADISTICA!C307</f>
        <v>MONTEVERDE Y URIBURU</v>
      </c>
      <c r="D307" t="str">
        <f>ESTADISTICA!D307</f>
        <v>Fija</v>
      </c>
      <c r="E307" t="str">
        <f>ESTADISTICA!E307</f>
        <v>Fibra Optica</v>
      </c>
      <c r="F307">
        <f>ESTADISTICA!F307</f>
        <v>0</v>
      </c>
      <c r="G307">
        <f>ESTADISTICA!G307</f>
        <v>0</v>
      </c>
      <c r="H307">
        <f>ESTADISTICA!H307</f>
        <v>0</v>
      </c>
      <c r="I307">
        <f>ESTADISTICA!I307</f>
        <v>0</v>
      </c>
      <c r="J307">
        <f>ESTADISTICA!J307</f>
        <v>0</v>
      </c>
      <c r="K307">
        <f>ESTADISTICA!K307</f>
        <v>0</v>
      </c>
      <c r="L307">
        <f>ESTADISTICA!L307</f>
        <v>0</v>
      </c>
      <c r="M307">
        <f>ESTADISTICA!M307</f>
        <v>0</v>
      </c>
      <c r="N307">
        <f>ESTADISTICA!N307</f>
        <v>0</v>
      </c>
      <c r="O307">
        <f>ESTADISTICA!O307</f>
        <v>0</v>
      </c>
      <c r="P307">
        <f>ESTADISTICA!P307</f>
        <v>0</v>
      </c>
      <c r="Q307">
        <f>ESTADISTICA!Q307</f>
        <v>0</v>
      </c>
      <c r="R307">
        <f>ESTADISTICA!R307</f>
        <v>0</v>
      </c>
      <c r="S307">
        <f>ESTADISTICA!S307</f>
        <v>0</v>
      </c>
      <c r="T307">
        <f>ESTADISTICA!T307</f>
        <v>0</v>
      </c>
      <c r="U307">
        <f>ESTADISTICA!U307</f>
        <v>0</v>
      </c>
      <c r="V307">
        <f>ESTADISTICA!V307</f>
        <v>0</v>
      </c>
      <c r="W307">
        <f>ESTADISTICA!W307</f>
        <v>0</v>
      </c>
      <c r="X307">
        <f>ESTADISTICA!X307</f>
        <v>0</v>
      </c>
      <c r="Y307">
        <f>ESTADISTICA!Y307</f>
        <v>0</v>
      </c>
      <c r="Z307">
        <f>ESTADISTICA!Z307</f>
        <v>0</v>
      </c>
      <c r="AA307">
        <f>ESTADISTICA!AA307</f>
        <v>0</v>
      </c>
      <c r="AB307">
        <f>ESTADISTICA!AB307</f>
        <v>0</v>
      </c>
      <c r="AC307">
        <f>ESTADISTICA!AC307</f>
        <v>0</v>
      </c>
      <c r="AD307">
        <f>ESTADISTICA!AD307</f>
        <v>0</v>
      </c>
      <c r="AE307">
        <f>ESTADISTICA!AE307</f>
        <v>0</v>
      </c>
      <c r="AF307">
        <f>ESTADISTICA!AF307</f>
        <v>0</v>
      </c>
      <c r="AG307">
        <f>ESTADISTICA!AG307</f>
        <v>0</v>
      </c>
      <c r="AH307">
        <f>ESTADISTICA!AH307</f>
        <v>0</v>
      </c>
      <c r="AI307">
        <f>ESTADISTICA!AI307</f>
        <v>0</v>
      </c>
    </row>
    <row r="308" spans="1:35" x14ac:dyDescent="0.25">
      <c r="A308" t="str">
        <f>ESTADISTICA!A308</f>
        <v>LA SIRENA</v>
      </c>
      <c r="B308" t="str">
        <f>ESTADISTICA!B308</f>
        <v>SIR09 (fija 1)</v>
      </c>
      <c r="C308" t="str">
        <f>ESTADISTICA!C308</f>
        <v>GUIDO SPANO Y MORAN</v>
      </c>
      <c r="D308" t="str">
        <f>ESTADISTICA!D308</f>
        <v>Fija</v>
      </c>
      <c r="E308" t="str">
        <f>ESTADISTICA!E308</f>
        <v>Fibra Optica</v>
      </c>
      <c r="F308">
        <f>ESTADISTICA!F308</f>
        <v>0</v>
      </c>
      <c r="G308">
        <f>ESTADISTICA!G308</f>
        <v>0</v>
      </c>
      <c r="H308">
        <f>ESTADISTICA!H308</f>
        <v>0</v>
      </c>
      <c r="I308">
        <f>ESTADISTICA!I308</f>
        <v>0</v>
      </c>
      <c r="J308">
        <f>ESTADISTICA!J308</f>
        <v>0</v>
      </c>
      <c r="K308">
        <f>ESTADISTICA!K308</f>
        <v>0</v>
      </c>
      <c r="L308">
        <f>ESTADISTICA!L308</f>
        <v>0</v>
      </c>
      <c r="M308">
        <f>ESTADISTICA!M308</f>
        <v>0</v>
      </c>
      <c r="N308">
        <f>ESTADISTICA!N308</f>
        <v>0</v>
      </c>
      <c r="O308">
        <f>ESTADISTICA!O308</f>
        <v>0</v>
      </c>
      <c r="P308">
        <f>ESTADISTICA!P308</f>
        <v>0</v>
      </c>
      <c r="Q308">
        <f>ESTADISTICA!Q308</f>
        <v>0</v>
      </c>
      <c r="R308">
        <f>ESTADISTICA!R308</f>
        <v>0</v>
      </c>
      <c r="S308">
        <f>ESTADISTICA!S308</f>
        <v>0</v>
      </c>
      <c r="T308">
        <f>ESTADISTICA!T308</f>
        <v>0</v>
      </c>
      <c r="U308">
        <f>ESTADISTICA!U308</f>
        <v>0</v>
      </c>
      <c r="V308">
        <f>ESTADISTICA!V308</f>
        <v>0</v>
      </c>
      <c r="W308">
        <f>ESTADISTICA!W308</f>
        <v>0</v>
      </c>
      <c r="X308">
        <f>ESTADISTICA!X308</f>
        <v>0</v>
      </c>
      <c r="Y308">
        <f>ESTADISTICA!Y308</f>
        <v>0</v>
      </c>
      <c r="Z308">
        <f>ESTADISTICA!Z308</f>
        <v>0</v>
      </c>
      <c r="AA308">
        <f>ESTADISTICA!AA308</f>
        <v>0</v>
      </c>
      <c r="AB308">
        <f>ESTADISTICA!AB308</f>
        <v>0</v>
      </c>
      <c r="AC308">
        <f>ESTADISTICA!AC308</f>
        <v>0</v>
      </c>
      <c r="AD308">
        <f>ESTADISTICA!AD308</f>
        <v>0</v>
      </c>
      <c r="AE308" t="str">
        <f>ESTADISTICA!AE308</f>
        <v>APAGADO</v>
      </c>
      <c r="AF308">
        <f>ESTADISTICA!AF308</f>
        <v>0</v>
      </c>
      <c r="AG308">
        <f>ESTADISTICA!AG308</f>
        <v>0</v>
      </c>
      <c r="AH308">
        <f>ESTADISTICA!AH308</f>
        <v>0</v>
      </c>
      <c r="AI308">
        <f>ESTADISTICA!AI308</f>
        <v>0</v>
      </c>
    </row>
    <row r="309" spans="1:35" x14ac:dyDescent="0.25">
      <c r="A309" t="str">
        <f>ESTADISTICA!A309</f>
        <v>LA SIRENA</v>
      </c>
      <c r="B309" t="str">
        <f>ESTADISTICA!B309</f>
        <v>SIR10 (fija 2)</v>
      </c>
      <c r="C309" t="str">
        <f>ESTADISTICA!C309</f>
        <v>GUIDO SPANO Y MORAN</v>
      </c>
      <c r="D309" t="str">
        <f>ESTADISTICA!D309</f>
        <v>Fija</v>
      </c>
      <c r="E309" t="str">
        <f>ESTADISTICA!E309</f>
        <v>Fibra Optica</v>
      </c>
      <c r="F309">
        <f>ESTADISTICA!F309</f>
        <v>0</v>
      </c>
      <c r="G309">
        <f>ESTADISTICA!G309</f>
        <v>0</v>
      </c>
      <c r="H309">
        <f>ESTADISTICA!H309</f>
        <v>0</v>
      </c>
      <c r="I309">
        <f>ESTADISTICA!I309</f>
        <v>0</v>
      </c>
      <c r="J309">
        <f>ESTADISTICA!J309</f>
        <v>0</v>
      </c>
      <c r="K309">
        <f>ESTADISTICA!K309</f>
        <v>0</v>
      </c>
      <c r="L309">
        <f>ESTADISTICA!L309</f>
        <v>0</v>
      </c>
      <c r="M309">
        <f>ESTADISTICA!M309</f>
        <v>0</v>
      </c>
      <c r="N309">
        <f>ESTADISTICA!N309</f>
        <v>0</v>
      </c>
      <c r="O309">
        <f>ESTADISTICA!O309</f>
        <v>0</v>
      </c>
      <c r="P309">
        <f>ESTADISTICA!P309</f>
        <v>0</v>
      </c>
      <c r="Q309">
        <f>ESTADISTICA!Q309</f>
        <v>0</v>
      </c>
      <c r="R309">
        <f>ESTADISTICA!R309</f>
        <v>0</v>
      </c>
      <c r="S309">
        <f>ESTADISTICA!S309</f>
        <v>0</v>
      </c>
      <c r="T309">
        <f>ESTADISTICA!T309</f>
        <v>0</v>
      </c>
      <c r="U309">
        <f>ESTADISTICA!U309</f>
        <v>0</v>
      </c>
      <c r="V309">
        <f>ESTADISTICA!V309</f>
        <v>0</v>
      </c>
      <c r="W309">
        <f>ESTADISTICA!W309</f>
        <v>0</v>
      </c>
      <c r="X309">
        <f>ESTADISTICA!X309</f>
        <v>0</v>
      </c>
      <c r="Y309">
        <f>ESTADISTICA!Y309</f>
        <v>0</v>
      </c>
      <c r="Z309">
        <f>ESTADISTICA!Z309</f>
        <v>0</v>
      </c>
      <c r="AA309">
        <f>ESTADISTICA!AA309</f>
        <v>0</v>
      </c>
      <c r="AB309">
        <f>ESTADISTICA!AB309</f>
        <v>0</v>
      </c>
      <c r="AC309">
        <f>ESTADISTICA!AC309</f>
        <v>0</v>
      </c>
      <c r="AD309">
        <f>ESTADISTICA!AD309</f>
        <v>0</v>
      </c>
      <c r="AE309" t="str">
        <f>ESTADISTICA!AE309</f>
        <v>APAGADO</v>
      </c>
      <c r="AF309">
        <f>ESTADISTICA!AF309</f>
        <v>0</v>
      </c>
      <c r="AG309">
        <f>ESTADISTICA!AG309</f>
        <v>0</v>
      </c>
      <c r="AH309">
        <f>ESTADISTICA!AH309</f>
        <v>0</v>
      </c>
      <c r="AI309">
        <f>ESTADISTICA!AI309</f>
        <v>0</v>
      </c>
    </row>
    <row r="310" spans="1:35" x14ac:dyDescent="0.25">
      <c r="A310" t="str">
        <f>ESTADISTICA!A310</f>
        <v>LA SIRENA</v>
      </c>
      <c r="B310" t="str">
        <f>ESTADISTICA!B310</f>
        <v>SIR11 (fija 1)</v>
      </c>
      <c r="C310" t="str">
        <f>ESTADISTICA!C310</f>
        <v>LARREA Y GUARDIA NACIONAL</v>
      </c>
      <c r="D310" t="str">
        <f>ESTADISTICA!D310</f>
        <v>Fija</v>
      </c>
      <c r="E310" t="str">
        <f>ESTADISTICA!E310</f>
        <v>Fibra Optica</v>
      </c>
      <c r="F310">
        <f>ESTADISTICA!F310</f>
        <v>0</v>
      </c>
      <c r="G310">
        <f>ESTADISTICA!G310</f>
        <v>0</v>
      </c>
      <c r="H310">
        <f>ESTADISTICA!H310</f>
        <v>0</v>
      </c>
      <c r="I310">
        <f>ESTADISTICA!I310</f>
        <v>0</v>
      </c>
      <c r="J310">
        <f>ESTADISTICA!J310</f>
        <v>0</v>
      </c>
      <c r="K310">
        <f>ESTADISTICA!K310</f>
        <v>0</v>
      </c>
      <c r="L310">
        <f>ESTADISTICA!L310</f>
        <v>0</v>
      </c>
      <c r="M310">
        <f>ESTADISTICA!M310</f>
        <v>0</v>
      </c>
      <c r="N310">
        <f>ESTADISTICA!N310</f>
        <v>0</v>
      </c>
      <c r="O310">
        <f>ESTADISTICA!O310</f>
        <v>0</v>
      </c>
      <c r="P310">
        <f>ESTADISTICA!P310</f>
        <v>0</v>
      </c>
      <c r="Q310">
        <f>ESTADISTICA!Q310</f>
        <v>0</v>
      </c>
      <c r="R310">
        <f>ESTADISTICA!R310</f>
        <v>0</v>
      </c>
      <c r="S310">
        <f>ESTADISTICA!S310</f>
        <v>0</v>
      </c>
      <c r="T310">
        <f>ESTADISTICA!T310</f>
        <v>0</v>
      </c>
      <c r="U310">
        <f>ESTADISTICA!U310</f>
        <v>0</v>
      </c>
      <c r="V310">
        <f>ESTADISTICA!V310</f>
        <v>0</v>
      </c>
      <c r="W310">
        <f>ESTADISTICA!W310</f>
        <v>0</v>
      </c>
      <c r="X310">
        <f>ESTADISTICA!X310</f>
        <v>0</v>
      </c>
      <c r="Y310">
        <f>ESTADISTICA!Y310</f>
        <v>0</v>
      </c>
      <c r="Z310">
        <f>ESTADISTICA!Z310</f>
        <v>0</v>
      </c>
      <c r="AA310">
        <f>ESTADISTICA!AA310</f>
        <v>0</v>
      </c>
      <c r="AB310">
        <f>ESTADISTICA!AB310</f>
        <v>0</v>
      </c>
      <c r="AC310">
        <f>ESTADISTICA!AC310</f>
        <v>0</v>
      </c>
      <c r="AD310">
        <f>ESTADISTICA!AD310</f>
        <v>0</v>
      </c>
      <c r="AE310">
        <f>ESTADISTICA!AE310</f>
        <v>0</v>
      </c>
      <c r="AF310">
        <f>ESTADISTICA!AF310</f>
        <v>0</v>
      </c>
      <c r="AG310">
        <f>ESTADISTICA!AG310</f>
        <v>0</v>
      </c>
      <c r="AH310">
        <f>ESTADISTICA!AH310</f>
        <v>0</v>
      </c>
      <c r="AI310">
        <f>ESTADISTICA!AI310</f>
        <v>0</v>
      </c>
    </row>
    <row r="311" spans="1:35" x14ac:dyDescent="0.25">
      <c r="A311" t="str">
        <f>ESTADISTICA!A311</f>
        <v>LA SIRENA</v>
      </c>
      <c r="B311" t="str">
        <f>ESTADISTICA!B311</f>
        <v>SIR12 (fija 2)</v>
      </c>
      <c r="C311" t="str">
        <f>ESTADISTICA!C311</f>
        <v>LARREA Y GUARDIA NACIONAL</v>
      </c>
      <c r="D311" t="str">
        <f>ESTADISTICA!D311</f>
        <v>Fija</v>
      </c>
      <c r="E311" t="str">
        <f>ESTADISTICA!E311</f>
        <v>Fibra Optica</v>
      </c>
      <c r="F311">
        <f>ESTADISTICA!F311</f>
        <v>0</v>
      </c>
      <c r="G311">
        <f>ESTADISTICA!G311</f>
        <v>0</v>
      </c>
      <c r="H311">
        <f>ESTADISTICA!H311</f>
        <v>0</v>
      </c>
      <c r="I311">
        <f>ESTADISTICA!I311</f>
        <v>0</v>
      </c>
      <c r="J311">
        <f>ESTADISTICA!J311</f>
        <v>0</v>
      </c>
      <c r="K311">
        <f>ESTADISTICA!K311</f>
        <v>0</v>
      </c>
      <c r="L311">
        <f>ESTADISTICA!L311</f>
        <v>0</v>
      </c>
      <c r="M311">
        <f>ESTADISTICA!M311</f>
        <v>0</v>
      </c>
      <c r="N311">
        <f>ESTADISTICA!N311</f>
        <v>0</v>
      </c>
      <c r="O311">
        <f>ESTADISTICA!O311</f>
        <v>0</v>
      </c>
      <c r="P311">
        <f>ESTADISTICA!P311</f>
        <v>0</v>
      </c>
      <c r="Q311">
        <f>ESTADISTICA!Q311</f>
        <v>0</v>
      </c>
      <c r="R311">
        <f>ESTADISTICA!R311</f>
        <v>0</v>
      </c>
      <c r="S311">
        <f>ESTADISTICA!S311</f>
        <v>0</v>
      </c>
      <c r="T311">
        <f>ESTADISTICA!T311</f>
        <v>0</v>
      </c>
      <c r="U311">
        <f>ESTADISTICA!U311</f>
        <v>0</v>
      </c>
      <c r="V311">
        <f>ESTADISTICA!V311</f>
        <v>0</v>
      </c>
      <c r="W311">
        <f>ESTADISTICA!W311</f>
        <v>0</v>
      </c>
      <c r="X311">
        <f>ESTADISTICA!X311</f>
        <v>0</v>
      </c>
      <c r="Y311">
        <f>ESTADISTICA!Y311</f>
        <v>0</v>
      </c>
      <c r="Z311">
        <f>ESTADISTICA!Z311</f>
        <v>0</v>
      </c>
      <c r="AA311">
        <f>ESTADISTICA!AA311</f>
        <v>0</v>
      </c>
      <c r="AB311">
        <f>ESTADISTICA!AB311</f>
        <v>0</v>
      </c>
      <c r="AC311">
        <f>ESTADISTICA!AC311</f>
        <v>0</v>
      </c>
      <c r="AD311">
        <f>ESTADISTICA!AD311</f>
        <v>0</v>
      </c>
      <c r="AE311">
        <f>ESTADISTICA!AE311</f>
        <v>0</v>
      </c>
      <c r="AF311">
        <f>ESTADISTICA!AF311</f>
        <v>0</v>
      </c>
      <c r="AG311">
        <f>ESTADISTICA!AG311</f>
        <v>0</v>
      </c>
      <c r="AH311">
        <f>ESTADISTICA!AH311</f>
        <v>0</v>
      </c>
      <c r="AI311">
        <f>ESTADISTICA!AI311</f>
        <v>0</v>
      </c>
    </row>
    <row r="312" spans="1:35" x14ac:dyDescent="0.25">
      <c r="A312" t="str">
        <f>ESTADISTICA!A312</f>
        <v>VILLA AURORA</v>
      </c>
      <c r="B312" t="str">
        <f>ESTADISTICA!B312</f>
        <v>SIR 13</v>
      </c>
      <c r="C312" t="str">
        <f>ESTADISTICA!C312</f>
        <v>AV MONTEVERDE Y URIBURU</v>
      </c>
      <c r="D312" t="str">
        <f>ESTADISTICA!D312</f>
        <v>Domo</v>
      </c>
      <c r="E312" t="str">
        <f>ESTADISTICA!E312</f>
        <v>Fibra Optica</v>
      </c>
      <c r="F312">
        <f>ESTADISTICA!F312</f>
        <v>0</v>
      </c>
      <c r="G312">
        <f>ESTADISTICA!G312</f>
        <v>0</v>
      </c>
      <c r="H312">
        <f>ESTADISTICA!H312</f>
        <v>0</v>
      </c>
      <c r="I312">
        <f>ESTADISTICA!I312</f>
        <v>0</v>
      </c>
      <c r="J312">
        <f>ESTADISTICA!J312</f>
        <v>0</v>
      </c>
      <c r="K312">
        <f>ESTADISTICA!K312</f>
        <v>0</v>
      </c>
      <c r="L312">
        <f>ESTADISTICA!L312</f>
        <v>0</v>
      </c>
      <c r="M312">
        <f>ESTADISTICA!M312</f>
        <v>0</v>
      </c>
      <c r="N312">
        <f>ESTADISTICA!N312</f>
        <v>0</v>
      </c>
      <c r="O312">
        <f>ESTADISTICA!O312</f>
        <v>0</v>
      </c>
      <c r="P312">
        <f>ESTADISTICA!P312</f>
        <v>0</v>
      </c>
      <c r="Q312">
        <f>ESTADISTICA!Q312</f>
        <v>0</v>
      </c>
      <c r="R312">
        <f>ESTADISTICA!R312</f>
        <v>0</v>
      </c>
      <c r="S312">
        <f>ESTADISTICA!S312</f>
        <v>0</v>
      </c>
      <c r="T312">
        <f>ESTADISTICA!T312</f>
        <v>0</v>
      </c>
      <c r="U312">
        <f>ESTADISTICA!U312</f>
        <v>0</v>
      </c>
      <c r="V312">
        <f>ESTADISTICA!V312</f>
        <v>0</v>
      </c>
      <c r="W312">
        <f>ESTADISTICA!W312</f>
        <v>0</v>
      </c>
      <c r="X312">
        <f>ESTADISTICA!X312</f>
        <v>0</v>
      </c>
      <c r="Y312">
        <f>ESTADISTICA!Y312</f>
        <v>0</v>
      </c>
      <c r="Z312">
        <f>ESTADISTICA!Z312</f>
        <v>0</v>
      </c>
      <c r="AA312">
        <f>ESTADISTICA!AA312</f>
        <v>0</v>
      </c>
      <c r="AB312">
        <f>ESTADISTICA!AB312</f>
        <v>0</v>
      </c>
      <c r="AC312">
        <f>ESTADISTICA!AC312</f>
        <v>0</v>
      </c>
      <c r="AD312">
        <f>ESTADISTICA!AD312</f>
        <v>0</v>
      </c>
      <c r="AE312">
        <f>ESTADISTICA!AE312</f>
        <v>0</v>
      </c>
      <c r="AF312">
        <f>ESTADISTICA!AF312</f>
        <v>0</v>
      </c>
      <c r="AG312">
        <f>ESTADISTICA!AG312</f>
        <v>0</v>
      </c>
      <c r="AH312">
        <f>ESTADISTICA!AH312</f>
        <v>0</v>
      </c>
      <c r="AI312">
        <f>ESTADISTICA!AI312</f>
        <v>0</v>
      </c>
    </row>
    <row r="313" spans="1:35" x14ac:dyDescent="0.25">
      <c r="A313" t="str">
        <f>ESTADISTICA!A313</f>
        <v>LA SIRENA</v>
      </c>
      <c r="B313" t="str">
        <f>ESTADISTICA!B313</f>
        <v>SIR 14</v>
      </c>
      <c r="C313" t="str">
        <f>ESTADISTICA!C313</f>
        <v>MANUEL IGLESIAS Y PEDRAZA</v>
      </c>
      <c r="D313" t="str">
        <f>ESTADISTICA!D313</f>
        <v>Domo</v>
      </c>
      <c r="E313" t="str">
        <f>ESTADISTICA!E313</f>
        <v>Fibra Optica</v>
      </c>
      <c r="F313">
        <f>ESTADISTICA!F313</f>
        <v>0</v>
      </c>
      <c r="G313">
        <f>ESTADISTICA!G313</f>
        <v>0</v>
      </c>
      <c r="H313">
        <f>ESTADISTICA!H313</f>
        <v>0</v>
      </c>
      <c r="I313">
        <f>ESTADISTICA!I313</f>
        <v>0</v>
      </c>
      <c r="J313">
        <f>ESTADISTICA!J313</f>
        <v>0</v>
      </c>
      <c r="K313">
        <f>ESTADISTICA!K313</f>
        <v>0</v>
      </c>
      <c r="L313">
        <f>ESTADISTICA!L313</f>
        <v>0</v>
      </c>
      <c r="M313">
        <f>ESTADISTICA!M313</f>
        <v>0</v>
      </c>
      <c r="N313">
        <f>ESTADISTICA!N313</f>
        <v>0</v>
      </c>
      <c r="O313">
        <f>ESTADISTICA!O313</f>
        <v>0</v>
      </c>
      <c r="P313">
        <f>ESTADISTICA!P313</f>
        <v>0</v>
      </c>
      <c r="Q313">
        <f>ESTADISTICA!Q313</f>
        <v>0</v>
      </c>
      <c r="R313">
        <f>ESTADISTICA!R313</f>
        <v>0</v>
      </c>
      <c r="S313">
        <f>ESTADISTICA!S313</f>
        <v>0</v>
      </c>
      <c r="T313">
        <f>ESTADISTICA!T313</f>
        <v>0</v>
      </c>
      <c r="U313">
        <f>ESTADISTICA!U313</f>
        <v>0</v>
      </c>
      <c r="V313">
        <f>ESTADISTICA!V313</f>
        <v>0</v>
      </c>
      <c r="W313">
        <f>ESTADISTICA!W313</f>
        <v>0</v>
      </c>
      <c r="X313">
        <f>ESTADISTICA!X313</f>
        <v>0</v>
      </c>
      <c r="Y313">
        <f>ESTADISTICA!Y313</f>
        <v>0</v>
      </c>
      <c r="Z313">
        <f>ESTADISTICA!Z313</f>
        <v>0</v>
      </c>
      <c r="AA313">
        <f>ESTADISTICA!AA313</f>
        <v>0</v>
      </c>
      <c r="AB313">
        <f>ESTADISTICA!AB313</f>
        <v>0</v>
      </c>
      <c r="AC313">
        <f>ESTADISTICA!AC313</f>
        <v>0</v>
      </c>
      <c r="AD313">
        <f>ESTADISTICA!AD313</f>
        <v>0</v>
      </c>
      <c r="AE313">
        <f>ESTADISTICA!AE313</f>
        <v>0</v>
      </c>
      <c r="AF313">
        <f>ESTADISTICA!AF313</f>
        <v>0</v>
      </c>
      <c r="AG313">
        <f>ESTADISTICA!AG313</f>
        <v>0</v>
      </c>
      <c r="AH313">
        <f>ESTADISTICA!AH313</f>
        <v>0</v>
      </c>
      <c r="AI313">
        <f>ESTADISTICA!AI313</f>
        <v>0</v>
      </c>
    </row>
    <row r="314" spans="1:35" x14ac:dyDescent="0.25">
      <c r="A314" t="str">
        <f>ESTADISTICA!A314</f>
        <v>LA SIRENA</v>
      </c>
      <c r="B314" t="str">
        <f>ESTADISTICA!B314</f>
        <v>SIR 15</v>
      </c>
      <c r="C314" t="str">
        <f>ESTADISTICA!C314</f>
        <v>Monteverde y Azara</v>
      </c>
      <c r="D314" t="str">
        <f>ESTADISTICA!D314</f>
        <v>Domo</v>
      </c>
      <c r="E314" t="str">
        <f>ESTADISTICA!E314</f>
        <v>Fibra Optica</v>
      </c>
      <c r="F314">
        <f>ESTADISTICA!F314</f>
        <v>0</v>
      </c>
      <c r="G314">
        <f>ESTADISTICA!G314</f>
        <v>0</v>
      </c>
      <c r="H314">
        <f>ESTADISTICA!H314</f>
        <v>0</v>
      </c>
      <c r="I314">
        <f>ESTADISTICA!I314</f>
        <v>0</v>
      </c>
      <c r="J314">
        <f>ESTADISTICA!J314</f>
        <v>0</v>
      </c>
      <c r="K314">
        <f>ESTADISTICA!K314</f>
        <v>0</v>
      </c>
      <c r="L314">
        <f>ESTADISTICA!L314</f>
        <v>0</v>
      </c>
      <c r="M314">
        <f>ESTADISTICA!M314</f>
        <v>0</v>
      </c>
      <c r="N314">
        <f>ESTADISTICA!N314</f>
        <v>0</v>
      </c>
      <c r="O314">
        <f>ESTADISTICA!O314</f>
        <v>0</v>
      </c>
      <c r="P314">
        <f>ESTADISTICA!P314</f>
        <v>0</v>
      </c>
      <c r="Q314">
        <f>ESTADISTICA!Q314</f>
        <v>0</v>
      </c>
      <c r="R314">
        <f>ESTADISTICA!R314</f>
        <v>0</v>
      </c>
      <c r="S314">
        <f>ESTADISTICA!S314</f>
        <v>0</v>
      </c>
      <c r="T314">
        <f>ESTADISTICA!T314</f>
        <v>0</v>
      </c>
      <c r="U314">
        <f>ESTADISTICA!U314</f>
        <v>0</v>
      </c>
      <c r="V314">
        <f>ESTADISTICA!V314</f>
        <v>0</v>
      </c>
      <c r="W314">
        <f>ESTADISTICA!W314</f>
        <v>0</v>
      </c>
      <c r="X314">
        <f>ESTADISTICA!X314</f>
        <v>0</v>
      </c>
      <c r="Y314">
        <f>ESTADISTICA!Y314</f>
        <v>0</v>
      </c>
      <c r="Z314">
        <f>ESTADISTICA!Z314</f>
        <v>0</v>
      </c>
      <c r="AA314">
        <f>ESTADISTICA!AA314</f>
        <v>0</v>
      </c>
      <c r="AB314">
        <f>ESTADISTICA!AB314</f>
        <v>0</v>
      </c>
      <c r="AC314">
        <f>ESTADISTICA!AC314</f>
        <v>0</v>
      </c>
      <c r="AD314">
        <f>ESTADISTICA!AD314</f>
        <v>0</v>
      </c>
      <c r="AE314">
        <f>ESTADISTICA!AE314</f>
        <v>0</v>
      </c>
      <c r="AF314">
        <f>ESTADISTICA!AF314</f>
        <v>0</v>
      </c>
      <c r="AG314">
        <f>ESTADISTICA!AG314</f>
        <v>0</v>
      </c>
      <c r="AH314">
        <f>ESTADISTICA!AH314</f>
        <v>0</v>
      </c>
      <c r="AI314">
        <f>ESTADISTICA!AI314</f>
        <v>0</v>
      </c>
    </row>
    <row r="315" spans="1:35" x14ac:dyDescent="0.25">
      <c r="A315" t="str">
        <f>ESTADISTICA!A315</f>
        <v>SAN JORGE</v>
      </c>
      <c r="B315" t="str">
        <f>ESTADISTICA!B315</f>
        <v>SJO 03</v>
      </c>
      <c r="C315" t="str">
        <f>ESTADISTICA!C315</f>
        <v>517 Y 580</v>
      </c>
      <c r="D315" t="str">
        <f>ESTADISTICA!D315</f>
        <v>DOMO</v>
      </c>
      <c r="E315" t="str">
        <f>ESTADISTICA!E315</f>
        <v>Radio</v>
      </c>
      <c r="F315">
        <f>ESTADISTICA!F315</f>
        <v>0</v>
      </c>
      <c r="G315">
        <f>ESTADISTICA!G315</f>
        <v>0</v>
      </c>
      <c r="H315">
        <f>ESTADISTICA!H315</f>
        <v>0</v>
      </c>
      <c r="I315">
        <f>ESTADISTICA!I315</f>
        <v>0</v>
      </c>
      <c r="J315">
        <f>ESTADISTICA!J315</f>
        <v>0</v>
      </c>
      <c r="K315">
        <f>ESTADISTICA!K315</f>
        <v>0</v>
      </c>
      <c r="L315">
        <f>ESTADISTICA!L315</f>
        <v>0</v>
      </c>
      <c r="M315">
        <f>ESTADISTICA!M315</f>
        <v>0</v>
      </c>
      <c r="N315">
        <f>ESTADISTICA!N315</f>
        <v>0</v>
      </c>
      <c r="O315">
        <f>ESTADISTICA!O315</f>
        <v>0</v>
      </c>
      <c r="P315">
        <f>ESTADISTICA!P315</f>
        <v>0</v>
      </c>
      <c r="Q315">
        <f>ESTADISTICA!Q315</f>
        <v>0</v>
      </c>
      <c r="R315">
        <f>ESTADISTICA!R315</f>
        <v>0</v>
      </c>
      <c r="S315">
        <f>ESTADISTICA!S315</f>
        <v>0</v>
      </c>
      <c r="T315">
        <f>ESTADISTICA!T315</f>
        <v>0</v>
      </c>
      <c r="U315">
        <f>ESTADISTICA!U315</f>
        <v>0</v>
      </c>
      <c r="V315">
        <f>ESTADISTICA!V315</f>
        <v>0</v>
      </c>
      <c r="W315">
        <f>ESTADISTICA!W315</f>
        <v>0</v>
      </c>
      <c r="X315">
        <f>ESTADISTICA!X315</f>
        <v>0</v>
      </c>
      <c r="Y315">
        <f>ESTADISTICA!Y315</f>
        <v>0</v>
      </c>
      <c r="Z315">
        <f>ESTADISTICA!Z315</f>
        <v>0</v>
      </c>
      <c r="AA315">
        <f>ESTADISTICA!AA315</f>
        <v>0</v>
      </c>
      <c r="AB315">
        <f>ESTADISTICA!AB315</f>
        <v>0</v>
      </c>
      <c r="AC315">
        <f>ESTADISTICA!AC315</f>
        <v>0</v>
      </c>
      <c r="AD315">
        <f>ESTADISTICA!AD315</f>
        <v>0</v>
      </c>
      <c r="AE315">
        <f>ESTADISTICA!AE315</f>
        <v>0</v>
      </c>
      <c r="AF315">
        <f>ESTADISTICA!AF315</f>
        <v>0</v>
      </c>
      <c r="AG315">
        <f>ESTADISTICA!AG315</f>
        <v>0</v>
      </c>
      <c r="AH315">
        <f>ESTADISTICA!AH315</f>
        <v>0</v>
      </c>
      <c r="AI315">
        <f>ESTADISTICA!AI315</f>
        <v>0</v>
      </c>
    </row>
    <row r="316" spans="1:35" x14ac:dyDescent="0.25">
      <c r="A316" t="str">
        <f>ESTADISTICA!A316</f>
        <v>SAN JORGE</v>
      </c>
      <c r="B316" t="str">
        <f>ESTADISTICA!B316</f>
        <v>SJO 04</v>
      </c>
      <c r="C316" t="str">
        <f>ESTADISTICA!C316</f>
        <v>552 Y 519</v>
      </c>
      <c r="D316" t="str">
        <f>ESTADISTICA!D316</f>
        <v>DOMO</v>
      </c>
      <c r="E316" t="str">
        <f>ESTADISTICA!E316</f>
        <v>Radio</v>
      </c>
      <c r="F316">
        <f>ESTADISTICA!F316</f>
        <v>0</v>
      </c>
      <c r="G316">
        <f>ESTADISTICA!G316</f>
        <v>0</v>
      </c>
      <c r="H316">
        <f>ESTADISTICA!H316</f>
        <v>0</v>
      </c>
      <c r="I316" t="e">
        <f>ESTADISTICA!I316</f>
        <v>#REF!</v>
      </c>
      <c r="J316">
        <f>ESTADISTICA!J316</f>
        <v>0</v>
      </c>
      <c r="K316">
        <f>ESTADISTICA!K316</f>
        <v>0</v>
      </c>
      <c r="L316">
        <f>ESTADISTICA!L316</f>
        <v>0</v>
      </c>
      <c r="M316">
        <f>ESTADISTICA!M316</f>
        <v>0</v>
      </c>
      <c r="N316">
        <f>ESTADISTICA!N316</f>
        <v>0</v>
      </c>
      <c r="O316">
        <f>ESTADISTICA!O316</f>
        <v>0</v>
      </c>
      <c r="P316">
        <f>ESTADISTICA!P316</f>
        <v>0</v>
      </c>
      <c r="Q316">
        <f>ESTADISTICA!Q316</f>
        <v>0</v>
      </c>
      <c r="R316">
        <f>ESTADISTICA!R316</f>
        <v>0</v>
      </c>
      <c r="S316">
        <f>ESTADISTICA!S316</f>
        <v>0</v>
      </c>
      <c r="T316">
        <f>ESTADISTICA!T316</f>
        <v>0</v>
      </c>
      <c r="U316">
        <f>ESTADISTICA!U316</f>
        <v>0</v>
      </c>
      <c r="V316">
        <f>ESTADISTICA!V316</f>
        <v>0</v>
      </c>
      <c r="W316">
        <f>ESTADISTICA!W316</f>
        <v>0</v>
      </c>
      <c r="X316">
        <f>ESTADISTICA!X316</f>
        <v>0</v>
      </c>
      <c r="Y316">
        <f>ESTADISTICA!Y316</f>
        <v>0</v>
      </c>
      <c r="Z316">
        <f>ESTADISTICA!Z316</f>
        <v>0</v>
      </c>
      <c r="AA316">
        <f>ESTADISTICA!AA316</f>
        <v>0</v>
      </c>
      <c r="AB316">
        <f>ESTADISTICA!AB316</f>
        <v>0</v>
      </c>
      <c r="AC316">
        <f>ESTADISTICA!AC316</f>
        <v>0</v>
      </c>
      <c r="AD316">
        <f>ESTADISTICA!AD316</f>
        <v>0</v>
      </c>
      <c r="AE316">
        <f>ESTADISTICA!AE316</f>
        <v>0</v>
      </c>
      <c r="AF316">
        <f>ESTADISTICA!AF316</f>
        <v>0</v>
      </c>
      <c r="AG316">
        <f>ESTADISTICA!AG316</f>
        <v>0</v>
      </c>
      <c r="AH316">
        <f>ESTADISTICA!AH316</f>
        <v>0</v>
      </c>
      <c r="AI316">
        <f>ESTADISTICA!AI316</f>
        <v>0</v>
      </c>
    </row>
    <row r="317" spans="1:35" x14ac:dyDescent="0.25">
      <c r="A317" t="str">
        <f>ESTADISTICA!A317</f>
        <v>SAN JORGE</v>
      </c>
      <c r="B317" t="str">
        <f>ESTADISTICA!B317</f>
        <v>SJO 09 (FIJA 1)</v>
      </c>
      <c r="C317" t="str">
        <f>ESTADISTICA!C317</f>
        <v>515 Y 566</v>
      </c>
      <c r="D317" t="str">
        <f>ESTADISTICA!D317</f>
        <v>Fija</v>
      </c>
      <c r="E317" t="str">
        <f>ESTADISTICA!E317</f>
        <v>Radio</v>
      </c>
      <c r="F317">
        <f>ESTADISTICA!F317</f>
        <v>0</v>
      </c>
      <c r="G317">
        <f>ESTADISTICA!G317</f>
        <v>0</v>
      </c>
      <c r="H317">
        <f>ESTADISTICA!H317</f>
        <v>0</v>
      </c>
      <c r="I317">
        <f>ESTADISTICA!I317</f>
        <v>0</v>
      </c>
      <c r="J317">
        <f>ESTADISTICA!J317</f>
        <v>0</v>
      </c>
      <c r="K317">
        <f>ESTADISTICA!K317</f>
        <v>0</v>
      </c>
      <c r="L317">
        <f>ESTADISTICA!L317</f>
        <v>0</v>
      </c>
      <c r="M317">
        <f>ESTADISTICA!M317</f>
        <v>0</v>
      </c>
      <c r="N317">
        <f>ESTADISTICA!N317</f>
        <v>0</v>
      </c>
      <c r="O317">
        <f>ESTADISTICA!O317</f>
        <v>0</v>
      </c>
      <c r="P317">
        <f>ESTADISTICA!P317</f>
        <v>0</v>
      </c>
      <c r="Q317">
        <f>ESTADISTICA!Q317</f>
        <v>0</v>
      </c>
      <c r="R317">
        <f>ESTADISTICA!R317</f>
        <v>0</v>
      </c>
      <c r="S317">
        <f>ESTADISTICA!S317</f>
        <v>0</v>
      </c>
      <c r="T317">
        <f>ESTADISTICA!T317</f>
        <v>0</v>
      </c>
      <c r="U317">
        <f>ESTADISTICA!U317</f>
        <v>0</v>
      </c>
      <c r="V317">
        <f>ESTADISTICA!V317</f>
        <v>0</v>
      </c>
      <c r="W317">
        <f>ESTADISTICA!W317</f>
        <v>0</v>
      </c>
      <c r="X317">
        <f>ESTADISTICA!X317</f>
        <v>0</v>
      </c>
      <c r="Y317">
        <f>ESTADISTICA!Y317</f>
        <v>0</v>
      </c>
      <c r="Z317">
        <f>ESTADISTICA!Z317</f>
        <v>0</v>
      </c>
      <c r="AA317">
        <f>ESTADISTICA!AA317</f>
        <v>0</v>
      </c>
      <c r="AB317">
        <f>ESTADISTICA!AB317</f>
        <v>0</v>
      </c>
      <c r="AC317">
        <f>ESTADISTICA!AC317</f>
        <v>0</v>
      </c>
      <c r="AD317">
        <f>ESTADISTICA!AD317</f>
        <v>0</v>
      </c>
      <c r="AE317">
        <f>ESTADISTICA!AE317</f>
        <v>0</v>
      </c>
      <c r="AF317">
        <f>ESTADISTICA!AF317</f>
        <v>0</v>
      </c>
      <c r="AG317">
        <f>ESTADISTICA!AG317</f>
        <v>0</v>
      </c>
      <c r="AH317">
        <f>ESTADISTICA!AH317</f>
        <v>0</v>
      </c>
      <c r="AI317">
        <f>ESTADISTICA!AI317</f>
        <v>0</v>
      </c>
    </row>
    <row r="318" spans="1:35" x14ac:dyDescent="0.25">
      <c r="A318" t="str">
        <f>ESTADISTICA!A318</f>
        <v>SAN JORGE</v>
      </c>
      <c r="B318" t="str">
        <f>ESTADISTICA!B318</f>
        <v>SJO 10 (FIJA 2)</v>
      </c>
      <c r="C318" t="str">
        <f>ESTADISTICA!C318</f>
        <v>515 Y 566</v>
      </c>
      <c r="D318" t="str">
        <f>ESTADISTICA!D318</f>
        <v>Fija</v>
      </c>
      <c r="E318" t="str">
        <f>ESTADISTICA!E318</f>
        <v>Radio</v>
      </c>
      <c r="F318">
        <f>ESTADISTICA!F318</f>
        <v>0</v>
      </c>
      <c r="G318">
        <f>ESTADISTICA!G318</f>
        <v>0</v>
      </c>
      <c r="H318">
        <f>ESTADISTICA!H318</f>
        <v>0</v>
      </c>
      <c r="I318">
        <f>ESTADISTICA!I318</f>
        <v>0</v>
      </c>
      <c r="J318">
        <f>ESTADISTICA!J318</f>
        <v>0</v>
      </c>
      <c r="K318">
        <f>ESTADISTICA!K318</f>
        <v>0</v>
      </c>
      <c r="L318">
        <f>ESTADISTICA!L318</f>
        <v>0</v>
      </c>
      <c r="M318">
        <f>ESTADISTICA!M318</f>
        <v>0</v>
      </c>
      <c r="N318">
        <f>ESTADISTICA!N318</f>
        <v>0</v>
      </c>
      <c r="O318">
        <f>ESTADISTICA!O318</f>
        <v>0</v>
      </c>
      <c r="P318">
        <f>ESTADISTICA!P318</f>
        <v>0</v>
      </c>
      <c r="Q318">
        <f>ESTADISTICA!Q318</f>
        <v>0</v>
      </c>
      <c r="R318">
        <f>ESTADISTICA!R318</f>
        <v>0</v>
      </c>
      <c r="S318">
        <f>ESTADISTICA!S318</f>
        <v>0</v>
      </c>
      <c r="T318">
        <f>ESTADISTICA!T318</f>
        <v>0</v>
      </c>
      <c r="U318">
        <f>ESTADISTICA!U318</f>
        <v>0</v>
      </c>
      <c r="V318">
        <f>ESTADISTICA!V318</f>
        <v>0</v>
      </c>
      <c r="W318">
        <f>ESTADISTICA!W318</f>
        <v>0</v>
      </c>
      <c r="X318">
        <f>ESTADISTICA!X318</f>
        <v>0</v>
      </c>
      <c r="Y318">
        <f>ESTADISTICA!Y318</f>
        <v>0</v>
      </c>
      <c r="Z318">
        <f>ESTADISTICA!Z318</f>
        <v>0</v>
      </c>
      <c r="AA318">
        <f>ESTADISTICA!AA318</f>
        <v>0</v>
      </c>
      <c r="AB318">
        <f>ESTADISTICA!AB318</f>
        <v>0</v>
      </c>
      <c r="AC318">
        <f>ESTADISTICA!AC318</f>
        <v>0</v>
      </c>
      <c r="AD318">
        <f>ESTADISTICA!AD318</f>
        <v>0</v>
      </c>
      <c r="AE318">
        <f>ESTADISTICA!AE318</f>
        <v>0</v>
      </c>
      <c r="AF318">
        <f>ESTADISTICA!AF318</f>
        <v>0</v>
      </c>
      <c r="AG318">
        <f>ESTADISTICA!AG318</f>
        <v>0</v>
      </c>
      <c r="AH318">
        <f>ESTADISTICA!AH318</f>
        <v>0</v>
      </c>
      <c r="AI318">
        <f>ESTADISTICA!AI318</f>
        <v>0</v>
      </c>
    </row>
    <row r="319" spans="1:35" x14ac:dyDescent="0.25">
      <c r="A319" t="str">
        <f>ESTADISTICA!A319</f>
        <v>SAN JORGE</v>
      </c>
      <c r="B319" t="str">
        <f>ESTADISTICA!B319</f>
        <v>SJO01</v>
      </c>
      <c r="C319" t="str">
        <f>ESTADISTICA!C319</f>
        <v>Calle 554 y 527</v>
      </c>
      <c r="D319" t="str">
        <f>ESTADISTICA!D319</f>
        <v>Domo</v>
      </c>
      <c r="E319" t="str">
        <f>ESTADISTICA!E319</f>
        <v>Radio</v>
      </c>
      <c r="F319">
        <f>ESTADISTICA!F319</f>
        <v>0</v>
      </c>
      <c r="G319">
        <f>ESTADISTICA!G319</f>
        <v>0</v>
      </c>
      <c r="H319">
        <f>ESTADISTICA!H319</f>
        <v>0</v>
      </c>
      <c r="I319">
        <f>ESTADISTICA!I319</f>
        <v>0</v>
      </c>
      <c r="J319">
        <f>ESTADISTICA!J319</f>
        <v>0</v>
      </c>
      <c r="K319">
        <f>ESTADISTICA!K319</f>
        <v>0</v>
      </c>
      <c r="L319">
        <f>ESTADISTICA!L319</f>
        <v>0</v>
      </c>
      <c r="M319">
        <f>ESTADISTICA!M319</f>
        <v>0</v>
      </c>
      <c r="N319">
        <f>ESTADISTICA!N319</f>
        <v>0</v>
      </c>
      <c r="O319">
        <f>ESTADISTICA!O319</f>
        <v>0</v>
      </c>
      <c r="P319">
        <f>ESTADISTICA!P319</f>
        <v>0</v>
      </c>
      <c r="Q319">
        <f>ESTADISTICA!Q319</f>
        <v>0</v>
      </c>
      <c r="R319">
        <f>ESTADISTICA!R319</f>
        <v>0</v>
      </c>
      <c r="S319">
        <f>ESTADISTICA!S319</f>
        <v>0</v>
      </c>
      <c r="T319">
        <f>ESTADISTICA!T319</f>
        <v>0</v>
      </c>
      <c r="U319">
        <f>ESTADISTICA!U319</f>
        <v>0</v>
      </c>
      <c r="V319">
        <f>ESTADISTICA!V319</f>
        <v>0</v>
      </c>
      <c r="W319" t="str">
        <f>ESTADISTICA!W319</f>
        <v>APAGADO</v>
      </c>
      <c r="X319">
        <f>ESTADISTICA!X319</f>
        <v>0</v>
      </c>
      <c r="Y319">
        <f>ESTADISTICA!Y319</f>
        <v>0</v>
      </c>
      <c r="Z319">
        <f>ESTADISTICA!Z319</f>
        <v>0</v>
      </c>
      <c r="AA319">
        <f>ESTADISTICA!AA319</f>
        <v>0</v>
      </c>
      <c r="AB319">
        <f>ESTADISTICA!AB319</f>
        <v>0</v>
      </c>
      <c r="AC319">
        <f>ESTADISTICA!AC319</f>
        <v>0</v>
      </c>
      <c r="AD319">
        <f>ESTADISTICA!AD319</f>
        <v>0</v>
      </c>
      <c r="AE319">
        <f>ESTADISTICA!AE319</f>
        <v>0</v>
      </c>
      <c r="AF319">
        <f>ESTADISTICA!AF319</f>
        <v>0</v>
      </c>
      <c r="AG319">
        <f>ESTADISTICA!AG319</f>
        <v>0</v>
      </c>
      <c r="AH319">
        <f>ESTADISTICA!AH319</f>
        <v>0</v>
      </c>
      <c r="AI319">
        <f>ESTADISTICA!AI319</f>
        <v>0</v>
      </c>
    </row>
    <row r="320" spans="1:35" x14ac:dyDescent="0.25">
      <c r="A320" t="str">
        <f>ESTADISTICA!A320</f>
        <v>SAN JORGE</v>
      </c>
      <c r="B320" t="str">
        <f>ESTADISTICA!B320</f>
        <v>SJO02</v>
      </c>
      <c r="C320" t="str">
        <f>ESTADISTICA!C320</f>
        <v>Calle 554 y 511</v>
      </c>
      <c r="D320" t="str">
        <f>ESTADISTICA!D320</f>
        <v>Domo</v>
      </c>
      <c r="E320" t="str">
        <f>ESTADISTICA!E320</f>
        <v>Radio</v>
      </c>
      <c r="F320">
        <f>ESTADISTICA!F320</f>
        <v>0</v>
      </c>
      <c r="G320">
        <f>ESTADISTICA!G320</f>
        <v>0</v>
      </c>
      <c r="H320">
        <f>ESTADISTICA!H320</f>
        <v>0</v>
      </c>
      <c r="I320" t="e">
        <f>ESTADISTICA!I320</f>
        <v>#REF!</v>
      </c>
      <c r="J320">
        <f>ESTADISTICA!J320</f>
        <v>0</v>
      </c>
      <c r="K320">
        <f>ESTADISTICA!K320</f>
        <v>0</v>
      </c>
      <c r="L320">
        <f>ESTADISTICA!L320</f>
        <v>0</v>
      </c>
      <c r="M320">
        <f>ESTADISTICA!M320</f>
        <v>0</v>
      </c>
      <c r="N320">
        <f>ESTADISTICA!N320</f>
        <v>0</v>
      </c>
      <c r="O320">
        <f>ESTADISTICA!O320</f>
        <v>0</v>
      </c>
      <c r="P320">
        <f>ESTADISTICA!P320</f>
        <v>0</v>
      </c>
      <c r="Q320">
        <f>ESTADISTICA!Q320</f>
        <v>0</v>
      </c>
      <c r="R320">
        <f>ESTADISTICA!R320</f>
        <v>0</v>
      </c>
      <c r="S320">
        <f>ESTADISTICA!S320</f>
        <v>0</v>
      </c>
      <c r="T320">
        <f>ESTADISTICA!T320</f>
        <v>0</v>
      </c>
      <c r="U320">
        <f>ESTADISTICA!U320</f>
        <v>0</v>
      </c>
      <c r="V320">
        <f>ESTADISTICA!V320</f>
        <v>0</v>
      </c>
      <c r="W320">
        <f>ESTADISTICA!W320</f>
        <v>0</v>
      </c>
      <c r="X320">
        <f>ESTADISTICA!X320</f>
        <v>0</v>
      </c>
      <c r="Y320">
        <f>ESTADISTICA!Y320</f>
        <v>0</v>
      </c>
      <c r="Z320">
        <f>ESTADISTICA!Z320</f>
        <v>0</v>
      </c>
      <c r="AA320">
        <f>ESTADISTICA!AA320</f>
        <v>0</v>
      </c>
      <c r="AB320">
        <f>ESTADISTICA!AB320</f>
        <v>0</v>
      </c>
      <c r="AC320">
        <f>ESTADISTICA!AC320</f>
        <v>0</v>
      </c>
      <c r="AD320">
        <f>ESTADISTICA!AD320</f>
        <v>0</v>
      </c>
      <c r="AE320">
        <f>ESTADISTICA!AE320</f>
        <v>0</v>
      </c>
      <c r="AF320">
        <f>ESTADISTICA!AF320</f>
        <v>0</v>
      </c>
      <c r="AG320">
        <f>ESTADISTICA!AG320</f>
        <v>0</v>
      </c>
      <c r="AH320">
        <f>ESTADISTICA!AH320</f>
        <v>0</v>
      </c>
      <c r="AI320">
        <f>ESTADISTICA!AI320</f>
        <v>0</v>
      </c>
    </row>
    <row r="321" spans="1:35" x14ac:dyDescent="0.25">
      <c r="A321" t="str">
        <f>ESTADISTICA!A321</f>
        <v>SAN JORGE</v>
      </c>
      <c r="B321" t="str">
        <f>ESTADISTICA!B321</f>
        <v>SJO05 (fija 1)</v>
      </c>
      <c r="C321" t="str">
        <f>ESTADISTICA!C321</f>
        <v>511 Y 560</v>
      </c>
      <c r="D321" t="str">
        <f>ESTADISTICA!D321</f>
        <v>Fija</v>
      </c>
      <c r="E321" t="str">
        <f>ESTADISTICA!E321</f>
        <v>Fibra Optica</v>
      </c>
      <c r="F321" t="str">
        <f>ESTADISTICA!F321</f>
        <v>APAGADO</v>
      </c>
      <c r="G321" t="str">
        <f>ESTADISTICA!G321</f>
        <v>APAGADO</v>
      </c>
      <c r="H321" t="str">
        <f>ESTADISTICA!H321</f>
        <v>APAGADO</v>
      </c>
      <c r="I321" t="e">
        <f>ESTADISTICA!I321</f>
        <v>#REF!</v>
      </c>
      <c r="J321" t="str">
        <f>ESTADISTICA!J321</f>
        <v>APAGADO</v>
      </c>
      <c r="K321" t="str">
        <f>ESTADISTICA!K321</f>
        <v>APAGADO</v>
      </c>
      <c r="L321" t="str">
        <f>ESTADISTICA!L321</f>
        <v>APAGADO</v>
      </c>
      <c r="M321" t="str">
        <f>ESTADISTICA!M321</f>
        <v>APAGADO</v>
      </c>
      <c r="N321" t="str">
        <f>ESTADISTICA!N321</f>
        <v>APAGADO</v>
      </c>
      <c r="O321" t="str">
        <f>ESTADISTICA!O321</f>
        <v>APAGADO</v>
      </c>
      <c r="P321" t="str">
        <f>ESTADISTICA!P321</f>
        <v>APAGADO</v>
      </c>
      <c r="Q321" t="str">
        <f>ESTADISTICA!Q321</f>
        <v>APAGADO</v>
      </c>
      <c r="R321">
        <f>ESTADISTICA!R321</f>
        <v>0</v>
      </c>
      <c r="S321" t="str">
        <f>ESTADISTICA!S321</f>
        <v>APAGADO</v>
      </c>
      <c r="T321" t="str">
        <f>ESTADISTICA!T321</f>
        <v>APAGADO</v>
      </c>
      <c r="U321" t="str">
        <f>ESTADISTICA!U321</f>
        <v>APAGADO</v>
      </c>
      <c r="V321" t="str">
        <f>ESTADISTICA!V321</f>
        <v>APAGADO</v>
      </c>
      <c r="W321" t="str">
        <f>ESTADISTICA!W321</f>
        <v>APAGADO</v>
      </c>
      <c r="X321" t="str">
        <f>ESTADISTICA!X321</f>
        <v>APAGADO</v>
      </c>
      <c r="Y321" t="str">
        <f>ESTADISTICA!Y321</f>
        <v>APAGADO</v>
      </c>
      <c r="Z321" t="str">
        <f>ESTADISTICA!Z321</f>
        <v>APAGADO</v>
      </c>
      <c r="AA321" t="str">
        <f>ESTADISTICA!AA321</f>
        <v>APAGADO</v>
      </c>
      <c r="AB321" t="str">
        <f>ESTADISTICA!AB321</f>
        <v>APAGADO</v>
      </c>
      <c r="AC321" t="str">
        <f>ESTADISTICA!AC321</f>
        <v>APAGADO</v>
      </c>
      <c r="AD321" t="str">
        <f>ESTADISTICA!AD321</f>
        <v>APAGADO</v>
      </c>
      <c r="AE321" t="str">
        <f>ESTADISTICA!AE321</f>
        <v>APAGADO</v>
      </c>
      <c r="AF321">
        <f>ESTADISTICA!AF321</f>
        <v>0</v>
      </c>
      <c r="AG321">
        <f>ESTADISTICA!AG321</f>
        <v>0</v>
      </c>
      <c r="AH321" t="e">
        <f>ESTADISTICA!AH321</f>
        <v>#REF!</v>
      </c>
      <c r="AI321">
        <f>ESTADISTICA!AI321</f>
        <v>0</v>
      </c>
    </row>
    <row r="322" spans="1:35" x14ac:dyDescent="0.25">
      <c r="A322" t="str">
        <f>ESTADISTICA!A322</f>
        <v>SAN JORGE</v>
      </c>
      <c r="B322" t="str">
        <f>ESTADISTICA!B322</f>
        <v>SJO06 (fija 2)</v>
      </c>
      <c r="C322" t="str">
        <f>ESTADISTICA!C322</f>
        <v>511 Y 560</v>
      </c>
      <c r="D322" t="str">
        <f>ESTADISTICA!D322</f>
        <v>Fija</v>
      </c>
      <c r="E322" t="str">
        <f>ESTADISTICA!E322</f>
        <v>Fibra Optica</v>
      </c>
      <c r="F322" t="str">
        <f>ESTADISTICA!F322</f>
        <v>APAGADO</v>
      </c>
      <c r="G322" t="str">
        <f>ESTADISTICA!G322</f>
        <v>APAGADO</v>
      </c>
      <c r="H322" t="str">
        <f>ESTADISTICA!H322</f>
        <v>APAGADO</v>
      </c>
      <c r="I322" t="e">
        <f>ESTADISTICA!I322</f>
        <v>#REF!</v>
      </c>
      <c r="J322" t="str">
        <f>ESTADISTICA!J322</f>
        <v>APAGADO</v>
      </c>
      <c r="K322" t="str">
        <f>ESTADISTICA!K322</f>
        <v>APAGADO</v>
      </c>
      <c r="L322" t="str">
        <f>ESTADISTICA!L322</f>
        <v>APAGADO</v>
      </c>
      <c r="M322" t="str">
        <f>ESTADISTICA!M322</f>
        <v>APAGADO</v>
      </c>
      <c r="N322" t="str">
        <f>ESTADISTICA!N322</f>
        <v>APAGADO</v>
      </c>
      <c r="O322" t="str">
        <f>ESTADISTICA!O322</f>
        <v>APAGADO</v>
      </c>
      <c r="P322" t="str">
        <f>ESTADISTICA!P322</f>
        <v>APAGADO</v>
      </c>
      <c r="Q322" t="str">
        <f>ESTADISTICA!Q322</f>
        <v>APAGADO</v>
      </c>
      <c r="R322">
        <f>ESTADISTICA!R322</f>
        <v>0</v>
      </c>
      <c r="S322" t="str">
        <f>ESTADISTICA!S322</f>
        <v>APAGADO</v>
      </c>
      <c r="T322" t="str">
        <f>ESTADISTICA!T322</f>
        <v>APAGADO</v>
      </c>
      <c r="U322" t="str">
        <f>ESTADISTICA!U322</f>
        <v>APAGADO</v>
      </c>
      <c r="V322" t="str">
        <f>ESTADISTICA!V322</f>
        <v>APAGADO</v>
      </c>
      <c r="W322" t="str">
        <f>ESTADISTICA!W322</f>
        <v>APAGADO</v>
      </c>
      <c r="X322" t="str">
        <f>ESTADISTICA!X322</f>
        <v>APAGADO</v>
      </c>
      <c r="Y322" t="str">
        <f>ESTADISTICA!Y322</f>
        <v>APAGADO</v>
      </c>
      <c r="Z322" t="str">
        <f>ESTADISTICA!Z322</f>
        <v>APAGADO</v>
      </c>
      <c r="AA322" t="str">
        <f>ESTADISTICA!AA322</f>
        <v>APAGADO</v>
      </c>
      <c r="AB322" t="str">
        <f>ESTADISTICA!AB322</f>
        <v>APAGADO</v>
      </c>
      <c r="AC322" t="str">
        <f>ESTADISTICA!AC322</f>
        <v>APAGADO</v>
      </c>
      <c r="AD322" t="str">
        <f>ESTADISTICA!AD322</f>
        <v>APAGADO</v>
      </c>
      <c r="AE322" t="str">
        <f>ESTADISTICA!AE322</f>
        <v>APAGADO</v>
      </c>
      <c r="AF322">
        <f>ESTADISTICA!AF322</f>
        <v>0</v>
      </c>
      <c r="AG322">
        <f>ESTADISTICA!AG322</f>
        <v>0</v>
      </c>
      <c r="AH322" t="e">
        <f>ESTADISTICA!AH322</f>
        <v>#REF!</v>
      </c>
      <c r="AI322">
        <f>ESTADISTICA!AI322</f>
        <v>0</v>
      </c>
    </row>
    <row r="323" spans="1:35" x14ac:dyDescent="0.25">
      <c r="A323" t="str">
        <f>ESTADISTICA!A323</f>
        <v>SAN JORGE</v>
      </c>
      <c r="B323" t="str">
        <f>ESTADISTICA!B323</f>
        <v>SJO07 (fija 1)</v>
      </c>
      <c r="C323" t="str">
        <f>ESTADISTICA!C323</f>
        <v>503 Y 556</v>
      </c>
      <c r="D323" t="str">
        <f>ESTADISTICA!D323</f>
        <v>Fija</v>
      </c>
      <c r="E323" t="str">
        <f>ESTADISTICA!E323</f>
        <v>Fibra Optica</v>
      </c>
      <c r="F323" t="str">
        <f>ESTADISTICA!F323</f>
        <v>APAGADO</v>
      </c>
      <c r="G323" t="str">
        <f>ESTADISTICA!G323</f>
        <v>APAGADO</v>
      </c>
      <c r="H323" t="str">
        <f>ESTADISTICA!H323</f>
        <v>APAGADO</v>
      </c>
      <c r="I323" t="e">
        <f>ESTADISTICA!I323</f>
        <v>#REF!</v>
      </c>
      <c r="J323" t="str">
        <f>ESTADISTICA!J323</f>
        <v>APAGADO</v>
      </c>
      <c r="K323" t="str">
        <f>ESTADISTICA!K323</f>
        <v>APAGADO</v>
      </c>
      <c r="L323" t="str">
        <f>ESTADISTICA!L323</f>
        <v>APAGADO</v>
      </c>
      <c r="M323" t="str">
        <f>ESTADISTICA!M323</f>
        <v>APAGADO</v>
      </c>
      <c r="N323" t="str">
        <f>ESTADISTICA!N323</f>
        <v>APAGADO</v>
      </c>
      <c r="O323" t="str">
        <f>ESTADISTICA!O323</f>
        <v>APAGADO</v>
      </c>
      <c r="P323" t="str">
        <f>ESTADISTICA!P323</f>
        <v>APAGADO</v>
      </c>
      <c r="Q323" t="str">
        <f>ESTADISTICA!Q323</f>
        <v>APAGADO</v>
      </c>
      <c r="R323">
        <f>ESTADISTICA!R323</f>
        <v>0</v>
      </c>
      <c r="S323" t="str">
        <f>ESTADISTICA!S323</f>
        <v>APAGADO</v>
      </c>
      <c r="T323" t="str">
        <f>ESTADISTICA!T323</f>
        <v>APAGADO</v>
      </c>
      <c r="U323" t="str">
        <f>ESTADISTICA!U323</f>
        <v>APAGADO</v>
      </c>
      <c r="V323" t="str">
        <f>ESTADISTICA!V323</f>
        <v>APAGADO</v>
      </c>
      <c r="W323" t="str">
        <f>ESTADISTICA!W323</f>
        <v>APAGADO</v>
      </c>
      <c r="X323" t="str">
        <f>ESTADISTICA!X323</f>
        <v>APAGADO</v>
      </c>
      <c r="Y323" t="str">
        <f>ESTADISTICA!Y323</f>
        <v>APAGADO</v>
      </c>
      <c r="Z323" t="str">
        <f>ESTADISTICA!Z323</f>
        <v>APAGADO</v>
      </c>
      <c r="AA323" t="str">
        <f>ESTADISTICA!AA323</f>
        <v>APAGADO</v>
      </c>
      <c r="AB323" t="str">
        <f>ESTADISTICA!AB323</f>
        <v>APAGADO</v>
      </c>
      <c r="AC323" t="str">
        <f>ESTADISTICA!AC323</f>
        <v>APAGADO</v>
      </c>
      <c r="AD323" t="str">
        <f>ESTADISTICA!AD323</f>
        <v>APAGADO</v>
      </c>
      <c r="AE323" t="str">
        <f>ESTADISTICA!AE323</f>
        <v>APAGADO</v>
      </c>
      <c r="AF323">
        <f>ESTADISTICA!AF323</f>
        <v>0</v>
      </c>
      <c r="AG323">
        <f>ESTADISTICA!AG323</f>
        <v>0</v>
      </c>
      <c r="AH323" t="e">
        <f>ESTADISTICA!AH323</f>
        <v>#REF!</v>
      </c>
      <c r="AI323">
        <f>ESTADISTICA!AI323</f>
        <v>0</v>
      </c>
    </row>
    <row r="324" spans="1:35" x14ac:dyDescent="0.25">
      <c r="A324" t="str">
        <f>ESTADISTICA!A324</f>
        <v>SAN JORGE</v>
      </c>
      <c r="B324" t="str">
        <f>ESTADISTICA!B324</f>
        <v>SJO08 (fija 2)</v>
      </c>
      <c r="C324" t="str">
        <f>ESTADISTICA!C324</f>
        <v>503 Y 556</v>
      </c>
      <c r="D324" t="str">
        <f>ESTADISTICA!D324</f>
        <v>Fija</v>
      </c>
      <c r="E324" t="str">
        <f>ESTADISTICA!E324</f>
        <v>Fibra Optica</v>
      </c>
      <c r="F324" t="str">
        <f>ESTADISTICA!F324</f>
        <v>APAGADO</v>
      </c>
      <c r="G324" t="str">
        <f>ESTADISTICA!G324</f>
        <v>APAGADO</v>
      </c>
      <c r="H324" t="str">
        <f>ESTADISTICA!H324</f>
        <v>APAGADO</v>
      </c>
      <c r="I324" t="e">
        <f>ESTADISTICA!I324</f>
        <v>#REF!</v>
      </c>
      <c r="J324" t="str">
        <f>ESTADISTICA!J324</f>
        <v>APAGADO</v>
      </c>
      <c r="K324" t="str">
        <f>ESTADISTICA!K324</f>
        <v>APAGADO</v>
      </c>
      <c r="L324" t="str">
        <f>ESTADISTICA!L324</f>
        <v>APAGADO</v>
      </c>
      <c r="M324" t="str">
        <f>ESTADISTICA!M324</f>
        <v>APAGADO</v>
      </c>
      <c r="N324" t="str">
        <f>ESTADISTICA!N324</f>
        <v>APAGADO</v>
      </c>
      <c r="O324" t="str">
        <f>ESTADISTICA!O324</f>
        <v>APAGADO</v>
      </c>
      <c r="P324" t="str">
        <f>ESTADISTICA!P324</f>
        <v>APAGADO</v>
      </c>
      <c r="Q324" t="str">
        <f>ESTADISTICA!Q324</f>
        <v>APAGADO</v>
      </c>
      <c r="R324">
        <f>ESTADISTICA!R324</f>
        <v>0</v>
      </c>
      <c r="S324" t="str">
        <f>ESTADISTICA!S324</f>
        <v>APAGADO</v>
      </c>
      <c r="T324" t="str">
        <f>ESTADISTICA!T324</f>
        <v>APAGADO</v>
      </c>
      <c r="U324" t="str">
        <f>ESTADISTICA!U324</f>
        <v>APAGADO</v>
      </c>
      <c r="V324" t="str">
        <f>ESTADISTICA!V324</f>
        <v>APAGADO</v>
      </c>
      <c r="W324" t="str">
        <f>ESTADISTICA!W324</f>
        <v>APAGADO</v>
      </c>
      <c r="X324" t="str">
        <f>ESTADISTICA!X324</f>
        <v>APAGADO</v>
      </c>
      <c r="Y324" t="str">
        <f>ESTADISTICA!Y324</f>
        <v>APAGADO</v>
      </c>
      <c r="Z324" t="str">
        <f>ESTADISTICA!Z324</f>
        <v>APAGADO</v>
      </c>
      <c r="AA324" t="str">
        <f>ESTADISTICA!AA324</f>
        <v>APAGADO</v>
      </c>
      <c r="AB324" t="str">
        <f>ESTADISTICA!AB324</f>
        <v>APAGADO</v>
      </c>
      <c r="AC324" t="str">
        <f>ESTADISTICA!AC324</f>
        <v>APAGADO</v>
      </c>
      <c r="AD324" t="str">
        <f>ESTADISTICA!AD324</f>
        <v>APAGADO</v>
      </c>
      <c r="AE324" t="str">
        <f>ESTADISTICA!AE324</f>
        <v>APAGADO</v>
      </c>
      <c r="AF324">
        <f>ESTADISTICA!AF324</f>
        <v>0</v>
      </c>
      <c r="AG324">
        <f>ESTADISTICA!AG324</f>
        <v>0</v>
      </c>
      <c r="AH324" t="e">
        <f>ESTADISTICA!AH324</f>
        <v>#REF!</v>
      </c>
      <c r="AI324">
        <f>ESTADISTICA!AI324</f>
        <v>0</v>
      </c>
    </row>
    <row r="325" spans="1:35" x14ac:dyDescent="0.25">
      <c r="A325" t="str">
        <f>ESTADISTICA!A325</f>
        <v>SANTO TOMAS</v>
      </c>
      <c r="B325" t="str">
        <f>ESTADISTICA!B325</f>
        <v>SJU01</v>
      </c>
      <c r="C325" t="str">
        <f>ESTADISTICA!C325</f>
        <v>Ruta 36 y Pte.Peron</v>
      </c>
      <c r="D325" t="str">
        <f>ESTADISTICA!D325</f>
        <v>Domo</v>
      </c>
      <c r="E325" t="str">
        <f>ESTADISTICA!E325</f>
        <v>Radio</v>
      </c>
      <c r="F325">
        <f>ESTADISTICA!F325</f>
        <v>0</v>
      </c>
      <c r="G325">
        <f>ESTADISTICA!G325</f>
        <v>0</v>
      </c>
      <c r="H325">
        <f>ESTADISTICA!H325</f>
        <v>0</v>
      </c>
      <c r="I325">
        <f>ESTADISTICA!I325</f>
        <v>0</v>
      </c>
      <c r="J325">
        <f>ESTADISTICA!J325</f>
        <v>0</v>
      </c>
      <c r="K325">
        <f>ESTADISTICA!K325</f>
        <v>0</v>
      </c>
      <c r="L325">
        <f>ESTADISTICA!L325</f>
        <v>0</v>
      </c>
      <c r="M325">
        <f>ESTADISTICA!M325</f>
        <v>0</v>
      </c>
      <c r="N325">
        <f>ESTADISTICA!N325</f>
        <v>0</v>
      </c>
      <c r="O325">
        <f>ESTADISTICA!O325</f>
        <v>0</v>
      </c>
      <c r="P325">
        <f>ESTADISTICA!P325</f>
        <v>0</v>
      </c>
      <c r="Q325">
        <f>ESTADISTICA!Q325</f>
        <v>0</v>
      </c>
      <c r="R325">
        <f>ESTADISTICA!R325</f>
        <v>0</v>
      </c>
      <c r="S325">
        <f>ESTADISTICA!S325</f>
        <v>0</v>
      </c>
      <c r="T325">
        <f>ESTADISTICA!T325</f>
        <v>0</v>
      </c>
      <c r="U325">
        <f>ESTADISTICA!U325</f>
        <v>0</v>
      </c>
      <c r="V325">
        <f>ESTADISTICA!V325</f>
        <v>0</v>
      </c>
      <c r="W325">
        <f>ESTADISTICA!W325</f>
        <v>0</v>
      </c>
      <c r="X325">
        <f>ESTADISTICA!X325</f>
        <v>0</v>
      </c>
      <c r="Y325">
        <f>ESTADISTICA!Y325</f>
        <v>0</v>
      </c>
      <c r="Z325">
        <f>ESTADISTICA!Z325</f>
        <v>0</v>
      </c>
      <c r="AA325">
        <f>ESTADISTICA!AA325</f>
        <v>0</v>
      </c>
      <c r="AB325">
        <f>ESTADISTICA!AB325</f>
        <v>0</v>
      </c>
      <c r="AC325">
        <f>ESTADISTICA!AC325</f>
        <v>0</v>
      </c>
      <c r="AD325">
        <f>ESTADISTICA!AD325</f>
        <v>0</v>
      </c>
      <c r="AE325" t="str">
        <f>ESTADISTICA!AE325</f>
        <v>APAGADO</v>
      </c>
      <c r="AF325">
        <f>ESTADISTICA!AF325</f>
        <v>0</v>
      </c>
      <c r="AG325">
        <f>ESTADISTICA!AG325</f>
        <v>0</v>
      </c>
      <c r="AH325" t="e">
        <f>ESTADISTICA!AH325</f>
        <v>#REF!</v>
      </c>
      <c r="AI325">
        <f>ESTADISTICA!AI325</f>
        <v>0</v>
      </c>
    </row>
    <row r="326" spans="1:35" x14ac:dyDescent="0.25">
      <c r="A326" t="str">
        <f>ESTADISTICA!A326</f>
        <v>VILLA GENERAL SAN MARTIN</v>
      </c>
      <c r="B326" t="str">
        <f>ESTADISTICA!B326</f>
        <v>SMA01</v>
      </c>
      <c r="C326" t="str">
        <f>ESTADISTICA!C326</f>
        <v>Hudson y Montevideo</v>
      </c>
      <c r="D326" t="str">
        <f>ESTADISTICA!D326</f>
        <v>DOMO</v>
      </c>
      <c r="E326" t="str">
        <f>ESTADISTICA!E326</f>
        <v>Radio</v>
      </c>
      <c r="F326">
        <f>ESTADISTICA!F326</f>
        <v>0</v>
      </c>
      <c r="G326">
        <f>ESTADISTICA!G326</f>
        <v>0</v>
      </c>
      <c r="H326">
        <f>ESTADISTICA!H326</f>
        <v>0</v>
      </c>
      <c r="I326">
        <f>ESTADISTICA!I326</f>
        <v>0</v>
      </c>
      <c r="J326">
        <f>ESTADISTICA!J326</f>
        <v>0</v>
      </c>
      <c r="K326">
        <f>ESTADISTICA!K326</f>
        <v>0</v>
      </c>
      <c r="L326">
        <f>ESTADISTICA!L326</f>
        <v>0</v>
      </c>
      <c r="M326">
        <f>ESTADISTICA!M326</f>
        <v>0</v>
      </c>
      <c r="N326">
        <f>ESTADISTICA!N326</f>
        <v>0</v>
      </c>
      <c r="O326">
        <f>ESTADISTICA!O326</f>
        <v>0</v>
      </c>
      <c r="P326">
        <f>ESTADISTICA!P326</f>
        <v>0</v>
      </c>
      <c r="Q326">
        <f>ESTADISTICA!Q326</f>
        <v>0</v>
      </c>
      <c r="R326">
        <f>ESTADISTICA!R326</f>
        <v>0</v>
      </c>
      <c r="S326">
        <f>ESTADISTICA!S326</f>
        <v>0</v>
      </c>
      <c r="T326">
        <f>ESTADISTICA!T326</f>
        <v>0</v>
      </c>
      <c r="U326">
        <f>ESTADISTICA!U326</f>
        <v>0</v>
      </c>
      <c r="V326">
        <f>ESTADISTICA!V326</f>
        <v>0</v>
      </c>
      <c r="W326">
        <f>ESTADISTICA!W326</f>
        <v>0</v>
      </c>
      <c r="X326">
        <f>ESTADISTICA!X326</f>
        <v>0</v>
      </c>
      <c r="Y326">
        <f>ESTADISTICA!Y326</f>
        <v>0</v>
      </c>
      <c r="Z326">
        <f>ESTADISTICA!Z326</f>
        <v>0</v>
      </c>
      <c r="AA326">
        <f>ESTADISTICA!AA326</f>
        <v>0</v>
      </c>
      <c r="AB326">
        <f>ESTADISTICA!AB326</f>
        <v>0</v>
      </c>
      <c r="AC326">
        <f>ESTADISTICA!AC326</f>
        <v>0</v>
      </c>
      <c r="AD326">
        <f>ESTADISTICA!AD326</f>
        <v>0</v>
      </c>
      <c r="AE326">
        <f>ESTADISTICA!AE326</f>
        <v>0</v>
      </c>
      <c r="AF326">
        <f>ESTADISTICA!AF326</f>
        <v>0</v>
      </c>
      <c r="AG326">
        <f>ESTADISTICA!AG326</f>
        <v>0</v>
      </c>
      <c r="AH326">
        <f>ESTADISTICA!AH326</f>
        <v>0</v>
      </c>
      <c r="AI326">
        <f>ESTADISTICA!AI326</f>
        <v>0</v>
      </c>
    </row>
    <row r="327" spans="1:35" x14ac:dyDescent="0.25">
      <c r="A327" t="str">
        <f>ESTADISTICA!A327</f>
        <v>VILLA GENERAL SAN MARTIN</v>
      </c>
      <c r="B327" t="str">
        <f>ESTADISTICA!B327</f>
        <v>SMA02</v>
      </c>
      <c r="C327" t="str">
        <f>ESTADISTICA!C327</f>
        <v>Hudson y San Nicolas</v>
      </c>
      <c r="D327" t="str">
        <f>ESTADISTICA!D327</f>
        <v>Domo</v>
      </c>
      <c r="E327" t="str">
        <f>ESTADISTICA!E327</f>
        <v>Radio</v>
      </c>
      <c r="F327" t="str">
        <f>ESTADISTICA!F327</f>
        <v>APAGADO</v>
      </c>
      <c r="G327" t="str">
        <f>ESTADISTICA!G327</f>
        <v>APAGADO</v>
      </c>
      <c r="H327" t="str">
        <f>ESTADISTICA!H327</f>
        <v>APAGADO</v>
      </c>
      <c r="I327" t="str">
        <f>ESTADISTICA!I327</f>
        <v>APAGADO</v>
      </c>
      <c r="J327" t="str">
        <f>ESTADISTICA!J327</f>
        <v>APAGADO</v>
      </c>
      <c r="K327" t="str">
        <f>ESTADISTICA!K327</f>
        <v>APAGADO</v>
      </c>
      <c r="L327" t="str">
        <f>ESTADISTICA!L327</f>
        <v>APAGADO</v>
      </c>
      <c r="M327" t="str">
        <f>ESTADISTICA!M327</f>
        <v>APAGADO</v>
      </c>
      <c r="N327" t="str">
        <f>ESTADISTICA!N327</f>
        <v>APAGADO</v>
      </c>
      <c r="O327" t="str">
        <f>ESTADISTICA!O327</f>
        <v>APAGADO</v>
      </c>
      <c r="P327" t="str">
        <f>ESTADISTICA!P327</f>
        <v>APAGADO</v>
      </c>
      <c r="Q327" t="str">
        <f>ESTADISTICA!Q327</f>
        <v>APAGADO</v>
      </c>
      <c r="R327">
        <f>ESTADISTICA!R327</f>
        <v>0</v>
      </c>
      <c r="S327" t="str">
        <f>ESTADISTICA!S327</f>
        <v>APAGADO</v>
      </c>
      <c r="T327" t="str">
        <f>ESTADISTICA!T327</f>
        <v>APAGADO</v>
      </c>
      <c r="U327" t="str">
        <f>ESTADISTICA!U327</f>
        <v>APAGADO</v>
      </c>
      <c r="V327" t="str">
        <f>ESTADISTICA!V327</f>
        <v>APAGADO</v>
      </c>
      <c r="W327" t="str">
        <f>ESTADISTICA!W327</f>
        <v>APAGADO</v>
      </c>
      <c r="X327" t="str">
        <f>ESTADISTICA!X327</f>
        <v>APAGADO</v>
      </c>
      <c r="Y327" t="str">
        <f>ESTADISTICA!Y327</f>
        <v>APAGADO</v>
      </c>
      <c r="Z327" t="str">
        <f>ESTADISTICA!Z327</f>
        <v>APAGADO</v>
      </c>
      <c r="AA327" t="str">
        <f>ESTADISTICA!AA327</f>
        <v>APAGADO</v>
      </c>
      <c r="AB327" t="str">
        <f>ESTADISTICA!AB327</f>
        <v>APAGADO</v>
      </c>
      <c r="AC327" t="str">
        <f>ESTADISTICA!AC327</f>
        <v>APAGADO</v>
      </c>
      <c r="AD327" t="str">
        <f>ESTADISTICA!AD327</f>
        <v>APAGADO</v>
      </c>
      <c r="AE327" t="str">
        <f>ESTADISTICA!AE327</f>
        <v>APAGADO</v>
      </c>
      <c r="AF327">
        <f>ESTADISTICA!AF327</f>
        <v>0</v>
      </c>
      <c r="AG327">
        <f>ESTADISTICA!AG327</f>
        <v>0</v>
      </c>
      <c r="AH327" t="e">
        <f>ESTADISTICA!AH327</f>
        <v>#REF!</v>
      </c>
      <c r="AI327">
        <f>ESTADISTICA!AI327</f>
        <v>0</v>
      </c>
    </row>
    <row r="328" spans="1:35" x14ac:dyDescent="0.25">
      <c r="A328" t="str">
        <f>ESTADISTICA!A328</f>
        <v>VILLA GENERAL SAN MARTIN</v>
      </c>
      <c r="B328" t="str">
        <f>ESTADISTICA!B328</f>
        <v>SMA 03</v>
      </c>
      <c r="C328" t="str">
        <f>ESTADISTICA!C328</f>
        <v>ROSARIO Y SAN NICOLAS</v>
      </c>
      <c r="D328" t="str">
        <f>ESTADISTICA!D328</f>
        <v>Domo</v>
      </c>
      <c r="E328" t="str">
        <f>ESTADISTICA!E328</f>
        <v>Radio</v>
      </c>
      <c r="F328">
        <f>ESTADISTICA!F328</f>
        <v>0</v>
      </c>
      <c r="G328">
        <f>ESTADISTICA!G328</f>
        <v>0</v>
      </c>
      <c r="H328">
        <f>ESTADISTICA!H328</f>
        <v>0</v>
      </c>
      <c r="I328">
        <f>ESTADISTICA!I328</f>
        <v>0</v>
      </c>
      <c r="J328">
        <f>ESTADISTICA!J328</f>
        <v>0</v>
      </c>
      <c r="K328">
        <f>ESTADISTICA!K328</f>
        <v>0</v>
      </c>
      <c r="L328">
        <f>ESTADISTICA!L328</f>
        <v>0</v>
      </c>
      <c r="M328">
        <f>ESTADISTICA!M328</f>
        <v>0</v>
      </c>
      <c r="N328">
        <f>ESTADISTICA!N328</f>
        <v>0</v>
      </c>
      <c r="O328">
        <f>ESTADISTICA!O328</f>
        <v>0</v>
      </c>
      <c r="P328">
        <f>ESTADISTICA!P328</f>
        <v>0</v>
      </c>
      <c r="Q328">
        <f>ESTADISTICA!Q328</f>
        <v>0</v>
      </c>
      <c r="R328">
        <f>ESTADISTICA!R328</f>
        <v>0</v>
      </c>
      <c r="S328">
        <f>ESTADISTICA!S328</f>
        <v>0</v>
      </c>
      <c r="T328">
        <f>ESTADISTICA!T328</f>
        <v>0</v>
      </c>
      <c r="U328">
        <f>ESTADISTICA!U328</f>
        <v>0</v>
      </c>
      <c r="V328">
        <f>ESTADISTICA!V328</f>
        <v>0</v>
      </c>
      <c r="W328">
        <f>ESTADISTICA!W328</f>
        <v>0</v>
      </c>
      <c r="X328">
        <f>ESTADISTICA!X328</f>
        <v>0</v>
      </c>
      <c r="Y328">
        <f>ESTADISTICA!Y328</f>
        <v>0</v>
      </c>
      <c r="Z328">
        <f>ESTADISTICA!Z328</f>
        <v>0</v>
      </c>
      <c r="AA328">
        <f>ESTADISTICA!AA328</f>
        <v>0</v>
      </c>
      <c r="AB328">
        <f>ESTADISTICA!AB328</f>
        <v>0</v>
      </c>
      <c r="AC328">
        <f>ESTADISTICA!AC328</f>
        <v>0</v>
      </c>
      <c r="AD328">
        <f>ESTADISTICA!AD328</f>
        <v>0</v>
      </c>
      <c r="AE328">
        <f>ESTADISTICA!AE328</f>
        <v>0</v>
      </c>
      <c r="AF328">
        <f>ESTADISTICA!AF328</f>
        <v>0</v>
      </c>
      <c r="AG328">
        <f>ESTADISTICA!AG328</f>
        <v>0</v>
      </c>
      <c r="AH328">
        <f>ESTADISTICA!AH328</f>
        <v>0</v>
      </c>
      <c r="AI328">
        <f>ESTADISTICA!AI328</f>
        <v>0</v>
      </c>
    </row>
    <row r="329" spans="1:35" x14ac:dyDescent="0.25">
      <c r="A329" t="str">
        <f>ESTADISTICA!A329</f>
        <v>VILLA GENERAL SAN MARTIN</v>
      </c>
      <c r="B329" t="str">
        <f>ESTADISTICA!B329</f>
        <v>SMA 04</v>
      </c>
      <c r="C329" t="str">
        <f>ESTADISTICA!C329</f>
        <v>HUDSON Y MONTEVIDEO</v>
      </c>
      <c r="D329" t="str">
        <f>ESTADISTICA!D329</f>
        <v>FIJA</v>
      </c>
      <c r="E329" t="str">
        <f>ESTADISTICA!E329</f>
        <v>Radio</v>
      </c>
      <c r="F329">
        <f>ESTADISTICA!F329</f>
        <v>0</v>
      </c>
      <c r="G329">
        <f>ESTADISTICA!G329</f>
        <v>0</v>
      </c>
      <c r="H329">
        <f>ESTADISTICA!H329</f>
        <v>0</v>
      </c>
      <c r="I329">
        <f>ESTADISTICA!I329</f>
        <v>0</v>
      </c>
      <c r="J329">
        <f>ESTADISTICA!J329</f>
        <v>0</v>
      </c>
      <c r="K329">
        <f>ESTADISTICA!K329</f>
        <v>0</v>
      </c>
      <c r="L329">
        <f>ESTADISTICA!L329</f>
        <v>0</v>
      </c>
      <c r="M329">
        <f>ESTADISTICA!M329</f>
        <v>0</v>
      </c>
      <c r="N329">
        <f>ESTADISTICA!N329</f>
        <v>0</v>
      </c>
      <c r="O329">
        <f>ESTADISTICA!O329</f>
        <v>0</v>
      </c>
      <c r="P329">
        <f>ESTADISTICA!P329</f>
        <v>0</v>
      </c>
      <c r="Q329">
        <f>ESTADISTICA!Q329</f>
        <v>0</v>
      </c>
      <c r="R329">
        <f>ESTADISTICA!R329</f>
        <v>0</v>
      </c>
      <c r="S329">
        <f>ESTADISTICA!S329</f>
        <v>0</v>
      </c>
      <c r="T329">
        <f>ESTADISTICA!T329</f>
        <v>0</v>
      </c>
      <c r="U329">
        <f>ESTADISTICA!U329</f>
        <v>0</v>
      </c>
      <c r="V329">
        <f>ESTADISTICA!V329</f>
        <v>0</v>
      </c>
      <c r="W329">
        <f>ESTADISTICA!W329</f>
        <v>0</v>
      </c>
      <c r="X329">
        <f>ESTADISTICA!X329</f>
        <v>0</v>
      </c>
      <c r="Y329">
        <f>ESTADISTICA!Y329</f>
        <v>0</v>
      </c>
      <c r="Z329">
        <f>ESTADISTICA!Z329</f>
        <v>0</v>
      </c>
      <c r="AA329">
        <f>ESTADISTICA!AA329</f>
        <v>0</v>
      </c>
      <c r="AB329">
        <f>ESTADISTICA!AB329</f>
        <v>0</v>
      </c>
      <c r="AC329">
        <f>ESTADISTICA!AC329</f>
        <v>0</v>
      </c>
      <c r="AD329">
        <f>ESTADISTICA!AD329</f>
        <v>0</v>
      </c>
      <c r="AE329">
        <f>ESTADISTICA!AE329</f>
        <v>0</v>
      </c>
      <c r="AF329">
        <f>ESTADISTICA!AF329</f>
        <v>0</v>
      </c>
      <c r="AG329">
        <f>ESTADISTICA!AG329</f>
        <v>0</v>
      </c>
      <c r="AH329">
        <f>ESTADISTICA!AH329</f>
        <v>0</v>
      </c>
      <c r="AI329">
        <f>ESTADISTICA!AI329</f>
        <v>0</v>
      </c>
    </row>
    <row r="330" spans="1:35" x14ac:dyDescent="0.25">
      <c r="A330" t="str">
        <f>ESTADISTICA!A330</f>
        <v>VILLA GENERAL SAN MARTIN</v>
      </c>
      <c r="B330" t="str">
        <f>ESTADISTICA!B330</f>
        <v>SMA05</v>
      </c>
      <c r="C330" t="str">
        <f>ESTADISTICA!C330</f>
        <v>MONTEVIDEO Y VILLEGAS</v>
      </c>
      <c r="D330" t="str">
        <f>ESTADISTICA!D330</f>
        <v>DOMO</v>
      </c>
      <c r="E330" t="str">
        <f>ESTADISTICA!E330</f>
        <v>PTO A FO</v>
      </c>
      <c r="F330">
        <f>ESTADISTICA!F330</f>
        <v>0</v>
      </c>
      <c r="G330">
        <f>ESTADISTICA!G330</f>
        <v>0</v>
      </c>
      <c r="H330">
        <f>ESTADISTICA!H330</f>
        <v>0</v>
      </c>
      <c r="I330">
        <f>ESTADISTICA!I330</f>
        <v>0</v>
      </c>
      <c r="J330">
        <f>ESTADISTICA!J330</f>
        <v>0</v>
      </c>
      <c r="K330">
        <f>ESTADISTICA!K330</f>
        <v>0</v>
      </c>
      <c r="L330">
        <f>ESTADISTICA!L330</f>
        <v>0</v>
      </c>
      <c r="M330">
        <f>ESTADISTICA!M330</f>
        <v>0</v>
      </c>
      <c r="N330">
        <f>ESTADISTICA!N330</f>
        <v>0</v>
      </c>
      <c r="O330">
        <f>ESTADISTICA!O330</f>
        <v>0</v>
      </c>
      <c r="P330">
        <f>ESTADISTICA!P330</f>
        <v>0</v>
      </c>
      <c r="Q330">
        <f>ESTADISTICA!Q330</f>
        <v>0</v>
      </c>
      <c r="R330">
        <f>ESTADISTICA!R330</f>
        <v>0</v>
      </c>
      <c r="S330">
        <f>ESTADISTICA!S330</f>
        <v>0</v>
      </c>
      <c r="T330">
        <f>ESTADISTICA!T330</f>
        <v>0</v>
      </c>
      <c r="U330">
        <f>ESTADISTICA!U330</f>
        <v>0</v>
      </c>
      <c r="V330">
        <f>ESTADISTICA!V330</f>
        <v>0</v>
      </c>
      <c r="W330">
        <f>ESTADISTICA!W330</f>
        <v>0</v>
      </c>
      <c r="X330">
        <f>ESTADISTICA!X330</f>
        <v>0</v>
      </c>
      <c r="Y330">
        <f>ESTADISTICA!Y330</f>
        <v>0</v>
      </c>
      <c r="Z330">
        <f>ESTADISTICA!Z330</f>
        <v>0</v>
      </c>
      <c r="AA330">
        <f>ESTADISTICA!AA330</f>
        <v>0</v>
      </c>
      <c r="AB330">
        <f>ESTADISTICA!AB330</f>
        <v>0</v>
      </c>
      <c r="AC330">
        <f>ESTADISTICA!AC330</f>
        <v>0</v>
      </c>
      <c r="AD330">
        <f>ESTADISTICA!AD330</f>
        <v>0</v>
      </c>
      <c r="AE330">
        <f>ESTADISTICA!AE330</f>
        <v>0</v>
      </c>
      <c r="AF330">
        <f>ESTADISTICA!AF330</f>
        <v>0</v>
      </c>
      <c r="AG330">
        <f>ESTADISTICA!AG330</f>
        <v>0</v>
      </c>
      <c r="AH330">
        <f>ESTADISTICA!AH330</f>
        <v>0</v>
      </c>
      <c r="AI330">
        <f>ESTADISTICA!AI330</f>
        <v>0</v>
      </c>
    </row>
    <row r="331" spans="1:35" x14ac:dyDescent="0.25">
      <c r="A331" t="str">
        <f>ESTADISTICA!A331</f>
        <v>VILLA GENERAL SAN MARTIN</v>
      </c>
      <c r="B331" t="str">
        <f>ESTADISTICA!B331</f>
        <v>SMA 06</v>
      </c>
      <c r="C331" t="str">
        <f>ESTADISTICA!C331</f>
        <v>AV. HUDSON Y RIO IGUAZU</v>
      </c>
      <c r="D331" t="str">
        <f>ESTADISTICA!D331</f>
        <v>DOMO</v>
      </c>
      <c r="E331" t="str">
        <f>ESTADISTICA!E331</f>
        <v>Fibra Optica</v>
      </c>
      <c r="F331">
        <f>ESTADISTICA!F331</f>
        <v>0</v>
      </c>
      <c r="G331">
        <f>ESTADISTICA!G331</f>
        <v>0</v>
      </c>
      <c r="H331">
        <f>ESTADISTICA!H331</f>
        <v>0</v>
      </c>
      <c r="I331">
        <f>ESTADISTICA!I331</f>
        <v>0</v>
      </c>
      <c r="J331">
        <f>ESTADISTICA!J331</f>
        <v>0</v>
      </c>
      <c r="K331">
        <f>ESTADISTICA!K331</f>
        <v>0</v>
      </c>
      <c r="L331">
        <f>ESTADISTICA!L331</f>
        <v>0</v>
      </c>
      <c r="M331">
        <f>ESTADISTICA!M331</f>
        <v>0</v>
      </c>
      <c r="N331">
        <f>ESTADISTICA!N331</f>
        <v>0</v>
      </c>
      <c r="O331">
        <f>ESTADISTICA!O331</f>
        <v>0</v>
      </c>
      <c r="P331">
        <f>ESTADISTICA!P331</f>
        <v>0</v>
      </c>
      <c r="Q331">
        <f>ESTADISTICA!Q331</f>
        <v>0</v>
      </c>
      <c r="R331">
        <f>ESTADISTICA!R331</f>
        <v>0</v>
      </c>
      <c r="S331">
        <f>ESTADISTICA!S331</f>
        <v>0</v>
      </c>
      <c r="T331">
        <f>ESTADISTICA!T331</f>
        <v>0</v>
      </c>
      <c r="U331">
        <f>ESTADISTICA!U331</f>
        <v>0</v>
      </c>
      <c r="V331">
        <f>ESTADISTICA!V331</f>
        <v>0</v>
      </c>
      <c r="W331">
        <f>ESTADISTICA!W331</f>
        <v>0</v>
      </c>
      <c r="X331">
        <f>ESTADISTICA!X331</f>
        <v>0</v>
      </c>
      <c r="Y331">
        <f>ESTADISTICA!Y331</f>
        <v>0</v>
      </c>
      <c r="Z331">
        <f>ESTADISTICA!Z331</f>
        <v>0</v>
      </c>
      <c r="AA331">
        <f>ESTADISTICA!AA331</f>
        <v>0</v>
      </c>
      <c r="AB331">
        <f>ESTADISTICA!AB331</f>
        <v>0</v>
      </c>
      <c r="AC331">
        <f>ESTADISTICA!AC331</f>
        <v>0</v>
      </c>
      <c r="AD331">
        <f>ESTADISTICA!AD331</f>
        <v>0</v>
      </c>
      <c r="AE331">
        <f>ESTADISTICA!AE331</f>
        <v>0</v>
      </c>
      <c r="AF331">
        <f>ESTADISTICA!AF331</f>
        <v>0</v>
      </c>
      <c r="AG331">
        <f>ESTADISTICA!AG331</f>
        <v>0</v>
      </c>
      <c r="AH331">
        <f>ESTADISTICA!AH331</f>
        <v>0</v>
      </c>
      <c r="AI331">
        <f>ESTADISTICA!AI331</f>
        <v>0</v>
      </c>
    </row>
    <row r="332" spans="1:35" x14ac:dyDescent="0.25">
      <c r="A332" t="str">
        <f>ESTADISTICA!A332</f>
        <v>VILLA GENERAL SAN MARTIN</v>
      </c>
      <c r="B332" t="str">
        <f>ESTADISTICA!B332</f>
        <v>SMA 07</v>
      </c>
      <c r="C332" t="str">
        <f>ESTADISTICA!C332</f>
        <v>AV. HUDSON Y RIO TURBIO</v>
      </c>
      <c r="D332" t="str">
        <f>ESTADISTICA!D332</f>
        <v>DOMO</v>
      </c>
      <c r="E332" t="str">
        <f>ESTADISTICA!E332</f>
        <v>Fibra Optica</v>
      </c>
      <c r="F332">
        <f>ESTADISTICA!F332</f>
        <v>0</v>
      </c>
      <c r="G332">
        <f>ESTADISTICA!G332</f>
        <v>0</v>
      </c>
      <c r="H332">
        <f>ESTADISTICA!H332</f>
        <v>0</v>
      </c>
      <c r="I332">
        <f>ESTADISTICA!I332</f>
        <v>0</v>
      </c>
      <c r="J332">
        <f>ESTADISTICA!J332</f>
        <v>0</v>
      </c>
      <c r="K332">
        <f>ESTADISTICA!K332</f>
        <v>0</v>
      </c>
      <c r="L332">
        <f>ESTADISTICA!L332</f>
        <v>0</v>
      </c>
      <c r="M332">
        <f>ESTADISTICA!M332</f>
        <v>0</v>
      </c>
      <c r="N332">
        <f>ESTADISTICA!N332</f>
        <v>0</v>
      </c>
      <c r="O332">
        <f>ESTADISTICA!O332</f>
        <v>0</v>
      </c>
      <c r="P332">
        <f>ESTADISTICA!P332</f>
        <v>0</v>
      </c>
      <c r="Q332">
        <f>ESTADISTICA!Q332</f>
        <v>0</v>
      </c>
      <c r="R332">
        <f>ESTADISTICA!R332</f>
        <v>0</v>
      </c>
      <c r="S332">
        <f>ESTADISTICA!S332</f>
        <v>0</v>
      </c>
      <c r="T332">
        <f>ESTADISTICA!T332</f>
        <v>0</v>
      </c>
      <c r="U332">
        <f>ESTADISTICA!U332</f>
        <v>0</v>
      </c>
      <c r="V332">
        <f>ESTADISTICA!V332</f>
        <v>0</v>
      </c>
      <c r="W332">
        <f>ESTADISTICA!W332</f>
        <v>0</v>
      </c>
      <c r="X332">
        <f>ESTADISTICA!X332</f>
        <v>0</v>
      </c>
      <c r="Y332">
        <f>ESTADISTICA!Y332</f>
        <v>0</v>
      </c>
      <c r="Z332">
        <f>ESTADISTICA!Z332</f>
        <v>0</v>
      </c>
      <c r="AA332">
        <f>ESTADISTICA!AA332</f>
        <v>0</v>
      </c>
      <c r="AB332">
        <f>ESTADISTICA!AB332</f>
        <v>0</v>
      </c>
      <c r="AC332">
        <f>ESTADISTICA!AC332</f>
        <v>0</v>
      </c>
      <c r="AD332">
        <f>ESTADISTICA!AD332</f>
        <v>0</v>
      </c>
      <c r="AE332">
        <f>ESTADISTICA!AE332</f>
        <v>0</v>
      </c>
      <c r="AF332">
        <f>ESTADISTICA!AF332</f>
        <v>0</v>
      </c>
      <c r="AG332">
        <f>ESTADISTICA!AG332</f>
        <v>0</v>
      </c>
      <c r="AH332">
        <f>ESTADISTICA!AH332</f>
        <v>0</v>
      </c>
      <c r="AI332">
        <f>ESTADISTICA!AI332</f>
        <v>0</v>
      </c>
    </row>
    <row r="333" spans="1:35" x14ac:dyDescent="0.25">
      <c r="A333" t="str">
        <f>ESTADISTICA!A333</f>
        <v>SAN MARTIN</v>
      </c>
      <c r="B333" t="str">
        <f>ESTADISTICA!B333</f>
        <v>SMA 08</v>
      </c>
      <c r="C333" t="str">
        <f>ESTADISTICA!C333</f>
        <v>12 De Octubre y H. Lagos</v>
      </c>
      <c r="D333" t="str">
        <f>ESTADISTICA!D333</f>
        <v>fija</v>
      </c>
      <c r="E333" t="str">
        <f>ESTADISTICA!E333</f>
        <v>Fibra Optica</v>
      </c>
      <c r="F333" t="str">
        <f>ESTADISTICA!F333</f>
        <v>APAGADO</v>
      </c>
      <c r="G333" t="str">
        <f>ESTADISTICA!G333</f>
        <v>APAGADO</v>
      </c>
      <c r="H333" t="str">
        <f>ESTADISTICA!H333</f>
        <v>APAGADO</v>
      </c>
      <c r="I333" t="e">
        <f>ESTADISTICA!I333</f>
        <v>#REF!</v>
      </c>
      <c r="J333" t="str">
        <f>ESTADISTICA!J333</f>
        <v>APAGADO</v>
      </c>
      <c r="K333" t="str">
        <f>ESTADISTICA!K333</f>
        <v>APAGADO</v>
      </c>
      <c r="L333" t="str">
        <f>ESTADISTICA!L333</f>
        <v>APAGADO</v>
      </c>
      <c r="M333" t="str">
        <f>ESTADISTICA!M333</f>
        <v>APAGADO</v>
      </c>
      <c r="N333" t="str">
        <f>ESTADISTICA!N333</f>
        <v>APAGADO</v>
      </c>
      <c r="O333" t="str">
        <f>ESTADISTICA!O333</f>
        <v>APAGADO</v>
      </c>
      <c r="P333" t="str">
        <f>ESTADISTICA!P333</f>
        <v>APAGADO</v>
      </c>
      <c r="Q333" t="str">
        <f>ESTADISTICA!Q333</f>
        <v>APAGADO</v>
      </c>
      <c r="R333">
        <f>ESTADISTICA!R333</f>
        <v>0</v>
      </c>
      <c r="S333" t="str">
        <f>ESTADISTICA!S333</f>
        <v>APAGADO</v>
      </c>
      <c r="T333" t="str">
        <f>ESTADISTICA!T333</f>
        <v>APAGADO</v>
      </c>
      <c r="U333" t="str">
        <f>ESTADISTICA!U333</f>
        <v>APAGADO</v>
      </c>
      <c r="V333" t="str">
        <f>ESTADISTICA!V333</f>
        <v>APAGADO</v>
      </c>
      <c r="W333" t="str">
        <f>ESTADISTICA!W333</f>
        <v>APAGADO</v>
      </c>
      <c r="X333" t="str">
        <f>ESTADISTICA!X333</f>
        <v>APAGADO</v>
      </c>
      <c r="Y333" t="str">
        <f>ESTADISTICA!Y333</f>
        <v>APAGADO</v>
      </c>
      <c r="Z333" t="str">
        <f>ESTADISTICA!Z333</f>
        <v>APAGADO</v>
      </c>
      <c r="AA333" t="str">
        <f>ESTADISTICA!AA333</f>
        <v>APAGADO</v>
      </c>
      <c r="AB333" t="str">
        <f>ESTADISTICA!AB333</f>
        <v>APAGADO</v>
      </c>
      <c r="AC333" t="str">
        <f>ESTADISTICA!AC333</f>
        <v>APAGADO</v>
      </c>
      <c r="AD333" t="str">
        <f>ESTADISTICA!AD333</f>
        <v>APAGADO</v>
      </c>
      <c r="AE333" t="str">
        <f>ESTADISTICA!AE333</f>
        <v>APAGADO</v>
      </c>
      <c r="AF333">
        <f>ESTADISTICA!AF333</f>
        <v>0</v>
      </c>
      <c r="AG333">
        <f>ESTADISTICA!AG333</f>
        <v>0</v>
      </c>
      <c r="AH333" t="e">
        <f>ESTADISTICA!AH333</f>
        <v>#REF!</v>
      </c>
      <c r="AI333">
        <f>ESTADISTICA!AI333</f>
        <v>0</v>
      </c>
    </row>
    <row r="334" spans="1:35" x14ac:dyDescent="0.25">
      <c r="A334" t="str">
        <f>ESTADISTICA!A334</f>
        <v>SAN MARTIN</v>
      </c>
      <c r="B334" t="str">
        <f>ESTADISTICA!B334</f>
        <v>SMA 09</v>
      </c>
      <c r="C334" t="str">
        <f>ESTADISTICA!C334</f>
        <v>12 De Octubre y H. Lagos</v>
      </c>
      <c r="D334" t="str">
        <f>ESTADISTICA!D334</f>
        <v>fija</v>
      </c>
      <c r="E334" t="str">
        <f>ESTADISTICA!E334</f>
        <v>Fibra Optica</v>
      </c>
      <c r="F334" t="str">
        <f>ESTADISTICA!F334</f>
        <v>APAGADO</v>
      </c>
      <c r="G334" t="str">
        <f>ESTADISTICA!G334</f>
        <v>APAGADO</v>
      </c>
      <c r="H334" t="str">
        <f>ESTADISTICA!H334</f>
        <v>APAGADO</v>
      </c>
      <c r="I334" t="e">
        <f>ESTADISTICA!I334</f>
        <v>#REF!</v>
      </c>
      <c r="J334" t="str">
        <f>ESTADISTICA!J334</f>
        <v>APAGADO</v>
      </c>
      <c r="K334" t="str">
        <f>ESTADISTICA!K334</f>
        <v>APAGADO</v>
      </c>
      <c r="L334" t="str">
        <f>ESTADISTICA!L334</f>
        <v>APAGADO</v>
      </c>
      <c r="M334" t="str">
        <f>ESTADISTICA!M334</f>
        <v>APAGADO</v>
      </c>
      <c r="N334" t="str">
        <f>ESTADISTICA!N334</f>
        <v>APAGADO</v>
      </c>
      <c r="O334" t="str">
        <f>ESTADISTICA!O334</f>
        <v>APAGADO</v>
      </c>
      <c r="P334" t="str">
        <f>ESTADISTICA!P334</f>
        <v>APAGADO</v>
      </c>
      <c r="Q334" t="str">
        <f>ESTADISTICA!Q334</f>
        <v>APAGADO</v>
      </c>
      <c r="R334">
        <f>ESTADISTICA!R334</f>
        <v>0</v>
      </c>
      <c r="S334" t="str">
        <f>ESTADISTICA!S334</f>
        <v>APAGADO</v>
      </c>
      <c r="T334" t="str">
        <f>ESTADISTICA!T334</f>
        <v>APAGADO</v>
      </c>
      <c r="U334" t="str">
        <f>ESTADISTICA!U334</f>
        <v>APAGADO</v>
      </c>
      <c r="V334" t="str">
        <f>ESTADISTICA!V334</f>
        <v>APAGADO</v>
      </c>
      <c r="W334" t="str">
        <f>ESTADISTICA!W334</f>
        <v>APAGADO</v>
      </c>
      <c r="X334" t="str">
        <f>ESTADISTICA!X334</f>
        <v>APAGADO</v>
      </c>
      <c r="Y334" t="str">
        <f>ESTADISTICA!Y334</f>
        <v>APAGADO</v>
      </c>
      <c r="Z334" t="str">
        <f>ESTADISTICA!Z334</f>
        <v>APAGADO</v>
      </c>
      <c r="AA334" t="str">
        <f>ESTADISTICA!AA334</f>
        <v>APAGADO</v>
      </c>
      <c r="AB334" t="str">
        <f>ESTADISTICA!AB334</f>
        <v>APAGADO</v>
      </c>
      <c r="AC334" t="str">
        <f>ESTADISTICA!AC334</f>
        <v>APAGADO</v>
      </c>
      <c r="AD334" t="str">
        <f>ESTADISTICA!AD334</f>
        <v>APAGADO</v>
      </c>
      <c r="AE334" t="str">
        <f>ESTADISTICA!AE334</f>
        <v>APAGADO</v>
      </c>
      <c r="AF334">
        <f>ESTADISTICA!AF334</f>
        <v>0</v>
      </c>
      <c r="AG334">
        <f>ESTADISTICA!AG334</f>
        <v>0</v>
      </c>
      <c r="AH334" t="e">
        <f>ESTADISTICA!AH334</f>
        <v>#REF!</v>
      </c>
      <c r="AI334">
        <f>ESTADISTICA!AI334</f>
        <v>0</v>
      </c>
    </row>
    <row r="335" spans="1:35" x14ac:dyDescent="0.25">
      <c r="A335" t="str">
        <f>ESTADISTICA!A335</f>
        <v>SAN NICOLAS</v>
      </c>
      <c r="B335" t="str">
        <f>ESTADISTICA!B335</f>
        <v>SNI01 (fija 1)</v>
      </c>
      <c r="C335" t="str">
        <f>ESTADISTICA!C335</f>
        <v>SARRATEA E/ EEUU DE A. Y AGRELO</v>
      </c>
      <c r="D335" t="str">
        <f>ESTADISTICA!D335</f>
        <v>Fija</v>
      </c>
      <c r="E335" t="str">
        <f>ESTADISTICA!E335</f>
        <v>Fibra Optica</v>
      </c>
      <c r="F335" t="str">
        <f>ESTADISTICA!F335</f>
        <v>APAGADO</v>
      </c>
      <c r="G335" t="str">
        <f>ESTADISTICA!G335</f>
        <v>APAGADO</v>
      </c>
      <c r="H335" t="str">
        <f>ESTADISTICA!H335</f>
        <v>APAGADO</v>
      </c>
      <c r="I335" t="str">
        <f>ESTADISTICA!I335</f>
        <v>APAGADO</v>
      </c>
      <c r="J335" t="str">
        <f>ESTADISTICA!J335</f>
        <v>APAGADO</v>
      </c>
      <c r="K335" t="str">
        <f>ESTADISTICA!K335</f>
        <v>APAGADO</v>
      </c>
      <c r="L335" t="str">
        <f>ESTADISTICA!L335</f>
        <v>APAGADO</v>
      </c>
      <c r="M335" t="str">
        <f>ESTADISTICA!M335</f>
        <v>APAGADO</v>
      </c>
      <c r="N335" t="str">
        <f>ESTADISTICA!N335</f>
        <v>APAGADO</v>
      </c>
      <c r="O335" t="str">
        <f>ESTADISTICA!O335</f>
        <v>APAGADO</v>
      </c>
      <c r="P335" t="str">
        <f>ESTADISTICA!P335</f>
        <v>APAGADO</v>
      </c>
      <c r="Q335" t="str">
        <f>ESTADISTICA!Q335</f>
        <v>APAGADO</v>
      </c>
      <c r="R335">
        <f>ESTADISTICA!R335</f>
        <v>0</v>
      </c>
      <c r="S335" t="str">
        <f>ESTADISTICA!S335</f>
        <v>APAGADO</v>
      </c>
      <c r="T335" t="str">
        <f>ESTADISTICA!T335</f>
        <v>APAGADO</v>
      </c>
      <c r="U335" t="str">
        <f>ESTADISTICA!U335</f>
        <v>APAGADO</v>
      </c>
      <c r="V335" t="str">
        <f>ESTADISTICA!V335</f>
        <v>APAGADO</v>
      </c>
      <c r="W335" t="str">
        <f>ESTADISTICA!W335</f>
        <v>APAGADO</v>
      </c>
      <c r="X335" t="str">
        <f>ESTADISTICA!X335</f>
        <v>APAGADO</v>
      </c>
      <c r="Y335" t="str">
        <f>ESTADISTICA!Y335</f>
        <v>APAGADO</v>
      </c>
      <c r="Z335" t="str">
        <f>ESTADISTICA!Z335</f>
        <v>APAGADO</v>
      </c>
      <c r="AA335" t="str">
        <f>ESTADISTICA!AA335</f>
        <v>APAGADO</v>
      </c>
      <c r="AB335" t="str">
        <f>ESTADISTICA!AB335</f>
        <v>APAGADO</v>
      </c>
      <c r="AC335" t="str">
        <f>ESTADISTICA!AC335</f>
        <v>APAGADO</v>
      </c>
      <c r="AD335" t="str">
        <f>ESTADISTICA!AD335</f>
        <v>APAGADO</v>
      </c>
      <c r="AE335" t="str">
        <f>ESTADISTICA!AE335</f>
        <v>APAGADO</v>
      </c>
      <c r="AF335">
        <f>ESTADISTICA!AF335</f>
        <v>0</v>
      </c>
      <c r="AG335">
        <f>ESTADISTICA!AG335</f>
        <v>0</v>
      </c>
      <c r="AH335" t="e">
        <f>ESTADISTICA!AH335</f>
        <v>#REF!</v>
      </c>
      <c r="AI335">
        <f>ESTADISTICA!AI335</f>
        <v>0</v>
      </c>
    </row>
    <row r="336" spans="1:35" x14ac:dyDescent="0.25">
      <c r="A336" t="str">
        <f>ESTADISTICA!A336</f>
        <v>SAN NICOLAS</v>
      </c>
      <c r="B336" t="str">
        <f>ESTADISTICA!B336</f>
        <v>SNI02 (fija 2)</v>
      </c>
      <c r="C336" t="str">
        <f>ESTADISTICA!C336</f>
        <v>SARRATEA E/ EEUU DE A. Y AGRELO</v>
      </c>
      <c r="D336" t="str">
        <f>ESTADISTICA!D336</f>
        <v>Fija</v>
      </c>
      <c r="E336" t="str">
        <f>ESTADISTICA!E336</f>
        <v>Fibra Optica</v>
      </c>
      <c r="F336" t="str">
        <f>ESTADISTICA!F336</f>
        <v>APAGADO</v>
      </c>
      <c r="G336" t="str">
        <f>ESTADISTICA!G336</f>
        <v>APAGADO</v>
      </c>
      <c r="H336" t="str">
        <f>ESTADISTICA!H336</f>
        <v>APAGADO</v>
      </c>
      <c r="I336" t="str">
        <f>ESTADISTICA!I336</f>
        <v>APAGADO</v>
      </c>
      <c r="J336" t="str">
        <f>ESTADISTICA!J336</f>
        <v>APAGADO</v>
      </c>
      <c r="K336" t="str">
        <f>ESTADISTICA!K336</f>
        <v>APAGADO</v>
      </c>
      <c r="L336" t="str">
        <f>ESTADISTICA!L336</f>
        <v>APAGADO</v>
      </c>
      <c r="M336" t="str">
        <f>ESTADISTICA!M336</f>
        <v>APAGADO</v>
      </c>
      <c r="N336" t="str">
        <f>ESTADISTICA!N336</f>
        <v>APAGADO</v>
      </c>
      <c r="O336" t="str">
        <f>ESTADISTICA!O336</f>
        <v>APAGADO</v>
      </c>
      <c r="P336" t="str">
        <f>ESTADISTICA!P336</f>
        <v>APAGADO</v>
      </c>
      <c r="Q336" t="str">
        <f>ESTADISTICA!Q336</f>
        <v>APAGADO</v>
      </c>
      <c r="R336">
        <f>ESTADISTICA!R336</f>
        <v>0</v>
      </c>
      <c r="S336" t="str">
        <f>ESTADISTICA!S336</f>
        <v>APAGADO</v>
      </c>
      <c r="T336" t="str">
        <f>ESTADISTICA!T336</f>
        <v>APAGADO</v>
      </c>
      <c r="U336" t="str">
        <f>ESTADISTICA!U336</f>
        <v>APAGADO</v>
      </c>
      <c r="V336" t="str">
        <f>ESTADISTICA!V336</f>
        <v>APAGADO</v>
      </c>
      <c r="W336" t="str">
        <f>ESTADISTICA!W336</f>
        <v>APAGADO</v>
      </c>
      <c r="X336" t="str">
        <f>ESTADISTICA!X336</f>
        <v>APAGADO</v>
      </c>
      <c r="Y336" t="str">
        <f>ESTADISTICA!Y336</f>
        <v>APAGADO</v>
      </c>
      <c r="Z336" t="str">
        <f>ESTADISTICA!Z336</f>
        <v>APAGADO</v>
      </c>
      <c r="AA336" t="str">
        <f>ESTADISTICA!AA336</f>
        <v>APAGADO</v>
      </c>
      <c r="AB336" t="str">
        <f>ESTADISTICA!AB336</f>
        <v>APAGADO</v>
      </c>
      <c r="AC336" t="str">
        <f>ESTADISTICA!AC336</f>
        <v>APAGADO</v>
      </c>
      <c r="AD336" t="str">
        <f>ESTADISTICA!AD336</f>
        <v>APAGADO</v>
      </c>
      <c r="AE336" t="str">
        <f>ESTADISTICA!AE336</f>
        <v>APAGADO</v>
      </c>
      <c r="AF336">
        <f>ESTADISTICA!AF336</f>
        <v>0</v>
      </c>
      <c r="AG336">
        <f>ESTADISTICA!AG336</f>
        <v>0</v>
      </c>
      <c r="AH336" t="e">
        <f>ESTADISTICA!AH336</f>
        <v>#REF!</v>
      </c>
      <c r="AI336">
        <f>ESTADISTICA!AI336</f>
        <v>0</v>
      </c>
    </row>
    <row r="337" spans="1:35" x14ac:dyDescent="0.25">
      <c r="A337" t="str">
        <f>ESTADISTICA!A337</f>
        <v>SAN NICOLAS</v>
      </c>
      <c r="B337" t="str">
        <f>ESTADISTICA!B337</f>
        <v>SNI 03 (fija 1)</v>
      </c>
      <c r="C337" t="str">
        <f>ESTADISTICA!C337</f>
        <v>SARRATEA Y LOS TREBOLES</v>
      </c>
      <c r="D337" t="str">
        <f>ESTADISTICA!D337</f>
        <v>Fija</v>
      </c>
      <c r="E337" t="str">
        <f>ESTADISTICA!E337</f>
        <v>Fibra Optica</v>
      </c>
      <c r="F337" t="str">
        <f>ESTADISTICA!F337</f>
        <v>APAGADO</v>
      </c>
      <c r="G337" t="str">
        <f>ESTADISTICA!G337</f>
        <v>APAGADO</v>
      </c>
      <c r="H337" t="str">
        <f>ESTADISTICA!H337</f>
        <v>APAGADO</v>
      </c>
      <c r="I337" t="str">
        <f>ESTADISTICA!I337</f>
        <v>APAGADO</v>
      </c>
      <c r="J337" t="str">
        <f>ESTADISTICA!J337</f>
        <v>APAGADO</v>
      </c>
      <c r="K337" t="str">
        <f>ESTADISTICA!K337</f>
        <v>APAGADO</v>
      </c>
      <c r="L337" t="str">
        <f>ESTADISTICA!L337</f>
        <v>APAGADO</v>
      </c>
      <c r="M337" t="str">
        <f>ESTADISTICA!M337</f>
        <v>APAGADO</v>
      </c>
      <c r="N337" t="str">
        <f>ESTADISTICA!N337</f>
        <v>APAGADO</v>
      </c>
      <c r="O337" t="str">
        <f>ESTADISTICA!O337</f>
        <v>APAGADO</v>
      </c>
      <c r="P337" t="str">
        <f>ESTADISTICA!P337</f>
        <v>APAGADO</v>
      </c>
      <c r="Q337" t="str">
        <f>ESTADISTICA!Q337</f>
        <v>APAGADO</v>
      </c>
      <c r="R337">
        <f>ESTADISTICA!R337</f>
        <v>0</v>
      </c>
      <c r="S337" t="str">
        <f>ESTADISTICA!S337</f>
        <v>APAGADO</v>
      </c>
      <c r="T337" t="str">
        <f>ESTADISTICA!T337</f>
        <v>APAGADO</v>
      </c>
      <c r="U337" t="str">
        <f>ESTADISTICA!U337</f>
        <v>APAGADO</v>
      </c>
      <c r="V337" t="str">
        <f>ESTADISTICA!V337</f>
        <v>APAGADO</v>
      </c>
      <c r="W337" t="str">
        <f>ESTADISTICA!W337</f>
        <v>APAGADO</v>
      </c>
      <c r="X337" t="str">
        <f>ESTADISTICA!X337</f>
        <v>APAGADO</v>
      </c>
      <c r="Y337" t="str">
        <f>ESTADISTICA!Y337</f>
        <v>APAGADO</v>
      </c>
      <c r="Z337" t="str">
        <f>ESTADISTICA!Z337</f>
        <v>APAGADO</v>
      </c>
      <c r="AA337" t="str">
        <f>ESTADISTICA!AA337</f>
        <v>APAGADO</v>
      </c>
      <c r="AB337" t="str">
        <f>ESTADISTICA!AB337</f>
        <v>APAGADO</v>
      </c>
      <c r="AC337" t="str">
        <f>ESTADISTICA!AC337</f>
        <v>APAGADO</v>
      </c>
      <c r="AD337" t="str">
        <f>ESTADISTICA!AD337</f>
        <v>APAGADO</v>
      </c>
      <c r="AE337" t="str">
        <f>ESTADISTICA!AE337</f>
        <v>APAGADO</v>
      </c>
      <c r="AF337">
        <f>ESTADISTICA!AF337</f>
        <v>0</v>
      </c>
      <c r="AG337">
        <f>ESTADISTICA!AG337</f>
        <v>0</v>
      </c>
      <c r="AH337" t="e">
        <f>ESTADISTICA!AH337</f>
        <v>#REF!</v>
      </c>
      <c r="AI337">
        <f>ESTADISTICA!AI337</f>
        <v>0</v>
      </c>
    </row>
    <row r="338" spans="1:35" x14ac:dyDescent="0.25">
      <c r="A338" t="str">
        <f>ESTADISTICA!A338</f>
        <v>SAN NICOLAS</v>
      </c>
      <c r="B338" t="str">
        <f>ESTADISTICA!B338</f>
        <v>SNI 04 (fija 2)</v>
      </c>
      <c r="C338" t="str">
        <f>ESTADISTICA!C338</f>
        <v>SARRATEA Y LOS TREBOLES</v>
      </c>
      <c r="D338" t="str">
        <f>ESTADISTICA!D338</f>
        <v>Fija</v>
      </c>
      <c r="E338" t="str">
        <f>ESTADISTICA!E338</f>
        <v>Fibra Optica</v>
      </c>
      <c r="F338" t="str">
        <f>ESTADISTICA!F338</f>
        <v>APAGADO</v>
      </c>
      <c r="G338" t="str">
        <f>ESTADISTICA!G338</f>
        <v>APAGADO</v>
      </c>
      <c r="H338" t="str">
        <f>ESTADISTICA!H338</f>
        <v>APAGADO</v>
      </c>
      <c r="I338" t="str">
        <f>ESTADISTICA!I338</f>
        <v>APAGADO</v>
      </c>
      <c r="J338" t="str">
        <f>ESTADISTICA!J338</f>
        <v>APAGADO</v>
      </c>
      <c r="K338" t="str">
        <f>ESTADISTICA!K338</f>
        <v>APAGADO</v>
      </c>
      <c r="L338" t="str">
        <f>ESTADISTICA!L338</f>
        <v>APAGADO</v>
      </c>
      <c r="M338" t="str">
        <f>ESTADISTICA!M338</f>
        <v>APAGADO</v>
      </c>
      <c r="N338" t="str">
        <f>ESTADISTICA!N338</f>
        <v>APAGADO</v>
      </c>
      <c r="O338" t="str">
        <f>ESTADISTICA!O338</f>
        <v>APAGADO</v>
      </c>
      <c r="P338" t="str">
        <f>ESTADISTICA!P338</f>
        <v>APAGADO</v>
      </c>
      <c r="Q338" t="str">
        <f>ESTADISTICA!Q338</f>
        <v>APAGADO</v>
      </c>
      <c r="R338">
        <f>ESTADISTICA!R338</f>
        <v>0</v>
      </c>
      <c r="S338" t="str">
        <f>ESTADISTICA!S338</f>
        <v>APAGADO</v>
      </c>
      <c r="T338" t="str">
        <f>ESTADISTICA!T338</f>
        <v>APAGADO</v>
      </c>
      <c r="U338" t="str">
        <f>ESTADISTICA!U338</f>
        <v>APAGADO</v>
      </c>
      <c r="V338" t="str">
        <f>ESTADISTICA!V338</f>
        <v>APAGADO</v>
      </c>
      <c r="W338" t="str">
        <f>ESTADISTICA!W338</f>
        <v>APAGADO</v>
      </c>
      <c r="X338" t="str">
        <f>ESTADISTICA!X338</f>
        <v>APAGADO</v>
      </c>
      <c r="Y338" t="str">
        <f>ESTADISTICA!Y338</f>
        <v>APAGADO</v>
      </c>
      <c r="Z338" t="str">
        <f>ESTADISTICA!Z338</f>
        <v>APAGADO</v>
      </c>
      <c r="AA338" t="str">
        <f>ESTADISTICA!AA338</f>
        <v>APAGADO</v>
      </c>
      <c r="AB338" t="str">
        <f>ESTADISTICA!AB338</f>
        <v>APAGADO</v>
      </c>
      <c r="AC338" t="str">
        <f>ESTADISTICA!AC338</f>
        <v>APAGADO</v>
      </c>
      <c r="AD338" t="str">
        <f>ESTADISTICA!AD338</f>
        <v>APAGADO</v>
      </c>
      <c r="AE338" t="str">
        <f>ESTADISTICA!AE338</f>
        <v>APAGADO</v>
      </c>
      <c r="AF338">
        <f>ESTADISTICA!AF338</f>
        <v>0</v>
      </c>
      <c r="AG338">
        <f>ESTADISTICA!AG338</f>
        <v>0</v>
      </c>
      <c r="AH338" t="e">
        <f>ESTADISTICA!AH338</f>
        <v>#REF!</v>
      </c>
      <c r="AI338">
        <f>ESTADISTICA!AI338</f>
        <v>0</v>
      </c>
    </row>
    <row r="339" spans="1:35" x14ac:dyDescent="0.25">
      <c r="A339" t="str">
        <f>ESTADISTICA!A339</f>
        <v>SANTA ROSA</v>
      </c>
      <c r="B339" t="str">
        <f>ESTADISTICA!B339</f>
        <v>SRO01</v>
      </c>
      <c r="C339" t="str">
        <f>ESTADISTICA!C339</f>
        <v>Yugoslavia y MilÃ¡n</v>
      </c>
      <c r="D339" t="str">
        <f>ESTADISTICA!D339</f>
        <v>Domo</v>
      </c>
      <c r="E339" t="str">
        <f>ESTADISTICA!E339</f>
        <v>Radio</v>
      </c>
      <c r="F339" t="str">
        <f>ESTADISTICA!F339</f>
        <v>APAGADO</v>
      </c>
      <c r="G339" t="str">
        <f>ESTADISTICA!G339</f>
        <v>APAGADO</v>
      </c>
      <c r="H339" t="str">
        <f>ESTADISTICA!H339</f>
        <v>APAGADO</v>
      </c>
      <c r="I339" t="str">
        <f>ESTADISTICA!I339</f>
        <v>APAGADO</v>
      </c>
      <c r="J339">
        <f>ESTADISTICA!J339</f>
        <v>0</v>
      </c>
      <c r="K339">
        <f>ESTADISTICA!K339</f>
        <v>0</v>
      </c>
      <c r="L339">
        <f>ESTADISTICA!L339</f>
        <v>0</v>
      </c>
      <c r="M339">
        <f>ESTADISTICA!M339</f>
        <v>0</v>
      </c>
      <c r="N339">
        <f>ESTADISTICA!N339</f>
        <v>0</v>
      </c>
      <c r="O339" t="str">
        <f>ESTADISTICA!O339</f>
        <v>APAGADO</v>
      </c>
      <c r="P339">
        <f>ESTADISTICA!P339</f>
        <v>0</v>
      </c>
      <c r="Q339">
        <f>ESTADISTICA!Q339</f>
        <v>0</v>
      </c>
      <c r="R339">
        <f>ESTADISTICA!R339</f>
        <v>0</v>
      </c>
      <c r="S339">
        <f>ESTADISTICA!S339</f>
        <v>0</v>
      </c>
      <c r="T339" t="str">
        <f>ESTADISTICA!T339</f>
        <v>APAGADO</v>
      </c>
      <c r="U339" t="str">
        <f>ESTADISTICA!U339</f>
        <v>APAGADO</v>
      </c>
      <c r="V339" t="str">
        <f>ESTADISTICA!V339</f>
        <v>APAGADO</v>
      </c>
      <c r="W339" t="str">
        <f>ESTADISTICA!W339</f>
        <v>APAGADO</v>
      </c>
      <c r="X339" t="str">
        <f>ESTADISTICA!X339</f>
        <v>APAGADO</v>
      </c>
      <c r="Y339" t="str">
        <f>ESTADISTICA!Y339</f>
        <v>APAGADO</v>
      </c>
      <c r="Z339" t="str">
        <f>ESTADISTICA!Z339</f>
        <v>APAGADO</v>
      </c>
      <c r="AA339" t="str">
        <f>ESTADISTICA!AA339</f>
        <v>APAGADO</v>
      </c>
      <c r="AB339" t="str">
        <f>ESTADISTICA!AB339</f>
        <v>APAGADO</v>
      </c>
      <c r="AC339" t="str">
        <f>ESTADISTICA!AC339</f>
        <v>APAGADO</v>
      </c>
      <c r="AD339" t="str">
        <f>ESTADISTICA!AD339</f>
        <v>APAGADO</v>
      </c>
      <c r="AE339" t="str">
        <f>ESTADISTICA!AE339</f>
        <v>APAGADO</v>
      </c>
      <c r="AF339">
        <f>ESTADISTICA!AF339</f>
        <v>0</v>
      </c>
      <c r="AG339">
        <f>ESTADISTICA!AG339</f>
        <v>0</v>
      </c>
      <c r="AH339" t="e">
        <f>ESTADISTICA!AH339</f>
        <v>#REF!</v>
      </c>
      <c r="AI339">
        <f>ESTADISTICA!AI339</f>
        <v>0</v>
      </c>
    </row>
    <row r="340" spans="1:35" x14ac:dyDescent="0.25">
      <c r="A340" t="str">
        <f>ESTADISTICA!A340</f>
        <v>ZONA RURAL SANTA ROSA</v>
      </c>
      <c r="B340" t="str">
        <f>ESTADISTICA!B340</f>
        <v>SRO02</v>
      </c>
      <c r="C340" t="str">
        <f>ESTADISTICA!C340</f>
        <v>Bruselas y Calle 647</v>
      </c>
      <c r="D340" t="str">
        <f>ESTADISTICA!D340</f>
        <v>Domo</v>
      </c>
      <c r="E340" t="str">
        <f>ESTADISTICA!E340</f>
        <v>Radio</v>
      </c>
      <c r="F340" t="str">
        <f>ESTADISTICA!F340</f>
        <v>APAGADO</v>
      </c>
      <c r="G340" t="str">
        <f>ESTADISTICA!G340</f>
        <v>APAGADO</v>
      </c>
      <c r="H340" t="str">
        <f>ESTADISTICA!H340</f>
        <v>APAGADO</v>
      </c>
      <c r="I340" t="str">
        <f>ESTADISTICA!I340</f>
        <v>APAGADO</v>
      </c>
      <c r="J340">
        <f>ESTADISTICA!J340</f>
        <v>0</v>
      </c>
      <c r="K340">
        <f>ESTADISTICA!K340</f>
        <v>0</v>
      </c>
      <c r="L340">
        <f>ESTADISTICA!L340</f>
        <v>0</v>
      </c>
      <c r="M340">
        <f>ESTADISTICA!M340</f>
        <v>0</v>
      </c>
      <c r="N340">
        <f>ESTADISTICA!N340</f>
        <v>0</v>
      </c>
      <c r="O340">
        <f>ESTADISTICA!O340</f>
        <v>0</v>
      </c>
      <c r="P340">
        <f>ESTADISTICA!P340</f>
        <v>0</v>
      </c>
      <c r="Q340">
        <f>ESTADISTICA!Q340</f>
        <v>0</v>
      </c>
      <c r="R340">
        <f>ESTADISTICA!R340</f>
        <v>0</v>
      </c>
      <c r="S340">
        <f>ESTADISTICA!S340</f>
        <v>0</v>
      </c>
      <c r="T340">
        <f>ESTADISTICA!T340</f>
        <v>0</v>
      </c>
      <c r="U340">
        <f>ESTADISTICA!U340</f>
        <v>0</v>
      </c>
      <c r="V340">
        <f>ESTADISTICA!V340</f>
        <v>0</v>
      </c>
      <c r="W340">
        <f>ESTADISTICA!W340</f>
        <v>0</v>
      </c>
      <c r="X340">
        <f>ESTADISTICA!X340</f>
        <v>0</v>
      </c>
      <c r="Y340">
        <f>ESTADISTICA!Y340</f>
        <v>0</v>
      </c>
      <c r="Z340">
        <f>ESTADISTICA!Z340</f>
        <v>0</v>
      </c>
      <c r="AA340">
        <f>ESTADISTICA!AA340</f>
        <v>0</v>
      </c>
      <c r="AB340">
        <f>ESTADISTICA!AB340</f>
        <v>0</v>
      </c>
      <c r="AC340">
        <f>ESTADISTICA!AC340</f>
        <v>0</v>
      </c>
      <c r="AD340">
        <f>ESTADISTICA!AD340</f>
        <v>0</v>
      </c>
      <c r="AE340">
        <f>ESTADISTICA!AE340</f>
        <v>0</v>
      </c>
      <c r="AF340">
        <f>ESTADISTICA!AF340</f>
        <v>0</v>
      </c>
      <c r="AG340">
        <f>ESTADISTICA!AG340</f>
        <v>0</v>
      </c>
      <c r="AH340" t="e">
        <f>ESTADISTICA!AH340</f>
        <v>#REF!</v>
      </c>
      <c r="AI340">
        <f>ESTADISTICA!AI340</f>
        <v>0</v>
      </c>
    </row>
    <row r="341" spans="1:35" x14ac:dyDescent="0.25">
      <c r="A341" t="str">
        <f>ESTADISTICA!A341</f>
        <v>SANTA ROSA</v>
      </c>
      <c r="B341" t="str">
        <f>ESTADISTICA!B341</f>
        <v>SRO03</v>
      </c>
      <c r="C341" t="str">
        <f>ESTADISTICA!C341</f>
        <v>Eva Peron y Paysandu</v>
      </c>
      <c r="D341" t="str">
        <f>ESTADISTICA!D341</f>
        <v>Domo</v>
      </c>
      <c r="E341" t="str">
        <f>ESTADISTICA!E341</f>
        <v>Radio</v>
      </c>
      <c r="F341">
        <f>ESTADISTICA!F341</f>
        <v>0</v>
      </c>
      <c r="G341">
        <f>ESTADISTICA!G341</f>
        <v>0</v>
      </c>
      <c r="H341">
        <f>ESTADISTICA!H341</f>
        <v>0</v>
      </c>
      <c r="I341">
        <f>ESTADISTICA!I341</f>
        <v>0</v>
      </c>
      <c r="J341">
        <f>ESTADISTICA!J341</f>
        <v>0</v>
      </c>
      <c r="K341">
        <f>ESTADISTICA!K341</f>
        <v>0</v>
      </c>
      <c r="L341">
        <f>ESTADISTICA!L341</f>
        <v>0</v>
      </c>
      <c r="M341">
        <f>ESTADISTICA!M341</f>
        <v>0</v>
      </c>
      <c r="N341">
        <f>ESTADISTICA!N341</f>
        <v>0</v>
      </c>
      <c r="O341">
        <f>ESTADISTICA!O341</f>
        <v>0</v>
      </c>
      <c r="P341">
        <f>ESTADISTICA!P341</f>
        <v>0</v>
      </c>
      <c r="Q341">
        <f>ESTADISTICA!Q341</f>
        <v>0</v>
      </c>
      <c r="R341">
        <f>ESTADISTICA!R341</f>
        <v>0</v>
      </c>
      <c r="S341">
        <f>ESTADISTICA!S341</f>
        <v>0</v>
      </c>
      <c r="T341">
        <f>ESTADISTICA!T341</f>
        <v>0</v>
      </c>
      <c r="U341">
        <f>ESTADISTICA!U341</f>
        <v>0</v>
      </c>
      <c r="V341">
        <f>ESTADISTICA!V341</f>
        <v>0</v>
      </c>
      <c r="W341">
        <f>ESTADISTICA!W341</f>
        <v>0</v>
      </c>
      <c r="X341">
        <f>ESTADISTICA!X341</f>
        <v>0</v>
      </c>
      <c r="Y341">
        <f>ESTADISTICA!Y341</f>
        <v>0</v>
      </c>
      <c r="Z341">
        <f>ESTADISTICA!Z341</f>
        <v>0</v>
      </c>
      <c r="AA341">
        <f>ESTADISTICA!AA341</f>
        <v>0</v>
      </c>
      <c r="AB341">
        <f>ESTADISTICA!AB341</f>
        <v>0</v>
      </c>
      <c r="AC341">
        <f>ESTADISTICA!AC341</f>
        <v>0</v>
      </c>
      <c r="AD341">
        <f>ESTADISTICA!AD341</f>
        <v>0</v>
      </c>
      <c r="AE341">
        <f>ESTADISTICA!AE341</f>
        <v>0</v>
      </c>
      <c r="AF341">
        <f>ESTADISTICA!AF341</f>
        <v>0</v>
      </c>
      <c r="AG341">
        <f>ESTADISTICA!AG341</f>
        <v>0</v>
      </c>
      <c r="AH341">
        <f>ESTADISTICA!AH341</f>
        <v>0</v>
      </c>
      <c r="AI341">
        <f>ESTADISTICA!AI341</f>
        <v>0</v>
      </c>
    </row>
    <row r="342" spans="1:35" x14ac:dyDescent="0.25">
      <c r="A342" t="str">
        <f>ESTADISTICA!A342</f>
        <v>SANTA ROSA</v>
      </c>
      <c r="B342" t="str">
        <f>ESTADISTICA!B342</f>
        <v>SRO 04</v>
      </c>
      <c r="C342" t="str">
        <f>ESTADISTICA!C342</f>
        <v>Belgica y Andorra</v>
      </c>
      <c r="D342" t="str">
        <f>ESTADISTICA!D342</f>
        <v>Domo</v>
      </c>
      <c r="E342" t="str">
        <f>ESTADISTICA!E342</f>
        <v>Radio</v>
      </c>
      <c r="F342">
        <f>ESTADISTICA!F342</f>
        <v>0</v>
      </c>
      <c r="G342">
        <f>ESTADISTICA!G342</f>
        <v>0</v>
      </c>
      <c r="H342">
        <f>ESTADISTICA!H342</f>
        <v>0</v>
      </c>
      <c r="I342">
        <f>ESTADISTICA!I342</f>
        <v>0</v>
      </c>
      <c r="J342">
        <f>ESTADISTICA!J342</f>
        <v>0</v>
      </c>
      <c r="K342">
        <f>ESTADISTICA!K342</f>
        <v>0</v>
      </c>
      <c r="L342">
        <f>ESTADISTICA!L342</f>
        <v>0</v>
      </c>
      <c r="M342">
        <f>ESTADISTICA!M342</f>
        <v>0</v>
      </c>
      <c r="N342">
        <f>ESTADISTICA!N342</f>
        <v>0</v>
      </c>
      <c r="O342">
        <f>ESTADISTICA!O342</f>
        <v>0</v>
      </c>
      <c r="P342">
        <f>ESTADISTICA!P342</f>
        <v>0</v>
      </c>
      <c r="Q342">
        <f>ESTADISTICA!Q342</f>
        <v>0</v>
      </c>
      <c r="R342">
        <f>ESTADISTICA!R342</f>
        <v>0</v>
      </c>
      <c r="S342">
        <f>ESTADISTICA!S342</f>
        <v>0</v>
      </c>
      <c r="T342">
        <f>ESTADISTICA!T342</f>
        <v>0</v>
      </c>
      <c r="U342">
        <f>ESTADISTICA!U342</f>
        <v>0</v>
      </c>
      <c r="V342">
        <f>ESTADISTICA!V342</f>
        <v>0</v>
      </c>
      <c r="W342">
        <f>ESTADISTICA!W342</f>
        <v>0</v>
      </c>
      <c r="X342">
        <f>ESTADISTICA!X342</f>
        <v>0</v>
      </c>
      <c r="Y342">
        <f>ESTADISTICA!Y342</f>
        <v>0</v>
      </c>
      <c r="Z342">
        <f>ESTADISTICA!Z342</f>
        <v>0</v>
      </c>
      <c r="AA342">
        <f>ESTADISTICA!AA342</f>
        <v>0</v>
      </c>
      <c r="AB342">
        <f>ESTADISTICA!AB342</f>
        <v>0</v>
      </c>
      <c r="AC342">
        <f>ESTADISTICA!AC342</f>
        <v>0</v>
      </c>
      <c r="AD342">
        <f>ESTADISTICA!AD342</f>
        <v>0</v>
      </c>
      <c r="AE342">
        <f>ESTADISTICA!AE342</f>
        <v>0</v>
      </c>
      <c r="AF342">
        <f>ESTADISTICA!AF342</f>
        <v>0</v>
      </c>
      <c r="AG342">
        <f>ESTADISTICA!AG342</f>
        <v>0</v>
      </c>
      <c r="AH342">
        <f>ESTADISTICA!AH342</f>
        <v>0</v>
      </c>
      <c r="AI342">
        <f>ESTADISTICA!AI342</f>
        <v>0</v>
      </c>
    </row>
    <row r="343" spans="1:35" x14ac:dyDescent="0.25">
      <c r="A343" t="str">
        <f>ESTADISTICA!A343</f>
        <v>SANTA ROSA</v>
      </c>
      <c r="B343" t="str">
        <f>ESTADISTICA!B343</f>
        <v>SRO05</v>
      </c>
      <c r="C343" t="str">
        <f>ESTADISTICA!C343</f>
        <v>CAFFERATA Y BONN</v>
      </c>
      <c r="D343" t="str">
        <f>ESTADISTICA!D343</f>
        <v>DOMO</v>
      </c>
      <c r="E343" t="str">
        <f>ESTADISTICA!E343</f>
        <v>Radio</v>
      </c>
      <c r="F343">
        <f>ESTADISTICA!F343</f>
        <v>0</v>
      </c>
      <c r="G343">
        <f>ESTADISTICA!G343</f>
        <v>0</v>
      </c>
      <c r="H343">
        <f>ESTADISTICA!H343</f>
        <v>0</v>
      </c>
      <c r="I343">
        <f>ESTADISTICA!I343</f>
        <v>0</v>
      </c>
      <c r="J343">
        <f>ESTADISTICA!J343</f>
        <v>0</v>
      </c>
      <c r="K343">
        <f>ESTADISTICA!K343</f>
        <v>0</v>
      </c>
      <c r="L343">
        <f>ESTADISTICA!L343</f>
        <v>0</v>
      </c>
      <c r="M343">
        <f>ESTADISTICA!M343</f>
        <v>0</v>
      </c>
      <c r="N343">
        <f>ESTADISTICA!N343</f>
        <v>0</v>
      </c>
      <c r="O343">
        <f>ESTADISTICA!O343</f>
        <v>0</v>
      </c>
      <c r="P343">
        <f>ESTADISTICA!P343</f>
        <v>0</v>
      </c>
      <c r="Q343">
        <f>ESTADISTICA!Q343</f>
        <v>0</v>
      </c>
      <c r="R343">
        <f>ESTADISTICA!R343</f>
        <v>0</v>
      </c>
      <c r="S343">
        <f>ESTADISTICA!S343</f>
        <v>0</v>
      </c>
      <c r="T343">
        <f>ESTADISTICA!T343</f>
        <v>0</v>
      </c>
      <c r="U343">
        <f>ESTADISTICA!U343</f>
        <v>0</v>
      </c>
      <c r="V343">
        <f>ESTADISTICA!V343</f>
        <v>0</v>
      </c>
      <c r="W343">
        <f>ESTADISTICA!W343</f>
        <v>0</v>
      </c>
      <c r="X343">
        <f>ESTADISTICA!X343</f>
        <v>0</v>
      </c>
      <c r="Y343">
        <f>ESTADISTICA!Y343</f>
        <v>0</v>
      </c>
      <c r="Z343">
        <f>ESTADISTICA!Z343</f>
        <v>0</v>
      </c>
      <c r="AA343">
        <f>ESTADISTICA!AA343</f>
        <v>0</v>
      </c>
      <c r="AB343">
        <f>ESTADISTICA!AB343</f>
        <v>0</v>
      </c>
      <c r="AC343">
        <f>ESTADISTICA!AC343</f>
        <v>0</v>
      </c>
      <c r="AD343">
        <f>ESTADISTICA!AD343</f>
        <v>0</v>
      </c>
      <c r="AE343">
        <f>ESTADISTICA!AE343</f>
        <v>0</v>
      </c>
      <c r="AF343">
        <f>ESTADISTICA!AF343</f>
        <v>0</v>
      </c>
      <c r="AG343">
        <f>ESTADISTICA!AG343</f>
        <v>0</v>
      </c>
      <c r="AH343">
        <f>ESTADISTICA!AH343</f>
        <v>0</v>
      </c>
      <c r="AI343">
        <f>ESTADISTICA!AI343</f>
        <v>0</v>
      </c>
    </row>
    <row r="344" spans="1:35" x14ac:dyDescent="0.25">
      <c r="A344" t="str">
        <f>ESTADISTICA!A344</f>
        <v>SANTA ROSA</v>
      </c>
      <c r="B344" t="str">
        <f>ESTADISTICA!B344</f>
        <v>SRO06</v>
      </c>
      <c r="C344" t="str">
        <f>ESTADISTICA!C344</f>
        <v>Novak y Bonn</v>
      </c>
      <c r="D344" t="str">
        <f>ESTADISTICA!D344</f>
        <v>Domo</v>
      </c>
      <c r="E344" t="str">
        <f>ESTADISTICA!E344</f>
        <v>Fibra Optica</v>
      </c>
      <c r="F344" t="str">
        <f>ESTADISTICA!F344</f>
        <v>APAGADO</v>
      </c>
      <c r="G344">
        <f>ESTADISTICA!G344</f>
        <v>0</v>
      </c>
      <c r="H344">
        <f>ESTADISTICA!H344</f>
        <v>0</v>
      </c>
      <c r="I344">
        <f>ESTADISTICA!I344</f>
        <v>0</v>
      </c>
      <c r="J344">
        <f>ESTADISTICA!J344</f>
        <v>0</v>
      </c>
      <c r="K344">
        <f>ESTADISTICA!K344</f>
        <v>0</v>
      </c>
      <c r="L344">
        <f>ESTADISTICA!L344</f>
        <v>0</v>
      </c>
      <c r="M344">
        <f>ESTADISTICA!M344</f>
        <v>0</v>
      </c>
      <c r="N344">
        <f>ESTADISTICA!N344</f>
        <v>0</v>
      </c>
      <c r="O344">
        <f>ESTADISTICA!O344</f>
        <v>0</v>
      </c>
      <c r="P344">
        <f>ESTADISTICA!P344</f>
        <v>0</v>
      </c>
      <c r="Q344">
        <f>ESTADISTICA!Q344</f>
        <v>0</v>
      </c>
      <c r="R344">
        <f>ESTADISTICA!R344</f>
        <v>0</v>
      </c>
      <c r="S344">
        <f>ESTADISTICA!S344</f>
        <v>0</v>
      </c>
      <c r="T344">
        <f>ESTADISTICA!T344</f>
        <v>0</v>
      </c>
      <c r="U344">
        <f>ESTADISTICA!U344</f>
        <v>0</v>
      </c>
      <c r="V344">
        <f>ESTADISTICA!V344</f>
        <v>0</v>
      </c>
      <c r="W344">
        <f>ESTADISTICA!W344</f>
        <v>0</v>
      </c>
      <c r="X344">
        <f>ESTADISTICA!X344</f>
        <v>0</v>
      </c>
      <c r="Y344">
        <f>ESTADISTICA!Y344</f>
        <v>0</v>
      </c>
      <c r="Z344">
        <f>ESTADISTICA!Z344</f>
        <v>0</v>
      </c>
      <c r="AA344">
        <f>ESTADISTICA!AA344</f>
        <v>0</v>
      </c>
      <c r="AB344">
        <f>ESTADISTICA!AB344</f>
        <v>0</v>
      </c>
      <c r="AC344">
        <f>ESTADISTICA!AC344</f>
        <v>0</v>
      </c>
      <c r="AD344">
        <f>ESTADISTICA!AD344</f>
        <v>0</v>
      </c>
      <c r="AE344">
        <f>ESTADISTICA!AE344</f>
        <v>0</v>
      </c>
      <c r="AF344">
        <f>ESTADISTICA!AF344</f>
        <v>0</v>
      </c>
      <c r="AG344">
        <f>ESTADISTICA!AG344</f>
        <v>0</v>
      </c>
      <c r="AH344">
        <f>ESTADISTICA!AH344</f>
        <v>0</v>
      </c>
      <c r="AI344">
        <f>ESTADISTICA!AI344</f>
        <v>0</v>
      </c>
    </row>
    <row r="345" spans="1:35" x14ac:dyDescent="0.25">
      <c r="A345" t="str">
        <f>ESTADISTICA!A345</f>
        <v>SANTA ROSA</v>
      </c>
      <c r="B345" t="str">
        <f>ESTADISTICA!B345</f>
        <v>SRO07</v>
      </c>
      <c r="C345" t="str">
        <f>ESTADISTICA!C345</f>
        <v>NOVAK Y BELGICA</v>
      </c>
      <c r="D345" t="str">
        <f>ESTADISTICA!D345</f>
        <v>Domo</v>
      </c>
      <c r="E345" t="str">
        <f>ESTADISTICA!E345</f>
        <v>Fibra Optica</v>
      </c>
      <c r="F345">
        <f>ESTADISTICA!F345</f>
        <v>0</v>
      </c>
      <c r="G345">
        <f>ESTADISTICA!G345</f>
        <v>0</v>
      </c>
      <c r="H345">
        <f>ESTADISTICA!H345</f>
        <v>0</v>
      </c>
      <c r="I345">
        <f>ESTADISTICA!I345</f>
        <v>0</v>
      </c>
      <c r="J345">
        <f>ESTADISTICA!J345</f>
        <v>0</v>
      </c>
      <c r="K345">
        <f>ESTADISTICA!K345</f>
        <v>0</v>
      </c>
      <c r="L345">
        <f>ESTADISTICA!L345</f>
        <v>0</v>
      </c>
      <c r="M345">
        <f>ESTADISTICA!M345</f>
        <v>0</v>
      </c>
      <c r="N345">
        <f>ESTADISTICA!N345</f>
        <v>0</v>
      </c>
      <c r="O345">
        <f>ESTADISTICA!O345</f>
        <v>0</v>
      </c>
      <c r="P345">
        <f>ESTADISTICA!P345</f>
        <v>0</v>
      </c>
      <c r="Q345">
        <f>ESTADISTICA!Q345</f>
        <v>0</v>
      </c>
      <c r="R345">
        <f>ESTADISTICA!R345</f>
        <v>0</v>
      </c>
      <c r="S345">
        <f>ESTADISTICA!S345</f>
        <v>0</v>
      </c>
      <c r="T345">
        <f>ESTADISTICA!T345</f>
        <v>0</v>
      </c>
      <c r="U345">
        <f>ESTADISTICA!U345</f>
        <v>0</v>
      </c>
      <c r="V345">
        <f>ESTADISTICA!V345</f>
        <v>0</v>
      </c>
      <c r="W345">
        <f>ESTADISTICA!W345</f>
        <v>0</v>
      </c>
      <c r="X345">
        <f>ESTADISTICA!X345</f>
        <v>0</v>
      </c>
      <c r="Y345">
        <f>ESTADISTICA!Y345</f>
        <v>0</v>
      </c>
      <c r="Z345">
        <f>ESTADISTICA!Z345</f>
        <v>0</v>
      </c>
      <c r="AA345">
        <f>ESTADISTICA!AA345</f>
        <v>0</v>
      </c>
      <c r="AB345">
        <f>ESTADISTICA!AB345</f>
        <v>0</v>
      </c>
      <c r="AC345">
        <f>ESTADISTICA!AC345</f>
        <v>0</v>
      </c>
      <c r="AD345">
        <f>ESTADISTICA!AD345</f>
        <v>0</v>
      </c>
      <c r="AE345">
        <f>ESTADISTICA!AE345</f>
        <v>0</v>
      </c>
      <c r="AF345">
        <f>ESTADISTICA!AF345</f>
        <v>0</v>
      </c>
      <c r="AG345">
        <f>ESTADISTICA!AG345</f>
        <v>0</v>
      </c>
      <c r="AH345">
        <f>ESTADISTICA!AH345</f>
        <v>0</v>
      </c>
      <c r="AI345">
        <f>ESTADISTICA!AI345</f>
        <v>0</v>
      </c>
    </row>
    <row r="346" spans="1:35" x14ac:dyDescent="0.25">
      <c r="A346" t="str">
        <f>ESTADISTICA!A346</f>
        <v>SANTA ROSA</v>
      </c>
      <c r="B346" t="str">
        <f>ESTADISTICA!B346</f>
        <v>SRO 08</v>
      </c>
      <c r="C346" t="str">
        <f>ESTADISTICA!C346</f>
        <v>NOVAK E/ DESSY Y BELGICA (POLIDEPORTIVO LA PATRIADA)</v>
      </c>
      <c r="D346" t="str">
        <f>ESTADISTICA!D346</f>
        <v>Domo</v>
      </c>
      <c r="E346" t="str">
        <f>ESTADISTICA!E346</f>
        <v>Fibra Optica</v>
      </c>
      <c r="F346" t="str">
        <f>ESTADISTICA!F346</f>
        <v>APAGADO</v>
      </c>
      <c r="G346">
        <f>ESTADISTICA!G346</f>
        <v>0</v>
      </c>
      <c r="H346">
        <f>ESTADISTICA!H346</f>
        <v>0</v>
      </c>
      <c r="I346">
        <f>ESTADISTICA!I346</f>
        <v>0</v>
      </c>
      <c r="J346">
        <f>ESTADISTICA!J346</f>
        <v>0</v>
      </c>
      <c r="K346">
        <f>ESTADISTICA!K346</f>
        <v>0</v>
      </c>
      <c r="L346">
        <f>ESTADISTICA!L346</f>
        <v>0</v>
      </c>
      <c r="M346">
        <f>ESTADISTICA!M346</f>
        <v>0</v>
      </c>
      <c r="N346">
        <f>ESTADISTICA!N346</f>
        <v>0</v>
      </c>
      <c r="O346">
        <f>ESTADISTICA!O346</f>
        <v>0</v>
      </c>
      <c r="P346">
        <f>ESTADISTICA!P346</f>
        <v>0</v>
      </c>
      <c r="Q346">
        <f>ESTADISTICA!Q346</f>
        <v>0</v>
      </c>
      <c r="R346">
        <f>ESTADISTICA!R346</f>
        <v>0</v>
      </c>
      <c r="S346">
        <f>ESTADISTICA!S346</f>
        <v>0</v>
      </c>
      <c r="T346">
        <f>ESTADISTICA!T346</f>
        <v>0</v>
      </c>
      <c r="U346">
        <f>ESTADISTICA!U346</f>
        <v>0</v>
      </c>
      <c r="V346">
        <f>ESTADISTICA!V346</f>
        <v>0</v>
      </c>
      <c r="W346">
        <f>ESTADISTICA!W346</f>
        <v>0</v>
      </c>
      <c r="X346">
        <f>ESTADISTICA!X346</f>
        <v>0</v>
      </c>
      <c r="Y346">
        <f>ESTADISTICA!Y346</f>
        <v>0</v>
      </c>
      <c r="Z346">
        <f>ESTADISTICA!Z346</f>
        <v>0</v>
      </c>
      <c r="AA346">
        <f>ESTADISTICA!AA346</f>
        <v>0</v>
      </c>
      <c r="AB346">
        <f>ESTADISTICA!AB346</f>
        <v>0</v>
      </c>
      <c r="AC346">
        <f>ESTADISTICA!AC346</f>
        <v>0</v>
      </c>
      <c r="AD346">
        <f>ESTADISTICA!AD346</f>
        <v>0</v>
      </c>
      <c r="AE346">
        <f>ESTADISTICA!AE346</f>
        <v>0</v>
      </c>
      <c r="AF346">
        <f>ESTADISTICA!AF346</f>
        <v>0</v>
      </c>
      <c r="AG346">
        <f>ESTADISTICA!AG346</f>
        <v>0</v>
      </c>
      <c r="AH346">
        <f>ESTADISTICA!AH346</f>
        <v>0</v>
      </c>
      <c r="AI346">
        <f>ESTADISTICA!AI346</f>
        <v>0</v>
      </c>
    </row>
    <row r="347" spans="1:35" x14ac:dyDescent="0.25">
      <c r="A347" t="str">
        <f>ESTADISTICA!A347</f>
        <v>SANTA ROSA</v>
      </c>
      <c r="B347" t="str">
        <f>ESTADISTICA!B347</f>
        <v>SRO09</v>
      </c>
      <c r="C347" t="str">
        <f>ESTADISTICA!C347</f>
        <v>BUCAREST E/ ALEMANIA Y CAFFERATA</v>
      </c>
      <c r="D347" t="str">
        <f>ESTADISTICA!D347</f>
        <v>DOMO</v>
      </c>
      <c r="E347" t="str">
        <f>ESTADISTICA!E347</f>
        <v>Radio</v>
      </c>
      <c r="F347">
        <f>ESTADISTICA!F347</f>
        <v>0</v>
      </c>
      <c r="G347">
        <f>ESTADISTICA!G347</f>
        <v>0</v>
      </c>
      <c r="H347">
        <f>ESTADISTICA!H347</f>
        <v>0</v>
      </c>
      <c r="I347" t="str">
        <f>ESTADISTICA!I347</f>
        <v>APAGADO</v>
      </c>
      <c r="J347">
        <f>ESTADISTICA!J347</f>
        <v>0</v>
      </c>
      <c r="K347">
        <f>ESTADISTICA!K347</f>
        <v>0</v>
      </c>
      <c r="L347">
        <f>ESTADISTICA!L347</f>
        <v>0</v>
      </c>
      <c r="M347">
        <f>ESTADISTICA!M347</f>
        <v>0</v>
      </c>
      <c r="N347">
        <f>ESTADISTICA!N347</f>
        <v>0</v>
      </c>
      <c r="O347">
        <f>ESTADISTICA!O347</f>
        <v>0</v>
      </c>
      <c r="P347">
        <f>ESTADISTICA!P347</f>
        <v>0</v>
      </c>
      <c r="Q347">
        <f>ESTADISTICA!Q347</f>
        <v>0</v>
      </c>
      <c r="R347">
        <f>ESTADISTICA!R347</f>
        <v>0</v>
      </c>
      <c r="S347">
        <f>ESTADISTICA!S347</f>
        <v>0</v>
      </c>
      <c r="T347">
        <f>ESTADISTICA!T347</f>
        <v>0</v>
      </c>
      <c r="U347">
        <f>ESTADISTICA!U347</f>
        <v>0</v>
      </c>
      <c r="V347">
        <f>ESTADISTICA!V347</f>
        <v>0</v>
      </c>
      <c r="W347">
        <f>ESTADISTICA!W347</f>
        <v>0</v>
      </c>
      <c r="X347">
        <f>ESTADISTICA!X347</f>
        <v>0</v>
      </c>
      <c r="Y347">
        <f>ESTADISTICA!Y347</f>
        <v>0</v>
      </c>
      <c r="Z347">
        <f>ESTADISTICA!Z347</f>
        <v>0</v>
      </c>
      <c r="AA347">
        <f>ESTADISTICA!AA347</f>
        <v>0</v>
      </c>
      <c r="AB347">
        <f>ESTADISTICA!AB347</f>
        <v>0</v>
      </c>
      <c r="AC347">
        <f>ESTADISTICA!AC347</f>
        <v>0</v>
      </c>
      <c r="AD347">
        <f>ESTADISTICA!AD347</f>
        <v>0</v>
      </c>
      <c r="AE347">
        <f>ESTADISTICA!AE347</f>
        <v>0</v>
      </c>
      <c r="AF347">
        <f>ESTADISTICA!AF347</f>
        <v>0</v>
      </c>
      <c r="AG347">
        <f>ESTADISTICA!AG347</f>
        <v>0</v>
      </c>
      <c r="AH347">
        <f>ESTADISTICA!AH347</f>
        <v>0</v>
      </c>
      <c r="AI347">
        <f>ESTADISTICA!AI347</f>
        <v>0</v>
      </c>
    </row>
    <row r="348" spans="1:35" x14ac:dyDescent="0.25">
      <c r="A348" t="str">
        <f>ESTADISTICA!A348</f>
        <v>SANTA ROSA</v>
      </c>
      <c r="B348" t="str">
        <f>ESTADISTICA!B348</f>
        <v>SRO10</v>
      </c>
      <c r="C348" t="str">
        <f>ESTADISTICA!C348</f>
        <v>DINAMARCA Y MILAN</v>
      </c>
      <c r="D348" t="str">
        <f>ESTADISTICA!D348</f>
        <v>DOMO</v>
      </c>
      <c r="E348" t="str">
        <f>ESTADISTICA!E348</f>
        <v>Radio</v>
      </c>
      <c r="F348">
        <f>ESTADISTICA!F348</f>
        <v>0</v>
      </c>
      <c r="G348">
        <f>ESTADISTICA!G348</f>
        <v>0</v>
      </c>
      <c r="H348">
        <f>ESTADISTICA!H348</f>
        <v>0</v>
      </c>
      <c r="I348">
        <f>ESTADISTICA!I348</f>
        <v>0</v>
      </c>
      <c r="J348">
        <f>ESTADISTICA!J348</f>
        <v>0</v>
      </c>
      <c r="K348">
        <f>ESTADISTICA!K348</f>
        <v>0</v>
      </c>
      <c r="L348">
        <f>ESTADISTICA!L348</f>
        <v>0</v>
      </c>
      <c r="M348">
        <f>ESTADISTICA!M348</f>
        <v>0</v>
      </c>
      <c r="N348">
        <f>ESTADISTICA!N348</f>
        <v>0</v>
      </c>
      <c r="O348">
        <f>ESTADISTICA!O348</f>
        <v>0</v>
      </c>
      <c r="P348">
        <f>ESTADISTICA!P348</f>
        <v>0</v>
      </c>
      <c r="Q348">
        <f>ESTADISTICA!Q348</f>
        <v>0</v>
      </c>
      <c r="R348">
        <f>ESTADISTICA!R348</f>
        <v>0</v>
      </c>
      <c r="S348">
        <f>ESTADISTICA!S348</f>
        <v>0</v>
      </c>
      <c r="T348">
        <f>ESTADISTICA!T348</f>
        <v>0</v>
      </c>
      <c r="U348">
        <f>ESTADISTICA!U348</f>
        <v>0</v>
      </c>
      <c r="V348">
        <f>ESTADISTICA!V348</f>
        <v>0</v>
      </c>
      <c r="W348">
        <f>ESTADISTICA!W348</f>
        <v>0</v>
      </c>
      <c r="X348">
        <f>ESTADISTICA!X348</f>
        <v>0</v>
      </c>
      <c r="Y348">
        <f>ESTADISTICA!Y348</f>
        <v>0</v>
      </c>
      <c r="Z348">
        <f>ESTADISTICA!Z348</f>
        <v>0</v>
      </c>
      <c r="AA348">
        <f>ESTADISTICA!AA348</f>
        <v>0</v>
      </c>
      <c r="AB348">
        <f>ESTADISTICA!AB348</f>
        <v>0</v>
      </c>
      <c r="AC348">
        <f>ESTADISTICA!AC348</f>
        <v>0</v>
      </c>
      <c r="AD348">
        <f>ESTADISTICA!AD348</f>
        <v>0</v>
      </c>
      <c r="AE348">
        <f>ESTADISTICA!AE348</f>
        <v>0</v>
      </c>
      <c r="AF348">
        <f>ESTADISTICA!AF348</f>
        <v>0</v>
      </c>
      <c r="AG348">
        <f>ESTADISTICA!AG348</f>
        <v>0</v>
      </c>
      <c r="AH348">
        <f>ESTADISTICA!AH348</f>
        <v>0</v>
      </c>
      <c r="AI348">
        <f>ESTADISTICA!AI348</f>
        <v>0</v>
      </c>
    </row>
    <row r="349" spans="1:35" x14ac:dyDescent="0.25">
      <c r="A349" t="str">
        <f>ESTADISTICA!A349</f>
        <v>SANTA ROSA</v>
      </c>
      <c r="B349" t="str">
        <f>ESTADISTICA!B349</f>
        <v>SRO 11</v>
      </c>
      <c r="C349" t="str">
        <f>ESTADISTICA!C349</f>
        <v>MILAN Y MALLORCA</v>
      </c>
      <c r="D349" t="str">
        <f>ESTADISTICA!D349</f>
        <v>DOMO</v>
      </c>
      <c r="E349" t="str">
        <f>ESTADISTICA!E349</f>
        <v>Radio</v>
      </c>
      <c r="F349">
        <f>ESTADISTICA!F349</f>
        <v>0</v>
      </c>
      <c r="G349">
        <f>ESTADISTICA!G349</f>
        <v>0</v>
      </c>
      <c r="H349">
        <f>ESTADISTICA!H349</f>
        <v>0</v>
      </c>
      <c r="I349">
        <f>ESTADISTICA!I349</f>
        <v>0</v>
      </c>
      <c r="J349">
        <f>ESTADISTICA!J349</f>
        <v>0</v>
      </c>
      <c r="K349">
        <f>ESTADISTICA!K349</f>
        <v>0</v>
      </c>
      <c r="L349">
        <f>ESTADISTICA!L349</f>
        <v>0</v>
      </c>
      <c r="M349">
        <f>ESTADISTICA!M349</f>
        <v>0</v>
      </c>
      <c r="N349">
        <f>ESTADISTICA!N349</f>
        <v>0</v>
      </c>
      <c r="O349">
        <f>ESTADISTICA!O349</f>
        <v>0</v>
      </c>
      <c r="P349">
        <f>ESTADISTICA!P349</f>
        <v>0</v>
      </c>
      <c r="Q349">
        <f>ESTADISTICA!Q349</f>
        <v>0</v>
      </c>
      <c r="R349">
        <f>ESTADISTICA!R349</f>
        <v>0</v>
      </c>
      <c r="S349">
        <f>ESTADISTICA!S349</f>
        <v>0</v>
      </c>
      <c r="T349">
        <f>ESTADISTICA!T349</f>
        <v>0</v>
      </c>
      <c r="U349">
        <f>ESTADISTICA!U349</f>
        <v>0</v>
      </c>
      <c r="V349">
        <f>ESTADISTICA!V349</f>
        <v>0</v>
      </c>
      <c r="W349">
        <f>ESTADISTICA!W349</f>
        <v>0</v>
      </c>
      <c r="X349">
        <f>ESTADISTICA!X349</f>
        <v>0</v>
      </c>
      <c r="Y349">
        <f>ESTADISTICA!Y349</f>
        <v>0</v>
      </c>
      <c r="Z349">
        <f>ESTADISTICA!Z349</f>
        <v>0</v>
      </c>
      <c r="AA349">
        <f>ESTADISTICA!AA349</f>
        <v>0</v>
      </c>
      <c r="AB349">
        <f>ESTADISTICA!AB349</f>
        <v>0</v>
      </c>
      <c r="AC349">
        <f>ESTADISTICA!AC349</f>
        <v>0</v>
      </c>
      <c r="AD349">
        <f>ESTADISTICA!AD349</f>
        <v>0</v>
      </c>
      <c r="AE349">
        <f>ESTADISTICA!AE349</f>
        <v>0</v>
      </c>
      <c r="AF349">
        <f>ESTADISTICA!AF349</f>
        <v>0</v>
      </c>
      <c r="AG349">
        <f>ESTADISTICA!AG349</f>
        <v>0</v>
      </c>
      <c r="AH349">
        <f>ESTADISTICA!AH349</f>
        <v>0</v>
      </c>
      <c r="AI349">
        <f>ESTADISTICA!AI349</f>
        <v>0</v>
      </c>
    </row>
    <row r="350" spans="1:35" x14ac:dyDescent="0.25">
      <c r="A350" t="str">
        <f>ESTADISTICA!A350</f>
        <v>SANTA ROSA</v>
      </c>
      <c r="B350" t="str">
        <f>ESTADISTICA!B350</f>
        <v>SRO12</v>
      </c>
      <c r="C350" t="str">
        <f>ESTADISTICA!C350</f>
        <v>YUGOSLAVIA Y PAYSANDU</v>
      </c>
      <c r="D350" t="str">
        <f>ESTADISTICA!D350</f>
        <v>DOMO</v>
      </c>
      <c r="E350" t="str">
        <f>ESTADISTICA!E350</f>
        <v>Radio</v>
      </c>
      <c r="F350">
        <f>ESTADISTICA!F350</f>
        <v>0</v>
      </c>
      <c r="G350">
        <f>ESTADISTICA!G350</f>
        <v>0</v>
      </c>
      <c r="H350">
        <f>ESTADISTICA!H350</f>
        <v>0</v>
      </c>
      <c r="I350">
        <f>ESTADISTICA!I350</f>
        <v>0</v>
      </c>
      <c r="J350">
        <f>ESTADISTICA!J350</f>
        <v>0</v>
      </c>
      <c r="K350">
        <f>ESTADISTICA!K350</f>
        <v>0</v>
      </c>
      <c r="L350">
        <f>ESTADISTICA!L350</f>
        <v>0</v>
      </c>
      <c r="M350">
        <f>ESTADISTICA!M350</f>
        <v>0</v>
      </c>
      <c r="N350">
        <f>ESTADISTICA!N350</f>
        <v>0</v>
      </c>
      <c r="O350">
        <f>ESTADISTICA!O350</f>
        <v>0</v>
      </c>
      <c r="P350">
        <f>ESTADISTICA!P350</f>
        <v>0</v>
      </c>
      <c r="Q350">
        <f>ESTADISTICA!Q350</f>
        <v>0</v>
      </c>
      <c r="R350">
        <f>ESTADISTICA!R350</f>
        <v>0</v>
      </c>
      <c r="S350">
        <f>ESTADISTICA!S350</f>
        <v>0</v>
      </c>
      <c r="T350">
        <f>ESTADISTICA!T350</f>
        <v>0</v>
      </c>
      <c r="U350">
        <f>ESTADISTICA!U350</f>
        <v>0</v>
      </c>
      <c r="V350">
        <f>ESTADISTICA!V350</f>
        <v>0</v>
      </c>
      <c r="W350">
        <f>ESTADISTICA!W350</f>
        <v>0</v>
      </c>
      <c r="X350">
        <f>ESTADISTICA!X350</f>
        <v>0</v>
      </c>
      <c r="Y350">
        <f>ESTADISTICA!Y350</f>
        <v>0</v>
      </c>
      <c r="Z350">
        <f>ESTADISTICA!Z350</f>
        <v>0</v>
      </c>
      <c r="AA350">
        <f>ESTADISTICA!AA350</f>
        <v>0</v>
      </c>
      <c r="AB350">
        <f>ESTADISTICA!AB350</f>
        <v>0</v>
      </c>
      <c r="AC350">
        <f>ESTADISTICA!AC350</f>
        <v>0</v>
      </c>
      <c r="AD350">
        <f>ESTADISTICA!AD350</f>
        <v>0</v>
      </c>
      <c r="AE350">
        <f>ESTADISTICA!AE350</f>
        <v>0</v>
      </c>
      <c r="AF350">
        <f>ESTADISTICA!AF350</f>
        <v>0</v>
      </c>
      <c r="AG350">
        <f>ESTADISTICA!AG350</f>
        <v>0</v>
      </c>
      <c r="AH350">
        <f>ESTADISTICA!AH350</f>
        <v>0</v>
      </c>
      <c r="AI350">
        <f>ESTADISTICA!AI350</f>
        <v>0</v>
      </c>
    </row>
    <row r="351" spans="1:35" x14ac:dyDescent="0.25">
      <c r="A351" t="str">
        <f>ESTADISTICA!A351</f>
        <v>ZONA RURAL SANTA ROSA</v>
      </c>
      <c r="B351" t="str">
        <f>ESTADISTICA!B351</f>
        <v>SRO 13 (fija 1)</v>
      </c>
      <c r="C351" t="str">
        <f>ESTADISTICA!C351</f>
        <v>BRUSELAS E/ GRECIA Y CHECOSLOVAQUIA</v>
      </c>
      <c r="D351" t="str">
        <f>ESTADISTICA!D351</f>
        <v>Fija</v>
      </c>
      <c r="E351" t="str">
        <f>ESTADISTICA!E351</f>
        <v>Radio</v>
      </c>
      <c r="F351" t="str">
        <f>ESTADISTICA!F351</f>
        <v>APAGADO</v>
      </c>
      <c r="G351" t="str">
        <f>ESTADISTICA!G351</f>
        <v>APAGADO</v>
      </c>
      <c r="H351" t="str">
        <f>ESTADISTICA!H351</f>
        <v>APAGADO</v>
      </c>
      <c r="I351" t="str">
        <f>ESTADISTICA!I351</f>
        <v>APAGADO</v>
      </c>
      <c r="J351">
        <f>ESTADISTICA!J351</f>
        <v>0</v>
      </c>
      <c r="K351">
        <f>ESTADISTICA!K351</f>
        <v>0</v>
      </c>
      <c r="L351">
        <f>ESTADISTICA!L351</f>
        <v>0</v>
      </c>
      <c r="M351">
        <f>ESTADISTICA!M351</f>
        <v>0</v>
      </c>
      <c r="N351">
        <f>ESTADISTICA!N351</f>
        <v>0</v>
      </c>
      <c r="O351">
        <f>ESTADISTICA!O351</f>
        <v>0</v>
      </c>
      <c r="P351">
        <f>ESTADISTICA!P351</f>
        <v>0</v>
      </c>
      <c r="Q351">
        <f>ESTADISTICA!Q351</f>
        <v>0</v>
      </c>
      <c r="R351">
        <f>ESTADISTICA!R351</f>
        <v>0</v>
      </c>
      <c r="S351">
        <f>ESTADISTICA!S351</f>
        <v>0</v>
      </c>
      <c r="T351" t="str">
        <f>ESTADISTICA!T351</f>
        <v>APAGADO</v>
      </c>
      <c r="U351">
        <f>ESTADISTICA!U351</f>
        <v>0</v>
      </c>
      <c r="V351">
        <f>ESTADISTICA!V351</f>
        <v>0</v>
      </c>
      <c r="W351" t="str">
        <f>ESTADISTICA!W351</f>
        <v>APAGADO</v>
      </c>
      <c r="X351">
        <f>ESTADISTICA!X351</f>
        <v>0</v>
      </c>
      <c r="Y351">
        <f>ESTADISTICA!Y351</f>
        <v>0</v>
      </c>
      <c r="Z351">
        <f>ESTADISTICA!Z351</f>
        <v>0</v>
      </c>
      <c r="AA351">
        <f>ESTADISTICA!AA351</f>
        <v>0</v>
      </c>
      <c r="AB351">
        <f>ESTADISTICA!AB351</f>
        <v>0</v>
      </c>
      <c r="AC351">
        <f>ESTADISTICA!AC351</f>
        <v>0</v>
      </c>
      <c r="AD351">
        <f>ESTADISTICA!AD351</f>
        <v>0</v>
      </c>
      <c r="AE351">
        <f>ESTADISTICA!AE351</f>
        <v>0</v>
      </c>
      <c r="AF351">
        <f>ESTADISTICA!AF351</f>
        <v>0</v>
      </c>
      <c r="AG351">
        <f>ESTADISTICA!AG351</f>
        <v>0</v>
      </c>
      <c r="AH351">
        <f>ESTADISTICA!AH351</f>
        <v>0</v>
      </c>
      <c r="AI351">
        <f>ESTADISTICA!AI351</f>
        <v>0</v>
      </c>
    </row>
    <row r="352" spans="1:35" x14ac:dyDescent="0.25">
      <c r="A352" t="str">
        <f>ESTADISTICA!A352</f>
        <v>ZONA RURAL SANTA ROSA</v>
      </c>
      <c r="B352" t="str">
        <f>ESTADISTICA!B352</f>
        <v>SRO 14 (fija 2)</v>
      </c>
      <c r="C352" t="str">
        <f>ESTADISTICA!C352</f>
        <v>BRUSELAS E/ GRECIA Y CHECOSLOVAQUIA</v>
      </c>
      <c r="D352" t="str">
        <f>ESTADISTICA!D352</f>
        <v>Fija</v>
      </c>
      <c r="E352" t="str">
        <f>ESTADISTICA!E352</f>
        <v>Radio</v>
      </c>
      <c r="F352" t="str">
        <f>ESTADISTICA!F352</f>
        <v>APAGADO</v>
      </c>
      <c r="G352" t="str">
        <f>ESTADISTICA!G352</f>
        <v>APAGADO</v>
      </c>
      <c r="H352" t="str">
        <f>ESTADISTICA!H352</f>
        <v>APAGADO</v>
      </c>
      <c r="I352" t="str">
        <f>ESTADISTICA!I352</f>
        <v>APAGADO</v>
      </c>
      <c r="J352">
        <f>ESTADISTICA!J352</f>
        <v>0</v>
      </c>
      <c r="K352">
        <f>ESTADISTICA!K352</f>
        <v>0</v>
      </c>
      <c r="L352">
        <f>ESTADISTICA!L352</f>
        <v>0</v>
      </c>
      <c r="M352">
        <f>ESTADISTICA!M352</f>
        <v>0</v>
      </c>
      <c r="N352">
        <f>ESTADISTICA!N352</f>
        <v>0</v>
      </c>
      <c r="O352">
        <f>ESTADISTICA!O352</f>
        <v>0</v>
      </c>
      <c r="P352">
        <f>ESTADISTICA!P352</f>
        <v>0</v>
      </c>
      <c r="Q352">
        <f>ESTADISTICA!Q352</f>
        <v>0</v>
      </c>
      <c r="R352">
        <f>ESTADISTICA!R352</f>
        <v>0</v>
      </c>
      <c r="S352">
        <f>ESTADISTICA!S352</f>
        <v>0</v>
      </c>
      <c r="T352" t="str">
        <f>ESTADISTICA!T352</f>
        <v>APAGADO</v>
      </c>
      <c r="U352">
        <f>ESTADISTICA!U352</f>
        <v>0</v>
      </c>
      <c r="V352">
        <f>ESTADISTICA!V352</f>
        <v>0</v>
      </c>
      <c r="W352" t="str">
        <f>ESTADISTICA!W352</f>
        <v>APAGADO</v>
      </c>
      <c r="X352">
        <f>ESTADISTICA!X352</f>
        <v>0</v>
      </c>
      <c r="Y352">
        <f>ESTADISTICA!Y352</f>
        <v>0</v>
      </c>
      <c r="Z352">
        <f>ESTADISTICA!Z352</f>
        <v>0</v>
      </c>
      <c r="AA352">
        <f>ESTADISTICA!AA352</f>
        <v>0</v>
      </c>
      <c r="AB352">
        <f>ESTADISTICA!AB352</f>
        <v>0</v>
      </c>
      <c r="AC352">
        <f>ESTADISTICA!AC352</f>
        <v>0</v>
      </c>
      <c r="AD352">
        <f>ESTADISTICA!AD352</f>
        <v>0</v>
      </c>
      <c r="AE352">
        <f>ESTADISTICA!AE352</f>
        <v>0</v>
      </c>
      <c r="AF352">
        <f>ESTADISTICA!AF352</f>
        <v>0</v>
      </c>
      <c r="AG352">
        <f>ESTADISTICA!AG352</f>
        <v>0</v>
      </c>
      <c r="AH352">
        <f>ESTADISTICA!AH352</f>
        <v>0</v>
      </c>
      <c r="AI352">
        <f>ESTADISTICA!AI352</f>
        <v>0</v>
      </c>
    </row>
    <row r="353" spans="1:35" x14ac:dyDescent="0.25">
      <c r="A353" t="str">
        <f>ESTADISTICA!A353</f>
        <v>SANTA ROSA</v>
      </c>
      <c r="B353" t="str">
        <f>ESTADISTICA!B353</f>
        <v>SRO15</v>
      </c>
      <c r="C353" t="str">
        <f>ESTADISTICA!C353</f>
        <v>NOVAK Y TIRANA (614)</v>
      </c>
      <c r="D353" t="str">
        <f>ESTADISTICA!D353</f>
        <v>DOMO</v>
      </c>
      <c r="E353" t="str">
        <f>ESTADISTICA!E353</f>
        <v>Fibra Optica</v>
      </c>
      <c r="F353" t="str">
        <f>ESTADISTICA!F353</f>
        <v>APAGADO</v>
      </c>
      <c r="G353" t="str">
        <f>ESTADISTICA!G353</f>
        <v>APAGADO</v>
      </c>
      <c r="H353" t="str">
        <f>ESTADISTICA!H353</f>
        <v>APAGADO</v>
      </c>
      <c r="I353" t="str">
        <f>ESTADISTICA!I353</f>
        <v>APAGADO</v>
      </c>
      <c r="J353" t="str">
        <f>ESTADISTICA!J353</f>
        <v>APAGADO</v>
      </c>
      <c r="K353" t="str">
        <f>ESTADISTICA!K353</f>
        <v>APAGADO</v>
      </c>
      <c r="L353" t="str">
        <f>ESTADISTICA!L353</f>
        <v>APAGADO</v>
      </c>
      <c r="M353" t="str">
        <f>ESTADISTICA!M353</f>
        <v>APAGADO</v>
      </c>
      <c r="N353" t="str">
        <f>ESTADISTICA!N353</f>
        <v>APAGADO</v>
      </c>
      <c r="O353" t="str">
        <f>ESTADISTICA!O353</f>
        <v>APAGADO</v>
      </c>
      <c r="P353" t="str">
        <f>ESTADISTICA!P353</f>
        <v>APAGADO</v>
      </c>
      <c r="Q353" t="str">
        <f>ESTADISTICA!Q353</f>
        <v>APAGADO</v>
      </c>
      <c r="R353">
        <f>ESTADISTICA!R353</f>
        <v>0</v>
      </c>
      <c r="S353" t="str">
        <f>ESTADISTICA!S353</f>
        <v>APAGADO</v>
      </c>
      <c r="T353" t="str">
        <f>ESTADISTICA!T353</f>
        <v>APAGADO</v>
      </c>
      <c r="U353" t="str">
        <f>ESTADISTICA!U353</f>
        <v>APAGADO</v>
      </c>
      <c r="V353" t="str">
        <f>ESTADISTICA!V353</f>
        <v>APAGADO</v>
      </c>
      <c r="W353" t="str">
        <f>ESTADISTICA!W353</f>
        <v>APAGADO</v>
      </c>
      <c r="X353" t="str">
        <f>ESTADISTICA!X353</f>
        <v>APAGADO</v>
      </c>
      <c r="Y353" t="str">
        <f>ESTADISTICA!Y353</f>
        <v>APAGADO</v>
      </c>
      <c r="Z353" t="str">
        <f>ESTADISTICA!Z353</f>
        <v>APAGADO</v>
      </c>
      <c r="AA353" t="str">
        <f>ESTADISTICA!AA353</f>
        <v>APAGADO</v>
      </c>
      <c r="AB353" t="str">
        <f>ESTADISTICA!AB353</f>
        <v>APAGADO</v>
      </c>
      <c r="AC353" t="str">
        <f>ESTADISTICA!AC353</f>
        <v>APAGADO</v>
      </c>
      <c r="AD353" t="str">
        <f>ESTADISTICA!AD353</f>
        <v>APAGADO</v>
      </c>
      <c r="AE353" t="str">
        <f>ESTADISTICA!AE353</f>
        <v>APAGADO</v>
      </c>
      <c r="AF353">
        <f>ESTADISTICA!AF353</f>
        <v>0</v>
      </c>
      <c r="AG353">
        <f>ESTADISTICA!AG353</f>
        <v>0</v>
      </c>
      <c r="AH353" t="e">
        <f>ESTADISTICA!AH353</f>
        <v>#REF!</v>
      </c>
      <c r="AI353">
        <f>ESTADISTICA!AI353</f>
        <v>0</v>
      </c>
    </row>
    <row r="354" spans="1:35" x14ac:dyDescent="0.25">
      <c r="A354" t="str">
        <f>ESTADISTICA!A354</f>
        <v>SANTA ROSA</v>
      </c>
      <c r="B354" t="str">
        <f>ESTADISTICA!B354</f>
        <v>SRO16 (fija 1)</v>
      </c>
      <c r="C354" t="str">
        <f>ESTADISTICA!C354</f>
        <v>ANDORRA E/ BELGICA Y SAN MARINO</v>
      </c>
      <c r="D354" t="str">
        <f>ESTADISTICA!D354</f>
        <v>Fija</v>
      </c>
      <c r="E354" t="str">
        <f>ESTADISTICA!E354</f>
        <v>Fibra Optica</v>
      </c>
      <c r="F354">
        <f>ESTADISTICA!F354</f>
        <v>0</v>
      </c>
      <c r="G354">
        <f>ESTADISTICA!G354</f>
        <v>0</v>
      </c>
      <c r="H354">
        <f>ESTADISTICA!H354</f>
        <v>0</v>
      </c>
      <c r="I354">
        <f>ESTADISTICA!I354</f>
        <v>0</v>
      </c>
      <c r="J354">
        <f>ESTADISTICA!J354</f>
        <v>0</v>
      </c>
      <c r="K354">
        <f>ESTADISTICA!K354</f>
        <v>0</v>
      </c>
      <c r="L354">
        <f>ESTADISTICA!L354</f>
        <v>0</v>
      </c>
      <c r="M354">
        <f>ESTADISTICA!M354</f>
        <v>0</v>
      </c>
      <c r="N354">
        <f>ESTADISTICA!N354</f>
        <v>0</v>
      </c>
      <c r="O354">
        <f>ESTADISTICA!O354</f>
        <v>0</v>
      </c>
      <c r="P354">
        <f>ESTADISTICA!P354</f>
        <v>0</v>
      </c>
      <c r="Q354">
        <f>ESTADISTICA!Q354</f>
        <v>0</v>
      </c>
      <c r="R354">
        <f>ESTADISTICA!R354</f>
        <v>0</v>
      </c>
      <c r="S354">
        <f>ESTADISTICA!S354</f>
        <v>0</v>
      </c>
      <c r="T354">
        <f>ESTADISTICA!T354</f>
        <v>0</v>
      </c>
      <c r="U354">
        <f>ESTADISTICA!U354</f>
        <v>0</v>
      </c>
      <c r="V354">
        <f>ESTADISTICA!V354</f>
        <v>0</v>
      </c>
      <c r="W354">
        <f>ESTADISTICA!W354</f>
        <v>0</v>
      </c>
      <c r="X354">
        <f>ESTADISTICA!X354</f>
        <v>0</v>
      </c>
      <c r="Y354">
        <f>ESTADISTICA!Y354</f>
        <v>0</v>
      </c>
      <c r="Z354">
        <f>ESTADISTICA!Z354</f>
        <v>0</v>
      </c>
      <c r="AA354">
        <f>ESTADISTICA!AA354</f>
        <v>0</v>
      </c>
      <c r="AB354">
        <f>ESTADISTICA!AB354</f>
        <v>0</v>
      </c>
      <c r="AC354">
        <f>ESTADISTICA!AC354</f>
        <v>0</v>
      </c>
      <c r="AD354">
        <f>ESTADISTICA!AD354</f>
        <v>0</v>
      </c>
      <c r="AE354">
        <f>ESTADISTICA!AE354</f>
        <v>0</v>
      </c>
      <c r="AF354">
        <f>ESTADISTICA!AF354</f>
        <v>0</v>
      </c>
      <c r="AG354">
        <f>ESTADISTICA!AG354</f>
        <v>0</v>
      </c>
      <c r="AH354">
        <f>ESTADISTICA!AH354</f>
        <v>0</v>
      </c>
      <c r="AI354">
        <f>ESTADISTICA!AI354</f>
        <v>0</v>
      </c>
    </row>
    <row r="355" spans="1:35" x14ac:dyDescent="0.25">
      <c r="A355" t="str">
        <f>ESTADISTICA!A355</f>
        <v>SANTA ROSA</v>
      </c>
      <c r="B355" t="str">
        <f>ESTADISTICA!B355</f>
        <v>SRO17 (fija 2)</v>
      </c>
      <c r="C355" t="str">
        <f>ESTADISTICA!C355</f>
        <v>ANDORRA E/ BELGICA Y SAN MARINO</v>
      </c>
      <c r="D355" t="str">
        <f>ESTADISTICA!D355</f>
        <v>Fija</v>
      </c>
      <c r="E355" t="str">
        <f>ESTADISTICA!E355</f>
        <v>Fibra Optica</v>
      </c>
      <c r="F355">
        <f>ESTADISTICA!F355</f>
        <v>0</v>
      </c>
      <c r="G355">
        <f>ESTADISTICA!G355</f>
        <v>0</v>
      </c>
      <c r="H355">
        <f>ESTADISTICA!H355</f>
        <v>0</v>
      </c>
      <c r="I355">
        <f>ESTADISTICA!I355</f>
        <v>0</v>
      </c>
      <c r="J355">
        <f>ESTADISTICA!J355</f>
        <v>0</v>
      </c>
      <c r="K355">
        <f>ESTADISTICA!K355</f>
        <v>0</v>
      </c>
      <c r="L355">
        <f>ESTADISTICA!L355</f>
        <v>0</v>
      </c>
      <c r="M355">
        <f>ESTADISTICA!M355</f>
        <v>0</v>
      </c>
      <c r="N355">
        <f>ESTADISTICA!N355</f>
        <v>0</v>
      </c>
      <c r="O355">
        <f>ESTADISTICA!O355</f>
        <v>0</v>
      </c>
      <c r="P355">
        <f>ESTADISTICA!P355</f>
        <v>0</v>
      </c>
      <c r="Q355">
        <f>ESTADISTICA!Q355</f>
        <v>0</v>
      </c>
      <c r="R355">
        <f>ESTADISTICA!R355</f>
        <v>0</v>
      </c>
      <c r="S355">
        <f>ESTADISTICA!S355</f>
        <v>0</v>
      </c>
      <c r="T355">
        <f>ESTADISTICA!T355</f>
        <v>0</v>
      </c>
      <c r="U355">
        <f>ESTADISTICA!U355</f>
        <v>0</v>
      </c>
      <c r="V355">
        <f>ESTADISTICA!V355</f>
        <v>0</v>
      </c>
      <c r="W355">
        <f>ESTADISTICA!W355</f>
        <v>0</v>
      </c>
      <c r="X355">
        <f>ESTADISTICA!X355</f>
        <v>0</v>
      </c>
      <c r="Y355">
        <f>ESTADISTICA!Y355</f>
        <v>0</v>
      </c>
      <c r="Z355">
        <f>ESTADISTICA!Z355</f>
        <v>0</v>
      </c>
      <c r="AA355">
        <f>ESTADISTICA!AA355</f>
        <v>0</v>
      </c>
      <c r="AB355">
        <f>ESTADISTICA!AB355</f>
        <v>0</v>
      </c>
      <c r="AC355">
        <f>ESTADISTICA!AC355</f>
        <v>0</v>
      </c>
      <c r="AD355">
        <f>ESTADISTICA!AD355</f>
        <v>0</v>
      </c>
      <c r="AE355">
        <f>ESTADISTICA!AE355</f>
        <v>0</v>
      </c>
      <c r="AF355">
        <f>ESTADISTICA!AF355</f>
        <v>0</v>
      </c>
      <c r="AG355">
        <f>ESTADISTICA!AG355</f>
        <v>0</v>
      </c>
      <c r="AH355">
        <f>ESTADISTICA!AH355</f>
        <v>0</v>
      </c>
      <c r="AI355">
        <f>ESTADISTICA!AI355</f>
        <v>0</v>
      </c>
    </row>
    <row r="356" spans="1:35" x14ac:dyDescent="0.25">
      <c r="A356" t="str">
        <f>ESTADISTICA!A356</f>
        <v>SANTA ROSA</v>
      </c>
      <c r="B356" t="str">
        <f>ESTADISTICA!B356</f>
        <v>SRO 18 (fija 1)</v>
      </c>
      <c r="C356" t="str">
        <f>ESTADISTICA!C356</f>
        <v>GRAN CANARIA Y BUDAPEST</v>
      </c>
      <c r="D356" t="str">
        <f>ESTADISTICA!D356</f>
        <v>Fija</v>
      </c>
      <c r="E356" t="str">
        <f>ESTADISTICA!E356</f>
        <v>Fibra Optica</v>
      </c>
      <c r="F356">
        <f>ESTADISTICA!F356</f>
        <v>0</v>
      </c>
      <c r="G356">
        <f>ESTADISTICA!G356</f>
        <v>0</v>
      </c>
      <c r="H356">
        <f>ESTADISTICA!H356</f>
        <v>0</v>
      </c>
      <c r="I356">
        <f>ESTADISTICA!I356</f>
        <v>0</v>
      </c>
      <c r="J356">
        <f>ESTADISTICA!J356</f>
        <v>0</v>
      </c>
      <c r="K356">
        <f>ESTADISTICA!K356</f>
        <v>0</v>
      </c>
      <c r="L356">
        <f>ESTADISTICA!L356</f>
        <v>0</v>
      </c>
      <c r="M356">
        <f>ESTADISTICA!M356</f>
        <v>0</v>
      </c>
      <c r="N356">
        <f>ESTADISTICA!N356</f>
        <v>0</v>
      </c>
      <c r="O356">
        <f>ESTADISTICA!O356</f>
        <v>0</v>
      </c>
      <c r="P356">
        <f>ESTADISTICA!P356</f>
        <v>0</v>
      </c>
      <c r="Q356">
        <f>ESTADISTICA!Q356</f>
        <v>0</v>
      </c>
      <c r="R356">
        <f>ESTADISTICA!R356</f>
        <v>0</v>
      </c>
      <c r="S356">
        <f>ESTADISTICA!S356</f>
        <v>0</v>
      </c>
      <c r="T356">
        <f>ESTADISTICA!T356</f>
        <v>0</v>
      </c>
      <c r="U356">
        <f>ESTADISTICA!U356</f>
        <v>0</v>
      </c>
      <c r="V356">
        <f>ESTADISTICA!V356</f>
        <v>0</v>
      </c>
      <c r="W356">
        <f>ESTADISTICA!W356</f>
        <v>0</v>
      </c>
      <c r="X356">
        <f>ESTADISTICA!X356</f>
        <v>0</v>
      </c>
      <c r="Y356">
        <f>ESTADISTICA!Y356</f>
        <v>0</v>
      </c>
      <c r="Z356">
        <f>ESTADISTICA!Z356</f>
        <v>0</v>
      </c>
      <c r="AA356">
        <f>ESTADISTICA!AA356</f>
        <v>0</v>
      </c>
      <c r="AB356">
        <f>ESTADISTICA!AB356</f>
        <v>0</v>
      </c>
      <c r="AC356">
        <f>ESTADISTICA!AC356</f>
        <v>0</v>
      </c>
      <c r="AD356">
        <f>ESTADISTICA!AD356</f>
        <v>0</v>
      </c>
      <c r="AE356">
        <f>ESTADISTICA!AE356</f>
        <v>0</v>
      </c>
      <c r="AF356">
        <f>ESTADISTICA!AF356</f>
        <v>0</v>
      </c>
      <c r="AG356">
        <f>ESTADISTICA!AG356</f>
        <v>0</v>
      </c>
      <c r="AH356" t="e">
        <f>ESTADISTICA!AH356</f>
        <v>#REF!</v>
      </c>
      <c r="AI356">
        <f>ESTADISTICA!AI356</f>
        <v>0</v>
      </c>
    </row>
    <row r="357" spans="1:35" x14ac:dyDescent="0.25">
      <c r="A357" t="str">
        <f>ESTADISTICA!A357</f>
        <v>SANTA ROSA</v>
      </c>
      <c r="B357" t="str">
        <f>ESTADISTICA!B357</f>
        <v>SRO 19 (fija 2)</v>
      </c>
      <c r="C357" t="str">
        <f>ESTADISTICA!C357</f>
        <v>GRAN CANARIA Y BUDAPEST</v>
      </c>
      <c r="D357" t="str">
        <f>ESTADISTICA!D357</f>
        <v>Fija</v>
      </c>
      <c r="E357" t="str">
        <f>ESTADISTICA!E357</f>
        <v>Fibra Optica</v>
      </c>
      <c r="F357">
        <f>ESTADISTICA!F357</f>
        <v>0</v>
      </c>
      <c r="G357">
        <f>ESTADISTICA!G357</f>
        <v>0</v>
      </c>
      <c r="H357">
        <f>ESTADISTICA!H357</f>
        <v>0</v>
      </c>
      <c r="I357">
        <f>ESTADISTICA!I357</f>
        <v>0</v>
      </c>
      <c r="J357">
        <f>ESTADISTICA!J357</f>
        <v>0</v>
      </c>
      <c r="K357">
        <f>ESTADISTICA!K357</f>
        <v>0</v>
      </c>
      <c r="L357">
        <f>ESTADISTICA!L357</f>
        <v>0</v>
      </c>
      <c r="M357">
        <f>ESTADISTICA!M357</f>
        <v>0</v>
      </c>
      <c r="N357">
        <f>ESTADISTICA!N357</f>
        <v>0</v>
      </c>
      <c r="O357">
        <f>ESTADISTICA!O357</f>
        <v>0</v>
      </c>
      <c r="P357">
        <f>ESTADISTICA!P357</f>
        <v>0</v>
      </c>
      <c r="Q357">
        <f>ESTADISTICA!Q357</f>
        <v>0</v>
      </c>
      <c r="R357">
        <f>ESTADISTICA!R357</f>
        <v>0</v>
      </c>
      <c r="S357">
        <f>ESTADISTICA!S357</f>
        <v>0</v>
      </c>
      <c r="T357">
        <f>ESTADISTICA!T357</f>
        <v>0</v>
      </c>
      <c r="U357">
        <f>ESTADISTICA!U357</f>
        <v>0</v>
      </c>
      <c r="V357">
        <f>ESTADISTICA!V357</f>
        <v>0</v>
      </c>
      <c r="W357">
        <f>ESTADISTICA!W357</f>
        <v>0</v>
      </c>
      <c r="X357">
        <f>ESTADISTICA!X357</f>
        <v>0</v>
      </c>
      <c r="Y357">
        <f>ESTADISTICA!Y357</f>
        <v>0</v>
      </c>
      <c r="Z357">
        <f>ESTADISTICA!Z357</f>
        <v>0</v>
      </c>
      <c r="AA357">
        <f>ESTADISTICA!AA357</f>
        <v>0</v>
      </c>
      <c r="AB357">
        <f>ESTADISTICA!AB357</f>
        <v>0</v>
      </c>
      <c r="AC357">
        <f>ESTADISTICA!AC357</f>
        <v>0</v>
      </c>
      <c r="AD357">
        <f>ESTADISTICA!AD357</f>
        <v>0</v>
      </c>
      <c r="AE357">
        <f>ESTADISTICA!AE357</f>
        <v>0</v>
      </c>
      <c r="AF357">
        <f>ESTADISTICA!AF357</f>
        <v>0</v>
      </c>
      <c r="AG357">
        <f>ESTADISTICA!AG357</f>
        <v>0</v>
      </c>
      <c r="AH357" t="e">
        <f>ESTADISTICA!AH357</f>
        <v>#REF!</v>
      </c>
      <c r="AI357">
        <f>ESTADISTICA!AI357</f>
        <v>0</v>
      </c>
    </row>
    <row r="358" spans="1:35" x14ac:dyDescent="0.25">
      <c r="A358" t="str">
        <f>ESTADISTICA!A358</f>
        <v>SANTA ROSA</v>
      </c>
      <c r="B358" t="str">
        <f>ESTADISTICA!B358</f>
        <v>SRO20</v>
      </c>
      <c r="C358" t="str">
        <f>ESTADISTICA!C358</f>
        <v>NOVAK Y BONN</v>
      </c>
      <c r="D358" t="str">
        <f>ESTADISTICA!D358</f>
        <v>Fija</v>
      </c>
      <c r="E358" t="str">
        <f>ESTADISTICA!E358</f>
        <v>Fibra Optica</v>
      </c>
      <c r="F358" t="str">
        <f>ESTADISTICA!F358</f>
        <v>APAGADO</v>
      </c>
      <c r="G358">
        <f>ESTADISTICA!G358</f>
        <v>0</v>
      </c>
      <c r="H358">
        <f>ESTADISTICA!H358</f>
        <v>0</v>
      </c>
      <c r="I358">
        <f>ESTADISTICA!I358</f>
        <v>0</v>
      </c>
      <c r="J358">
        <f>ESTADISTICA!J358</f>
        <v>0</v>
      </c>
      <c r="K358">
        <f>ESTADISTICA!K358</f>
        <v>0</v>
      </c>
      <c r="L358">
        <f>ESTADISTICA!L358</f>
        <v>0</v>
      </c>
      <c r="M358">
        <f>ESTADISTICA!M358</f>
        <v>0</v>
      </c>
      <c r="N358">
        <f>ESTADISTICA!N358</f>
        <v>0</v>
      </c>
      <c r="O358">
        <f>ESTADISTICA!O358</f>
        <v>0</v>
      </c>
      <c r="P358">
        <f>ESTADISTICA!P358</f>
        <v>0</v>
      </c>
      <c r="Q358">
        <f>ESTADISTICA!Q358</f>
        <v>0</v>
      </c>
      <c r="R358">
        <f>ESTADISTICA!R358</f>
        <v>0</v>
      </c>
      <c r="S358">
        <f>ESTADISTICA!S358</f>
        <v>0</v>
      </c>
      <c r="T358">
        <f>ESTADISTICA!T358</f>
        <v>0</v>
      </c>
      <c r="U358">
        <f>ESTADISTICA!U358</f>
        <v>0</v>
      </c>
      <c r="V358">
        <f>ESTADISTICA!V358</f>
        <v>0</v>
      </c>
      <c r="W358">
        <f>ESTADISTICA!W358</f>
        <v>0</v>
      </c>
      <c r="X358">
        <f>ESTADISTICA!X358</f>
        <v>0</v>
      </c>
      <c r="Y358">
        <f>ESTADISTICA!Y358</f>
        <v>0</v>
      </c>
      <c r="Z358">
        <f>ESTADISTICA!Z358</f>
        <v>0</v>
      </c>
      <c r="AA358">
        <f>ESTADISTICA!AA358</f>
        <v>0</v>
      </c>
      <c r="AB358">
        <f>ESTADISTICA!AB358</f>
        <v>0</v>
      </c>
      <c r="AC358">
        <f>ESTADISTICA!AC358</f>
        <v>0</v>
      </c>
      <c r="AD358">
        <f>ESTADISTICA!AD358</f>
        <v>0</v>
      </c>
      <c r="AE358">
        <f>ESTADISTICA!AE358</f>
        <v>0</v>
      </c>
      <c r="AF358">
        <f>ESTADISTICA!AF358</f>
        <v>0</v>
      </c>
      <c r="AG358">
        <f>ESTADISTICA!AG358</f>
        <v>0</v>
      </c>
      <c r="AH358">
        <f>ESTADISTICA!AH358</f>
        <v>0</v>
      </c>
      <c r="AI358">
        <f>ESTADISTICA!AI358</f>
        <v>0</v>
      </c>
    </row>
    <row r="359" spans="1:35" x14ac:dyDescent="0.25">
      <c r="A359" t="str">
        <f>ESTADISTICA!A359</f>
        <v>SANTA ROSA</v>
      </c>
      <c r="B359" t="str">
        <f>ESTADISTICA!B359</f>
        <v>SRO21</v>
      </c>
      <c r="C359" t="str">
        <f>ESTADISTICA!C359</f>
        <v>NOVAK Y BONN</v>
      </c>
      <c r="D359" t="str">
        <f>ESTADISTICA!D359</f>
        <v>Fija</v>
      </c>
      <c r="E359" t="str">
        <f>ESTADISTICA!E359</f>
        <v>Fibra Optica</v>
      </c>
      <c r="F359" t="str">
        <f>ESTADISTICA!F359</f>
        <v>APAGADO</v>
      </c>
      <c r="G359">
        <f>ESTADISTICA!G359</f>
        <v>0</v>
      </c>
      <c r="H359">
        <f>ESTADISTICA!H359</f>
        <v>0</v>
      </c>
      <c r="I359">
        <f>ESTADISTICA!I359</f>
        <v>0</v>
      </c>
      <c r="J359">
        <f>ESTADISTICA!J359</f>
        <v>0</v>
      </c>
      <c r="K359">
        <f>ESTADISTICA!K359</f>
        <v>0</v>
      </c>
      <c r="L359">
        <f>ESTADISTICA!L359</f>
        <v>0</v>
      </c>
      <c r="M359">
        <f>ESTADISTICA!M359</f>
        <v>0</v>
      </c>
      <c r="N359">
        <f>ESTADISTICA!N359</f>
        <v>0</v>
      </c>
      <c r="O359">
        <f>ESTADISTICA!O359</f>
        <v>0</v>
      </c>
      <c r="P359">
        <f>ESTADISTICA!P359</f>
        <v>0</v>
      </c>
      <c r="Q359">
        <f>ESTADISTICA!Q359</f>
        <v>0</v>
      </c>
      <c r="R359">
        <f>ESTADISTICA!R359</f>
        <v>0</v>
      </c>
      <c r="S359">
        <f>ESTADISTICA!S359</f>
        <v>0</v>
      </c>
      <c r="T359">
        <f>ESTADISTICA!T359</f>
        <v>0</v>
      </c>
      <c r="U359">
        <f>ESTADISTICA!U359</f>
        <v>0</v>
      </c>
      <c r="V359">
        <f>ESTADISTICA!V359</f>
        <v>0</v>
      </c>
      <c r="W359">
        <f>ESTADISTICA!W359</f>
        <v>0</v>
      </c>
      <c r="X359">
        <f>ESTADISTICA!X359</f>
        <v>0</v>
      </c>
      <c r="Y359">
        <f>ESTADISTICA!Y359</f>
        <v>0</v>
      </c>
      <c r="Z359">
        <f>ESTADISTICA!Z359</f>
        <v>0</v>
      </c>
      <c r="AA359">
        <f>ESTADISTICA!AA359</f>
        <v>0</v>
      </c>
      <c r="AB359">
        <f>ESTADISTICA!AB359</f>
        <v>0</v>
      </c>
      <c r="AC359">
        <f>ESTADISTICA!AC359</f>
        <v>0</v>
      </c>
      <c r="AD359">
        <f>ESTADISTICA!AD359</f>
        <v>0</v>
      </c>
      <c r="AE359">
        <f>ESTADISTICA!AE359</f>
        <v>0</v>
      </c>
      <c r="AF359">
        <f>ESTADISTICA!AF359</f>
        <v>0</v>
      </c>
      <c r="AG359">
        <f>ESTADISTICA!AG359</f>
        <v>0</v>
      </c>
      <c r="AH359">
        <f>ESTADISTICA!AH359</f>
        <v>0</v>
      </c>
      <c r="AI359">
        <f>ESTADISTICA!AI359</f>
        <v>0</v>
      </c>
    </row>
    <row r="360" spans="1:35" x14ac:dyDescent="0.25">
      <c r="A360" t="str">
        <f>ESTADISTICA!A360</f>
        <v>SAN RUDECINDO</v>
      </c>
      <c r="B360" t="str">
        <f>ESTADISTICA!B360</f>
        <v>SRU01 (fija 1)</v>
      </c>
      <c r="C360" t="str">
        <f>ESTADISTICA!C360</f>
        <v>HERNANDARIAS Y AMBATO</v>
      </c>
      <c r="D360" t="str">
        <f>ESTADISTICA!D360</f>
        <v>Fija</v>
      </c>
      <c r="E360" t="str">
        <f>ESTADISTICA!E360</f>
        <v>Fibra Optica</v>
      </c>
      <c r="F360" t="str">
        <f>ESTADISTICA!F360</f>
        <v>APAGADO</v>
      </c>
      <c r="G360" t="str">
        <f>ESTADISTICA!G360</f>
        <v>APAGADO</v>
      </c>
      <c r="H360" t="str">
        <f>ESTADISTICA!H360</f>
        <v>APAGADO</v>
      </c>
      <c r="I360" t="str">
        <f>ESTADISTICA!I360</f>
        <v>APAGADO</v>
      </c>
      <c r="J360" t="str">
        <f>ESTADISTICA!J360</f>
        <v>APAGADO</v>
      </c>
      <c r="K360" t="str">
        <f>ESTADISTICA!K360</f>
        <v>APAGADO</v>
      </c>
      <c r="L360" t="str">
        <f>ESTADISTICA!L360</f>
        <v>APAGADO</v>
      </c>
      <c r="M360" t="str">
        <f>ESTADISTICA!M360</f>
        <v>APAGADO</v>
      </c>
      <c r="N360" t="str">
        <f>ESTADISTICA!N360</f>
        <v>APAGADO</v>
      </c>
      <c r="O360" t="str">
        <f>ESTADISTICA!O360</f>
        <v>APAGADO</v>
      </c>
      <c r="P360" t="str">
        <f>ESTADISTICA!P360</f>
        <v>APAGADO</v>
      </c>
      <c r="Q360" t="str">
        <f>ESTADISTICA!Q360</f>
        <v>APAGADO</v>
      </c>
      <c r="R360">
        <f>ESTADISTICA!R360</f>
        <v>0</v>
      </c>
      <c r="S360" t="str">
        <f>ESTADISTICA!S360</f>
        <v>APAGADO</v>
      </c>
      <c r="T360" t="str">
        <f>ESTADISTICA!T360</f>
        <v>APAGADO</v>
      </c>
      <c r="U360" t="str">
        <f>ESTADISTICA!U360</f>
        <v>APAGADO</v>
      </c>
      <c r="V360" t="str">
        <f>ESTADISTICA!V360</f>
        <v>APAGADO</v>
      </c>
      <c r="W360" t="str">
        <f>ESTADISTICA!W360</f>
        <v>APAGADO</v>
      </c>
      <c r="X360" t="str">
        <f>ESTADISTICA!X360</f>
        <v>APAGADO</v>
      </c>
      <c r="Y360" t="str">
        <f>ESTADISTICA!Y360</f>
        <v>APAGADO</v>
      </c>
      <c r="Z360" t="str">
        <f>ESTADISTICA!Z360</f>
        <v>APAGADO</v>
      </c>
      <c r="AA360" t="str">
        <f>ESTADISTICA!AA360</f>
        <v>APAGADO</v>
      </c>
      <c r="AB360" t="str">
        <f>ESTADISTICA!AB360</f>
        <v>APAGADO</v>
      </c>
      <c r="AC360" t="str">
        <f>ESTADISTICA!AC360</f>
        <v>APAGADO</v>
      </c>
      <c r="AD360" t="str">
        <f>ESTADISTICA!AD360</f>
        <v>APAGADO</v>
      </c>
      <c r="AE360" t="str">
        <f>ESTADISTICA!AE360</f>
        <v>APAGADO</v>
      </c>
      <c r="AF360">
        <f>ESTADISTICA!AF360</f>
        <v>0</v>
      </c>
      <c r="AG360">
        <f>ESTADISTICA!AG360</f>
        <v>0</v>
      </c>
      <c r="AH360" t="e">
        <f>ESTADISTICA!AH360</f>
        <v>#REF!</v>
      </c>
      <c r="AI360">
        <f>ESTADISTICA!AI360</f>
        <v>0</v>
      </c>
    </row>
    <row r="361" spans="1:35" x14ac:dyDescent="0.25">
      <c r="A361" t="str">
        <f>ESTADISTICA!A361</f>
        <v>SAN RUDECINDO</v>
      </c>
      <c r="B361" t="str">
        <f>ESTADISTICA!B361</f>
        <v>SRU02 (fija 2)</v>
      </c>
      <c r="C361" t="str">
        <f>ESTADISTICA!C361</f>
        <v>HERNANDARIAS Y AMBATO</v>
      </c>
      <c r="D361" t="str">
        <f>ESTADISTICA!D361</f>
        <v>Fija</v>
      </c>
      <c r="E361" t="str">
        <f>ESTADISTICA!E361</f>
        <v>Fibra Optica</v>
      </c>
      <c r="F361" t="str">
        <f>ESTADISTICA!F361</f>
        <v>APAGADO</v>
      </c>
      <c r="G361" t="str">
        <f>ESTADISTICA!G361</f>
        <v>APAGADO</v>
      </c>
      <c r="H361" t="str">
        <f>ESTADISTICA!H361</f>
        <v>APAGADO</v>
      </c>
      <c r="I361" t="str">
        <f>ESTADISTICA!I361</f>
        <v>APAGADO</v>
      </c>
      <c r="J361" t="str">
        <f>ESTADISTICA!J361</f>
        <v>APAGADO</v>
      </c>
      <c r="K361" t="str">
        <f>ESTADISTICA!K361</f>
        <v>APAGADO</v>
      </c>
      <c r="L361" t="str">
        <f>ESTADISTICA!L361</f>
        <v>APAGADO</v>
      </c>
      <c r="M361" t="str">
        <f>ESTADISTICA!M361</f>
        <v>APAGADO</v>
      </c>
      <c r="N361" t="str">
        <f>ESTADISTICA!N361</f>
        <v>APAGADO</v>
      </c>
      <c r="O361" t="str">
        <f>ESTADISTICA!O361</f>
        <v>APAGADO</v>
      </c>
      <c r="P361" t="str">
        <f>ESTADISTICA!P361</f>
        <v>APAGADO</v>
      </c>
      <c r="Q361" t="str">
        <f>ESTADISTICA!Q361</f>
        <v>APAGADO</v>
      </c>
      <c r="R361">
        <f>ESTADISTICA!R361</f>
        <v>0</v>
      </c>
      <c r="S361" t="str">
        <f>ESTADISTICA!S361</f>
        <v>APAGADO</v>
      </c>
      <c r="T361" t="str">
        <f>ESTADISTICA!T361</f>
        <v>APAGADO</v>
      </c>
      <c r="U361" t="str">
        <f>ESTADISTICA!U361</f>
        <v>APAGADO</v>
      </c>
      <c r="V361" t="str">
        <f>ESTADISTICA!V361</f>
        <v>APAGADO</v>
      </c>
      <c r="W361" t="str">
        <f>ESTADISTICA!W361</f>
        <v>APAGADO</v>
      </c>
      <c r="X361" t="str">
        <f>ESTADISTICA!X361</f>
        <v>APAGADO</v>
      </c>
      <c r="Y361" t="str">
        <f>ESTADISTICA!Y361</f>
        <v>APAGADO</v>
      </c>
      <c r="Z361" t="str">
        <f>ESTADISTICA!Z361</f>
        <v>APAGADO</v>
      </c>
      <c r="AA361" t="str">
        <f>ESTADISTICA!AA361</f>
        <v>APAGADO</v>
      </c>
      <c r="AB361" t="str">
        <f>ESTADISTICA!AB361</f>
        <v>APAGADO</v>
      </c>
      <c r="AC361" t="str">
        <f>ESTADISTICA!AC361</f>
        <v>APAGADO</v>
      </c>
      <c r="AD361" t="str">
        <f>ESTADISTICA!AD361</f>
        <v>APAGADO</v>
      </c>
      <c r="AE361" t="str">
        <f>ESTADISTICA!AE361</f>
        <v>APAGADO</v>
      </c>
      <c r="AF361">
        <f>ESTADISTICA!AF361</f>
        <v>0</v>
      </c>
      <c r="AG361">
        <f>ESTADISTICA!AG361</f>
        <v>0</v>
      </c>
      <c r="AH361" t="e">
        <f>ESTADISTICA!AH361</f>
        <v>#REF!</v>
      </c>
      <c r="AI361">
        <f>ESTADISTICA!AI361</f>
        <v>0</v>
      </c>
    </row>
    <row r="362" spans="1:35" x14ac:dyDescent="0.25">
      <c r="A362" t="str">
        <f>ESTADISTICA!A362</f>
        <v>SAN RUDECINDO</v>
      </c>
      <c r="B362" t="str">
        <f>ESTADISTICA!B362</f>
        <v>SRU03</v>
      </c>
      <c r="C362" t="str">
        <f>ESTADISTICA!C362</f>
        <v>SANTA SOFIA Y LUIS AGOTE</v>
      </c>
      <c r="D362" t="str">
        <f>ESTADISTICA!D362</f>
        <v>DOMO</v>
      </c>
      <c r="E362" t="str">
        <f>ESTADISTICA!E362</f>
        <v>Fibra Optica</v>
      </c>
      <c r="F362">
        <f>ESTADISTICA!F362</f>
        <v>0</v>
      </c>
      <c r="G362">
        <f>ESTADISTICA!G362</f>
        <v>0</v>
      </c>
      <c r="H362">
        <f>ESTADISTICA!H362</f>
        <v>0</v>
      </c>
      <c r="I362">
        <f>ESTADISTICA!I362</f>
        <v>0</v>
      </c>
      <c r="J362">
        <f>ESTADISTICA!J362</f>
        <v>0</v>
      </c>
      <c r="K362">
        <f>ESTADISTICA!K362</f>
        <v>0</v>
      </c>
      <c r="L362">
        <f>ESTADISTICA!L362</f>
        <v>0</v>
      </c>
      <c r="M362">
        <f>ESTADISTICA!M362</f>
        <v>0</v>
      </c>
      <c r="N362">
        <f>ESTADISTICA!N362</f>
        <v>0</v>
      </c>
      <c r="O362">
        <f>ESTADISTICA!O362</f>
        <v>0</v>
      </c>
      <c r="P362">
        <f>ESTADISTICA!P362</f>
        <v>0</v>
      </c>
      <c r="Q362">
        <f>ESTADISTICA!Q362</f>
        <v>0</v>
      </c>
      <c r="R362">
        <f>ESTADISTICA!R362</f>
        <v>0</v>
      </c>
      <c r="S362">
        <f>ESTADISTICA!S362</f>
        <v>0</v>
      </c>
      <c r="T362">
        <f>ESTADISTICA!T362</f>
        <v>0</v>
      </c>
      <c r="U362">
        <f>ESTADISTICA!U362</f>
        <v>0</v>
      </c>
      <c r="V362">
        <f>ESTADISTICA!V362</f>
        <v>0</v>
      </c>
      <c r="W362">
        <f>ESTADISTICA!W362</f>
        <v>0</v>
      </c>
      <c r="X362">
        <f>ESTADISTICA!X362</f>
        <v>0</v>
      </c>
      <c r="Y362">
        <f>ESTADISTICA!Y362</f>
        <v>0</v>
      </c>
      <c r="Z362">
        <f>ESTADISTICA!Z362</f>
        <v>0</v>
      </c>
      <c r="AA362">
        <f>ESTADISTICA!AA362</f>
        <v>0</v>
      </c>
      <c r="AB362">
        <f>ESTADISTICA!AB362</f>
        <v>0</v>
      </c>
      <c r="AC362">
        <f>ESTADISTICA!AC362</f>
        <v>0</v>
      </c>
      <c r="AD362">
        <f>ESTADISTICA!AD362</f>
        <v>0</v>
      </c>
      <c r="AE362" t="str">
        <f>ESTADISTICA!AE362</f>
        <v>APAGADO</v>
      </c>
      <c r="AF362">
        <f>ESTADISTICA!AF362</f>
        <v>0</v>
      </c>
      <c r="AG362">
        <f>ESTADISTICA!AG362</f>
        <v>0</v>
      </c>
      <c r="AH362" t="e">
        <f>ESTADISTICA!AH362</f>
        <v>#REF!</v>
      </c>
      <c r="AI362">
        <f>ESTADISTICA!AI362</f>
        <v>0</v>
      </c>
    </row>
    <row r="363" spans="1:35" x14ac:dyDescent="0.25">
      <c r="A363" t="str">
        <f>ESTADISTICA!A363</f>
        <v>PRESIDENTE SARMIENTO</v>
      </c>
      <c r="B363" t="str">
        <f>ESTADISTICA!B363</f>
        <v>VANG 09</v>
      </c>
      <c r="C363" t="str">
        <f>ESTADISTICA!C363</f>
        <v>Ruta 36 y Senzabello</v>
      </c>
      <c r="D363" t="str">
        <f>ESTADISTICA!D363</f>
        <v>Domo</v>
      </c>
      <c r="E363" t="str">
        <f>ESTADISTICA!E363</f>
        <v>PTO A FO</v>
      </c>
      <c r="F363">
        <f>ESTADISTICA!F363</f>
        <v>0</v>
      </c>
      <c r="G363">
        <f>ESTADISTICA!G363</f>
        <v>0</v>
      </c>
      <c r="H363">
        <f>ESTADISTICA!H363</f>
        <v>0</v>
      </c>
      <c r="I363">
        <f>ESTADISTICA!I363</f>
        <v>0</v>
      </c>
      <c r="J363">
        <f>ESTADISTICA!J363</f>
        <v>0</v>
      </c>
      <c r="K363">
        <f>ESTADISTICA!K363</f>
        <v>0</v>
      </c>
      <c r="L363">
        <f>ESTADISTICA!L363</f>
        <v>0</v>
      </c>
      <c r="M363">
        <f>ESTADISTICA!M363</f>
        <v>0</v>
      </c>
      <c r="N363">
        <f>ESTADISTICA!N363</f>
        <v>0</v>
      </c>
      <c r="O363">
        <f>ESTADISTICA!O363</f>
        <v>0</v>
      </c>
      <c r="P363">
        <f>ESTADISTICA!P363</f>
        <v>0</v>
      </c>
      <c r="Q363">
        <f>ESTADISTICA!Q363</f>
        <v>0</v>
      </c>
      <c r="R363">
        <f>ESTADISTICA!R363</f>
        <v>0</v>
      </c>
      <c r="S363" t="str">
        <f>ESTADISTICA!S363</f>
        <v>APAGADO</v>
      </c>
      <c r="T363">
        <f>ESTADISTICA!T363</f>
        <v>0</v>
      </c>
      <c r="U363">
        <f>ESTADISTICA!U363</f>
        <v>0</v>
      </c>
      <c r="V363">
        <f>ESTADISTICA!V363</f>
        <v>0</v>
      </c>
      <c r="W363">
        <f>ESTADISTICA!W363</f>
        <v>0</v>
      </c>
      <c r="X363">
        <f>ESTADISTICA!X363</f>
        <v>0</v>
      </c>
      <c r="Y363">
        <f>ESTADISTICA!Y363</f>
        <v>0</v>
      </c>
      <c r="Z363">
        <f>ESTADISTICA!Z363</f>
        <v>0</v>
      </c>
      <c r="AA363">
        <f>ESTADISTICA!AA363</f>
        <v>0</v>
      </c>
      <c r="AB363">
        <f>ESTADISTICA!AB363</f>
        <v>0</v>
      </c>
      <c r="AC363">
        <f>ESTADISTICA!AC363</f>
        <v>0</v>
      </c>
      <c r="AD363">
        <f>ESTADISTICA!AD363</f>
        <v>0</v>
      </c>
      <c r="AE363">
        <f>ESTADISTICA!AE363</f>
        <v>0</v>
      </c>
      <c r="AF363">
        <f>ESTADISTICA!AF363</f>
        <v>0</v>
      </c>
      <c r="AG363">
        <f>ESTADISTICA!AG363</f>
        <v>0</v>
      </c>
      <c r="AH363">
        <f>ESTADISTICA!AH363</f>
        <v>0</v>
      </c>
      <c r="AI363">
        <f>ESTADISTICA!AI363</f>
        <v>0</v>
      </c>
    </row>
    <row r="364" spans="1:35" x14ac:dyDescent="0.25">
      <c r="A364" t="str">
        <f>ESTADISTICA!A364</f>
        <v>VILLA ANGELICA</v>
      </c>
      <c r="B364" t="str">
        <f>ESTADISTICA!B364</f>
        <v>VANG01</v>
      </c>
      <c r="C364" t="str">
        <f>ESTADISTICA!C364</f>
        <v>Senzabello y Necochea</v>
      </c>
      <c r="D364" t="str">
        <f>ESTADISTICA!D364</f>
        <v>Domo</v>
      </c>
      <c r="E364" t="str">
        <f>ESTADISTICA!E364</f>
        <v>PTO A FO</v>
      </c>
      <c r="F364">
        <f>ESTADISTICA!F364</f>
        <v>0</v>
      </c>
      <c r="G364">
        <f>ESTADISTICA!G364</f>
        <v>0</v>
      </c>
      <c r="H364">
        <f>ESTADISTICA!H364</f>
        <v>0</v>
      </c>
      <c r="I364">
        <f>ESTADISTICA!I364</f>
        <v>0</v>
      </c>
      <c r="J364">
        <f>ESTADISTICA!J364</f>
        <v>0</v>
      </c>
      <c r="K364">
        <f>ESTADISTICA!K364</f>
        <v>0</v>
      </c>
      <c r="L364">
        <f>ESTADISTICA!L364</f>
        <v>0</v>
      </c>
      <c r="M364">
        <f>ESTADISTICA!M364</f>
        <v>0</v>
      </c>
      <c r="N364">
        <f>ESTADISTICA!N364</f>
        <v>0</v>
      </c>
      <c r="O364">
        <f>ESTADISTICA!O364</f>
        <v>0</v>
      </c>
      <c r="P364">
        <f>ESTADISTICA!P364</f>
        <v>0</v>
      </c>
      <c r="Q364">
        <f>ESTADISTICA!Q364</f>
        <v>0</v>
      </c>
      <c r="R364">
        <f>ESTADISTICA!R364</f>
        <v>0</v>
      </c>
      <c r="S364" t="str">
        <f>ESTADISTICA!S364</f>
        <v>APAGADO</v>
      </c>
      <c r="T364">
        <f>ESTADISTICA!T364</f>
        <v>0</v>
      </c>
      <c r="U364">
        <f>ESTADISTICA!U364</f>
        <v>0</v>
      </c>
      <c r="V364">
        <f>ESTADISTICA!V364</f>
        <v>0</v>
      </c>
      <c r="W364">
        <f>ESTADISTICA!W364</f>
        <v>0</v>
      </c>
      <c r="X364">
        <f>ESTADISTICA!X364</f>
        <v>0</v>
      </c>
      <c r="Y364">
        <f>ESTADISTICA!Y364</f>
        <v>0</v>
      </c>
      <c r="Z364">
        <f>ESTADISTICA!Z364</f>
        <v>0</v>
      </c>
      <c r="AA364">
        <f>ESTADISTICA!AA364</f>
        <v>0</v>
      </c>
      <c r="AB364">
        <f>ESTADISTICA!AB364</f>
        <v>0</v>
      </c>
      <c r="AC364">
        <f>ESTADISTICA!AC364</f>
        <v>0</v>
      </c>
      <c r="AD364">
        <f>ESTADISTICA!AD364</f>
        <v>0</v>
      </c>
      <c r="AE364">
        <f>ESTADISTICA!AE364</f>
        <v>0</v>
      </c>
      <c r="AF364">
        <f>ESTADISTICA!AF364</f>
        <v>0</v>
      </c>
      <c r="AG364">
        <f>ESTADISTICA!AG364</f>
        <v>0</v>
      </c>
      <c r="AH364">
        <f>ESTADISTICA!AH364</f>
        <v>0</v>
      </c>
      <c r="AI364">
        <f>ESTADISTICA!AI364</f>
        <v>0</v>
      </c>
    </row>
    <row r="365" spans="1:35" x14ac:dyDescent="0.25">
      <c r="A365" t="str">
        <f>ESTADISTICA!A365</f>
        <v>VILLA ANGELICA</v>
      </c>
      <c r="B365" t="str">
        <f>ESTADISTICA!B365</f>
        <v>VANG02</v>
      </c>
      <c r="C365" t="str">
        <f>ESTADISTICA!C365</f>
        <v>Thevenet y Ruta 36</v>
      </c>
      <c r="D365" t="str">
        <f>ESTADISTICA!D365</f>
        <v>Domo</v>
      </c>
      <c r="E365" t="str">
        <f>ESTADISTICA!E365</f>
        <v>Fibra Optica</v>
      </c>
      <c r="F365">
        <f>ESTADISTICA!F365</f>
        <v>0</v>
      </c>
      <c r="G365">
        <f>ESTADISTICA!G365</f>
        <v>0</v>
      </c>
      <c r="H365">
        <f>ESTADISTICA!H365</f>
        <v>0</v>
      </c>
      <c r="I365">
        <f>ESTADISTICA!I365</f>
        <v>0</v>
      </c>
      <c r="J365">
        <f>ESTADISTICA!J365</f>
        <v>0</v>
      </c>
      <c r="K365">
        <f>ESTADISTICA!K365</f>
        <v>0</v>
      </c>
      <c r="L365">
        <f>ESTADISTICA!L365</f>
        <v>0</v>
      </c>
      <c r="M365">
        <f>ESTADISTICA!M365</f>
        <v>0</v>
      </c>
      <c r="N365">
        <f>ESTADISTICA!N365</f>
        <v>0</v>
      </c>
      <c r="O365">
        <f>ESTADISTICA!O365</f>
        <v>0</v>
      </c>
      <c r="P365">
        <f>ESTADISTICA!P365</f>
        <v>0</v>
      </c>
      <c r="Q365">
        <f>ESTADISTICA!Q365</f>
        <v>0</v>
      </c>
      <c r="R365">
        <f>ESTADISTICA!R365</f>
        <v>0</v>
      </c>
      <c r="S365">
        <f>ESTADISTICA!S365</f>
        <v>0</v>
      </c>
      <c r="T365">
        <f>ESTADISTICA!T365</f>
        <v>0</v>
      </c>
      <c r="U365">
        <f>ESTADISTICA!U365</f>
        <v>0</v>
      </c>
      <c r="V365">
        <f>ESTADISTICA!V365</f>
        <v>0</v>
      </c>
      <c r="W365">
        <f>ESTADISTICA!W365</f>
        <v>0</v>
      </c>
      <c r="X365">
        <f>ESTADISTICA!X365</f>
        <v>0</v>
      </c>
      <c r="Y365">
        <f>ESTADISTICA!Y365</f>
        <v>0</v>
      </c>
      <c r="Z365">
        <f>ESTADISTICA!Z365</f>
        <v>0</v>
      </c>
      <c r="AA365">
        <f>ESTADISTICA!AA365</f>
        <v>0</v>
      </c>
      <c r="AB365">
        <f>ESTADISTICA!AB365</f>
        <v>0</v>
      </c>
      <c r="AC365">
        <f>ESTADISTICA!AC365</f>
        <v>0</v>
      </c>
      <c r="AD365">
        <f>ESTADISTICA!AD365</f>
        <v>0</v>
      </c>
      <c r="AE365">
        <f>ESTADISTICA!AE365</f>
        <v>0</v>
      </c>
      <c r="AF365">
        <f>ESTADISTICA!AF365</f>
        <v>0</v>
      </c>
      <c r="AG365">
        <f>ESTADISTICA!AG365</f>
        <v>0</v>
      </c>
      <c r="AH365">
        <f>ESTADISTICA!AH365</f>
        <v>0</v>
      </c>
      <c r="AI365">
        <f>ESTADISTICA!AI365</f>
        <v>0</v>
      </c>
    </row>
    <row r="366" spans="1:35" x14ac:dyDescent="0.25">
      <c r="A366" t="str">
        <f>ESTADISTICA!A366</f>
        <v>VILLA DEL PLATA</v>
      </c>
      <c r="B366" t="str">
        <f>ESTADISTICA!B366</f>
        <v>VANG03</v>
      </c>
      <c r="C366" t="str">
        <f>ESTADISTICA!C366</f>
        <v>Thevenet 1950</v>
      </c>
      <c r="D366" t="str">
        <f>ESTADISTICA!D366</f>
        <v>Domo</v>
      </c>
      <c r="E366" t="str">
        <f>ESTADISTICA!E366</f>
        <v>Fibra Optica</v>
      </c>
      <c r="F366">
        <f>ESTADISTICA!F366</f>
        <v>0</v>
      </c>
      <c r="G366">
        <f>ESTADISTICA!G366</f>
        <v>0</v>
      </c>
      <c r="H366">
        <f>ESTADISTICA!H366</f>
        <v>0</v>
      </c>
      <c r="I366">
        <f>ESTADISTICA!I366</f>
        <v>0</v>
      </c>
      <c r="J366">
        <f>ESTADISTICA!J366</f>
        <v>0</v>
      </c>
      <c r="K366">
        <f>ESTADISTICA!K366</f>
        <v>0</v>
      </c>
      <c r="L366">
        <f>ESTADISTICA!L366</f>
        <v>0</v>
      </c>
      <c r="M366">
        <f>ESTADISTICA!M366</f>
        <v>0</v>
      </c>
      <c r="N366">
        <f>ESTADISTICA!N366</f>
        <v>0</v>
      </c>
      <c r="O366">
        <f>ESTADISTICA!O366</f>
        <v>0</v>
      </c>
      <c r="P366">
        <f>ESTADISTICA!P366</f>
        <v>0</v>
      </c>
      <c r="Q366">
        <f>ESTADISTICA!Q366</f>
        <v>0</v>
      </c>
      <c r="R366">
        <f>ESTADISTICA!R366</f>
        <v>0</v>
      </c>
      <c r="S366">
        <f>ESTADISTICA!S366</f>
        <v>0</v>
      </c>
      <c r="T366">
        <f>ESTADISTICA!T366</f>
        <v>0</v>
      </c>
      <c r="U366">
        <f>ESTADISTICA!U366</f>
        <v>0</v>
      </c>
      <c r="V366">
        <f>ESTADISTICA!V366</f>
        <v>0</v>
      </c>
      <c r="W366">
        <f>ESTADISTICA!W366</f>
        <v>0</v>
      </c>
      <c r="X366">
        <f>ESTADISTICA!X366</f>
        <v>0</v>
      </c>
      <c r="Y366">
        <f>ESTADISTICA!Y366</f>
        <v>0</v>
      </c>
      <c r="Z366">
        <f>ESTADISTICA!Z366</f>
        <v>0</v>
      </c>
      <c r="AA366">
        <f>ESTADISTICA!AA366</f>
        <v>0</v>
      </c>
      <c r="AB366">
        <f>ESTADISTICA!AB366</f>
        <v>0</v>
      </c>
      <c r="AC366">
        <f>ESTADISTICA!AC366</f>
        <v>0</v>
      </c>
      <c r="AD366">
        <f>ESTADISTICA!AD366</f>
        <v>0</v>
      </c>
      <c r="AE366">
        <f>ESTADISTICA!AE366</f>
        <v>0</v>
      </c>
      <c r="AF366">
        <f>ESTADISTICA!AF366</f>
        <v>0</v>
      </c>
      <c r="AG366">
        <f>ESTADISTICA!AG366</f>
        <v>0</v>
      </c>
      <c r="AH366">
        <f>ESTADISTICA!AH366</f>
        <v>0</v>
      </c>
      <c r="AI366">
        <f>ESTADISTICA!AI366</f>
        <v>0</v>
      </c>
    </row>
    <row r="367" spans="1:35" x14ac:dyDescent="0.25">
      <c r="A367" t="str">
        <f>ESTADISTICA!A367</f>
        <v>VILLA ANGELICA</v>
      </c>
      <c r="B367" t="str">
        <f>ESTADISTICA!B367</f>
        <v>VANG04</v>
      </c>
      <c r="C367" t="str">
        <f>ESTADISTICA!C367</f>
        <v>Storni e/Thevenet y Calle 158</v>
      </c>
      <c r="D367" t="str">
        <f>ESTADISTICA!D367</f>
        <v>DOMO</v>
      </c>
      <c r="E367" t="str">
        <f>ESTADISTICA!E367</f>
        <v>Fibra Optica</v>
      </c>
      <c r="F367">
        <f>ESTADISTICA!F367</f>
        <v>0</v>
      </c>
      <c r="G367">
        <f>ESTADISTICA!G367</f>
        <v>0</v>
      </c>
      <c r="H367">
        <f>ESTADISTICA!H367</f>
        <v>0</v>
      </c>
      <c r="I367">
        <f>ESTADISTICA!I367</f>
        <v>0</v>
      </c>
      <c r="J367">
        <f>ESTADISTICA!J367</f>
        <v>0</v>
      </c>
      <c r="K367">
        <f>ESTADISTICA!K367</f>
        <v>0</v>
      </c>
      <c r="L367">
        <f>ESTADISTICA!L367</f>
        <v>0</v>
      </c>
      <c r="M367">
        <f>ESTADISTICA!M367</f>
        <v>0</v>
      </c>
      <c r="N367">
        <f>ESTADISTICA!N367</f>
        <v>0</v>
      </c>
      <c r="O367">
        <f>ESTADISTICA!O367</f>
        <v>0</v>
      </c>
      <c r="P367">
        <f>ESTADISTICA!P367</f>
        <v>0</v>
      </c>
      <c r="Q367">
        <f>ESTADISTICA!Q367</f>
        <v>0</v>
      </c>
      <c r="R367">
        <f>ESTADISTICA!R367</f>
        <v>0</v>
      </c>
      <c r="S367">
        <f>ESTADISTICA!S367</f>
        <v>0</v>
      </c>
      <c r="T367">
        <f>ESTADISTICA!T367</f>
        <v>0</v>
      </c>
      <c r="U367">
        <f>ESTADISTICA!U367</f>
        <v>0</v>
      </c>
      <c r="V367">
        <f>ESTADISTICA!V367</f>
        <v>0</v>
      </c>
      <c r="W367">
        <f>ESTADISTICA!W367</f>
        <v>0</v>
      </c>
      <c r="X367">
        <f>ESTADISTICA!X367</f>
        <v>0</v>
      </c>
      <c r="Y367">
        <f>ESTADISTICA!Y367</f>
        <v>0</v>
      </c>
      <c r="Z367">
        <f>ESTADISTICA!Z367</f>
        <v>0</v>
      </c>
      <c r="AA367">
        <f>ESTADISTICA!AA367</f>
        <v>0</v>
      </c>
      <c r="AB367">
        <f>ESTADISTICA!AB367</f>
        <v>0</v>
      </c>
      <c r="AC367">
        <f>ESTADISTICA!AC367</f>
        <v>0</v>
      </c>
      <c r="AD367">
        <f>ESTADISTICA!AD367</f>
        <v>0</v>
      </c>
      <c r="AE367" t="str">
        <f>ESTADISTICA!AE367</f>
        <v>APAGADO</v>
      </c>
      <c r="AF367">
        <f>ESTADISTICA!AF367</f>
        <v>0</v>
      </c>
      <c r="AG367">
        <f>ESTADISTICA!AG367</f>
        <v>0</v>
      </c>
      <c r="AH367">
        <f>ESTADISTICA!AH367</f>
        <v>0</v>
      </c>
      <c r="AI367">
        <f>ESTADISTICA!AI367</f>
        <v>0</v>
      </c>
    </row>
    <row r="368" spans="1:35" x14ac:dyDescent="0.25">
      <c r="A368" t="str">
        <f>ESTADISTICA!A368</f>
        <v>VILLA ANGELICA</v>
      </c>
      <c r="B368" t="str">
        <f>ESTADISTICA!B368</f>
        <v>VANG05</v>
      </c>
      <c r="C368" t="str">
        <f>ESTADISTICA!C368</f>
        <v>Storni y Thevenet</v>
      </c>
      <c r="D368" t="str">
        <f>ESTADISTICA!D368</f>
        <v>Domo</v>
      </c>
      <c r="E368" t="str">
        <f>ESTADISTICA!E368</f>
        <v>Fibra Optica</v>
      </c>
      <c r="F368" t="str">
        <f>ESTADISTICA!F368</f>
        <v>APAGADO</v>
      </c>
      <c r="G368" t="str">
        <f>ESTADISTICA!G368</f>
        <v>APAGADO</v>
      </c>
      <c r="H368" t="str">
        <f>ESTADISTICA!H368</f>
        <v>APAGADO</v>
      </c>
      <c r="I368" t="str">
        <f>ESTADISTICA!I368</f>
        <v>APAGADO</v>
      </c>
      <c r="J368" t="str">
        <f>ESTADISTICA!J368</f>
        <v>APAGADO</v>
      </c>
      <c r="K368" t="str">
        <f>ESTADISTICA!K368</f>
        <v>APAGADO</v>
      </c>
      <c r="L368" t="str">
        <f>ESTADISTICA!L368</f>
        <v>APAGADO</v>
      </c>
      <c r="M368" t="str">
        <f>ESTADISTICA!M368</f>
        <v>APAGADO</v>
      </c>
      <c r="N368" t="str">
        <f>ESTADISTICA!N368</f>
        <v>APAGADO</v>
      </c>
      <c r="O368" t="str">
        <f>ESTADISTICA!O368</f>
        <v>APAGADO</v>
      </c>
      <c r="P368" t="str">
        <f>ESTADISTICA!P368</f>
        <v>APAGADO</v>
      </c>
      <c r="Q368" t="str">
        <f>ESTADISTICA!Q368</f>
        <v>APAGADO</v>
      </c>
      <c r="R368">
        <f>ESTADISTICA!R368</f>
        <v>0</v>
      </c>
      <c r="S368" t="str">
        <f>ESTADISTICA!S368</f>
        <v>APAGADO</v>
      </c>
      <c r="T368" t="str">
        <f>ESTADISTICA!T368</f>
        <v>APAGADO</v>
      </c>
      <c r="U368" t="str">
        <f>ESTADISTICA!U368</f>
        <v>APAGADO</v>
      </c>
      <c r="V368" t="str">
        <f>ESTADISTICA!V368</f>
        <v>APAGADO</v>
      </c>
      <c r="W368" t="str">
        <f>ESTADISTICA!W368</f>
        <v>APAGADO</v>
      </c>
      <c r="X368" t="str">
        <f>ESTADISTICA!X368</f>
        <v>APAGADO</v>
      </c>
      <c r="Y368" t="str">
        <f>ESTADISTICA!Y368</f>
        <v>APAGADO</v>
      </c>
      <c r="Z368" t="str">
        <f>ESTADISTICA!Z368</f>
        <v>APAGADO</v>
      </c>
      <c r="AA368" t="str">
        <f>ESTADISTICA!AA368</f>
        <v>APAGADO</v>
      </c>
      <c r="AB368" t="str">
        <f>ESTADISTICA!AB368</f>
        <v>APAGADO</v>
      </c>
      <c r="AC368" t="str">
        <f>ESTADISTICA!AC368</f>
        <v>APAGADO</v>
      </c>
      <c r="AD368" t="str">
        <f>ESTADISTICA!AD368</f>
        <v>APAGADO</v>
      </c>
      <c r="AE368" t="str">
        <f>ESTADISTICA!AE368</f>
        <v>APAGADO</v>
      </c>
      <c r="AF368">
        <f>ESTADISTICA!AF368</f>
        <v>0</v>
      </c>
      <c r="AG368">
        <f>ESTADISTICA!AG368</f>
        <v>0</v>
      </c>
      <c r="AH368" t="e">
        <f>ESTADISTICA!AH368</f>
        <v>#REF!</v>
      </c>
      <c r="AI368">
        <f>ESTADISTICA!AI368</f>
        <v>0</v>
      </c>
    </row>
    <row r="369" spans="1:35" x14ac:dyDescent="0.25">
      <c r="A369" t="str">
        <f>ESTADISTICA!A369</f>
        <v>VILLA ANGELICA</v>
      </c>
      <c r="B369" t="str">
        <f>ESTADISTICA!B369</f>
        <v>VANG06</v>
      </c>
      <c r="C369" t="str">
        <f>ESTADISTICA!C369</f>
        <v>Arenales e/Thevenet y Calle 158</v>
      </c>
      <c r="D369" t="str">
        <f>ESTADISTICA!D369</f>
        <v>DOMO</v>
      </c>
      <c r="E369" t="str">
        <f>ESTADISTICA!E369</f>
        <v>Fibra Optica</v>
      </c>
      <c r="F369">
        <f>ESTADISTICA!F369</f>
        <v>0</v>
      </c>
      <c r="G369">
        <f>ESTADISTICA!G369</f>
        <v>0</v>
      </c>
      <c r="H369">
        <f>ESTADISTICA!H369</f>
        <v>0</v>
      </c>
      <c r="I369">
        <f>ESTADISTICA!I369</f>
        <v>0</v>
      </c>
      <c r="J369">
        <f>ESTADISTICA!J369</f>
        <v>0</v>
      </c>
      <c r="K369">
        <f>ESTADISTICA!K369</f>
        <v>0</v>
      </c>
      <c r="L369">
        <f>ESTADISTICA!L369</f>
        <v>0</v>
      </c>
      <c r="M369">
        <f>ESTADISTICA!M369</f>
        <v>0</v>
      </c>
      <c r="N369">
        <f>ESTADISTICA!N369</f>
        <v>0</v>
      </c>
      <c r="O369">
        <f>ESTADISTICA!O369</f>
        <v>0</v>
      </c>
      <c r="P369">
        <f>ESTADISTICA!P369</f>
        <v>0</v>
      </c>
      <c r="Q369">
        <f>ESTADISTICA!Q369</f>
        <v>0</v>
      </c>
      <c r="R369">
        <f>ESTADISTICA!R369</f>
        <v>0</v>
      </c>
      <c r="S369">
        <f>ESTADISTICA!S369</f>
        <v>0</v>
      </c>
      <c r="T369">
        <f>ESTADISTICA!T369</f>
        <v>0</v>
      </c>
      <c r="U369">
        <f>ESTADISTICA!U369</f>
        <v>0</v>
      </c>
      <c r="V369">
        <f>ESTADISTICA!V369</f>
        <v>0</v>
      </c>
      <c r="W369">
        <f>ESTADISTICA!W369</f>
        <v>0</v>
      </c>
      <c r="X369">
        <f>ESTADISTICA!X369</f>
        <v>0</v>
      </c>
      <c r="Y369">
        <f>ESTADISTICA!Y369</f>
        <v>0</v>
      </c>
      <c r="Z369">
        <f>ESTADISTICA!Z369</f>
        <v>0</v>
      </c>
      <c r="AA369">
        <f>ESTADISTICA!AA369</f>
        <v>0</v>
      </c>
      <c r="AB369">
        <f>ESTADISTICA!AB369</f>
        <v>0</v>
      </c>
      <c r="AC369">
        <f>ESTADISTICA!AC369</f>
        <v>0</v>
      </c>
      <c r="AD369">
        <f>ESTADISTICA!AD369</f>
        <v>0</v>
      </c>
      <c r="AE369">
        <f>ESTADISTICA!AE369</f>
        <v>0</v>
      </c>
      <c r="AF369">
        <f>ESTADISTICA!AF369</f>
        <v>0</v>
      </c>
      <c r="AG369">
        <f>ESTADISTICA!AG369</f>
        <v>0</v>
      </c>
      <c r="AH369">
        <f>ESTADISTICA!AH369</f>
        <v>0</v>
      </c>
      <c r="AI369">
        <f>ESTADISTICA!AI369</f>
        <v>0</v>
      </c>
    </row>
    <row r="370" spans="1:35" x14ac:dyDescent="0.25">
      <c r="A370" t="str">
        <f>ESTADISTICA!A370</f>
        <v>VILLA ANGELICA</v>
      </c>
      <c r="B370" t="str">
        <f>ESTADISTICA!B370</f>
        <v>VANG07</v>
      </c>
      <c r="C370" t="str">
        <f>ESTADISTICA!C370</f>
        <v>Arenales y Thevenet</v>
      </c>
      <c r="D370" t="str">
        <f>ESTADISTICA!D370</f>
        <v>Domo</v>
      </c>
      <c r="E370" t="str">
        <f>ESTADISTICA!E370</f>
        <v>Fibra Optica</v>
      </c>
      <c r="F370">
        <f>ESTADISTICA!F370</f>
        <v>0</v>
      </c>
      <c r="G370">
        <f>ESTADISTICA!G370</f>
        <v>0</v>
      </c>
      <c r="H370">
        <f>ESTADISTICA!H370</f>
        <v>0</v>
      </c>
      <c r="I370">
        <f>ESTADISTICA!I370</f>
        <v>0</v>
      </c>
      <c r="J370">
        <f>ESTADISTICA!J370</f>
        <v>0</v>
      </c>
      <c r="K370">
        <f>ESTADISTICA!K370</f>
        <v>0</v>
      </c>
      <c r="L370">
        <f>ESTADISTICA!L370</f>
        <v>0</v>
      </c>
      <c r="M370">
        <f>ESTADISTICA!M370</f>
        <v>0</v>
      </c>
      <c r="N370">
        <f>ESTADISTICA!N370</f>
        <v>0</v>
      </c>
      <c r="O370">
        <f>ESTADISTICA!O370</f>
        <v>0</v>
      </c>
      <c r="P370">
        <f>ESTADISTICA!P370</f>
        <v>0</v>
      </c>
      <c r="Q370">
        <f>ESTADISTICA!Q370</f>
        <v>0</v>
      </c>
      <c r="R370">
        <f>ESTADISTICA!R370</f>
        <v>0</v>
      </c>
      <c r="S370">
        <f>ESTADISTICA!S370</f>
        <v>0</v>
      </c>
      <c r="T370">
        <f>ESTADISTICA!T370</f>
        <v>0</v>
      </c>
      <c r="U370">
        <f>ESTADISTICA!U370</f>
        <v>0</v>
      </c>
      <c r="V370">
        <f>ESTADISTICA!V370</f>
        <v>0</v>
      </c>
      <c r="W370">
        <f>ESTADISTICA!W370</f>
        <v>0</v>
      </c>
      <c r="X370">
        <f>ESTADISTICA!X370</f>
        <v>0</v>
      </c>
      <c r="Y370">
        <f>ESTADISTICA!Y370</f>
        <v>0</v>
      </c>
      <c r="Z370">
        <f>ESTADISTICA!Z370</f>
        <v>0</v>
      </c>
      <c r="AA370">
        <f>ESTADISTICA!AA370</f>
        <v>0</v>
      </c>
      <c r="AB370">
        <f>ESTADISTICA!AB370</f>
        <v>0</v>
      </c>
      <c r="AC370">
        <f>ESTADISTICA!AC370</f>
        <v>0</v>
      </c>
      <c r="AD370">
        <f>ESTADISTICA!AD370</f>
        <v>0</v>
      </c>
      <c r="AE370" t="str">
        <f>ESTADISTICA!AE370</f>
        <v>APAGADO</v>
      </c>
      <c r="AF370">
        <f>ESTADISTICA!AF370</f>
        <v>0</v>
      </c>
      <c r="AG370">
        <f>ESTADISTICA!AG370</f>
        <v>0</v>
      </c>
      <c r="AH370">
        <f>ESTADISTICA!AH370</f>
        <v>0</v>
      </c>
      <c r="AI370">
        <f>ESTADISTICA!AI370</f>
        <v>0</v>
      </c>
    </row>
    <row r="371" spans="1:35" x14ac:dyDescent="0.25">
      <c r="A371" t="str">
        <f>ESTADISTICA!A371</f>
        <v>VILLA ANGELICA</v>
      </c>
      <c r="B371" t="str">
        <f>ESTADISTICA!B371</f>
        <v>VANG08</v>
      </c>
      <c r="C371" t="str">
        <f>ESTADISTICA!C371</f>
        <v>Calle 158 al 2200</v>
      </c>
      <c r="D371" t="str">
        <f>ESTADISTICA!D371</f>
        <v>Domo</v>
      </c>
      <c r="E371" t="str">
        <f>ESTADISTICA!E371</f>
        <v>PTO A FO</v>
      </c>
      <c r="F371">
        <f>ESTADISTICA!F371</f>
        <v>0</v>
      </c>
      <c r="G371">
        <f>ESTADISTICA!G371</f>
        <v>0</v>
      </c>
      <c r="H371">
        <f>ESTADISTICA!H371</f>
        <v>0</v>
      </c>
      <c r="I371">
        <f>ESTADISTICA!I371</f>
        <v>0</v>
      </c>
      <c r="J371">
        <f>ESTADISTICA!J371</f>
        <v>0</v>
      </c>
      <c r="K371">
        <f>ESTADISTICA!K371</f>
        <v>0</v>
      </c>
      <c r="L371">
        <f>ESTADISTICA!L371</f>
        <v>0</v>
      </c>
      <c r="M371">
        <f>ESTADISTICA!M371</f>
        <v>0</v>
      </c>
      <c r="N371">
        <f>ESTADISTICA!N371</f>
        <v>0</v>
      </c>
      <c r="O371">
        <f>ESTADISTICA!O371</f>
        <v>0</v>
      </c>
      <c r="P371">
        <f>ESTADISTICA!P371</f>
        <v>0</v>
      </c>
      <c r="Q371">
        <f>ESTADISTICA!Q371</f>
        <v>0</v>
      </c>
      <c r="R371">
        <f>ESTADISTICA!R371</f>
        <v>0</v>
      </c>
      <c r="S371">
        <f>ESTADISTICA!S371</f>
        <v>0</v>
      </c>
      <c r="T371">
        <f>ESTADISTICA!T371</f>
        <v>0</v>
      </c>
      <c r="U371">
        <f>ESTADISTICA!U371</f>
        <v>0</v>
      </c>
      <c r="V371">
        <f>ESTADISTICA!V371</f>
        <v>0</v>
      </c>
      <c r="W371">
        <f>ESTADISTICA!W371</f>
        <v>0</v>
      </c>
      <c r="X371">
        <f>ESTADISTICA!X371</f>
        <v>0</v>
      </c>
      <c r="Y371">
        <f>ESTADISTICA!Y371</f>
        <v>0</v>
      </c>
      <c r="Z371">
        <f>ESTADISTICA!Z371</f>
        <v>0</v>
      </c>
      <c r="AA371">
        <f>ESTADISTICA!AA371</f>
        <v>0</v>
      </c>
      <c r="AB371">
        <f>ESTADISTICA!AB371</f>
        <v>0</v>
      </c>
      <c r="AC371">
        <f>ESTADISTICA!AC371</f>
        <v>0</v>
      </c>
      <c r="AD371">
        <f>ESTADISTICA!AD371</f>
        <v>0</v>
      </c>
      <c r="AE371" t="str">
        <f>ESTADISTICA!AE371</f>
        <v>APAGADO</v>
      </c>
      <c r="AF371">
        <f>ESTADISTICA!AF371</f>
        <v>0</v>
      </c>
      <c r="AG371">
        <f>ESTADISTICA!AG371</f>
        <v>0</v>
      </c>
      <c r="AH371">
        <f>ESTADISTICA!AH371</f>
        <v>0</v>
      </c>
      <c r="AI371">
        <f>ESTADISTICA!AI371</f>
        <v>0</v>
      </c>
    </row>
    <row r="372" spans="1:35" x14ac:dyDescent="0.25">
      <c r="A372" t="str">
        <f>ESTADISTICA!A372</f>
        <v>VILLA ANGELICA</v>
      </c>
      <c r="B372" t="str">
        <f>ESTADISTICA!B372</f>
        <v>VANG10</v>
      </c>
      <c r="C372" t="str">
        <f>ESTADISTICA!C372</f>
        <v>Senzabello y Braile</v>
      </c>
      <c r="D372" t="str">
        <f>ESTADISTICA!D372</f>
        <v>fija</v>
      </c>
      <c r="E372" t="str">
        <f>ESTADISTICA!E372</f>
        <v>Fibra Optica</v>
      </c>
      <c r="F372">
        <f>ESTADISTICA!F372</f>
        <v>0</v>
      </c>
      <c r="G372">
        <f>ESTADISTICA!G372</f>
        <v>0</v>
      </c>
      <c r="H372">
        <f>ESTADISTICA!H372</f>
        <v>0</v>
      </c>
      <c r="I372">
        <f>ESTADISTICA!I372</f>
        <v>0</v>
      </c>
      <c r="J372">
        <f>ESTADISTICA!J372</f>
        <v>0</v>
      </c>
      <c r="K372">
        <f>ESTADISTICA!K372</f>
        <v>0</v>
      </c>
      <c r="L372">
        <f>ESTADISTICA!L372</f>
        <v>0</v>
      </c>
      <c r="M372">
        <f>ESTADISTICA!M372</f>
        <v>0</v>
      </c>
      <c r="N372">
        <f>ESTADISTICA!N372</f>
        <v>0</v>
      </c>
      <c r="O372">
        <f>ESTADISTICA!O372</f>
        <v>0</v>
      </c>
      <c r="P372">
        <f>ESTADISTICA!P372</f>
        <v>0</v>
      </c>
      <c r="Q372">
        <f>ESTADISTICA!Q372</f>
        <v>0</v>
      </c>
      <c r="R372">
        <f>ESTADISTICA!R372</f>
        <v>0</v>
      </c>
      <c r="S372">
        <f>ESTADISTICA!S372</f>
        <v>0</v>
      </c>
      <c r="T372">
        <f>ESTADISTICA!T372</f>
        <v>0</v>
      </c>
      <c r="U372">
        <f>ESTADISTICA!U372</f>
        <v>0</v>
      </c>
      <c r="V372">
        <f>ESTADISTICA!V372</f>
        <v>0</v>
      </c>
      <c r="W372">
        <f>ESTADISTICA!W372</f>
        <v>0</v>
      </c>
      <c r="X372">
        <f>ESTADISTICA!X372</f>
        <v>0</v>
      </c>
      <c r="Y372">
        <f>ESTADISTICA!Y372</f>
        <v>0</v>
      </c>
      <c r="Z372">
        <f>ESTADISTICA!Z372</f>
        <v>0</v>
      </c>
      <c r="AA372">
        <f>ESTADISTICA!AA372</f>
        <v>0</v>
      </c>
      <c r="AB372">
        <f>ESTADISTICA!AB372</f>
        <v>0</v>
      </c>
      <c r="AC372">
        <f>ESTADISTICA!AC372</f>
        <v>0</v>
      </c>
      <c r="AD372">
        <f>ESTADISTICA!AD372</f>
        <v>0</v>
      </c>
      <c r="AE372" t="str">
        <f>ESTADISTICA!AE372</f>
        <v>APAGADO</v>
      </c>
      <c r="AF372">
        <f>ESTADISTICA!AF372</f>
        <v>0</v>
      </c>
      <c r="AG372">
        <f>ESTADISTICA!AG372</f>
        <v>0</v>
      </c>
      <c r="AH372">
        <f>ESTADISTICA!AH372</f>
        <v>0</v>
      </c>
      <c r="AI372">
        <f>ESTADISTICA!AI372</f>
        <v>0</v>
      </c>
    </row>
    <row r="373" spans="1:35" x14ac:dyDescent="0.25">
      <c r="A373" t="str">
        <f>ESTADISTICA!A373</f>
        <v>VILLA ANGELICA</v>
      </c>
      <c r="B373" t="str">
        <f>ESTADISTICA!B373</f>
        <v>VANG11</v>
      </c>
      <c r="C373" t="str">
        <f>ESTADISTICA!C373</f>
        <v>Senzabello y Braile</v>
      </c>
      <c r="D373" t="str">
        <f>ESTADISTICA!D373</f>
        <v>fija</v>
      </c>
      <c r="E373" t="str">
        <f>ESTADISTICA!E373</f>
        <v>Fibra Optica</v>
      </c>
      <c r="F373">
        <f>ESTADISTICA!F373</f>
        <v>0</v>
      </c>
      <c r="G373">
        <f>ESTADISTICA!G373</f>
        <v>0</v>
      </c>
      <c r="H373">
        <f>ESTADISTICA!H373</f>
        <v>0</v>
      </c>
      <c r="I373">
        <f>ESTADISTICA!I373</f>
        <v>0</v>
      </c>
      <c r="J373">
        <f>ESTADISTICA!J373</f>
        <v>0</v>
      </c>
      <c r="K373">
        <f>ESTADISTICA!K373</f>
        <v>0</v>
      </c>
      <c r="L373">
        <f>ESTADISTICA!L373</f>
        <v>0</v>
      </c>
      <c r="M373">
        <f>ESTADISTICA!M373</f>
        <v>0</v>
      </c>
      <c r="N373">
        <f>ESTADISTICA!N373</f>
        <v>0</v>
      </c>
      <c r="O373">
        <f>ESTADISTICA!O373</f>
        <v>0</v>
      </c>
      <c r="P373">
        <f>ESTADISTICA!P373</f>
        <v>0</v>
      </c>
      <c r="Q373">
        <f>ESTADISTICA!Q373</f>
        <v>0</v>
      </c>
      <c r="R373">
        <f>ESTADISTICA!R373</f>
        <v>0</v>
      </c>
      <c r="S373">
        <f>ESTADISTICA!S373</f>
        <v>0</v>
      </c>
      <c r="T373">
        <f>ESTADISTICA!T373</f>
        <v>0</v>
      </c>
      <c r="U373">
        <f>ESTADISTICA!U373</f>
        <v>0</v>
      </c>
      <c r="V373">
        <f>ESTADISTICA!V373</f>
        <v>0</v>
      </c>
      <c r="W373">
        <f>ESTADISTICA!W373</f>
        <v>0</v>
      </c>
      <c r="X373">
        <f>ESTADISTICA!X373</f>
        <v>0</v>
      </c>
      <c r="Y373">
        <f>ESTADISTICA!Y373</f>
        <v>0</v>
      </c>
      <c r="Z373">
        <f>ESTADISTICA!Z373</f>
        <v>0</v>
      </c>
      <c r="AA373">
        <f>ESTADISTICA!AA373</f>
        <v>0</v>
      </c>
      <c r="AB373">
        <f>ESTADISTICA!AB373</f>
        <v>0</v>
      </c>
      <c r="AC373">
        <f>ESTADISTICA!AC373</f>
        <v>0</v>
      </c>
      <c r="AD373">
        <f>ESTADISTICA!AD373</f>
        <v>0</v>
      </c>
      <c r="AE373" t="str">
        <f>ESTADISTICA!AE373</f>
        <v>APAGADO</v>
      </c>
      <c r="AF373">
        <f>ESTADISTICA!AF373</f>
        <v>0</v>
      </c>
      <c r="AG373">
        <f>ESTADISTICA!AG373</f>
        <v>0</v>
      </c>
      <c r="AH373">
        <f>ESTADISTICA!AH373</f>
        <v>0</v>
      </c>
      <c r="AI373">
        <f>ESTADISTICA!AI373</f>
        <v>0</v>
      </c>
    </row>
    <row r="374" spans="1:35" x14ac:dyDescent="0.25">
      <c r="A374" t="str">
        <f>ESTADISTICA!A374</f>
        <v>VILLA ANGELICA</v>
      </c>
      <c r="B374" t="str">
        <f>ESTADISTICA!B374</f>
        <v>VANG12</v>
      </c>
      <c r="C374" t="str">
        <f>ESTADISTICA!C374</f>
        <v>TAPALQUE E/ BOLIVAR Y GORRITI</v>
      </c>
      <c r="D374" t="str">
        <f>ESTADISTICA!D374</f>
        <v>Fija</v>
      </c>
      <c r="E374" t="str">
        <f>ESTADISTICA!E374</f>
        <v>Fibra Optica</v>
      </c>
      <c r="F374" t="str">
        <f>ESTADISTICA!F374</f>
        <v>APAGADO</v>
      </c>
      <c r="G374" t="str">
        <f>ESTADISTICA!G374</f>
        <v>APAGADO</v>
      </c>
      <c r="H374" t="str">
        <f>ESTADISTICA!H374</f>
        <v>APAGADO</v>
      </c>
      <c r="I374" t="str">
        <f>ESTADISTICA!I374</f>
        <v>APAGADO</v>
      </c>
      <c r="J374" t="str">
        <f>ESTADISTICA!J374</f>
        <v>APAGADO</v>
      </c>
      <c r="K374" t="str">
        <f>ESTADISTICA!K374</f>
        <v>APAGADO</v>
      </c>
      <c r="L374" t="str">
        <f>ESTADISTICA!L374</f>
        <v>APAGADO</v>
      </c>
      <c r="M374" t="str">
        <f>ESTADISTICA!M374</f>
        <v>APAGADO</v>
      </c>
      <c r="N374" t="str">
        <f>ESTADISTICA!N374</f>
        <v>APAGADO</v>
      </c>
      <c r="O374" t="str">
        <f>ESTADISTICA!O374</f>
        <v>APAGADO</v>
      </c>
      <c r="P374" t="str">
        <f>ESTADISTICA!P374</f>
        <v>APAGADO</v>
      </c>
      <c r="Q374" t="str">
        <f>ESTADISTICA!Q374</f>
        <v>APAGADO</v>
      </c>
      <c r="R374">
        <f>ESTADISTICA!R374</f>
        <v>0</v>
      </c>
      <c r="S374" t="str">
        <f>ESTADISTICA!S374</f>
        <v>APAGADO</v>
      </c>
      <c r="T374" t="str">
        <f>ESTADISTICA!T374</f>
        <v>APAGADO</v>
      </c>
      <c r="U374" t="str">
        <f>ESTADISTICA!U374</f>
        <v>APAGADO</v>
      </c>
      <c r="V374" t="str">
        <f>ESTADISTICA!V374</f>
        <v>APAGADO</v>
      </c>
      <c r="W374" t="str">
        <f>ESTADISTICA!W374</f>
        <v>APAGADO</v>
      </c>
      <c r="X374" t="str">
        <f>ESTADISTICA!X374</f>
        <v>APAGADO</v>
      </c>
      <c r="Y374" t="str">
        <f>ESTADISTICA!Y374</f>
        <v>APAGADO</v>
      </c>
      <c r="Z374" t="str">
        <f>ESTADISTICA!Z374</f>
        <v>APAGADO</v>
      </c>
      <c r="AA374" t="str">
        <f>ESTADISTICA!AA374</f>
        <v>APAGADO</v>
      </c>
      <c r="AB374" t="str">
        <f>ESTADISTICA!AB374</f>
        <v>APAGADO</v>
      </c>
      <c r="AC374" t="str">
        <f>ESTADISTICA!AC374</f>
        <v>APAGADO</v>
      </c>
      <c r="AD374" t="str">
        <f>ESTADISTICA!AD374</f>
        <v>APAGADO</v>
      </c>
      <c r="AE374" t="str">
        <f>ESTADISTICA!AE374</f>
        <v>APAGADO</v>
      </c>
      <c r="AF374">
        <f>ESTADISTICA!AF374</f>
        <v>0</v>
      </c>
      <c r="AG374">
        <f>ESTADISTICA!AG374</f>
        <v>0</v>
      </c>
      <c r="AH374" t="e">
        <f>ESTADISTICA!AH374</f>
        <v>#REF!</v>
      </c>
      <c r="AI374">
        <f>ESTADISTICA!AI374</f>
        <v>0</v>
      </c>
    </row>
    <row r="375" spans="1:35" x14ac:dyDescent="0.25">
      <c r="A375" t="str">
        <f>ESTADISTICA!A375</f>
        <v>VILLA ANGELICA</v>
      </c>
      <c r="B375" t="str">
        <f>ESTADISTICA!B375</f>
        <v>VANG13</v>
      </c>
      <c r="C375" t="str">
        <f>ESTADISTICA!C375</f>
        <v>TAPALQUE E/ BOLIVAR Y GORRITI</v>
      </c>
      <c r="D375" t="str">
        <f>ESTADISTICA!D375</f>
        <v>Fija</v>
      </c>
      <c r="E375" t="str">
        <f>ESTADISTICA!E375</f>
        <v>Fibra Optica</v>
      </c>
      <c r="F375" t="str">
        <f>ESTADISTICA!F375</f>
        <v>APAGADO</v>
      </c>
      <c r="G375" t="str">
        <f>ESTADISTICA!G375</f>
        <v>APAGADO</v>
      </c>
      <c r="H375" t="str">
        <f>ESTADISTICA!H375</f>
        <v>APAGADO</v>
      </c>
      <c r="I375" t="str">
        <f>ESTADISTICA!I375</f>
        <v>APAGADO</v>
      </c>
      <c r="J375" t="str">
        <f>ESTADISTICA!J375</f>
        <v>APAGADO</v>
      </c>
      <c r="K375" t="str">
        <f>ESTADISTICA!K375</f>
        <v>APAGADO</v>
      </c>
      <c r="L375" t="str">
        <f>ESTADISTICA!L375</f>
        <v>APAGADO</v>
      </c>
      <c r="M375" t="str">
        <f>ESTADISTICA!M375</f>
        <v>APAGADO</v>
      </c>
      <c r="N375" t="str">
        <f>ESTADISTICA!N375</f>
        <v>APAGADO</v>
      </c>
      <c r="O375" t="str">
        <f>ESTADISTICA!O375</f>
        <v>APAGADO</v>
      </c>
      <c r="P375" t="str">
        <f>ESTADISTICA!P375</f>
        <v>APAGADO</v>
      </c>
      <c r="Q375" t="str">
        <f>ESTADISTICA!Q375</f>
        <v>APAGADO</v>
      </c>
      <c r="R375">
        <f>ESTADISTICA!R375</f>
        <v>0</v>
      </c>
      <c r="S375" t="str">
        <f>ESTADISTICA!S375</f>
        <v>APAGADO</v>
      </c>
      <c r="T375" t="str">
        <f>ESTADISTICA!T375</f>
        <v>APAGADO</v>
      </c>
      <c r="U375" t="str">
        <f>ESTADISTICA!U375</f>
        <v>APAGADO</v>
      </c>
      <c r="V375" t="str">
        <f>ESTADISTICA!V375</f>
        <v>APAGADO</v>
      </c>
      <c r="W375" t="str">
        <f>ESTADISTICA!W375</f>
        <v>APAGADO</v>
      </c>
      <c r="X375" t="str">
        <f>ESTADISTICA!X375</f>
        <v>APAGADO</v>
      </c>
      <c r="Y375" t="str">
        <f>ESTADISTICA!Y375</f>
        <v>APAGADO</v>
      </c>
      <c r="Z375" t="str">
        <f>ESTADISTICA!Z375</f>
        <v>APAGADO</v>
      </c>
      <c r="AA375" t="str">
        <f>ESTADISTICA!AA375</f>
        <v>APAGADO</v>
      </c>
      <c r="AB375" t="str">
        <f>ESTADISTICA!AB375</f>
        <v>APAGADO</v>
      </c>
      <c r="AC375" t="str">
        <f>ESTADISTICA!AC375</f>
        <v>APAGADO</v>
      </c>
      <c r="AD375" t="str">
        <f>ESTADISTICA!AD375</f>
        <v>APAGADO</v>
      </c>
      <c r="AE375" t="str">
        <f>ESTADISTICA!AE375</f>
        <v>APAGADO</v>
      </c>
      <c r="AF375">
        <f>ESTADISTICA!AF375</f>
        <v>0</v>
      </c>
      <c r="AG375">
        <f>ESTADISTICA!AG375</f>
        <v>0</v>
      </c>
      <c r="AH375" t="e">
        <f>ESTADISTICA!AH375</f>
        <v>#REF!</v>
      </c>
      <c r="AI375">
        <f>ESTADISTICA!AI375</f>
        <v>0</v>
      </c>
    </row>
    <row r="376" spans="1:35" x14ac:dyDescent="0.25">
      <c r="A376" t="str">
        <f>ESTADISTICA!A376</f>
        <v>VILLA ARGENTINA</v>
      </c>
      <c r="B376" t="str">
        <f>ESTADISTICA!B376</f>
        <v>VAR 01</v>
      </c>
      <c r="C376" t="str">
        <f>ESTADISTICA!C376</f>
        <v>Calle 519 y 546</v>
      </c>
      <c r="D376" t="str">
        <f>ESTADISTICA!D376</f>
        <v>Domo</v>
      </c>
      <c r="E376" t="str">
        <f>ESTADISTICA!E376</f>
        <v>Radio</v>
      </c>
      <c r="F376">
        <f>ESTADISTICA!F376</f>
        <v>0</v>
      </c>
      <c r="G376">
        <f>ESTADISTICA!G376</f>
        <v>0</v>
      </c>
      <c r="H376">
        <f>ESTADISTICA!H376</f>
        <v>0</v>
      </c>
      <c r="I376">
        <f>ESTADISTICA!I376</f>
        <v>0</v>
      </c>
      <c r="J376">
        <f>ESTADISTICA!J376</f>
        <v>0</v>
      </c>
      <c r="K376">
        <f>ESTADISTICA!K376</f>
        <v>0</v>
      </c>
      <c r="L376">
        <f>ESTADISTICA!L376</f>
        <v>0</v>
      </c>
      <c r="M376">
        <f>ESTADISTICA!M376</f>
        <v>0</v>
      </c>
      <c r="N376">
        <f>ESTADISTICA!N376</f>
        <v>0</v>
      </c>
      <c r="O376">
        <f>ESTADISTICA!O376</f>
        <v>0</v>
      </c>
      <c r="P376">
        <f>ESTADISTICA!P376</f>
        <v>0</v>
      </c>
      <c r="Q376">
        <f>ESTADISTICA!Q376</f>
        <v>0</v>
      </c>
      <c r="R376">
        <f>ESTADISTICA!R376</f>
        <v>0</v>
      </c>
      <c r="S376">
        <f>ESTADISTICA!S376</f>
        <v>0</v>
      </c>
      <c r="T376">
        <f>ESTADISTICA!T376</f>
        <v>0</v>
      </c>
      <c r="U376">
        <f>ESTADISTICA!U376</f>
        <v>0</v>
      </c>
      <c r="V376">
        <f>ESTADISTICA!V376</f>
        <v>0</v>
      </c>
      <c r="W376">
        <f>ESTADISTICA!W376</f>
        <v>0</v>
      </c>
      <c r="X376">
        <f>ESTADISTICA!X376</f>
        <v>0</v>
      </c>
      <c r="Y376">
        <f>ESTADISTICA!Y376</f>
        <v>0</v>
      </c>
      <c r="Z376">
        <f>ESTADISTICA!Z376</f>
        <v>0</v>
      </c>
      <c r="AA376">
        <f>ESTADISTICA!AA376</f>
        <v>0</v>
      </c>
      <c r="AB376">
        <f>ESTADISTICA!AB376</f>
        <v>0</v>
      </c>
      <c r="AC376">
        <f>ESTADISTICA!AC376</f>
        <v>0</v>
      </c>
      <c r="AD376">
        <f>ESTADISTICA!AD376</f>
        <v>0</v>
      </c>
      <c r="AE376">
        <f>ESTADISTICA!AE376</f>
        <v>0</v>
      </c>
      <c r="AF376">
        <f>ESTADISTICA!AF376</f>
        <v>0</v>
      </c>
      <c r="AG376">
        <f>ESTADISTICA!AG376</f>
        <v>0</v>
      </c>
      <c r="AH376">
        <f>ESTADISTICA!AH376</f>
        <v>0</v>
      </c>
      <c r="AI376">
        <f>ESTADISTICA!AI376</f>
        <v>0</v>
      </c>
    </row>
    <row r="377" spans="1:35" x14ac:dyDescent="0.25">
      <c r="A377" t="str">
        <f>ESTADISTICA!A377</f>
        <v>VILLA ARGENTINA</v>
      </c>
      <c r="B377" t="str">
        <f>ESTADISTICA!B377</f>
        <v>VAR 02</v>
      </c>
      <c r="C377" t="str">
        <f>ESTADISTICA!C377</f>
        <v>DIAGONAL LOS TILOS Y 542</v>
      </c>
      <c r="D377" t="str">
        <f>ESTADISTICA!D377</f>
        <v>DOMO</v>
      </c>
      <c r="E377" t="str">
        <f>ESTADISTICA!E377</f>
        <v>Radio</v>
      </c>
      <c r="F377">
        <f>ESTADISTICA!F377</f>
        <v>0</v>
      </c>
      <c r="G377">
        <f>ESTADISTICA!G377</f>
        <v>0</v>
      </c>
      <c r="H377">
        <f>ESTADISTICA!H377</f>
        <v>0</v>
      </c>
      <c r="I377">
        <f>ESTADISTICA!I377</f>
        <v>0</v>
      </c>
      <c r="J377">
        <f>ESTADISTICA!J377</f>
        <v>0</v>
      </c>
      <c r="K377">
        <f>ESTADISTICA!K377</f>
        <v>0</v>
      </c>
      <c r="L377">
        <f>ESTADISTICA!L377</f>
        <v>0</v>
      </c>
      <c r="M377">
        <f>ESTADISTICA!M377</f>
        <v>0</v>
      </c>
      <c r="N377">
        <f>ESTADISTICA!N377</f>
        <v>0</v>
      </c>
      <c r="O377">
        <f>ESTADISTICA!O377</f>
        <v>0</v>
      </c>
      <c r="P377">
        <f>ESTADISTICA!P377</f>
        <v>0</v>
      </c>
      <c r="Q377">
        <f>ESTADISTICA!Q377</f>
        <v>0</v>
      </c>
      <c r="R377">
        <f>ESTADISTICA!R377</f>
        <v>0</v>
      </c>
      <c r="S377">
        <f>ESTADISTICA!S377</f>
        <v>0</v>
      </c>
      <c r="T377">
        <f>ESTADISTICA!T377</f>
        <v>0</v>
      </c>
      <c r="U377">
        <f>ESTADISTICA!U377</f>
        <v>0</v>
      </c>
      <c r="V377">
        <f>ESTADISTICA!V377</f>
        <v>0</v>
      </c>
      <c r="W377">
        <f>ESTADISTICA!W377</f>
        <v>0</v>
      </c>
      <c r="X377">
        <f>ESTADISTICA!X377</f>
        <v>0</v>
      </c>
      <c r="Y377">
        <f>ESTADISTICA!Y377</f>
        <v>0</v>
      </c>
      <c r="Z377">
        <f>ESTADISTICA!Z377</f>
        <v>0</v>
      </c>
      <c r="AA377">
        <f>ESTADISTICA!AA377</f>
        <v>0</v>
      </c>
      <c r="AB377">
        <f>ESTADISTICA!AB377</f>
        <v>0</v>
      </c>
      <c r="AC377">
        <f>ESTADISTICA!AC377</f>
        <v>0</v>
      </c>
      <c r="AD377">
        <f>ESTADISTICA!AD377</f>
        <v>0</v>
      </c>
      <c r="AE377">
        <f>ESTADISTICA!AE377</f>
        <v>0</v>
      </c>
      <c r="AF377">
        <f>ESTADISTICA!AF377</f>
        <v>0</v>
      </c>
      <c r="AG377">
        <f>ESTADISTICA!AG377</f>
        <v>0</v>
      </c>
      <c r="AH377">
        <f>ESTADISTICA!AH377</f>
        <v>0</v>
      </c>
      <c r="AI377">
        <f>ESTADISTICA!AI377</f>
        <v>0</v>
      </c>
    </row>
    <row r="378" spans="1:35" x14ac:dyDescent="0.25">
      <c r="A378" t="str">
        <f>ESTADISTICA!A378</f>
        <v>VILLA ARGENTINA</v>
      </c>
      <c r="B378" t="str">
        <f>ESTADISTICA!B378</f>
        <v>VAR03 (fija 1)</v>
      </c>
      <c r="C378" t="str">
        <f>ESTADISTICA!C378</f>
        <v>509 y 546</v>
      </c>
      <c r="D378" t="str">
        <f>ESTADISTICA!D378</f>
        <v>Fija</v>
      </c>
      <c r="E378" t="str">
        <f>ESTADISTICA!E378</f>
        <v>Radio</v>
      </c>
      <c r="F378">
        <f>ESTADISTICA!F378</f>
        <v>0</v>
      </c>
      <c r="G378">
        <f>ESTADISTICA!G378</f>
        <v>0</v>
      </c>
      <c r="H378">
        <f>ESTADISTICA!H378</f>
        <v>0</v>
      </c>
      <c r="I378">
        <f>ESTADISTICA!I378</f>
        <v>0</v>
      </c>
      <c r="J378">
        <f>ESTADISTICA!J378</f>
        <v>0</v>
      </c>
      <c r="K378">
        <f>ESTADISTICA!K378</f>
        <v>0</v>
      </c>
      <c r="L378">
        <f>ESTADISTICA!L378</f>
        <v>0</v>
      </c>
      <c r="M378">
        <f>ESTADISTICA!M378</f>
        <v>0</v>
      </c>
      <c r="N378">
        <f>ESTADISTICA!N378</f>
        <v>0</v>
      </c>
      <c r="O378">
        <f>ESTADISTICA!O378</f>
        <v>0</v>
      </c>
      <c r="P378">
        <f>ESTADISTICA!P378</f>
        <v>0</v>
      </c>
      <c r="Q378">
        <f>ESTADISTICA!Q378</f>
        <v>0</v>
      </c>
      <c r="R378">
        <f>ESTADISTICA!R378</f>
        <v>0</v>
      </c>
      <c r="S378">
        <f>ESTADISTICA!S378</f>
        <v>0</v>
      </c>
      <c r="T378">
        <f>ESTADISTICA!T378</f>
        <v>0</v>
      </c>
      <c r="U378">
        <f>ESTADISTICA!U378</f>
        <v>0</v>
      </c>
      <c r="V378">
        <f>ESTADISTICA!V378</f>
        <v>0</v>
      </c>
      <c r="W378">
        <f>ESTADISTICA!W378</f>
        <v>0</v>
      </c>
      <c r="X378">
        <f>ESTADISTICA!X378</f>
        <v>0</v>
      </c>
      <c r="Y378">
        <f>ESTADISTICA!Y378</f>
        <v>0</v>
      </c>
      <c r="Z378">
        <f>ESTADISTICA!Z378</f>
        <v>0</v>
      </c>
      <c r="AA378">
        <f>ESTADISTICA!AA378</f>
        <v>0</v>
      </c>
      <c r="AB378">
        <f>ESTADISTICA!AB378</f>
        <v>0</v>
      </c>
      <c r="AC378">
        <f>ESTADISTICA!AC378</f>
        <v>0</v>
      </c>
      <c r="AD378">
        <f>ESTADISTICA!AD378</f>
        <v>0</v>
      </c>
      <c r="AE378">
        <f>ESTADISTICA!AE378</f>
        <v>0</v>
      </c>
      <c r="AF378">
        <f>ESTADISTICA!AF378</f>
        <v>0</v>
      </c>
      <c r="AG378">
        <f>ESTADISTICA!AG378</f>
        <v>0</v>
      </c>
      <c r="AH378">
        <f>ESTADISTICA!AH378</f>
        <v>0</v>
      </c>
      <c r="AI378">
        <f>ESTADISTICA!AI378</f>
        <v>0</v>
      </c>
    </row>
    <row r="379" spans="1:35" x14ac:dyDescent="0.25">
      <c r="A379" t="str">
        <f>ESTADISTICA!A379</f>
        <v>VILLA ARGENTINA</v>
      </c>
      <c r="B379" t="str">
        <f>ESTADISTICA!B379</f>
        <v>VAR04 (fija 2)</v>
      </c>
      <c r="C379" t="str">
        <f>ESTADISTICA!C379</f>
        <v>509 y 546</v>
      </c>
      <c r="D379" t="str">
        <f>ESTADISTICA!D379</f>
        <v>Fija</v>
      </c>
      <c r="E379" t="str">
        <f>ESTADISTICA!E379</f>
        <v>Radio</v>
      </c>
      <c r="F379">
        <f>ESTADISTICA!F379</f>
        <v>0</v>
      </c>
      <c r="G379">
        <f>ESTADISTICA!G379</f>
        <v>0</v>
      </c>
      <c r="H379">
        <f>ESTADISTICA!H379</f>
        <v>0</v>
      </c>
      <c r="I379">
        <f>ESTADISTICA!I379</f>
        <v>0</v>
      </c>
      <c r="J379">
        <f>ESTADISTICA!J379</f>
        <v>0</v>
      </c>
      <c r="K379">
        <f>ESTADISTICA!K379</f>
        <v>0</v>
      </c>
      <c r="L379">
        <f>ESTADISTICA!L379</f>
        <v>0</v>
      </c>
      <c r="M379">
        <f>ESTADISTICA!M379</f>
        <v>0</v>
      </c>
      <c r="N379">
        <f>ESTADISTICA!N379</f>
        <v>0</v>
      </c>
      <c r="O379">
        <f>ESTADISTICA!O379</f>
        <v>0</v>
      </c>
      <c r="P379">
        <f>ESTADISTICA!P379</f>
        <v>0</v>
      </c>
      <c r="Q379">
        <f>ESTADISTICA!Q379</f>
        <v>0</v>
      </c>
      <c r="R379">
        <f>ESTADISTICA!R379</f>
        <v>0</v>
      </c>
      <c r="S379">
        <f>ESTADISTICA!S379</f>
        <v>0</v>
      </c>
      <c r="T379">
        <f>ESTADISTICA!T379</f>
        <v>0</v>
      </c>
      <c r="U379">
        <f>ESTADISTICA!U379</f>
        <v>0</v>
      </c>
      <c r="V379">
        <f>ESTADISTICA!V379</f>
        <v>0</v>
      </c>
      <c r="W379">
        <f>ESTADISTICA!W379</f>
        <v>0</v>
      </c>
      <c r="X379">
        <f>ESTADISTICA!X379</f>
        <v>0</v>
      </c>
      <c r="Y379">
        <f>ESTADISTICA!Y379</f>
        <v>0</v>
      </c>
      <c r="Z379">
        <f>ESTADISTICA!Z379</f>
        <v>0</v>
      </c>
      <c r="AA379">
        <f>ESTADISTICA!AA379</f>
        <v>0</v>
      </c>
      <c r="AB379">
        <f>ESTADISTICA!AB379</f>
        <v>0</v>
      </c>
      <c r="AC379">
        <f>ESTADISTICA!AC379</f>
        <v>0</v>
      </c>
      <c r="AD379">
        <f>ESTADISTICA!AD379</f>
        <v>0</v>
      </c>
      <c r="AE379">
        <f>ESTADISTICA!AE379</f>
        <v>0</v>
      </c>
      <c r="AF379">
        <f>ESTADISTICA!AF379</f>
        <v>0</v>
      </c>
      <c r="AG379">
        <f>ESTADISTICA!AG379</f>
        <v>0</v>
      </c>
      <c r="AH379">
        <f>ESTADISTICA!AH379</f>
        <v>0</v>
      </c>
      <c r="AI379">
        <f>ESTADISTICA!AI379</f>
        <v>0</v>
      </c>
    </row>
    <row r="380" spans="1:35" x14ac:dyDescent="0.25">
      <c r="A380" t="str">
        <f>ESTADISTICA!A380</f>
        <v>VILLA ARGENTINA</v>
      </c>
      <c r="B380" t="str">
        <f>ESTADISTICA!B380</f>
        <v>VAR05 (fija 1)</v>
      </c>
      <c r="C380" t="str">
        <f>ESTADISTICA!C380</f>
        <v>511 E/ 544 Y 546</v>
      </c>
      <c r="D380" t="str">
        <f>ESTADISTICA!D380</f>
        <v>Fija</v>
      </c>
      <c r="E380" t="str">
        <f>ESTADISTICA!E380</f>
        <v>Radio</v>
      </c>
      <c r="F380">
        <f>ESTADISTICA!F380</f>
        <v>0</v>
      </c>
      <c r="G380">
        <f>ESTADISTICA!G380</f>
        <v>0</v>
      </c>
      <c r="H380">
        <f>ESTADISTICA!H380</f>
        <v>0</v>
      </c>
      <c r="I380">
        <f>ESTADISTICA!I380</f>
        <v>0</v>
      </c>
      <c r="J380">
        <f>ESTADISTICA!J380</f>
        <v>0</v>
      </c>
      <c r="K380">
        <f>ESTADISTICA!K380</f>
        <v>0</v>
      </c>
      <c r="L380">
        <f>ESTADISTICA!L380</f>
        <v>0</v>
      </c>
      <c r="M380">
        <f>ESTADISTICA!M380</f>
        <v>0</v>
      </c>
      <c r="N380">
        <f>ESTADISTICA!N380</f>
        <v>0</v>
      </c>
      <c r="O380">
        <f>ESTADISTICA!O380</f>
        <v>0</v>
      </c>
      <c r="P380">
        <f>ESTADISTICA!P380</f>
        <v>0</v>
      </c>
      <c r="Q380">
        <f>ESTADISTICA!Q380</f>
        <v>0</v>
      </c>
      <c r="R380">
        <f>ESTADISTICA!R380</f>
        <v>0</v>
      </c>
      <c r="S380">
        <f>ESTADISTICA!S380</f>
        <v>0</v>
      </c>
      <c r="T380">
        <f>ESTADISTICA!T380</f>
        <v>0</v>
      </c>
      <c r="U380">
        <f>ESTADISTICA!U380</f>
        <v>0</v>
      </c>
      <c r="V380">
        <f>ESTADISTICA!V380</f>
        <v>0</v>
      </c>
      <c r="W380">
        <f>ESTADISTICA!W380</f>
        <v>0</v>
      </c>
      <c r="X380">
        <f>ESTADISTICA!X380</f>
        <v>0</v>
      </c>
      <c r="Y380">
        <f>ESTADISTICA!Y380</f>
        <v>0</v>
      </c>
      <c r="Z380">
        <f>ESTADISTICA!Z380</f>
        <v>0</v>
      </c>
      <c r="AA380">
        <f>ESTADISTICA!AA380</f>
        <v>0</v>
      </c>
      <c r="AB380">
        <f>ESTADISTICA!AB380</f>
        <v>0</v>
      </c>
      <c r="AC380">
        <f>ESTADISTICA!AC380</f>
        <v>0</v>
      </c>
      <c r="AD380">
        <f>ESTADISTICA!AD380</f>
        <v>0</v>
      </c>
      <c r="AE380">
        <f>ESTADISTICA!AE380</f>
        <v>0</v>
      </c>
      <c r="AF380">
        <f>ESTADISTICA!AF380</f>
        <v>0</v>
      </c>
      <c r="AG380">
        <f>ESTADISTICA!AG380</f>
        <v>0</v>
      </c>
      <c r="AH380">
        <f>ESTADISTICA!AH380</f>
        <v>0</v>
      </c>
      <c r="AI380">
        <f>ESTADISTICA!AI380</f>
        <v>0</v>
      </c>
    </row>
    <row r="381" spans="1:35" x14ac:dyDescent="0.25">
      <c r="A381" t="str">
        <f>ESTADISTICA!A381</f>
        <v>VILLA ARGENTINA</v>
      </c>
      <c r="B381" t="str">
        <f>ESTADISTICA!B381</f>
        <v>VAR06 (fija 2)</v>
      </c>
      <c r="C381" t="str">
        <f>ESTADISTICA!C381</f>
        <v>511 E/ 544 Y 546</v>
      </c>
      <c r="D381" t="str">
        <f>ESTADISTICA!D381</f>
        <v>Fija</v>
      </c>
      <c r="E381" t="str">
        <f>ESTADISTICA!E381</f>
        <v>Radio</v>
      </c>
      <c r="F381">
        <f>ESTADISTICA!F381</f>
        <v>0</v>
      </c>
      <c r="G381">
        <f>ESTADISTICA!G381</f>
        <v>0</v>
      </c>
      <c r="H381">
        <f>ESTADISTICA!H381</f>
        <v>0</v>
      </c>
      <c r="I381">
        <f>ESTADISTICA!I381</f>
        <v>0</v>
      </c>
      <c r="J381">
        <f>ESTADISTICA!J381</f>
        <v>0</v>
      </c>
      <c r="K381">
        <f>ESTADISTICA!K381</f>
        <v>0</v>
      </c>
      <c r="L381">
        <f>ESTADISTICA!L381</f>
        <v>0</v>
      </c>
      <c r="M381">
        <f>ESTADISTICA!M381</f>
        <v>0</v>
      </c>
      <c r="N381">
        <f>ESTADISTICA!N381</f>
        <v>0</v>
      </c>
      <c r="O381">
        <f>ESTADISTICA!O381</f>
        <v>0</v>
      </c>
      <c r="P381">
        <f>ESTADISTICA!P381</f>
        <v>0</v>
      </c>
      <c r="Q381">
        <f>ESTADISTICA!Q381</f>
        <v>0</v>
      </c>
      <c r="R381">
        <f>ESTADISTICA!R381</f>
        <v>0</v>
      </c>
      <c r="S381" t="str">
        <f>ESTADISTICA!S381</f>
        <v>APAGADO</v>
      </c>
      <c r="T381">
        <f>ESTADISTICA!T381</f>
        <v>0</v>
      </c>
      <c r="U381">
        <f>ESTADISTICA!U381</f>
        <v>0</v>
      </c>
      <c r="V381">
        <f>ESTADISTICA!V381</f>
        <v>0</v>
      </c>
      <c r="W381">
        <f>ESTADISTICA!W381</f>
        <v>0</v>
      </c>
      <c r="X381">
        <f>ESTADISTICA!X381</f>
        <v>0</v>
      </c>
      <c r="Y381">
        <f>ESTADISTICA!Y381</f>
        <v>0</v>
      </c>
      <c r="Z381">
        <f>ESTADISTICA!Z381</f>
        <v>0</v>
      </c>
      <c r="AA381">
        <f>ESTADISTICA!AA381</f>
        <v>0</v>
      </c>
      <c r="AB381">
        <f>ESTADISTICA!AB381</f>
        <v>0</v>
      </c>
      <c r="AC381">
        <f>ESTADISTICA!AC381</f>
        <v>0</v>
      </c>
      <c r="AD381">
        <f>ESTADISTICA!AD381</f>
        <v>0</v>
      </c>
      <c r="AE381">
        <f>ESTADISTICA!AE381</f>
        <v>0</v>
      </c>
      <c r="AF381">
        <f>ESTADISTICA!AF381</f>
        <v>0</v>
      </c>
      <c r="AG381">
        <f>ESTADISTICA!AG381</f>
        <v>0</v>
      </c>
      <c r="AH381">
        <f>ESTADISTICA!AH381</f>
        <v>0</v>
      </c>
      <c r="AI381">
        <f>ESTADISTICA!AI381</f>
        <v>0</v>
      </c>
    </row>
    <row r="382" spans="1:35" x14ac:dyDescent="0.25">
      <c r="A382" t="str">
        <f>ESTADISTICA!A382</f>
        <v>VILLA ARGENTINA</v>
      </c>
      <c r="B382" t="str">
        <f>ESTADISTICA!B382</f>
        <v>VAR07</v>
      </c>
      <c r="C382" t="str">
        <f>ESTADISTICA!C382</f>
        <v>DIAG. LOS TILOS Y 517</v>
      </c>
      <c r="D382" t="str">
        <f>ESTADISTICA!D382</f>
        <v>DOMO</v>
      </c>
      <c r="E382" t="str">
        <f>ESTADISTICA!E382</f>
        <v>Fibra Optica</v>
      </c>
      <c r="F382">
        <f>ESTADISTICA!F382</f>
        <v>0</v>
      </c>
      <c r="G382">
        <f>ESTADISTICA!G382</f>
        <v>0</v>
      </c>
      <c r="H382">
        <f>ESTADISTICA!H382</f>
        <v>0</v>
      </c>
      <c r="I382">
        <f>ESTADISTICA!I382</f>
        <v>0</v>
      </c>
      <c r="J382">
        <f>ESTADISTICA!J382</f>
        <v>0</v>
      </c>
      <c r="K382">
        <f>ESTADISTICA!K382</f>
        <v>0</v>
      </c>
      <c r="L382">
        <f>ESTADISTICA!L382</f>
        <v>0</v>
      </c>
      <c r="M382">
        <f>ESTADISTICA!M382</f>
        <v>0</v>
      </c>
      <c r="N382">
        <f>ESTADISTICA!N382</f>
        <v>0</v>
      </c>
      <c r="O382">
        <f>ESTADISTICA!O382</f>
        <v>0</v>
      </c>
      <c r="P382">
        <f>ESTADISTICA!P382</f>
        <v>0</v>
      </c>
      <c r="Q382">
        <f>ESTADISTICA!Q382</f>
        <v>0</v>
      </c>
      <c r="R382">
        <f>ESTADISTICA!R382</f>
        <v>0</v>
      </c>
      <c r="S382">
        <f>ESTADISTICA!S382</f>
        <v>0</v>
      </c>
      <c r="T382">
        <f>ESTADISTICA!T382</f>
        <v>0</v>
      </c>
      <c r="U382">
        <f>ESTADISTICA!U382</f>
        <v>0</v>
      </c>
      <c r="V382">
        <f>ESTADISTICA!V382</f>
        <v>0</v>
      </c>
      <c r="W382">
        <f>ESTADISTICA!W382</f>
        <v>0</v>
      </c>
      <c r="X382">
        <f>ESTADISTICA!X382</f>
        <v>0</v>
      </c>
      <c r="Y382">
        <f>ESTADISTICA!Y382</f>
        <v>0</v>
      </c>
      <c r="Z382">
        <f>ESTADISTICA!Z382</f>
        <v>0</v>
      </c>
      <c r="AA382">
        <f>ESTADISTICA!AA382</f>
        <v>0</v>
      </c>
      <c r="AB382">
        <f>ESTADISTICA!AB382</f>
        <v>0</v>
      </c>
      <c r="AC382">
        <f>ESTADISTICA!AC382</f>
        <v>0</v>
      </c>
      <c r="AD382">
        <f>ESTADISTICA!AD382</f>
        <v>0</v>
      </c>
      <c r="AE382">
        <f>ESTADISTICA!AE382</f>
        <v>0</v>
      </c>
      <c r="AF382">
        <f>ESTADISTICA!AF382</f>
        <v>0</v>
      </c>
      <c r="AG382">
        <f>ESTADISTICA!AG382</f>
        <v>0</v>
      </c>
      <c r="AH382">
        <f>ESTADISTICA!AH382</f>
        <v>0</v>
      </c>
      <c r="AI382">
        <f>ESTADISTICA!AI382</f>
        <v>0</v>
      </c>
    </row>
    <row r="383" spans="1:35" x14ac:dyDescent="0.25">
      <c r="A383" t="str">
        <f>ESTADISTICA!A383</f>
        <v>VILLA ARGENTINA</v>
      </c>
      <c r="B383" t="str">
        <f>ESTADISTICA!B383</f>
        <v>VAR 08 (fija 1)</v>
      </c>
      <c r="C383" t="str">
        <f>ESTADISTICA!C383</f>
        <v>534 Y 523</v>
      </c>
      <c r="D383" t="str">
        <f>ESTADISTICA!D383</f>
        <v>Fija</v>
      </c>
      <c r="E383" t="str">
        <f>ESTADISTICA!E383</f>
        <v>Fibra Optica</v>
      </c>
      <c r="F383">
        <f>ESTADISTICA!F383</f>
        <v>0</v>
      </c>
      <c r="G383">
        <f>ESTADISTICA!G383</f>
        <v>0</v>
      </c>
      <c r="H383">
        <f>ESTADISTICA!H383</f>
        <v>0</v>
      </c>
      <c r="I383">
        <f>ESTADISTICA!I383</f>
        <v>0</v>
      </c>
      <c r="J383">
        <f>ESTADISTICA!J383</f>
        <v>0</v>
      </c>
      <c r="K383">
        <f>ESTADISTICA!K383</f>
        <v>0</v>
      </c>
      <c r="L383">
        <f>ESTADISTICA!L383</f>
        <v>0</v>
      </c>
      <c r="M383">
        <f>ESTADISTICA!M383</f>
        <v>0</v>
      </c>
      <c r="N383">
        <f>ESTADISTICA!N383</f>
        <v>0</v>
      </c>
      <c r="O383">
        <f>ESTADISTICA!O383</f>
        <v>0</v>
      </c>
      <c r="P383">
        <f>ESTADISTICA!P383</f>
        <v>0</v>
      </c>
      <c r="Q383">
        <f>ESTADISTICA!Q383</f>
        <v>0</v>
      </c>
      <c r="R383">
        <f>ESTADISTICA!R383</f>
        <v>0</v>
      </c>
      <c r="S383">
        <f>ESTADISTICA!S383</f>
        <v>0</v>
      </c>
      <c r="T383">
        <f>ESTADISTICA!T383</f>
        <v>0</v>
      </c>
      <c r="U383">
        <f>ESTADISTICA!U383</f>
        <v>0</v>
      </c>
      <c r="V383">
        <f>ESTADISTICA!V383</f>
        <v>0</v>
      </c>
      <c r="W383">
        <f>ESTADISTICA!W383</f>
        <v>0</v>
      </c>
      <c r="X383">
        <f>ESTADISTICA!X383</f>
        <v>0</v>
      </c>
      <c r="Y383">
        <f>ESTADISTICA!Y383</f>
        <v>0</v>
      </c>
      <c r="Z383">
        <f>ESTADISTICA!Z383</f>
        <v>0</v>
      </c>
      <c r="AA383">
        <f>ESTADISTICA!AA383</f>
        <v>0</v>
      </c>
      <c r="AB383">
        <f>ESTADISTICA!AB383</f>
        <v>0</v>
      </c>
      <c r="AC383">
        <f>ESTADISTICA!AC383</f>
        <v>0</v>
      </c>
      <c r="AD383">
        <f>ESTADISTICA!AD383</f>
        <v>0</v>
      </c>
      <c r="AE383">
        <f>ESTADISTICA!AE383</f>
        <v>0</v>
      </c>
      <c r="AF383">
        <f>ESTADISTICA!AF383</f>
        <v>0</v>
      </c>
      <c r="AG383">
        <f>ESTADISTICA!AG383</f>
        <v>0</v>
      </c>
      <c r="AH383">
        <f>ESTADISTICA!AH383</f>
        <v>0</v>
      </c>
      <c r="AI383">
        <f>ESTADISTICA!AI383</f>
        <v>0</v>
      </c>
    </row>
    <row r="384" spans="1:35" x14ac:dyDescent="0.25">
      <c r="A384" t="str">
        <f>ESTADISTICA!A384</f>
        <v>VILLA ARGENTINA</v>
      </c>
      <c r="B384" t="str">
        <f>ESTADISTICA!B384</f>
        <v>VAR 09 (fija 2)</v>
      </c>
      <c r="C384" t="str">
        <f>ESTADISTICA!C384</f>
        <v>534 Y 523</v>
      </c>
      <c r="D384" t="str">
        <f>ESTADISTICA!D384</f>
        <v>Fija</v>
      </c>
      <c r="E384" t="str">
        <f>ESTADISTICA!E384</f>
        <v>Fibra Optica</v>
      </c>
      <c r="F384">
        <f>ESTADISTICA!F384</f>
        <v>0</v>
      </c>
      <c r="G384">
        <f>ESTADISTICA!G384</f>
        <v>0</v>
      </c>
      <c r="H384">
        <f>ESTADISTICA!H384</f>
        <v>0</v>
      </c>
      <c r="I384">
        <f>ESTADISTICA!I384</f>
        <v>0</v>
      </c>
      <c r="J384">
        <f>ESTADISTICA!J384</f>
        <v>0</v>
      </c>
      <c r="K384">
        <f>ESTADISTICA!K384</f>
        <v>0</v>
      </c>
      <c r="L384">
        <f>ESTADISTICA!L384</f>
        <v>0</v>
      </c>
      <c r="M384">
        <f>ESTADISTICA!M384</f>
        <v>0</v>
      </c>
      <c r="N384">
        <f>ESTADISTICA!N384</f>
        <v>0</v>
      </c>
      <c r="O384">
        <f>ESTADISTICA!O384</f>
        <v>0</v>
      </c>
      <c r="P384">
        <f>ESTADISTICA!P384</f>
        <v>0</v>
      </c>
      <c r="Q384">
        <f>ESTADISTICA!Q384</f>
        <v>0</v>
      </c>
      <c r="R384">
        <f>ESTADISTICA!R384</f>
        <v>0</v>
      </c>
      <c r="S384">
        <f>ESTADISTICA!S384</f>
        <v>0</v>
      </c>
      <c r="T384">
        <f>ESTADISTICA!T384</f>
        <v>0</v>
      </c>
      <c r="U384">
        <f>ESTADISTICA!U384</f>
        <v>0</v>
      </c>
      <c r="V384">
        <f>ESTADISTICA!V384</f>
        <v>0</v>
      </c>
      <c r="W384">
        <f>ESTADISTICA!W384</f>
        <v>0</v>
      </c>
      <c r="X384">
        <f>ESTADISTICA!X384</f>
        <v>0</v>
      </c>
      <c r="Y384">
        <f>ESTADISTICA!Y384</f>
        <v>0</v>
      </c>
      <c r="Z384">
        <f>ESTADISTICA!Z384</f>
        <v>0</v>
      </c>
      <c r="AA384">
        <f>ESTADISTICA!AA384</f>
        <v>0</v>
      </c>
      <c r="AB384">
        <f>ESTADISTICA!AB384</f>
        <v>0</v>
      </c>
      <c r="AC384">
        <f>ESTADISTICA!AC384</f>
        <v>0</v>
      </c>
      <c r="AD384">
        <f>ESTADISTICA!AD384</f>
        <v>0</v>
      </c>
      <c r="AE384">
        <f>ESTADISTICA!AE384</f>
        <v>0</v>
      </c>
      <c r="AF384">
        <f>ESTADISTICA!AF384</f>
        <v>0</v>
      </c>
      <c r="AG384">
        <f>ESTADISTICA!AG384</f>
        <v>0</v>
      </c>
      <c r="AH384">
        <f>ESTADISTICA!AH384</f>
        <v>0</v>
      </c>
      <c r="AI384">
        <f>ESTADISTICA!AI384</f>
        <v>0</v>
      </c>
    </row>
    <row r="385" spans="1:35" x14ac:dyDescent="0.25">
      <c r="A385" t="str">
        <f>ESTADISTICA!A385</f>
        <v>VILLA ARGENTINA</v>
      </c>
      <c r="B385" t="str">
        <f>ESTADISTICA!B385</f>
        <v>VAR10 (fija 1)</v>
      </c>
      <c r="C385" t="str">
        <f>ESTADISTICA!C385</f>
        <v>532 A Y 523</v>
      </c>
      <c r="D385" t="str">
        <f>ESTADISTICA!D385</f>
        <v>Fija</v>
      </c>
      <c r="E385" t="str">
        <f>ESTADISTICA!E385</f>
        <v>Fibra Optica</v>
      </c>
      <c r="F385">
        <f>ESTADISTICA!F385</f>
        <v>0</v>
      </c>
      <c r="G385">
        <f>ESTADISTICA!G385</f>
        <v>0</v>
      </c>
      <c r="H385">
        <f>ESTADISTICA!H385</f>
        <v>0</v>
      </c>
      <c r="I385">
        <f>ESTADISTICA!I385</f>
        <v>0</v>
      </c>
      <c r="J385">
        <f>ESTADISTICA!J385</f>
        <v>0</v>
      </c>
      <c r="K385">
        <f>ESTADISTICA!K385</f>
        <v>0</v>
      </c>
      <c r="L385">
        <f>ESTADISTICA!L385</f>
        <v>0</v>
      </c>
      <c r="M385">
        <f>ESTADISTICA!M385</f>
        <v>0</v>
      </c>
      <c r="N385">
        <f>ESTADISTICA!N385</f>
        <v>0</v>
      </c>
      <c r="O385">
        <f>ESTADISTICA!O385</f>
        <v>0</v>
      </c>
      <c r="P385">
        <f>ESTADISTICA!P385</f>
        <v>0</v>
      </c>
      <c r="Q385">
        <f>ESTADISTICA!Q385</f>
        <v>0</v>
      </c>
      <c r="R385">
        <f>ESTADISTICA!R385</f>
        <v>0</v>
      </c>
      <c r="S385">
        <f>ESTADISTICA!S385</f>
        <v>0</v>
      </c>
      <c r="T385">
        <f>ESTADISTICA!T385</f>
        <v>0</v>
      </c>
      <c r="U385" t="str">
        <f>ESTADISTICA!U385</f>
        <v>APAGADO</v>
      </c>
      <c r="V385" t="str">
        <f>ESTADISTICA!V385</f>
        <v>APAGADO</v>
      </c>
      <c r="W385" t="str">
        <f>ESTADISTICA!W385</f>
        <v>APAGADO</v>
      </c>
      <c r="X385">
        <f>ESTADISTICA!X385</f>
        <v>0</v>
      </c>
      <c r="Y385">
        <f>ESTADISTICA!Y385</f>
        <v>0</v>
      </c>
      <c r="Z385">
        <f>ESTADISTICA!Z385</f>
        <v>0</v>
      </c>
      <c r="AA385">
        <f>ESTADISTICA!AA385</f>
        <v>0</v>
      </c>
      <c r="AB385">
        <f>ESTADISTICA!AB385</f>
        <v>0</v>
      </c>
      <c r="AC385">
        <f>ESTADISTICA!AC385</f>
        <v>0</v>
      </c>
      <c r="AD385">
        <f>ESTADISTICA!AD385</f>
        <v>0</v>
      </c>
      <c r="AE385">
        <f>ESTADISTICA!AE385</f>
        <v>0</v>
      </c>
      <c r="AF385">
        <f>ESTADISTICA!AF385</f>
        <v>0</v>
      </c>
      <c r="AG385">
        <f>ESTADISTICA!AG385</f>
        <v>0</v>
      </c>
      <c r="AH385">
        <f>ESTADISTICA!AH385</f>
        <v>0</v>
      </c>
      <c r="AI385">
        <f>ESTADISTICA!AI385</f>
        <v>0</v>
      </c>
    </row>
    <row r="386" spans="1:35" x14ac:dyDescent="0.25">
      <c r="A386" t="str">
        <f>ESTADISTICA!A386</f>
        <v>VILLA ARGENTINA</v>
      </c>
      <c r="B386" t="str">
        <f>ESTADISTICA!B386</f>
        <v>VAR11 (fija 2)</v>
      </c>
      <c r="C386" t="str">
        <f>ESTADISTICA!C386</f>
        <v>532 A Y 523</v>
      </c>
      <c r="D386" t="str">
        <f>ESTADISTICA!D386</f>
        <v>Fija</v>
      </c>
      <c r="E386" t="str">
        <f>ESTADISTICA!E386</f>
        <v>Fibra Optica</v>
      </c>
      <c r="F386">
        <f>ESTADISTICA!F386</f>
        <v>0</v>
      </c>
      <c r="G386">
        <f>ESTADISTICA!G386</f>
        <v>0</v>
      </c>
      <c r="H386">
        <f>ESTADISTICA!H386</f>
        <v>0</v>
      </c>
      <c r="I386">
        <f>ESTADISTICA!I386</f>
        <v>0</v>
      </c>
      <c r="J386">
        <f>ESTADISTICA!J386</f>
        <v>0</v>
      </c>
      <c r="K386">
        <f>ESTADISTICA!K386</f>
        <v>0</v>
      </c>
      <c r="L386">
        <f>ESTADISTICA!L386</f>
        <v>0</v>
      </c>
      <c r="M386">
        <f>ESTADISTICA!M386</f>
        <v>0</v>
      </c>
      <c r="N386">
        <f>ESTADISTICA!N386</f>
        <v>0</v>
      </c>
      <c r="O386">
        <f>ESTADISTICA!O386</f>
        <v>0</v>
      </c>
      <c r="P386">
        <f>ESTADISTICA!P386</f>
        <v>0</v>
      </c>
      <c r="Q386">
        <f>ESTADISTICA!Q386</f>
        <v>0</v>
      </c>
      <c r="R386">
        <f>ESTADISTICA!R386</f>
        <v>0</v>
      </c>
      <c r="S386">
        <f>ESTADISTICA!S386</f>
        <v>0</v>
      </c>
      <c r="T386">
        <f>ESTADISTICA!T386</f>
        <v>0</v>
      </c>
      <c r="U386" t="str">
        <f>ESTADISTICA!U386</f>
        <v>APAGADO</v>
      </c>
      <c r="V386" t="str">
        <f>ESTADISTICA!V386</f>
        <v>APAGADO</v>
      </c>
      <c r="W386" t="str">
        <f>ESTADISTICA!W386</f>
        <v>APAGADO</v>
      </c>
      <c r="X386">
        <f>ESTADISTICA!X386</f>
        <v>0</v>
      </c>
      <c r="Y386">
        <f>ESTADISTICA!Y386</f>
        <v>0</v>
      </c>
      <c r="Z386">
        <f>ESTADISTICA!Z386</f>
        <v>0</v>
      </c>
      <c r="AA386">
        <f>ESTADISTICA!AA386</f>
        <v>0</v>
      </c>
      <c r="AB386">
        <f>ESTADISTICA!AB386</f>
        <v>0</v>
      </c>
      <c r="AC386">
        <f>ESTADISTICA!AC386</f>
        <v>0</v>
      </c>
      <c r="AD386">
        <f>ESTADISTICA!AD386</f>
        <v>0</v>
      </c>
      <c r="AE386">
        <f>ESTADISTICA!AE386</f>
        <v>0</v>
      </c>
      <c r="AF386">
        <f>ESTADISTICA!AF386</f>
        <v>0</v>
      </c>
      <c r="AG386">
        <f>ESTADISTICA!AG386</f>
        <v>0</v>
      </c>
      <c r="AH386">
        <f>ESTADISTICA!AH386</f>
        <v>0</v>
      </c>
      <c r="AI386">
        <f>ESTADISTICA!AI386</f>
        <v>0</v>
      </c>
    </row>
    <row r="387" spans="1:35" x14ac:dyDescent="0.25">
      <c r="A387" t="str">
        <f>ESTADISTICA!A387</f>
        <v>VILLA ARGENTINA</v>
      </c>
      <c r="B387" t="str">
        <f>ESTADISTICA!B387</f>
        <v>VAR12</v>
      </c>
      <c r="C387" t="str">
        <f>ESTADISTICA!C387</f>
        <v>Calle 527 y Portela</v>
      </c>
      <c r="D387" t="str">
        <f>ESTADISTICA!D387</f>
        <v>Domo</v>
      </c>
      <c r="E387" t="str">
        <f>ESTADISTICA!E387</f>
        <v>Fibra Optica</v>
      </c>
      <c r="F387">
        <f>ESTADISTICA!F387</f>
        <v>0</v>
      </c>
      <c r="G387">
        <f>ESTADISTICA!G387</f>
        <v>0</v>
      </c>
      <c r="H387">
        <f>ESTADISTICA!H387</f>
        <v>0</v>
      </c>
      <c r="I387">
        <f>ESTADISTICA!I387</f>
        <v>0</v>
      </c>
      <c r="J387">
        <f>ESTADISTICA!J387</f>
        <v>0</v>
      </c>
      <c r="K387">
        <f>ESTADISTICA!K387</f>
        <v>0</v>
      </c>
      <c r="L387">
        <f>ESTADISTICA!L387</f>
        <v>0</v>
      </c>
      <c r="M387">
        <f>ESTADISTICA!M387</f>
        <v>0</v>
      </c>
      <c r="N387">
        <f>ESTADISTICA!N387</f>
        <v>0</v>
      </c>
      <c r="O387">
        <f>ESTADISTICA!O387</f>
        <v>0</v>
      </c>
      <c r="P387">
        <f>ESTADISTICA!P387</f>
        <v>0</v>
      </c>
      <c r="Q387">
        <f>ESTADISTICA!Q387</f>
        <v>0</v>
      </c>
      <c r="R387">
        <f>ESTADISTICA!R387</f>
        <v>0</v>
      </c>
      <c r="S387">
        <f>ESTADISTICA!S387</f>
        <v>0</v>
      </c>
      <c r="T387">
        <f>ESTADISTICA!T387</f>
        <v>0</v>
      </c>
      <c r="U387" t="str">
        <f>ESTADISTICA!U387</f>
        <v>APAGADO</v>
      </c>
      <c r="V387" t="str">
        <f>ESTADISTICA!V387</f>
        <v>APAGADO</v>
      </c>
      <c r="W387" t="str">
        <f>ESTADISTICA!W387</f>
        <v>APAGADO</v>
      </c>
      <c r="X387">
        <f>ESTADISTICA!X387</f>
        <v>0</v>
      </c>
      <c r="Y387">
        <f>ESTADISTICA!Y387</f>
        <v>0</v>
      </c>
      <c r="Z387">
        <f>ESTADISTICA!Z387</f>
        <v>0</v>
      </c>
      <c r="AA387">
        <f>ESTADISTICA!AA387</f>
        <v>0</v>
      </c>
      <c r="AB387">
        <f>ESTADISTICA!AB387</f>
        <v>0</v>
      </c>
      <c r="AC387">
        <f>ESTADISTICA!AC387</f>
        <v>0</v>
      </c>
      <c r="AD387">
        <f>ESTADISTICA!AD387</f>
        <v>0</v>
      </c>
      <c r="AE387">
        <f>ESTADISTICA!AE387</f>
        <v>0</v>
      </c>
      <c r="AF387">
        <f>ESTADISTICA!AF387</f>
        <v>0</v>
      </c>
      <c r="AG387">
        <f>ESTADISTICA!AG387</f>
        <v>0</v>
      </c>
      <c r="AH387">
        <f>ESTADISTICA!AH387</f>
        <v>0</v>
      </c>
      <c r="AI387">
        <f>ESTADISTICA!AI387</f>
        <v>0</v>
      </c>
    </row>
    <row r="388" spans="1:35" x14ac:dyDescent="0.25">
      <c r="A388" t="str">
        <f>ESTADISTICA!A388</f>
        <v>VILLA ARGENTINA</v>
      </c>
      <c r="B388" t="str">
        <f>ESTADISTICA!B388</f>
        <v>VAR13</v>
      </c>
      <c r="C388" t="str">
        <f>ESTADISTICA!C388</f>
        <v>Calle 527 y 532</v>
      </c>
      <c r="D388" t="str">
        <f>ESTADISTICA!D388</f>
        <v>Domo</v>
      </c>
      <c r="E388" t="str">
        <f>ESTADISTICA!E388</f>
        <v>Fibra Optica</v>
      </c>
      <c r="F388">
        <f>ESTADISTICA!F388</f>
        <v>0</v>
      </c>
      <c r="G388">
        <f>ESTADISTICA!G388</f>
        <v>0</v>
      </c>
      <c r="H388">
        <f>ESTADISTICA!H388</f>
        <v>0</v>
      </c>
      <c r="I388">
        <f>ESTADISTICA!I388</f>
        <v>0</v>
      </c>
      <c r="J388">
        <f>ESTADISTICA!J388</f>
        <v>0</v>
      </c>
      <c r="K388">
        <f>ESTADISTICA!K388</f>
        <v>0</v>
      </c>
      <c r="L388">
        <f>ESTADISTICA!L388</f>
        <v>0</v>
      </c>
      <c r="M388">
        <f>ESTADISTICA!M388</f>
        <v>0</v>
      </c>
      <c r="N388">
        <f>ESTADISTICA!N388</f>
        <v>0</v>
      </c>
      <c r="O388">
        <f>ESTADISTICA!O388</f>
        <v>0</v>
      </c>
      <c r="P388">
        <f>ESTADISTICA!P388</f>
        <v>0</v>
      </c>
      <c r="Q388">
        <f>ESTADISTICA!Q388</f>
        <v>0</v>
      </c>
      <c r="R388">
        <f>ESTADISTICA!R388</f>
        <v>0</v>
      </c>
      <c r="S388">
        <f>ESTADISTICA!S388</f>
        <v>0</v>
      </c>
      <c r="T388">
        <f>ESTADISTICA!T388</f>
        <v>0</v>
      </c>
      <c r="U388">
        <f>ESTADISTICA!U388</f>
        <v>0</v>
      </c>
      <c r="V388" t="str">
        <f>ESTADISTICA!V388</f>
        <v>APAGADO</v>
      </c>
      <c r="W388" t="str">
        <f>ESTADISTICA!W388</f>
        <v>APAGADO</v>
      </c>
      <c r="X388">
        <f>ESTADISTICA!X388</f>
        <v>0</v>
      </c>
      <c r="Y388">
        <f>ESTADISTICA!Y388</f>
        <v>0</v>
      </c>
      <c r="Z388">
        <f>ESTADISTICA!Z388</f>
        <v>0</v>
      </c>
      <c r="AA388">
        <f>ESTADISTICA!AA388</f>
        <v>0</v>
      </c>
      <c r="AB388">
        <f>ESTADISTICA!AB388</f>
        <v>0</v>
      </c>
      <c r="AC388">
        <f>ESTADISTICA!AC388</f>
        <v>0</v>
      </c>
      <c r="AD388">
        <f>ESTADISTICA!AD388</f>
        <v>0</v>
      </c>
      <c r="AE388">
        <f>ESTADISTICA!AE388</f>
        <v>0</v>
      </c>
      <c r="AF388">
        <f>ESTADISTICA!AF388</f>
        <v>0</v>
      </c>
      <c r="AG388">
        <f>ESTADISTICA!AG388</f>
        <v>0</v>
      </c>
      <c r="AH388">
        <f>ESTADISTICA!AH388</f>
        <v>0</v>
      </c>
      <c r="AI388">
        <f>ESTADISTICA!AI388</f>
        <v>0</v>
      </c>
    </row>
    <row r="389" spans="1:35" x14ac:dyDescent="0.25">
      <c r="A389" t="str">
        <f>ESTADISTICA!A389</f>
        <v>VILLA ARGENTINA</v>
      </c>
      <c r="B389" t="str">
        <f>ESTADISTICA!B389</f>
        <v>VAR14</v>
      </c>
      <c r="C389" t="str">
        <f>ESTADISTICA!C389</f>
        <v>Pportela y 517</v>
      </c>
      <c r="D389" t="str">
        <f>ESTADISTICA!D389</f>
        <v>Domo</v>
      </c>
      <c r="E389" t="str">
        <f>ESTADISTICA!E389</f>
        <v>Fibra Optica</v>
      </c>
      <c r="F389" t="str">
        <f>ESTADISTICA!F389</f>
        <v>APAGADO</v>
      </c>
      <c r="G389" t="str">
        <f>ESTADISTICA!G389</f>
        <v>APAGADO</v>
      </c>
      <c r="H389">
        <f>ESTADISTICA!H389</f>
        <v>0</v>
      </c>
      <c r="I389" t="str">
        <f>ESTADISTICA!I389</f>
        <v>APAGADO</v>
      </c>
      <c r="J389" t="str">
        <f>ESTADISTICA!J389</f>
        <v>APAGADO</v>
      </c>
      <c r="K389" t="str">
        <f>ESTADISTICA!K389</f>
        <v>APAGADO</v>
      </c>
      <c r="L389" t="str">
        <f>ESTADISTICA!L389</f>
        <v>APAGADO</v>
      </c>
      <c r="M389" t="str">
        <f>ESTADISTICA!M389</f>
        <v>APAGADO</v>
      </c>
      <c r="N389" t="str">
        <f>ESTADISTICA!N389</f>
        <v>APAGADO</v>
      </c>
      <c r="O389" t="str">
        <f>ESTADISTICA!O389</f>
        <v>APAGADO</v>
      </c>
      <c r="P389" t="str">
        <f>ESTADISTICA!P389</f>
        <v>APAGADO</v>
      </c>
      <c r="Q389" t="str">
        <f>ESTADISTICA!Q389</f>
        <v>APAGADO</v>
      </c>
      <c r="R389">
        <f>ESTADISTICA!R389</f>
        <v>0</v>
      </c>
      <c r="S389" t="str">
        <f>ESTADISTICA!S389</f>
        <v>APAGADO</v>
      </c>
      <c r="T389" t="str">
        <f>ESTADISTICA!T389</f>
        <v>APAGADO</v>
      </c>
      <c r="U389" t="str">
        <f>ESTADISTICA!U389</f>
        <v>APAGADO</v>
      </c>
      <c r="V389" t="str">
        <f>ESTADISTICA!V389</f>
        <v>APAGADO</v>
      </c>
      <c r="W389" t="str">
        <f>ESTADISTICA!W389</f>
        <v>APAGADO</v>
      </c>
      <c r="X389" t="str">
        <f>ESTADISTICA!X389</f>
        <v>APAGADO</v>
      </c>
      <c r="Y389" t="str">
        <f>ESTADISTICA!Y389</f>
        <v>APAGADO</v>
      </c>
      <c r="Z389" t="str">
        <f>ESTADISTICA!Z389</f>
        <v>APAGADO</v>
      </c>
      <c r="AA389" t="str">
        <f>ESTADISTICA!AA389</f>
        <v>APAGADO</v>
      </c>
      <c r="AB389" t="str">
        <f>ESTADISTICA!AB389</f>
        <v>APAGADO</v>
      </c>
      <c r="AC389" t="str">
        <f>ESTADISTICA!AC389</f>
        <v>APAGADO</v>
      </c>
      <c r="AD389" t="str">
        <f>ESTADISTICA!AD389</f>
        <v>APAGADO</v>
      </c>
      <c r="AE389">
        <f>ESTADISTICA!AE389</f>
        <v>0</v>
      </c>
      <c r="AF389">
        <f>ESTADISTICA!AF389</f>
        <v>0</v>
      </c>
      <c r="AG389">
        <f>ESTADISTICA!AG389</f>
        <v>0</v>
      </c>
      <c r="AH389">
        <f>ESTADISTICA!AH389</f>
        <v>0</v>
      </c>
      <c r="AI389">
        <f>ESTADISTICA!AI389</f>
        <v>0</v>
      </c>
    </row>
    <row r="390" spans="1:35" x14ac:dyDescent="0.25">
      <c r="A390" t="str">
        <f>ESTADISTICA!A390</f>
        <v>VILLA VATTEONE</v>
      </c>
      <c r="B390" t="str">
        <f>ESTADISTICA!B390</f>
        <v>VAT01</v>
      </c>
      <c r="C390" t="str">
        <f>ESTADISTICA!C390</f>
        <v>Montevideo y El ChaÃ±ar</v>
      </c>
      <c r="D390" t="str">
        <f>ESTADISTICA!D390</f>
        <v>Domo</v>
      </c>
      <c r="E390" t="str">
        <f>ESTADISTICA!E390</f>
        <v>Fibra Optica</v>
      </c>
      <c r="F390" t="str">
        <f>ESTADISTICA!F390</f>
        <v>APAGADO</v>
      </c>
      <c r="G390" t="str">
        <f>ESTADISTICA!G390</f>
        <v>APAGADO</v>
      </c>
      <c r="H390" t="str">
        <f>ESTADISTICA!H390</f>
        <v>APAGADO</v>
      </c>
      <c r="I390" t="str">
        <f>ESTADISTICA!I390</f>
        <v>APAGADO</v>
      </c>
      <c r="J390" t="str">
        <f>ESTADISTICA!J390</f>
        <v>APAGADO</v>
      </c>
      <c r="K390" t="str">
        <f>ESTADISTICA!K390</f>
        <v>APAGADO</v>
      </c>
      <c r="L390" t="str">
        <f>ESTADISTICA!L390</f>
        <v>APAGADO</v>
      </c>
      <c r="M390" t="str">
        <f>ESTADISTICA!M390</f>
        <v>APAGADO</v>
      </c>
      <c r="N390" t="str">
        <f>ESTADISTICA!N390</f>
        <v>APAGADO</v>
      </c>
      <c r="O390" t="str">
        <f>ESTADISTICA!O390</f>
        <v>APAGADO</v>
      </c>
      <c r="P390" t="str">
        <f>ESTADISTICA!P390</f>
        <v>APAGADO</v>
      </c>
      <c r="Q390" t="str">
        <f>ESTADISTICA!Q390</f>
        <v>APAGADO</v>
      </c>
      <c r="R390">
        <f>ESTADISTICA!R390</f>
        <v>0</v>
      </c>
      <c r="S390">
        <f>ESTADISTICA!S390</f>
        <v>0</v>
      </c>
      <c r="T390">
        <f>ESTADISTICA!T390</f>
        <v>0</v>
      </c>
      <c r="U390">
        <f>ESTADISTICA!U390</f>
        <v>0</v>
      </c>
      <c r="V390" t="str">
        <f>ESTADISTICA!V390</f>
        <v>APAGADO</v>
      </c>
      <c r="W390" t="str">
        <f>ESTADISTICA!W390</f>
        <v>APAGADO</v>
      </c>
      <c r="X390" t="str">
        <f>ESTADISTICA!X390</f>
        <v>APAGADO</v>
      </c>
      <c r="Y390" t="str">
        <f>ESTADISTICA!Y390</f>
        <v>APAGADO</v>
      </c>
      <c r="Z390" t="str">
        <f>ESTADISTICA!Z390</f>
        <v>APAGADO</v>
      </c>
      <c r="AA390" t="str">
        <f>ESTADISTICA!AA390</f>
        <v>APAGADO</v>
      </c>
      <c r="AB390">
        <f>ESTADISTICA!AB390</f>
        <v>0</v>
      </c>
      <c r="AC390" t="str">
        <f>ESTADISTICA!AC390</f>
        <v>APAGADO</v>
      </c>
      <c r="AD390" t="str">
        <f>ESTADISTICA!AD390</f>
        <v>APAGADO</v>
      </c>
      <c r="AE390" t="str">
        <f>ESTADISTICA!AE390</f>
        <v>APAGADO</v>
      </c>
      <c r="AF390">
        <f>ESTADISTICA!AF390</f>
        <v>0</v>
      </c>
      <c r="AG390">
        <f>ESTADISTICA!AG390</f>
        <v>0</v>
      </c>
      <c r="AH390">
        <f>ESTADISTICA!AH390</f>
        <v>0</v>
      </c>
      <c r="AI390">
        <f>ESTADISTICA!AI390</f>
        <v>0</v>
      </c>
    </row>
    <row r="391" spans="1:35" x14ac:dyDescent="0.25">
      <c r="A391" t="str">
        <f>ESTADISTICA!A391</f>
        <v>VILLA VATTEONE CENTRO</v>
      </c>
      <c r="B391" t="str">
        <f>ESTADISTICA!B391</f>
        <v>VAT02</v>
      </c>
      <c r="C391" t="str">
        <f>ESTADISTICA!C391</f>
        <v>Eva Peron y 12 de Octubre</v>
      </c>
      <c r="D391" t="str">
        <f>ESTADISTICA!D391</f>
        <v>Domo</v>
      </c>
      <c r="E391" t="str">
        <f>ESTADISTICA!E391</f>
        <v>Fibra Optica</v>
      </c>
      <c r="F391" t="str">
        <f>ESTADISTICA!F391</f>
        <v>APAGADO</v>
      </c>
      <c r="G391" t="str">
        <f>ESTADISTICA!G391</f>
        <v>APAGADO</v>
      </c>
      <c r="H391" t="str">
        <f>ESTADISTICA!H391</f>
        <v>APAGADO</v>
      </c>
      <c r="I391" t="str">
        <f>ESTADISTICA!I391</f>
        <v>APAGADO</v>
      </c>
      <c r="J391" t="str">
        <f>ESTADISTICA!J391</f>
        <v>APAGADO</v>
      </c>
      <c r="K391" t="str">
        <f>ESTADISTICA!K391</f>
        <v>APAGADO</v>
      </c>
      <c r="L391" t="str">
        <f>ESTADISTICA!L391</f>
        <v>APAGADO</v>
      </c>
      <c r="M391" t="str">
        <f>ESTADISTICA!M391</f>
        <v>APAGADO</v>
      </c>
      <c r="N391" t="str">
        <f>ESTADISTICA!N391</f>
        <v>APAGADO</v>
      </c>
      <c r="O391" t="str">
        <f>ESTADISTICA!O391</f>
        <v>APAGADO</v>
      </c>
      <c r="P391" t="str">
        <f>ESTADISTICA!P391</f>
        <v>APAGADO</v>
      </c>
      <c r="Q391" t="str">
        <f>ESTADISTICA!Q391</f>
        <v>APAGADO</v>
      </c>
      <c r="R391">
        <f>ESTADISTICA!R391</f>
        <v>0</v>
      </c>
      <c r="S391" t="str">
        <f>ESTADISTICA!S391</f>
        <v>APAGADO</v>
      </c>
      <c r="T391" t="str">
        <f>ESTADISTICA!T391</f>
        <v>APAGADO</v>
      </c>
      <c r="U391" t="str">
        <f>ESTADISTICA!U391</f>
        <v>APAGADO</v>
      </c>
      <c r="V391" t="str">
        <f>ESTADISTICA!V391</f>
        <v>APAGADO</v>
      </c>
      <c r="W391" t="str">
        <f>ESTADISTICA!W391</f>
        <v>APAGADO</v>
      </c>
      <c r="X391" t="str">
        <f>ESTADISTICA!X391</f>
        <v>APAGADO</v>
      </c>
      <c r="Y391" t="str">
        <f>ESTADISTICA!Y391</f>
        <v>APAGADO</v>
      </c>
      <c r="Z391" t="str">
        <f>ESTADISTICA!Z391</f>
        <v>APAGADO</v>
      </c>
      <c r="AA391" t="str">
        <f>ESTADISTICA!AA391</f>
        <v>APAGADO</v>
      </c>
      <c r="AB391" t="str">
        <f>ESTADISTICA!AB391</f>
        <v>APAGADO</v>
      </c>
      <c r="AC391" t="str">
        <f>ESTADISTICA!AC391</f>
        <v>APAGADO</v>
      </c>
      <c r="AD391" t="str">
        <f>ESTADISTICA!AD391</f>
        <v>APAGADO</v>
      </c>
      <c r="AE391" t="str">
        <f>ESTADISTICA!AE391</f>
        <v>APAGADO</v>
      </c>
      <c r="AF391">
        <f>ESTADISTICA!AF391</f>
        <v>0</v>
      </c>
      <c r="AG391">
        <f>ESTADISTICA!AG391</f>
        <v>0</v>
      </c>
      <c r="AH391" t="e">
        <f>ESTADISTICA!AH391</f>
        <v>#REF!</v>
      </c>
      <c r="AI391">
        <f>ESTADISTICA!AI391</f>
        <v>0</v>
      </c>
    </row>
    <row r="392" spans="1:35" x14ac:dyDescent="0.25">
      <c r="A392" t="str">
        <f>ESTADISTICA!A392</f>
        <v>VILLA VATTEONE CENTRO</v>
      </c>
      <c r="B392" t="str">
        <f>ESTADISTICA!B392</f>
        <v>VAT03</v>
      </c>
      <c r="C392" t="str">
        <f>ESTADISTICA!C392</f>
        <v>Lavalle y Belgrano</v>
      </c>
      <c r="D392" t="str">
        <f>ESTADISTICA!D392</f>
        <v>Domo</v>
      </c>
      <c r="E392" t="str">
        <f>ESTADISTICA!E392</f>
        <v>Fibra Optica</v>
      </c>
      <c r="F392">
        <f>ESTADISTICA!F392</f>
        <v>0</v>
      </c>
      <c r="G392">
        <f>ESTADISTICA!G392</f>
        <v>0</v>
      </c>
      <c r="H392">
        <f>ESTADISTICA!H392</f>
        <v>0</v>
      </c>
      <c r="I392">
        <f>ESTADISTICA!I392</f>
        <v>0</v>
      </c>
      <c r="J392">
        <f>ESTADISTICA!J392</f>
        <v>0</v>
      </c>
      <c r="K392">
        <f>ESTADISTICA!K392</f>
        <v>0</v>
      </c>
      <c r="L392">
        <f>ESTADISTICA!L392</f>
        <v>0</v>
      </c>
      <c r="M392">
        <f>ESTADISTICA!M392</f>
        <v>0</v>
      </c>
      <c r="N392">
        <f>ESTADISTICA!N392</f>
        <v>0</v>
      </c>
      <c r="O392">
        <f>ESTADISTICA!O392</f>
        <v>0</v>
      </c>
      <c r="P392">
        <f>ESTADISTICA!P392</f>
        <v>0</v>
      </c>
      <c r="Q392">
        <f>ESTADISTICA!Q392</f>
        <v>0</v>
      </c>
      <c r="R392">
        <f>ESTADISTICA!R392</f>
        <v>0</v>
      </c>
      <c r="S392">
        <f>ESTADISTICA!S392</f>
        <v>0</v>
      </c>
      <c r="T392">
        <f>ESTADISTICA!T392</f>
        <v>0</v>
      </c>
      <c r="U392">
        <f>ESTADISTICA!U392</f>
        <v>0</v>
      </c>
      <c r="V392">
        <f>ESTADISTICA!V392</f>
        <v>0</v>
      </c>
      <c r="W392">
        <f>ESTADISTICA!W392</f>
        <v>0</v>
      </c>
      <c r="X392">
        <f>ESTADISTICA!X392</f>
        <v>0</v>
      </c>
      <c r="Y392">
        <f>ESTADISTICA!Y392</f>
        <v>0</v>
      </c>
      <c r="Z392">
        <f>ESTADISTICA!Z392</f>
        <v>0</v>
      </c>
      <c r="AA392">
        <f>ESTADISTICA!AA392</f>
        <v>0</v>
      </c>
      <c r="AB392">
        <f>ESTADISTICA!AB392</f>
        <v>0</v>
      </c>
      <c r="AC392">
        <f>ESTADISTICA!AC392</f>
        <v>0</v>
      </c>
      <c r="AD392">
        <f>ESTADISTICA!AD392</f>
        <v>0</v>
      </c>
      <c r="AE392">
        <f>ESTADISTICA!AE392</f>
        <v>0</v>
      </c>
      <c r="AF392">
        <f>ESTADISTICA!AF392</f>
        <v>0</v>
      </c>
      <c r="AG392">
        <f>ESTADISTICA!AG392</f>
        <v>0</v>
      </c>
      <c r="AH392">
        <f>ESTADISTICA!AH392</f>
        <v>0</v>
      </c>
      <c r="AI392">
        <f>ESTADISTICA!AI392</f>
        <v>0</v>
      </c>
    </row>
    <row r="393" spans="1:35" x14ac:dyDescent="0.25">
      <c r="A393" t="str">
        <f>ESTADISTICA!A393</f>
        <v>VILLA VATTEONE CENTRO</v>
      </c>
      <c r="B393" t="str">
        <f>ESTADISTICA!B393</f>
        <v>VAT04</v>
      </c>
      <c r="C393" t="str">
        <f>ESTADISTICA!C393</f>
        <v>Lavalle y Entre Rios</v>
      </c>
      <c r="D393" t="str">
        <f>ESTADISTICA!D393</f>
        <v>Domo</v>
      </c>
      <c r="E393" t="str">
        <f>ESTADISTICA!E393</f>
        <v>Fibra Optica</v>
      </c>
      <c r="F393">
        <f>ESTADISTICA!F393</f>
        <v>0</v>
      </c>
      <c r="G393">
        <f>ESTADISTICA!G393</f>
        <v>0</v>
      </c>
      <c r="H393">
        <f>ESTADISTICA!H393</f>
        <v>0</v>
      </c>
      <c r="I393">
        <f>ESTADISTICA!I393</f>
        <v>0</v>
      </c>
      <c r="J393">
        <f>ESTADISTICA!J393</f>
        <v>0</v>
      </c>
      <c r="K393">
        <f>ESTADISTICA!K393</f>
        <v>0</v>
      </c>
      <c r="L393">
        <f>ESTADISTICA!L393</f>
        <v>0</v>
      </c>
      <c r="M393">
        <f>ESTADISTICA!M393</f>
        <v>0</v>
      </c>
      <c r="N393">
        <f>ESTADISTICA!N393</f>
        <v>0</v>
      </c>
      <c r="O393">
        <f>ESTADISTICA!O393</f>
        <v>0</v>
      </c>
      <c r="P393">
        <f>ESTADISTICA!P393</f>
        <v>0</v>
      </c>
      <c r="Q393">
        <f>ESTADISTICA!Q393</f>
        <v>0</v>
      </c>
      <c r="R393">
        <f>ESTADISTICA!R393</f>
        <v>0</v>
      </c>
      <c r="S393">
        <f>ESTADISTICA!S393</f>
        <v>0</v>
      </c>
      <c r="T393">
        <f>ESTADISTICA!T393</f>
        <v>0</v>
      </c>
      <c r="U393">
        <f>ESTADISTICA!U393</f>
        <v>0</v>
      </c>
      <c r="V393">
        <f>ESTADISTICA!V393</f>
        <v>0</v>
      </c>
      <c r="W393">
        <f>ESTADISTICA!W393</f>
        <v>0</v>
      </c>
      <c r="X393">
        <f>ESTADISTICA!X393</f>
        <v>0</v>
      </c>
      <c r="Y393">
        <f>ESTADISTICA!Y393</f>
        <v>0</v>
      </c>
      <c r="Z393">
        <f>ESTADISTICA!Z393</f>
        <v>0</v>
      </c>
      <c r="AA393">
        <f>ESTADISTICA!AA393</f>
        <v>0</v>
      </c>
      <c r="AB393">
        <f>ESTADISTICA!AB393</f>
        <v>0</v>
      </c>
      <c r="AC393">
        <f>ESTADISTICA!AC393</f>
        <v>0</v>
      </c>
      <c r="AD393">
        <f>ESTADISTICA!AD393</f>
        <v>0</v>
      </c>
      <c r="AE393">
        <f>ESTADISTICA!AE393</f>
        <v>0</v>
      </c>
      <c r="AF393">
        <f>ESTADISTICA!AF393</f>
        <v>0</v>
      </c>
      <c r="AG393">
        <f>ESTADISTICA!AG393</f>
        <v>0</v>
      </c>
      <c r="AH393">
        <f>ESTADISTICA!AH393</f>
        <v>0</v>
      </c>
      <c r="AI393">
        <f>ESTADISTICA!AI393</f>
        <v>0</v>
      </c>
    </row>
    <row r="394" spans="1:35" x14ac:dyDescent="0.25">
      <c r="A394" t="str">
        <f>ESTADISTICA!A394</f>
        <v>VILLA VATTEONE CENTRO</v>
      </c>
      <c r="B394" t="str">
        <f>ESTADISTICA!B394</f>
        <v>VAT05</v>
      </c>
      <c r="C394" t="str">
        <f>ESTADISTICA!C394</f>
        <v>Lavalle y Colombia</v>
      </c>
      <c r="D394" t="str">
        <f>ESTADISTICA!D394</f>
        <v>Domo</v>
      </c>
      <c r="E394" t="str">
        <f>ESTADISTICA!E394</f>
        <v>Radio</v>
      </c>
      <c r="F394">
        <f>ESTADISTICA!F394</f>
        <v>0</v>
      </c>
      <c r="G394">
        <f>ESTADISTICA!G394</f>
        <v>0</v>
      </c>
      <c r="H394">
        <f>ESTADISTICA!H394</f>
        <v>0</v>
      </c>
      <c r="I394">
        <f>ESTADISTICA!I394</f>
        <v>0</v>
      </c>
      <c r="J394">
        <f>ESTADISTICA!J394</f>
        <v>0</v>
      </c>
      <c r="K394">
        <f>ESTADISTICA!K394</f>
        <v>0</v>
      </c>
      <c r="L394">
        <f>ESTADISTICA!L394</f>
        <v>0</v>
      </c>
      <c r="M394">
        <f>ESTADISTICA!M394</f>
        <v>0</v>
      </c>
      <c r="N394">
        <f>ESTADISTICA!N394</f>
        <v>0</v>
      </c>
      <c r="O394">
        <f>ESTADISTICA!O394</f>
        <v>0</v>
      </c>
      <c r="P394">
        <f>ESTADISTICA!P394</f>
        <v>0</v>
      </c>
      <c r="Q394">
        <f>ESTADISTICA!Q394</f>
        <v>0</v>
      </c>
      <c r="R394">
        <f>ESTADISTICA!R394</f>
        <v>0</v>
      </c>
      <c r="S394">
        <f>ESTADISTICA!S394</f>
        <v>0</v>
      </c>
      <c r="T394">
        <f>ESTADISTICA!T394</f>
        <v>0</v>
      </c>
      <c r="U394">
        <f>ESTADISTICA!U394</f>
        <v>0</v>
      </c>
      <c r="V394">
        <f>ESTADISTICA!V394</f>
        <v>0</v>
      </c>
      <c r="W394">
        <f>ESTADISTICA!W394</f>
        <v>0</v>
      </c>
      <c r="X394">
        <f>ESTADISTICA!X394</f>
        <v>0</v>
      </c>
      <c r="Y394">
        <f>ESTADISTICA!Y394</f>
        <v>0</v>
      </c>
      <c r="Z394">
        <f>ESTADISTICA!Z394</f>
        <v>0</v>
      </c>
      <c r="AA394">
        <f>ESTADISTICA!AA394</f>
        <v>0</v>
      </c>
      <c r="AB394">
        <f>ESTADISTICA!AB394</f>
        <v>0</v>
      </c>
      <c r="AC394">
        <f>ESTADISTICA!AC394</f>
        <v>0</v>
      </c>
      <c r="AD394">
        <f>ESTADISTICA!AD394</f>
        <v>0</v>
      </c>
      <c r="AE394">
        <f>ESTADISTICA!AE394</f>
        <v>0</v>
      </c>
      <c r="AF394">
        <f>ESTADISTICA!AF394</f>
        <v>0</v>
      </c>
      <c r="AG394">
        <f>ESTADISTICA!AG394</f>
        <v>0</v>
      </c>
      <c r="AH394">
        <f>ESTADISTICA!AH394</f>
        <v>0</v>
      </c>
      <c r="AI394">
        <f>ESTADISTICA!AI394</f>
        <v>0</v>
      </c>
    </row>
    <row r="395" spans="1:35" x14ac:dyDescent="0.25">
      <c r="A395" t="str">
        <f>ESTADISTICA!A395</f>
        <v>VILLA VATTEONE CENTRO</v>
      </c>
      <c r="B395" t="str">
        <f>ESTADISTICA!B395</f>
        <v>VAT06</v>
      </c>
      <c r="C395" t="str">
        <f>ESTADISTICA!C395</f>
        <v>Eva Peron y Pueyrredon</v>
      </c>
      <c r="D395" t="str">
        <f>ESTADISTICA!D395</f>
        <v>Domo</v>
      </c>
      <c r="E395" t="str">
        <f>ESTADISTICA!E395</f>
        <v>Fibra Optica</v>
      </c>
      <c r="F395">
        <f>ESTADISTICA!F395</f>
        <v>0</v>
      </c>
      <c r="G395">
        <f>ESTADISTICA!G395</f>
        <v>0</v>
      </c>
      <c r="H395">
        <f>ESTADISTICA!H395</f>
        <v>0</v>
      </c>
      <c r="I395">
        <f>ESTADISTICA!I395</f>
        <v>0</v>
      </c>
      <c r="J395">
        <f>ESTADISTICA!J395</f>
        <v>0</v>
      </c>
      <c r="K395">
        <f>ESTADISTICA!K395</f>
        <v>0</v>
      </c>
      <c r="L395">
        <f>ESTADISTICA!L395</f>
        <v>0</v>
      </c>
      <c r="M395">
        <f>ESTADISTICA!M395</f>
        <v>0</v>
      </c>
      <c r="N395">
        <f>ESTADISTICA!N395</f>
        <v>0</v>
      </c>
      <c r="O395">
        <f>ESTADISTICA!O395</f>
        <v>0</v>
      </c>
      <c r="P395">
        <f>ESTADISTICA!P395</f>
        <v>0</v>
      </c>
      <c r="Q395">
        <f>ESTADISTICA!Q395</f>
        <v>0</v>
      </c>
      <c r="R395">
        <f>ESTADISTICA!R395</f>
        <v>0</v>
      </c>
      <c r="S395">
        <f>ESTADISTICA!S395</f>
        <v>0</v>
      </c>
      <c r="T395">
        <f>ESTADISTICA!T395</f>
        <v>0</v>
      </c>
      <c r="U395">
        <f>ESTADISTICA!U395</f>
        <v>0</v>
      </c>
      <c r="V395">
        <f>ESTADISTICA!V395</f>
        <v>0</v>
      </c>
      <c r="W395">
        <f>ESTADISTICA!W395</f>
        <v>0</v>
      </c>
      <c r="X395">
        <f>ESTADISTICA!X395</f>
        <v>0</v>
      </c>
      <c r="Y395">
        <f>ESTADISTICA!Y395</f>
        <v>0</v>
      </c>
      <c r="Z395">
        <f>ESTADISTICA!Z395</f>
        <v>0</v>
      </c>
      <c r="AA395">
        <f>ESTADISTICA!AA395</f>
        <v>0</v>
      </c>
      <c r="AB395">
        <f>ESTADISTICA!AB395</f>
        <v>0</v>
      </c>
      <c r="AC395">
        <f>ESTADISTICA!AC395</f>
        <v>0</v>
      </c>
      <c r="AD395">
        <f>ESTADISTICA!AD395</f>
        <v>0</v>
      </c>
      <c r="AE395">
        <f>ESTADISTICA!AE395</f>
        <v>0</v>
      </c>
      <c r="AF395">
        <f>ESTADISTICA!AF395</f>
        <v>0</v>
      </c>
      <c r="AG395">
        <f>ESTADISTICA!AG395</f>
        <v>0</v>
      </c>
      <c r="AH395">
        <f>ESTADISTICA!AH395</f>
        <v>0</v>
      </c>
      <c r="AI395">
        <f>ESTADISTICA!AI395</f>
        <v>0</v>
      </c>
    </row>
    <row r="396" spans="1:35" x14ac:dyDescent="0.25">
      <c r="A396" t="str">
        <f>ESTADISTICA!A396</f>
        <v>VILLA VATTEONE CENTRO</v>
      </c>
      <c r="B396" t="str">
        <f>ESTADISTICA!B396</f>
        <v>VAT07</v>
      </c>
      <c r="C396" t="str">
        <f>ESTADISTICA!C396</f>
        <v>Eva Peron y Lavalle</v>
      </c>
      <c r="D396">
        <f>ESTADISTICA!D396</f>
        <v>0</v>
      </c>
      <c r="E396" t="str">
        <f>ESTADISTICA!E396</f>
        <v>Fibra Optica</v>
      </c>
      <c r="F396">
        <f>ESTADISTICA!F396</f>
        <v>0</v>
      </c>
      <c r="G396">
        <f>ESTADISTICA!G396</f>
        <v>0</v>
      </c>
      <c r="H396">
        <f>ESTADISTICA!H396</f>
        <v>0</v>
      </c>
      <c r="I396">
        <f>ESTADISTICA!I396</f>
        <v>0</v>
      </c>
      <c r="J396">
        <f>ESTADISTICA!J396</f>
        <v>0</v>
      </c>
      <c r="K396">
        <f>ESTADISTICA!K396</f>
        <v>0</v>
      </c>
      <c r="L396">
        <f>ESTADISTICA!L396</f>
        <v>0</v>
      </c>
      <c r="M396">
        <f>ESTADISTICA!M396</f>
        <v>0</v>
      </c>
      <c r="N396">
        <f>ESTADISTICA!N396</f>
        <v>0</v>
      </c>
      <c r="O396">
        <f>ESTADISTICA!O396</f>
        <v>0</v>
      </c>
      <c r="P396">
        <f>ESTADISTICA!P396</f>
        <v>0</v>
      </c>
      <c r="Q396">
        <f>ESTADISTICA!Q396</f>
        <v>0</v>
      </c>
      <c r="R396">
        <f>ESTADISTICA!R396</f>
        <v>0</v>
      </c>
      <c r="S396">
        <f>ESTADISTICA!S396</f>
        <v>0</v>
      </c>
      <c r="T396">
        <f>ESTADISTICA!T396</f>
        <v>0</v>
      </c>
      <c r="U396">
        <f>ESTADISTICA!U396</f>
        <v>0</v>
      </c>
      <c r="V396">
        <f>ESTADISTICA!V396</f>
        <v>0</v>
      </c>
      <c r="W396">
        <f>ESTADISTICA!W396</f>
        <v>0</v>
      </c>
      <c r="X396">
        <f>ESTADISTICA!X396</f>
        <v>0</v>
      </c>
      <c r="Y396">
        <f>ESTADISTICA!Y396</f>
        <v>0</v>
      </c>
      <c r="Z396">
        <f>ESTADISTICA!Z396</f>
        <v>0</v>
      </c>
      <c r="AA396">
        <f>ESTADISTICA!AA396</f>
        <v>0</v>
      </c>
      <c r="AB396">
        <f>ESTADISTICA!AB396</f>
        <v>0</v>
      </c>
      <c r="AC396">
        <f>ESTADISTICA!AC396</f>
        <v>0</v>
      </c>
      <c r="AD396">
        <f>ESTADISTICA!AD396</f>
        <v>0</v>
      </c>
      <c r="AE396">
        <f>ESTADISTICA!AE396</f>
        <v>0</v>
      </c>
      <c r="AF396">
        <f>ESTADISTICA!AF396</f>
        <v>0</v>
      </c>
      <c r="AG396">
        <f>ESTADISTICA!AG396</f>
        <v>0</v>
      </c>
      <c r="AH396">
        <f>ESTADISTICA!AH396</f>
        <v>0</v>
      </c>
      <c r="AI396">
        <f>ESTADISTICA!AI396</f>
        <v>0</v>
      </c>
    </row>
    <row r="397" spans="1:35" x14ac:dyDescent="0.25">
      <c r="A397" t="str">
        <f>ESTADISTICA!A397</f>
        <v>VILLA VATTEONE</v>
      </c>
      <c r="B397" t="str">
        <f>ESTADISTICA!B397</f>
        <v>VAT08</v>
      </c>
      <c r="C397" t="str">
        <f>ESTADISTICA!C397</f>
        <v>12 de Octubre y Florida</v>
      </c>
      <c r="D397" t="str">
        <f>ESTADISTICA!D397</f>
        <v>Domo</v>
      </c>
      <c r="E397" t="str">
        <f>ESTADISTICA!E397</f>
        <v>Fibra Optica</v>
      </c>
      <c r="F397" t="str">
        <f>ESTADISTICA!F397</f>
        <v>APAGADO</v>
      </c>
      <c r="G397" t="str">
        <f>ESTADISTICA!G397</f>
        <v>APAGADO</v>
      </c>
      <c r="H397" t="str">
        <f>ESTADISTICA!H397</f>
        <v>APAGADO</v>
      </c>
      <c r="I397" t="str">
        <f>ESTADISTICA!I397</f>
        <v>APAGADO</v>
      </c>
      <c r="J397" t="str">
        <f>ESTADISTICA!J397</f>
        <v>APAGADO</v>
      </c>
      <c r="K397" t="str">
        <f>ESTADISTICA!K397</f>
        <v>APAGADO</v>
      </c>
      <c r="L397" t="str">
        <f>ESTADISTICA!L397</f>
        <v>APAGADO</v>
      </c>
      <c r="M397" t="str">
        <f>ESTADISTICA!M397</f>
        <v>APAGADO</v>
      </c>
      <c r="N397" t="str">
        <f>ESTADISTICA!N397</f>
        <v>APAGADO</v>
      </c>
      <c r="O397" t="str">
        <f>ESTADISTICA!O397</f>
        <v>APAGADO</v>
      </c>
      <c r="P397" t="str">
        <f>ESTADISTICA!P397</f>
        <v>APAGADO</v>
      </c>
      <c r="Q397" t="str">
        <f>ESTADISTICA!Q397</f>
        <v>APAGADO</v>
      </c>
      <c r="R397">
        <f>ESTADISTICA!R397</f>
        <v>0</v>
      </c>
      <c r="S397" t="str">
        <f>ESTADISTICA!S397</f>
        <v>APAGADO</v>
      </c>
      <c r="T397" t="str">
        <f>ESTADISTICA!T397</f>
        <v>APAGADO</v>
      </c>
      <c r="U397" t="str">
        <f>ESTADISTICA!U397</f>
        <v>APAGADO</v>
      </c>
      <c r="V397" t="str">
        <f>ESTADISTICA!V397</f>
        <v>APAGADO</v>
      </c>
      <c r="W397" t="str">
        <f>ESTADISTICA!W397</f>
        <v>APAGADO</v>
      </c>
      <c r="X397" t="str">
        <f>ESTADISTICA!X397</f>
        <v>APAGADO</v>
      </c>
      <c r="Y397" t="str">
        <f>ESTADISTICA!Y397</f>
        <v>APAGADO</v>
      </c>
      <c r="Z397" t="str">
        <f>ESTADISTICA!Z397</f>
        <v>APAGADO</v>
      </c>
      <c r="AA397" t="str">
        <f>ESTADISTICA!AA397</f>
        <v>APAGADO</v>
      </c>
      <c r="AB397" t="str">
        <f>ESTADISTICA!AB397</f>
        <v>APAGADO</v>
      </c>
      <c r="AC397" t="str">
        <f>ESTADISTICA!AC397</f>
        <v>APAGADO</v>
      </c>
      <c r="AD397" t="str">
        <f>ESTADISTICA!AD397</f>
        <v>APAGADO</v>
      </c>
      <c r="AE397" t="str">
        <f>ESTADISTICA!AE397</f>
        <v>APAGADO</v>
      </c>
      <c r="AF397">
        <f>ESTADISTICA!AF397</f>
        <v>0</v>
      </c>
      <c r="AG397">
        <f>ESTADISTICA!AG397</f>
        <v>0</v>
      </c>
      <c r="AH397" t="e">
        <f>ESTADISTICA!AH397</f>
        <v>#REF!</v>
      </c>
      <c r="AI397">
        <f>ESTADISTICA!AI397</f>
        <v>0</v>
      </c>
    </row>
    <row r="398" spans="1:35" x14ac:dyDescent="0.25">
      <c r="A398" t="str">
        <f>ESTADISTICA!A398</f>
        <v>VILLA VATTEONE</v>
      </c>
      <c r="B398" t="str">
        <f>ESTADISTICA!B398</f>
        <v>VAT09</v>
      </c>
      <c r="C398" t="str">
        <f>ESTADISTICA!C398</f>
        <v>Montevideo y Alsina</v>
      </c>
      <c r="D398" t="str">
        <f>ESTADISTICA!D398</f>
        <v>Domo</v>
      </c>
      <c r="E398" t="str">
        <f>ESTADISTICA!E398</f>
        <v>Fibra Optica</v>
      </c>
      <c r="F398">
        <f>ESTADISTICA!F398</f>
        <v>0</v>
      </c>
      <c r="G398">
        <f>ESTADISTICA!G398</f>
        <v>0</v>
      </c>
      <c r="H398">
        <f>ESTADISTICA!H398</f>
        <v>0</v>
      </c>
      <c r="I398">
        <f>ESTADISTICA!I398</f>
        <v>0</v>
      </c>
      <c r="J398">
        <f>ESTADISTICA!J398</f>
        <v>0</v>
      </c>
      <c r="K398">
        <f>ESTADISTICA!K398</f>
        <v>0</v>
      </c>
      <c r="L398">
        <f>ESTADISTICA!L398</f>
        <v>0</v>
      </c>
      <c r="M398">
        <f>ESTADISTICA!M398</f>
        <v>0</v>
      </c>
      <c r="N398">
        <f>ESTADISTICA!N398</f>
        <v>0</v>
      </c>
      <c r="O398">
        <f>ESTADISTICA!O398</f>
        <v>0</v>
      </c>
      <c r="P398">
        <f>ESTADISTICA!P398</f>
        <v>0</v>
      </c>
      <c r="Q398">
        <f>ESTADISTICA!Q398</f>
        <v>0</v>
      </c>
      <c r="R398">
        <f>ESTADISTICA!R398</f>
        <v>0</v>
      </c>
      <c r="S398">
        <f>ESTADISTICA!S398</f>
        <v>0</v>
      </c>
      <c r="T398">
        <f>ESTADISTICA!T398</f>
        <v>0</v>
      </c>
      <c r="U398">
        <f>ESTADISTICA!U398</f>
        <v>0</v>
      </c>
      <c r="V398">
        <f>ESTADISTICA!V398</f>
        <v>0</v>
      </c>
      <c r="W398">
        <f>ESTADISTICA!W398</f>
        <v>0</v>
      </c>
      <c r="X398">
        <f>ESTADISTICA!X398</f>
        <v>0</v>
      </c>
      <c r="Y398">
        <f>ESTADISTICA!Y398</f>
        <v>0</v>
      </c>
      <c r="Z398">
        <f>ESTADISTICA!Z398</f>
        <v>0</v>
      </c>
      <c r="AA398">
        <f>ESTADISTICA!AA398</f>
        <v>0</v>
      </c>
      <c r="AB398">
        <f>ESTADISTICA!AB398</f>
        <v>0</v>
      </c>
      <c r="AC398">
        <f>ESTADISTICA!AC398</f>
        <v>0</v>
      </c>
      <c r="AD398">
        <f>ESTADISTICA!AD398</f>
        <v>0</v>
      </c>
      <c r="AE398">
        <f>ESTADISTICA!AE398</f>
        <v>0</v>
      </c>
      <c r="AF398">
        <f>ESTADISTICA!AF398</f>
        <v>0</v>
      </c>
      <c r="AG398">
        <f>ESTADISTICA!AG398</f>
        <v>0</v>
      </c>
      <c r="AH398">
        <f>ESTADISTICA!AH398</f>
        <v>0</v>
      </c>
      <c r="AI398">
        <f>ESTADISTICA!AI398</f>
        <v>0</v>
      </c>
    </row>
    <row r="399" spans="1:35" x14ac:dyDescent="0.25">
      <c r="A399" t="str">
        <f>ESTADISTICA!A399</f>
        <v>VILLA VATTEONE CENTRO</v>
      </c>
      <c r="B399" t="str">
        <f>ESTADISTICA!B399</f>
        <v>VAT 10</v>
      </c>
      <c r="C399" t="str">
        <f>ESTADISTICA!C399</f>
        <v>Belgrano y Quintana</v>
      </c>
      <c r="D399" t="str">
        <f>ESTADISTICA!D399</f>
        <v>Domo</v>
      </c>
      <c r="E399" t="str">
        <f>ESTADISTICA!E399</f>
        <v>Fibra Optica</v>
      </c>
      <c r="F399">
        <f>ESTADISTICA!F399</f>
        <v>0</v>
      </c>
      <c r="G399">
        <f>ESTADISTICA!G399</f>
        <v>0</v>
      </c>
      <c r="H399">
        <f>ESTADISTICA!H399</f>
        <v>0</v>
      </c>
      <c r="I399">
        <f>ESTADISTICA!I399</f>
        <v>0</v>
      </c>
      <c r="J399">
        <f>ESTADISTICA!J399</f>
        <v>0</v>
      </c>
      <c r="K399">
        <f>ESTADISTICA!K399</f>
        <v>0</v>
      </c>
      <c r="L399">
        <f>ESTADISTICA!L399</f>
        <v>0</v>
      </c>
      <c r="M399">
        <f>ESTADISTICA!M399</f>
        <v>0</v>
      </c>
      <c r="N399">
        <f>ESTADISTICA!N399</f>
        <v>0</v>
      </c>
      <c r="O399">
        <f>ESTADISTICA!O399</f>
        <v>0</v>
      </c>
      <c r="P399">
        <f>ESTADISTICA!P399</f>
        <v>0</v>
      </c>
      <c r="Q399">
        <f>ESTADISTICA!Q399</f>
        <v>0</v>
      </c>
      <c r="R399">
        <f>ESTADISTICA!R399</f>
        <v>0</v>
      </c>
      <c r="S399">
        <f>ESTADISTICA!S399</f>
        <v>0</v>
      </c>
      <c r="T399">
        <f>ESTADISTICA!T399</f>
        <v>0</v>
      </c>
      <c r="U399">
        <f>ESTADISTICA!U399</f>
        <v>0</v>
      </c>
      <c r="V399">
        <f>ESTADISTICA!V399</f>
        <v>0</v>
      </c>
      <c r="W399">
        <f>ESTADISTICA!W399</f>
        <v>0</v>
      </c>
      <c r="X399">
        <f>ESTADISTICA!X399</f>
        <v>0</v>
      </c>
      <c r="Y399">
        <f>ESTADISTICA!Y399</f>
        <v>0</v>
      </c>
      <c r="Z399">
        <f>ESTADISTICA!Z399</f>
        <v>0</v>
      </c>
      <c r="AA399">
        <f>ESTADISTICA!AA399</f>
        <v>0</v>
      </c>
      <c r="AB399">
        <f>ESTADISTICA!AB399</f>
        <v>0</v>
      </c>
      <c r="AC399">
        <f>ESTADISTICA!AC399</f>
        <v>0</v>
      </c>
      <c r="AD399">
        <f>ESTADISTICA!AD399</f>
        <v>0</v>
      </c>
      <c r="AE399" t="str">
        <f>ESTADISTICA!AE399</f>
        <v>APAGADO</v>
      </c>
      <c r="AF399">
        <f>ESTADISTICA!AF399</f>
        <v>0</v>
      </c>
      <c r="AG399">
        <f>ESTADISTICA!AG399</f>
        <v>0</v>
      </c>
      <c r="AH399" t="e">
        <f>ESTADISTICA!AH399</f>
        <v>#REF!</v>
      </c>
      <c r="AI399">
        <f>ESTADISTICA!AI399</f>
        <v>0</v>
      </c>
    </row>
    <row r="400" spans="1:35" x14ac:dyDescent="0.25">
      <c r="A400" t="str">
        <f>ESTADISTICA!A400</f>
        <v>VILLA VATTEONE</v>
      </c>
      <c r="B400" t="str">
        <f>ESTADISTICA!B400</f>
        <v>VAT11</v>
      </c>
      <c r="C400" t="str">
        <f>ESTADISTICA!C400</f>
        <v>Mainini y Montevideo</v>
      </c>
      <c r="D400" t="str">
        <f>ESTADISTICA!D400</f>
        <v>Domo</v>
      </c>
      <c r="E400" t="str">
        <f>ESTADISTICA!E400</f>
        <v>Fibra Optica</v>
      </c>
      <c r="F400" t="str">
        <f>ESTADISTICA!F400</f>
        <v>APAGADO</v>
      </c>
      <c r="G400" t="str">
        <f>ESTADISTICA!G400</f>
        <v>APAGADO</v>
      </c>
      <c r="H400" t="str">
        <f>ESTADISTICA!H400</f>
        <v>APAGADO</v>
      </c>
      <c r="I400" t="str">
        <f>ESTADISTICA!I400</f>
        <v>APAGADO</v>
      </c>
      <c r="J400" t="str">
        <f>ESTADISTICA!J400</f>
        <v>APAGADO</v>
      </c>
      <c r="K400" t="str">
        <f>ESTADISTICA!K400</f>
        <v>APAGADO</v>
      </c>
      <c r="L400" t="str">
        <f>ESTADISTICA!L400</f>
        <v>APAGADO</v>
      </c>
      <c r="M400" t="str">
        <f>ESTADISTICA!M400</f>
        <v>APAGADO</v>
      </c>
      <c r="N400" t="str">
        <f>ESTADISTICA!N400</f>
        <v>APAGADO</v>
      </c>
      <c r="O400" t="str">
        <f>ESTADISTICA!O400</f>
        <v>APAGADO</v>
      </c>
      <c r="P400" t="str">
        <f>ESTADISTICA!P400</f>
        <v>APAGADO</v>
      </c>
      <c r="Q400" t="str">
        <f>ESTADISTICA!Q400</f>
        <v>APAGADO</v>
      </c>
      <c r="R400">
        <f>ESTADISTICA!R400</f>
        <v>0</v>
      </c>
      <c r="S400">
        <f>ESTADISTICA!S400</f>
        <v>0</v>
      </c>
      <c r="T400">
        <f>ESTADISTICA!T400</f>
        <v>0</v>
      </c>
      <c r="U400">
        <f>ESTADISTICA!U400</f>
        <v>0</v>
      </c>
      <c r="V400">
        <f>ESTADISTICA!V400</f>
        <v>0</v>
      </c>
      <c r="W400">
        <f>ESTADISTICA!W400</f>
        <v>0</v>
      </c>
      <c r="X400">
        <f>ESTADISTICA!X400</f>
        <v>0</v>
      </c>
      <c r="Y400">
        <f>ESTADISTICA!Y400</f>
        <v>0</v>
      </c>
      <c r="Z400">
        <f>ESTADISTICA!Z400</f>
        <v>0</v>
      </c>
      <c r="AA400">
        <f>ESTADISTICA!AA400</f>
        <v>0</v>
      </c>
      <c r="AB400">
        <f>ESTADISTICA!AB400</f>
        <v>0</v>
      </c>
      <c r="AC400">
        <f>ESTADISTICA!AC400</f>
        <v>0</v>
      </c>
      <c r="AD400">
        <f>ESTADISTICA!AD400</f>
        <v>0</v>
      </c>
      <c r="AE400" t="str">
        <f>ESTADISTICA!AE400</f>
        <v>APAGADO</v>
      </c>
      <c r="AF400">
        <f>ESTADISTICA!AF400</f>
        <v>0</v>
      </c>
      <c r="AG400">
        <f>ESTADISTICA!AG400</f>
        <v>0</v>
      </c>
      <c r="AH400" t="e">
        <f>ESTADISTICA!AH400</f>
        <v>#REF!</v>
      </c>
      <c r="AI400">
        <f>ESTADISTICA!AI400</f>
        <v>0</v>
      </c>
    </row>
    <row r="401" spans="1:35" x14ac:dyDescent="0.25">
      <c r="A401" t="str">
        <f>ESTADISTICA!A401</f>
        <v>VILLA VATTEONE</v>
      </c>
      <c r="B401" t="str">
        <f>ESTADISTICA!B401</f>
        <v>VAT12</v>
      </c>
      <c r="C401" t="str">
        <f>ESTADISTICA!C401</f>
        <v>12 DE OCTUBRE Y CHACO</v>
      </c>
      <c r="D401" t="str">
        <f>ESTADISTICA!D401</f>
        <v>DOMO</v>
      </c>
      <c r="E401" t="str">
        <f>ESTADISTICA!E401</f>
        <v>PTO A FO</v>
      </c>
      <c r="F401" t="str">
        <f>ESTADISTICA!F401</f>
        <v>APAGADO</v>
      </c>
      <c r="G401" t="str">
        <f>ESTADISTICA!G401</f>
        <v>APAGADO</v>
      </c>
      <c r="H401" t="str">
        <f>ESTADISTICA!H401</f>
        <v>APAGADO</v>
      </c>
      <c r="I401" t="str">
        <f>ESTADISTICA!I401</f>
        <v>APAGADO</v>
      </c>
      <c r="J401" t="str">
        <f>ESTADISTICA!J401</f>
        <v>APAGADO</v>
      </c>
      <c r="K401" t="str">
        <f>ESTADISTICA!K401</f>
        <v>APAGADO</v>
      </c>
      <c r="L401" t="str">
        <f>ESTADISTICA!L401</f>
        <v>APAGADO</v>
      </c>
      <c r="M401" t="str">
        <f>ESTADISTICA!M401</f>
        <v>APAGADO</v>
      </c>
      <c r="N401" t="str">
        <f>ESTADISTICA!N401</f>
        <v>APAGADO</v>
      </c>
      <c r="O401" t="str">
        <f>ESTADISTICA!O401</f>
        <v>APAGADO</v>
      </c>
      <c r="P401" t="str">
        <f>ESTADISTICA!P401</f>
        <v>APAGADO</v>
      </c>
      <c r="Q401" t="str">
        <f>ESTADISTICA!Q401</f>
        <v>APAGADO</v>
      </c>
      <c r="R401">
        <f>ESTADISTICA!R401</f>
        <v>0</v>
      </c>
      <c r="S401" t="str">
        <f>ESTADISTICA!S401</f>
        <v>APAGADO</v>
      </c>
      <c r="T401" t="str">
        <f>ESTADISTICA!T401</f>
        <v>APAGADO</v>
      </c>
      <c r="U401" t="str">
        <f>ESTADISTICA!U401</f>
        <v>APAGADO</v>
      </c>
      <c r="V401" t="str">
        <f>ESTADISTICA!V401</f>
        <v>APAGADO</v>
      </c>
      <c r="W401" t="str">
        <f>ESTADISTICA!W401</f>
        <v>APAGADO</v>
      </c>
      <c r="X401" t="str">
        <f>ESTADISTICA!X401</f>
        <v>APAGADO</v>
      </c>
      <c r="Y401" t="str">
        <f>ESTADISTICA!Y401</f>
        <v>APAGADO</v>
      </c>
      <c r="Z401" t="str">
        <f>ESTADISTICA!Z401</f>
        <v>APAGADO</v>
      </c>
      <c r="AA401" t="str">
        <f>ESTADISTICA!AA401</f>
        <v>APAGADO</v>
      </c>
      <c r="AB401" t="str">
        <f>ESTADISTICA!AB401</f>
        <v>APAGADO</v>
      </c>
      <c r="AC401" t="str">
        <f>ESTADISTICA!AC401</f>
        <v>APAGADO</v>
      </c>
      <c r="AD401" t="str">
        <f>ESTADISTICA!AD401</f>
        <v>APAGADO</v>
      </c>
      <c r="AE401" t="str">
        <f>ESTADISTICA!AE401</f>
        <v>APAGADO</v>
      </c>
      <c r="AF401">
        <f>ESTADISTICA!AF401</f>
        <v>0</v>
      </c>
      <c r="AG401">
        <f>ESTADISTICA!AG401</f>
        <v>0</v>
      </c>
      <c r="AH401" t="e">
        <f>ESTADISTICA!AH401</f>
        <v>#REF!</v>
      </c>
      <c r="AI401">
        <f>ESTADISTICA!AI401</f>
        <v>0</v>
      </c>
    </row>
    <row r="402" spans="1:35" x14ac:dyDescent="0.25">
      <c r="A402" t="str">
        <f>ESTADISTICA!A402</f>
        <v>VILLA VATTEONE CENTRO</v>
      </c>
      <c r="B402" t="str">
        <f>ESTADISTICA!B402</f>
        <v>VAT13</v>
      </c>
      <c r="C402" t="str">
        <f>ESTADISTICA!C402</f>
        <v>Av.12 de Octubre y Belgrano</v>
      </c>
      <c r="D402" t="str">
        <f>ESTADISTICA!D402</f>
        <v>Domo</v>
      </c>
      <c r="E402" t="str">
        <f>ESTADISTICA!E402</f>
        <v>Fibra Optica</v>
      </c>
      <c r="F402" t="str">
        <f>ESTADISTICA!F402</f>
        <v>APAGADO</v>
      </c>
      <c r="G402" t="str">
        <f>ESTADISTICA!G402</f>
        <v>APAGADO</v>
      </c>
      <c r="H402" t="str">
        <f>ESTADISTICA!H402</f>
        <v>APAGADO</v>
      </c>
      <c r="I402" t="str">
        <f>ESTADISTICA!I402</f>
        <v>APAGADO</v>
      </c>
      <c r="J402" t="str">
        <f>ESTADISTICA!J402</f>
        <v>APAGADO</v>
      </c>
      <c r="K402" t="str">
        <f>ESTADISTICA!K402</f>
        <v>APAGADO</v>
      </c>
      <c r="L402" t="str">
        <f>ESTADISTICA!L402</f>
        <v>APAGADO</v>
      </c>
      <c r="M402" t="str">
        <f>ESTADISTICA!M402</f>
        <v>APAGADO</v>
      </c>
      <c r="N402" t="str">
        <f>ESTADISTICA!N402</f>
        <v>APAGADO</v>
      </c>
      <c r="O402" t="str">
        <f>ESTADISTICA!O402</f>
        <v>APAGADO</v>
      </c>
      <c r="P402" t="str">
        <f>ESTADISTICA!P402</f>
        <v>APAGADO</v>
      </c>
      <c r="Q402" t="str">
        <f>ESTADISTICA!Q402</f>
        <v>APAGADO</v>
      </c>
      <c r="R402">
        <f>ESTADISTICA!R402</f>
        <v>0</v>
      </c>
      <c r="S402" t="str">
        <f>ESTADISTICA!S402</f>
        <v>APAGADO</v>
      </c>
      <c r="T402" t="str">
        <f>ESTADISTICA!T402</f>
        <v>APAGADO</v>
      </c>
      <c r="U402" t="str">
        <f>ESTADISTICA!U402</f>
        <v>APAGADO</v>
      </c>
      <c r="V402" t="str">
        <f>ESTADISTICA!V402</f>
        <v>APAGADO</v>
      </c>
      <c r="W402" t="str">
        <f>ESTADISTICA!W402</f>
        <v>APAGADO</v>
      </c>
      <c r="X402" t="str">
        <f>ESTADISTICA!X402</f>
        <v>APAGADO</v>
      </c>
      <c r="Y402" t="str">
        <f>ESTADISTICA!Y402</f>
        <v>APAGADO</v>
      </c>
      <c r="Z402" t="str">
        <f>ESTADISTICA!Z402</f>
        <v>APAGADO</v>
      </c>
      <c r="AA402" t="str">
        <f>ESTADISTICA!AA402</f>
        <v>APAGADO</v>
      </c>
      <c r="AB402" t="str">
        <f>ESTADISTICA!AB402</f>
        <v>APAGADO</v>
      </c>
      <c r="AC402" t="str">
        <f>ESTADISTICA!AC402</f>
        <v>APAGADO</v>
      </c>
      <c r="AD402" t="str">
        <f>ESTADISTICA!AD402</f>
        <v>APAGADO</v>
      </c>
      <c r="AE402" t="str">
        <f>ESTADISTICA!AE402</f>
        <v>APAGADO</v>
      </c>
      <c r="AF402">
        <f>ESTADISTICA!AF402</f>
        <v>0</v>
      </c>
      <c r="AG402">
        <f>ESTADISTICA!AG402</f>
        <v>0</v>
      </c>
      <c r="AH402" t="e">
        <f>ESTADISTICA!AH402</f>
        <v>#REF!</v>
      </c>
      <c r="AI402">
        <f>ESTADISTICA!AI402</f>
        <v>0</v>
      </c>
    </row>
    <row r="403" spans="1:35" x14ac:dyDescent="0.25">
      <c r="A403" t="str">
        <f>ESTADISTICA!A403</f>
        <v>VILLA VATTEONE</v>
      </c>
      <c r="B403" t="str">
        <f>ESTADISTICA!B403</f>
        <v>VAT 14</v>
      </c>
      <c r="C403" t="str">
        <f>ESTADISTICA!C403</f>
        <v>FLORIDA Y MONTEVIDEO</v>
      </c>
      <c r="D403" t="str">
        <f>ESTADISTICA!D403</f>
        <v>DOMO</v>
      </c>
      <c r="E403" t="str">
        <f>ESTADISTICA!E403</f>
        <v>Fibra Optica</v>
      </c>
      <c r="F403" t="str">
        <f>ESTADISTICA!F403</f>
        <v>APAGADO</v>
      </c>
      <c r="G403" t="str">
        <f>ESTADISTICA!G403</f>
        <v>APAGADO</v>
      </c>
      <c r="H403" t="str">
        <f>ESTADISTICA!H403</f>
        <v>APAGADO</v>
      </c>
      <c r="I403" t="str">
        <f>ESTADISTICA!I403</f>
        <v>APAGADO</v>
      </c>
      <c r="J403" t="str">
        <f>ESTADISTICA!J403</f>
        <v>APAGADO</v>
      </c>
      <c r="K403" t="str">
        <f>ESTADISTICA!K403</f>
        <v>APAGADO</v>
      </c>
      <c r="L403" t="str">
        <f>ESTADISTICA!L403</f>
        <v>APAGADO</v>
      </c>
      <c r="M403" t="str">
        <f>ESTADISTICA!M403</f>
        <v>APAGADO</v>
      </c>
      <c r="N403" t="str">
        <f>ESTADISTICA!N403</f>
        <v>APAGADO</v>
      </c>
      <c r="O403" t="str">
        <f>ESTADISTICA!O403</f>
        <v>APAGADO</v>
      </c>
      <c r="P403" t="str">
        <f>ESTADISTICA!P403</f>
        <v>APAGADO</v>
      </c>
      <c r="Q403" t="str">
        <f>ESTADISTICA!Q403</f>
        <v>APAGADO</v>
      </c>
      <c r="R403">
        <f>ESTADISTICA!R403</f>
        <v>0</v>
      </c>
      <c r="S403">
        <f>ESTADISTICA!S403</f>
        <v>0</v>
      </c>
      <c r="T403">
        <f>ESTADISTICA!T403</f>
        <v>0</v>
      </c>
      <c r="U403">
        <f>ESTADISTICA!U403</f>
        <v>0</v>
      </c>
      <c r="V403">
        <f>ESTADISTICA!V403</f>
        <v>0</v>
      </c>
      <c r="W403">
        <f>ESTADISTICA!W403</f>
        <v>0</v>
      </c>
      <c r="X403">
        <f>ESTADISTICA!X403</f>
        <v>0</v>
      </c>
      <c r="Y403">
        <f>ESTADISTICA!Y403</f>
        <v>0</v>
      </c>
      <c r="Z403">
        <f>ESTADISTICA!Z403</f>
        <v>0</v>
      </c>
      <c r="AA403">
        <f>ESTADISTICA!AA403</f>
        <v>0</v>
      </c>
      <c r="AB403">
        <f>ESTADISTICA!AB403</f>
        <v>0</v>
      </c>
      <c r="AC403">
        <f>ESTADISTICA!AC403</f>
        <v>0</v>
      </c>
      <c r="AD403">
        <f>ESTADISTICA!AD403</f>
        <v>0</v>
      </c>
      <c r="AE403" t="str">
        <f>ESTADISTICA!AE403</f>
        <v>APAGADO</v>
      </c>
      <c r="AF403">
        <f>ESTADISTICA!AF403</f>
        <v>0</v>
      </c>
      <c r="AG403">
        <f>ESTADISTICA!AG403</f>
        <v>0</v>
      </c>
      <c r="AH403">
        <f>ESTADISTICA!AH403</f>
        <v>0</v>
      </c>
      <c r="AI403">
        <f>ESTADISTICA!AI403</f>
        <v>0</v>
      </c>
    </row>
    <row r="404" spans="1:35" x14ac:dyDescent="0.25">
      <c r="A404" t="str">
        <f>ESTADISTICA!A404</f>
        <v>VILLA VATTEONE</v>
      </c>
      <c r="B404" t="str">
        <f>ESTADISTICA!B404</f>
        <v>VAT 15</v>
      </c>
      <c r="C404" t="str">
        <f>ESTADISTICA!C404</f>
        <v>CORRIENTES Y VICENTE LOPEZ</v>
      </c>
      <c r="D404" t="str">
        <f>ESTADISTICA!D404</f>
        <v>DOMO</v>
      </c>
      <c r="E404" t="str">
        <f>ESTADISTICA!E404</f>
        <v>PTO A FO</v>
      </c>
      <c r="F404">
        <f>ESTADISTICA!F404</f>
        <v>0</v>
      </c>
      <c r="G404">
        <f>ESTADISTICA!G404</f>
        <v>0</v>
      </c>
      <c r="H404">
        <f>ESTADISTICA!H404</f>
        <v>0</v>
      </c>
      <c r="I404">
        <f>ESTADISTICA!I404</f>
        <v>0</v>
      </c>
      <c r="J404">
        <f>ESTADISTICA!J404</f>
        <v>0</v>
      </c>
      <c r="K404">
        <f>ESTADISTICA!K404</f>
        <v>0</v>
      </c>
      <c r="L404">
        <f>ESTADISTICA!L404</f>
        <v>0</v>
      </c>
      <c r="M404">
        <f>ESTADISTICA!M404</f>
        <v>0</v>
      </c>
      <c r="N404">
        <f>ESTADISTICA!N404</f>
        <v>0</v>
      </c>
      <c r="O404">
        <f>ESTADISTICA!O404</f>
        <v>0</v>
      </c>
      <c r="P404">
        <f>ESTADISTICA!P404</f>
        <v>0</v>
      </c>
      <c r="Q404">
        <f>ESTADISTICA!Q404</f>
        <v>0</v>
      </c>
      <c r="R404">
        <f>ESTADISTICA!R404</f>
        <v>0</v>
      </c>
      <c r="S404">
        <f>ESTADISTICA!S404</f>
        <v>0</v>
      </c>
      <c r="T404">
        <f>ESTADISTICA!T404</f>
        <v>0</v>
      </c>
      <c r="U404">
        <f>ESTADISTICA!U404</f>
        <v>0</v>
      </c>
      <c r="V404">
        <f>ESTADISTICA!V404</f>
        <v>0</v>
      </c>
      <c r="W404">
        <f>ESTADISTICA!W404</f>
        <v>0</v>
      </c>
      <c r="X404">
        <f>ESTADISTICA!X404</f>
        <v>0</v>
      </c>
      <c r="Y404">
        <f>ESTADISTICA!Y404</f>
        <v>0</v>
      </c>
      <c r="Z404">
        <f>ESTADISTICA!Z404</f>
        <v>0</v>
      </c>
      <c r="AA404">
        <f>ESTADISTICA!AA404</f>
        <v>0</v>
      </c>
      <c r="AB404">
        <f>ESTADISTICA!AB404</f>
        <v>0</v>
      </c>
      <c r="AC404">
        <f>ESTADISTICA!AC404</f>
        <v>0</v>
      </c>
      <c r="AD404" t="str">
        <f>ESTADISTICA!AD404</f>
        <v>APAGADO</v>
      </c>
      <c r="AE404" t="str">
        <f>ESTADISTICA!AE404</f>
        <v>APAGADO</v>
      </c>
      <c r="AF404">
        <f>ESTADISTICA!AF404</f>
        <v>0</v>
      </c>
      <c r="AG404">
        <f>ESTADISTICA!AG404</f>
        <v>0</v>
      </c>
      <c r="AH404" t="e">
        <f>ESTADISTICA!AH404</f>
        <v>#REF!</v>
      </c>
      <c r="AI404">
        <f>ESTADISTICA!AI404</f>
        <v>0</v>
      </c>
    </row>
    <row r="405" spans="1:35" x14ac:dyDescent="0.25">
      <c r="A405" t="str">
        <f>ESTADISTICA!A405</f>
        <v>VILLA VATTEONE</v>
      </c>
      <c r="B405" t="str">
        <f>ESTADISTICA!B405</f>
        <v>VAT 16</v>
      </c>
      <c r="C405" t="str">
        <f>ESTADISTICA!C405</f>
        <v>MONTEVIDEO Y CHACO</v>
      </c>
      <c r="D405" t="str">
        <f>ESTADISTICA!D405</f>
        <v>DOMO</v>
      </c>
      <c r="E405" t="str">
        <f>ESTADISTICA!E405</f>
        <v>PTO A FO</v>
      </c>
      <c r="F405">
        <f>ESTADISTICA!F405</f>
        <v>0</v>
      </c>
      <c r="G405">
        <f>ESTADISTICA!G405</f>
        <v>0</v>
      </c>
      <c r="H405">
        <f>ESTADISTICA!H405</f>
        <v>0</v>
      </c>
      <c r="I405">
        <f>ESTADISTICA!I405</f>
        <v>0</v>
      </c>
      <c r="J405">
        <f>ESTADISTICA!J405</f>
        <v>0</v>
      </c>
      <c r="K405">
        <f>ESTADISTICA!K405</f>
        <v>0</v>
      </c>
      <c r="L405">
        <f>ESTADISTICA!L405</f>
        <v>0</v>
      </c>
      <c r="M405">
        <f>ESTADISTICA!M405</f>
        <v>0</v>
      </c>
      <c r="N405">
        <f>ESTADISTICA!N405</f>
        <v>0</v>
      </c>
      <c r="O405">
        <f>ESTADISTICA!O405</f>
        <v>0</v>
      </c>
      <c r="P405">
        <f>ESTADISTICA!P405</f>
        <v>0</v>
      </c>
      <c r="Q405">
        <f>ESTADISTICA!Q405</f>
        <v>0</v>
      </c>
      <c r="R405">
        <f>ESTADISTICA!R405</f>
        <v>0</v>
      </c>
      <c r="S405">
        <f>ESTADISTICA!S405</f>
        <v>0</v>
      </c>
      <c r="T405">
        <f>ESTADISTICA!T405</f>
        <v>0</v>
      </c>
      <c r="U405">
        <f>ESTADISTICA!U405</f>
        <v>0</v>
      </c>
      <c r="V405">
        <f>ESTADISTICA!V405</f>
        <v>0</v>
      </c>
      <c r="W405">
        <f>ESTADISTICA!W405</f>
        <v>0</v>
      </c>
      <c r="X405">
        <f>ESTADISTICA!X405</f>
        <v>0</v>
      </c>
      <c r="Y405">
        <f>ESTADISTICA!Y405</f>
        <v>0</v>
      </c>
      <c r="Z405">
        <f>ESTADISTICA!Z405</f>
        <v>0</v>
      </c>
      <c r="AA405">
        <f>ESTADISTICA!AA405</f>
        <v>0</v>
      </c>
      <c r="AB405">
        <f>ESTADISTICA!AB405</f>
        <v>0</v>
      </c>
      <c r="AC405">
        <f>ESTADISTICA!AC405</f>
        <v>0</v>
      </c>
      <c r="AD405">
        <f>ESTADISTICA!AD405</f>
        <v>0</v>
      </c>
      <c r="AE405">
        <f>ESTADISTICA!AE405</f>
        <v>0</v>
      </c>
      <c r="AF405">
        <f>ESTADISTICA!AF405</f>
        <v>0</v>
      </c>
      <c r="AG405">
        <f>ESTADISTICA!AG405</f>
        <v>0</v>
      </c>
      <c r="AH405">
        <f>ESTADISTICA!AH405</f>
        <v>0</v>
      </c>
      <c r="AI405">
        <f>ESTADISTICA!AI405</f>
        <v>0</v>
      </c>
    </row>
    <row r="406" spans="1:35" x14ac:dyDescent="0.25">
      <c r="A406" t="str">
        <f>ESTADISTICA!A406</f>
        <v>VILLA VATTEONE</v>
      </c>
      <c r="B406" t="str">
        <f>ESTADISTICA!B406</f>
        <v>VAT 17</v>
      </c>
      <c r="C406" t="str">
        <f>ESTADISTICA!C406</f>
        <v>CHAÑAR Y URUGUAY</v>
      </c>
      <c r="D406" t="str">
        <f>ESTADISTICA!D406</f>
        <v>DOMO</v>
      </c>
      <c r="E406" t="str">
        <f>ESTADISTICA!E406</f>
        <v>PTO A FO</v>
      </c>
      <c r="F406" t="str">
        <f>ESTADISTICA!F406</f>
        <v>APAGADO</v>
      </c>
      <c r="G406" t="str">
        <f>ESTADISTICA!G406</f>
        <v>APAGADO</v>
      </c>
      <c r="H406" t="str">
        <f>ESTADISTICA!H406</f>
        <v>APAGADO</v>
      </c>
      <c r="I406" t="str">
        <f>ESTADISTICA!I406</f>
        <v>APAGADO</v>
      </c>
      <c r="J406" t="str">
        <f>ESTADISTICA!J406</f>
        <v>APAGADO</v>
      </c>
      <c r="K406" t="str">
        <f>ESTADISTICA!K406</f>
        <v>APAGADO</v>
      </c>
      <c r="L406" t="str">
        <f>ESTADISTICA!L406</f>
        <v>APAGADO</v>
      </c>
      <c r="M406" t="str">
        <f>ESTADISTICA!M406</f>
        <v>APAGADO</v>
      </c>
      <c r="N406" t="str">
        <f>ESTADISTICA!N406</f>
        <v>APAGADO</v>
      </c>
      <c r="O406" t="str">
        <f>ESTADISTICA!O406</f>
        <v>APAGADO</v>
      </c>
      <c r="P406" t="str">
        <f>ESTADISTICA!P406</f>
        <v>APAGADO</v>
      </c>
      <c r="Q406" t="str">
        <f>ESTADISTICA!Q406</f>
        <v>APAGADO</v>
      </c>
      <c r="R406">
        <f>ESTADISTICA!R406</f>
        <v>0</v>
      </c>
      <c r="S406">
        <f>ESTADISTICA!S406</f>
        <v>0</v>
      </c>
      <c r="T406">
        <f>ESTADISTICA!T406</f>
        <v>0</v>
      </c>
      <c r="U406">
        <f>ESTADISTICA!U406</f>
        <v>0</v>
      </c>
      <c r="V406">
        <f>ESTADISTICA!V406</f>
        <v>0</v>
      </c>
      <c r="W406">
        <f>ESTADISTICA!W406</f>
        <v>0</v>
      </c>
      <c r="X406">
        <f>ESTADISTICA!X406</f>
        <v>0</v>
      </c>
      <c r="Y406">
        <f>ESTADISTICA!Y406</f>
        <v>0</v>
      </c>
      <c r="Z406">
        <f>ESTADISTICA!Z406</f>
        <v>0</v>
      </c>
      <c r="AA406">
        <f>ESTADISTICA!AA406</f>
        <v>0</v>
      </c>
      <c r="AB406">
        <f>ESTADISTICA!AB406</f>
        <v>0</v>
      </c>
      <c r="AC406">
        <f>ESTADISTICA!AC406</f>
        <v>0</v>
      </c>
      <c r="AD406">
        <f>ESTADISTICA!AD406</f>
        <v>0</v>
      </c>
      <c r="AE406" t="str">
        <f>ESTADISTICA!AE406</f>
        <v>APAGADO</v>
      </c>
      <c r="AF406">
        <f>ESTADISTICA!AF406</f>
        <v>0</v>
      </c>
      <c r="AG406">
        <f>ESTADISTICA!AG406</f>
        <v>0</v>
      </c>
      <c r="AH406">
        <f>ESTADISTICA!AH406</f>
        <v>0</v>
      </c>
      <c r="AI406">
        <f>ESTADISTICA!AI406</f>
        <v>0</v>
      </c>
    </row>
    <row r="407" spans="1:35" x14ac:dyDescent="0.25">
      <c r="A407" t="str">
        <f>ESTADISTICA!A407</f>
        <v>VILLA VATTEONE CENTRO</v>
      </c>
      <c r="B407" t="str">
        <f>ESTADISTICA!B407</f>
        <v>VAT18</v>
      </c>
      <c r="C407" t="str">
        <f>ESTADISTICA!C407</f>
        <v>LAVALLE Y FONROUGE</v>
      </c>
      <c r="D407" t="str">
        <f>ESTADISTICA!D407</f>
        <v>DOMO</v>
      </c>
      <c r="E407" t="str">
        <f>ESTADISTICA!E407</f>
        <v>PTO A FO</v>
      </c>
      <c r="F407">
        <f>ESTADISTICA!F407</f>
        <v>0</v>
      </c>
      <c r="G407">
        <f>ESTADISTICA!G407</f>
        <v>0</v>
      </c>
      <c r="H407">
        <f>ESTADISTICA!H407</f>
        <v>0</v>
      </c>
      <c r="I407">
        <f>ESTADISTICA!I407</f>
        <v>0</v>
      </c>
      <c r="J407">
        <f>ESTADISTICA!J407</f>
        <v>0</v>
      </c>
      <c r="K407">
        <f>ESTADISTICA!K407</f>
        <v>0</v>
      </c>
      <c r="L407">
        <f>ESTADISTICA!L407</f>
        <v>0</v>
      </c>
      <c r="M407">
        <f>ESTADISTICA!M407</f>
        <v>0</v>
      </c>
      <c r="N407">
        <f>ESTADISTICA!N407</f>
        <v>0</v>
      </c>
      <c r="O407">
        <f>ESTADISTICA!O407</f>
        <v>0</v>
      </c>
      <c r="P407">
        <f>ESTADISTICA!P407</f>
        <v>0</v>
      </c>
      <c r="Q407">
        <f>ESTADISTICA!Q407</f>
        <v>0</v>
      </c>
      <c r="R407">
        <f>ESTADISTICA!R407</f>
        <v>0</v>
      </c>
      <c r="S407">
        <f>ESTADISTICA!S407</f>
        <v>0</v>
      </c>
      <c r="T407">
        <f>ESTADISTICA!T407</f>
        <v>0</v>
      </c>
      <c r="U407">
        <f>ESTADISTICA!U407</f>
        <v>0</v>
      </c>
      <c r="V407">
        <f>ESTADISTICA!V407</f>
        <v>0</v>
      </c>
      <c r="W407">
        <f>ESTADISTICA!W407</f>
        <v>0</v>
      </c>
      <c r="X407">
        <f>ESTADISTICA!X407</f>
        <v>0</v>
      </c>
      <c r="Y407">
        <f>ESTADISTICA!Y407</f>
        <v>0</v>
      </c>
      <c r="Z407">
        <f>ESTADISTICA!Z407</f>
        <v>0</v>
      </c>
      <c r="AA407">
        <f>ESTADISTICA!AA407</f>
        <v>0</v>
      </c>
      <c r="AB407">
        <f>ESTADISTICA!AB407</f>
        <v>0</v>
      </c>
      <c r="AC407">
        <f>ESTADISTICA!AC407</f>
        <v>0</v>
      </c>
      <c r="AD407">
        <f>ESTADISTICA!AD407</f>
        <v>0</v>
      </c>
      <c r="AE407">
        <f>ESTADISTICA!AE407</f>
        <v>0</v>
      </c>
      <c r="AF407">
        <f>ESTADISTICA!AF407</f>
        <v>0</v>
      </c>
      <c r="AG407">
        <f>ESTADISTICA!AG407</f>
        <v>0</v>
      </c>
      <c r="AH407">
        <f>ESTADISTICA!AH407</f>
        <v>0</v>
      </c>
      <c r="AI407">
        <f>ESTADISTICA!AI407</f>
        <v>0</v>
      </c>
    </row>
    <row r="408" spans="1:35" x14ac:dyDescent="0.25">
      <c r="A408" t="str">
        <f>ESTADISTICA!A408</f>
        <v>VILLA VATTEONE CENTRO</v>
      </c>
      <c r="B408" t="str">
        <f>ESTADISTICA!B408</f>
        <v>VAT19</v>
      </c>
      <c r="C408" t="str">
        <f>ESTADISTICA!C408</f>
        <v>QUINTANA Y FONROUGE ( TUCUMAN )</v>
      </c>
      <c r="D408" t="str">
        <f>ESTADISTICA!D408</f>
        <v>DOMO</v>
      </c>
      <c r="E408" t="str">
        <f>ESTADISTICA!E408</f>
        <v>Radio</v>
      </c>
      <c r="F408">
        <f>ESTADISTICA!F408</f>
        <v>0</v>
      </c>
      <c r="G408">
        <f>ESTADISTICA!G408</f>
        <v>0</v>
      </c>
      <c r="H408">
        <f>ESTADISTICA!H408</f>
        <v>0</v>
      </c>
      <c r="I408">
        <f>ESTADISTICA!I408</f>
        <v>0</v>
      </c>
      <c r="J408">
        <f>ESTADISTICA!J408</f>
        <v>0</v>
      </c>
      <c r="K408">
        <f>ESTADISTICA!K408</f>
        <v>0</v>
      </c>
      <c r="L408">
        <f>ESTADISTICA!L408</f>
        <v>0</v>
      </c>
      <c r="M408">
        <f>ESTADISTICA!M408</f>
        <v>0</v>
      </c>
      <c r="N408">
        <f>ESTADISTICA!N408</f>
        <v>0</v>
      </c>
      <c r="O408">
        <f>ESTADISTICA!O408</f>
        <v>0</v>
      </c>
      <c r="P408">
        <f>ESTADISTICA!P408</f>
        <v>0</v>
      </c>
      <c r="Q408">
        <f>ESTADISTICA!Q408</f>
        <v>0</v>
      </c>
      <c r="R408">
        <f>ESTADISTICA!R408</f>
        <v>0</v>
      </c>
      <c r="S408">
        <f>ESTADISTICA!S408</f>
        <v>0</v>
      </c>
      <c r="T408">
        <f>ESTADISTICA!T408</f>
        <v>0</v>
      </c>
      <c r="U408">
        <f>ESTADISTICA!U408</f>
        <v>0</v>
      </c>
      <c r="V408">
        <f>ESTADISTICA!V408</f>
        <v>0</v>
      </c>
      <c r="W408">
        <f>ESTADISTICA!W408</f>
        <v>0</v>
      </c>
      <c r="X408">
        <f>ESTADISTICA!X408</f>
        <v>0</v>
      </c>
      <c r="Y408">
        <f>ESTADISTICA!Y408</f>
        <v>0</v>
      </c>
      <c r="Z408">
        <f>ESTADISTICA!Z408</f>
        <v>0</v>
      </c>
      <c r="AA408">
        <f>ESTADISTICA!AA408</f>
        <v>0</v>
      </c>
      <c r="AB408">
        <f>ESTADISTICA!AB408</f>
        <v>0</v>
      </c>
      <c r="AC408">
        <f>ESTADISTICA!AC408</f>
        <v>0</v>
      </c>
      <c r="AD408">
        <f>ESTADISTICA!AD408</f>
        <v>0</v>
      </c>
      <c r="AE408">
        <f>ESTADISTICA!AE408</f>
        <v>0</v>
      </c>
      <c r="AF408">
        <f>ESTADISTICA!AF408</f>
        <v>0</v>
      </c>
      <c r="AG408">
        <f>ESTADISTICA!AG408</f>
        <v>0</v>
      </c>
      <c r="AH408">
        <f>ESTADISTICA!AH408</f>
        <v>0</v>
      </c>
      <c r="AI408">
        <f>ESTADISTICA!AI408</f>
        <v>0</v>
      </c>
    </row>
    <row r="409" spans="1:35" x14ac:dyDescent="0.25">
      <c r="A409" t="str">
        <f>ESTADISTICA!A409</f>
        <v>VILLA VATTEONE</v>
      </c>
      <c r="B409" t="str">
        <f>ESTADISTICA!B409</f>
        <v>VAT 20</v>
      </c>
      <c r="C409" t="str">
        <f>ESTADISTICA!C409</f>
        <v>URUGUAY Y PILCOMAYO</v>
      </c>
      <c r="D409" t="str">
        <f>ESTADISTICA!D409</f>
        <v>FIJA</v>
      </c>
      <c r="E409" t="str">
        <f>ESTADISTICA!E409</f>
        <v>Radio</v>
      </c>
      <c r="F409">
        <f>ESTADISTICA!F409</f>
        <v>0</v>
      </c>
      <c r="G409">
        <f>ESTADISTICA!G409</f>
        <v>0</v>
      </c>
      <c r="H409">
        <f>ESTADISTICA!H409</f>
        <v>0</v>
      </c>
      <c r="I409">
        <f>ESTADISTICA!I409</f>
        <v>0</v>
      </c>
      <c r="J409">
        <f>ESTADISTICA!J409</f>
        <v>0</v>
      </c>
      <c r="K409">
        <f>ESTADISTICA!K409</f>
        <v>0</v>
      </c>
      <c r="L409">
        <f>ESTADISTICA!L409</f>
        <v>0</v>
      </c>
      <c r="M409">
        <f>ESTADISTICA!M409</f>
        <v>0</v>
      </c>
      <c r="N409">
        <f>ESTADISTICA!N409</f>
        <v>0</v>
      </c>
      <c r="O409">
        <f>ESTADISTICA!O409</f>
        <v>0</v>
      </c>
      <c r="P409">
        <f>ESTADISTICA!P409</f>
        <v>0</v>
      </c>
      <c r="Q409">
        <f>ESTADISTICA!Q409</f>
        <v>0</v>
      </c>
      <c r="R409">
        <f>ESTADISTICA!R409</f>
        <v>0</v>
      </c>
      <c r="S409">
        <f>ESTADISTICA!S409</f>
        <v>0</v>
      </c>
      <c r="T409">
        <f>ESTADISTICA!T409</f>
        <v>0</v>
      </c>
      <c r="U409">
        <f>ESTADISTICA!U409</f>
        <v>0</v>
      </c>
      <c r="V409">
        <f>ESTADISTICA!V409</f>
        <v>0</v>
      </c>
      <c r="W409">
        <f>ESTADISTICA!W409</f>
        <v>0</v>
      </c>
      <c r="X409">
        <f>ESTADISTICA!X409</f>
        <v>0</v>
      </c>
      <c r="Y409">
        <f>ESTADISTICA!Y409</f>
        <v>0</v>
      </c>
      <c r="Z409">
        <f>ESTADISTICA!Z409</f>
        <v>0</v>
      </c>
      <c r="AA409">
        <f>ESTADISTICA!AA409</f>
        <v>0</v>
      </c>
      <c r="AB409">
        <f>ESTADISTICA!AB409</f>
        <v>0</v>
      </c>
      <c r="AC409">
        <f>ESTADISTICA!AC409</f>
        <v>0</v>
      </c>
      <c r="AD409">
        <f>ESTADISTICA!AD409</f>
        <v>0</v>
      </c>
      <c r="AE409">
        <f>ESTADISTICA!AE409</f>
        <v>0</v>
      </c>
      <c r="AF409">
        <f>ESTADISTICA!AF409</f>
        <v>0</v>
      </c>
      <c r="AG409">
        <f>ESTADISTICA!AG409</f>
        <v>0</v>
      </c>
      <c r="AH409">
        <f>ESTADISTICA!AH409</f>
        <v>0</v>
      </c>
      <c r="AI409">
        <f>ESTADISTICA!AI409</f>
        <v>0</v>
      </c>
    </row>
    <row r="410" spans="1:35" x14ac:dyDescent="0.25">
      <c r="A410" t="str">
        <f>ESTADISTICA!A410</f>
        <v>VILLA VATTEONE CENTRO</v>
      </c>
      <c r="B410" t="str">
        <f>ESTADISTICA!B410</f>
        <v>VAT 21 (fija 1)</v>
      </c>
      <c r="C410" t="str">
        <f>ESTADISTICA!C410</f>
        <v>QUINTANA E/ BELGRANO Y FONROUGE</v>
      </c>
      <c r="D410" t="str">
        <f>ESTADISTICA!D410</f>
        <v>Fija</v>
      </c>
      <c r="E410" t="str">
        <f>ESTADISTICA!E410</f>
        <v>Fibra Optica</v>
      </c>
      <c r="F410">
        <f>ESTADISTICA!F410</f>
        <v>0</v>
      </c>
      <c r="G410">
        <f>ESTADISTICA!G410</f>
        <v>0</v>
      </c>
      <c r="H410">
        <f>ESTADISTICA!H410</f>
        <v>0</v>
      </c>
      <c r="I410">
        <f>ESTADISTICA!I410</f>
        <v>0</v>
      </c>
      <c r="J410">
        <f>ESTADISTICA!J410</f>
        <v>0</v>
      </c>
      <c r="K410">
        <f>ESTADISTICA!K410</f>
        <v>0</v>
      </c>
      <c r="L410">
        <f>ESTADISTICA!L410</f>
        <v>0</v>
      </c>
      <c r="M410">
        <f>ESTADISTICA!M410</f>
        <v>0</v>
      </c>
      <c r="N410">
        <f>ESTADISTICA!N410</f>
        <v>0</v>
      </c>
      <c r="O410">
        <f>ESTADISTICA!O410</f>
        <v>0</v>
      </c>
      <c r="P410">
        <f>ESTADISTICA!P410</f>
        <v>0</v>
      </c>
      <c r="Q410">
        <f>ESTADISTICA!Q410</f>
        <v>0</v>
      </c>
      <c r="R410">
        <f>ESTADISTICA!R410</f>
        <v>0</v>
      </c>
      <c r="S410">
        <f>ESTADISTICA!S410</f>
        <v>0</v>
      </c>
      <c r="T410">
        <f>ESTADISTICA!T410</f>
        <v>0</v>
      </c>
      <c r="U410">
        <f>ESTADISTICA!U410</f>
        <v>0</v>
      </c>
      <c r="V410">
        <f>ESTADISTICA!V410</f>
        <v>0</v>
      </c>
      <c r="W410">
        <f>ESTADISTICA!W410</f>
        <v>0</v>
      </c>
      <c r="X410">
        <f>ESTADISTICA!X410</f>
        <v>0</v>
      </c>
      <c r="Y410">
        <f>ESTADISTICA!Y410</f>
        <v>0</v>
      </c>
      <c r="Z410">
        <f>ESTADISTICA!Z410</f>
        <v>0</v>
      </c>
      <c r="AA410">
        <f>ESTADISTICA!AA410</f>
        <v>0</v>
      </c>
      <c r="AB410">
        <f>ESTADISTICA!AB410</f>
        <v>0</v>
      </c>
      <c r="AC410">
        <f>ESTADISTICA!AC410</f>
        <v>0</v>
      </c>
      <c r="AD410" t="str">
        <f>ESTADISTICA!AD410</f>
        <v>APAGADO</v>
      </c>
      <c r="AE410" t="str">
        <f>ESTADISTICA!AE410</f>
        <v>APAGADO</v>
      </c>
      <c r="AF410">
        <f>ESTADISTICA!AF410</f>
        <v>0</v>
      </c>
      <c r="AG410">
        <f>ESTADISTICA!AG410</f>
        <v>0</v>
      </c>
      <c r="AH410" t="e">
        <f>ESTADISTICA!AH410</f>
        <v>#REF!</v>
      </c>
      <c r="AI410">
        <f>ESTADISTICA!AI410</f>
        <v>0</v>
      </c>
    </row>
    <row r="411" spans="1:35" x14ac:dyDescent="0.25">
      <c r="A411" t="str">
        <f>ESTADISTICA!A411</f>
        <v>VILLA VATTEONE CENTRO</v>
      </c>
      <c r="B411" t="str">
        <f>ESTADISTICA!B411</f>
        <v>VAT 22 (fija 2)</v>
      </c>
      <c r="C411" t="str">
        <f>ESTADISTICA!C411</f>
        <v>QUINTANA E/ BELGRANO Y FONROUGE</v>
      </c>
      <c r="D411" t="str">
        <f>ESTADISTICA!D411</f>
        <v>Fija</v>
      </c>
      <c r="E411" t="str">
        <f>ESTADISTICA!E411</f>
        <v>Fibra Optica</v>
      </c>
      <c r="F411">
        <f>ESTADISTICA!F411</f>
        <v>0</v>
      </c>
      <c r="G411">
        <f>ESTADISTICA!G411</f>
        <v>0</v>
      </c>
      <c r="H411">
        <f>ESTADISTICA!H411</f>
        <v>0</v>
      </c>
      <c r="I411">
        <f>ESTADISTICA!I411</f>
        <v>0</v>
      </c>
      <c r="J411">
        <f>ESTADISTICA!J411</f>
        <v>0</v>
      </c>
      <c r="K411">
        <f>ESTADISTICA!K411</f>
        <v>0</v>
      </c>
      <c r="L411">
        <f>ESTADISTICA!L411</f>
        <v>0</v>
      </c>
      <c r="M411">
        <f>ESTADISTICA!M411</f>
        <v>0</v>
      </c>
      <c r="N411">
        <f>ESTADISTICA!N411</f>
        <v>0</v>
      </c>
      <c r="O411">
        <f>ESTADISTICA!O411</f>
        <v>0</v>
      </c>
      <c r="P411">
        <f>ESTADISTICA!P411</f>
        <v>0</v>
      </c>
      <c r="Q411">
        <f>ESTADISTICA!Q411</f>
        <v>0</v>
      </c>
      <c r="R411">
        <f>ESTADISTICA!R411</f>
        <v>0</v>
      </c>
      <c r="S411">
        <f>ESTADISTICA!S411</f>
        <v>0</v>
      </c>
      <c r="T411">
        <f>ESTADISTICA!T411</f>
        <v>0</v>
      </c>
      <c r="U411">
        <f>ESTADISTICA!U411</f>
        <v>0</v>
      </c>
      <c r="V411">
        <f>ESTADISTICA!V411</f>
        <v>0</v>
      </c>
      <c r="W411">
        <f>ESTADISTICA!W411</f>
        <v>0</v>
      </c>
      <c r="X411">
        <f>ESTADISTICA!X411</f>
        <v>0</v>
      </c>
      <c r="Y411">
        <f>ESTADISTICA!Y411</f>
        <v>0</v>
      </c>
      <c r="Z411">
        <f>ESTADISTICA!Z411</f>
        <v>0</v>
      </c>
      <c r="AA411">
        <f>ESTADISTICA!AA411</f>
        <v>0</v>
      </c>
      <c r="AB411">
        <f>ESTADISTICA!AB411</f>
        <v>0</v>
      </c>
      <c r="AC411">
        <f>ESTADISTICA!AC411</f>
        <v>0</v>
      </c>
      <c r="AD411" t="str">
        <f>ESTADISTICA!AD411</f>
        <v>APAGADO</v>
      </c>
      <c r="AE411" t="str">
        <f>ESTADISTICA!AE411</f>
        <v>APAGADO</v>
      </c>
      <c r="AF411">
        <f>ESTADISTICA!AF411</f>
        <v>0</v>
      </c>
      <c r="AG411">
        <f>ESTADISTICA!AG411</f>
        <v>0</v>
      </c>
      <c r="AH411" t="e">
        <f>ESTADISTICA!AH411</f>
        <v>#REF!</v>
      </c>
      <c r="AI411">
        <f>ESTADISTICA!AI411</f>
        <v>0</v>
      </c>
    </row>
    <row r="412" spans="1:35" x14ac:dyDescent="0.25">
      <c r="A412" t="str">
        <f>ESTADISTICA!A412</f>
        <v>VILLA VATTEONE CENTRO</v>
      </c>
      <c r="B412" t="str">
        <f>ESTADISTICA!B412</f>
        <v>VAT23 (fija 1)</v>
      </c>
      <c r="C412" t="str">
        <f>ESTADISTICA!C412</f>
        <v>EVA PERON Y "EL TUNEL" (BAJO NIVEL)</v>
      </c>
      <c r="D412" t="str">
        <f>ESTADISTICA!D412</f>
        <v>Fija</v>
      </c>
      <c r="E412" t="str">
        <f>ESTADISTICA!E412</f>
        <v>Fibra Optica</v>
      </c>
      <c r="F412">
        <f>ESTADISTICA!F412</f>
        <v>0</v>
      </c>
      <c r="G412">
        <f>ESTADISTICA!G412</f>
        <v>0</v>
      </c>
      <c r="H412">
        <f>ESTADISTICA!H412</f>
        <v>0</v>
      </c>
      <c r="I412">
        <f>ESTADISTICA!I412</f>
        <v>0</v>
      </c>
      <c r="J412">
        <f>ESTADISTICA!J412</f>
        <v>0</v>
      </c>
      <c r="K412">
        <f>ESTADISTICA!K412</f>
        <v>0</v>
      </c>
      <c r="L412">
        <f>ESTADISTICA!L412</f>
        <v>0</v>
      </c>
      <c r="M412">
        <f>ESTADISTICA!M412</f>
        <v>0</v>
      </c>
      <c r="N412">
        <f>ESTADISTICA!N412</f>
        <v>0</v>
      </c>
      <c r="O412">
        <f>ESTADISTICA!O412</f>
        <v>0</v>
      </c>
      <c r="P412">
        <f>ESTADISTICA!P412</f>
        <v>0</v>
      </c>
      <c r="Q412">
        <f>ESTADISTICA!Q412</f>
        <v>0</v>
      </c>
      <c r="R412">
        <f>ESTADISTICA!R412</f>
        <v>0</v>
      </c>
      <c r="S412">
        <f>ESTADISTICA!S412</f>
        <v>0</v>
      </c>
      <c r="T412">
        <f>ESTADISTICA!T412</f>
        <v>0</v>
      </c>
      <c r="U412">
        <f>ESTADISTICA!U412</f>
        <v>0</v>
      </c>
      <c r="V412">
        <f>ESTADISTICA!V412</f>
        <v>0</v>
      </c>
      <c r="W412">
        <f>ESTADISTICA!W412</f>
        <v>0</v>
      </c>
      <c r="X412">
        <f>ESTADISTICA!X412</f>
        <v>0</v>
      </c>
      <c r="Y412">
        <f>ESTADISTICA!Y412</f>
        <v>0</v>
      </c>
      <c r="Z412">
        <f>ESTADISTICA!Z412</f>
        <v>0</v>
      </c>
      <c r="AA412">
        <f>ESTADISTICA!AA412</f>
        <v>0</v>
      </c>
      <c r="AB412">
        <f>ESTADISTICA!AB412</f>
        <v>0</v>
      </c>
      <c r="AC412">
        <f>ESTADISTICA!AC412</f>
        <v>0</v>
      </c>
      <c r="AD412">
        <f>ESTADISTICA!AD412</f>
        <v>0</v>
      </c>
      <c r="AE412">
        <f>ESTADISTICA!AE412</f>
        <v>0</v>
      </c>
      <c r="AF412">
        <f>ESTADISTICA!AF412</f>
        <v>0</v>
      </c>
      <c r="AG412">
        <f>ESTADISTICA!AG412</f>
        <v>0</v>
      </c>
      <c r="AH412">
        <f>ESTADISTICA!AH412</f>
        <v>0</v>
      </c>
      <c r="AI412">
        <f>ESTADISTICA!AI412</f>
        <v>0</v>
      </c>
    </row>
    <row r="413" spans="1:35" x14ac:dyDescent="0.25">
      <c r="A413" t="str">
        <f>ESTADISTICA!A413</f>
        <v>VILLA VATTEONE CENTRO</v>
      </c>
      <c r="B413" t="str">
        <f>ESTADISTICA!B413</f>
        <v>VAT24 (fija 2)</v>
      </c>
      <c r="C413" t="str">
        <f>ESTADISTICA!C413</f>
        <v>EVA PERON Y "EL TUNEL" (BAJO NIVEL)</v>
      </c>
      <c r="D413" t="str">
        <f>ESTADISTICA!D413</f>
        <v>Fija</v>
      </c>
      <c r="E413" t="str">
        <f>ESTADISTICA!E413</f>
        <v>Fibra Optica</v>
      </c>
      <c r="F413">
        <f>ESTADISTICA!F413</f>
        <v>0</v>
      </c>
      <c r="G413">
        <f>ESTADISTICA!G413</f>
        <v>0</v>
      </c>
      <c r="H413">
        <f>ESTADISTICA!H413</f>
        <v>0</v>
      </c>
      <c r="I413">
        <f>ESTADISTICA!I413</f>
        <v>0</v>
      </c>
      <c r="J413">
        <f>ESTADISTICA!J413</f>
        <v>0</v>
      </c>
      <c r="K413">
        <f>ESTADISTICA!K413</f>
        <v>0</v>
      </c>
      <c r="L413">
        <f>ESTADISTICA!L413</f>
        <v>0</v>
      </c>
      <c r="M413">
        <f>ESTADISTICA!M413</f>
        <v>0</v>
      </c>
      <c r="N413">
        <f>ESTADISTICA!N413</f>
        <v>0</v>
      </c>
      <c r="O413">
        <f>ESTADISTICA!O413</f>
        <v>0</v>
      </c>
      <c r="P413">
        <f>ESTADISTICA!P413</f>
        <v>0</v>
      </c>
      <c r="Q413">
        <f>ESTADISTICA!Q413</f>
        <v>0</v>
      </c>
      <c r="R413">
        <f>ESTADISTICA!R413</f>
        <v>0</v>
      </c>
      <c r="S413">
        <f>ESTADISTICA!S413</f>
        <v>0</v>
      </c>
      <c r="T413">
        <f>ESTADISTICA!T413</f>
        <v>0</v>
      </c>
      <c r="U413">
        <f>ESTADISTICA!U413</f>
        <v>0</v>
      </c>
      <c r="V413">
        <f>ESTADISTICA!V413</f>
        <v>0</v>
      </c>
      <c r="W413">
        <f>ESTADISTICA!W413</f>
        <v>0</v>
      </c>
      <c r="X413">
        <f>ESTADISTICA!X413</f>
        <v>0</v>
      </c>
      <c r="Y413">
        <f>ESTADISTICA!Y413</f>
        <v>0</v>
      </c>
      <c r="Z413">
        <f>ESTADISTICA!Z413</f>
        <v>0</v>
      </c>
      <c r="AA413">
        <f>ESTADISTICA!AA413</f>
        <v>0</v>
      </c>
      <c r="AB413">
        <f>ESTADISTICA!AB413</f>
        <v>0</v>
      </c>
      <c r="AC413">
        <f>ESTADISTICA!AC413</f>
        <v>0</v>
      </c>
      <c r="AD413">
        <f>ESTADISTICA!AD413</f>
        <v>0</v>
      </c>
      <c r="AE413">
        <f>ESTADISTICA!AE413</f>
        <v>0</v>
      </c>
      <c r="AF413">
        <f>ESTADISTICA!AF413</f>
        <v>0</v>
      </c>
      <c r="AG413">
        <f>ESTADISTICA!AG413</f>
        <v>0</v>
      </c>
      <c r="AH413">
        <f>ESTADISTICA!AH413</f>
        <v>0</v>
      </c>
      <c r="AI413">
        <f>ESTADISTICA!AI413</f>
        <v>0</v>
      </c>
    </row>
    <row r="414" spans="1:35" x14ac:dyDescent="0.25">
      <c r="A414" t="str">
        <f>ESTADISTICA!A414</f>
        <v>VILLA VATTEONE CENTRO</v>
      </c>
      <c r="B414" t="str">
        <f>ESTADISTICA!B414</f>
        <v>VAT 25</v>
      </c>
      <c r="C414" t="str">
        <f>ESTADISTICA!C414</f>
        <v>Mainini y Uruguay</v>
      </c>
      <c r="D414" t="str">
        <f>ESTADISTICA!D414</f>
        <v>Fija</v>
      </c>
      <c r="E414" t="str">
        <f>ESTADISTICA!E414</f>
        <v>Fibra Optica</v>
      </c>
      <c r="F414" t="str">
        <f>ESTADISTICA!F414</f>
        <v>APAGADO</v>
      </c>
      <c r="G414" t="str">
        <f>ESTADISTICA!G414</f>
        <v>APAGADO</v>
      </c>
      <c r="H414" t="str">
        <f>ESTADISTICA!H414</f>
        <v>APAGADO</v>
      </c>
      <c r="I414" t="str">
        <f>ESTADISTICA!I414</f>
        <v>APAGADO</v>
      </c>
      <c r="J414" t="str">
        <f>ESTADISTICA!J414</f>
        <v>APAGADO</v>
      </c>
      <c r="K414" t="str">
        <f>ESTADISTICA!K414</f>
        <v>APAGADO</v>
      </c>
      <c r="L414" t="str">
        <f>ESTADISTICA!L414</f>
        <v>APAGADO</v>
      </c>
      <c r="M414" t="str">
        <f>ESTADISTICA!M414</f>
        <v>APAGADO</v>
      </c>
      <c r="N414" t="str">
        <f>ESTADISTICA!N414</f>
        <v>APAGADO</v>
      </c>
      <c r="O414" t="str">
        <f>ESTADISTICA!O414</f>
        <v>APAGADO</v>
      </c>
      <c r="P414" t="str">
        <f>ESTADISTICA!P414</f>
        <v>APAGADO</v>
      </c>
      <c r="Q414" t="str">
        <f>ESTADISTICA!Q414</f>
        <v>APAGADO</v>
      </c>
      <c r="R414">
        <f>ESTADISTICA!R414</f>
        <v>0</v>
      </c>
      <c r="S414">
        <f>ESTADISTICA!S414</f>
        <v>0</v>
      </c>
      <c r="T414">
        <f>ESTADISTICA!T414</f>
        <v>0</v>
      </c>
      <c r="U414">
        <f>ESTADISTICA!U414</f>
        <v>0</v>
      </c>
      <c r="V414">
        <f>ESTADISTICA!V414</f>
        <v>0</v>
      </c>
      <c r="W414">
        <f>ESTADISTICA!W414</f>
        <v>0</v>
      </c>
      <c r="X414">
        <f>ESTADISTICA!X414</f>
        <v>0</v>
      </c>
      <c r="Y414">
        <f>ESTADISTICA!Y414</f>
        <v>0</v>
      </c>
      <c r="Z414">
        <f>ESTADISTICA!Z414</f>
        <v>0</v>
      </c>
      <c r="AA414">
        <f>ESTADISTICA!AA414</f>
        <v>0</v>
      </c>
      <c r="AB414">
        <f>ESTADISTICA!AB414</f>
        <v>0</v>
      </c>
      <c r="AC414">
        <f>ESTADISTICA!AC414</f>
        <v>0</v>
      </c>
      <c r="AD414">
        <f>ESTADISTICA!AD414</f>
        <v>0</v>
      </c>
      <c r="AE414" t="str">
        <f>ESTADISTICA!AE414</f>
        <v>APAGADO</v>
      </c>
      <c r="AF414">
        <f>ESTADISTICA!AF414</f>
        <v>0</v>
      </c>
      <c r="AG414">
        <f>ESTADISTICA!AG414</f>
        <v>0</v>
      </c>
      <c r="AH414">
        <f>ESTADISTICA!AH414</f>
        <v>0</v>
      </c>
      <c r="AI414">
        <f>ESTADISTICA!AI414</f>
        <v>0</v>
      </c>
    </row>
    <row r="415" spans="1:35" x14ac:dyDescent="0.25">
      <c r="A415" t="str">
        <f>ESTADISTICA!A415</f>
        <v>VILLA VATTEONE CENTRO</v>
      </c>
      <c r="B415" t="str">
        <f>ESTADISTICA!B415</f>
        <v>VAT 26</v>
      </c>
      <c r="C415" t="str">
        <f>ESTADISTICA!C415</f>
        <v>Mainini y Uruguay</v>
      </c>
      <c r="D415" t="str">
        <f>ESTADISTICA!D415</f>
        <v>fija</v>
      </c>
      <c r="E415" t="str">
        <f>ESTADISTICA!E415</f>
        <v>Fibra Optica</v>
      </c>
      <c r="F415" t="str">
        <f>ESTADISTICA!F415</f>
        <v>APAGADO</v>
      </c>
      <c r="G415" t="str">
        <f>ESTADISTICA!G415</f>
        <v>APAGADO</v>
      </c>
      <c r="H415" t="str">
        <f>ESTADISTICA!H415</f>
        <v>APAGADO</v>
      </c>
      <c r="I415" t="str">
        <f>ESTADISTICA!I415</f>
        <v>APAGADO</v>
      </c>
      <c r="J415" t="str">
        <f>ESTADISTICA!J415</f>
        <v>APAGADO</v>
      </c>
      <c r="K415" t="str">
        <f>ESTADISTICA!K415</f>
        <v>APAGADO</v>
      </c>
      <c r="L415" t="str">
        <f>ESTADISTICA!L415</f>
        <v>APAGADO</v>
      </c>
      <c r="M415" t="str">
        <f>ESTADISTICA!M415</f>
        <v>APAGADO</v>
      </c>
      <c r="N415" t="str">
        <f>ESTADISTICA!N415</f>
        <v>APAGADO</v>
      </c>
      <c r="O415" t="str">
        <f>ESTADISTICA!O415</f>
        <v>APAGADO</v>
      </c>
      <c r="P415" t="str">
        <f>ESTADISTICA!P415</f>
        <v>APAGADO</v>
      </c>
      <c r="Q415" t="str">
        <f>ESTADISTICA!Q415</f>
        <v>APAGADO</v>
      </c>
      <c r="R415">
        <f>ESTADISTICA!R415</f>
        <v>0</v>
      </c>
      <c r="S415">
        <f>ESTADISTICA!S415</f>
        <v>0</v>
      </c>
      <c r="T415">
        <f>ESTADISTICA!T415</f>
        <v>0</v>
      </c>
      <c r="U415">
        <f>ESTADISTICA!U415</f>
        <v>0</v>
      </c>
      <c r="V415">
        <f>ESTADISTICA!V415</f>
        <v>0</v>
      </c>
      <c r="W415">
        <f>ESTADISTICA!W415</f>
        <v>0</v>
      </c>
      <c r="X415">
        <f>ESTADISTICA!X415</f>
        <v>0</v>
      </c>
      <c r="Y415">
        <f>ESTADISTICA!Y415</f>
        <v>0</v>
      </c>
      <c r="Z415">
        <f>ESTADISTICA!Z415</f>
        <v>0</v>
      </c>
      <c r="AA415">
        <f>ESTADISTICA!AA415</f>
        <v>0</v>
      </c>
      <c r="AB415">
        <f>ESTADISTICA!AB415</f>
        <v>0</v>
      </c>
      <c r="AC415">
        <f>ESTADISTICA!AC415</f>
        <v>0</v>
      </c>
      <c r="AD415">
        <f>ESTADISTICA!AD415</f>
        <v>0</v>
      </c>
      <c r="AE415" t="str">
        <f>ESTADISTICA!AE415</f>
        <v>APAGADO</v>
      </c>
      <c r="AF415">
        <f>ESTADISTICA!AF415</f>
        <v>0</v>
      </c>
      <c r="AG415">
        <f>ESTADISTICA!AG415</f>
        <v>0</v>
      </c>
      <c r="AH415">
        <f>ESTADISTICA!AH415</f>
        <v>0</v>
      </c>
      <c r="AI415">
        <f>ESTADISTICA!AI415</f>
        <v>0</v>
      </c>
    </row>
    <row r="416" spans="1:35" x14ac:dyDescent="0.25">
      <c r="A416" t="str">
        <f>ESTADISTICA!A416</f>
        <v>VILLA VATTEONE</v>
      </c>
      <c r="B416" t="str">
        <f>ESTADISTICA!B416</f>
        <v>VAT 27</v>
      </c>
      <c r="C416" t="str">
        <f>ESTADISTICA!C416</f>
        <v>12 DE OCTUBRE Y ROSARIO</v>
      </c>
      <c r="D416" t="str">
        <f>ESTADISTICA!D416</f>
        <v>DOMO</v>
      </c>
      <c r="E416" t="str">
        <f>ESTADISTICA!E416</f>
        <v>Fibra Optica</v>
      </c>
      <c r="F416" t="str">
        <f>ESTADISTICA!F416</f>
        <v>APAGADO</v>
      </c>
      <c r="G416" t="str">
        <f>ESTADISTICA!G416</f>
        <v>APAGADO</v>
      </c>
      <c r="H416" t="str">
        <f>ESTADISTICA!H416</f>
        <v>APAGADO</v>
      </c>
      <c r="I416" t="str">
        <f>ESTADISTICA!I416</f>
        <v>APAGADO</v>
      </c>
      <c r="J416" t="str">
        <f>ESTADISTICA!J416</f>
        <v>APAGADO</v>
      </c>
      <c r="K416" t="str">
        <f>ESTADISTICA!K416</f>
        <v>APAGADO</v>
      </c>
      <c r="L416" t="str">
        <f>ESTADISTICA!L416</f>
        <v>APAGADO</v>
      </c>
      <c r="M416" t="str">
        <f>ESTADISTICA!M416</f>
        <v>APAGADO</v>
      </c>
      <c r="N416" t="str">
        <f>ESTADISTICA!N416</f>
        <v>APAGADO</v>
      </c>
      <c r="O416" t="str">
        <f>ESTADISTICA!O416</f>
        <v>APAGADO</v>
      </c>
      <c r="P416" t="str">
        <f>ESTADISTICA!P416</f>
        <v>APAGADO</v>
      </c>
      <c r="Q416" t="str">
        <f>ESTADISTICA!Q416</f>
        <v>APAGADO</v>
      </c>
      <c r="R416">
        <f>ESTADISTICA!R416</f>
        <v>0</v>
      </c>
      <c r="S416" t="str">
        <f>ESTADISTICA!S416</f>
        <v>APAGADO</v>
      </c>
      <c r="T416" t="str">
        <f>ESTADISTICA!T416</f>
        <v>APAGADO</v>
      </c>
      <c r="U416" t="str">
        <f>ESTADISTICA!U416</f>
        <v>APAGADO</v>
      </c>
      <c r="V416" t="str">
        <f>ESTADISTICA!V416</f>
        <v>APAGADO</v>
      </c>
      <c r="W416" t="str">
        <f>ESTADISTICA!W416</f>
        <v>APAGADO</v>
      </c>
      <c r="X416" t="str">
        <f>ESTADISTICA!X416</f>
        <v>APAGADO</v>
      </c>
      <c r="Y416" t="str">
        <f>ESTADISTICA!Y416</f>
        <v>APAGADO</v>
      </c>
      <c r="Z416" t="str">
        <f>ESTADISTICA!Z416</f>
        <v>APAGADO</v>
      </c>
      <c r="AA416" t="str">
        <f>ESTADISTICA!AA416</f>
        <v>APAGADO</v>
      </c>
      <c r="AB416" t="str">
        <f>ESTADISTICA!AB416</f>
        <v>APAGADO</v>
      </c>
      <c r="AC416" t="str">
        <f>ESTADISTICA!AC416</f>
        <v>APAGADO</v>
      </c>
      <c r="AD416" t="str">
        <f>ESTADISTICA!AD416</f>
        <v>APAGADO</v>
      </c>
      <c r="AE416" t="str">
        <f>ESTADISTICA!AE416</f>
        <v>APAGADO</v>
      </c>
      <c r="AF416">
        <f>ESTADISTICA!AF416</f>
        <v>0</v>
      </c>
      <c r="AG416" t="e">
        <f>ESTADISTICA!AG416</f>
        <v>#REF!</v>
      </c>
      <c r="AH416">
        <f>ESTADISTICA!AH416</f>
        <v>0</v>
      </c>
      <c r="AI416">
        <f>ESTADISTICA!AI416</f>
        <v>0</v>
      </c>
    </row>
    <row r="417" spans="1:35" x14ac:dyDescent="0.25">
      <c r="A417" t="str">
        <f>ESTADISTICA!A417</f>
        <v>VILLA AURORA</v>
      </c>
      <c r="B417" t="str">
        <f>ESTADISTICA!B417</f>
        <v>VAU 01</v>
      </c>
      <c r="C417" t="str">
        <f>ESTADISTICA!C417</f>
        <v>San Martin y Monteverde</v>
      </c>
      <c r="D417" t="str">
        <f>ESTADISTICA!D417</f>
        <v>Domo</v>
      </c>
      <c r="E417" t="str">
        <f>ESTADISTICA!E417</f>
        <v>Fibra Optica</v>
      </c>
      <c r="F417">
        <f>ESTADISTICA!F417</f>
        <v>0</v>
      </c>
      <c r="G417">
        <f>ESTADISTICA!G417</f>
        <v>0</v>
      </c>
      <c r="H417">
        <f>ESTADISTICA!H417</f>
        <v>0</v>
      </c>
      <c r="I417">
        <f>ESTADISTICA!I417</f>
        <v>0</v>
      </c>
      <c r="J417">
        <f>ESTADISTICA!J417</f>
        <v>0</v>
      </c>
      <c r="K417">
        <f>ESTADISTICA!K417</f>
        <v>0</v>
      </c>
      <c r="L417">
        <f>ESTADISTICA!L417</f>
        <v>0</v>
      </c>
      <c r="M417">
        <f>ESTADISTICA!M417</f>
        <v>0</v>
      </c>
      <c r="N417">
        <f>ESTADISTICA!N417</f>
        <v>0</v>
      </c>
      <c r="O417">
        <f>ESTADISTICA!O417</f>
        <v>0</v>
      </c>
      <c r="P417">
        <f>ESTADISTICA!P417</f>
        <v>0</v>
      </c>
      <c r="Q417">
        <f>ESTADISTICA!Q417</f>
        <v>0</v>
      </c>
      <c r="R417">
        <f>ESTADISTICA!R417</f>
        <v>0</v>
      </c>
      <c r="S417">
        <f>ESTADISTICA!S417</f>
        <v>0</v>
      </c>
      <c r="T417">
        <f>ESTADISTICA!T417</f>
        <v>0</v>
      </c>
      <c r="U417">
        <f>ESTADISTICA!U417</f>
        <v>0</v>
      </c>
      <c r="V417">
        <f>ESTADISTICA!V417</f>
        <v>0</v>
      </c>
      <c r="W417">
        <f>ESTADISTICA!W417</f>
        <v>0</v>
      </c>
      <c r="X417">
        <f>ESTADISTICA!X417</f>
        <v>0</v>
      </c>
      <c r="Y417">
        <f>ESTADISTICA!Y417</f>
        <v>0</v>
      </c>
      <c r="Z417">
        <f>ESTADISTICA!Z417</f>
        <v>0</v>
      </c>
      <c r="AA417">
        <f>ESTADISTICA!AA417</f>
        <v>0</v>
      </c>
      <c r="AB417">
        <f>ESTADISTICA!AB417</f>
        <v>0</v>
      </c>
      <c r="AC417">
        <f>ESTADISTICA!AC417</f>
        <v>0</v>
      </c>
      <c r="AD417">
        <f>ESTADISTICA!AD417</f>
        <v>0</v>
      </c>
      <c r="AE417">
        <f>ESTADISTICA!AE417</f>
        <v>0</v>
      </c>
      <c r="AF417">
        <f>ESTADISTICA!AF417</f>
        <v>0</v>
      </c>
      <c r="AG417">
        <f>ESTADISTICA!AG417</f>
        <v>0</v>
      </c>
      <c r="AH417">
        <f>ESTADISTICA!AH417</f>
        <v>0</v>
      </c>
      <c r="AI417">
        <f>ESTADISTICA!AI417</f>
        <v>0</v>
      </c>
    </row>
    <row r="418" spans="1:35" x14ac:dyDescent="0.25">
      <c r="A418" t="str">
        <f>ESTADISTICA!A418</f>
        <v>SAN EMILIO</v>
      </c>
      <c r="B418" t="str">
        <f>ESTADISTICA!B418</f>
        <v>VAU 02</v>
      </c>
      <c r="C418" t="str">
        <f>ESTADISTICA!C418</f>
        <v>San Martin y Lope de Vega</v>
      </c>
      <c r="D418" t="str">
        <f>ESTADISTICA!D418</f>
        <v>Domo</v>
      </c>
      <c r="E418" t="str">
        <f>ESTADISTICA!E418</f>
        <v>Fibra Optica</v>
      </c>
      <c r="F418">
        <f>ESTADISTICA!F418</f>
        <v>0</v>
      </c>
      <c r="G418">
        <f>ESTADISTICA!G418</f>
        <v>0</v>
      </c>
      <c r="H418">
        <f>ESTADISTICA!H418</f>
        <v>0</v>
      </c>
      <c r="I418">
        <f>ESTADISTICA!I418</f>
        <v>0</v>
      </c>
      <c r="J418">
        <f>ESTADISTICA!J418</f>
        <v>0</v>
      </c>
      <c r="K418">
        <f>ESTADISTICA!K418</f>
        <v>0</v>
      </c>
      <c r="L418">
        <f>ESTADISTICA!L418</f>
        <v>0</v>
      </c>
      <c r="M418">
        <f>ESTADISTICA!M418</f>
        <v>0</v>
      </c>
      <c r="N418">
        <f>ESTADISTICA!N418</f>
        <v>0</v>
      </c>
      <c r="O418">
        <f>ESTADISTICA!O418</f>
        <v>0</v>
      </c>
      <c r="P418">
        <f>ESTADISTICA!P418</f>
        <v>0</v>
      </c>
      <c r="Q418">
        <f>ESTADISTICA!Q418</f>
        <v>0</v>
      </c>
      <c r="R418">
        <f>ESTADISTICA!R418</f>
        <v>0</v>
      </c>
      <c r="S418">
        <f>ESTADISTICA!S418</f>
        <v>0</v>
      </c>
      <c r="T418">
        <f>ESTADISTICA!T418</f>
        <v>0</v>
      </c>
      <c r="U418">
        <f>ESTADISTICA!U418</f>
        <v>0</v>
      </c>
      <c r="V418">
        <f>ESTADISTICA!V418</f>
        <v>0</v>
      </c>
      <c r="W418">
        <f>ESTADISTICA!W418</f>
        <v>0</v>
      </c>
      <c r="X418">
        <f>ESTADISTICA!X418</f>
        <v>0</v>
      </c>
      <c r="Y418">
        <f>ESTADISTICA!Y418</f>
        <v>0</v>
      </c>
      <c r="Z418">
        <f>ESTADISTICA!Z418</f>
        <v>0</v>
      </c>
      <c r="AA418">
        <f>ESTADISTICA!AA418</f>
        <v>0</v>
      </c>
      <c r="AB418">
        <f>ESTADISTICA!AB418</f>
        <v>0</v>
      </c>
      <c r="AC418">
        <f>ESTADISTICA!AC418</f>
        <v>0</v>
      </c>
      <c r="AD418">
        <f>ESTADISTICA!AD418</f>
        <v>0</v>
      </c>
      <c r="AE418">
        <f>ESTADISTICA!AE418</f>
        <v>0</v>
      </c>
      <c r="AF418">
        <f>ESTADISTICA!AF418</f>
        <v>0</v>
      </c>
      <c r="AG418">
        <f>ESTADISTICA!AG418</f>
        <v>0</v>
      </c>
      <c r="AH418">
        <f>ESTADISTICA!AH418</f>
        <v>0</v>
      </c>
      <c r="AI418">
        <f>ESTADISTICA!AI418</f>
        <v>0</v>
      </c>
    </row>
    <row r="419" spans="1:35" x14ac:dyDescent="0.25">
      <c r="A419" t="str">
        <f>ESTADISTICA!A419</f>
        <v>VILLA AURORA</v>
      </c>
      <c r="B419" t="str">
        <f>ESTADISTICA!B419</f>
        <v>VAU03 (fija 1)</v>
      </c>
      <c r="C419" t="str">
        <f>ESTADISTICA!C419</f>
        <v>PIZZURNO Y NUESTRAS MALVINAS</v>
      </c>
      <c r="D419" t="str">
        <f>ESTADISTICA!D419</f>
        <v>Fija</v>
      </c>
      <c r="E419" t="str">
        <f>ESTADISTICA!E419</f>
        <v>Fibra Optica</v>
      </c>
      <c r="F419">
        <f>ESTADISTICA!F419</f>
        <v>0</v>
      </c>
      <c r="G419">
        <f>ESTADISTICA!G419</f>
        <v>0</v>
      </c>
      <c r="H419">
        <f>ESTADISTICA!H419</f>
        <v>0</v>
      </c>
      <c r="I419">
        <f>ESTADISTICA!I419</f>
        <v>0</v>
      </c>
      <c r="J419">
        <f>ESTADISTICA!J419</f>
        <v>0</v>
      </c>
      <c r="K419">
        <f>ESTADISTICA!K419</f>
        <v>0</v>
      </c>
      <c r="L419">
        <f>ESTADISTICA!L419</f>
        <v>0</v>
      </c>
      <c r="M419">
        <f>ESTADISTICA!M419</f>
        <v>0</v>
      </c>
      <c r="N419">
        <f>ESTADISTICA!N419</f>
        <v>0</v>
      </c>
      <c r="O419">
        <f>ESTADISTICA!O419</f>
        <v>0</v>
      </c>
      <c r="P419">
        <f>ESTADISTICA!P419</f>
        <v>0</v>
      </c>
      <c r="Q419">
        <f>ESTADISTICA!Q419</f>
        <v>0</v>
      </c>
      <c r="R419">
        <f>ESTADISTICA!R419</f>
        <v>0</v>
      </c>
      <c r="S419">
        <f>ESTADISTICA!S419</f>
        <v>0</v>
      </c>
      <c r="T419">
        <f>ESTADISTICA!T419</f>
        <v>0</v>
      </c>
      <c r="U419">
        <f>ESTADISTICA!U419</f>
        <v>0</v>
      </c>
      <c r="V419">
        <f>ESTADISTICA!V419</f>
        <v>0</v>
      </c>
      <c r="W419">
        <f>ESTADISTICA!W419</f>
        <v>0</v>
      </c>
      <c r="X419">
        <f>ESTADISTICA!X419</f>
        <v>0</v>
      </c>
      <c r="Y419">
        <f>ESTADISTICA!Y419</f>
        <v>0</v>
      </c>
      <c r="Z419">
        <f>ESTADISTICA!Z419</f>
        <v>0</v>
      </c>
      <c r="AA419">
        <f>ESTADISTICA!AA419</f>
        <v>0</v>
      </c>
      <c r="AB419">
        <f>ESTADISTICA!AB419</f>
        <v>0</v>
      </c>
      <c r="AC419">
        <f>ESTADISTICA!AC419</f>
        <v>0</v>
      </c>
      <c r="AD419">
        <f>ESTADISTICA!AD419</f>
        <v>0</v>
      </c>
      <c r="AE419">
        <f>ESTADISTICA!AE419</f>
        <v>0</v>
      </c>
      <c r="AF419">
        <f>ESTADISTICA!AF419</f>
        <v>0</v>
      </c>
      <c r="AG419">
        <f>ESTADISTICA!AG419</f>
        <v>0</v>
      </c>
      <c r="AH419">
        <f>ESTADISTICA!AH419</f>
        <v>0</v>
      </c>
      <c r="AI419">
        <f>ESTADISTICA!AI419</f>
        <v>0</v>
      </c>
    </row>
    <row r="420" spans="1:35" x14ac:dyDescent="0.25">
      <c r="A420" t="str">
        <f>ESTADISTICA!A420</f>
        <v>VILLA AURORA</v>
      </c>
      <c r="B420" t="str">
        <f>ESTADISTICA!B420</f>
        <v>VAU04 (fija 2)</v>
      </c>
      <c r="C420" t="str">
        <f>ESTADISTICA!C420</f>
        <v>PIZZURNO Y NUESTRAS MALVINAS</v>
      </c>
      <c r="D420" t="str">
        <f>ESTADISTICA!D420</f>
        <v>Fija</v>
      </c>
      <c r="E420" t="str">
        <f>ESTADISTICA!E420</f>
        <v>Fibra Optica</v>
      </c>
      <c r="F420">
        <f>ESTADISTICA!F420</f>
        <v>0</v>
      </c>
      <c r="G420">
        <f>ESTADISTICA!G420</f>
        <v>0</v>
      </c>
      <c r="H420">
        <f>ESTADISTICA!H420</f>
        <v>0</v>
      </c>
      <c r="I420">
        <f>ESTADISTICA!I420</f>
        <v>0</v>
      </c>
      <c r="J420">
        <f>ESTADISTICA!J420</f>
        <v>0</v>
      </c>
      <c r="K420">
        <f>ESTADISTICA!K420</f>
        <v>0</v>
      </c>
      <c r="L420">
        <f>ESTADISTICA!L420</f>
        <v>0</v>
      </c>
      <c r="M420">
        <f>ESTADISTICA!M420</f>
        <v>0</v>
      </c>
      <c r="N420">
        <f>ESTADISTICA!N420</f>
        <v>0</v>
      </c>
      <c r="O420">
        <f>ESTADISTICA!O420</f>
        <v>0</v>
      </c>
      <c r="P420">
        <f>ESTADISTICA!P420</f>
        <v>0</v>
      </c>
      <c r="Q420">
        <f>ESTADISTICA!Q420</f>
        <v>0</v>
      </c>
      <c r="R420">
        <f>ESTADISTICA!R420</f>
        <v>0</v>
      </c>
      <c r="S420">
        <f>ESTADISTICA!S420</f>
        <v>0</v>
      </c>
      <c r="T420">
        <f>ESTADISTICA!T420</f>
        <v>0</v>
      </c>
      <c r="U420">
        <f>ESTADISTICA!U420</f>
        <v>0</v>
      </c>
      <c r="V420">
        <f>ESTADISTICA!V420</f>
        <v>0</v>
      </c>
      <c r="W420">
        <f>ESTADISTICA!W420</f>
        <v>0</v>
      </c>
      <c r="X420">
        <f>ESTADISTICA!X420</f>
        <v>0</v>
      </c>
      <c r="Y420">
        <f>ESTADISTICA!Y420</f>
        <v>0</v>
      </c>
      <c r="Z420">
        <f>ESTADISTICA!Z420</f>
        <v>0</v>
      </c>
      <c r="AA420">
        <f>ESTADISTICA!AA420</f>
        <v>0</v>
      </c>
      <c r="AB420">
        <f>ESTADISTICA!AB420</f>
        <v>0</v>
      </c>
      <c r="AC420">
        <f>ESTADISTICA!AC420</f>
        <v>0</v>
      </c>
      <c r="AD420">
        <f>ESTADISTICA!AD420</f>
        <v>0</v>
      </c>
      <c r="AE420">
        <f>ESTADISTICA!AE420</f>
        <v>0</v>
      </c>
      <c r="AF420">
        <f>ESTADISTICA!AF420</f>
        <v>0</v>
      </c>
      <c r="AG420">
        <f>ESTADISTICA!AG420</f>
        <v>0</v>
      </c>
      <c r="AH420">
        <f>ESTADISTICA!AH420</f>
        <v>0</v>
      </c>
      <c r="AI420">
        <f>ESTADISTICA!AI420</f>
        <v>0</v>
      </c>
    </row>
    <row r="421" spans="1:35" x14ac:dyDescent="0.25">
      <c r="A421" t="str">
        <f>ESTADISTICA!A421</f>
        <v>VILLA AURORA</v>
      </c>
      <c r="B421" t="str">
        <f>ESTADISTICA!B421</f>
        <v>VAU05 (fija 1)</v>
      </c>
      <c r="C421" t="str">
        <f>ESTADISTICA!C421</f>
        <v>GUIDO SPANO Y VICTORINO DE LA PLAZA</v>
      </c>
      <c r="D421" t="str">
        <f>ESTADISTICA!D421</f>
        <v>Fija</v>
      </c>
      <c r="E421" t="str">
        <f>ESTADISTICA!E421</f>
        <v>Fibra Optica</v>
      </c>
      <c r="F421">
        <f>ESTADISTICA!F421</f>
        <v>0</v>
      </c>
      <c r="G421">
        <f>ESTADISTICA!G421</f>
        <v>0</v>
      </c>
      <c r="H421">
        <f>ESTADISTICA!H421</f>
        <v>0</v>
      </c>
      <c r="I421">
        <f>ESTADISTICA!I421</f>
        <v>0</v>
      </c>
      <c r="J421">
        <f>ESTADISTICA!J421</f>
        <v>0</v>
      </c>
      <c r="K421">
        <f>ESTADISTICA!K421</f>
        <v>0</v>
      </c>
      <c r="L421">
        <f>ESTADISTICA!L421</f>
        <v>0</v>
      </c>
      <c r="M421">
        <f>ESTADISTICA!M421</f>
        <v>0</v>
      </c>
      <c r="N421">
        <f>ESTADISTICA!N421</f>
        <v>0</v>
      </c>
      <c r="O421">
        <f>ESTADISTICA!O421</f>
        <v>0</v>
      </c>
      <c r="P421">
        <f>ESTADISTICA!P421</f>
        <v>0</v>
      </c>
      <c r="Q421">
        <f>ESTADISTICA!Q421</f>
        <v>0</v>
      </c>
      <c r="R421">
        <f>ESTADISTICA!R421</f>
        <v>0</v>
      </c>
      <c r="S421">
        <f>ESTADISTICA!S421</f>
        <v>0</v>
      </c>
      <c r="T421">
        <f>ESTADISTICA!T421</f>
        <v>0</v>
      </c>
      <c r="U421">
        <f>ESTADISTICA!U421</f>
        <v>0</v>
      </c>
      <c r="V421">
        <f>ESTADISTICA!V421</f>
        <v>0</v>
      </c>
      <c r="W421">
        <f>ESTADISTICA!W421</f>
        <v>0</v>
      </c>
      <c r="X421">
        <f>ESTADISTICA!X421</f>
        <v>0</v>
      </c>
      <c r="Y421">
        <f>ESTADISTICA!Y421</f>
        <v>0</v>
      </c>
      <c r="Z421">
        <f>ESTADISTICA!Z421</f>
        <v>0</v>
      </c>
      <c r="AA421">
        <f>ESTADISTICA!AA421</f>
        <v>0</v>
      </c>
      <c r="AB421">
        <f>ESTADISTICA!AB421</f>
        <v>0</v>
      </c>
      <c r="AC421">
        <f>ESTADISTICA!AC421</f>
        <v>0</v>
      </c>
      <c r="AD421">
        <f>ESTADISTICA!AD421</f>
        <v>0</v>
      </c>
      <c r="AE421">
        <f>ESTADISTICA!AE421</f>
        <v>0</v>
      </c>
      <c r="AF421">
        <f>ESTADISTICA!AF421</f>
        <v>0</v>
      </c>
      <c r="AG421">
        <f>ESTADISTICA!AG421</f>
        <v>0</v>
      </c>
      <c r="AH421">
        <f>ESTADISTICA!AH421</f>
        <v>0</v>
      </c>
      <c r="AI421">
        <f>ESTADISTICA!AI421</f>
        <v>0</v>
      </c>
    </row>
    <row r="422" spans="1:35" x14ac:dyDescent="0.25">
      <c r="A422" t="str">
        <f>ESTADISTICA!A422</f>
        <v>VILLA AURORA</v>
      </c>
      <c r="B422" t="str">
        <f>ESTADISTICA!B422</f>
        <v>VAU06 (fija 2)</v>
      </c>
      <c r="C422" t="str">
        <f>ESTADISTICA!C422</f>
        <v>GUIDO SPANO Y VICTORINO DE LA PLAZA</v>
      </c>
      <c r="D422" t="str">
        <f>ESTADISTICA!D422</f>
        <v>Fija</v>
      </c>
      <c r="E422" t="str">
        <f>ESTADISTICA!E422</f>
        <v>Fibra Optica</v>
      </c>
      <c r="F422">
        <f>ESTADISTICA!F422</f>
        <v>0</v>
      </c>
      <c r="G422">
        <f>ESTADISTICA!G422</f>
        <v>0</v>
      </c>
      <c r="H422">
        <f>ESTADISTICA!H422</f>
        <v>0</v>
      </c>
      <c r="I422">
        <f>ESTADISTICA!I422</f>
        <v>0</v>
      </c>
      <c r="J422">
        <f>ESTADISTICA!J422</f>
        <v>0</v>
      </c>
      <c r="K422">
        <f>ESTADISTICA!K422</f>
        <v>0</v>
      </c>
      <c r="L422">
        <f>ESTADISTICA!L422</f>
        <v>0</v>
      </c>
      <c r="M422">
        <f>ESTADISTICA!M422</f>
        <v>0</v>
      </c>
      <c r="N422">
        <f>ESTADISTICA!N422</f>
        <v>0</v>
      </c>
      <c r="O422">
        <f>ESTADISTICA!O422</f>
        <v>0</v>
      </c>
      <c r="P422">
        <f>ESTADISTICA!P422</f>
        <v>0</v>
      </c>
      <c r="Q422">
        <f>ESTADISTICA!Q422</f>
        <v>0</v>
      </c>
      <c r="R422">
        <f>ESTADISTICA!R422</f>
        <v>0</v>
      </c>
      <c r="S422">
        <f>ESTADISTICA!S422</f>
        <v>0</v>
      </c>
      <c r="T422">
        <f>ESTADISTICA!T422</f>
        <v>0</v>
      </c>
      <c r="U422">
        <f>ESTADISTICA!U422</f>
        <v>0</v>
      </c>
      <c r="V422">
        <f>ESTADISTICA!V422</f>
        <v>0</v>
      </c>
      <c r="W422">
        <f>ESTADISTICA!W422</f>
        <v>0</v>
      </c>
      <c r="X422">
        <f>ESTADISTICA!X422</f>
        <v>0</v>
      </c>
      <c r="Y422">
        <f>ESTADISTICA!Y422</f>
        <v>0</v>
      </c>
      <c r="Z422">
        <f>ESTADISTICA!Z422</f>
        <v>0</v>
      </c>
      <c r="AA422">
        <f>ESTADISTICA!AA422</f>
        <v>0</v>
      </c>
      <c r="AB422">
        <f>ESTADISTICA!AB422</f>
        <v>0</v>
      </c>
      <c r="AC422">
        <f>ESTADISTICA!AC422</f>
        <v>0</v>
      </c>
      <c r="AD422">
        <f>ESTADISTICA!AD422</f>
        <v>0</v>
      </c>
      <c r="AE422">
        <f>ESTADISTICA!AE422</f>
        <v>0</v>
      </c>
      <c r="AF422">
        <f>ESTADISTICA!AF422</f>
        <v>0</v>
      </c>
      <c r="AG422">
        <f>ESTADISTICA!AG422</f>
        <v>0</v>
      </c>
      <c r="AH422">
        <f>ESTADISTICA!AH422</f>
        <v>0</v>
      </c>
      <c r="AI422">
        <f>ESTADISTICA!AI422</f>
        <v>0</v>
      </c>
    </row>
    <row r="423" spans="1:35" x14ac:dyDescent="0.25">
      <c r="A423" t="str">
        <f>ESTADISTICA!A423</f>
        <v>VILLA AURORA</v>
      </c>
      <c r="B423" t="str">
        <f>ESTADISTICA!B423</f>
        <v>VAU 07</v>
      </c>
      <c r="C423" t="str">
        <f>ESTADISTICA!C423</f>
        <v>VICTORINO DE LA PLAZA Y MONTEVERDE</v>
      </c>
      <c r="D423" t="str">
        <f>ESTADISTICA!D423</f>
        <v>Domo</v>
      </c>
      <c r="E423" t="str">
        <f>ESTADISTICA!E423</f>
        <v>Fibra Optica</v>
      </c>
      <c r="F423">
        <f>ESTADISTICA!F423</f>
        <v>0</v>
      </c>
      <c r="G423">
        <f>ESTADISTICA!G423</f>
        <v>0</v>
      </c>
      <c r="H423">
        <f>ESTADISTICA!H423</f>
        <v>0</v>
      </c>
      <c r="I423">
        <f>ESTADISTICA!I423</f>
        <v>0</v>
      </c>
      <c r="J423">
        <f>ESTADISTICA!J423</f>
        <v>0</v>
      </c>
      <c r="K423">
        <f>ESTADISTICA!K423</f>
        <v>0</v>
      </c>
      <c r="L423">
        <f>ESTADISTICA!L423</f>
        <v>0</v>
      </c>
      <c r="M423">
        <f>ESTADISTICA!M423</f>
        <v>0</v>
      </c>
      <c r="N423">
        <f>ESTADISTICA!N423</f>
        <v>0</v>
      </c>
      <c r="O423">
        <f>ESTADISTICA!O423</f>
        <v>0</v>
      </c>
      <c r="P423">
        <f>ESTADISTICA!P423</f>
        <v>0</v>
      </c>
      <c r="Q423">
        <f>ESTADISTICA!Q423</f>
        <v>0</v>
      </c>
      <c r="R423">
        <f>ESTADISTICA!R423</f>
        <v>0</v>
      </c>
      <c r="S423">
        <f>ESTADISTICA!S423</f>
        <v>0</v>
      </c>
      <c r="T423">
        <f>ESTADISTICA!T423</f>
        <v>0</v>
      </c>
      <c r="U423">
        <f>ESTADISTICA!U423</f>
        <v>0</v>
      </c>
      <c r="V423">
        <f>ESTADISTICA!V423</f>
        <v>0</v>
      </c>
      <c r="W423">
        <f>ESTADISTICA!W423</f>
        <v>0</v>
      </c>
      <c r="X423">
        <f>ESTADISTICA!X423</f>
        <v>0</v>
      </c>
      <c r="Y423">
        <f>ESTADISTICA!Y423</f>
        <v>0</v>
      </c>
      <c r="Z423">
        <f>ESTADISTICA!Z423</f>
        <v>0</v>
      </c>
      <c r="AA423">
        <f>ESTADISTICA!AA423</f>
        <v>0</v>
      </c>
      <c r="AB423">
        <f>ESTADISTICA!AB423</f>
        <v>0</v>
      </c>
      <c r="AC423">
        <f>ESTADISTICA!AC423</f>
        <v>0</v>
      </c>
      <c r="AD423">
        <f>ESTADISTICA!AD423</f>
        <v>0</v>
      </c>
      <c r="AE423">
        <f>ESTADISTICA!AE423</f>
        <v>0</v>
      </c>
      <c r="AF423">
        <f>ESTADISTICA!AF423</f>
        <v>0</v>
      </c>
      <c r="AG423">
        <f>ESTADISTICA!AG423</f>
        <v>0</v>
      </c>
      <c r="AH423">
        <f>ESTADISTICA!AH423</f>
        <v>0</v>
      </c>
      <c r="AI423">
        <f>ESTADISTICA!AI423</f>
        <v>0</v>
      </c>
    </row>
    <row r="424" spans="1:35" x14ac:dyDescent="0.25">
      <c r="A424" t="str">
        <f>ESTADISTICA!A424</f>
        <v>VILLA AURORA</v>
      </c>
      <c r="B424" t="str">
        <f>ESTADISTICA!B424</f>
        <v>VAU08</v>
      </c>
      <c r="C424" t="str">
        <f>ESTADISTICA!C424</f>
        <v>MONTEVERDE Y WASHINGTON</v>
      </c>
      <c r="D424" t="str">
        <f>ESTADISTICA!D424</f>
        <v>DOMO</v>
      </c>
      <c r="E424" t="str">
        <f>ESTADISTICA!E424</f>
        <v>Fibra Optica</v>
      </c>
      <c r="F424">
        <f>ESTADISTICA!F424</f>
        <v>0</v>
      </c>
      <c r="G424">
        <f>ESTADISTICA!G424</f>
        <v>0</v>
      </c>
      <c r="H424">
        <f>ESTADISTICA!H424</f>
        <v>0</v>
      </c>
      <c r="I424">
        <f>ESTADISTICA!I424</f>
        <v>0</v>
      </c>
      <c r="J424">
        <f>ESTADISTICA!J424</f>
        <v>0</v>
      </c>
      <c r="K424">
        <f>ESTADISTICA!K424</f>
        <v>0</v>
      </c>
      <c r="L424">
        <f>ESTADISTICA!L424</f>
        <v>0</v>
      </c>
      <c r="M424">
        <f>ESTADISTICA!M424</f>
        <v>0</v>
      </c>
      <c r="N424">
        <f>ESTADISTICA!N424</f>
        <v>0</v>
      </c>
      <c r="O424">
        <f>ESTADISTICA!O424</f>
        <v>0</v>
      </c>
      <c r="P424">
        <f>ESTADISTICA!P424</f>
        <v>0</v>
      </c>
      <c r="Q424">
        <f>ESTADISTICA!Q424</f>
        <v>0</v>
      </c>
      <c r="R424">
        <f>ESTADISTICA!R424</f>
        <v>0</v>
      </c>
      <c r="S424">
        <f>ESTADISTICA!S424</f>
        <v>0</v>
      </c>
      <c r="T424">
        <f>ESTADISTICA!T424</f>
        <v>0</v>
      </c>
      <c r="U424">
        <f>ESTADISTICA!U424</f>
        <v>0</v>
      </c>
      <c r="V424">
        <f>ESTADISTICA!V424</f>
        <v>0</v>
      </c>
      <c r="W424">
        <f>ESTADISTICA!W424</f>
        <v>0</v>
      </c>
      <c r="X424">
        <f>ESTADISTICA!X424</f>
        <v>0</v>
      </c>
      <c r="Y424">
        <f>ESTADISTICA!Y424</f>
        <v>0</v>
      </c>
      <c r="Z424">
        <f>ESTADISTICA!Z424</f>
        <v>0</v>
      </c>
      <c r="AA424">
        <f>ESTADISTICA!AA424</f>
        <v>0</v>
      </c>
      <c r="AB424">
        <f>ESTADISTICA!AB424</f>
        <v>0</v>
      </c>
      <c r="AC424">
        <f>ESTADISTICA!AC424</f>
        <v>0</v>
      </c>
      <c r="AD424">
        <f>ESTADISTICA!AD424</f>
        <v>0</v>
      </c>
      <c r="AE424">
        <f>ESTADISTICA!AE424</f>
        <v>0</v>
      </c>
      <c r="AF424">
        <f>ESTADISTICA!AF424</f>
        <v>0</v>
      </c>
      <c r="AG424">
        <f>ESTADISTICA!AG424</f>
        <v>0</v>
      </c>
      <c r="AH424">
        <f>ESTADISTICA!AH424</f>
        <v>0</v>
      </c>
      <c r="AI424">
        <f>ESTADISTICA!AI424</f>
        <v>0</v>
      </c>
    </row>
    <row r="425" spans="1:35" x14ac:dyDescent="0.25">
      <c r="A425" t="str">
        <f>ESTADISTICA!A425</f>
        <v>VILLA DEL PLATA</v>
      </c>
      <c r="B425" t="str">
        <f>ESTADISTICA!B425</f>
        <v>VDPL02</v>
      </c>
      <c r="C425" t="str">
        <f>ESTADISTICA!C425</f>
        <v>Thevenet y Berutti</v>
      </c>
      <c r="D425" t="str">
        <f>ESTADISTICA!D425</f>
        <v>Domo</v>
      </c>
      <c r="E425" t="str">
        <f>ESTADISTICA!E425</f>
        <v>Fibra Optica</v>
      </c>
      <c r="F425">
        <f>ESTADISTICA!F425</f>
        <v>0</v>
      </c>
      <c r="G425">
        <f>ESTADISTICA!G425</f>
        <v>0</v>
      </c>
      <c r="H425">
        <f>ESTADISTICA!H425</f>
        <v>0</v>
      </c>
      <c r="I425">
        <f>ESTADISTICA!I425</f>
        <v>0</v>
      </c>
      <c r="J425">
        <f>ESTADISTICA!J425</f>
        <v>0</v>
      </c>
      <c r="K425">
        <f>ESTADISTICA!K425</f>
        <v>0</v>
      </c>
      <c r="L425">
        <f>ESTADISTICA!L425</f>
        <v>0</v>
      </c>
      <c r="M425">
        <f>ESTADISTICA!M425</f>
        <v>0</v>
      </c>
      <c r="N425">
        <f>ESTADISTICA!N425</f>
        <v>0</v>
      </c>
      <c r="O425">
        <f>ESTADISTICA!O425</f>
        <v>0</v>
      </c>
      <c r="P425">
        <f>ESTADISTICA!P425</f>
        <v>0</v>
      </c>
      <c r="Q425">
        <f>ESTADISTICA!Q425</f>
        <v>0</v>
      </c>
      <c r="R425">
        <f>ESTADISTICA!R425</f>
        <v>0</v>
      </c>
      <c r="S425">
        <f>ESTADISTICA!S425</f>
        <v>0</v>
      </c>
      <c r="T425">
        <f>ESTADISTICA!T425</f>
        <v>0</v>
      </c>
      <c r="U425">
        <f>ESTADISTICA!U425</f>
        <v>0</v>
      </c>
      <c r="V425">
        <f>ESTADISTICA!V425</f>
        <v>0</v>
      </c>
      <c r="W425">
        <f>ESTADISTICA!W425</f>
        <v>0</v>
      </c>
      <c r="X425">
        <f>ESTADISTICA!X425</f>
        <v>0</v>
      </c>
      <c r="Y425">
        <f>ESTADISTICA!Y425</f>
        <v>0</v>
      </c>
      <c r="Z425">
        <f>ESTADISTICA!Z425</f>
        <v>0</v>
      </c>
      <c r="AA425">
        <f>ESTADISTICA!AA425</f>
        <v>0</v>
      </c>
      <c r="AB425">
        <f>ESTADISTICA!AB425</f>
        <v>0</v>
      </c>
      <c r="AC425">
        <f>ESTADISTICA!AC425</f>
        <v>0</v>
      </c>
      <c r="AD425">
        <f>ESTADISTICA!AD425</f>
        <v>0</v>
      </c>
      <c r="AE425">
        <f>ESTADISTICA!AE425</f>
        <v>0</v>
      </c>
      <c r="AF425">
        <f>ESTADISTICA!AF425</f>
        <v>0</v>
      </c>
      <c r="AG425">
        <f>ESTADISTICA!AG425</f>
        <v>0</v>
      </c>
      <c r="AH425">
        <f>ESTADISTICA!AH425</f>
        <v>0</v>
      </c>
      <c r="AI425">
        <f>ESTADISTICA!AI425</f>
        <v>0</v>
      </c>
    </row>
    <row r="426" spans="1:35" x14ac:dyDescent="0.25">
      <c r="A426" t="str">
        <f>ESTADISTICA!A426</f>
        <v>VILLA DEL PLATA</v>
      </c>
      <c r="B426" t="str">
        <f>ESTADISTICA!B426</f>
        <v>VDPL03</v>
      </c>
      <c r="C426" t="str">
        <f>ESTADISTICA!C426</f>
        <v>Neuquen y Alvarado</v>
      </c>
      <c r="D426" t="str">
        <f>ESTADISTICA!D426</f>
        <v>Domo</v>
      </c>
      <c r="E426" t="str">
        <f>ESTADISTICA!E426</f>
        <v>Radio</v>
      </c>
      <c r="F426">
        <f>ESTADISTICA!F426</f>
        <v>0</v>
      </c>
      <c r="G426">
        <f>ESTADISTICA!G426</f>
        <v>0</v>
      </c>
      <c r="H426">
        <f>ESTADISTICA!H426</f>
        <v>0</v>
      </c>
      <c r="I426">
        <f>ESTADISTICA!I426</f>
        <v>0</v>
      </c>
      <c r="J426">
        <f>ESTADISTICA!J426</f>
        <v>0</v>
      </c>
      <c r="K426">
        <f>ESTADISTICA!K426</f>
        <v>0</v>
      </c>
      <c r="L426">
        <f>ESTADISTICA!L426</f>
        <v>0</v>
      </c>
      <c r="M426">
        <f>ESTADISTICA!M426</f>
        <v>0</v>
      </c>
      <c r="N426">
        <f>ESTADISTICA!N426</f>
        <v>0</v>
      </c>
      <c r="O426">
        <f>ESTADISTICA!O426</f>
        <v>0</v>
      </c>
      <c r="P426">
        <f>ESTADISTICA!P426</f>
        <v>0</v>
      </c>
      <c r="Q426">
        <f>ESTADISTICA!Q426</f>
        <v>0</v>
      </c>
      <c r="R426">
        <f>ESTADISTICA!R426</f>
        <v>0</v>
      </c>
      <c r="S426">
        <f>ESTADISTICA!S426</f>
        <v>0</v>
      </c>
      <c r="T426">
        <f>ESTADISTICA!T426</f>
        <v>0</v>
      </c>
      <c r="U426">
        <f>ESTADISTICA!U426</f>
        <v>0</v>
      </c>
      <c r="V426">
        <f>ESTADISTICA!V426</f>
        <v>0</v>
      </c>
      <c r="W426">
        <f>ESTADISTICA!W426</f>
        <v>0</v>
      </c>
      <c r="X426">
        <f>ESTADISTICA!X426</f>
        <v>0</v>
      </c>
      <c r="Y426">
        <f>ESTADISTICA!Y426</f>
        <v>0</v>
      </c>
      <c r="Z426">
        <f>ESTADISTICA!Z426</f>
        <v>0</v>
      </c>
      <c r="AA426">
        <f>ESTADISTICA!AA426</f>
        <v>0</v>
      </c>
      <c r="AB426">
        <f>ESTADISTICA!AB426</f>
        <v>0</v>
      </c>
      <c r="AC426">
        <f>ESTADISTICA!AC426</f>
        <v>0</v>
      </c>
      <c r="AD426">
        <f>ESTADISTICA!AD426</f>
        <v>0</v>
      </c>
      <c r="AE426">
        <f>ESTADISTICA!AE426</f>
        <v>0</v>
      </c>
      <c r="AF426">
        <f>ESTADISTICA!AF426</f>
        <v>0</v>
      </c>
      <c r="AG426">
        <f>ESTADISTICA!AG426</f>
        <v>0</v>
      </c>
      <c r="AH426">
        <f>ESTADISTICA!AH426</f>
        <v>0</v>
      </c>
      <c r="AI426">
        <f>ESTADISTICA!AI426</f>
        <v>0</v>
      </c>
    </row>
    <row r="427" spans="1:35" x14ac:dyDescent="0.25">
      <c r="A427" t="str">
        <f>ESTADISTICA!A427</f>
        <v>VILLA DEL PLATA</v>
      </c>
      <c r="B427" t="str">
        <f>ESTADISTICA!B427</f>
        <v>VDPL04</v>
      </c>
      <c r="C427" t="str">
        <f>ESTADISTICA!C427</f>
        <v>Neuquen y Diagonal Guemes</v>
      </c>
      <c r="D427" t="str">
        <f>ESTADISTICA!D427</f>
        <v>Domo</v>
      </c>
      <c r="E427" t="str">
        <f>ESTADISTICA!E427</f>
        <v>Radio</v>
      </c>
      <c r="F427">
        <f>ESTADISTICA!F427</f>
        <v>0</v>
      </c>
      <c r="G427">
        <f>ESTADISTICA!G427</f>
        <v>0</v>
      </c>
      <c r="H427">
        <f>ESTADISTICA!H427</f>
        <v>0</v>
      </c>
      <c r="I427">
        <f>ESTADISTICA!I427</f>
        <v>0</v>
      </c>
      <c r="J427">
        <f>ESTADISTICA!J427</f>
        <v>0</v>
      </c>
      <c r="K427">
        <f>ESTADISTICA!K427</f>
        <v>0</v>
      </c>
      <c r="L427">
        <f>ESTADISTICA!L427</f>
        <v>0</v>
      </c>
      <c r="M427">
        <f>ESTADISTICA!M427</f>
        <v>0</v>
      </c>
      <c r="N427">
        <f>ESTADISTICA!N427</f>
        <v>0</v>
      </c>
      <c r="O427">
        <f>ESTADISTICA!O427</f>
        <v>0</v>
      </c>
      <c r="P427">
        <f>ESTADISTICA!P427</f>
        <v>0</v>
      </c>
      <c r="Q427">
        <f>ESTADISTICA!Q427</f>
        <v>0</v>
      </c>
      <c r="R427">
        <f>ESTADISTICA!R427</f>
        <v>0</v>
      </c>
      <c r="S427">
        <f>ESTADISTICA!S427</f>
        <v>0</v>
      </c>
      <c r="T427">
        <f>ESTADISTICA!T427</f>
        <v>0</v>
      </c>
      <c r="U427">
        <f>ESTADISTICA!U427</f>
        <v>0</v>
      </c>
      <c r="V427">
        <f>ESTADISTICA!V427</f>
        <v>0</v>
      </c>
      <c r="W427">
        <f>ESTADISTICA!W427</f>
        <v>0</v>
      </c>
      <c r="X427">
        <f>ESTADISTICA!X427</f>
        <v>0</v>
      </c>
      <c r="Y427">
        <f>ESTADISTICA!Y427</f>
        <v>0</v>
      </c>
      <c r="Z427">
        <f>ESTADISTICA!Z427</f>
        <v>0</v>
      </c>
      <c r="AA427">
        <f>ESTADISTICA!AA427</f>
        <v>0</v>
      </c>
      <c r="AB427">
        <f>ESTADISTICA!AB427</f>
        <v>0</v>
      </c>
      <c r="AC427">
        <f>ESTADISTICA!AC427</f>
        <v>0</v>
      </c>
      <c r="AD427">
        <f>ESTADISTICA!AD427</f>
        <v>0</v>
      </c>
      <c r="AE427">
        <f>ESTADISTICA!AE427</f>
        <v>0</v>
      </c>
      <c r="AF427">
        <f>ESTADISTICA!AF427</f>
        <v>0</v>
      </c>
      <c r="AG427">
        <f>ESTADISTICA!AG427</f>
        <v>0</v>
      </c>
      <c r="AH427">
        <f>ESTADISTICA!AH427</f>
        <v>0</v>
      </c>
      <c r="AI427">
        <f>ESTADISTICA!AI427</f>
        <v>0</v>
      </c>
    </row>
    <row r="428" spans="1:35" x14ac:dyDescent="0.25">
      <c r="A428" t="str">
        <f>ESTADISTICA!A428</f>
        <v>VILLA DEL PLATA</v>
      </c>
      <c r="B428" t="str">
        <f>ESTADISTICA!B428</f>
        <v>VDPL05</v>
      </c>
      <c r="C428" t="str">
        <f>ESTADISTICA!C428</f>
        <v>Ruta 36 y Abraham</v>
      </c>
      <c r="D428" t="str">
        <f>ESTADISTICA!D428</f>
        <v>Domo</v>
      </c>
      <c r="E428" t="str">
        <f>ESTADISTICA!E428</f>
        <v>PTO A FO</v>
      </c>
      <c r="F428">
        <f>ESTADISTICA!F428</f>
        <v>0</v>
      </c>
      <c r="G428">
        <f>ESTADISTICA!G428</f>
        <v>0</v>
      </c>
      <c r="H428">
        <f>ESTADISTICA!H428</f>
        <v>0</v>
      </c>
      <c r="I428">
        <f>ESTADISTICA!I428</f>
        <v>0</v>
      </c>
      <c r="J428">
        <f>ESTADISTICA!J428</f>
        <v>0</v>
      </c>
      <c r="K428">
        <f>ESTADISTICA!K428</f>
        <v>0</v>
      </c>
      <c r="L428">
        <f>ESTADISTICA!L428</f>
        <v>0</v>
      </c>
      <c r="M428">
        <f>ESTADISTICA!M428</f>
        <v>0</v>
      </c>
      <c r="N428">
        <f>ESTADISTICA!N428</f>
        <v>0</v>
      </c>
      <c r="O428">
        <f>ESTADISTICA!O428</f>
        <v>0</v>
      </c>
      <c r="P428">
        <f>ESTADISTICA!P428</f>
        <v>0</v>
      </c>
      <c r="Q428">
        <f>ESTADISTICA!Q428</f>
        <v>0</v>
      </c>
      <c r="R428">
        <f>ESTADISTICA!R428</f>
        <v>0</v>
      </c>
      <c r="S428">
        <f>ESTADISTICA!S428</f>
        <v>0</v>
      </c>
      <c r="T428">
        <f>ESTADISTICA!T428</f>
        <v>0</v>
      </c>
      <c r="U428">
        <f>ESTADISTICA!U428</f>
        <v>0</v>
      </c>
      <c r="V428">
        <f>ESTADISTICA!V428</f>
        <v>0</v>
      </c>
      <c r="W428">
        <f>ESTADISTICA!W428</f>
        <v>0</v>
      </c>
      <c r="X428">
        <f>ESTADISTICA!X428</f>
        <v>0</v>
      </c>
      <c r="Y428">
        <f>ESTADISTICA!Y428</f>
        <v>0</v>
      </c>
      <c r="Z428">
        <f>ESTADISTICA!Z428</f>
        <v>0</v>
      </c>
      <c r="AA428">
        <f>ESTADISTICA!AA428</f>
        <v>0</v>
      </c>
      <c r="AB428">
        <f>ESTADISTICA!AB428</f>
        <v>0</v>
      </c>
      <c r="AC428">
        <f>ESTADISTICA!AC428</f>
        <v>0</v>
      </c>
      <c r="AD428">
        <f>ESTADISTICA!AD428</f>
        <v>0</v>
      </c>
      <c r="AE428">
        <f>ESTADISTICA!AE428</f>
        <v>0</v>
      </c>
      <c r="AF428">
        <f>ESTADISTICA!AF428</f>
        <v>0</v>
      </c>
      <c r="AG428">
        <f>ESTADISTICA!AG428</f>
        <v>0</v>
      </c>
      <c r="AH428">
        <f>ESTADISTICA!AH428</f>
        <v>0</v>
      </c>
      <c r="AI428">
        <f>ESTADISTICA!AI428</f>
        <v>0</v>
      </c>
    </row>
    <row r="429" spans="1:35" x14ac:dyDescent="0.25">
      <c r="A429" t="str">
        <f>ESTADISTICA!A429</f>
        <v>VILLA ANGELICA</v>
      </c>
      <c r="B429" t="str">
        <f>ESTADISTICA!B429</f>
        <v>VDPL06</v>
      </c>
      <c r="C429" t="str">
        <f>ESTADISTICA!C429</f>
        <v>Thevenet e/ Islas Orcadas y Gardel</v>
      </c>
      <c r="D429" t="str">
        <f>ESTADISTICA!D429</f>
        <v>Domo</v>
      </c>
      <c r="E429" t="str">
        <f>ESTADISTICA!E429</f>
        <v>Radio</v>
      </c>
      <c r="F429">
        <f>ESTADISTICA!F429</f>
        <v>0</v>
      </c>
      <c r="G429">
        <f>ESTADISTICA!G429</f>
        <v>0</v>
      </c>
      <c r="H429">
        <f>ESTADISTICA!H429</f>
        <v>0</v>
      </c>
      <c r="I429">
        <f>ESTADISTICA!I429</f>
        <v>0</v>
      </c>
      <c r="J429">
        <f>ESTADISTICA!J429</f>
        <v>0</v>
      </c>
      <c r="K429">
        <f>ESTADISTICA!K429</f>
        <v>0</v>
      </c>
      <c r="L429">
        <f>ESTADISTICA!L429</f>
        <v>0</v>
      </c>
      <c r="M429">
        <f>ESTADISTICA!M429</f>
        <v>0</v>
      </c>
      <c r="N429">
        <f>ESTADISTICA!N429</f>
        <v>0</v>
      </c>
      <c r="O429">
        <f>ESTADISTICA!O429</f>
        <v>0</v>
      </c>
      <c r="P429">
        <f>ESTADISTICA!P429</f>
        <v>0</v>
      </c>
      <c r="Q429">
        <f>ESTADISTICA!Q429</f>
        <v>0</v>
      </c>
      <c r="R429">
        <f>ESTADISTICA!R429</f>
        <v>0</v>
      </c>
      <c r="S429">
        <f>ESTADISTICA!S429</f>
        <v>0</v>
      </c>
      <c r="T429">
        <f>ESTADISTICA!T429</f>
        <v>0</v>
      </c>
      <c r="U429">
        <f>ESTADISTICA!U429</f>
        <v>0</v>
      </c>
      <c r="V429">
        <f>ESTADISTICA!V429</f>
        <v>0</v>
      </c>
      <c r="W429">
        <f>ESTADISTICA!W429</f>
        <v>0</v>
      </c>
      <c r="X429">
        <f>ESTADISTICA!X429</f>
        <v>0</v>
      </c>
      <c r="Y429">
        <f>ESTADISTICA!Y429</f>
        <v>0</v>
      </c>
      <c r="Z429">
        <f>ESTADISTICA!Z429</f>
        <v>0</v>
      </c>
      <c r="AA429">
        <f>ESTADISTICA!AA429</f>
        <v>0</v>
      </c>
      <c r="AB429">
        <f>ESTADISTICA!AB429</f>
        <v>0</v>
      </c>
      <c r="AC429">
        <f>ESTADISTICA!AC429</f>
        <v>0</v>
      </c>
      <c r="AD429">
        <f>ESTADISTICA!AD429</f>
        <v>0</v>
      </c>
      <c r="AE429">
        <f>ESTADISTICA!AE429</f>
        <v>0</v>
      </c>
      <c r="AF429">
        <f>ESTADISTICA!AF429</f>
        <v>0</v>
      </c>
      <c r="AG429">
        <f>ESTADISTICA!AG429</f>
        <v>0</v>
      </c>
      <c r="AH429">
        <f>ESTADISTICA!AH429</f>
        <v>0</v>
      </c>
      <c r="AI429">
        <f>ESTADISTICA!AI429</f>
        <v>0</v>
      </c>
    </row>
    <row r="430" spans="1:35" x14ac:dyDescent="0.25">
      <c r="A430" t="str">
        <f>ESTADISTICA!A430</f>
        <v>VILLA ANGELICA</v>
      </c>
      <c r="B430" t="str">
        <f>ESTADISTICA!B430</f>
        <v>VDPL07</v>
      </c>
      <c r="C430" t="str">
        <f>ESTADISTICA!C430</f>
        <v>THEVENET 2290</v>
      </c>
      <c r="D430" t="str">
        <f>ESTADISTICA!D430</f>
        <v>Fija</v>
      </c>
      <c r="E430" t="str">
        <f>ESTADISTICA!E430</f>
        <v>Fibra Optica</v>
      </c>
      <c r="F430">
        <f>ESTADISTICA!F430</f>
        <v>0</v>
      </c>
      <c r="G430">
        <f>ESTADISTICA!G430</f>
        <v>0</v>
      </c>
      <c r="H430">
        <f>ESTADISTICA!H430</f>
        <v>0</v>
      </c>
      <c r="I430">
        <f>ESTADISTICA!I430</f>
        <v>0</v>
      </c>
      <c r="J430">
        <f>ESTADISTICA!J430</f>
        <v>0</v>
      </c>
      <c r="K430">
        <f>ESTADISTICA!K430</f>
        <v>0</v>
      </c>
      <c r="L430">
        <f>ESTADISTICA!L430</f>
        <v>0</v>
      </c>
      <c r="M430">
        <f>ESTADISTICA!M430</f>
        <v>0</v>
      </c>
      <c r="N430">
        <f>ESTADISTICA!N430</f>
        <v>0</v>
      </c>
      <c r="O430">
        <f>ESTADISTICA!O430</f>
        <v>0</v>
      </c>
      <c r="P430">
        <f>ESTADISTICA!P430</f>
        <v>0</v>
      </c>
      <c r="Q430">
        <f>ESTADISTICA!Q430</f>
        <v>0</v>
      </c>
      <c r="R430">
        <f>ESTADISTICA!R430</f>
        <v>0</v>
      </c>
      <c r="S430">
        <f>ESTADISTICA!S430</f>
        <v>0</v>
      </c>
      <c r="T430">
        <f>ESTADISTICA!T430</f>
        <v>0</v>
      </c>
      <c r="U430">
        <f>ESTADISTICA!U430</f>
        <v>0</v>
      </c>
      <c r="V430">
        <f>ESTADISTICA!V430</f>
        <v>0</v>
      </c>
      <c r="W430">
        <f>ESTADISTICA!W430</f>
        <v>0</v>
      </c>
      <c r="X430">
        <f>ESTADISTICA!X430</f>
        <v>0</v>
      </c>
      <c r="Y430">
        <f>ESTADISTICA!Y430</f>
        <v>0</v>
      </c>
      <c r="Z430">
        <f>ESTADISTICA!Z430</f>
        <v>0</v>
      </c>
      <c r="AA430">
        <f>ESTADISTICA!AA430</f>
        <v>0</v>
      </c>
      <c r="AB430">
        <f>ESTADISTICA!AB430</f>
        <v>0</v>
      </c>
      <c r="AC430">
        <f>ESTADISTICA!AC430</f>
        <v>0</v>
      </c>
      <c r="AD430">
        <f>ESTADISTICA!AD430</f>
        <v>0</v>
      </c>
      <c r="AE430">
        <f>ESTADISTICA!AE430</f>
        <v>0</v>
      </c>
      <c r="AF430">
        <f>ESTADISTICA!AF430</f>
        <v>0</v>
      </c>
      <c r="AG430">
        <f>ESTADISTICA!AG430</f>
        <v>0</v>
      </c>
      <c r="AH430">
        <f>ESTADISTICA!AH430</f>
        <v>0</v>
      </c>
      <c r="AI430">
        <f>ESTADISTICA!AI430</f>
        <v>0</v>
      </c>
    </row>
    <row r="431" spans="1:35" x14ac:dyDescent="0.25">
      <c r="A431" t="str">
        <f>ESTADISTICA!A431</f>
        <v>VILLA HUDSON</v>
      </c>
      <c r="B431" t="str">
        <f>ESTADISTICA!B431</f>
        <v>VHS 01</v>
      </c>
      <c r="C431" t="str">
        <f>ESTADISTICA!C431</f>
        <v>AV. HUDSON Y AV. LUJAN</v>
      </c>
      <c r="D431" t="str">
        <f>ESTADISTICA!D431</f>
        <v>DOMO</v>
      </c>
      <c r="E431" t="str">
        <f>ESTADISTICA!E431</f>
        <v>Fibra Optica</v>
      </c>
      <c r="F431">
        <f>ESTADISTICA!F431</f>
        <v>0</v>
      </c>
      <c r="G431">
        <f>ESTADISTICA!G431</f>
        <v>0</v>
      </c>
      <c r="H431">
        <f>ESTADISTICA!H431</f>
        <v>0</v>
      </c>
      <c r="I431">
        <f>ESTADISTICA!I431</f>
        <v>0</v>
      </c>
      <c r="J431">
        <f>ESTADISTICA!J431</f>
        <v>0</v>
      </c>
      <c r="K431">
        <f>ESTADISTICA!K431</f>
        <v>0</v>
      </c>
      <c r="L431">
        <f>ESTADISTICA!L431</f>
        <v>0</v>
      </c>
      <c r="M431">
        <f>ESTADISTICA!M431</f>
        <v>0</v>
      </c>
      <c r="N431">
        <f>ESTADISTICA!N431</f>
        <v>0</v>
      </c>
      <c r="O431">
        <f>ESTADISTICA!O431</f>
        <v>0</v>
      </c>
      <c r="P431">
        <f>ESTADISTICA!P431</f>
        <v>0</v>
      </c>
      <c r="Q431">
        <f>ESTADISTICA!Q431</f>
        <v>0</v>
      </c>
      <c r="R431">
        <f>ESTADISTICA!R431</f>
        <v>0</v>
      </c>
      <c r="S431">
        <f>ESTADISTICA!S431</f>
        <v>0</v>
      </c>
      <c r="T431">
        <f>ESTADISTICA!T431</f>
        <v>0</v>
      </c>
      <c r="U431" t="str">
        <f>ESTADISTICA!U431</f>
        <v>APAGADO</v>
      </c>
      <c r="V431" t="str">
        <f>ESTADISTICA!V431</f>
        <v>APAGADO</v>
      </c>
      <c r="W431">
        <f>ESTADISTICA!W431</f>
        <v>0</v>
      </c>
      <c r="X431">
        <f>ESTADISTICA!X431</f>
        <v>0</v>
      </c>
      <c r="Y431">
        <f>ESTADISTICA!Y431</f>
        <v>0</v>
      </c>
      <c r="Z431">
        <f>ESTADISTICA!Z431</f>
        <v>0</v>
      </c>
      <c r="AA431">
        <f>ESTADISTICA!AA431</f>
        <v>0</v>
      </c>
      <c r="AB431">
        <f>ESTADISTICA!AB431</f>
        <v>0</v>
      </c>
      <c r="AC431">
        <f>ESTADISTICA!AC431</f>
        <v>0</v>
      </c>
      <c r="AD431">
        <f>ESTADISTICA!AD431</f>
        <v>0</v>
      </c>
      <c r="AE431">
        <f>ESTADISTICA!AE431</f>
        <v>0</v>
      </c>
      <c r="AF431">
        <f>ESTADISTICA!AF431</f>
        <v>0</v>
      </c>
      <c r="AG431">
        <f>ESTADISTICA!AG431</f>
        <v>0</v>
      </c>
      <c r="AH431">
        <f>ESTADISTICA!AH431</f>
        <v>0</v>
      </c>
      <c r="AI431">
        <f>ESTADISTICA!AI431</f>
        <v>0</v>
      </c>
    </row>
    <row r="432" spans="1:35" x14ac:dyDescent="0.25">
      <c r="A432" t="str">
        <f>ESTADISTICA!A432</f>
        <v>VILLA HUDSON</v>
      </c>
      <c r="B432" t="str">
        <f>ESTADISTICA!B432</f>
        <v>VHS 02</v>
      </c>
      <c r="C432" t="str">
        <f>ESTADISTICA!C432</f>
        <v>AV. LUJAN Y CALLE 909 A</v>
      </c>
      <c r="D432" t="str">
        <f>ESTADISTICA!D432</f>
        <v>DOMO</v>
      </c>
      <c r="E432" t="str">
        <f>ESTADISTICA!E432</f>
        <v>Fibra Optica</v>
      </c>
      <c r="F432">
        <f>ESTADISTICA!F432</f>
        <v>0</v>
      </c>
      <c r="G432">
        <f>ESTADISTICA!G432</f>
        <v>0</v>
      </c>
      <c r="H432">
        <f>ESTADISTICA!H432</f>
        <v>0</v>
      </c>
      <c r="I432">
        <f>ESTADISTICA!I432</f>
        <v>0</v>
      </c>
      <c r="J432">
        <f>ESTADISTICA!J432</f>
        <v>0</v>
      </c>
      <c r="K432">
        <f>ESTADISTICA!K432</f>
        <v>0</v>
      </c>
      <c r="L432">
        <f>ESTADISTICA!L432</f>
        <v>0</v>
      </c>
      <c r="M432">
        <f>ESTADISTICA!M432</f>
        <v>0</v>
      </c>
      <c r="N432">
        <f>ESTADISTICA!N432</f>
        <v>0</v>
      </c>
      <c r="O432">
        <f>ESTADISTICA!O432</f>
        <v>0</v>
      </c>
      <c r="P432">
        <f>ESTADISTICA!P432</f>
        <v>0</v>
      </c>
      <c r="Q432">
        <f>ESTADISTICA!Q432</f>
        <v>0</v>
      </c>
      <c r="R432">
        <f>ESTADISTICA!R432</f>
        <v>0</v>
      </c>
      <c r="S432">
        <f>ESTADISTICA!S432</f>
        <v>0</v>
      </c>
      <c r="T432">
        <f>ESTADISTICA!T432</f>
        <v>0</v>
      </c>
      <c r="U432">
        <f>ESTADISTICA!U432</f>
        <v>0</v>
      </c>
      <c r="V432">
        <f>ESTADISTICA!V432</f>
        <v>0</v>
      </c>
      <c r="W432">
        <f>ESTADISTICA!W432</f>
        <v>0</v>
      </c>
      <c r="X432">
        <f>ESTADISTICA!X432</f>
        <v>0</v>
      </c>
      <c r="Y432">
        <f>ESTADISTICA!Y432</f>
        <v>0</v>
      </c>
      <c r="Z432">
        <f>ESTADISTICA!Z432</f>
        <v>0</v>
      </c>
      <c r="AA432">
        <f>ESTADISTICA!AA432</f>
        <v>0</v>
      </c>
      <c r="AB432">
        <f>ESTADISTICA!AB432</f>
        <v>0</v>
      </c>
      <c r="AC432">
        <f>ESTADISTICA!AC432</f>
        <v>0</v>
      </c>
      <c r="AD432">
        <f>ESTADISTICA!AD432</f>
        <v>0</v>
      </c>
      <c r="AE432">
        <f>ESTADISTICA!AE432</f>
        <v>0</v>
      </c>
      <c r="AF432">
        <f>ESTADISTICA!AF432</f>
        <v>0</v>
      </c>
      <c r="AG432">
        <f>ESTADISTICA!AG432</f>
        <v>0</v>
      </c>
      <c r="AH432">
        <f>ESTADISTICA!AH432</f>
        <v>0</v>
      </c>
      <c r="AI432">
        <f>ESTADISTICA!AI432</f>
        <v>0</v>
      </c>
    </row>
    <row r="433" spans="1:35" x14ac:dyDescent="0.25">
      <c r="A433" t="str">
        <f>ESTADISTICA!A433</f>
        <v>VILLA HUDSON</v>
      </c>
      <c r="B433" t="str">
        <f>ESTADISTICA!B433</f>
        <v>VHS 03 (fija 1)</v>
      </c>
      <c r="C433" t="str">
        <f>ESTADISTICA!C433</f>
        <v>AV. HUDSON Y LOS INMIGRANTES</v>
      </c>
      <c r="D433" t="str">
        <f>ESTADISTICA!D433</f>
        <v>Fija</v>
      </c>
      <c r="E433" t="str">
        <f>ESTADISTICA!E433</f>
        <v>Fibra Optica</v>
      </c>
      <c r="F433">
        <f>ESTADISTICA!F433</f>
        <v>0</v>
      </c>
      <c r="G433">
        <f>ESTADISTICA!G433</f>
        <v>0</v>
      </c>
      <c r="H433">
        <f>ESTADISTICA!H433</f>
        <v>0</v>
      </c>
      <c r="I433">
        <f>ESTADISTICA!I433</f>
        <v>0</v>
      </c>
      <c r="J433">
        <f>ESTADISTICA!J433</f>
        <v>0</v>
      </c>
      <c r="K433">
        <f>ESTADISTICA!K433</f>
        <v>0</v>
      </c>
      <c r="L433">
        <f>ESTADISTICA!L433</f>
        <v>0</v>
      </c>
      <c r="M433">
        <f>ESTADISTICA!M433</f>
        <v>0</v>
      </c>
      <c r="N433">
        <f>ESTADISTICA!N433</f>
        <v>0</v>
      </c>
      <c r="O433">
        <f>ESTADISTICA!O433</f>
        <v>0</v>
      </c>
      <c r="P433">
        <f>ESTADISTICA!P433</f>
        <v>0</v>
      </c>
      <c r="Q433">
        <f>ESTADISTICA!Q433</f>
        <v>0</v>
      </c>
      <c r="R433">
        <f>ESTADISTICA!R433</f>
        <v>0</v>
      </c>
      <c r="S433">
        <f>ESTADISTICA!S433</f>
        <v>0</v>
      </c>
      <c r="T433" t="str">
        <f>ESTADISTICA!T433</f>
        <v>APAGADO</v>
      </c>
      <c r="U433">
        <f>ESTADISTICA!U433</f>
        <v>0</v>
      </c>
      <c r="V433">
        <f>ESTADISTICA!V433</f>
        <v>0</v>
      </c>
      <c r="W433">
        <f>ESTADISTICA!W433</f>
        <v>0</v>
      </c>
      <c r="X433">
        <f>ESTADISTICA!X433</f>
        <v>0</v>
      </c>
      <c r="Y433">
        <f>ESTADISTICA!Y433</f>
        <v>0</v>
      </c>
      <c r="Z433">
        <f>ESTADISTICA!Z433</f>
        <v>0</v>
      </c>
      <c r="AA433">
        <f>ESTADISTICA!AA433</f>
        <v>0</v>
      </c>
      <c r="AB433">
        <f>ESTADISTICA!AB433</f>
        <v>0</v>
      </c>
      <c r="AC433">
        <f>ESTADISTICA!AC433</f>
        <v>0</v>
      </c>
      <c r="AD433">
        <f>ESTADISTICA!AD433</f>
        <v>0</v>
      </c>
      <c r="AE433">
        <f>ESTADISTICA!AE433</f>
        <v>0</v>
      </c>
      <c r="AF433">
        <f>ESTADISTICA!AF433</f>
        <v>0</v>
      </c>
      <c r="AG433">
        <f>ESTADISTICA!AG433</f>
        <v>0</v>
      </c>
      <c r="AH433">
        <f>ESTADISTICA!AH433</f>
        <v>0</v>
      </c>
      <c r="AI433">
        <f>ESTADISTICA!AI433</f>
        <v>0</v>
      </c>
    </row>
    <row r="434" spans="1:35" x14ac:dyDescent="0.25">
      <c r="A434" t="str">
        <f>ESTADISTICA!A434</f>
        <v>VILLA HUDSON</v>
      </c>
      <c r="B434" t="str">
        <f>ESTADISTICA!B434</f>
        <v>VHS 04 (fija 2)</v>
      </c>
      <c r="C434" t="str">
        <f>ESTADISTICA!C434</f>
        <v>AV. HUDSON Y LOS INMIGRANTES</v>
      </c>
      <c r="D434" t="str">
        <f>ESTADISTICA!D434</f>
        <v>Fija</v>
      </c>
      <c r="E434" t="str">
        <f>ESTADISTICA!E434</f>
        <v>Fibra Optica</v>
      </c>
      <c r="F434">
        <f>ESTADISTICA!F434</f>
        <v>0</v>
      </c>
      <c r="G434">
        <f>ESTADISTICA!G434</f>
        <v>0</v>
      </c>
      <c r="H434">
        <f>ESTADISTICA!H434</f>
        <v>0</v>
      </c>
      <c r="I434">
        <f>ESTADISTICA!I434</f>
        <v>0</v>
      </c>
      <c r="J434">
        <f>ESTADISTICA!J434</f>
        <v>0</v>
      </c>
      <c r="K434">
        <f>ESTADISTICA!K434</f>
        <v>0</v>
      </c>
      <c r="L434">
        <f>ESTADISTICA!L434</f>
        <v>0</v>
      </c>
      <c r="M434">
        <f>ESTADISTICA!M434</f>
        <v>0</v>
      </c>
      <c r="N434">
        <f>ESTADISTICA!N434</f>
        <v>0</v>
      </c>
      <c r="O434">
        <f>ESTADISTICA!O434</f>
        <v>0</v>
      </c>
      <c r="P434">
        <f>ESTADISTICA!P434</f>
        <v>0</v>
      </c>
      <c r="Q434">
        <f>ESTADISTICA!Q434</f>
        <v>0</v>
      </c>
      <c r="R434">
        <f>ESTADISTICA!R434</f>
        <v>0</v>
      </c>
      <c r="S434">
        <f>ESTADISTICA!S434</f>
        <v>0</v>
      </c>
      <c r="T434" t="str">
        <f>ESTADISTICA!T434</f>
        <v>APAGADO</v>
      </c>
      <c r="U434">
        <f>ESTADISTICA!U434</f>
        <v>0</v>
      </c>
      <c r="V434">
        <f>ESTADISTICA!V434</f>
        <v>0</v>
      </c>
      <c r="W434">
        <f>ESTADISTICA!W434</f>
        <v>0</v>
      </c>
      <c r="X434">
        <f>ESTADISTICA!X434</f>
        <v>0</v>
      </c>
      <c r="Y434">
        <f>ESTADISTICA!Y434</f>
        <v>0</v>
      </c>
      <c r="Z434">
        <f>ESTADISTICA!Z434</f>
        <v>0</v>
      </c>
      <c r="AA434">
        <f>ESTADISTICA!AA434</f>
        <v>0</v>
      </c>
      <c r="AB434">
        <f>ESTADISTICA!AB434</f>
        <v>0</v>
      </c>
      <c r="AC434">
        <f>ESTADISTICA!AC434</f>
        <v>0</v>
      </c>
      <c r="AD434">
        <f>ESTADISTICA!AD434</f>
        <v>0</v>
      </c>
      <c r="AE434">
        <f>ESTADISTICA!AE434</f>
        <v>0</v>
      </c>
      <c r="AF434">
        <f>ESTADISTICA!AF434</f>
        <v>0</v>
      </c>
      <c r="AG434">
        <f>ESTADISTICA!AG434</f>
        <v>0</v>
      </c>
      <c r="AH434">
        <f>ESTADISTICA!AH434</f>
        <v>0</v>
      </c>
      <c r="AI434">
        <f>ESTADISTICA!AI434</f>
        <v>0</v>
      </c>
    </row>
    <row r="435" spans="1:35" x14ac:dyDescent="0.25">
      <c r="A435" t="str">
        <f>ESTADISTICA!A435</f>
        <v>VILLA ARIAS</v>
      </c>
      <c r="B435" t="str">
        <f>ESTADISTICA!B435</f>
        <v>VLA 01 (fija 1)</v>
      </c>
      <c r="C435" t="str">
        <f>ESTADISTICA!C435</f>
        <v>820 Y SOLER</v>
      </c>
      <c r="D435" t="str">
        <f>ESTADISTICA!D435</f>
        <v>Fija</v>
      </c>
      <c r="E435" t="str">
        <f>ESTADISTICA!E435</f>
        <v>Fibra Optica</v>
      </c>
      <c r="F435">
        <f>ESTADISTICA!F435</f>
        <v>0</v>
      </c>
      <c r="G435">
        <f>ESTADISTICA!G435</f>
        <v>0</v>
      </c>
      <c r="H435">
        <f>ESTADISTICA!H435</f>
        <v>0</v>
      </c>
      <c r="I435">
        <f>ESTADISTICA!I435</f>
        <v>0</v>
      </c>
      <c r="J435">
        <f>ESTADISTICA!J435</f>
        <v>0</v>
      </c>
      <c r="K435">
        <f>ESTADISTICA!K435</f>
        <v>0</v>
      </c>
      <c r="L435">
        <f>ESTADISTICA!L435</f>
        <v>0</v>
      </c>
      <c r="M435">
        <f>ESTADISTICA!M435</f>
        <v>0</v>
      </c>
      <c r="N435">
        <f>ESTADISTICA!N435</f>
        <v>0</v>
      </c>
      <c r="O435">
        <f>ESTADISTICA!O435</f>
        <v>0</v>
      </c>
      <c r="P435">
        <f>ESTADISTICA!P435</f>
        <v>0</v>
      </c>
      <c r="Q435">
        <f>ESTADISTICA!Q435</f>
        <v>0</v>
      </c>
      <c r="R435">
        <f>ESTADISTICA!R435</f>
        <v>0</v>
      </c>
      <c r="S435">
        <f>ESTADISTICA!S435</f>
        <v>0</v>
      </c>
      <c r="T435">
        <f>ESTADISTICA!T435</f>
        <v>0</v>
      </c>
      <c r="U435">
        <f>ESTADISTICA!U435</f>
        <v>0</v>
      </c>
      <c r="V435">
        <f>ESTADISTICA!V435</f>
        <v>0</v>
      </c>
      <c r="W435">
        <f>ESTADISTICA!W435</f>
        <v>0</v>
      </c>
      <c r="X435">
        <f>ESTADISTICA!X435</f>
        <v>0</v>
      </c>
      <c r="Y435">
        <f>ESTADISTICA!Y435</f>
        <v>0</v>
      </c>
      <c r="Z435">
        <f>ESTADISTICA!Z435</f>
        <v>0</v>
      </c>
      <c r="AA435">
        <f>ESTADISTICA!AA435</f>
        <v>0</v>
      </c>
      <c r="AB435" t="str">
        <f>ESTADISTICA!AB435</f>
        <v>APAGADO</v>
      </c>
      <c r="AC435">
        <f>ESTADISTICA!AC435</f>
        <v>0</v>
      </c>
      <c r="AD435">
        <f>ESTADISTICA!AD435</f>
        <v>0</v>
      </c>
      <c r="AE435">
        <f>ESTADISTICA!AE435</f>
        <v>0</v>
      </c>
      <c r="AF435">
        <f>ESTADISTICA!AF435</f>
        <v>0</v>
      </c>
      <c r="AG435">
        <f>ESTADISTICA!AG435</f>
        <v>0</v>
      </c>
      <c r="AH435">
        <f>ESTADISTICA!AH435</f>
        <v>0</v>
      </c>
      <c r="AI435">
        <f>ESTADISTICA!AI435</f>
        <v>0</v>
      </c>
    </row>
    <row r="436" spans="1:35" x14ac:dyDescent="0.25">
      <c r="A436" t="str">
        <f>ESTADISTICA!A436</f>
        <v>VILLA ARIAS</v>
      </c>
      <c r="B436" t="str">
        <f>ESTADISTICA!B436</f>
        <v>VLA 02</v>
      </c>
      <c r="C436" t="str">
        <f>ESTADISTICA!C436</f>
        <v>ESPORA Y HUDSON</v>
      </c>
      <c r="D436" t="str">
        <f>ESTADISTICA!D436</f>
        <v>DOMO</v>
      </c>
      <c r="E436" t="str">
        <f>ESTADISTICA!E436</f>
        <v>Fibra Optica</v>
      </c>
      <c r="F436" t="str">
        <f>ESTADISTICA!F436</f>
        <v>APAGADO</v>
      </c>
      <c r="G436" t="str">
        <f>ESTADISTICA!G436</f>
        <v>APAGADO</v>
      </c>
      <c r="H436" t="str">
        <f>ESTADISTICA!H436</f>
        <v>APAGADO</v>
      </c>
      <c r="I436" t="str">
        <f>ESTADISTICA!I436</f>
        <v>APAGADO</v>
      </c>
      <c r="J436" t="str">
        <f>ESTADISTICA!J436</f>
        <v>APAGADO</v>
      </c>
      <c r="K436" t="str">
        <f>ESTADISTICA!K436</f>
        <v>APAGADO</v>
      </c>
      <c r="L436" t="str">
        <f>ESTADISTICA!L436</f>
        <v>APAGADO</v>
      </c>
      <c r="M436" t="str">
        <f>ESTADISTICA!M436</f>
        <v>APAGADO</v>
      </c>
      <c r="N436" t="str">
        <f>ESTADISTICA!N436</f>
        <v>APAGADO</v>
      </c>
      <c r="O436" t="str">
        <f>ESTADISTICA!O436</f>
        <v>APAGADO</v>
      </c>
      <c r="P436" t="str">
        <f>ESTADISTICA!P436</f>
        <v>APAGADO</v>
      </c>
      <c r="Q436" t="str">
        <f>ESTADISTICA!Q436</f>
        <v>APAGADO</v>
      </c>
      <c r="R436">
        <f>ESTADISTICA!R436</f>
        <v>0</v>
      </c>
      <c r="S436" t="str">
        <f>ESTADISTICA!S436</f>
        <v>APAGADO</v>
      </c>
      <c r="T436" t="str">
        <f>ESTADISTICA!T436</f>
        <v>APAGADO</v>
      </c>
      <c r="U436" t="str">
        <f>ESTADISTICA!U436</f>
        <v>APAGADO</v>
      </c>
      <c r="V436" t="str">
        <f>ESTADISTICA!V436</f>
        <v>APAGADO</v>
      </c>
      <c r="W436" t="str">
        <f>ESTADISTICA!W436</f>
        <v>APAGADO</v>
      </c>
      <c r="X436" t="str">
        <f>ESTADISTICA!X436</f>
        <v>APAGADO</v>
      </c>
      <c r="Y436" t="str">
        <f>ESTADISTICA!Y436</f>
        <v>APAGADO</v>
      </c>
      <c r="Z436" t="str">
        <f>ESTADISTICA!Z436</f>
        <v>APAGADO</v>
      </c>
      <c r="AA436" t="str">
        <f>ESTADISTICA!AA436</f>
        <v>APAGADO</v>
      </c>
      <c r="AB436" t="str">
        <f>ESTADISTICA!AB436</f>
        <v>APAGADO</v>
      </c>
      <c r="AC436" t="str">
        <f>ESTADISTICA!AC436</f>
        <v>APAGADO</v>
      </c>
      <c r="AD436" t="str">
        <f>ESTADISTICA!AD436</f>
        <v>APAGADO</v>
      </c>
      <c r="AE436" t="str">
        <f>ESTADISTICA!AE436</f>
        <v>APAGADO</v>
      </c>
      <c r="AF436">
        <f>ESTADISTICA!AF436</f>
        <v>0</v>
      </c>
      <c r="AG436">
        <f>ESTADISTICA!AG436</f>
        <v>0</v>
      </c>
      <c r="AH436" t="e">
        <f>ESTADISTICA!AH436</f>
        <v>#REF!</v>
      </c>
      <c r="AI436">
        <f>ESTADISTICA!AI436</f>
        <v>0</v>
      </c>
    </row>
    <row r="437" spans="1:35" x14ac:dyDescent="0.25">
      <c r="A437" t="str">
        <f>ESTADISTICA!A437</f>
        <v>VILLA ARIAS</v>
      </c>
      <c r="B437" t="str">
        <f>ESTADISTICA!B437</f>
        <v>VLA03 (fija 2)</v>
      </c>
      <c r="C437" t="str">
        <f>ESTADISTICA!C437</f>
        <v>820 y SOLER</v>
      </c>
      <c r="D437" t="str">
        <f>ESTADISTICA!D437</f>
        <v>Fija</v>
      </c>
      <c r="E437" t="str">
        <f>ESTADISTICA!E437</f>
        <v>Fibra Optica</v>
      </c>
      <c r="F437">
        <f>ESTADISTICA!F437</f>
        <v>0</v>
      </c>
      <c r="G437">
        <f>ESTADISTICA!G437</f>
        <v>0</v>
      </c>
      <c r="H437">
        <f>ESTADISTICA!H437</f>
        <v>0</v>
      </c>
      <c r="I437">
        <f>ESTADISTICA!I437</f>
        <v>0</v>
      </c>
      <c r="J437">
        <f>ESTADISTICA!J437</f>
        <v>0</v>
      </c>
      <c r="K437">
        <f>ESTADISTICA!K437</f>
        <v>0</v>
      </c>
      <c r="L437">
        <f>ESTADISTICA!L437</f>
        <v>0</v>
      </c>
      <c r="M437">
        <f>ESTADISTICA!M437</f>
        <v>0</v>
      </c>
      <c r="N437">
        <f>ESTADISTICA!N437</f>
        <v>0</v>
      </c>
      <c r="O437">
        <f>ESTADISTICA!O437</f>
        <v>0</v>
      </c>
      <c r="P437">
        <f>ESTADISTICA!P437</f>
        <v>0</v>
      </c>
      <c r="Q437">
        <f>ESTADISTICA!Q437</f>
        <v>0</v>
      </c>
      <c r="R437">
        <f>ESTADISTICA!R437</f>
        <v>0</v>
      </c>
      <c r="S437">
        <f>ESTADISTICA!S437</f>
        <v>0</v>
      </c>
      <c r="T437">
        <f>ESTADISTICA!T437</f>
        <v>0</v>
      </c>
      <c r="U437">
        <f>ESTADISTICA!U437</f>
        <v>0</v>
      </c>
      <c r="V437">
        <f>ESTADISTICA!V437</f>
        <v>0</v>
      </c>
      <c r="W437">
        <f>ESTADISTICA!W437</f>
        <v>0</v>
      </c>
      <c r="X437">
        <f>ESTADISTICA!X437</f>
        <v>0</v>
      </c>
      <c r="Y437">
        <f>ESTADISTICA!Y437</f>
        <v>0</v>
      </c>
      <c r="Z437">
        <f>ESTADISTICA!Z437</f>
        <v>0</v>
      </c>
      <c r="AA437">
        <f>ESTADISTICA!AA437</f>
        <v>0</v>
      </c>
      <c r="AB437" t="str">
        <f>ESTADISTICA!AB437</f>
        <v>APAGADO</v>
      </c>
      <c r="AC437">
        <f>ESTADISTICA!AC437</f>
        <v>0</v>
      </c>
      <c r="AD437">
        <f>ESTADISTICA!AD437</f>
        <v>0</v>
      </c>
      <c r="AE437">
        <f>ESTADISTICA!AE437</f>
        <v>0</v>
      </c>
      <c r="AF437">
        <f>ESTADISTICA!AF437</f>
        <v>0</v>
      </c>
      <c r="AG437">
        <f>ESTADISTICA!AG437</f>
        <v>0</v>
      </c>
      <c r="AH437">
        <f>ESTADISTICA!AH437</f>
        <v>0</v>
      </c>
      <c r="AI437">
        <f>ESTADISTICA!AI437</f>
        <v>0</v>
      </c>
    </row>
    <row r="438" spans="1:35" x14ac:dyDescent="0.25">
      <c r="A438" t="str">
        <f>ESTADISTICA!A438</f>
        <v>VILLA ARIAS</v>
      </c>
      <c r="B438" t="str">
        <f>ESTADISTICA!B438</f>
        <v>VLA04</v>
      </c>
      <c r="C438" t="str">
        <f>ESTADISTICA!C438</f>
        <v>ESPORA Y MARTIN GRASS</v>
      </c>
      <c r="D438" t="str">
        <f>ESTADISTICA!D438</f>
        <v>DOMO</v>
      </c>
      <c r="E438" t="str">
        <f>ESTADISTICA!E438</f>
        <v>Fibra Optica</v>
      </c>
      <c r="F438" t="str">
        <f>ESTADISTICA!F438</f>
        <v>APAGADO</v>
      </c>
      <c r="G438" t="str">
        <f>ESTADISTICA!G438</f>
        <v>APAGADO</v>
      </c>
      <c r="H438" t="str">
        <f>ESTADISTICA!H438</f>
        <v>APAGADO</v>
      </c>
      <c r="I438" t="str">
        <f>ESTADISTICA!I438</f>
        <v>APAGADO</v>
      </c>
      <c r="J438" t="str">
        <f>ESTADISTICA!J438</f>
        <v>APAGADO</v>
      </c>
      <c r="K438" t="str">
        <f>ESTADISTICA!K438</f>
        <v>APAGADO</v>
      </c>
      <c r="L438" t="str">
        <f>ESTADISTICA!L438</f>
        <v>APAGADO</v>
      </c>
      <c r="M438" t="str">
        <f>ESTADISTICA!M438</f>
        <v>APAGADO</v>
      </c>
      <c r="N438" t="str">
        <f>ESTADISTICA!N438</f>
        <v>APAGADO</v>
      </c>
      <c r="O438" t="str">
        <f>ESTADISTICA!O438</f>
        <v>APAGADO</v>
      </c>
      <c r="P438" t="str">
        <f>ESTADISTICA!P438</f>
        <v>APAGADO</v>
      </c>
      <c r="Q438" t="str">
        <f>ESTADISTICA!Q438</f>
        <v>APAGADO</v>
      </c>
      <c r="R438">
        <f>ESTADISTICA!R438</f>
        <v>0</v>
      </c>
      <c r="S438" t="str">
        <f>ESTADISTICA!S438</f>
        <v>APAGADO</v>
      </c>
      <c r="T438" t="str">
        <f>ESTADISTICA!T438</f>
        <v>APAGADO</v>
      </c>
      <c r="U438" t="str">
        <f>ESTADISTICA!U438</f>
        <v>APAGADO</v>
      </c>
      <c r="V438" t="str">
        <f>ESTADISTICA!V438</f>
        <v>APAGADO</v>
      </c>
      <c r="W438" t="str">
        <f>ESTADISTICA!W438</f>
        <v>APAGADO</v>
      </c>
      <c r="X438" t="str">
        <f>ESTADISTICA!X438</f>
        <v>APAGADO</v>
      </c>
      <c r="Y438" t="str">
        <f>ESTADISTICA!Y438</f>
        <v>APAGADO</v>
      </c>
      <c r="Z438" t="str">
        <f>ESTADISTICA!Z438</f>
        <v>APAGADO</v>
      </c>
      <c r="AA438" t="str">
        <f>ESTADISTICA!AA438</f>
        <v>APAGADO</v>
      </c>
      <c r="AB438" t="str">
        <f>ESTADISTICA!AB438</f>
        <v>APAGADO</v>
      </c>
      <c r="AC438" t="str">
        <f>ESTADISTICA!AC438</f>
        <v>APAGADO</v>
      </c>
      <c r="AD438" t="str">
        <f>ESTADISTICA!AD438</f>
        <v>APAGADO</v>
      </c>
      <c r="AE438" t="str">
        <f>ESTADISTICA!AE438</f>
        <v>APAGADO</v>
      </c>
      <c r="AF438">
        <f>ESTADISTICA!AF438</f>
        <v>0</v>
      </c>
      <c r="AG438">
        <f>ESTADISTICA!AG438</f>
        <v>0</v>
      </c>
      <c r="AH438" t="e">
        <f>ESTADISTICA!AH438</f>
        <v>#REF!</v>
      </c>
      <c r="AI438">
        <f>ESTADISTICA!AI438</f>
        <v>0</v>
      </c>
    </row>
    <row r="439" spans="1:35" x14ac:dyDescent="0.25">
      <c r="A439" t="str">
        <f>ESTADISTICA!A439</f>
        <v>VILLA ARIAS</v>
      </c>
      <c r="B439" t="str">
        <f>ESTADISTICA!B439</f>
        <v>VLA05</v>
      </c>
      <c r="C439" t="str">
        <f>ESTADISTICA!C439</f>
        <v>ESPORA Y 802</v>
      </c>
      <c r="D439" t="str">
        <f>ESTADISTICA!D439</f>
        <v>DOMO</v>
      </c>
      <c r="E439" t="str">
        <f>ESTADISTICA!E439</f>
        <v>Fibra Optica</v>
      </c>
      <c r="F439" t="str">
        <f>ESTADISTICA!F439</f>
        <v>APAGADO</v>
      </c>
      <c r="G439" t="str">
        <f>ESTADISTICA!G439</f>
        <v>APAGADO</v>
      </c>
      <c r="H439" t="str">
        <f>ESTADISTICA!H439</f>
        <v>APAGADO</v>
      </c>
      <c r="I439" t="str">
        <f>ESTADISTICA!I439</f>
        <v>APAGADO</v>
      </c>
      <c r="J439" t="str">
        <f>ESTADISTICA!J439</f>
        <v>APAGADO</v>
      </c>
      <c r="K439" t="str">
        <f>ESTADISTICA!K439</f>
        <v>APAGADO</v>
      </c>
      <c r="L439" t="str">
        <f>ESTADISTICA!L439</f>
        <v>APAGADO</v>
      </c>
      <c r="M439" t="str">
        <f>ESTADISTICA!M439</f>
        <v>APAGADO</v>
      </c>
      <c r="N439" t="str">
        <f>ESTADISTICA!N439</f>
        <v>APAGADO</v>
      </c>
      <c r="O439" t="str">
        <f>ESTADISTICA!O439</f>
        <v>APAGADO</v>
      </c>
      <c r="P439" t="str">
        <f>ESTADISTICA!P439</f>
        <v>APAGADO</v>
      </c>
      <c r="Q439" t="str">
        <f>ESTADISTICA!Q439</f>
        <v>APAGADO</v>
      </c>
      <c r="R439">
        <f>ESTADISTICA!R439</f>
        <v>0</v>
      </c>
      <c r="S439" t="str">
        <f>ESTADISTICA!S439</f>
        <v>APAGADO</v>
      </c>
      <c r="T439" t="str">
        <f>ESTADISTICA!T439</f>
        <v>APAGADO</v>
      </c>
      <c r="U439" t="str">
        <f>ESTADISTICA!U439</f>
        <v>APAGADO</v>
      </c>
      <c r="V439" t="str">
        <f>ESTADISTICA!V439</f>
        <v>APAGADO</v>
      </c>
      <c r="W439" t="str">
        <f>ESTADISTICA!W439</f>
        <v>APAGADO</v>
      </c>
      <c r="X439" t="str">
        <f>ESTADISTICA!X439</f>
        <v>APAGADO</v>
      </c>
      <c r="Y439" t="str">
        <f>ESTADISTICA!Y439</f>
        <v>APAGADO</v>
      </c>
      <c r="Z439" t="str">
        <f>ESTADISTICA!Z439</f>
        <v>APAGADO</v>
      </c>
      <c r="AA439" t="str">
        <f>ESTADISTICA!AA439</f>
        <v>APAGADO</v>
      </c>
      <c r="AB439" t="str">
        <f>ESTADISTICA!AB439</f>
        <v>APAGADO</v>
      </c>
      <c r="AC439" t="str">
        <f>ESTADISTICA!AC439</f>
        <v>APAGADO</v>
      </c>
      <c r="AD439" t="str">
        <f>ESTADISTICA!AD439</f>
        <v>APAGADO</v>
      </c>
      <c r="AE439" t="str">
        <f>ESTADISTICA!AE439</f>
        <v>APAGADO</v>
      </c>
      <c r="AF439">
        <f>ESTADISTICA!AF439</f>
        <v>0</v>
      </c>
      <c r="AG439">
        <f>ESTADISTICA!AG439</f>
        <v>0</v>
      </c>
      <c r="AH439" t="e">
        <f>ESTADISTICA!AH439</f>
        <v>#REF!</v>
      </c>
      <c r="AI439">
        <f>ESTADISTICA!AI439</f>
        <v>0</v>
      </c>
    </row>
    <row r="440" spans="1:35" x14ac:dyDescent="0.25">
      <c r="A440" t="str">
        <f>ESTADISTICA!A440</f>
        <v>VILLA MONICA NUEVA</v>
      </c>
      <c r="B440" t="str">
        <f>ESTADISTICA!B440</f>
        <v>VMO 02</v>
      </c>
      <c r="C440" t="str">
        <f>ESTADISTICA!C440</f>
        <v>Rio Carapachay y Oroño</v>
      </c>
      <c r="D440" t="str">
        <f>ESTADISTICA!D440</f>
        <v>Domo</v>
      </c>
      <c r="E440" t="str">
        <f>ESTADISTICA!E440</f>
        <v>Radio</v>
      </c>
      <c r="F440">
        <f>ESTADISTICA!F440</f>
        <v>0</v>
      </c>
      <c r="G440">
        <f>ESTADISTICA!G440</f>
        <v>0</v>
      </c>
      <c r="H440">
        <f>ESTADISTICA!H440</f>
        <v>0</v>
      </c>
      <c r="I440">
        <f>ESTADISTICA!I440</f>
        <v>0</v>
      </c>
      <c r="J440">
        <f>ESTADISTICA!J440</f>
        <v>0</v>
      </c>
      <c r="K440">
        <f>ESTADISTICA!K440</f>
        <v>0</v>
      </c>
      <c r="L440">
        <f>ESTADISTICA!L440</f>
        <v>0</v>
      </c>
      <c r="M440">
        <f>ESTADISTICA!M440</f>
        <v>0</v>
      </c>
      <c r="N440">
        <f>ESTADISTICA!N440</f>
        <v>0</v>
      </c>
      <c r="O440">
        <f>ESTADISTICA!O440</f>
        <v>0</v>
      </c>
      <c r="P440">
        <f>ESTADISTICA!P440</f>
        <v>0</v>
      </c>
      <c r="Q440">
        <f>ESTADISTICA!Q440</f>
        <v>0</v>
      </c>
      <c r="R440">
        <f>ESTADISTICA!R440</f>
        <v>0</v>
      </c>
      <c r="S440">
        <f>ESTADISTICA!S440</f>
        <v>0</v>
      </c>
      <c r="T440">
        <f>ESTADISTICA!T440</f>
        <v>0</v>
      </c>
      <c r="U440">
        <f>ESTADISTICA!U440</f>
        <v>0</v>
      </c>
      <c r="V440">
        <f>ESTADISTICA!V440</f>
        <v>0</v>
      </c>
      <c r="W440">
        <f>ESTADISTICA!W440</f>
        <v>0</v>
      </c>
      <c r="X440">
        <f>ESTADISTICA!X440</f>
        <v>0</v>
      </c>
      <c r="Y440">
        <f>ESTADISTICA!Y440</f>
        <v>0</v>
      </c>
      <c r="Z440">
        <f>ESTADISTICA!Z440</f>
        <v>0</v>
      </c>
      <c r="AA440">
        <f>ESTADISTICA!AA440</f>
        <v>0</v>
      </c>
      <c r="AB440" t="str">
        <f>ESTADISTICA!AB440</f>
        <v>APAGADO</v>
      </c>
      <c r="AC440">
        <f>ESTADISTICA!AC440</f>
        <v>0</v>
      </c>
      <c r="AD440">
        <f>ESTADISTICA!AD440</f>
        <v>0</v>
      </c>
      <c r="AE440">
        <f>ESTADISTICA!AE440</f>
        <v>0</v>
      </c>
      <c r="AF440">
        <f>ESTADISTICA!AF440</f>
        <v>0</v>
      </c>
      <c r="AG440">
        <f>ESTADISTICA!AG440</f>
        <v>0</v>
      </c>
      <c r="AH440">
        <f>ESTADISTICA!AH440</f>
        <v>0</v>
      </c>
      <c r="AI440">
        <f>ESTADISTICA!AI440</f>
        <v>0</v>
      </c>
    </row>
    <row r="441" spans="1:35" x14ac:dyDescent="0.25">
      <c r="A441" t="str">
        <f>ESTADISTICA!A441</f>
        <v>VILLA MONICA NUEVA</v>
      </c>
      <c r="B441" t="str">
        <f>ESTADISTICA!B441</f>
        <v>VMO 03 (fija 1)</v>
      </c>
      <c r="C441" t="str">
        <f>ESTADISTICA!C441</f>
        <v>EVA PERON E/ OROÑO Y 734 A</v>
      </c>
      <c r="D441" t="str">
        <f>ESTADISTICA!D441</f>
        <v>Fija</v>
      </c>
      <c r="E441" t="str">
        <f>ESTADISTICA!E441</f>
        <v>Fibra Optica</v>
      </c>
      <c r="F441" t="str">
        <f>ESTADISTICA!F441</f>
        <v>APAGADO</v>
      </c>
      <c r="G441" t="str">
        <f>ESTADISTICA!G441</f>
        <v>APAGADO</v>
      </c>
      <c r="H441" t="str">
        <f>ESTADISTICA!H441</f>
        <v>APAGADO</v>
      </c>
      <c r="I441" t="str">
        <f>ESTADISTICA!I441</f>
        <v>APAGADO</v>
      </c>
      <c r="J441" t="str">
        <f>ESTADISTICA!J441</f>
        <v>APAGADO</v>
      </c>
      <c r="K441">
        <f>ESTADISTICA!K441</f>
        <v>0</v>
      </c>
      <c r="L441">
        <f>ESTADISTICA!L441</f>
        <v>0</v>
      </c>
      <c r="M441" t="str">
        <f>ESTADISTICA!M441</f>
        <v>APAGADO</v>
      </c>
      <c r="N441">
        <f>ESTADISTICA!N441</f>
        <v>0</v>
      </c>
      <c r="O441" t="str">
        <f>ESTADISTICA!O441</f>
        <v>APAGADO</v>
      </c>
      <c r="P441">
        <f>ESTADISTICA!P441</f>
        <v>0</v>
      </c>
      <c r="Q441">
        <f>ESTADISTICA!Q441</f>
        <v>0</v>
      </c>
      <c r="R441">
        <f>ESTADISTICA!R441</f>
        <v>0</v>
      </c>
      <c r="S441" t="str">
        <f>ESTADISTICA!S441</f>
        <v>APAGADO</v>
      </c>
      <c r="T441" t="str">
        <f>ESTADISTICA!T441</f>
        <v>APAGADO</v>
      </c>
      <c r="U441">
        <f>ESTADISTICA!U441</f>
        <v>0</v>
      </c>
      <c r="V441">
        <f>ESTADISTICA!V441</f>
        <v>0</v>
      </c>
      <c r="W441">
        <f>ESTADISTICA!W441</f>
        <v>0</v>
      </c>
      <c r="X441">
        <f>ESTADISTICA!X441</f>
        <v>0</v>
      </c>
      <c r="Y441">
        <f>ESTADISTICA!Y441</f>
        <v>0</v>
      </c>
      <c r="Z441">
        <f>ESTADISTICA!Z441</f>
        <v>0</v>
      </c>
      <c r="AA441">
        <f>ESTADISTICA!AA441</f>
        <v>0</v>
      </c>
      <c r="AB441">
        <f>ESTADISTICA!AB441</f>
        <v>0</v>
      </c>
      <c r="AC441">
        <f>ESTADISTICA!AC441</f>
        <v>0</v>
      </c>
      <c r="AD441">
        <f>ESTADISTICA!AD441</f>
        <v>0</v>
      </c>
      <c r="AE441">
        <f>ESTADISTICA!AE441</f>
        <v>0</v>
      </c>
      <c r="AF441">
        <f>ESTADISTICA!AF441</f>
        <v>0</v>
      </c>
      <c r="AG441">
        <f>ESTADISTICA!AG441</f>
        <v>0</v>
      </c>
      <c r="AH441">
        <f>ESTADISTICA!AH441</f>
        <v>0</v>
      </c>
      <c r="AI441">
        <f>ESTADISTICA!AI441</f>
        <v>0</v>
      </c>
    </row>
    <row r="442" spans="1:35" x14ac:dyDescent="0.25">
      <c r="A442" t="str">
        <f>ESTADISTICA!A442</f>
        <v>VILLA MONICA NUEVA</v>
      </c>
      <c r="B442" t="str">
        <f>ESTADISTICA!B442</f>
        <v>VMO 04 (fija 2)</v>
      </c>
      <c r="C442" t="str">
        <f>ESTADISTICA!C442</f>
        <v>EVA PERON E/ OROÑO Y 734 A</v>
      </c>
      <c r="D442" t="str">
        <f>ESTADISTICA!D442</f>
        <v>Fija</v>
      </c>
      <c r="E442" t="str">
        <f>ESTADISTICA!E442</f>
        <v>Fibra Optica</v>
      </c>
      <c r="F442" t="str">
        <f>ESTADISTICA!F442</f>
        <v>APAGADO</v>
      </c>
      <c r="G442" t="str">
        <f>ESTADISTICA!G442</f>
        <v>APAGADO</v>
      </c>
      <c r="H442" t="str">
        <f>ESTADISTICA!H442</f>
        <v>APAGADO</v>
      </c>
      <c r="I442" t="str">
        <f>ESTADISTICA!I442</f>
        <v>APAGADO</v>
      </c>
      <c r="J442" t="str">
        <f>ESTADISTICA!J442</f>
        <v>APAGADO</v>
      </c>
      <c r="K442">
        <f>ESTADISTICA!K442</f>
        <v>0</v>
      </c>
      <c r="L442">
        <f>ESTADISTICA!L442</f>
        <v>0</v>
      </c>
      <c r="M442" t="str">
        <f>ESTADISTICA!M442</f>
        <v>APAGADO</v>
      </c>
      <c r="N442">
        <f>ESTADISTICA!N442</f>
        <v>0</v>
      </c>
      <c r="O442" t="str">
        <f>ESTADISTICA!O442</f>
        <v>APAGADO</v>
      </c>
      <c r="P442">
        <f>ESTADISTICA!P442</f>
        <v>0</v>
      </c>
      <c r="Q442">
        <f>ESTADISTICA!Q442</f>
        <v>0</v>
      </c>
      <c r="R442">
        <f>ESTADISTICA!R442</f>
        <v>0</v>
      </c>
      <c r="S442" t="str">
        <f>ESTADISTICA!S442</f>
        <v>APAGADO</v>
      </c>
      <c r="T442" t="str">
        <f>ESTADISTICA!T442</f>
        <v>APAGADO</v>
      </c>
      <c r="U442">
        <f>ESTADISTICA!U442</f>
        <v>0</v>
      </c>
      <c r="V442">
        <f>ESTADISTICA!V442</f>
        <v>0</v>
      </c>
      <c r="W442">
        <f>ESTADISTICA!W442</f>
        <v>0</v>
      </c>
      <c r="X442">
        <f>ESTADISTICA!X442</f>
        <v>0</v>
      </c>
      <c r="Y442">
        <f>ESTADISTICA!Y442</f>
        <v>0</v>
      </c>
      <c r="Z442">
        <f>ESTADISTICA!Z442</f>
        <v>0</v>
      </c>
      <c r="AA442">
        <f>ESTADISTICA!AA442</f>
        <v>0</v>
      </c>
      <c r="AB442">
        <f>ESTADISTICA!AB442</f>
        <v>0</v>
      </c>
      <c r="AC442">
        <f>ESTADISTICA!AC442</f>
        <v>0</v>
      </c>
      <c r="AD442">
        <f>ESTADISTICA!AD442</f>
        <v>0</v>
      </c>
      <c r="AE442">
        <f>ESTADISTICA!AE442</f>
        <v>0</v>
      </c>
      <c r="AF442">
        <f>ESTADISTICA!AF442</f>
        <v>0</v>
      </c>
      <c r="AG442">
        <f>ESTADISTICA!AG442</f>
        <v>0</v>
      </c>
      <c r="AH442">
        <f>ESTADISTICA!AH442</f>
        <v>0</v>
      </c>
      <c r="AI442">
        <f>ESTADISTICA!AI442</f>
        <v>0</v>
      </c>
    </row>
    <row r="443" spans="1:35" x14ac:dyDescent="0.25">
      <c r="A443" t="str">
        <f>ESTADISTICA!A443</f>
        <v>VILLA MONICA NUEVA</v>
      </c>
      <c r="B443" t="str">
        <f>ESTADISTICA!B443</f>
        <v>VMO 05</v>
      </c>
      <c r="C443" t="str">
        <f>ESTADISTICA!C443</f>
        <v>OROÑO Y EVA PERON</v>
      </c>
      <c r="D443" t="str">
        <f>ESTADISTICA!D443</f>
        <v>DOMO</v>
      </c>
      <c r="E443" t="str">
        <f>ESTADISTICA!E443</f>
        <v>Fibra Optica</v>
      </c>
      <c r="F443" t="str">
        <f>ESTADISTICA!F443</f>
        <v>APAGADO</v>
      </c>
      <c r="G443" t="str">
        <f>ESTADISTICA!G443</f>
        <v>APAGADO</v>
      </c>
      <c r="H443" t="str">
        <f>ESTADISTICA!H443</f>
        <v>APAGADO</v>
      </c>
      <c r="I443" t="str">
        <f>ESTADISTICA!I443</f>
        <v>APAGADO</v>
      </c>
      <c r="J443" t="str">
        <f>ESTADISTICA!J443</f>
        <v>APAGADO</v>
      </c>
      <c r="K443">
        <f>ESTADISTICA!K443</f>
        <v>0</v>
      </c>
      <c r="L443">
        <f>ESTADISTICA!L443</f>
        <v>0</v>
      </c>
      <c r="M443" t="str">
        <f>ESTADISTICA!M443</f>
        <v>APAGADO</v>
      </c>
      <c r="N443">
        <f>ESTADISTICA!N443</f>
        <v>0</v>
      </c>
      <c r="O443" t="str">
        <f>ESTADISTICA!O443</f>
        <v>APAGADO</v>
      </c>
      <c r="P443">
        <f>ESTADISTICA!P443</f>
        <v>0</v>
      </c>
      <c r="Q443" t="str">
        <f>ESTADISTICA!Q443</f>
        <v>APAGADO</v>
      </c>
      <c r="R443">
        <f>ESTADISTICA!R443</f>
        <v>0</v>
      </c>
      <c r="S443" t="str">
        <f>ESTADISTICA!S443</f>
        <v>APAGADO</v>
      </c>
      <c r="T443" t="str">
        <f>ESTADISTICA!T443</f>
        <v>APAGADO</v>
      </c>
      <c r="U443" t="str">
        <f>ESTADISTICA!U443</f>
        <v>APAGADO</v>
      </c>
      <c r="V443" t="str">
        <f>ESTADISTICA!V443</f>
        <v>APAGADO</v>
      </c>
      <c r="W443" t="str">
        <f>ESTADISTICA!W443</f>
        <v>APAGADO</v>
      </c>
      <c r="X443">
        <f>ESTADISTICA!X443</f>
        <v>0</v>
      </c>
      <c r="Y443">
        <f>ESTADISTICA!Y443</f>
        <v>0</v>
      </c>
      <c r="Z443">
        <f>ESTADISTICA!Z443</f>
        <v>0</v>
      </c>
      <c r="AA443">
        <f>ESTADISTICA!AA443</f>
        <v>0</v>
      </c>
      <c r="AB443">
        <f>ESTADISTICA!AB443</f>
        <v>0</v>
      </c>
      <c r="AC443">
        <f>ESTADISTICA!AC443</f>
        <v>0</v>
      </c>
      <c r="AD443">
        <f>ESTADISTICA!AD443</f>
        <v>0</v>
      </c>
      <c r="AE443">
        <f>ESTADISTICA!AE443</f>
        <v>0</v>
      </c>
      <c r="AF443">
        <f>ESTADISTICA!AF443</f>
        <v>0</v>
      </c>
      <c r="AG443">
        <f>ESTADISTICA!AG443</f>
        <v>0</v>
      </c>
      <c r="AH443">
        <f>ESTADISTICA!AH443</f>
        <v>0</v>
      </c>
      <c r="AI443">
        <f>ESTADISTICA!AI443</f>
        <v>0</v>
      </c>
    </row>
    <row r="444" spans="1:35" x14ac:dyDescent="0.25">
      <c r="A444" t="str">
        <f>ESTADISTICA!A444</f>
        <v>VILLA MONICA NUEVA</v>
      </c>
      <c r="B444" t="str">
        <f>ESTADISTICA!B444</f>
        <v>VMO01</v>
      </c>
      <c r="C444" t="str">
        <f>ESTADISTICA!C444</f>
        <v>Eva Peron y Monseñor de las Casas</v>
      </c>
      <c r="D444" t="str">
        <f>ESTADISTICA!D444</f>
        <v>DOMO</v>
      </c>
      <c r="E444" t="str">
        <f>ESTADISTICA!E444</f>
        <v>Fibra Optica</v>
      </c>
      <c r="F444" t="str">
        <f>ESTADISTICA!F444</f>
        <v>APAGADO</v>
      </c>
      <c r="G444" t="str">
        <f>ESTADISTICA!G444</f>
        <v>APAGADO</v>
      </c>
      <c r="H444" t="str">
        <f>ESTADISTICA!H444</f>
        <v>APAGADO</v>
      </c>
      <c r="I444" t="str">
        <f>ESTADISTICA!I444</f>
        <v>APAGADO</v>
      </c>
      <c r="J444" t="str">
        <f>ESTADISTICA!J444</f>
        <v>APAGADO</v>
      </c>
      <c r="K444" t="str">
        <f>ESTADISTICA!K444</f>
        <v>APAGADO</v>
      </c>
      <c r="L444" t="str">
        <f>ESTADISTICA!L444</f>
        <v>APAGADO</v>
      </c>
      <c r="M444" t="str">
        <f>ESTADISTICA!M444</f>
        <v>APAGADO</v>
      </c>
      <c r="N444" t="str">
        <f>ESTADISTICA!N444</f>
        <v>APAGADO</v>
      </c>
      <c r="O444" t="str">
        <f>ESTADISTICA!O444</f>
        <v>APAGADO</v>
      </c>
      <c r="P444" t="str">
        <f>ESTADISTICA!P444</f>
        <v>APAGADO</v>
      </c>
      <c r="Q444" t="str">
        <f>ESTADISTICA!Q444</f>
        <v>APAGADO</v>
      </c>
      <c r="R444">
        <f>ESTADISTICA!R444</f>
        <v>0</v>
      </c>
      <c r="S444" t="str">
        <f>ESTADISTICA!S444</f>
        <v>APAGADO</v>
      </c>
      <c r="T444" t="str">
        <f>ESTADISTICA!T444</f>
        <v>APAGADO</v>
      </c>
      <c r="U444" t="str">
        <f>ESTADISTICA!U444</f>
        <v>APAGADO</v>
      </c>
      <c r="V444" t="str">
        <f>ESTADISTICA!V444</f>
        <v>APAGADO</v>
      </c>
      <c r="W444" t="str">
        <f>ESTADISTICA!W444</f>
        <v>APAGADO</v>
      </c>
      <c r="X444" t="str">
        <f>ESTADISTICA!X444</f>
        <v>APAGADO</v>
      </c>
      <c r="Y444" t="str">
        <f>ESTADISTICA!Y444</f>
        <v>APAGADO</v>
      </c>
      <c r="Z444" t="str">
        <f>ESTADISTICA!Z444</f>
        <v>APAGADO</v>
      </c>
      <c r="AA444">
        <f>ESTADISTICA!AA444</f>
        <v>0</v>
      </c>
      <c r="AB444" t="str">
        <f>ESTADISTICA!AB444</f>
        <v>APAGADO</v>
      </c>
      <c r="AC444" t="str">
        <f>ESTADISTICA!AC444</f>
        <v>APAGADO</v>
      </c>
      <c r="AD444" t="str">
        <f>ESTADISTICA!AD444</f>
        <v>APAGADO</v>
      </c>
      <c r="AE444" t="str">
        <f>ESTADISTICA!AE444</f>
        <v>APAGADO</v>
      </c>
      <c r="AF444">
        <f>ESTADISTICA!AF444</f>
        <v>0</v>
      </c>
      <c r="AG444">
        <f>ESTADISTICA!AG444</f>
        <v>0</v>
      </c>
      <c r="AH444" t="e">
        <f>ESTADISTICA!AH444</f>
        <v>#REF!</v>
      </c>
      <c r="AI444">
        <f>ESTADISTICA!AI444</f>
        <v>0</v>
      </c>
    </row>
    <row r="445" spans="1:35" x14ac:dyDescent="0.25">
      <c r="A445" t="str">
        <f>ESTADISTICA!A445</f>
        <v>VILLA MONICA VIEJA</v>
      </c>
      <c r="B445" t="str">
        <f>ESTADISTICA!B445</f>
        <v>VMOV01 (fija 1)</v>
      </c>
      <c r="C445" t="str">
        <f>ESTADISTICA!C445</f>
        <v>ATENAS E/ CAFFERATA Y ALEMANIA</v>
      </c>
      <c r="D445" t="str">
        <f>ESTADISTICA!D445</f>
        <v>Fija</v>
      </c>
      <c r="E445" t="str">
        <f>ESTADISTICA!E445</f>
        <v>Fibra Optica</v>
      </c>
      <c r="F445" t="str">
        <f>ESTADISTICA!F445</f>
        <v>APAGADO</v>
      </c>
      <c r="G445" t="str">
        <f>ESTADISTICA!G445</f>
        <v>APAGADO</v>
      </c>
      <c r="H445" t="str">
        <f>ESTADISTICA!H445</f>
        <v>APAGADO</v>
      </c>
      <c r="I445" t="str">
        <f>ESTADISTICA!I445</f>
        <v>APAGADO</v>
      </c>
      <c r="J445" t="str">
        <f>ESTADISTICA!J445</f>
        <v>APAGADO</v>
      </c>
      <c r="K445">
        <f>ESTADISTICA!K445</f>
        <v>0</v>
      </c>
      <c r="L445">
        <f>ESTADISTICA!L445</f>
        <v>0</v>
      </c>
      <c r="M445" t="str">
        <f>ESTADISTICA!M445</f>
        <v>APAGADO</v>
      </c>
      <c r="N445">
        <f>ESTADISTICA!N445</f>
        <v>0</v>
      </c>
      <c r="O445" t="str">
        <f>ESTADISTICA!O445</f>
        <v>APAGADO</v>
      </c>
      <c r="P445">
        <f>ESTADISTICA!P445</f>
        <v>0</v>
      </c>
      <c r="Q445">
        <f>ESTADISTICA!Q445</f>
        <v>0</v>
      </c>
      <c r="R445">
        <f>ESTADISTICA!R445</f>
        <v>0</v>
      </c>
      <c r="S445" t="str">
        <f>ESTADISTICA!S445</f>
        <v>APAGADO</v>
      </c>
      <c r="T445" t="str">
        <f>ESTADISTICA!T445</f>
        <v>APAGADO</v>
      </c>
      <c r="U445">
        <f>ESTADISTICA!U445</f>
        <v>0</v>
      </c>
      <c r="V445">
        <f>ESTADISTICA!V445</f>
        <v>0</v>
      </c>
      <c r="W445">
        <f>ESTADISTICA!W445</f>
        <v>0</v>
      </c>
      <c r="X445">
        <f>ESTADISTICA!X445</f>
        <v>0</v>
      </c>
      <c r="Y445">
        <f>ESTADISTICA!Y445</f>
        <v>0</v>
      </c>
      <c r="Z445">
        <f>ESTADISTICA!Z445</f>
        <v>0</v>
      </c>
      <c r="AA445">
        <f>ESTADISTICA!AA445</f>
        <v>0</v>
      </c>
      <c r="AB445">
        <f>ESTADISTICA!AB445</f>
        <v>0</v>
      </c>
      <c r="AC445">
        <f>ESTADISTICA!AC445</f>
        <v>0</v>
      </c>
      <c r="AD445">
        <f>ESTADISTICA!AD445</f>
        <v>0</v>
      </c>
      <c r="AE445">
        <f>ESTADISTICA!AE445</f>
        <v>0</v>
      </c>
      <c r="AF445">
        <f>ESTADISTICA!AF445</f>
        <v>0</v>
      </c>
      <c r="AG445">
        <f>ESTADISTICA!AG445</f>
        <v>0</v>
      </c>
      <c r="AH445">
        <f>ESTADISTICA!AH445</f>
        <v>0</v>
      </c>
      <c r="AI445">
        <f>ESTADISTICA!AI445</f>
        <v>0</v>
      </c>
    </row>
    <row r="446" spans="1:35" x14ac:dyDescent="0.25">
      <c r="A446" t="str">
        <f>ESTADISTICA!A446</f>
        <v>VILLA MONICA VIEJA</v>
      </c>
      <c r="B446" t="str">
        <f>ESTADISTICA!B446</f>
        <v>VMOV 02 (fija 2)</v>
      </c>
      <c r="C446" t="str">
        <f>ESTADISTICA!C446</f>
        <v>ATENAS E/ CAFFERATA Y ALEMANIA</v>
      </c>
      <c r="D446" t="str">
        <f>ESTADISTICA!D446</f>
        <v>Fija</v>
      </c>
      <c r="E446" t="str">
        <f>ESTADISTICA!E446</f>
        <v>Fibra Optica</v>
      </c>
      <c r="F446" t="str">
        <f>ESTADISTICA!F446</f>
        <v>APAGADO</v>
      </c>
      <c r="G446" t="str">
        <f>ESTADISTICA!G446</f>
        <v>APAGADO</v>
      </c>
      <c r="H446" t="str">
        <f>ESTADISTICA!H446</f>
        <v>APAGADO</v>
      </c>
      <c r="I446" t="str">
        <f>ESTADISTICA!I446</f>
        <v>APAGADO</v>
      </c>
      <c r="J446" t="str">
        <f>ESTADISTICA!J446</f>
        <v>APAGADO</v>
      </c>
      <c r="K446">
        <f>ESTADISTICA!K446</f>
        <v>0</v>
      </c>
      <c r="L446">
        <f>ESTADISTICA!L446</f>
        <v>0</v>
      </c>
      <c r="M446" t="str">
        <f>ESTADISTICA!M446</f>
        <v>APAGADO</v>
      </c>
      <c r="N446">
        <f>ESTADISTICA!N446</f>
        <v>0</v>
      </c>
      <c r="O446" t="str">
        <f>ESTADISTICA!O446</f>
        <v>APAGADO</v>
      </c>
      <c r="P446">
        <f>ESTADISTICA!P446</f>
        <v>0</v>
      </c>
      <c r="Q446">
        <f>ESTADISTICA!Q446</f>
        <v>0</v>
      </c>
      <c r="R446">
        <f>ESTADISTICA!R446</f>
        <v>0</v>
      </c>
      <c r="S446" t="str">
        <f>ESTADISTICA!S446</f>
        <v>APAGADO</v>
      </c>
      <c r="T446" t="str">
        <f>ESTADISTICA!T446</f>
        <v>APAGADO</v>
      </c>
      <c r="U446">
        <f>ESTADISTICA!U446</f>
        <v>0</v>
      </c>
      <c r="V446">
        <f>ESTADISTICA!V446</f>
        <v>0</v>
      </c>
      <c r="W446">
        <f>ESTADISTICA!W446</f>
        <v>0</v>
      </c>
      <c r="X446">
        <f>ESTADISTICA!X446</f>
        <v>0</v>
      </c>
      <c r="Y446">
        <f>ESTADISTICA!Y446</f>
        <v>0</v>
      </c>
      <c r="Z446">
        <f>ESTADISTICA!Z446</f>
        <v>0</v>
      </c>
      <c r="AA446">
        <f>ESTADISTICA!AA446</f>
        <v>0</v>
      </c>
      <c r="AB446">
        <f>ESTADISTICA!AB446</f>
        <v>0</v>
      </c>
      <c r="AC446">
        <f>ESTADISTICA!AC446</f>
        <v>0</v>
      </c>
      <c r="AD446">
        <f>ESTADISTICA!AD446</f>
        <v>0</v>
      </c>
      <c r="AE446">
        <f>ESTADISTICA!AE446</f>
        <v>0</v>
      </c>
      <c r="AF446">
        <f>ESTADISTICA!AF446</f>
        <v>0</v>
      </c>
      <c r="AG446">
        <f>ESTADISTICA!AG446</f>
        <v>0</v>
      </c>
      <c r="AH446">
        <f>ESTADISTICA!AH446</f>
        <v>0</v>
      </c>
      <c r="AI446">
        <f>ESTADISTICA!AI446</f>
        <v>0</v>
      </c>
    </row>
    <row r="447" spans="1:35" x14ac:dyDescent="0.25">
      <c r="A447" t="str">
        <f>ESTADISTICA!A447</f>
        <v>VILLA MONICA VIEJA</v>
      </c>
      <c r="B447" t="str">
        <f>ESTADISTICA!B447</f>
        <v>VMOV 03 (fija 1)</v>
      </c>
      <c r="C447" t="str">
        <f>ESTADISTICA!C447</f>
        <v>ROMA E/ HOLANDA Y CAFFERATA</v>
      </c>
      <c r="D447" t="str">
        <f>ESTADISTICA!D447</f>
        <v>Fija</v>
      </c>
      <c r="E447" t="str">
        <f>ESTADISTICA!E447</f>
        <v>Fibra Optica</v>
      </c>
      <c r="F447" t="str">
        <f>ESTADISTICA!F447</f>
        <v>APAGADO</v>
      </c>
      <c r="G447" t="str">
        <f>ESTADISTICA!G447</f>
        <v>APAGADO</v>
      </c>
      <c r="H447" t="str">
        <f>ESTADISTICA!H447</f>
        <v>APAGADO</v>
      </c>
      <c r="I447" t="str">
        <f>ESTADISTICA!I447</f>
        <v>APAGADO</v>
      </c>
      <c r="J447" t="str">
        <f>ESTADISTICA!J447</f>
        <v>APAGADO</v>
      </c>
      <c r="K447">
        <f>ESTADISTICA!K447</f>
        <v>0</v>
      </c>
      <c r="L447">
        <f>ESTADISTICA!L447</f>
        <v>0</v>
      </c>
      <c r="M447" t="str">
        <f>ESTADISTICA!M447</f>
        <v>APAGADO</v>
      </c>
      <c r="N447">
        <f>ESTADISTICA!N447</f>
        <v>0</v>
      </c>
      <c r="O447" t="str">
        <f>ESTADISTICA!O447</f>
        <v>APAGADO</v>
      </c>
      <c r="P447">
        <f>ESTADISTICA!P447</f>
        <v>0</v>
      </c>
      <c r="Q447">
        <f>ESTADISTICA!Q447</f>
        <v>0</v>
      </c>
      <c r="R447">
        <f>ESTADISTICA!R447</f>
        <v>0</v>
      </c>
      <c r="S447" t="str">
        <f>ESTADISTICA!S447</f>
        <v>APAGADO</v>
      </c>
      <c r="T447" t="str">
        <f>ESTADISTICA!T447</f>
        <v>APAGADO</v>
      </c>
      <c r="U447">
        <f>ESTADISTICA!U447</f>
        <v>0</v>
      </c>
      <c r="V447">
        <f>ESTADISTICA!V447</f>
        <v>0</v>
      </c>
      <c r="W447">
        <f>ESTADISTICA!W447</f>
        <v>0</v>
      </c>
      <c r="X447">
        <f>ESTADISTICA!X447</f>
        <v>0</v>
      </c>
      <c r="Y447">
        <f>ESTADISTICA!Y447</f>
        <v>0</v>
      </c>
      <c r="Z447">
        <f>ESTADISTICA!Z447</f>
        <v>0</v>
      </c>
      <c r="AA447">
        <f>ESTADISTICA!AA447</f>
        <v>0</v>
      </c>
      <c r="AB447">
        <f>ESTADISTICA!AB447</f>
        <v>0</v>
      </c>
      <c r="AC447">
        <f>ESTADISTICA!AC447</f>
        <v>0</v>
      </c>
      <c r="AD447">
        <f>ESTADISTICA!AD447</f>
        <v>0</v>
      </c>
      <c r="AE447">
        <f>ESTADISTICA!AE447</f>
        <v>0</v>
      </c>
      <c r="AF447">
        <f>ESTADISTICA!AF447</f>
        <v>0</v>
      </c>
      <c r="AG447">
        <f>ESTADISTICA!AG447</f>
        <v>0</v>
      </c>
      <c r="AH447">
        <f>ESTADISTICA!AH447</f>
        <v>0</v>
      </c>
      <c r="AI447">
        <f>ESTADISTICA!AI447</f>
        <v>0</v>
      </c>
    </row>
    <row r="448" spans="1:35" x14ac:dyDescent="0.25">
      <c r="A448" t="str">
        <f>ESTADISTICA!A448</f>
        <v>VILLA MONICA VIEJA</v>
      </c>
      <c r="B448" t="str">
        <f>ESTADISTICA!B448</f>
        <v>VMOV04 (fija 2)</v>
      </c>
      <c r="C448" t="str">
        <f>ESTADISTICA!C448</f>
        <v>ROMA E/ HOLANDA Y CAFFERATA</v>
      </c>
      <c r="D448" t="str">
        <f>ESTADISTICA!D448</f>
        <v>Fija</v>
      </c>
      <c r="E448" t="str">
        <f>ESTADISTICA!E448</f>
        <v>Fibra Optica</v>
      </c>
      <c r="F448" t="str">
        <f>ESTADISTICA!F448</f>
        <v>APAGADO</v>
      </c>
      <c r="G448" t="str">
        <f>ESTADISTICA!G448</f>
        <v>APAGADO</v>
      </c>
      <c r="H448" t="str">
        <f>ESTADISTICA!H448</f>
        <v>APAGADO</v>
      </c>
      <c r="I448" t="str">
        <f>ESTADISTICA!I448</f>
        <v>APAGADO</v>
      </c>
      <c r="J448" t="str">
        <f>ESTADISTICA!J448</f>
        <v>APAGADO</v>
      </c>
      <c r="K448">
        <f>ESTADISTICA!K448</f>
        <v>0</v>
      </c>
      <c r="L448">
        <f>ESTADISTICA!L448</f>
        <v>0</v>
      </c>
      <c r="M448" t="str">
        <f>ESTADISTICA!M448</f>
        <v>APAGADO</v>
      </c>
      <c r="N448">
        <f>ESTADISTICA!N448</f>
        <v>0</v>
      </c>
      <c r="O448" t="str">
        <f>ESTADISTICA!O448</f>
        <v>APAGADO</v>
      </c>
      <c r="P448">
        <f>ESTADISTICA!P448</f>
        <v>0</v>
      </c>
      <c r="Q448">
        <f>ESTADISTICA!Q448</f>
        <v>0</v>
      </c>
      <c r="R448">
        <f>ESTADISTICA!R448</f>
        <v>0</v>
      </c>
      <c r="S448" t="str">
        <f>ESTADISTICA!S448</f>
        <v>APAGADO</v>
      </c>
      <c r="T448" t="str">
        <f>ESTADISTICA!T448</f>
        <v>APAGADO</v>
      </c>
      <c r="U448">
        <f>ESTADISTICA!U448</f>
        <v>0</v>
      </c>
      <c r="V448">
        <f>ESTADISTICA!V448</f>
        <v>0</v>
      </c>
      <c r="W448">
        <f>ESTADISTICA!W448</f>
        <v>0</v>
      </c>
      <c r="X448">
        <f>ESTADISTICA!X448</f>
        <v>0</v>
      </c>
      <c r="Y448">
        <f>ESTADISTICA!Y448</f>
        <v>0</v>
      </c>
      <c r="Z448">
        <f>ESTADISTICA!Z448</f>
        <v>0</v>
      </c>
      <c r="AA448">
        <f>ESTADISTICA!AA448</f>
        <v>0</v>
      </c>
      <c r="AB448">
        <f>ESTADISTICA!AB448</f>
        <v>0</v>
      </c>
      <c r="AC448">
        <f>ESTADISTICA!AC448</f>
        <v>0</v>
      </c>
      <c r="AD448">
        <f>ESTADISTICA!AD448</f>
        <v>0</v>
      </c>
      <c r="AE448">
        <f>ESTADISTICA!AE448</f>
        <v>0</v>
      </c>
      <c r="AF448">
        <f>ESTADISTICA!AF448</f>
        <v>0</v>
      </c>
      <c r="AG448">
        <f>ESTADISTICA!AG448</f>
        <v>0</v>
      </c>
      <c r="AH448">
        <f>ESTADISTICA!AH448</f>
        <v>0</v>
      </c>
      <c r="AI448">
        <f>ESTADISTICA!AI448</f>
        <v>0</v>
      </c>
    </row>
    <row r="449" spans="1:35" x14ac:dyDescent="0.25">
      <c r="A449" t="str">
        <f>ESTADISTICA!A449</f>
        <v>VILLA SAN LUIS</v>
      </c>
      <c r="B449" t="str">
        <f>ESTADISTICA!B449</f>
        <v>VSL 01</v>
      </c>
      <c r="C449" t="str">
        <f>ESTADISTICA!C449</f>
        <v>AV. HUDSON Y CACHEUTA</v>
      </c>
      <c r="D449" t="str">
        <f>ESTADISTICA!D449</f>
        <v>DOMO</v>
      </c>
      <c r="E449" t="str">
        <f>ESTADISTICA!E449</f>
        <v>Fibra Optica</v>
      </c>
      <c r="F449">
        <f>ESTADISTICA!F449</f>
        <v>0</v>
      </c>
      <c r="G449">
        <f>ESTADISTICA!G449</f>
        <v>0</v>
      </c>
      <c r="H449">
        <f>ESTADISTICA!H449</f>
        <v>0</v>
      </c>
      <c r="I449">
        <f>ESTADISTICA!I449</f>
        <v>0</v>
      </c>
      <c r="J449">
        <f>ESTADISTICA!J449</f>
        <v>0</v>
      </c>
      <c r="K449">
        <f>ESTADISTICA!K449</f>
        <v>0</v>
      </c>
      <c r="L449">
        <f>ESTADISTICA!L449</f>
        <v>0</v>
      </c>
      <c r="M449">
        <f>ESTADISTICA!M449</f>
        <v>0</v>
      </c>
      <c r="N449">
        <f>ESTADISTICA!N449</f>
        <v>0</v>
      </c>
      <c r="O449">
        <f>ESTADISTICA!O449</f>
        <v>0</v>
      </c>
      <c r="P449">
        <f>ESTADISTICA!P449</f>
        <v>0</v>
      </c>
      <c r="Q449">
        <f>ESTADISTICA!Q449</f>
        <v>0</v>
      </c>
      <c r="R449">
        <f>ESTADISTICA!R449</f>
        <v>0</v>
      </c>
      <c r="S449">
        <f>ESTADISTICA!S449</f>
        <v>0</v>
      </c>
      <c r="T449">
        <f>ESTADISTICA!T449</f>
        <v>0</v>
      </c>
      <c r="U449">
        <f>ESTADISTICA!U449</f>
        <v>0</v>
      </c>
      <c r="V449">
        <f>ESTADISTICA!V449</f>
        <v>0</v>
      </c>
      <c r="W449">
        <f>ESTADISTICA!W449</f>
        <v>0</v>
      </c>
      <c r="X449">
        <f>ESTADISTICA!X449</f>
        <v>0</v>
      </c>
      <c r="Y449">
        <f>ESTADISTICA!Y449</f>
        <v>0</v>
      </c>
      <c r="Z449">
        <f>ESTADISTICA!Z449</f>
        <v>0</v>
      </c>
      <c r="AA449">
        <f>ESTADISTICA!AA449</f>
        <v>0</v>
      </c>
      <c r="AB449">
        <f>ESTADISTICA!AB449</f>
        <v>0</v>
      </c>
      <c r="AC449">
        <f>ESTADISTICA!AC449</f>
        <v>0</v>
      </c>
      <c r="AD449">
        <f>ESTADISTICA!AD449</f>
        <v>0</v>
      </c>
      <c r="AE449">
        <f>ESTADISTICA!AE449</f>
        <v>0</v>
      </c>
      <c r="AF449">
        <f>ESTADISTICA!AF449</f>
        <v>0</v>
      </c>
      <c r="AG449">
        <f>ESTADISTICA!AG449</f>
        <v>0</v>
      </c>
      <c r="AH449">
        <f>ESTADISTICA!AH449</f>
        <v>0</v>
      </c>
      <c r="AI449">
        <f>ESTADISTICA!AI449</f>
        <v>0</v>
      </c>
    </row>
    <row r="450" spans="1:35" x14ac:dyDescent="0.25">
      <c r="A450" t="str">
        <f>ESTADISTICA!A450</f>
        <v>VILLA SUSANA</v>
      </c>
      <c r="B450" t="str">
        <f>ESTADISTICA!B450</f>
        <v>VSU01</v>
      </c>
      <c r="C450" t="str">
        <f>ESTADISTICA!C450</f>
        <v>CJAL. JUAN BROWN Y SANTA FE</v>
      </c>
      <c r="D450" t="str">
        <f>ESTADISTICA!D450</f>
        <v>DOMO</v>
      </c>
      <c r="E450" t="str">
        <f>ESTADISTICA!E450</f>
        <v>Radio</v>
      </c>
      <c r="F450">
        <f>ESTADISTICA!F450</f>
        <v>0</v>
      </c>
      <c r="G450">
        <f>ESTADISTICA!G450</f>
        <v>0</v>
      </c>
      <c r="H450">
        <f>ESTADISTICA!H450</f>
        <v>0</v>
      </c>
      <c r="I450">
        <f>ESTADISTICA!I450</f>
        <v>0</v>
      </c>
      <c r="J450">
        <f>ESTADISTICA!J450</f>
        <v>0</v>
      </c>
      <c r="K450">
        <f>ESTADISTICA!K450</f>
        <v>0</v>
      </c>
      <c r="L450">
        <f>ESTADISTICA!L450</f>
        <v>0</v>
      </c>
      <c r="M450">
        <f>ESTADISTICA!M450</f>
        <v>0</v>
      </c>
      <c r="N450">
        <f>ESTADISTICA!N450</f>
        <v>0</v>
      </c>
      <c r="O450">
        <f>ESTADISTICA!O450</f>
        <v>0</v>
      </c>
      <c r="P450">
        <f>ESTADISTICA!P450</f>
        <v>0</v>
      </c>
      <c r="Q450">
        <f>ESTADISTICA!Q450</f>
        <v>0</v>
      </c>
      <c r="R450">
        <f>ESTADISTICA!R450</f>
        <v>0</v>
      </c>
      <c r="S450">
        <f>ESTADISTICA!S450</f>
        <v>0</v>
      </c>
      <c r="T450">
        <f>ESTADISTICA!T450</f>
        <v>0</v>
      </c>
      <c r="U450">
        <f>ESTADISTICA!U450</f>
        <v>0</v>
      </c>
      <c r="V450">
        <f>ESTADISTICA!V450</f>
        <v>0</v>
      </c>
      <c r="W450">
        <f>ESTADISTICA!W450</f>
        <v>0</v>
      </c>
      <c r="X450">
        <f>ESTADISTICA!X450</f>
        <v>0</v>
      </c>
      <c r="Y450">
        <f>ESTADISTICA!Y450</f>
        <v>0</v>
      </c>
      <c r="Z450">
        <f>ESTADISTICA!Z450</f>
        <v>0</v>
      </c>
      <c r="AA450">
        <f>ESTADISTICA!AA450</f>
        <v>0</v>
      </c>
      <c r="AB450">
        <f>ESTADISTICA!AB450</f>
        <v>0</v>
      </c>
      <c r="AC450">
        <f>ESTADISTICA!AC450</f>
        <v>0</v>
      </c>
      <c r="AD450">
        <f>ESTADISTICA!AD450</f>
        <v>0</v>
      </c>
      <c r="AE450">
        <f>ESTADISTICA!AE450</f>
        <v>0</v>
      </c>
      <c r="AF450">
        <f>ESTADISTICA!AF450</f>
        <v>0</v>
      </c>
      <c r="AG450">
        <f>ESTADISTICA!AG450</f>
        <v>0</v>
      </c>
      <c r="AH450">
        <f>ESTADISTICA!AH450</f>
        <v>0</v>
      </c>
      <c r="AI450">
        <f>ESTADISTICA!AI450</f>
        <v>0</v>
      </c>
    </row>
    <row r="451" spans="1:35" x14ac:dyDescent="0.25">
      <c r="A451" t="str">
        <f>ESTADISTICA!A451</f>
        <v>VILLA SUSANA</v>
      </c>
      <c r="B451" t="str">
        <f>ESTADISTICA!B451</f>
        <v>VSU 02</v>
      </c>
      <c r="C451" t="str">
        <f>ESTADISTICA!C451</f>
        <v>CABELLO Y SANTA FE</v>
      </c>
      <c r="D451" t="str">
        <f>ESTADISTICA!D451</f>
        <v>DOMO</v>
      </c>
      <c r="E451" t="str">
        <f>ESTADISTICA!E451</f>
        <v>Radio</v>
      </c>
      <c r="F451">
        <f>ESTADISTICA!F451</f>
        <v>0</v>
      </c>
      <c r="G451">
        <f>ESTADISTICA!G451</f>
        <v>0</v>
      </c>
      <c r="H451">
        <f>ESTADISTICA!H451</f>
        <v>0</v>
      </c>
      <c r="I451">
        <f>ESTADISTICA!I451</f>
        <v>0</v>
      </c>
      <c r="J451">
        <f>ESTADISTICA!J451</f>
        <v>0</v>
      </c>
      <c r="K451">
        <f>ESTADISTICA!K451</f>
        <v>0</v>
      </c>
      <c r="L451">
        <f>ESTADISTICA!L451</f>
        <v>0</v>
      </c>
      <c r="M451">
        <f>ESTADISTICA!M451</f>
        <v>0</v>
      </c>
      <c r="N451">
        <f>ESTADISTICA!N451</f>
        <v>0</v>
      </c>
      <c r="O451">
        <f>ESTADISTICA!O451</f>
        <v>0</v>
      </c>
      <c r="P451">
        <f>ESTADISTICA!P451</f>
        <v>0</v>
      </c>
      <c r="Q451">
        <f>ESTADISTICA!Q451</f>
        <v>0</v>
      </c>
      <c r="R451">
        <f>ESTADISTICA!R451</f>
        <v>0</v>
      </c>
      <c r="S451">
        <f>ESTADISTICA!S451</f>
        <v>0</v>
      </c>
      <c r="T451">
        <f>ESTADISTICA!T451</f>
        <v>0</v>
      </c>
      <c r="U451">
        <f>ESTADISTICA!U451</f>
        <v>0</v>
      </c>
      <c r="V451">
        <f>ESTADISTICA!V451</f>
        <v>0</v>
      </c>
      <c r="W451">
        <f>ESTADISTICA!W451</f>
        <v>0</v>
      </c>
      <c r="X451">
        <f>ESTADISTICA!X451</f>
        <v>0</v>
      </c>
      <c r="Y451">
        <f>ESTADISTICA!Y451</f>
        <v>0</v>
      </c>
      <c r="Z451">
        <f>ESTADISTICA!Z451</f>
        <v>0</v>
      </c>
      <c r="AA451">
        <f>ESTADISTICA!AA451</f>
        <v>0</v>
      </c>
      <c r="AB451">
        <f>ESTADISTICA!AB451</f>
        <v>0</v>
      </c>
      <c r="AC451">
        <f>ESTADISTICA!AC451</f>
        <v>0</v>
      </c>
      <c r="AD451">
        <f>ESTADISTICA!AD451</f>
        <v>0</v>
      </c>
      <c r="AE451">
        <f>ESTADISTICA!AE451</f>
        <v>0</v>
      </c>
      <c r="AF451">
        <f>ESTADISTICA!AF451</f>
        <v>0</v>
      </c>
      <c r="AG451">
        <f>ESTADISTICA!AG451</f>
        <v>0</v>
      </c>
      <c r="AH451">
        <f>ESTADISTICA!AH451</f>
        <v>0</v>
      </c>
      <c r="AI451">
        <f>ESTADISTICA!AI451</f>
        <v>0</v>
      </c>
    </row>
    <row r="452" spans="1:35" x14ac:dyDescent="0.25">
      <c r="A452" t="str">
        <f>ESTADISTICA!A452</f>
        <v>VILLA SUSANA</v>
      </c>
      <c r="B452" t="str">
        <f>ESTADISTICA!B452</f>
        <v>VSU 03</v>
      </c>
      <c r="C452" t="str">
        <f>ESTADISTICA!C452</f>
        <v>EE.UU Y SERRANO</v>
      </c>
      <c r="D452" t="str">
        <f>ESTADISTICA!D452</f>
        <v>DOMO</v>
      </c>
      <c r="E452" t="str">
        <f>ESTADISTICA!E452</f>
        <v>Radio</v>
      </c>
      <c r="F452">
        <f>ESTADISTICA!F452</f>
        <v>0</v>
      </c>
      <c r="G452">
        <f>ESTADISTICA!G452</f>
        <v>0</v>
      </c>
      <c r="H452">
        <f>ESTADISTICA!H452</f>
        <v>0</v>
      </c>
      <c r="I452">
        <f>ESTADISTICA!I452</f>
        <v>0</v>
      </c>
      <c r="J452">
        <f>ESTADISTICA!J452</f>
        <v>0</v>
      </c>
      <c r="K452">
        <f>ESTADISTICA!K452</f>
        <v>0</v>
      </c>
      <c r="L452">
        <f>ESTADISTICA!L452</f>
        <v>0</v>
      </c>
      <c r="M452">
        <f>ESTADISTICA!M452</f>
        <v>0</v>
      </c>
      <c r="N452">
        <f>ESTADISTICA!N452</f>
        <v>0</v>
      </c>
      <c r="O452">
        <f>ESTADISTICA!O452</f>
        <v>0</v>
      </c>
      <c r="P452">
        <f>ESTADISTICA!P452</f>
        <v>0</v>
      </c>
      <c r="Q452">
        <f>ESTADISTICA!Q452</f>
        <v>0</v>
      </c>
      <c r="R452">
        <f>ESTADISTICA!R452</f>
        <v>0</v>
      </c>
      <c r="S452">
        <f>ESTADISTICA!S452</f>
        <v>0</v>
      </c>
      <c r="T452">
        <f>ESTADISTICA!T452</f>
        <v>0</v>
      </c>
      <c r="U452">
        <f>ESTADISTICA!U452</f>
        <v>0</v>
      </c>
      <c r="V452">
        <f>ESTADISTICA!V452</f>
        <v>0</v>
      </c>
      <c r="W452">
        <f>ESTADISTICA!W452</f>
        <v>0</v>
      </c>
      <c r="X452">
        <f>ESTADISTICA!X452</f>
        <v>0</v>
      </c>
      <c r="Y452">
        <f>ESTADISTICA!Y452</f>
        <v>0</v>
      </c>
      <c r="Z452">
        <f>ESTADISTICA!Z452</f>
        <v>0</v>
      </c>
      <c r="AA452">
        <f>ESTADISTICA!AA452</f>
        <v>0</v>
      </c>
      <c r="AB452">
        <f>ESTADISTICA!AB452</f>
        <v>0</v>
      </c>
      <c r="AC452">
        <f>ESTADISTICA!AC452</f>
        <v>0</v>
      </c>
      <c r="AD452">
        <f>ESTADISTICA!AD452</f>
        <v>0</v>
      </c>
      <c r="AE452">
        <f>ESTADISTICA!AE452</f>
        <v>0</v>
      </c>
      <c r="AF452">
        <f>ESTADISTICA!AF452</f>
        <v>0</v>
      </c>
      <c r="AG452">
        <f>ESTADISTICA!AG452</f>
        <v>0</v>
      </c>
      <c r="AH452">
        <f>ESTADISTICA!AH452</f>
        <v>0</v>
      </c>
      <c r="AI452">
        <f>ESTADISTICA!AI452</f>
        <v>0</v>
      </c>
    </row>
    <row r="453" spans="1:35" x14ac:dyDescent="0.25">
      <c r="A453" t="str">
        <f>ESTADISTICA!A453</f>
        <v>VILLA SUSANA</v>
      </c>
      <c r="B453" t="str">
        <f>ESTADISTICA!B453</f>
        <v>VSU 04</v>
      </c>
      <c r="C453" t="str">
        <f>ESTADISTICA!C453</f>
        <v>Aniceto Diaz y Cordoba</v>
      </c>
      <c r="D453" t="str">
        <f>ESTADISTICA!D453</f>
        <v>fija</v>
      </c>
      <c r="E453" t="str">
        <f>ESTADISTICA!E453</f>
        <v>Fibra Optica</v>
      </c>
      <c r="F453">
        <f>ESTADISTICA!F453</f>
        <v>0</v>
      </c>
      <c r="G453">
        <f>ESTADISTICA!G453</f>
        <v>0</v>
      </c>
      <c r="H453">
        <f>ESTADISTICA!H453</f>
        <v>0</v>
      </c>
      <c r="I453">
        <f>ESTADISTICA!I453</f>
        <v>0</v>
      </c>
      <c r="J453">
        <f>ESTADISTICA!J453</f>
        <v>0</v>
      </c>
      <c r="K453">
        <f>ESTADISTICA!K453</f>
        <v>0</v>
      </c>
      <c r="L453">
        <f>ESTADISTICA!L453</f>
        <v>0</v>
      </c>
      <c r="M453">
        <f>ESTADISTICA!M453</f>
        <v>0</v>
      </c>
      <c r="N453">
        <f>ESTADISTICA!N453</f>
        <v>0</v>
      </c>
      <c r="O453">
        <f>ESTADISTICA!O453</f>
        <v>0</v>
      </c>
      <c r="P453">
        <f>ESTADISTICA!P453</f>
        <v>0</v>
      </c>
      <c r="Q453">
        <f>ESTADISTICA!Q453</f>
        <v>0</v>
      </c>
      <c r="R453">
        <f>ESTADISTICA!R453</f>
        <v>0</v>
      </c>
      <c r="S453">
        <f>ESTADISTICA!S453</f>
        <v>0</v>
      </c>
      <c r="T453">
        <f>ESTADISTICA!T453</f>
        <v>0</v>
      </c>
      <c r="U453">
        <f>ESTADISTICA!U453</f>
        <v>0</v>
      </c>
      <c r="V453">
        <f>ESTADISTICA!V453</f>
        <v>0</v>
      </c>
      <c r="W453">
        <f>ESTADISTICA!W453</f>
        <v>0</v>
      </c>
      <c r="X453">
        <f>ESTADISTICA!X453</f>
        <v>0</v>
      </c>
      <c r="Y453">
        <f>ESTADISTICA!Y453</f>
        <v>0</v>
      </c>
      <c r="Z453">
        <f>ESTADISTICA!Z453</f>
        <v>0</v>
      </c>
      <c r="AA453">
        <f>ESTADISTICA!AA453</f>
        <v>0</v>
      </c>
      <c r="AB453">
        <f>ESTADISTICA!AB453</f>
        <v>0</v>
      </c>
      <c r="AC453">
        <f>ESTADISTICA!AC453</f>
        <v>0</v>
      </c>
      <c r="AD453">
        <f>ESTADISTICA!AD453</f>
        <v>0</v>
      </c>
      <c r="AE453">
        <f>ESTADISTICA!AE453</f>
        <v>0</v>
      </c>
      <c r="AF453">
        <f>ESTADISTICA!AF453</f>
        <v>0</v>
      </c>
      <c r="AG453">
        <f>ESTADISTICA!AG453</f>
        <v>0</v>
      </c>
      <c r="AH453">
        <f>ESTADISTICA!AH453</f>
        <v>0</v>
      </c>
      <c r="AI453">
        <f>ESTADISTICA!AI453</f>
        <v>0</v>
      </c>
    </row>
    <row r="454" spans="1:35" x14ac:dyDescent="0.25">
      <c r="A454" t="str">
        <f>ESTADISTICA!A454</f>
        <v>VILLA SUSANA</v>
      </c>
      <c r="B454" t="str">
        <f>ESTADISTICA!B454</f>
        <v>VSU 05</v>
      </c>
      <c r="C454" t="str">
        <f>ESTADISTICA!C454</f>
        <v>Aniceto Diaz y Cordoba</v>
      </c>
      <c r="D454" t="str">
        <f>ESTADISTICA!D454</f>
        <v>fija</v>
      </c>
      <c r="E454" t="str">
        <f>ESTADISTICA!E454</f>
        <v>Fibra Optica</v>
      </c>
      <c r="F454">
        <f>ESTADISTICA!F454</f>
        <v>0</v>
      </c>
      <c r="G454">
        <f>ESTADISTICA!G454</f>
        <v>0</v>
      </c>
      <c r="H454">
        <f>ESTADISTICA!H454</f>
        <v>0</v>
      </c>
      <c r="I454">
        <f>ESTADISTICA!I454</f>
        <v>0</v>
      </c>
      <c r="J454">
        <f>ESTADISTICA!J454</f>
        <v>0</v>
      </c>
      <c r="K454">
        <f>ESTADISTICA!K454</f>
        <v>0</v>
      </c>
      <c r="L454">
        <f>ESTADISTICA!L454</f>
        <v>0</v>
      </c>
      <c r="M454">
        <f>ESTADISTICA!M454</f>
        <v>0</v>
      </c>
      <c r="N454">
        <f>ESTADISTICA!N454</f>
        <v>0</v>
      </c>
      <c r="O454">
        <f>ESTADISTICA!O454</f>
        <v>0</v>
      </c>
      <c r="P454">
        <f>ESTADISTICA!P454</f>
        <v>0</v>
      </c>
      <c r="Q454">
        <f>ESTADISTICA!Q454</f>
        <v>0</v>
      </c>
      <c r="R454">
        <f>ESTADISTICA!R454</f>
        <v>0</v>
      </c>
      <c r="S454">
        <f>ESTADISTICA!S454</f>
        <v>0</v>
      </c>
      <c r="T454">
        <f>ESTADISTICA!T454</f>
        <v>0</v>
      </c>
      <c r="U454">
        <f>ESTADISTICA!U454</f>
        <v>0</v>
      </c>
      <c r="V454">
        <f>ESTADISTICA!V454</f>
        <v>0</v>
      </c>
      <c r="W454">
        <f>ESTADISTICA!W454</f>
        <v>0</v>
      </c>
      <c r="X454">
        <f>ESTADISTICA!X454</f>
        <v>0</v>
      </c>
      <c r="Y454">
        <f>ESTADISTICA!Y454</f>
        <v>0</v>
      </c>
      <c r="Z454">
        <f>ESTADISTICA!Z454</f>
        <v>0</v>
      </c>
      <c r="AA454">
        <f>ESTADISTICA!AA454</f>
        <v>0</v>
      </c>
      <c r="AB454">
        <f>ESTADISTICA!AB454</f>
        <v>0</v>
      </c>
      <c r="AC454">
        <f>ESTADISTICA!AC454</f>
        <v>0</v>
      </c>
      <c r="AD454">
        <f>ESTADISTICA!AD454</f>
        <v>0</v>
      </c>
      <c r="AE454">
        <f>ESTADISTICA!AE454</f>
        <v>0</v>
      </c>
      <c r="AF454">
        <f>ESTADISTICA!AF454</f>
        <v>0</v>
      </c>
      <c r="AG454">
        <f>ESTADISTICA!AG454</f>
        <v>0</v>
      </c>
      <c r="AH454">
        <f>ESTADISTICA!AH454</f>
        <v>0</v>
      </c>
      <c r="AI454">
        <f>ESTADISTICA!AI454</f>
        <v>0</v>
      </c>
    </row>
    <row r="455" spans="1:35" x14ac:dyDescent="0.25">
      <c r="A455" t="str">
        <f>ESTADISTICA!A455</f>
        <v>VILLA SUSANA</v>
      </c>
      <c r="B455" t="str">
        <f>ESTADISTICA!B455</f>
        <v>VSU 06</v>
      </c>
      <c r="C455" t="str">
        <f>ESTADISTICA!C455</f>
        <v>EE.UU Y BROWN</v>
      </c>
      <c r="D455" t="str">
        <f>ESTADISTICA!D455</f>
        <v>DOMO</v>
      </c>
      <c r="E455" t="str">
        <f>ESTADISTICA!E455</f>
        <v>Fibra Optica</v>
      </c>
      <c r="F455">
        <f>ESTADISTICA!F455</f>
        <v>0</v>
      </c>
      <c r="G455">
        <f>ESTADISTICA!G455</f>
        <v>0</v>
      </c>
      <c r="H455">
        <f>ESTADISTICA!H455</f>
        <v>0</v>
      </c>
      <c r="I455">
        <f>ESTADISTICA!I455</f>
        <v>0</v>
      </c>
      <c r="J455">
        <f>ESTADISTICA!J455</f>
        <v>0</v>
      </c>
      <c r="K455">
        <f>ESTADISTICA!K455</f>
        <v>0</v>
      </c>
      <c r="L455">
        <f>ESTADISTICA!L455</f>
        <v>0</v>
      </c>
      <c r="M455">
        <f>ESTADISTICA!M455</f>
        <v>0</v>
      </c>
      <c r="N455">
        <f>ESTADISTICA!N455</f>
        <v>0</v>
      </c>
      <c r="O455">
        <f>ESTADISTICA!O455</f>
        <v>0</v>
      </c>
      <c r="P455">
        <f>ESTADISTICA!P455</f>
        <v>0</v>
      </c>
      <c r="Q455">
        <f>ESTADISTICA!Q455</f>
        <v>0</v>
      </c>
      <c r="R455">
        <f>ESTADISTICA!R455</f>
        <v>0</v>
      </c>
      <c r="S455">
        <f>ESTADISTICA!S455</f>
        <v>0</v>
      </c>
      <c r="T455">
        <f>ESTADISTICA!T455</f>
        <v>0</v>
      </c>
      <c r="U455">
        <f>ESTADISTICA!U455</f>
        <v>0</v>
      </c>
      <c r="V455">
        <f>ESTADISTICA!V455</f>
        <v>0</v>
      </c>
      <c r="W455">
        <f>ESTADISTICA!W455</f>
        <v>0</v>
      </c>
      <c r="X455">
        <f>ESTADISTICA!X455</f>
        <v>0</v>
      </c>
      <c r="Y455">
        <f>ESTADISTICA!Y455</f>
        <v>0</v>
      </c>
      <c r="Z455">
        <f>ESTADISTICA!Z455</f>
        <v>0</v>
      </c>
      <c r="AA455">
        <f>ESTADISTICA!AA455</f>
        <v>0</v>
      </c>
      <c r="AB455">
        <f>ESTADISTICA!AB455</f>
        <v>0</v>
      </c>
      <c r="AC455">
        <f>ESTADISTICA!AC455</f>
        <v>0</v>
      </c>
      <c r="AD455">
        <f>ESTADISTICA!AD455</f>
        <v>0</v>
      </c>
      <c r="AE455">
        <f>ESTADISTICA!AE455</f>
        <v>0</v>
      </c>
      <c r="AF455">
        <f>ESTADISTICA!AF455</f>
        <v>0</v>
      </c>
      <c r="AG455">
        <f>ESTADISTICA!AG455</f>
        <v>0</v>
      </c>
      <c r="AH455">
        <f>ESTADISTICA!AH455</f>
        <v>0</v>
      </c>
      <c r="AI455">
        <f>ESTADISTICA!AI455</f>
        <v>0</v>
      </c>
    </row>
    <row r="456" spans="1:35" x14ac:dyDescent="0.25">
      <c r="A456" t="str">
        <f>ESTADISTICA!A456</f>
        <v>ZEBALLOS</v>
      </c>
      <c r="B456" t="str">
        <f>ESTADISTICA!B456</f>
        <v>ZEB02</v>
      </c>
      <c r="C456" t="str">
        <f>ESTADISTICA!C456</f>
        <v>Quinquela Martin y Sgo. del Estero</v>
      </c>
      <c r="D456" t="str">
        <f>ESTADISTICA!D456</f>
        <v>Domo</v>
      </c>
      <c r="E456" t="str">
        <f>ESTADISTICA!E456</f>
        <v>Radio</v>
      </c>
      <c r="F456">
        <f>ESTADISTICA!F456</f>
        <v>0</v>
      </c>
      <c r="G456">
        <f>ESTADISTICA!G456</f>
        <v>0</v>
      </c>
      <c r="H456">
        <f>ESTADISTICA!H456</f>
        <v>0</v>
      </c>
      <c r="I456">
        <f>ESTADISTICA!I456</f>
        <v>0</v>
      </c>
      <c r="J456">
        <f>ESTADISTICA!J456</f>
        <v>0</v>
      </c>
      <c r="K456">
        <f>ESTADISTICA!K456</f>
        <v>0</v>
      </c>
      <c r="L456">
        <f>ESTADISTICA!L456</f>
        <v>0</v>
      </c>
      <c r="M456">
        <f>ESTADISTICA!M456</f>
        <v>0</v>
      </c>
      <c r="N456">
        <f>ESTADISTICA!N456</f>
        <v>0</v>
      </c>
      <c r="O456">
        <f>ESTADISTICA!O456</f>
        <v>0</v>
      </c>
      <c r="P456">
        <f>ESTADISTICA!P456</f>
        <v>0</v>
      </c>
      <c r="Q456">
        <f>ESTADISTICA!Q456</f>
        <v>0</v>
      </c>
      <c r="R456">
        <f>ESTADISTICA!R456</f>
        <v>0</v>
      </c>
      <c r="S456">
        <f>ESTADISTICA!S456</f>
        <v>0</v>
      </c>
      <c r="T456">
        <f>ESTADISTICA!T456</f>
        <v>0</v>
      </c>
      <c r="U456">
        <f>ESTADISTICA!U456</f>
        <v>0</v>
      </c>
      <c r="V456">
        <f>ESTADISTICA!V456</f>
        <v>0</v>
      </c>
      <c r="W456">
        <f>ESTADISTICA!W456</f>
        <v>0</v>
      </c>
      <c r="X456">
        <f>ESTADISTICA!X456</f>
        <v>0</v>
      </c>
      <c r="Y456">
        <f>ESTADISTICA!Y456</f>
        <v>0</v>
      </c>
      <c r="Z456">
        <f>ESTADISTICA!Z456</f>
        <v>0</v>
      </c>
      <c r="AA456">
        <f>ESTADISTICA!AA456</f>
        <v>0</v>
      </c>
      <c r="AB456">
        <f>ESTADISTICA!AB456</f>
        <v>0</v>
      </c>
      <c r="AC456">
        <f>ESTADISTICA!AC456</f>
        <v>0</v>
      </c>
      <c r="AD456">
        <f>ESTADISTICA!AD456</f>
        <v>0</v>
      </c>
      <c r="AE456">
        <f>ESTADISTICA!AE456</f>
        <v>0</v>
      </c>
      <c r="AF456">
        <f>ESTADISTICA!AF456</f>
        <v>0</v>
      </c>
      <c r="AG456">
        <f>ESTADISTICA!AG456</f>
        <v>0</v>
      </c>
      <c r="AH456">
        <f>ESTADISTICA!AH456</f>
        <v>0</v>
      </c>
      <c r="AI456">
        <f>ESTADISTICA!AI456</f>
        <v>0</v>
      </c>
    </row>
    <row r="457" spans="1:35" x14ac:dyDescent="0.25">
      <c r="A457" t="str">
        <f>ESTADISTICA!A457</f>
        <v>9 DE JULIO</v>
      </c>
      <c r="B457" t="str">
        <f>ESTADISTICA!B457</f>
        <v>ZEB03</v>
      </c>
      <c r="C457" t="str">
        <f>ESTADISTICA!C457</f>
        <v>Quinquela Martin y Pte. Peron</v>
      </c>
      <c r="D457" t="str">
        <f>ESTADISTICA!D457</f>
        <v>Domo</v>
      </c>
      <c r="E457" t="str">
        <f>ESTADISTICA!E457</f>
        <v>Radio</v>
      </c>
      <c r="F457">
        <f>ESTADISTICA!F457</f>
        <v>0</v>
      </c>
      <c r="G457">
        <f>ESTADISTICA!G457</f>
        <v>0</v>
      </c>
      <c r="H457">
        <f>ESTADISTICA!H457</f>
        <v>0</v>
      </c>
      <c r="I457">
        <f>ESTADISTICA!I457</f>
        <v>0</v>
      </c>
      <c r="J457">
        <f>ESTADISTICA!J457</f>
        <v>0</v>
      </c>
      <c r="K457">
        <f>ESTADISTICA!K457</f>
        <v>0</v>
      </c>
      <c r="L457">
        <f>ESTADISTICA!L457</f>
        <v>0</v>
      </c>
      <c r="M457">
        <f>ESTADISTICA!M457</f>
        <v>0</v>
      </c>
      <c r="N457">
        <f>ESTADISTICA!N457</f>
        <v>0</v>
      </c>
      <c r="O457">
        <f>ESTADISTICA!O457</f>
        <v>0</v>
      </c>
      <c r="P457">
        <f>ESTADISTICA!P457</f>
        <v>0</v>
      </c>
      <c r="Q457">
        <f>ESTADISTICA!Q457</f>
        <v>0</v>
      </c>
      <c r="R457">
        <f>ESTADISTICA!R457</f>
        <v>0</v>
      </c>
      <c r="S457">
        <f>ESTADISTICA!S457</f>
        <v>0</v>
      </c>
      <c r="T457">
        <f>ESTADISTICA!T457</f>
        <v>0</v>
      </c>
      <c r="U457">
        <f>ESTADISTICA!U457</f>
        <v>0</v>
      </c>
      <c r="V457">
        <f>ESTADISTICA!V457</f>
        <v>0</v>
      </c>
      <c r="W457">
        <f>ESTADISTICA!W457</f>
        <v>0</v>
      </c>
      <c r="X457">
        <f>ESTADISTICA!X457</f>
        <v>0</v>
      </c>
      <c r="Y457">
        <f>ESTADISTICA!Y457</f>
        <v>0</v>
      </c>
      <c r="Z457">
        <f>ESTADISTICA!Z457</f>
        <v>0</v>
      </c>
      <c r="AA457">
        <f>ESTADISTICA!AA457</f>
        <v>0</v>
      </c>
      <c r="AB457">
        <f>ESTADISTICA!AB457</f>
        <v>0</v>
      </c>
      <c r="AC457">
        <f>ESTADISTICA!AC457</f>
        <v>0</v>
      </c>
      <c r="AD457">
        <f>ESTADISTICA!AD457</f>
        <v>0</v>
      </c>
      <c r="AE457">
        <f>ESTADISTICA!AE457</f>
        <v>0</v>
      </c>
      <c r="AF457">
        <f>ESTADISTICA!AF457</f>
        <v>0</v>
      </c>
      <c r="AG457">
        <f>ESTADISTICA!AG457</f>
        <v>0</v>
      </c>
      <c r="AH457">
        <f>ESTADISTICA!AH457</f>
        <v>0</v>
      </c>
      <c r="AI457">
        <f>ESTADISTICA!AI457</f>
        <v>0</v>
      </c>
    </row>
    <row r="458" spans="1:35" x14ac:dyDescent="0.25">
      <c r="A458" t="str">
        <f>ESTADISTICA!A458</f>
        <v>ZEBALLOS</v>
      </c>
      <c r="B458" t="str">
        <f>ESTADISTICA!B458</f>
        <v>ZEB04</v>
      </c>
      <c r="C458" t="str">
        <f>ESTADISTICA!C458</f>
        <v>THEVENET Y DIAGONAL GRANADEROS</v>
      </c>
      <c r="D458" t="str">
        <f>ESTADISTICA!D458</f>
        <v>DOMO</v>
      </c>
      <c r="E458" t="str">
        <f>ESTADISTICA!E458</f>
        <v>Radio</v>
      </c>
      <c r="F458">
        <f>ESTADISTICA!F458</f>
        <v>0</v>
      </c>
      <c r="G458">
        <f>ESTADISTICA!G458</f>
        <v>0</v>
      </c>
      <c r="H458">
        <f>ESTADISTICA!H458</f>
        <v>0</v>
      </c>
      <c r="I458">
        <f>ESTADISTICA!I458</f>
        <v>0</v>
      </c>
      <c r="J458">
        <f>ESTADISTICA!J458</f>
        <v>0</v>
      </c>
      <c r="K458">
        <f>ESTADISTICA!K458</f>
        <v>0</v>
      </c>
      <c r="L458">
        <f>ESTADISTICA!L458</f>
        <v>0</v>
      </c>
      <c r="M458">
        <f>ESTADISTICA!M458</f>
        <v>0</v>
      </c>
      <c r="N458">
        <f>ESTADISTICA!N458</f>
        <v>0</v>
      </c>
      <c r="O458">
        <f>ESTADISTICA!O458</f>
        <v>0</v>
      </c>
      <c r="P458">
        <f>ESTADISTICA!P458</f>
        <v>0</v>
      </c>
      <c r="Q458">
        <f>ESTADISTICA!Q458</f>
        <v>0</v>
      </c>
      <c r="R458">
        <f>ESTADISTICA!R458</f>
        <v>0</v>
      </c>
      <c r="S458">
        <f>ESTADISTICA!S458</f>
        <v>0</v>
      </c>
      <c r="T458">
        <f>ESTADISTICA!T458</f>
        <v>0</v>
      </c>
      <c r="U458">
        <f>ESTADISTICA!U458</f>
        <v>0</v>
      </c>
      <c r="V458">
        <f>ESTADISTICA!V458</f>
        <v>0</v>
      </c>
      <c r="W458">
        <f>ESTADISTICA!W458</f>
        <v>0</v>
      </c>
      <c r="X458">
        <f>ESTADISTICA!X458</f>
        <v>0</v>
      </c>
      <c r="Y458">
        <f>ESTADISTICA!Y458</f>
        <v>0</v>
      </c>
      <c r="Z458">
        <f>ESTADISTICA!Z458</f>
        <v>0</v>
      </c>
      <c r="AA458">
        <f>ESTADISTICA!AA458</f>
        <v>0</v>
      </c>
      <c r="AB458">
        <f>ESTADISTICA!AB458</f>
        <v>0</v>
      </c>
      <c r="AC458">
        <f>ESTADISTICA!AC458</f>
        <v>0</v>
      </c>
      <c r="AD458">
        <f>ESTADISTICA!AD458</f>
        <v>0</v>
      </c>
      <c r="AE458">
        <f>ESTADISTICA!AE458</f>
        <v>0</v>
      </c>
      <c r="AF458">
        <f>ESTADISTICA!AF458</f>
        <v>0</v>
      </c>
      <c r="AG458">
        <f>ESTADISTICA!AG458</f>
        <v>0</v>
      </c>
      <c r="AH458">
        <f>ESTADISTICA!AH458</f>
        <v>0</v>
      </c>
      <c r="AI458">
        <f>ESTADISTICA!AI458</f>
        <v>0</v>
      </c>
    </row>
    <row r="459" spans="1:35" x14ac:dyDescent="0.25">
      <c r="A459" t="str">
        <f>ESTADISTICA!A459</f>
        <v>ZEBALLOS</v>
      </c>
      <c r="B459" t="str">
        <f>ESTADISTICA!B459</f>
        <v>ZEB 05</v>
      </c>
      <c r="C459" t="str">
        <f>ESTADISTICA!C459</f>
        <v>DIAG. GRANADEROS Y 214 BIS</v>
      </c>
      <c r="D459" t="str">
        <f>ESTADISTICA!D459</f>
        <v>Domo</v>
      </c>
      <c r="E459" t="str">
        <f>ESTADISTICA!E459</f>
        <v>Radio</v>
      </c>
      <c r="F459">
        <f>ESTADISTICA!F459</f>
        <v>0</v>
      </c>
      <c r="G459">
        <f>ESTADISTICA!G459</f>
        <v>0</v>
      </c>
      <c r="H459">
        <f>ESTADISTICA!H459</f>
        <v>0</v>
      </c>
      <c r="I459">
        <f>ESTADISTICA!I459</f>
        <v>0</v>
      </c>
      <c r="J459">
        <f>ESTADISTICA!J459</f>
        <v>0</v>
      </c>
      <c r="K459">
        <f>ESTADISTICA!K459</f>
        <v>0</v>
      </c>
      <c r="L459">
        <f>ESTADISTICA!L459</f>
        <v>0</v>
      </c>
      <c r="M459">
        <f>ESTADISTICA!M459</f>
        <v>0</v>
      </c>
      <c r="N459">
        <f>ESTADISTICA!N459</f>
        <v>0</v>
      </c>
      <c r="O459">
        <f>ESTADISTICA!O459</f>
        <v>0</v>
      </c>
      <c r="P459">
        <f>ESTADISTICA!P459</f>
        <v>0</v>
      </c>
      <c r="Q459">
        <f>ESTADISTICA!Q459</f>
        <v>0</v>
      </c>
      <c r="R459">
        <f>ESTADISTICA!R459</f>
        <v>0</v>
      </c>
      <c r="S459">
        <f>ESTADISTICA!S459</f>
        <v>0</v>
      </c>
      <c r="T459">
        <f>ESTADISTICA!T459</f>
        <v>0</v>
      </c>
      <c r="U459">
        <f>ESTADISTICA!U459</f>
        <v>0</v>
      </c>
      <c r="V459">
        <f>ESTADISTICA!V459</f>
        <v>0</v>
      </c>
      <c r="W459">
        <f>ESTADISTICA!W459</f>
        <v>0</v>
      </c>
      <c r="X459">
        <f>ESTADISTICA!X459</f>
        <v>0</v>
      </c>
      <c r="Y459">
        <f>ESTADISTICA!Y459</f>
        <v>0</v>
      </c>
      <c r="Z459">
        <f>ESTADISTICA!Z459</f>
        <v>0</v>
      </c>
      <c r="AA459">
        <f>ESTADISTICA!AA459</f>
        <v>0</v>
      </c>
      <c r="AB459">
        <f>ESTADISTICA!AB459</f>
        <v>0</v>
      </c>
      <c r="AC459">
        <f>ESTADISTICA!AC459</f>
        <v>0</v>
      </c>
      <c r="AD459">
        <f>ESTADISTICA!AD459</f>
        <v>0</v>
      </c>
      <c r="AE459">
        <f>ESTADISTICA!AE459</f>
        <v>0</v>
      </c>
      <c r="AF459">
        <f>ESTADISTICA!AF459</f>
        <v>0</v>
      </c>
      <c r="AG459">
        <f>ESTADISTICA!AG459</f>
        <v>0</v>
      </c>
      <c r="AH459">
        <f>ESTADISTICA!AH459</f>
        <v>0</v>
      </c>
      <c r="AI459">
        <f>ESTADISTICA!AI459</f>
        <v>0</v>
      </c>
    </row>
    <row r="460" spans="1:35" x14ac:dyDescent="0.25">
      <c r="A460" t="str">
        <f>ESTADISTICA!A460</f>
        <v>PARADAS SEGURAS</v>
      </c>
      <c r="B460">
        <f>ESTADISTICA!B460</f>
        <v>11</v>
      </c>
      <c r="C460" t="str">
        <f>ESTADISTICA!C460</f>
        <v>THEVENET Y BS. AS. SUR</v>
      </c>
      <c r="D460" t="str">
        <f>ESTADISTICA!D460</f>
        <v>GFIJA</v>
      </c>
      <c r="E460" t="str">
        <f>ESTADISTICA!E460</f>
        <v>GPON</v>
      </c>
      <c r="F460">
        <f>ESTADISTICA!F460</f>
        <v>0</v>
      </c>
      <c r="G460">
        <f>ESTADISTICA!G460</f>
        <v>0</v>
      </c>
      <c r="H460">
        <f>ESTADISTICA!H460</f>
        <v>0</v>
      </c>
      <c r="I460">
        <f>ESTADISTICA!I460</f>
        <v>0</v>
      </c>
      <c r="J460">
        <f>ESTADISTICA!J460</f>
        <v>0</v>
      </c>
      <c r="K460">
        <f>ESTADISTICA!K460</f>
        <v>0</v>
      </c>
      <c r="L460">
        <f>ESTADISTICA!L460</f>
        <v>0</v>
      </c>
      <c r="M460">
        <f>ESTADISTICA!M460</f>
        <v>0</v>
      </c>
      <c r="N460">
        <f>ESTADISTICA!N460</f>
        <v>0</v>
      </c>
      <c r="O460">
        <f>ESTADISTICA!O460</f>
        <v>0</v>
      </c>
      <c r="P460">
        <f>ESTADISTICA!P460</f>
        <v>0</v>
      </c>
      <c r="Q460">
        <f>ESTADISTICA!Q460</f>
        <v>0</v>
      </c>
      <c r="R460">
        <f>ESTADISTICA!R460</f>
        <v>0</v>
      </c>
      <c r="S460">
        <f>ESTADISTICA!S460</f>
        <v>0</v>
      </c>
      <c r="T460">
        <f>ESTADISTICA!T460</f>
        <v>0</v>
      </c>
      <c r="U460">
        <f>ESTADISTICA!U460</f>
        <v>0</v>
      </c>
      <c r="V460">
        <f>ESTADISTICA!V460</f>
        <v>0</v>
      </c>
      <c r="W460">
        <f>ESTADISTICA!W460</f>
        <v>0</v>
      </c>
      <c r="X460">
        <f>ESTADISTICA!X460</f>
        <v>0</v>
      </c>
      <c r="Y460">
        <f>ESTADISTICA!Y460</f>
        <v>0</v>
      </c>
      <c r="Z460">
        <f>ESTADISTICA!Z460</f>
        <v>0</v>
      </c>
      <c r="AA460">
        <f>ESTADISTICA!AA460</f>
        <v>0</v>
      </c>
      <c r="AB460">
        <f>ESTADISTICA!AB460</f>
        <v>0</v>
      </c>
      <c r="AC460">
        <f>ESTADISTICA!AC460</f>
        <v>0</v>
      </c>
      <c r="AD460">
        <f>ESTADISTICA!AD460</f>
        <v>0</v>
      </c>
      <c r="AE460">
        <f>ESTADISTICA!AE460</f>
        <v>0</v>
      </c>
      <c r="AF460">
        <f>ESTADISTICA!AF460</f>
        <v>0</v>
      </c>
      <c r="AG460">
        <f>ESTADISTICA!AG460</f>
        <v>0</v>
      </c>
      <c r="AH460">
        <f>ESTADISTICA!AH460</f>
        <v>0</v>
      </c>
      <c r="AI460">
        <f>ESTADISTICA!AI460</f>
        <v>0</v>
      </c>
    </row>
    <row r="461" spans="1:35" x14ac:dyDescent="0.25">
      <c r="A461" t="str">
        <f>ESTADISTICA!A461</f>
        <v>PARADAS SEGURAS</v>
      </c>
      <c r="B461" t="str">
        <f>ESTADISTICA!B461</f>
        <v>11 I</v>
      </c>
      <c r="C461" t="str">
        <f>ESTADISTICA!C461</f>
        <v>THEVENET Y BS. AS. SUR</v>
      </c>
      <c r="D461" t="str">
        <f>ESTADISTICA!D461</f>
        <v>INTERCOMUNICADOR</v>
      </c>
      <c r="E461" t="str">
        <f>ESTADISTICA!E461</f>
        <v>GPON</v>
      </c>
      <c r="F461">
        <f>ESTADISTICA!F461</f>
        <v>0</v>
      </c>
      <c r="G461">
        <f>ESTADISTICA!G461</f>
        <v>0</v>
      </c>
      <c r="H461">
        <f>ESTADISTICA!H461</f>
        <v>0</v>
      </c>
      <c r="I461">
        <f>ESTADISTICA!I461</f>
        <v>0</v>
      </c>
      <c r="J461">
        <f>ESTADISTICA!J461</f>
        <v>0</v>
      </c>
      <c r="K461">
        <f>ESTADISTICA!K461</f>
        <v>0</v>
      </c>
      <c r="L461">
        <f>ESTADISTICA!L461</f>
        <v>0</v>
      </c>
      <c r="M461">
        <f>ESTADISTICA!M461</f>
        <v>0</v>
      </c>
      <c r="N461">
        <f>ESTADISTICA!N461</f>
        <v>0</v>
      </c>
      <c r="O461">
        <f>ESTADISTICA!O461</f>
        <v>0</v>
      </c>
      <c r="P461">
        <f>ESTADISTICA!P461</f>
        <v>0</v>
      </c>
      <c r="Q461">
        <f>ESTADISTICA!Q461</f>
        <v>0</v>
      </c>
      <c r="R461">
        <f>ESTADISTICA!R461</f>
        <v>0</v>
      </c>
      <c r="S461">
        <f>ESTADISTICA!S461</f>
        <v>0</v>
      </c>
      <c r="T461">
        <f>ESTADISTICA!T461</f>
        <v>0</v>
      </c>
      <c r="U461">
        <f>ESTADISTICA!U461</f>
        <v>0</v>
      </c>
      <c r="V461">
        <f>ESTADISTICA!V461</f>
        <v>0</v>
      </c>
      <c r="W461">
        <f>ESTADISTICA!W461</f>
        <v>0</v>
      </c>
      <c r="X461">
        <f>ESTADISTICA!X461</f>
        <v>0</v>
      </c>
      <c r="Y461">
        <f>ESTADISTICA!Y461</f>
        <v>0</v>
      </c>
      <c r="Z461">
        <f>ESTADISTICA!Z461</f>
        <v>0</v>
      </c>
      <c r="AA461">
        <f>ESTADISTICA!AA461</f>
        <v>0</v>
      </c>
      <c r="AB461">
        <f>ESTADISTICA!AB461</f>
        <v>0</v>
      </c>
      <c r="AC461">
        <f>ESTADISTICA!AC461</f>
        <v>0</v>
      </c>
      <c r="AD461">
        <f>ESTADISTICA!AD461</f>
        <v>0</v>
      </c>
      <c r="AE461">
        <f>ESTADISTICA!AE461</f>
        <v>0</v>
      </c>
      <c r="AF461">
        <f>ESTADISTICA!AF461</f>
        <v>0</v>
      </c>
      <c r="AG461">
        <f>ESTADISTICA!AG461</f>
        <v>0</v>
      </c>
      <c r="AH461">
        <f>ESTADISTICA!AH461</f>
        <v>0</v>
      </c>
      <c r="AI461">
        <f>ESTADISTICA!AI461</f>
        <v>0</v>
      </c>
    </row>
    <row r="462" spans="1:35" x14ac:dyDescent="0.25">
      <c r="A462" t="str">
        <f>ESTADISTICA!A462</f>
        <v>PARADAS SEGURAS</v>
      </c>
      <c r="B462">
        <f>ESTADISTICA!B462</f>
        <v>12</v>
      </c>
      <c r="C462" t="str">
        <f>ESTADISTICA!C462</f>
        <v>THEVENET  E ISLAS ORCADAS NORTE</v>
      </c>
      <c r="D462" t="str">
        <f>ESTADISTICA!D462</f>
        <v>GFIJA</v>
      </c>
      <c r="E462" t="str">
        <f>ESTADISTICA!E462</f>
        <v>GPON</v>
      </c>
      <c r="F462" t="str">
        <f>ESTADISTICA!F462</f>
        <v>APAGADO</v>
      </c>
      <c r="G462" t="str">
        <f>ESTADISTICA!G462</f>
        <v>APAGADO</v>
      </c>
      <c r="H462" t="str">
        <f>ESTADISTICA!H462</f>
        <v>APAGADO</v>
      </c>
      <c r="I462" t="str">
        <f>ESTADISTICA!I462</f>
        <v>APAGADO</v>
      </c>
      <c r="J462" t="str">
        <f>ESTADISTICA!J462</f>
        <v>APAGADO</v>
      </c>
      <c r="K462" t="str">
        <f>ESTADISTICA!K462</f>
        <v>APAGADO</v>
      </c>
      <c r="L462" t="str">
        <f>ESTADISTICA!L462</f>
        <v>APAGADO</v>
      </c>
      <c r="M462" t="str">
        <f>ESTADISTICA!M462</f>
        <v>APAGADO</v>
      </c>
      <c r="N462" t="str">
        <f>ESTADISTICA!N462</f>
        <v>APAGADO</v>
      </c>
      <c r="O462" t="str">
        <f>ESTADISTICA!O462</f>
        <v>APAGADO</v>
      </c>
      <c r="P462" t="str">
        <f>ESTADISTICA!P462</f>
        <v>APAGADO</v>
      </c>
      <c r="Q462" t="str">
        <f>ESTADISTICA!Q462</f>
        <v>APAGADO</v>
      </c>
      <c r="R462">
        <f>ESTADISTICA!R462</f>
        <v>0</v>
      </c>
      <c r="S462" t="str">
        <f>ESTADISTICA!S462</f>
        <v>APAGADO</v>
      </c>
      <c r="T462" t="str">
        <f>ESTADISTICA!T462</f>
        <v>APAGADO</v>
      </c>
      <c r="U462" t="str">
        <f>ESTADISTICA!U462</f>
        <v>APAGADO</v>
      </c>
      <c r="V462" t="str">
        <f>ESTADISTICA!V462</f>
        <v>APAGADO</v>
      </c>
      <c r="W462" t="str">
        <f>ESTADISTICA!W462</f>
        <v>APAGADO</v>
      </c>
      <c r="X462" t="str">
        <f>ESTADISTICA!X462</f>
        <v>APAGADO</v>
      </c>
      <c r="Y462" t="str">
        <f>ESTADISTICA!Y462</f>
        <v>APAGADO</v>
      </c>
      <c r="Z462" t="str">
        <f>ESTADISTICA!Z462</f>
        <v>APAGADO</v>
      </c>
      <c r="AA462" t="str">
        <f>ESTADISTICA!AA462</f>
        <v>APAGADO</v>
      </c>
      <c r="AB462" t="str">
        <f>ESTADISTICA!AB462</f>
        <v>APAGADO</v>
      </c>
      <c r="AC462" t="str">
        <f>ESTADISTICA!AC462</f>
        <v>APAGADO</v>
      </c>
      <c r="AD462" t="str">
        <f>ESTADISTICA!AD462</f>
        <v>APAGADO</v>
      </c>
      <c r="AE462" t="str">
        <f>ESTADISTICA!AE462</f>
        <v>APAGADO</v>
      </c>
      <c r="AF462">
        <f>ESTADISTICA!AF462</f>
        <v>0</v>
      </c>
      <c r="AG462">
        <f>ESTADISTICA!AG462</f>
        <v>0</v>
      </c>
      <c r="AH462" t="e">
        <f>ESTADISTICA!AH462</f>
        <v>#REF!</v>
      </c>
      <c r="AI462">
        <f>ESTADISTICA!AI462</f>
        <v>0</v>
      </c>
    </row>
    <row r="463" spans="1:35" x14ac:dyDescent="0.25">
      <c r="A463" t="str">
        <f>ESTADISTICA!A463</f>
        <v>PARADAS SEGURAS</v>
      </c>
      <c r="B463" t="str">
        <f>ESTADISTICA!B463</f>
        <v>12 I</v>
      </c>
      <c r="C463" t="str">
        <f>ESTADISTICA!C463</f>
        <v>THEVENET  E ISLAS ORCADAS NORTE</v>
      </c>
      <c r="D463" t="str">
        <f>ESTADISTICA!D463</f>
        <v>INTERCOMUNICADOR</v>
      </c>
      <c r="E463" t="str">
        <f>ESTADISTICA!E463</f>
        <v>GPON</v>
      </c>
      <c r="F463" t="str">
        <f>ESTADISTICA!F463</f>
        <v>APAGADO</v>
      </c>
      <c r="G463" t="str">
        <f>ESTADISTICA!G463</f>
        <v>APAGADO</v>
      </c>
      <c r="H463" t="str">
        <f>ESTADISTICA!H463</f>
        <v>APAGADO</v>
      </c>
      <c r="I463" t="str">
        <f>ESTADISTICA!I463</f>
        <v>APAGADO</v>
      </c>
      <c r="J463" t="str">
        <f>ESTADISTICA!J463</f>
        <v>APAGADO</v>
      </c>
      <c r="K463" t="str">
        <f>ESTADISTICA!K463</f>
        <v>APAGADO</v>
      </c>
      <c r="L463" t="str">
        <f>ESTADISTICA!L463</f>
        <v>APAGADO</v>
      </c>
      <c r="M463" t="str">
        <f>ESTADISTICA!M463</f>
        <v>APAGADO</v>
      </c>
      <c r="N463" t="str">
        <f>ESTADISTICA!N463</f>
        <v>APAGADO</v>
      </c>
      <c r="O463" t="str">
        <f>ESTADISTICA!O463</f>
        <v>APAGADO</v>
      </c>
      <c r="P463" t="str">
        <f>ESTADISTICA!P463</f>
        <v>APAGADO</v>
      </c>
      <c r="Q463" t="str">
        <f>ESTADISTICA!Q463</f>
        <v>APAGADO</v>
      </c>
      <c r="R463">
        <f>ESTADISTICA!R463</f>
        <v>0</v>
      </c>
      <c r="S463" t="str">
        <f>ESTADISTICA!S463</f>
        <v>APAGADO</v>
      </c>
      <c r="T463" t="str">
        <f>ESTADISTICA!T463</f>
        <v>APAGADO</v>
      </c>
      <c r="U463" t="str">
        <f>ESTADISTICA!U463</f>
        <v>APAGADO</v>
      </c>
      <c r="V463" t="str">
        <f>ESTADISTICA!V463</f>
        <v>APAGADO</v>
      </c>
      <c r="W463" t="str">
        <f>ESTADISTICA!W463</f>
        <v>APAGADO</v>
      </c>
      <c r="X463" t="str">
        <f>ESTADISTICA!X463</f>
        <v>APAGADO</v>
      </c>
      <c r="Y463" t="str">
        <f>ESTADISTICA!Y463</f>
        <v>APAGADO</v>
      </c>
      <c r="Z463" t="str">
        <f>ESTADISTICA!Z463</f>
        <v>APAGADO</v>
      </c>
      <c r="AA463" t="str">
        <f>ESTADISTICA!AA463</f>
        <v>APAGADO</v>
      </c>
      <c r="AB463" t="str">
        <f>ESTADISTICA!AB463</f>
        <v>APAGADO</v>
      </c>
      <c r="AC463" t="str">
        <f>ESTADISTICA!AC463</f>
        <v>APAGADO</v>
      </c>
      <c r="AD463" t="str">
        <f>ESTADISTICA!AD463</f>
        <v>APAGADO</v>
      </c>
      <c r="AE463" t="str">
        <f>ESTADISTICA!AE463</f>
        <v>APAGADO</v>
      </c>
      <c r="AF463">
        <f>ESTADISTICA!AF463</f>
        <v>0</v>
      </c>
      <c r="AG463">
        <f>ESTADISTICA!AG463</f>
        <v>0</v>
      </c>
      <c r="AH463" t="e">
        <f>ESTADISTICA!AH463</f>
        <v>#REF!</v>
      </c>
      <c r="AI463">
        <f>ESTADISTICA!AI463</f>
        <v>0</v>
      </c>
    </row>
    <row r="464" spans="1:35" x14ac:dyDescent="0.25">
      <c r="A464" t="str">
        <f>ESTADISTICA!A464</f>
        <v>PARADAS SEGURAS</v>
      </c>
      <c r="B464">
        <f>ESTADISTICA!B464</f>
        <v>13</v>
      </c>
      <c r="C464" t="str">
        <f>ESTADISTICA!C464</f>
        <v xml:space="preserve">THEVENET Y GRANADEROS NORTE </v>
      </c>
      <c r="D464" t="str">
        <f>ESTADISTICA!D464</f>
        <v>GFIJA</v>
      </c>
      <c r="E464" t="str">
        <f>ESTADISTICA!E464</f>
        <v>GPON</v>
      </c>
      <c r="F464" t="str">
        <f>ESTADISTICA!F464</f>
        <v>APAGADO</v>
      </c>
      <c r="G464" t="str">
        <f>ESTADISTICA!G464</f>
        <v>APAGADO</v>
      </c>
      <c r="H464" t="str">
        <f>ESTADISTICA!H464</f>
        <v>APAGADO</v>
      </c>
      <c r="I464" t="str">
        <f>ESTADISTICA!I464</f>
        <v>APAGADO</v>
      </c>
      <c r="J464" t="str">
        <f>ESTADISTICA!J464</f>
        <v>APAGADO</v>
      </c>
      <c r="K464" t="str">
        <f>ESTADISTICA!K464</f>
        <v>APAGADO</v>
      </c>
      <c r="L464" t="str">
        <f>ESTADISTICA!L464</f>
        <v>APAGADO</v>
      </c>
      <c r="M464" t="str">
        <f>ESTADISTICA!M464</f>
        <v>APAGADO</v>
      </c>
      <c r="N464" t="str">
        <f>ESTADISTICA!N464</f>
        <v>APAGADO</v>
      </c>
      <c r="O464" t="str">
        <f>ESTADISTICA!O464</f>
        <v>APAGADO</v>
      </c>
      <c r="P464" t="str">
        <f>ESTADISTICA!P464</f>
        <v>APAGADO</v>
      </c>
      <c r="Q464" t="str">
        <f>ESTADISTICA!Q464</f>
        <v>APAGADO</v>
      </c>
      <c r="R464">
        <f>ESTADISTICA!R464</f>
        <v>0</v>
      </c>
      <c r="S464" t="str">
        <f>ESTADISTICA!S464</f>
        <v>APAGADO</v>
      </c>
      <c r="T464" t="str">
        <f>ESTADISTICA!T464</f>
        <v>APAGADO</v>
      </c>
      <c r="U464" t="str">
        <f>ESTADISTICA!U464</f>
        <v>APAGADO</v>
      </c>
      <c r="V464" t="str">
        <f>ESTADISTICA!V464</f>
        <v>APAGADO</v>
      </c>
      <c r="W464" t="str">
        <f>ESTADISTICA!W464</f>
        <v>APAGADO</v>
      </c>
      <c r="X464" t="str">
        <f>ESTADISTICA!X464</f>
        <v>APAGADO</v>
      </c>
      <c r="Y464" t="str">
        <f>ESTADISTICA!Y464</f>
        <v>APAGADO</v>
      </c>
      <c r="Z464" t="str">
        <f>ESTADISTICA!Z464</f>
        <v>APAGADO</v>
      </c>
      <c r="AA464" t="str">
        <f>ESTADISTICA!AA464</f>
        <v>APAGADO</v>
      </c>
      <c r="AB464" t="str">
        <f>ESTADISTICA!AB464</f>
        <v>APAGADO</v>
      </c>
      <c r="AC464" t="str">
        <f>ESTADISTICA!AC464</f>
        <v>APAGADO</v>
      </c>
      <c r="AD464" t="str">
        <f>ESTADISTICA!AD464</f>
        <v>APAGADO</v>
      </c>
      <c r="AE464" t="str">
        <f>ESTADISTICA!AE464</f>
        <v>APAGADO</v>
      </c>
      <c r="AF464">
        <f>ESTADISTICA!AF464</f>
        <v>0</v>
      </c>
      <c r="AG464">
        <f>ESTADISTICA!AG464</f>
        <v>0</v>
      </c>
      <c r="AH464" t="e">
        <f>ESTADISTICA!AH464</f>
        <v>#REF!</v>
      </c>
      <c r="AI464">
        <f>ESTADISTICA!AI464</f>
        <v>0</v>
      </c>
    </row>
    <row r="465" spans="1:35" x14ac:dyDescent="0.25">
      <c r="A465" t="str">
        <f>ESTADISTICA!A465</f>
        <v>PARADAS SEGURAS</v>
      </c>
      <c r="B465" t="str">
        <f>ESTADISTICA!B465</f>
        <v>13 I</v>
      </c>
      <c r="C465" t="str">
        <f>ESTADISTICA!C465</f>
        <v xml:space="preserve">THEVENET Y GRANADEROS NORTE </v>
      </c>
      <c r="D465" t="str">
        <f>ESTADISTICA!D465</f>
        <v>INTERCOMUNICADOR</v>
      </c>
      <c r="E465" t="str">
        <f>ESTADISTICA!E465</f>
        <v>GPON</v>
      </c>
      <c r="F465">
        <f>ESTADISTICA!F465</f>
        <v>0</v>
      </c>
      <c r="G465">
        <f>ESTADISTICA!G465</f>
        <v>0</v>
      </c>
      <c r="H465">
        <f>ESTADISTICA!H465</f>
        <v>0</v>
      </c>
      <c r="I465">
        <f>ESTADISTICA!I465</f>
        <v>0</v>
      </c>
      <c r="J465">
        <f>ESTADISTICA!J465</f>
        <v>0</v>
      </c>
      <c r="K465">
        <f>ESTADISTICA!K465</f>
        <v>0</v>
      </c>
      <c r="L465">
        <f>ESTADISTICA!L465</f>
        <v>0</v>
      </c>
      <c r="M465">
        <f>ESTADISTICA!M465</f>
        <v>0</v>
      </c>
      <c r="N465">
        <f>ESTADISTICA!N465</f>
        <v>0</v>
      </c>
      <c r="O465">
        <f>ESTADISTICA!O465</f>
        <v>0</v>
      </c>
      <c r="P465">
        <f>ESTADISTICA!P465</f>
        <v>0</v>
      </c>
      <c r="Q465">
        <f>ESTADISTICA!Q465</f>
        <v>0</v>
      </c>
      <c r="R465">
        <f>ESTADISTICA!R465</f>
        <v>0</v>
      </c>
      <c r="S465">
        <f>ESTADISTICA!S465</f>
        <v>0</v>
      </c>
      <c r="T465">
        <f>ESTADISTICA!T465</f>
        <v>0</v>
      </c>
      <c r="U465">
        <f>ESTADISTICA!U465</f>
        <v>0</v>
      </c>
      <c r="V465">
        <f>ESTADISTICA!V465</f>
        <v>0</v>
      </c>
      <c r="W465">
        <f>ESTADISTICA!W465</f>
        <v>0</v>
      </c>
      <c r="X465">
        <f>ESTADISTICA!X465</f>
        <v>0</v>
      </c>
      <c r="Y465">
        <f>ESTADISTICA!Y465</f>
        <v>0</v>
      </c>
      <c r="Z465">
        <f>ESTADISTICA!Z465</f>
        <v>0</v>
      </c>
      <c r="AA465">
        <f>ESTADISTICA!AA465</f>
        <v>0</v>
      </c>
      <c r="AB465">
        <f>ESTADISTICA!AB465</f>
        <v>0</v>
      </c>
      <c r="AC465">
        <f>ESTADISTICA!AC465</f>
        <v>0</v>
      </c>
      <c r="AD465">
        <f>ESTADISTICA!AD465</f>
        <v>0</v>
      </c>
      <c r="AE465">
        <f>ESTADISTICA!AE465</f>
        <v>0</v>
      </c>
      <c r="AF465">
        <f>ESTADISTICA!AF465</f>
        <v>0</v>
      </c>
      <c r="AG465">
        <f>ESTADISTICA!AG465</f>
        <v>0</v>
      </c>
      <c r="AH465">
        <f>ESTADISTICA!AH465</f>
        <v>0</v>
      </c>
      <c r="AI465">
        <f>ESTADISTICA!AI465</f>
        <v>0</v>
      </c>
    </row>
    <row r="466" spans="1:35" x14ac:dyDescent="0.25">
      <c r="A466" t="str">
        <f>ESTADISTICA!A466</f>
        <v>PARADAS SEGURAS</v>
      </c>
      <c r="B466">
        <f>ESTADISTICA!B466</f>
        <v>14</v>
      </c>
      <c r="C466" t="str">
        <f>ESTADISTICA!C466</f>
        <v>THEVENET Y BERUTI NORTE</v>
      </c>
      <c r="D466" t="str">
        <f>ESTADISTICA!D466</f>
        <v>GFIJA</v>
      </c>
      <c r="E466" t="str">
        <f>ESTADISTICA!E466</f>
        <v>GPON</v>
      </c>
      <c r="F466">
        <f>ESTADISTICA!F466</f>
        <v>0</v>
      </c>
      <c r="G466">
        <f>ESTADISTICA!G466</f>
        <v>0</v>
      </c>
      <c r="H466">
        <f>ESTADISTICA!H466</f>
        <v>0</v>
      </c>
      <c r="I466">
        <f>ESTADISTICA!I466</f>
        <v>0</v>
      </c>
      <c r="J466">
        <f>ESTADISTICA!J466</f>
        <v>0</v>
      </c>
      <c r="K466">
        <f>ESTADISTICA!K466</f>
        <v>0</v>
      </c>
      <c r="L466">
        <f>ESTADISTICA!L466</f>
        <v>0</v>
      </c>
      <c r="M466">
        <f>ESTADISTICA!M466</f>
        <v>0</v>
      </c>
      <c r="N466">
        <f>ESTADISTICA!N466</f>
        <v>0</v>
      </c>
      <c r="O466">
        <f>ESTADISTICA!O466</f>
        <v>0</v>
      </c>
      <c r="P466">
        <f>ESTADISTICA!P466</f>
        <v>0</v>
      </c>
      <c r="Q466">
        <f>ESTADISTICA!Q466</f>
        <v>0</v>
      </c>
      <c r="R466">
        <f>ESTADISTICA!R466</f>
        <v>0</v>
      </c>
      <c r="S466">
        <f>ESTADISTICA!S466</f>
        <v>0</v>
      </c>
      <c r="T466">
        <f>ESTADISTICA!T466</f>
        <v>0</v>
      </c>
      <c r="U466">
        <f>ESTADISTICA!U466</f>
        <v>0</v>
      </c>
      <c r="V466">
        <f>ESTADISTICA!V466</f>
        <v>0</v>
      </c>
      <c r="W466">
        <f>ESTADISTICA!W466</f>
        <v>0</v>
      </c>
      <c r="X466">
        <f>ESTADISTICA!X466</f>
        <v>0</v>
      </c>
      <c r="Y466">
        <f>ESTADISTICA!Y466</f>
        <v>0</v>
      </c>
      <c r="Z466">
        <f>ESTADISTICA!Z466</f>
        <v>0</v>
      </c>
      <c r="AA466">
        <f>ESTADISTICA!AA466</f>
        <v>0</v>
      </c>
      <c r="AB466">
        <f>ESTADISTICA!AB466</f>
        <v>0</v>
      </c>
      <c r="AC466">
        <f>ESTADISTICA!AC466</f>
        <v>0</v>
      </c>
      <c r="AD466">
        <f>ESTADISTICA!AD466</f>
        <v>0</v>
      </c>
      <c r="AE466">
        <f>ESTADISTICA!AE466</f>
        <v>0</v>
      </c>
      <c r="AF466">
        <f>ESTADISTICA!AF466</f>
        <v>0</v>
      </c>
      <c r="AG466">
        <f>ESTADISTICA!AG466</f>
        <v>0</v>
      </c>
      <c r="AH466">
        <f>ESTADISTICA!AH466</f>
        <v>0</v>
      </c>
      <c r="AI466">
        <f>ESTADISTICA!AI466</f>
        <v>0</v>
      </c>
    </row>
    <row r="467" spans="1:35" x14ac:dyDescent="0.25">
      <c r="A467" t="str">
        <f>ESTADISTICA!A467</f>
        <v>PARADAS SEGURAS</v>
      </c>
      <c r="B467" t="str">
        <f>ESTADISTICA!B467</f>
        <v>14 I</v>
      </c>
      <c r="C467" t="str">
        <f>ESTADISTICA!C467</f>
        <v>THEVENET Y BERUTI NORTE</v>
      </c>
      <c r="D467" t="str">
        <f>ESTADISTICA!D467</f>
        <v>INTERCOMUNICADOR</v>
      </c>
      <c r="E467" t="str">
        <f>ESTADISTICA!E467</f>
        <v>GPON</v>
      </c>
      <c r="F467" t="str">
        <f>ESTADISTICA!F467</f>
        <v>APAGADO</v>
      </c>
      <c r="G467" t="str">
        <f>ESTADISTICA!G467</f>
        <v>APAGADO</v>
      </c>
      <c r="H467" t="str">
        <f>ESTADISTICA!H467</f>
        <v>APAGADO</v>
      </c>
      <c r="I467">
        <f>ESTADISTICA!I467</f>
        <v>0</v>
      </c>
      <c r="J467">
        <f>ESTADISTICA!J467</f>
        <v>0</v>
      </c>
      <c r="K467">
        <f>ESTADISTICA!K467</f>
        <v>0</v>
      </c>
      <c r="L467">
        <f>ESTADISTICA!L467</f>
        <v>0</v>
      </c>
      <c r="M467">
        <f>ESTADISTICA!M467</f>
        <v>0</v>
      </c>
      <c r="N467">
        <f>ESTADISTICA!N467</f>
        <v>0</v>
      </c>
      <c r="O467">
        <f>ESTADISTICA!O467</f>
        <v>0</v>
      </c>
      <c r="P467">
        <f>ESTADISTICA!P467</f>
        <v>0</v>
      </c>
      <c r="Q467">
        <f>ESTADISTICA!Q467</f>
        <v>0</v>
      </c>
      <c r="R467">
        <f>ESTADISTICA!R467</f>
        <v>0</v>
      </c>
      <c r="S467">
        <f>ESTADISTICA!S467</f>
        <v>0</v>
      </c>
      <c r="T467">
        <f>ESTADISTICA!T467</f>
        <v>0</v>
      </c>
      <c r="U467">
        <f>ESTADISTICA!U467</f>
        <v>0</v>
      </c>
      <c r="V467">
        <f>ESTADISTICA!V467</f>
        <v>0</v>
      </c>
      <c r="W467">
        <f>ESTADISTICA!W467</f>
        <v>0</v>
      </c>
      <c r="X467">
        <f>ESTADISTICA!X467</f>
        <v>0</v>
      </c>
      <c r="Y467">
        <f>ESTADISTICA!Y467</f>
        <v>0</v>
      </c>
      <c r="Z467">
        <f>ESTADISTICA!Z467</f>
        <v>0</v>
      </c>
      <c r="AA467">
        <f>ESTADISTICA!AA467</f>
        <v>0</v>
      </c>
      <c r="AB467">
        <f>ESTADISTICA!AB467</f>
        <v>0</v>
      </c>
      <c r="AC467">
        <f>ESTADISTICA!AC467</f>
        <v>0</v>
      </c>
      <c r="AD467">
        <f>ESTADISTICA!AD467</f>
        <v>0</v>
      </c>
      <c r="AE467" t="str">
        <f>ESTADISTICA!AE467</f>
        <v>APAGADO</v>
      </c>
      <c r="AF467">
        <f>ESTADISTICA!AF467</f>
        <v>0</v>
      </c>
      <c r="AG467">
        <f>ESTADISTICA!AG467</f>
        <v>0</v>
      </c>
      <c r="AH467">
        <f>ESTADISTICA!AH467</f>
        <v>0</v>
      </c>
      <c r="AI467">
        <f>ESTADISTICA!AI467</f>
        <v>0</v>
      </c>
    </row>
    <row r="468" spans="1:35" x14ac:dyDescent="0.25">
      <c r="A468" t="str">
        <f>ESTADISTICA!A468</f>
        <v>PARADAS SEGURAS</v>
      </c>
      <c r="B468">
        <f>ESTADISTICA!B468</f>
        <v>15</v>
      </c>
      <c r="C468" t="str">
        <f>ESTADISTICA!C468</f>
        <v>THEVENET Y BERUTI SUR</v>
      </c>
      <c r="D468" t="str">
        <f>ESTADISTICA!D468</f>
        <v>GFIJA</v>
      </c>
      <c r="E468" t="str">
        <f>ESTADISTICA!E468</f>
        <v>GPON</v>
      </c>
      <c r="F468">
        <f>ESTADISTICA!F468</f>
        <v>0</v>
      </c>
      <c r="G468">
        <f>ESTADISTICA!G468</f>
        <v>0</v>
      </c>
      <c r="H468">
        <f>ESTADISTICA!H468</f>
        <v>0</v>
      </c>
      <c r="I468">
        <f>ESTADISTICA!I468</f>
        <v>0</v>
      </c>
      <c r="J468">
        <f>ESTADISTICA!J468</f>
        <v>0</v>
      </c>
      <c r="K468">
        <f>ESTADISTICA!K468</f>
        <v>0</v>
      </c>
      <c r="L468">
        <f>ESTADISTICA!L468</f>
        <v>0</v>
      </c>
      <c r="M468">
        <f>ESTADISTICA!M468</f>
        <v>0</v>
      </c>
      <c r="N468">
        <f>ESTADISTICA!N468</f>
        <v>0</v>
      </c>
      <c r="O468">
        <f>ESTADISTICA!O468</f>
        <v>0</v>
      </c>
      <c r="P468">
        <f>ESTADISTICA!P468</f>
        <v>0</v>
      </c>
      <c r="Q468">
        <f>ESTADISTICA!Q468</f>
        <v>0</v>
      </c>
      <c r="R468">
        <f>ESTADISTICA!R468</f>
        <v>0</v>
      </c>
      <c r="S468">
        <f>ESTADISTICA!S468</f>
        <v>0</v>
      </c>
      <c r="T468">
        <f>ESTADISTICA!T468</f>
        <v>0</v>
      </c>
      <c r="U468">
        <f>ESTADISTICA!U468</f>
        <v>0</v>
      </c>
      <c r="V468">
        <f>ESTADISTICA!V468</f>
        <v>0</v>
      </c>
      <c r="W468">
        <f>ESTADISTICA!W468</f>
        <v>0</v>
      </c>
      <c r="X468">
        <f>ESTADISTICA!X468</f>
        <v>0</v>
      </c>
      <c r="Y468">
        <f>ESTADISTICA!Y468</f>
        <v>0</v>
      </c>
      <c r="Z468">
        <f>ESTADISTICA!Z468</f>
        <v>0</v>
      </c>
      <c r="AA468">
        <f>ESTADISTICA!AA468</f>
        <v>0</v>
      </c>
      <c r="AB468">
        <f>ESTADISTICA!AB468</f>
        <v>0</v>
      </c>
      <c r="AC468">
        <f>ESTADISTICA!AC468</f>
        <v>0</v>
      </c>
      <c r="AD468">
        <f>ESTADISTICA!AD468</f>
        <v>0</v>
      </c>
      <c r="AE468">
        <f>ESTADISTICA!AE468</f>
        <v>0</v>
      </c>
      <c r="AF468">
        <f>ESTADISTICA!AF468</f>
        <v>0</v>
      </c>
      <c r="AG468">
        <f>ESTADISTICA!AG468</f>
        <v>0</v>
      </c>
      <c r="AH468">
        <f>ESTADISTICA!AH468</f>
        <v>0</v>
      </c>
      <c r="AI468">
        <f>ESTADISTICA!AI468</f>
        <v>0</v>
      </c>
    </row>
    <row r="469" spans="1:35" x14ac:dyDescent="0.25">
      <c r="A469" t="str">
        <f>ESTADISTICA!A469</f>
        <v>PARADAS SEGURAS</v>
      </c>
      <c r="B469" t="str">
        <f>ESTADISTICA!B469</f>
        <v>15 I</v>
      </c>
      <c r="C469" t="str">
        <f>ESTADISTICA!C469</f>
        <v>THEVENET Y BERUTI SUR</v>
      </c>
      <c r="D469" t="str">
        <f>ESTADISTICA!D469</f>
        <v>INTERCOMUNICADOR</v>
      </c>
      <c r="E469" t="str">
        <f>ESTADISTICA!E469</f>
        <v>GPON</v>
      </c>
      <c r="F469" t="str">
        <f>ESTADISTICA!F469</f>
        <v>APAGADO</v>
      </c>
      <c r="G469" t="str">
        <f>ESTADISTICA!G469</f>
        <v>APAGADO</v>
      </c>
      <c r="H469" t="str">
        <f>ESTADISTICA!H469</f>
        <v>APAGADO</v>
      </c>
      <c r="I469">
        <f>ESTADISTICA!I469</f>
        <v>0</v>
      </c>
      <c r="J469">
        <f>ESTADISTICA!J469</f>
        <v>0</v>
      </c>
      <c r="K469">
        <f>ESTADISTICA!K469</f>
        <v>0</v>
      </c>
      <c r="L469">
        <f>ESTADISTICA!L469</f>
        <v>0</v>
      </c>
      <c r="M469">
        <f>ESTADISTICA!M469</f>
        <v>0</v>
      </c>
      <c r="N469">
        <f>ESTADISTICA!N469</f>
        <v>0</v>
      </c>
      <c r="O469">
        <f>ESTADISTICA!O469</f>
        <v>0</v>
      </c>
      <c r="P469">
        <f>ESTADISTICA!P469</f>
        <v>0</v>
      </c>
      <c r="Q469">
        <f>ESTADISTICA!Q469</f>
        <v>0</v>
      </c>
      <c r="R469">
        <f>ESTADISTICA!R469</f>
        <v>0</v>
      </c>
      <c r="S469">
        <f>ESTADISTICA!S469</f>
        <v>0</v>
      </c>
      <c r="T469">
        <f>ESTADISTICA!T469</f>
        <v>0</v>
      </c>
      <c r="U469">
        <f>ESTADISTICA!U469</f>
        <v>0</v>
      </c>
      <c r="V469">
        <f>ESTADISTICA!V469</f>
        <v>0</v>
      </c>
      <c r="W469">
        <f>ESTADISTICA!W469</f>
        <v>0</v>
      </c>
      <c r="X469">
        <f>ESTADISTICA!X469</f>
        <v>0</v>
      </c>
      <c r="Y469">
        <f>ESTADISTICA!Y469</f>
        <v>0</v>
      </c>
      <c r="Z469">
        <f>ESTADISTICA!Z469</f>
        <v>0</v>
      </c>
      <c r="AA469">
        <f>ESTADISTICA!AA469</f>
        <v>0</v>
      </c>
      <c r="AB469">
        <f>ESTADISTICA!AB469</f>
        <v>0</v>
      </c>
      <c r="AC469">
        <f>ESTADISTICA!AC469</f>
        <v>0</v>
      </c>
      <c r="AD469">
        <f>ESTADISTICA!AD469</f>
        <v>0</v>
      </c>
      <c r="AE469">
        <f>ESTADISTICA!AE469</f>
        <v>0</v>
      </c>
      <c r="AF469">
        <f>ESTADISTICA!AF469</f>
        <v>0</v>
      </c>
      <c r="AG469">
        <f>ESTADISTICA!AG469</f>
        <v>0</v>
      </c>
      <c r="AH469">
        <f>ESTADISTICA!AH469</f>
        <v>0</v>
      </c>
      <c r="AI469">
        <f>ESTADISTICA!AI469</f>
        <v>0</v>
      </c>
    </row>
    <row r="470" spans="1:35" x14ac:dyDescent="0.25">
      <c r="A470" t="str">
        <f>ESTADISTICA!A470</f>
        <v>PARADAS SEGURAS</v>
      </c>
      <c r="B470">
        <f>ESTADISTICA!B470</f>
        <v>16</v>
      </c>
      <c r="C470" t="str">
        <f>ESTADISTICA!C470</f>
        <v>THEVENET Y BRAILE NORTE</v>
      </c>
      <c r="D470" t="str">
        <f>ESTADISTICA!D470</f>
        <v>GFIJA</v>
      </c>
      <c r="E470" t="str">
        <f>ESTADISTICA!E470</f>
        <v>GPON</v>
      </c>
      <c r="F470">
        <f>ESTADISTICA!F470</f>
        <v>0</v>
      </c>
      <c r="G470">
        <f>ESTADISTICA!G470</f>
        <v>0</v>
      </c>
      <c r="H470">
        <f>ESTADISTICA!H470</f>
        <v>0</v>
      </c>
      <c r="I470">
        <f>ESTADISTICA!I470</f>
        <v>0</v>
      </c>
      <c r="J470">
        <f>ESTADISTICA!J470</f>
        <v>0</v>
      </c>
      <c r="K470">
        <f>ESTADISTICA!K470</f>
        <v>0</v>
      </c>
      <c r="L470">
        <f>ESTADISTICA!L470</f>
        <v>0</v>
      </c>
      <c r="M470">
        <f>ESTADISTICA!M470</f>
        <v>0</v>
      </c>
      <c r="N470">
        <f>ESTADISTICA!N470</f>
        <v>0</v>
      </c>
      <c r="O470">
        <f>ESTADISTICA!O470</f>
        <v>0</v>
      </c>
      <c r="P470">
        <f>ESTADISTICA!P470</f>
        <v>0</v>
      </c>
      <c r="Q470">
        <f>ESTADISTICA!Q470</f>
        <v>0</v>
      </c>
      <c r="R470">
        <f>ESTADISTICA!R470</f>
        <v>0</v>
      </c>
      <c r="S470">
        <f>ESTADISTICA!S470</f>
        <v>0</v>
      </c>
      <c r="T470">
        <f>ESTADISTICA!T470</f>
        <v>0</v>
      </c>
      <c r="U470">
        <f>ESTADISTICA!U470</f>
        <v>0</v>
      </c>
      <c r="V470">
        <f>ESTADISTICA!V470</f>
        <v>0</v>
      </c>
      <c r="W470">
        <f>ESTADISTICA!W470</f>
        <v>0</v>
      </c>
      <c r="X470">
        <f>ESTADISTICA!X470</f>
        <v>0</v>
      </c>
      <c r="Y470">
        <f>ESTADISTICA!Y470</f>
        <v>0</v>
      </c>
      <c r="Z470">
        <f>ESTADISTICA!Z470</f>
        <v>0</v>
      </c>
      <c r="AA470">
        <f>ESTADISTICA!AA470</f>
        <v>0</v>
      </c>
      <c r="AB470">
        <f>ESTADISTICA!AB470</f>
        <v>0</v>
      </c>
      <c r="AC470">
        <f>ESTADISTICA!AC470</f>
        <v>0</v>
      </c>
      <c r="AD470">
        <f>ESTADISTICA!AD470</f>
        <v>0</v>
      </c>
      <c r="AE470" t="str">
        <f>ESTADISTICA!AE470</f>
        <v>APAGADO</v>
      </c>
      <c r="AF470">
        <f>ESTADISTICA!AF470</f>
        <v>0</v>
      </c>
      <c r="AG470">
        <f>ESTADISTICA!AG470</f>
        <v>0</v>
      </c>
      <c r="AH470">
        <f>ESTADISTICA!AH470</f>
        <v>0</v>
      </c>
      <c r="AI470">
        <f>ESTADISTICA!AI470</f>
        <v>0</v>
      </c>
    </row>
    <row r="471" spans="1:35" x14ac:dyDescent="0.25">
      <c r="A471" t="str">
        <f>ESTADISTICA!A471</f>
        <v>PARADAS SEGURAS</v>
      </c>
      <c r="B471" t="str">
        <f>ESTADISTICA!B471</f>
        <v>16 I</v>
      </c>
      <c r="C471" t="str">
        <f>ESTADISTICA!C471</f>
        <v>THEVENET Y BRAILE NORTE</v>
      </c>
      <c r="D471" t="str">
        <f>ESTADISTICA!D471</f>
        <v>INTERCOMUNICADOR</v>
      </c>
      <c r="E471" t="str">
        <f>ESTADISTICA!E471</f>
        <v>GPON</v>
      </c>
      <c r="F471" t="str">
        <f>ESTADISTICA!F471</f>
        <v>APAGADO</v>
      </c>
      <c r="G471" t="str">
        <f>ESTADISTICA!G471</f>
        <v>APAGADO</v>
      </c>
      <c r="H471" t="str">
        <f>ESTADISTICA!H471</f>
        <v>APAGADO</v>
      </c>
      <c r="I471">
        <f>ESTADISTICA!I471</f>
        <v>0</v>
      </c>
      <c r="J471">
        <f>ESTADISTICA!J471</f>
        <v>0</v>
      </c>
      <c r="K471">
        <f>ESTADISTICA!K471</f>
        <v>0</v>
      </c>
      <c r="L471">
        <f>ESTADISTICA!L471</f>
        <v>0</v>
      </c>
      <c r="M471">
        <f>ESTADISTICA!M471</f>
        <v>0</v>
      </c>
      <c r="N471">
        <f>ESTADISTICA!N471</f>
        <v>0</v>
      </c>
      <c r="O471">
        <f>ESTADISTICA!O471</f>
        <v>0</v>
      </c>
      <c r="P471">
        <f>ESTADISTICA!P471</f>
        <v>0</v>
      </c>
      <c r="Q471">
        <f>ESTADISTICA!Q471</f>
        <v>0</v>
      </c>
      <c r="R471">
        <f>ESTADISTICA!R471</f>
        <v>0</v>
      </c>
      <c r="S471">
        <f>ESTADISTICA!S471</f>
        <v>0</v>
      </c>
      <c r="T471">
        <f>ESTADISTICA!T471</f>
        <v>0</v>
      </c>
      <c r="U471">
        <f>ESTADISTICA!U471</f>
        <v>0</v>
      </c>
      <c r="V471">
        <f>ESTADISTICA!V471</f>
        <v>0</v>
      </c>
      <c r="W471">
        <f>ESTADISTICA!W471</f>
        <v>0</v>
      </c>
      <c r="X471">
        <f>ESTADISTICA!X471</f>
        <v>0</v>
      </c>
      <c r="Y471">
        <f>ESTADISTICA!Y471</f>
        <v>0</v>
      </c>
      <c r="Z471">
        <f>ESTADISTICA!Z471</f>
        <v>0</v>
      </c>
      <c r="AA471">
        <f>ESTADISTICA!AA471</f>
        <v>0</v>
      </c>
      <c r="AB471">
        <f>ESTADISTICA!AB471</f>
        <v>0</v>
      </c>
      <c r="AC471">
        <f>ESTADISTICA!AC471</f>
        <v>0</v>
      </c>
      <c r="AD471">
        <f>ESTADISTICA!AD471</f>
        <v>0</v>
      </c>
      <c r="AE471" t="str">
        <f>ESTADISTICA!AE471</f>
        <v>APAGADO</v>
      </c>
      <c r="AF471">
        <f>ESTADISTICA!AF471</f>
        <v>0</v>
      </c>
      <c r="AG471">
        <f>ESTADISTICA!AG471</f>
        <v>0</v>
      </c>
      <c r="AH471">
        <f>ESTADISTICA!AH471</f>
        <v>0</v>
      </c>
      <c r="AI471">
        <f>ESTADISTICA!AI471</f>
        <v>0</v>
      </c>
    </row>
    <row r="472" spans="1:35" x14ac:dyDescent="0.25">
      <c r="A472" t="str">
        <f>ESTADISTICA!A472</f>
        <v>PARADAS SEGURAS</v>
      </c>
      <c r="B472">
        <f>ESTADISTICA!B472</f>
        <v>17</v>
      </c>
      <c r="C472" t="str">
        <f>ESTADISTICA!C472</f>
        <v>THEVENET Y ARENALES NORTE</v>
      </c>
      <c r="D472" t="str">
        <f>ESTADISTICA!D472</f>
        <v>GFIJA</v>
      </c>
      <c r="E472" t="str">
        <f>ESTADISTICA!E472</f>
        <v>GPON</v>
      </c>
      <c r="F472">
        <f>ESTADISTICA!F472</f>
        <v>0</v>
      </c>
      <c r="G472">
        <f>ESTADISTICA!G472</f>
        <v>0</v>
      </c>
      <c r="H472">
        <f>ESTADISTICA!H472</f>
        <v>0</v>
      </c>
      <c r="I472">
        <f>ESTADISTICA!I472</f>
        <v>0</v>
      </c>
      <c r="J472">
        <f>ESTADISTICA!J472</f>
        <v>0</v>
      </c>
      <c r="K472">
        <f>ESTADISTICA!K472</f>
        <v>0</v>
      </c>
      <c r="L472">
        <f>ESTADISTICA!L472</f>
        <v>0</v>
      </c>
      <c r="M472">
        <f>ESTADISTICA!M472</f>
        <v>0</v>
      </c>
      <c r="N472">
        <f>ESTADISTICA!N472</f>
        <v>0</v>
      </c>
      <c r="O472">
        <f>ESTADISTICA!O472</f>
        <v>0</v>
      </c>
      <c r="P472">
        <f>ESTADISTICA!P472</f>
        <v>0</v>
      </c>
      <c r="Q472">
        <f>ESTADISTICA!Q472</f>
        <v>0</v>
      </c>
      <c r="R472">
        <f>ESTADISTICA!R472</f>
        <v>0</v>
      </c>
      <c r="S472">
        <f>ESTADISTICA!S472</f>
        <v>0</v>
      </c>
      <c r="T472">
        <f>ESTADISTICA!T472</f>
        <v>0</v>
      </c>
      <c r="U472">
        <f>ESTADISTICA!U472</f>
        <v>0</v>
      </c>
      <c r="V472">
        <f>ESTADISTICA!V472</f>
        <v>0</v>
      </c>
      <c r="W472">
        <f>ESTADISTICA!W472</f>
        <v>0</v>
      </c>
      <c r="X472">
        <f>ESTADISTICA!X472</f>
        <v>0</v>
      </c>
      <c r="Y472">
        <f>ESTADISTICA!Y472</f>
        <v>0</v>
      </c>
      <c r="Z472">
        <f>ESTADISTICA!Z472</f>
        <v>0</v>
      </c>
      <c r="AA472">
        <f>ESTADISTICA!AA472</f>
        <v>0</v>
      </c>
      <c r="AB472">
        <f>ESTADISTICA!AB472</f>
        <v>0</v>
      </c>
      <c r="AC472">
        <f>ESTADISTICA!AC472</f>
        <v>0</v>
      </c>
      <c r="AD472">
        <f>ESTADISTICA!AD472</f>
        <v>0</v>
      </c>
      <c r="AE472" t="str">
        <f>ESTADISTICA!AE472</f>
        <v>APAGADO</v>
      </c>
      <c r="AF472">
        <f>ESTADISTICA!AF472</f>
        <v>0</v>
      </c>
      <c r="AG472">
        <f>ESTADISTICA!AG472</f>
        <v>0</v>
      </c>
      <c r="AH472" t="e">
        <f>ESTADISTICA!AH472</f>
        <v>#REF!</v>
      </c>
      <c r="AI472">
        <f>ESTADISTICA!AI472</f>
        <v>0</v>
      </c>
    </row>
    <row r="473" spans="1:35" x14ac:dyDescent="0.25">
      <c r="A473" t="str">
        <f>ESTADISTICA!A473</f>
        <v>PARADAS SEGURAS</v>
      </c>
      <c r="B473" t="str">
        <f>ESTADISTICA!B473</f>
        <v>17 I</v>
      </c>
      <c r="C473" t="str">
        <f>ESTADISTICA!C473</f>
        <v>THEVENET Y ARENALES NORTE</v>
      </c>
      <c r="D473" t="str">
        <f>ESTADISTICA!D473</f>
        <v>INTERCOMUNICADOR</v>
      </c>
      <c r="E473" t="str">
        <f>ESTADISTICA!E473</f>
        <v>GPON</v>
      </c>
      <c r="F473" t="str">
        <f>ESTADISTICA!F473</f>
        <v>APAGADO</v>
      </c>
      <c r="G473" t="str">
        <f>ESTADISTICA!G473</f>
        <v>APAGADO</v>
      </c>
      <c r="H473" t="str">
        <f>ESTADISTICA!H473</f>
        <v>APAGADO</v>
      </c>
      <c r="I473">
        <f>ESTADISTICA!I473</f>
        <v>0</v>
      </c>
      <c r="J473">
        <f>ESTADISTICA!J473</f>
        <v>0</v>
      </c>
      <c r="K473">
        <f>ESTADISTICA!K473</f>
        <v>0</v>
      </c>
      <c r="L473">
        <f>ESTADISTICA!L473</f>
        <v>0</v>
      </c>
      <c r="M473">
        <f>ESTADISTICA!M473</f>
        <v>0</v>
      </c>
      <c r="N473">
        <f>ESTADISTICA!N473</f>
        <v>0</v>
      </c>
      <c r="O473">
        <f>ESTADISTICA!O473</f>
        <v>0</v>
      </c>
      <c r="P473">
        <f>ESTADISTICA!P473</f>
        <v>0</v>
      </c>
      <c r="Q473">
        <f>ESTADISTICA!Q473</f>
        <v>0</v>
      </c>
      <c r="R473">
        <f>ESTADISTICA!R473</f>
        <v>0</v>
      </c>
      <c r="S473">
        <f>ESTADISTICA!S473</f>
        <v>0</v>
      </c>
      <c r="T473">
        <f>ESTADISTICA!T473</f>
        <v>0</v>
      </c>
      <c r="U473">
        <f>ESTADISTICA!U473</f>
        <v>0</v>
      </c>
      <c r="V473">
        <f>ESTADISTICA!V473</f>
        <v>0</v>
      </c>
      <c r="W473">
        <f>ESTADISTICA!W473</f>
        <v>0</v>
      </c>
      <c r="X473">
        <f>ESTADISTICA!X473</f>
        <v>0</v>
      </c>
      <c r="Y473">
        <f>ESTADISTICA!Y473</f>
        <v>0</v>
      </c>
      <c r="Z473">
        <f>ESTADISTICA!Z473</f>
        <v>0</v>
      </c>
      <c r="AA473">
        <f>ESTADISTICA!AA473</f>
        <v>0</v>
      </c>
      <c r="AB473">
        <f>ESTADISTICA!AB473</f>
        <v>0</v>
      </c>
      <c r="AC473">
        <f>ESTADISTICA!AC473</f>
        <v>0</v>
      </c>
      <c r="AD473">
        <f>ESTADISTICA!AD473</f>
        <v>0</v>
      </c>
      <c r="AE473" t="str">
        <f>ESTADISTICA!AE473</f>
        <v>APAGADO</v>
      </c>
      <c r="AF473">
        <f>ESTADISTICA!AF473</f>
        <v>0</v>
      </c>
      <c r="AG473">
        <f>ESTADISTICA!AG473</f>
        <v>0</v>
      </c>
      <c r="AH473" t="e">
        <f>ESTADISTICA!AH473</f>
        <v>#REF!</v>
      </c>
      <c r="AI473">
        <f>ESTADISTICA!AI473</f>
        <v>0</v>
      </c>
    </row>
    <row r="474" spans="1:35" x14ac:dyDescent="0.25">
      <c r="A474" t="str">
        <f>ESTADISTICA!A474</f>
        <v>PARADAS SEGURAS</v>
      </c>
      <c r="B474">
        <f>ESTADISTICA!B474</f>
        <v>18</v>
      </c>
      <c r="C474" t="str">
        <f>ESTADISTICA!C474</f>
        <v>THEVENET Y ARENALES SUR</v>
      </c>
      <c r="D474" t="str">
        <f>ESTADISTICA!D474</f>
        <v>GFIJA</v>
      </c>
      <c r="E474" t="str">
        <f>ESTADISTICA!E474</f>
        <v>GPON</v>
      </c>
      <c r="F474">
        <f>ESTADISTICA!F474</f>
        <v>0</v>
      </c>
      <c r="G474">
        <f>ESTADISTICA!G474</f>
        <v>0</v>
      </c>
      <c r="H474">
        <f>ESTADISTICA!H474</f>
        <v>0</v>
      </c>
      <c r="I474">
        <f>ESTADISTICA!I474</f>
        <v>0</v>
      </c>
      <c r="J474">
        <f>ESTADISTICA!J474</f>
        <v>0</v>
      </c>
      <c r="K474">
        <f>ESTADISTICA!K474</f>
        <v>0</v>
      </c>
      <c r="L474">
        <f>ESTADISTICA!L474</f>
        <v>0</v>
      </c>
      <c r="M474">
        <f>ESTADISTICA!M474</f>
        <v>0</v>
      </c>
      <c r="N474">
        <f>ESTADISTICA!N474</f>
        <v>0</v>
      </c>
      <c r="O474">
        <f>ESTADISTICA!O474</f>
        <v>0</v>
      </c>
      <c r="P474">
        <f>ESTADISTICA!P474</f>
        <v>0</v>
      </c>
      <c r="Q474">
        <f>ESTADISTICA!Q474</f>
        <v>0</v>
      </c>
      <c r="R474">
        <f>ESTADISTICA!R474</f>
        <v>0</v>
      </c>
      <c r="S474">
        <f>ESTADISTICA!S474</f>
        <v>0</v>
      </c>
      <c r="T474">
        <f>ESTADISTICA!T474</f>
        <v>0</v>
      </c>
      <c r="U474" t="str">
        <f>ESTADISTICA!U474</f>
        <v>APAGADO</v>
      </c>
      <c r="V474">
        <f>ESTADISTICA!V474</f>
        <v>0</v>
      </c>
      <c r="W474">
        <f>ESTADISTICA!W474</f>
        <v>0</v>
      </c>
      <c r="X474">
        <f>ESTADISTICA!X474</f>
        <v>0</v>
      </c>
      <c r="Y474">
        <f>ESTADISTICA!Y474</f>
        <v>0</v>
      </c>
      <c r="Z474">
        <f>ESTADISTICA!Z474</f>
        <v>0</v>
      </c>
      <c r="AA474">
        <f>ESTADISTICA!AA474</f>
        <v>0</v>
      </c>
      <c r="AB474">
        <f>ESTADISTICA!AB474</f>
        <v>0</v>
      </c>
      <c r="AC474">
        <f>ESTADISTICA!AC474</f>
        <v>0</v>
      </c>
      <c r="AD474">
        <f>ESTADISTICA!AD474</f>
        <v>0</v>
      </c>
      <c r="AE474" t="str">
        <f>ESTADISTICA!AE474</f>
        <v>APAGADO</v>
      </c>
      <c r="AF474">
        <f>ESTADISTICA!AF474</f>
        <v>0</v>
      </c>
      <c r="AG474">
        <f>ESTADISTICA!AG474</f>
        <v>0</v>
      </c>
      <c r="AH474">
        <f>ESTADISTICA!AH474</f>
        <v>0</v>
      </c>
      <c r="AI474">
        <f>ESTADISTICA!AI474</f>
        <v>0</v>
      </c>
    </row>
    <row r="475" spans="1:35" x14ac:dyDescent="0.25">
      <c r="A475" t="str">
        <f>ESTADISTICA!A475</f>
        <v>PARADAS SEGURAS</v>
      </c>
      <c r="B475" t="str">
        <f>ESTADISTICA!B475</f>
        <v>18 I</v>
      </c>
      <c r="C475" t="str">
        <f>ESTADISTICA!C475</f>
        <v>THEVENET Y ARENALES SUR</v>
      </c>
      <c r="D475" t="str">
        <f>ESTADISTICA!D475</f>
        <v>INTERCOMUNICADOR</v>
      </c>
      <c r="E475" t="str">
        <f>ESTADISTICA!E475</f>
        <v>GPON</v>
      </c>
      <c r="F475" t="str">
        <f>ESTADISTICA!F475</f>
        <v>APAGADO</v>
      </c>
      <c r="G475" t="str">
        <f>ESTADISTICA!G475</f>
        <v>APAGADO</v>
      </c>
      <c r="H475" t="str">
        <f>ESTADISTICA!H475</f>
        <v>APAGADO</v>
      </c>
      <c r="I475">
        <f>ESTADISTICA!I475</f>
        <v>0</v>
      </c>
      <c r="J475">
        <f>ESTADISTICA!J475</f>
        <v>0</v>
      </c>
      <c r="K475">
        <f>ESTADISTICA!K475</f>
        <v>0</v>
      </c>
      <c r="L475">
        <f>ESTADISTICA!L475</f>
        <v>0</v>
      </c>
      <c r="M475">
        <f>ESTADISTICA!M475</f>
        <v>0</v>
      </c>
      <c r="N475">
        <f>ESTADISTICA!N475</f>
        <v>0</v>
      </c>
      <c r="O475">
        <f>ESTADISTICA!O475</f>
        <v>0</v>
      </c>
      <c r="P475">
        <f>ESTADISTICA!P475</f>
        <v>0</v>
      </c>
      <c r="Q475">
        <f>ESTADISTICA!Q475</f>
        <v>0</v>
      </c>
      <c r="R475">
        <f>ESTADISTICA!R475</f>
        <v>0</v>
      </c>
      <c r="S475">
        <f>ESTADISTICA!S475</f>
        <v>0</v>
      </c>
      <c r="T475">
        <f>ESTADISTICA!T475</f>
        <v>0</v>
      </c>
      <c r="U475" t="str">
        <f>ESTADISTICA!U475</f>
        <v>APAGADO</v>
      </c>
      <c r="V475">
        <f>ESTADISTICA!V475</f>
        <v>0</v>
      </c>
      <c r="W475">
        <f>ESTADISTICA!W475</f>
        <v>0</v>
      </c>
      <c r="X475">
        <f>ESTADISTICA!X475</f>
        <v>0</v>
      </c>
      <c r="Y475">
        <f>ESTADISTICA!Y475</f>
        <v>0</v>
      </c>
      <c r="Z475">
        <f>ESTADISTICA!Z475</f>
        <v>0</v>
      </c>
      <c r="AA475">
        <f>ESTADISTICA!AA475</f>
        <v>0</v>
      </c>
      <c r="AB475">
        <f>ESTADISTICA!AB475</f>
        <v>0</v>
      </c>
      <c r="AC475">
        <f>ESTADISTICA!AC475</f>
        <v>0</v>
      </c>
      <c r="AD475">
        <f>ESTADISTICA!AD475</f>
        <v>0</v>
      </c>
      <c r="AE475" t="str">
        <f>ESTADISTICA!AE475</f>
        <v>APAGADO</v>
      </c>
      <c r="AF475">
        <f>ESTADISTICA!AF475</f>
        <v>0</v>
      </c>
      <c r="AG475">
        <f>ESTADISTICA!AG475</f>
        <v>0</v>
      </c>
      <c r="AH475">
        <f>ESTADISTICA!AH475</f>
        <v>0</v>
      </c>
      <c r="AI475">
        <f>ESTADISTICA!AI475</f>
        <v>0</v>
      </c>
    </row>
    <row r="476" spans="1:35" x14ac:dyDescent="0.25">
      <c r="A476" t="str">
        <f>ESTADISTICA!A476</f>
        <v>PARADAS SEGURAS</v>
      </c>
      <c r="B476">
        <f>ESTADISTICA!B476</f>
        <v>19</v>
      </c>
      <c r="C476" t="str">
        <f>ESTADISTICA!C476</f>
        <v>THEVENET Y GORRITI NORTE</v>
      </c>
      <c r="D476" t="str">
        <f>ESTADISTICA!D476</f>
        <v>GFIJA</v>
      </c>
      <c r="E476" t="str">
        <f>ESTADISTICA!E476</f>
        <v>GPON</v>
      </c>
      <c r="F476">
        <f>ESTADISTICA!F476</f>
        <v>0</v>
      </c>
      <c r="G476">
        <f>ESTADISTICA!G476</f>
        <v>0</v>
      </c>
      <c r="H476">
        <f>ESTADISTICA!H476</f>
        <v>0</v>
      </c>
      <c r="I476">
        <f>ESTADISTICA!I476</f>
        <v>0</v>
      </c>
      <c r="J476">
        <f>ESTADISTICA!J476</f>
        <v>0</v>
      </c>
      <c r="K476">
        <f>ESTADISTICA!K476</f>
        <v>0</v>
      </c>
      <c r="L476">
        <f>ESTADISTICA!L476</f>
        <v>0</v>
      </c>
      <c r="M476">
        <f>ESTADISTICA!M476</f>
        <v>0</v>
      </c>
      <c r="N476">
        <f>ESTADISTICA!N476</f>
        <v>0</v>
      </c>
      <c r="O476">
        <f>ESTADISTICA!O476</f>
        <v>0</v>
      </c>
      <c r="P476">
        <f>ESTADISTICA!P476</f>
        <v>0</v>
      </c>
      <c r="Q476">
        <f>ESTADISTICA!Q476</f>
        <v>0</v>
      </c>
      <c r="R476">
        <f>ESTADISTICA!R476</f>
        <v>0</v>
      </c>
      <c r="S476">
        <f>ESTADISTICA!S476</f>
        <v>0</v>
      </c>
      <c r="T476">
        <f>ESTADISTICA!T476</f>
        <v>0</v>
      </c>
      <c r="U476">
        <f>ESTADISTICA!U476</f>
        <v>0</v>
      </c>
      <c r="V476">
        <f>ESTADISTICA!V476</f>
        <v>0</v>
      </c>
      <c r="W476">
        <f>ESTADISTICA!W476</f>
        <v>0</v>
      </c>
      <c r="X476">
        <f>ESTADISTICA!X476</f>
        <v>0</v>
      </c>
      <c r="Y476">
        <f>ESTADISTICA!Y476</f>
        <v>0</v>
      </c>
      <c r="Z476">
        <f>ESTADISTICA!Z476</f>
        <v>0</v>
      </c>
      <c r="AA476">
        <f>ESTADISTICA!AA476</f>
        <v>0</v>
      </c>
      <c r="AB476">
        <f>ESTADISTICA!AB476</f>
        <v>0</v>
      </c>
      <c r="AC476">
        <f>ESTADISTICA!AC476</f>
        <v>0</v>
      </c>
      <c r="AD476">
        <f>ESTADISTICA!AD476</f>
        <v>0</v>
      </c>
      <c r="AE476" t="str">
        <f>ESTADISTICA!AE476</f>
        <v>APAGADO</v>
      </c>
      <c r="AF476">
        <f>ESTADISTICA!AF476</f>
        <v>0</v>
      </c>
      <c r="AG476">
        <f>ESTADISTICA!AG476</f>
        <v>0</v>
      </c>
      <c r="AH476">
        <f>ESTADISTICA!AH476</f>
        <v>0</v>
      </c>
      <c r="AI476">
        <f>ESTADISTICA!AI476</f>
        <v>0</v>
      </c>
    </row>
    <row r="477" spans="1:35" x14ac:dyDescent="0.25">
      <c r="A477" t="str">
        <f>ESTADISTICA!A477</f>
        <v>PARADAS SEGURAS</v>
      </c>
      <c r="B477" t="str">
        <f>ESTADISTICA!B477</f>
        <v>19 I</v>
      </c>
      <c r="C477" t="str">
        <f>ESTADISTICA!C477</f>
        <v>THEVENET Y GORRITI NORTE</v>
      </c>
      <c r="D477" t="str">
        <f>ESTADISTICA!D477</f>
        <v>INTERCOMUNICADOR</v>
      </c>
      <c r="E477" t="str">
        <f>ESTADISTICA!E477</f>
        <v>GPON</v>
      </c>
      <c r="F477" t="str">
        <f>ESTADISTICA!F477</f>
        <v>APAGADO</v>
      </c>
      <c r="G477" t="str">
        <f>ESTADISTICA!G477</f>
        <v>APAGADO</v>
      </c>
      <c r="H477" t="str">
        <f>ESTADISTICA!H477</f>
        <v>APAGADO</v>
      </c>
      <c r="I477">
        <f>ESTADISTICA!I477</f>
        <v>0</v>
      </c>
      <c r="J477">
        <f>ESTADISTICA!J477</f>
        <v>0</v>
      </c>
      <c r="K477">
        <f>ESTADISTICA!K477</f>
        <v>0</v>
      </c>
      <c r="L477">
        <f>ESTADISTICA!L477</f>
        <v>0</v>
      </c>
      <c r="M477">
        <f>ESTADISTICA!M477</f>
        <v>0</v>
      </c>
      <c r="N477">
        <f>ESTADISTICA!N477</f>
        <v>0</v>
      </c>
      <c r="O477">
        <f>ESTADISTICA!O477</f>
        <v>0</v>
      </c>
      <c r="P477">
        <f>ESTADISTICA!P477</f>
        <v>0</v>
      </c>
      <c r="Q477">
        <f>ESTADISTICA!Q477</f>
        <v>0</v>
      </c>
      <c r="R477">
        <f>ESTADISTICA!R477</f>
        <v>0</v>
      </c>
      <c r="S477">
        <f>ESTADISTICA!S477</f>
        <v>0</v>
      </c>
      <c r="T477">
        <f>ESTADISTICA!T477</f>
        <v>0</v>
      </c>
      <c r="U477">
        <f>ESTADISTICA!U477</f>
        <v>0</v>
      </c>
      <c r="V477">
        <f>ESTADISTICA!V477</f>
        <v>0</v>
      </c>
      <c r="W477">
        <f>ESTADISTICA!W477</f>
        <v>0</v>
      </c>
      <c r="X477">
        <f>ESTADISTICA!X477</f>
        <v>0</v>
      </c>
      <c r="Y477">
        <f>ESTADISTICA!Y477</f>
        <v>0</v>
      </c>
      <c r="Z477">
        <f>ESTADISTICA!Z477</f>
        <v>0</v>
      </c>
      <c r="AA477">
        <f>ESTADISTICA!AA477</f>
        <v>0</v>
      </c>
      <c r="AB477">
        <f>ESTADISTICA!AB477</f>
        <v>0</v>
      </c>
      <c r="AC477">
        <f>ESTADISTICA!AC477</f>
        <v>0</v>
      </c>
      <c r="AD477">
        <f>ESTADISTICA!AD477</f>
        <v>0</v>
      </c>
      <c r="AE477" t="str">
        <f>ESTADISTICA!AE477</f>
        <v>APAGADO</v>
      </c>
      <c r="AF477">
        <f>ESTADISTICA!AF477</f>
        <v>0</v>
      </c>
      <c r="AG477">
        <f>ESTADISTICA!AG477</f>
        <v>0</v>
      </c>
      <c r="AH477">
        <f>ESTADISTICA!AH477</f>
        <v>0</v>
      </c>
      <c r="AI477">
        <f>ESTADISTICA!AI477</f>
        <v>0</v>
      </c>
    </row>
    <row r="478" spans="1:35" x14ac:dyDescent="0.25">
      <c r="A478" t="str">
        <f>ESTADISTICA!A478</f>
        <v>PARADAS SEGURAS</v>
      </c>
      <c r="B478">
        <f>ESTADISTICA!B478</f>
        <v>20</v>
      </c>
      <c r="C478" t="str">
        <f>ESTADISTICA!C478</f>
        <v>THEVENET Y GORRITI SUR</v>
      </c>
      <c r="D478" t="str">
        <f>ESTADISTICA!D478</f>
        <v>GFIJA</v>
      </c>
      <c r="E478" t="str">
        <f>ESTADISTICA!E478</f>
        <v>GPON</v>
      </c>
      <c r="F478" t="str">
        <f>ESTADISTICA!F478</f>
        <v>APAGADO</v>
      </c>
      <c r="G478" t="str">
        <f>ESTADISTICA!G478</f>
        <v>APAGADO</v>
      </c>
      <c r="H478" t="str">
        <f>ESTADISTICA!H478</f>
        <v>APAGADO</v>
      </c>
      <c r="I478" t="str">
        <f>ESTADISTICA!I478</f>
        <v>APAGADO</v>
      </c>
      <c r="J478" t="str">
        <f>ESTADISTICA!J478</f>
        <v>APAGADO</v>
      </c>
      <c r="K478" t="str">
        <f>ESTADISTICA!K478</f>
        <v>APAGADO</v>
      </c>
      <c r="L478" t="str">
        <f>ESTADISTICA!L478</f>
        <v>APAGADO</v>
      </c>
      <c r="M478" t="str">
        <f>ESTADISTICA!M478</f>
        <v>APAGADO</v>
      </c>
      <c r="N478" t="str">
        <f>ESTADISTICA!N478</f>
        <v>APAGADO</v>
      </c>
      <c r="O478" t="str">
        <f>ESTADISTICA!O478</f>
        <v>APAGADO</v>
      </c>
      <c r="P478" t="str">
        <f>ESTADISTICA!P478</f>
        <v>APAGADO</v>
      </c>
      <c r="Q478" t="str">
        <f>ESTADISTICA!Q478</f>
        <v>APAGADO</v>
      </c>
      <c r="R478">
        <f>ESTADISTICA!R478</f>
        <v>0</v>
      </c>
      <c r="S478" t="str">
        <f>ESTADISTICA!S478</f>
        <v>APAGADO</v>
      </c>
      <c r="T478" t="str">
        <f>ESTADISTICA!T478</f>
        <v>APAGADO</v>
      </c>
      <c r="U478" t="str">
        <f>ESTADISTICA!U478</f>
        <v>APAGADO</v>
      </c>
      <c r="V478">
        <f>ESTADISTICA!V478</f>
        <v>0</v>
      </c>
      <c r="W478">
        <f>ESTADISTICA!W478</f>
        <v>0</v>
      </c>
      <c r="X478">
        <f>ESTADISTICA!X478</f>
        <v>0</v>
      </c>
      <c r="Y478">
        <f>ESTADISTICA!Y478</f>
        <v>0</v>
      </c>
      <c r="Z478">
        <f>ESTADISTICA!Z478</f>
        <v>0</v>
      </c>
      <c r="AA478">
        <f>ESTADISTICA!AA478</f>
        <v>0</v>
      </c>
      <c r="AB478">
        <f>ESTADISTICA!AB478</f>
        <v>0</v>
      </c>
      <c r="AC478">
        <f>ESTADISTICA!AC478</f>
        <v>0</v>
      </c>
      <c r="AD478">
        <f>ESTADISTICA!AD478</f>
        <v>0</v>
      </c>
      <c r="AE478" t="str">
        <f>ESTADISTICA!AE478</f>
        <v>APAGADO</v>
      </c>
      <c r="AF478">
        <f>ESTADISTICA!AF478</f>
        <v>0</v>
      </c>
      <c r="AG478">
        <f>ESTADISTICA!AG478</f>
        <v>0</v>
      </c>
      <c r="AH478">
        <f>ESTADISTICA!AH478</f>
        <v>0</v>
      </c>
      <c r="AI478">
        <f>ESTADISTICA!AI478</f>
        <v>0</v>
      </c>
    </row>
    <row r="479" spans="1:35" x14ac:dyDescent="0.25">
      <c r="A479" t="str">
        <f>ESTADISTICA!A479</f>
        <v>PARADAS SEGURAS</v>
      </c>
      <c r="B479" t="str">
        <f>ESTADISTICA!B479</f>
        <v>20 I</v>
      </c>
      <c r="C479" t="str">
        <f>ESTADISTICA!C479</f>
        <v>THEVENET Y GORRITI SUR</v>
      </c>
      <c r="D479" t="str">
        <f>ESTADISTICA!D479</f>
        <v>INTERCOMUNICADOR</v>
      </c>
      <c r="E479" t="str">
        <f>ESTADISTICA!E479</f>
        <v>GPON</v>
      </c>
      <c r="F479" t="str">
        <f>ESTADISTICA!F479</f>
        <v>APAGADO</v>
      </c>
      <c r="G479" t="str">
        <f>ESTADISTICA!G479</f>
        <v>APAGADO</v>
      </c>
      <c r="H479" t="str">
        <f>ESTADISTICA!H479</f>
        <v>APAGADO</v>
      </c>
      <c r="I479" t="str">
        <f>ESTADISTICA!I479</f>
        <v>APAGADO</v>
      </c>
      <c r="J479" t="str">
        <f>ESTADISTICA!J479</f>
        <v>APAGADO</v>
      </c>
      <c r="K479" t="str">
        <f>ESTADISTICA!K479</f>
        <v>APAGADO</v>
      </c>
      <c r="L479" t="str">
        <f>ESTADISTICA!L479</f>
        <v>APAGADO</v>
      </c>
      <c r="M479" t="str">
        <f>ESTADISTICA!M479</f>
        <v>APAGADO</v>
      </c>
      <c r="N479" t="str">
        <f>ESTADISTICA!N479</f>
        <v>APAGADO</v>
      </c>
      <c r="O479" t="str">
        <f>ESTADISTICA!O479</f>
        <v>APAGADO</v>
      </c>
      <c r="P479" t="str">
        <f>ESTADISTICA!P479</f>
        <v>APAGADO</v>
      </c>
      <c r="Q479" t="str">
        <f>ESTADISTICA!Q479</f>
        <v>APAGADO</v>
      </c>
      <c r="R479">
        <f>ESTADISTICA!R479</f>
        <v>0</v>
      </c>
      <c r="S479" t="str">
        <f>ESTADISTICA!S479</f>
        <v>APAGADO</v>
      </c>
      <c r="T479" t="str">
        <f>ESTADISTICA!T479</f>
        <v>APAGADO</v>
      </c>
      <c r="U479" t="str">
        <f>ESTADISTICA!U479</f>
        <v>APAGADO</v>
      </c>
      <c r="V479">
        <f>ESTADISTICA!V479</f>
        <v>0</v>
      </c>
      <c r="W479">
        <f>ESTADISTICA!W479</f>
        <v>0</v>
      </c>
      <c r="X479">
        <f>ESTADISTICA!X479</f>
        <v>0</v>
      </c>
      <c r="Y479">
        <f>ESTADISTICA!Y479</f>
        <v>0</v>
      </c>
      <c r="Z479">
        <f>ESTADISTICA!Z479</f>
        <v>0</v>
      </c>
      <c r="AA479">
        <f>ESTADISTICA!AA479</f>
        <v>0</v>
      </c>
      <c r="AB479">
        <f>ESTADISTICA!AB479</f>
        <v>0</v>
      </c>
      <c r="AC479">
        <f>ESTADISTICA!AC479</f>
        <v>0</v>
      </c>
      <c r="AD479">
        <f>ESTADISTICA!AD479</f>
        <v>0</v>
      </c>
      <c r="AE479" t="str">
        <f>ESTADISTICA!AE479</f>
        <v>APAGADO</v>
      </c>
      <c r="AF479">
        <f>ESTADISTICA!AF479</f>
        <v>0</v>
      </c>
      <c r="AG479">
        <f>ESTADISTICA!AG479</f>
        <v>0</v>
      </c>
      <c r="AH479">
        <f>ESTADISTICA!AH479</f>
        <v>0</v>
      </c>
      <c r="AI479">
        <f>ESTADISTICA!AI479</f>
        <v>0</v>
      </c>
    </row>
    <row r="480" spans="1:35" x14ac:dyDescent="0.25">
      <c r="A480" t="str">
        <f>ESTADISTICA!A480</f>
        <v>PARADAS SEGURAS</v>
      </c>
      <c r="B480">
        <f>ESTADISTICA!B480</f>
        <v>21</v>
      </c>
      <c r="C480" t="str">
        <f>ESTADISTICA!C480</f>
        <v>HUDSON Y CABILDO OESTE</v>
      </c>
      <c r="D480" t="str">
        <f>ESTADISTICA!D480</f>
        <v>GFIJA</v>
      </c>
      <c r="E480" t="str">
        <f>ESTADISTICA!E480</f>
        <v>GPON</v>
      </c>
      <c r="F480">
        <f>ESTADISTICA!F480</f>
        <v>0</v>
      </c>
      <c r="G480">
        <f>ESTADISTICA!G480</f>
        <v>0</v>
      </c>
      <c r="H480">
        <f>ESTADISTICA!H480</f>
        <v>0</v>
      </c>
      <c r="I480">
        <f>ESTADISTICA!I480</f>
        <v>0</v>
      </c>
      <c r="J480">
        <f>ESTADISTICA!J480</f>
        <v>0</v>
      </c>
      <c r="K480">
        <f>ESTADISTICA!K480</f>
        <v>0</v>
      </c>
      <c r="L480">
        <f>ESTADISTICA!L480</f>
        <v>0</v>
      </c>
      <c r="M480">
        <f>ESTADISTICA!M480</f>
        <v>0</v>
      </c>
      <c r="N480">
        <f>ESTADISTICA!N480</f>
        <v>0</v>
      </c>
      <c r="O480">
        <f>ESTADISTICA!O480</f>
        <v>0</v>
      </c>
      <c r="P480">
        <f>ESTADISTICA!P480</f>
        <v>0</v>
      </c>
      <c r="Q480">
        <f>ESTADISTICA!Q480</f>
        <v>0</v>
      </c>
      <c r="R480">
        <f>ESTADISTICA!R480</f>
        <v>0</v>
      </c>
      <c r="S480">
        <f>ESTADISTICA!S480</f>
        <v>0</v>
      </c>
      <c r="T480">
        <f>ESTADISTICA!T480</f>
        <v>0</v>
      </c>
      <c r="U480">
        <f>ESTADISTICA!U480</f>
        <v>0</v>
      </c>
      <c r="V480">
        <f>ESTADISTICA!V480</f>
        <v>0</v>
      </c>
      <c r="W480">
        <f>ESTADISTICA!W480</f>
        <v>0</v>
      </c>
      <c r="X480">
        <f>ESTADISTICA!X480</f>
        <v>0</v>
      </c>
      <c r="Y480">
        <f>ESTADISTICA!Y480</f>
        <v>0</v>
      </c>
      <c r="Z480">
        <f>ESTADISTICA!Z480</f>
        <v>0</v>
      </c>
      <c r="AA480">
        <f>ESTADISTICA!AA480</f>
        <v>0</v>
      </c>
      <c r="AB480">
        <f>ESTADISTICA!AB480</f>
        <v>0</v>
      </c>
      <c r="AC480">
        <f>ESTADISTICA!AC480</f>
        <v>0</v>
      </c>
      <c r="AD480">
        <f>ESTADISTICA!AD480</f>
        <v>0</v>
      </c>
      <c r="AE480">
        <f>ESTADISTICA!AE480</f>
        <v>0</v>
      </c>
      <c r="AF480">
        <f>ESTADISTICA!AF480</f>
        <v>0</v>
      </c>
      <c r="AG480">
        <f>ESTADISTICA!AG480</f>
        <v>0</v>
      </c>
      <c r="AH480">
        <f>ESTADISTICA!AH480</f>
        <v>0</v>
      </c>
      <c r="AI480">
        <f>ESTADISTICA!AI480</f>
        <v>0</v>
      </c>
    </row>
    <row r="481" spans="1:35" x14ac:dyDescent="0.25">
      <c r="A481" t="str">
        <f>ESTADISTICA!A481</f>
        <v>PARADAS SEGURAS</v>
      </c>
      <c r="B481" t="str">
        <f>ESTADISTICA!B481</f>
        <v>21 I</v>
      </c>
      <c r="C481" t="str">
        <f>ESTADISTICA!C481</f>
        <v>HUDSON Y CABILDO OESTE</v>
      </c>
      <c r="D481" t="str">
        <f>ESTADISTICA!D481</f>
        <v>INTERCOMUNICADOR</v>
      </c>
      <c r="E481" t="str">
        <f>ESTADISTICA!E481</f>
        <v>GPON</v>
      </c>
      <c r="F481" t="str">
        <f>ESTADISTICA!F481</f>
        <v>APAGADO</v>
      </c>
      <c r="G481" t="str">
        <f>ESTADISTICA!G481</f>
        <v>APAGADO</v>
      </c>
      <c r="H481" t="str">
        <f>ESTADISTICA!H481</f>
        <v>APAGADO</v>
      </c>
      <c r="I481">
        <f>ESTADISTICA!I481</f>
        <v>0</v>
      </c>
      <c r="J481">
        <f>ESTADISTICA!J481</f>
        <v>0</v>
      </c>
      <c r="K481">
        <f>ESTADISTICA!K481</f>
        <v>0</v>
      </c>
      <c r="L481">
        <f>ESTADISTICA!L481</f>
        <v>0</v>
      </c>
      <c r="M481">
        <f>ESTADISTICA!M481</f>
        <v>0</v>
      </c>
      <c r="N481">
        <f>ESTADISTICA!N481</f>
        <v>0</v>
      </c>
      <c r="O481">
        <f>ESTADISTICA!O481</f>
        <v>0</v>
      </c>
      <c r="P481">
        <f>ESTADISTICA!P481</f>
        <v>0</v>
      </c>
      <c r="Q481">
        <f>ESTADISTICA!Q481</f>
        <v>0</v>
      </c>
      <c r="R481">
        <f>ESTADISTICA!R481</f>
        <v>0</v>
      </c>
      <c r="S481">
        <f>ESTADISTICA!S481</f>
        <v>0</v>
      </c>
      <c r="T481">
        <f>ESTADISTICA!T481</f>
        <v>0</v>
      </c>
      <c r="U481">
        <f>ESTADISTICA!U481</f>
        <v>0</v>
      </c>
      <c r="V481">
        <f>ESTADISTICA!V481</f>
        <v>0</v>
      </c>
      <c r="W481">
        <f>ESTADISTICA!W481</f>
        <v>0</v>
      </c>
      <c r="X481">
        <f>ESTADISTICA!X481</f>
        <v>0</v>
      </c>
      <c r="Y481">
        <f>ESTADISTICA!Y481</f>
        <v>0</v>
      </c>
      <c r="Z481">
        <f>ESTADISTICA!Z481</f>
        <v>0</v>
      </c>
      <c r="AA481">
        <f>ESTADISTICA!AA481</f>
        <v>0</v>
      </c>
      <c r="AB481">
        <f>ESTADISTICA!AB481</f>
        <v>0</v>
      </c>
      <c r="AC481">
        <f>ESTADISTICA!AC481</f>
        <v>0</v>
      </c>
      <c r="AD481">
        <f>ESTADISTICA!AD481</f>
        <v>0</v>
      </c>
      <c r="AE481">
        <f>ESTADISTICA!AE481</f>
        <v>0</v>
      </c>
      <c r="AF481">
        <f>ESTADISTICA!AF481</f>
        <v>0</v>
      </c>
      <c r="AG481">
        <f>ESTADISTICA!AG481</f>
        <v>0</v>
      </c>
      <c r="AH481">
        <f>ESTADISTICA!AH481</f>
        <v>0</v>
      </c>
      <c r="AI481">
        <f>ESTADISTICA!AI481</f>
        <v>0</v>
      </c>
    </row>
    <row r="482" spans="1:35" x14ac:dyDescent="0.25">
      <c r="A482" t="str">
        <f>ESTADISTICA!A482</f>
        <v>PARADAS SEGURAS</v>
      </c>
      <c r="B482">
        <f>ESTADISTICA!B482</f>
        <v>22</v>
      </c>
      <c r="C482" t="str">
        <f>ESTADISTICA!C482</f>
        <v>HUDSON Y CABILDO  ESTE</v>
      </c>
      <c r="D482" t="str">
        <f>ESTADISTICA!D482</f>
        <v>GFIJA</v>
      </c>
      <c r="E482" t="str">
        <f>ESTADISTICA!E482</f>
        <v>GPON</v>
      </c>
      <c r="F482" t="str">
        <f>ESTADISTICA!F482</f>
        <v>APAGADO</v>
      </c>
      <c r="G482" t="str">
        <f>ESTADISTICA!G482</f>
        <v>APAGADO</v>
      </c>
      <c r="H482" t="str">
        <f>ESTADISTICA!H482</f>
        <v>APAGADO</v>
      </c>
      <c r="I482" t="str">
        <f>ESTADISTICA!I482</f>
        <v>APAGADO</v>
      </c>
      <c r="J482" t="str">
        <f>ESTADISTICA!J482</f>
        <v>APAGADO</v>
      </c>
      <c r="K482" t="str">
        <f>ESTADISTICA!K482</f>
        <v>APAGADO</v>
      </c>
      <c r="L482" t="str">
        <f>ESTADISTICA!L482</f>
        <v>APAGADO</v>
      </c>
      <c r="M482" t="str">
        <f>ESTADISTICA!M482</f>
        <v>APAGADO</v>
      </c>
      <c r="N482" t="str">
        <f>ESTADISTICA!N482</f>
        <v>APAGADO</v>
      </c>
      <c r="O482" t="str">
        <f>ESTADISTICA!O482</f>
        <v>APAGADO</v>
      </c>
      <c r="P482" t="str">
        <f>ESTADISTICA!P482</f>
        <v>APAGADO</v>
      </c>
      <c r="Q482" t="str">
        <f>ESTADISTICA!Q482</f>
        <v>APAGADO</v>
      </c>
      <c r="R482">
        <f>ESTADISTICA!R482</f>
        <v>0</v>
      </c>
      <c r="S482" t="str">
        <f>ESTADISTICA!S482</f>
        <v>APAGADO</v>
      </c>
      <c r="T482" t="str">
        <f>ESTADISTICA!T482</f>
        <v>APAGADO</v>
      </c>
      <c r="U482" t="str">
        <f>ESTADISTICA!U482</f>
        <v>APAGADO</v>
      </c>
      <c r="V482" t="str">
        <f>ESTADISTICA!V482</f>
        <v>APAGADO</v>
      </c>
      <c r="W482" t="str">
        <f>ESTADISTICA!W482</f>
        <v>APAGADO</v>
      </c>
      <c r="X482" t="str">
        <f>ESTADISTICA!X482</f>
        <v>APAGADO</v>
      </c>
      <c r="Y482" t="str">
        <f>ESTADISTICA!Y482</f>
        <v>APAGADO</v>
      </c>
      <c r="Z482" t="str">
        <f>ESTADISTICA!Z482</f>
        <v>APAGADO</v>
      </c>
      <c r="AA482" t="str">
        <f>ESTADISTICA!AA482</f>
        <v>APAGADO</v>
      </c>
      <c r="AB482" t="str">
        <f>ESTADISTICA!AB482</f>
        <v>APAGADO</v>
      </c>
      <c r="AC482" t="str">
        <f>ESTADISTICA!AC482</f>
        <v>APAGADO</v>
      </c>
      <c r="AD482" t="str">
        <f>ESTADISTICA!AD482</f>
        <v>APAGADO</v>
      </c>
      <c r="AE482" t="str">
        <f>ESTADISTICA!AE482</f>
        <v>APAGADO</v>
      </c>
      <c r="AF482">
        <f>ESTADISTICA!AF482</f>
        <v>0</v>
      </c>
      <c r="AG482">
        <f>ESTADISTICA!AG482</f>
        <v>0</v>
      </c>
      <c r="AH482" t="e">
        <f>ESTADISTICA!AH482</f>
        <v>#REF!</v>
      </c>
      <c r="AI482">
        <f>ESTADISTICA!AI482</f>
        <v>0</v>
      </c>
    </row>
    <row r="483" spans="1:35" x14ac:dyDescent="0.25">
      <c r="A483" t="str">
        <f>ESTADISTICA!A483</f>
        <v>PARADAS SEGURAS</v>
      </c>
      <c r="B483" t="str">
        <f>ESTADISTICA!B483</f>
        <v>22 I</v>
      </c>
      <c r="C483" t="str">
        <f>ESTADISTICA!C483</f>
        <v>HUDSON Y CABILDO  ESTE</v>
      </c>
      <c r="D483" t="str">
        <f>ESTADISTICA!D483</f>
        <v>INTERCOMUNICADOR</v>
      </c>
      <c r="E483" t="str">
        <f>ESTADISTICA!E483</f>
        <v>GPON</v>
      </c>
      <c r="F483" t="str">
        <f>ESTADISTICA!F483</f>
        <v>APAGADO</v>
      </c>
      <c r="G483" t="str">
        <f>ESTADISTICA!G483</f>
        <v>APAGADO</v>
      </c>
      <c r="H483" t="str">
        <f>ESTADISTICA!H483</f>
        <v>APAGADO</v>
      </c>
      <c r="I483" t="str">
        <f>ESTADISTICA!I483</f>
        <v>APAGADO</v>
      </c>
      <c r="J483" t="str">
        <f>ESTADISTICA!J483</f>
        <v>APAGADO</v>
      </c>
      <c r="K483" t="str">
        <f>ESTADISTICA!K483</f>
        <v>APAGADO</v>
      </c>
      <c r="L483" t="str">
        <f>ESTADISTICA!L483</f>
        <v>APAGADO</v>
      </c>
      <c r="M483" t="str">
        <f>ESTADISTICA!M483</f>
        <v>APAGADO</v>
      </c>
      <c r="N483" t="str">
        <f>ESTADISTICA!N483</f>
        <v>APAGADO</v>
      </c>
      <c r="O483" t="str">
        <f>ESTADISTICA!O483</f>
        <v>APAGADO</v>
      </c>
      <c r="P483" t="str">
        <f>ESTADISTICA!P483</f>
        <v>APAGADO</v>
      </c>
      <c r="Q483" t="str">
        <f>ESTADISTICA!Q483</f>
        <v>APAGADO</v>
      </c>
      <c r="R483">
        <f>ESTADISTICA!R483</f>
        <v>0</v>
      </c>
      <c r="S483" t="str">
        <f>ESTADISTICA!S483</f>
        <v>APAGADO</v>
      </c>
      <c r="T483" t="str">
        <f>ESTADISTICA!T483</f>
        <v>APAGADO</v>
      </c>
      <c r="U483" t="str">
        <f>ESTADISTICA!U483</f>
        <v>APAGADO</v>
      </c>
      <c r="V483" t="str">
        <f>ESTADISTICA!V483</f>
        <v>APAGADO</v>
      </c>
      <c r="W483" t="str">
        <f>ESTADISTICA!W483</f>
        <v>APAGADO</v>
      </c>
      <c r="X483" t="str">
        <f>ESTADISTICA!X483</f>
        <v>APAGADO</v>
      </c>
      <c r="Y483" t="str">
        <f>ESTADISTICA!Y483</f>
        <v>APAGADO</v>
      </c>
      <c r="Z483" t="str">
        <f>ESTADISTICA!Z483</f>
        <v>APAGADO</v>
      </c>
      <c r="AA483" t="str">
        <f>ESTADISTICA!AA483</f>
        <v>APAGADO</v>
      </c>
      <c r="AB483" t="str">
        <f>ESTADISTICA!AB483</f>
        <v>APAGADO</v>
      </c>
      <c r="AC483" t="str">
        <f>ESTADISTICA!AC483</f>
        <v>APAGADO</v>
      </c>
      <c r="AD483" t="str">
        <f>ESTADISTICA!AD483</f>
        <v>APAGADO</v>
      </c>
      <c r="AE483" t="str">
        <f>ESTADISTICA!AE483</f>
        <v>APAGADO</v>
      </c>
      <c r="AF483">
        <f>ESTADISTICA!AF483</f>
        <v>0</v>
      </c>
      <c r="AG483">
        <f>ESTADISTICA!AG483</f>
        <v>0</v>
      </c>
      <c r="AH483" t="e">
        <f>ESTADISTICA!AH483</f>
        <v>#REF!</v>
      </c>
      <c r="AI483">
        <f>ESTADISTICA!AI483</f>
        <v>0</v>
      </c>
    </row>
    <row r="484" spans="1:35" x14ac:dyDescent="0.25">
      <c r="A484" t="str">
        <f>ESTADISTICA!A484</f>
        <v>PARADAS SEGURAS</v>
      </c>
      <c r="B484">
        <f>ESTADISTICA!B484</f>
        <v>23</v>
      </c>
      <c r="C484" t="str">
        <f>ESTADISTICA!C484</f>
        <v>HUDSON Y SAN NICOLAS OESTE</v>
      </c>
      <c r="D484" t="str">
        <f>ESTADISTICA!D484</f>
        <v>GFIJA</v>
      </c>
      <c r="E484" t="str">
        <f>ESTADISTICA!E484</f>
        <v>GPON</v>
      </c>
      <c r="F484">
        <f>ESTADISTICA!F484</f>
        <v>0</v>
      </c>
      <c r="G484">
        <f>ESTADISTICA!G484</f>
        <v>0</v>
      </c>
      <c r="H484">
        <f>ESTADISTICA!H484</f>
        <v>0</v>
      </c>
      <c r="I484" t="str">
        <f>ESTADISTICA!I484</f>
        <v>APAGADO</v>
      </c>
      <c r="J484" t="str">
        <f>ESTADISTICA!J484</f>
        <v>APAGADO</v>
      </c>
      <c r="K484" t="str">
        <f>ESTADISTICA!K484</f>
        <v>APAGADO</v>
      </c>
      <c r="L484" t="str">
        <f>ESTADISTICA!L484</f>
        <v>APAGADO</v>
      </c>
      <c r="M484" t="str">
        <f>ESTADISTICA!M484</f>
        <v>APAGADO</v>
      </c>
      <c r="N484" t="str">
        <f>ESTADISTICA!N484</f>
        <v>APAGADO</v>
      </c>
      <c r="O484" t="str">
        <f>ESTADISTICA!O484</f>
        <v>APAGADO</v>
      </c>
      <c r="P484" t="str">
        <f>ESTADISTICA!P484</f>
        <v>APAGADO</v>
      </c>
      <c r="Q484" t="str">
        <f>ESTADISTICA!Q484</f>
        <v>APAGADO</v>
      </c>
      <c r="R484">
        <f>ESTADISTICA!R484</f>
        <v>0</v>
      </c>
      <c r="S484" t="str">
        <f>ESTADISTICA!S484</f>
        <v>APAGADO</v>
      </c>
      <c r="T484" t="str">
        <f>ESTADISTICA!T484</f>
        <v>APAGADO</v>
      </c>
      <c r="U484" t="str">
        <f>ESTADISTICA!U484</f>
        <v>APAGADO</v>
      </c>
      <c r="V484" t="str">
        <f>ESTADISTICA!V484</f>
        <v>APAGADO</v>
      </c>
      <c r="W484" t="str">
        <f>ESTADISTICA!W484</f>
        <v>APAGADO</v>
      </c>
      <c r="X484" t="str">
        <f>ESTADISTICA!X484</f>
        <v>APAGADO</v>
      </c>
      <c r="Y484" t="str">
        <f>ESTADISTICA!Y484</f>
        <v>APAGADO</v>
      </c>
      <c r="Z484" t="str">
        <f>ESTADISTICA!Z484</f>
        <v>APAGADO</v>
      </c>
      <c r="AA484" t="str">
        <f>ESTADISTICA!AA484</f>
        <v>APAGADO</v>
      </c>
      <c r="AB484" t="str">
        <f>ESTADISTICA!AB484</f>
        <v>APAGADO</v>
      </c>
      <c r="AC484" t="str">
        <f>ESTADISTICA!AC484</f>
        <v>APAGADO</v>
      </c>
      <c r="AD484" t="str">
        <f>ESTADISTICA!AD484</f>
        <v>APAGADO</v>
      </c>
      <c r="AE484" t="str">
        <f>ESTADISTICA!AE484</f>
        <v>APAGADO</v>
      </c>
      <c r="AF484">
        <f>ESTADISTICA!AF484</f>
        <v>0</v>
      </c>
      <c r="AG484">
        <f>ESTADISTICA!AG484</f>
        <v>0</v>
      </c>
      <c r="AH484" t="e">
        <f>ESTADISTICA!AH484</f>
        <v>#REF!</v>
      </c>
      <c r="AI484">
        <f>ESTADISTICA!AI484</f>
        <v>0</v>
      </c>
    </row>
    <row r="485" spans="1:35" x14ac:dyDescent="0.25">
      <c r="A485" t="str">
        <f>ESTADISTICA!A485</f>
        <v>PARADAS SEGURAS</v>
      </c>
      <c r="B485" t="str">
        <f>ESTADISTICA!B485</f>
        <v>23 I</v>
      </c>
      <c r="C485" t="str">
        <f>ESTADISTICA!C485</f>
        <v>HUDSON Y SAN NICOLAS OESTE</v>
      </c>
      <c r="D485" t="str">
        <f>ESTADISTICA!D485</f>
        <v>INTERCOMUNICADOR</v>
      </c>
      <c r="E485" t="str">
        <f>ESTADISTICA!E485</f>
        <v>GPON</v>
      </c>
      <c r="F485" t="str">
        <f>ESTADISTICA!F485</f>
        <v>APAGADO</v>
      </c>
      <c r="G485" t="str">
        <f>ESTADISTICA!G485</f>
        <v>APAGADO</v>
      </c>
      <c r="H485" t="str">
        <f>ESTADISTICA!H485</f>
        <v>APAGADO</v>
      </c>
      <c r="I485" t="str">
        <f>ESTADISTICA!I485</f>
        <v>APAGADO</v>
      </c>
      <c r="J485" t="str">
        <f>ESTADISTICA!J485</f>
        <v>APAGADO</v>
      </c>
      <c r="K485" t="str">
        <f>ESTADISTICA!K485</f>
        <v>APAGADO</v>
      </c>
      <c r="L485" t="str">
        <f>ESTADISTICA!L485</f>
        <v>APAGADO</v>
      </c>
      <c r="M485" t="str">
        <f>ESTADISTICA!M485</f>
        <v>APAGADO</v>
      </c>
      <c r="N485" t="str">
        <f>ESTADISTICA!N485</f>
        <v>APAGADO</v>
      </c>
      <c r="O485" t="str">
        <f>ESTADISTICA!O485</f>
        <v>APAGADO</v>
      </c>
      <c r="P485" t="str">
        <f>ESTADISTICA!P485</f>
        <v>APAGADO</v>
      </c>
      <c r="Q485" t="str">
        <f>ESTADISTICA!Q485</f>
        <v>APAGADO</v>
      </c>
      <c r="R485">
        <f>ESTADISTICA!R485</f>
        <v>0</v>
      </c>
      <c r="S485" t="str">
        <f>ESTADISTICA!S485</f>
        <v>APAGADO</v>
      </c>
      <c r="T485" t="str">
        <f>ESTADISTICA!T485</f>
        <v>APAGADO</v>
      </c>
      <c r="U485" t="str">
        <f>ESTADISTICA!U485</f>
        <v>APAGADO</v>
      </c>
      <c r="V485" t="str">
        <f>ESTADISTICA!V485</f>
        <v>APAGADO</v>
      </c>
      <c r="W485" t="str">
        <f>ESTADISTICA!W485</f>
        <v>APAGADO</v>
      </c>
      <c r="X485" t="str">
        <f>ESTADISTICA!X485</f>
        <v>APAGADO</v>
      </c>
      <c r="Y485" t="str">
        <f>ESTADISTICA!Y485</f>
        <v>APAGADO</v>
      </c>
      <c r="Z485" t="str">
        <f>ESTADISTICA!Z485</f>
        <v>APAGADO</v>
      </c>
      <c r="AA485" t="str">
        <f>ESTADISTICA!AA485</f>
        <v>APAGADO</v>
      </c>
      <c r="AB485" t="str">
        <f>ESTADISTICA!AB485</f>
        <v>APAGADO</v>
      </c>
      <c r="AC485" t="str">
        <f>ESTADISTICA!AC485</f>
        <v>APAGADO</v>
      </c>
      <c r="AD485" t="str">
        <f>ESTADISTICA!AD485</f>
        <v>APAGADO</v>
      </c>
      <c r="AE485" t="str">
        <f>ESTADISTICA!AE485</f>
        <v>APAGADO</v>
      </c>
      <c r="AF485">
        <f>ESTADISTICA!AF485</f>
        <v>0</v>
      </c>
      <c r="AG485">
        <f>ESTADISTICA!AG485</f>
        <v>0</v>
      </c>
      <c r="AH485" t="e">
        <f>ESTADISTICA!AH485</f>
        <v>#REF!</v>
      </c>
      <c r="AI485">
        <f>ESTADISTICA!AI485</f>
        <v>0</v>
      </c>
    </row>
    <row r="486" spans="1:35" x14ac:dyDescent="0.25">
      <c r="A486" t="str">
        <f>ESTADISTICA!A486</f>
        <v>PARADAS SEGURAS</v>
      </c>
      <c r="B486">
        <f>ESTADISTICA!B486</f>
        <v>24</v>
      </c>
      <c r="C486" t="str">
        <f>ESTADISTICA!C486</f>
        <v>HUDSON Y ALDAO ESTE</v>
      </c>
      <c r="D486" t="str">
        <f>ESTADISTICA!D486</f>
        <v>GFIJA</v>
      </c>
      <c r="E486" t="str">
        <f>ESTADISTICA!E486</f>
        <v>GPON</v>
      </c>
      <c r="F486" t="str">
        <f>ESTADISTICA!F486</f>
        <v>APAGADO</v>
      </c>
      <c r="G486" t="str">
        <f>ESTADISTICA!G486</f>
        <v>APAGADO</v>
      </c>
      <c r="H486" t="str">
        <f>ESTADISTICA!H486</f>
        <v>APAGADO</v>
      </c>
      <c r="I486" t="str">
        <f>ESTADISTICA!I486</f>
        <v>APAGADO</v>
      </c>
      <c r="J486" t="str">
        <f>ESTADISTICA!J486</f>
        <v>APAGADO</v>
      </c>
      <c r="K486" t="str">
        <f>ESTADISTICA!K486</f>
        <v>APAGADO</v>
      </c>
      <c r="L486" t="str">
        <f>ESTADISTICA!L486</f>
        <v>APAGADO</v>
      </c>
      <c r="M486" t="str">
        <f>ESTADISTICA!M486</f>
        <v>APAGADO</v>
      </c>
      <c r="N486" t="str">
        <f>ESTADISTICA!N486</f>
        <v>APAGADO</v>
      </c>
      <c r="O486" t="str">
        <f>ESTADISTICA!O486</f>
        <v>APAGADO</v>
      </c>
      <c r="P486" t="str">
        <f>ESTADISTICA!P486</f>
        <v>APAGADO</v>
      </c>
      <c r="Q486" t="str">
        <f>ESTADISTICA!Q486</f>
        <v>APAGADO</v>
      </c>
      <c r="R486">
        <f>ESTADISTICA!R486</f>
        <v>0</v>
      </c>
      <c r="S486" t="str">
        <f>ESTADISTICA!S486</f>
        <v>APAGADO</v>
      </c>
      <c r="T486" t="str">
        <f>ESTADISTICA!T486</f>
        <v>APAGADO</v>
      </c>
      <c r="U486" t="str">
        <f>ESTADISTICA!U486</f>
        <v>APAGADO</v>
      </c>
      <c r="V486" t="str">
        <f>ESTADISTICA!V486</f>
        <v>APAGADO</v>
      </c>
      <c r="W486" t="str">
        <f>ESTADISTICA!W486</f>
        <v>APAGADO</v>
      </c>
      <c r="X486" t="str">
        <f>ESTADISTICA!X486</f>
        <v>APAGADO</v>
      </c>
      <c r="Y486" t="str">
        <f>ESTADISTICA!Y486</f>
        <v>APAGADO</v>
      </c>
      <c r="Z486" t="str">
        <f>ESTADISTICA!Z486</f>
        <v>APAGADO</v>
      </c>
      <c r="AA486" t="str">
        <f>ESTADISTICA!AA486</f>
        <v>APAGADO</v>
      </c>
      <c r="AB486" t="str">
        <f>ESTADISTICA!AB486</f>
        <v>APAGADO</v>
      </c>
      <c r="AC486" t="str">
        <f>ESTADISTICA!AC486</f>
        <v>APAGADO</v>
      </c>
      <c r="AD486" t="str">
        <f>ESTADISTICA!AD486</f>
        <v>APAGADO</v>
      </c>
      <c r="AE486" t="str">
        <f>ESTADISTICA!AE486</f>
        <v>APAGADO</v>
      </c>
      <c r="AF486">
        <f>ESTADISTICA!AF486</f>
        <v>0</v>
      </c>
      <c r="AG486">
        <f>ESTADISTICA!AG486</f>
        <v>0</v>
      </c>
      <c r="AH486" t="e">
        <f>ESTADISTICA!AH486</f>
        <v>#REF!</v>
      </c>
      <c r="AI486">
        <f>ESTADISTICA!AI486</f>
        <v>0</v>
      </c>
    </row>
    <row r="487" spans="1:35" x14ac:dyDescent="0.25">
      <c r="A487" t="str">
        <f>ESTADISTICA!A487</f>
        <v>PARADAS SEGURAS</v>
      </c>
      <c r="B487" t="str">
        <f>ESTADISTICA!B487</f>
        <v>24 I</v>
      </c>
      <c r="C487" t="str">
        <f>ESTADISTICA!C487</f>
        <v>HUDSON Y ALDAO ESTE</v>
      </c>
      <c r="D487" t="str">
        <f>ESTADISTICA!D487</f>
        <v>INTERCOMUNICADOR</v>
      </c>
      <c r="E487" t="str">
        <f>ESTADISTICA!E487</f>
        <v>GPON</v>
      </c>
      <c r="F487" t="str">
        <f>ESTADISTICA!F487</f>
        <v>APAGADO</v>
      </c>
      <c r="G487" t="str">
        <f>ESTADISTICA!G487</f>
        <v>APAGADO</v>
      </c>
      <c r="H487" t="str">
        <f>ESTADISTICA!H487</f>
        <v>APAGADO</v>
      </c>
      <c r="I487" t="str">
        <f>ESTADISTICA!I487</f>
        <v>APAGADO</v>
      </c>
      <c r="J487" t="str">
        <f>ESTADISTICA!J487</f>
        <v>APAGADO</v>
      </c>
      <c r="K487" t="str">
        <f>ESTADISTICA!K487</f>
        <v>APAGADO</v>
      </c>
      <c r="L487" t="str">
        <f>ESTADISTICA!L487</f>
        <v>APAGADO</v>
      </c>
      <c r="M487" t="str">
        <f>ESTADISTICA!M487</f>
        <v>APAGADO</v>
      </c>
      <c r="N487" t="str">
        <f>ESTADISTICA!N487</f>
        <v>APAGADO</v>
      </c>
      <c r="O487" t="str">
        <f>ESTADISTICA!O487</f>
        <v>APAGADO</v>
      </c>
      <c r="P487" t="str">
        <f>ESTADISTICA!P487</f>
        <v>APAGADO</v>
      </c>
      <c r="Q487" t="str">
        <f>ESTADISTICA!Q487</f>
        <v>APAGADO</v>
      </c>
      <c r="R487">
        <f>ESTADISTICA!R487</f>
        <v>0</v>
      </c>
      <c r="S487" t="str">
        <f>ESTADISTICA!S487</f>
        <v>APAGADO</v>
      </c>
      <c r="T487" t="str">
        <f>ESTADISTICA!T487</f>
        <v>APAGADO</v>
      </c>
      <c r="U487" t="str">
        <f>ESTADISTICA!U487</f>
        <v>APAGADO</v>
      </c>
      <c r="V487" t="str">
        <f>ESTADISTICA!V487</f>
        <v>APAGADO</v>
      </c>
      <c r="W487" t="str">
        <f>ESTADISTICA!W487</f>
        <v>APAGADO</v>
      </c>
      <c r="X487" t="str">
        <f>ESTADISTICA!X487</f>
        <v>APAGADO</v>
      </c>
      <c r="Y487" t="str">
        <f>ESTADISTICA!Y487</f>
        <v>APAGADO</v>
      </c>
      <c r="Z487" t="str">
        <f>ESTADISTICA!Z487</f>
        <v>APAGADO</v>
      </c>
      <c r="AA487" t="str">
        <f>ESTADISTICA!AA487</f>
        <v>APAGADO</v>
      </c>
      <c r="AB487" t="str">
        <f>ESTADISTICA!AB487</f>
        <v>APAGADO</v>
      </c>
      <c r="AC487" t="str">
        <f>ESTADISTICA!AC487</f>
        <v>APAGADO</v>
      </c>
      <c r="AD487" t="str">
        <f>ESTADISTICA!AD487</f>
        <v>APAGADO</v>
      </c>
      <c r="AE487" t="str">
        <f>ESTADISTICA!AE487</f>
        <v>APAGADO</v>
      </c>
      <c r="AF487">
        <f>ESTADISTICA!AF487</f>
        <v>0</v>
      </c>
      <c r="AG487">
        <f>ESTADISTICA!AG487</f>
        <v>0</v>
      </c>
      <c r="AH487" t="e">
        <f>ESTADISTICA!AH487</f>
        <v>#REF!</v>
      </c>
      <c r="AI487">
        <f>ESTADISTICA!AI487</f>
        <v>0</v>
      </c>
    </row>
    <row r="488" spans="1:35" x14ac:dyDescent="0.25">
      <c r="A488" t="str">
        <f>ESTADISTICA!A488</f>
        <v>PARADAS SEGURAS</v>
      </c>
      <c r="B488">
        <f>ESTADISTICA!B488</f>
        <v>25</v>
      </c>
      <c r="C488" t="str">
        <f>ESTADISTICA!C488</f>
        <v>HUDSON Y RIO JACHAL</v>
      </c>
      <c r="D488" t="str">
        <f>ESTADISTICA!D488</f>
        <v>GFIJA</v>
      </c>
      <c r="E488" t="str">
        <f>ESTADISTICA!E488</f>
        <v>GPON</v>
      </c>
      <c r="F488" t="str">
        <f>ESTADISTICA!F488</f>
        <v>APAGADO</v>
      </c>
      <c r="G488" t="str">
        <f>ESTADISTICA!G488</f>
        <v>APAGADO</v>
      </c>
      <c r="H488" t="str">
        <f>ESTADISTICA!H488</f>
        <v>APAGADO</v>
      </c>
      <c r="I488" t="str">
        <f>ESTADISTICA!I488</f>
        <v>APAGADO</v>
      </c>
      <c r="J488" t="str">
        <f>ESTADISTICA!J488</f>
        <v>APAGADO</v>
      </c>
      <c r="K488" t="str">
        <f>ESTADISTICA!K488</f>
        <v>APAGADO</v>
      </c>
      <c r="L488" t="str">
        <f>ESTADISTICA!L488</f>
        <v>APAGADO</v>
      </c>
      <c r="M488" t="str">
        <f>ESTADISTICA!M488</f>
        <v>APAGADO</v>
      </c>
      <c r="N488" t="str">
        <f>ESTADISTICA!N488</f>
        <v>APAGADO</v>
      </c>
      <c r="O488" t="str">
        <f>ESTADISTICA!O488</f>
        <v>APAGADO</v>
      </c>
      <c r="P488" t="str">
        <f>ESTADISTICA!P488</f>
        <v>APAGADO</v>
      </c>
      <c r="Q488" t="str">
        <f>ESTADISTICA!Q488</f>
        <v>APAGADO</v>
      </c>
      <c r="R488">
        <f>ESTADISTICA!R488</f>
        <v>0</v>
      </c>
      <c r="S488" t="str">
        <f>ESTADISTICA!S488</f>
        <v>APAGADO</v>
      </c>
      <c r="T488" t="str">
        <f>ESTADISTICA!T488</f>
        <v>APAGADO</v>
      </c>
      <c r="U488" t="str">
        <f>ESTADISTICA!U488</f>
        <v>APAGADO</v>
      </c>
      <c r="V488" t="str">
        <f>ESTADISTICA!V488</f>
        <v>APAGADO</v>
      </c>
      <c r="W488" t="str">
        <f>ESTADISTICA!W488</f>
        <v>APAGADO</v>
      </c>
      <c r="X488" t="str">
        <f>ESTADISTICA!X488</f>
        <v>APAGADO</v>
      </c>
      <c r="Y488" t="str">
        <f>ESTADISTICA!Y488</f>
        <v>APAGADO</v>
      </c>
      <c r="Z488" t="str">
        <f>ESTADISTICA!Z488</f>
        <v>APAGADO</v>
      </c>
      <c r="AA488" t="str">
        <f>ESTADISTICA!AA488</f>
        <v>APAGADO</v>
      </c>
      <c r="AB488" t="str">
        <f>ESTADISTICA!AB488</f>
        <v>APAGADO</v>
      </c>
      <c r="AC488" t="str">
        <f>ESTADISTICA!AC488</f>
        <v>APAGADO</v>
      </c>
      <c r="AD488" t="str">
        <f>ESTADISTICA!AD488</f>
        <v>APAGADO</v>
      </c>
      <c r="AE488" t="str">
        <f>ESTADISTICA!AE488</f>
        <v>APAGADO</v>
      </c>
      <c r="AF488">
        <f>ESTADISTICA!AF488</f>
        <v>0</v>
      </c>
      <c r="AG488">
        <f>ESTADISTICA!AG488</f>
        <v>0</v>
      </c>
      <c r="AH488" t="e">
        <f>ESTADISTICA!AH488</f>
        <v>#REF!</v>
      </c>
      <c r="AI488">
        <f>ESTADISTICA!AI488</f>
        <v>0</v>
      </c>
    </row>
    <row r="489" spans="1:35" x14ac:dyDescent="0.25">
      <c r="A489" t="str">
        <f>ESTADISTICA!A489</f>
        <v>PARADAS SEGURAS</v>
      </c>
      <c r="B489" t="str">
        <f>ESTADISTICA!B489</f>
        <v>25 I</v>
      </c>
      <c r="C489" t="str">
        <f>ESTADISTICA!C489</f>
        <v>HUDSON Y RIO JACHAL</v>
      </c>
      <c r="D489" t="str">
        <f>ESTADISTICA!D489</f>
        <v>INTERCOMUNICADOR</v>
      </c>
      <c r="E489" t="str">
        <f>ESTADISTICA!E489</f>
        <v>GPON</v>
      </c>
      <c r="F489" t="str">
        <f>ESTADISTICA!F489</f>
        <v>APAGADO</v>
      </c>
      <c r="G489" t="str">
        <f>ESTADISTICA!G489</f>
        <v>APAGADO</v>
      </c>
      <c r="H489" t="str">
        <f>ESTADISTICA!H489</f>
        <v>APAGADO</v>
      </c>
      <c r="I489" t="str">
        <f>ESTADISTICA!I489</f>
        <v>APAGADO</v>
      </c>
      <c r="J489" t="str">
        <f>ESTADISTICA!J489</f>
        <v>APAGADO</v>
      </c>
      <c r="K489" t="str">
        <f>ESTADISTICA!K489</f>
        <v>APAGADO</v>
      </c>
      <c r="L489" t="str">
        <f>ESTADISTICA!L489</f>
        <v>APAGADO</v>
      </c>
      <c r="M489" t="str">
        <f>ESTADISTICA!M489</f>
        <v>APAGADO</v>
      </c>
      <c r="N489" t="str">
        <f>ESTADISTICA!N489</f>
        <v>APAGADO</v>
      </c>
      <c r="O489" t="str">
        <f>ESTADISTICA!O489</f>
        <v>APAGADO</v>
      </c>
      <c r="P489" t="str">
        <f>ESTADISTICA!P489</f>
        <v>APAGADO</v>
      </c>
      <c r="Q489" t="str">
        <f>ESTADISTICA!Q489</f>
        <v>APAGADO</v>
      </c>
      <c r="R489">
        <f>ESTADISTICA!R489</f>
        <v>0</v>
      </c>
      <c r="S489" t="str">
        <f>ESTADISTICA!S489</f>
        <v>APAGADO</v>
      </c>
      <c r="T489" t="str">
        <f>ESTADISTICA!T489</f>
        <v>APAGADO</v>
      </c>
      <c r="U489" t="str">
        <f>ESTADISTICA!U489</f>
        <v>APAGADO</v>
      </c>
      <c r="V489" t="str">
        <f>ESTADISTICA!V489</f>
        <v>APAGADO</v>
      </c>
      <c r="W489" t="str">
        <f>ESTADISTICA!W489</f>
        <v>APAGADO</v>
      </c>
      <c r="X489" t="str">
        <f>ESTADISTICA!X489</f>
        <v>APAGADO</v>
      </c>
      <c r="Y489" t="str">
        <f>ESTADISTICA!Y489</f>
        <v>APAGADO</v>
      </c>
      <c r="Z489" t="str">
        <f>ESTADISTICA!Z489</f>
        <v>APAGADO</v>
      </c>
      <c r="AA489" t="str">
        <f>ESTADISTICA!AA489</f>
        <v>APAGADO</v>
      </c>
      <c r="AB489" t="str">
        <f>ESTADISTICA!AB489</f>
        <v>APAGADO</v>
      </c>
      <c r="AC489" t="str">
        <f>ESTADISTICA!AC489</f>
        <v>APAGADO</v>
      </c>
      <c r="AD489" t="str">
        <f>ESTADISTICA!AD489</f>
        <v>APAGADO</v>
      </c>
      <c r="AE489" t="str">
        <f>ESTADISTICA!AE489</f>
        <v>APAGADO</v>
      </c>
      <c r="AF489">
        <f>ESTADISTICA!AF489</f>
        <v>0</v>
      </c>
      <c r="AG489">
        <f>ESTADISTICA!AG489</f>
        <v>0</v>
      </c>
      <c r="AH489" t="e">
        <f>ESTADISTICA!AH489</f>
        <v>#REF!</v>
      </c>
      <c r="AI489">
        <f>ESTADISTICA!AI489</f>
        <v>0</v>
      </c>
    </row>
    <row r="490" spans="1:35" x14ac:dyDescent="0.25">
      <c r="A490" t="str">
        <f>ESTADISTICA!A490</f>
        <v>PARADAS SEGURAS</v>
      </c>
      <c r="B490">
        <f>ESTADISTICA!B490</f>
        <v>26</v>
      </c>
      <c r="C490" t="str">
        <f>ESTADISTICA!C490</f>
        <v>HUDSON Y RIO COLORADO OESTE</v>
      </c>
      <c r="D490" t="str">
        <f>ESTADISTICA!D490</f>
        <v>GFIJA</v>
      </c>
      <c r="E490" t="str">
        <f>ESTADISTICA!E490</f>
        <v>GPON</v>
      </c>
      <c r="F490">
        <f>ESTADISTICA!F490</f>
        <v>0</v>
      </c>
      <c r="G490">
        <f>ESTADISTICA!G490</f>
        <v>0</v>
      </c>
      <c r="H490">
        <f>ESTADISTICA!H490</f>
        <v>0</v>
      </c>
      <c r="I490">
        <f>ESTADISTICA!I490</f>
        <v>0</v>
      </c>
      <c r="J490">
        <f>ESTADISTICA!J490</f>
        <v>0</v>
      </c>
      <c r="K490">
        <f>ESTADISTICA!K490</f>
        <v>0</v>
      </c>
      <c r="L490">
        <f>ESTADISTICA!L490</f>
        <v>0</v>
      </c>
      <c r="M490">
        <f>ESTADISTICA!M490</f>
        <v>0</v>
      </c>
      <c r="N490">
        <f>ESTADISTICA!N490</f>
        <v>0</v>
      </c>
      <c r="O490">
        <f>ESTADISTICA!O490</f>
        <v>0</v>
      </c>
      <c r="P490">
        <f>ESTADISTICA!P490</f>
        <v>0</v>
      </c>
      <c r="Q490">
        <f>ESTADISTICA!Q490</f>
        <v>0</v>
      </c>
      <c r="R490">
        <f>ESTADISTICA!R490</f>
        <v>0</v>
      </c>
      <c r="S490">
        <f>ESTADISTICA!S490</f>
        <v>0</v>
      </c>
      <c r="T490">
        <f>ESTADISTICA!T490</f>
        <v>0</v>
      </c>
      <c r="U490">
        <f>ESTADISTICA!U490</f>
        <v>0</v>
      </c>
      <c r="V490">
        <f>ESTADISTICA!V490</f>
        <v>0</v>
      </c>
      <c r="W490">
        <f>ESTADISTICA!W490</f>
        <v>0</v>
      </c>
      <c r="X490">
        <f>ESTADISTICA!X490</f>
        <v>0</v>
      </c>
      <c r="Y490">
        <f>ESTADISTICA!Y490</f>
        <v>0</v>
      </c>
      <c r="Z490">
        <f>ESTADISTICA!Z490</f>
        <v>0</v>
      </c>
      <c r="AA490">
        <f>ESTADISTICA!AA490</f>
        <v>0</v>
      </c>
      <c r="AB490">
        <f>ESTADISTICA!AB490</f>
        <v>0</v>
      </c>
      <c r="AC490">
        <f>ESTADISTICA!AC490</f>
        <v>0</v>
      </c>
      <c r="AD490">
        <f>ESTADISTICA!AD490</f>
        <v>0</v>
      </c>
      <c r="AE490" t="str">
        <f>ESTADISTICA!AE490</f>
        <v>APAGADO</v>
      </c>
      <c r="AF490">
        <f>ESTADISTICA!AF490</f>
        <v>0</v>
      </c>
      <c r="AG490">
        <f>ESTADISTICA!AG490</f>
        <v>0</v>
      </c>
      <c r="AH490" t="e">
        <f>ESTADISTICA!AH490</f>
        <v>#REF!</v>
      </c>
      <c r="AI490">
        <f>ESTADISTICA!AI490</f>
        <v>0</v>
      </c>
    </row>
    <row r="491" spans="1:35" x14ac:dyDescent="0.25">
      <c r="A491" t="str">
        <f>ESTADISTICA!A491</f>
        <v>PARADAS SEGURAS</v>
      </c>
      <c r="B491" t="str">
        <f>ESTADISTICA!B491</f>
        <v>26 I</v>
      </c>
      <c r="C491" t="str">
        <f>ESTADISTICA!C491</f>
        <v>HUDSON Y RIO COLORADO OESTE</v>
      </c>
      <c r="D491" t="str">
        <f>ESTADISTICA!D491</f>
        <v>INTERCOMUNICADOR</v>
      </c>
      <c r="E491" t="str">
        <f>ESTADISTICA!E491</f>
        <v>GPON</v>
      </c>
      <c r="F491">
        <f>ESTADISTICA!F491</f>
        <v>0</v>
      </c>
      <c r="G491">
        <f>ESTADISTICA!G491</f>
        <v>0</v>
      </c>
      <c r="H491">
        <f>ESTADISTICA!H491</f>
        <v>0</v>
      </c>
      <c r="I491">
        <f>ESTADISTICA!I491</f>
        <v>0</v>
      </c>
      <c r="J491">
        <f>ESTADISTICA!J491</f>
        <v>0</v>
      </c>
      <c r="K491">
        <f>ESTADISTICA!K491</f>
        <v>0</v>
      </c>
      <c r="L491">
        <f>ESTADISTICA!L491</f>
        <v>0</v>
      </c>
      <c r="M491">
        <f>ESTADISTICA!M491</f>
        <v>0</v>
      </c>
      <c r="N491">
        <f>ESTADISTICA!N491</f>
        <v>0</v>
      </c>
      <c r="O491" t="str">
        <f>ESTADISTICA!O491</f>
        <v>APAGADO</v>
      </c>
      <c r="P491" t="str">
        <f>ESTADISTICA!P491</f>
        <v>APAGADO</v>
      </c>
      <c r="Q491" t="str">
        <f>ESTADISTICA!Q491</f>
        <v>APAGADO</v>
      </c>
      <c r="R491">
        <f>ESTADISTICA!R491</f>
        <v>0</v>
      </c>
      <c r="S491">
        <f>ESTADISTICA!S491</f>
        <v>0</v>
      </c>
      <c r="T491">
        <f>ESTADISTICA!T491</f>
        <v>0</v>
      </c>
      <c r="U491">
        <f>ESTADISTICA!U491</f>
        <v>0</v>
      </c>
      <c r="V491">
        <f>ESTADISTICA!V491</f>
        <v>0</v>
      </c>
      <c r="W491">
        <f>ESTADISTICA!W491</f>
        <v>0</v>
      </c>
      <c r="X491">
        <f>ESTADISTICA!X491</f>
        <v>0</v>
      </c>
      <c r="Y491">
        <f>ESTADISTICA!Y491</f>
        <v>0</v>
      </c>
      <c r="Z491">
        <f>ESTADISTICA!Z491</f>
        <v>0</v>
      </c>
      <c r="AA491">
        <f>ESTADISTICA!AA491</f>
        <v>0</v>
      </c>
      <c r="AB491">
        <f>ESTADISTICA!AB491</f>
        <v>0</v>
      </c>
      <c r="AC491">
        <f>ESTADISTICA!AC491</f>
        <v>0</v>
      </c>
      <c r="AD491">
        <f>ESTADISTICA!AD491</f>
        <v>0</v>
      </c>
      <c r="AE491" t="str">
        <f>ESTADISTICA!AE491</f>
        <v>APAGADO</v>
      </c>
      <c r="AF491">
        <f>ESTADISTICA!AF491</f>
        <v>0</v>
      </c>
      <c r="AG491">
        <f>ESTADISTICA!AG491</f>
        <v>0</v>
      </c>
      <c r="AH491" t="e">
        <f>ESTADISTICA!AH491</f>
        <v>#REF!</v>
      </c>
      <c r="AI491">
        <f>ESTADISTICA!AI491</f>
        <v>0</v>
      </c>
    </row>
    <row r="492" spans="1:35" x14ac:dyDescent="0.25">
      <c r="A492" t="str">
        <f>ESTADISTICA!A492</f>
        <v>PARADAS SEGURAS</v>
      </c>
      <c r="B492">
        <f>ESTADISTICA!B492</f>
        <v>27</v>
      </c>
      <c r="C492" t="str">
        <f>ESTADISTICA!C492</f>
        <v>HUDON Y 818 ESTE</v>
      </c>
      <c r="D492" t="str">
        <f>ESTADISTICA!D492</f>
        <v>GFIJA</v>
      </c>
      <c r="E492" t="str">
        <f>ESTADISTICA!E492</f>
        <v>GPON</v>
      </c>
      <c r="F492">
        <f>ESTADISTICA!F492</f>
        <v>0</v>
      </c>
      <c r="G492">
        <f>ESTADISTICA!G492</f>
        <v>0</v>
      </c>
      <c r="H492">
        <f>ESTADISTICA!H492</f>
        <v>0</v>
      </c>
      <c r="I492">
        <f>ESTADISTICA!I492</f>
        <v>0</v>
      </c>
      <c r="J492">
        <f>ESTADISTICA!J492</f>
        <v>0</v>
      </c>
      <c r="K492">
        <f>ESTADISTICA!K492</f>
        <v>0</v>
      </c>
      <c r="L492">
        <f>ESTADISTICA!L492</f>
        <v>0</v>
      </c>
      <c r="M492">
        <f>ESTADISTICA!M492</f>
        <v>0</v>
      </c>
      <c r="N492">
        <f>ESTADISTICA!N492</f>
        <v>0</v>
      </c>
      <c r="O492">
        <f>ESTADISTICA!O492</f>
        <v>0</v>
      </c>
      <c r="P492">
        <f>ESTADISTICA!P492</f>
        <v>0</v>
      </c>
      <c r="Q492">
        <f>ESTADISTICA!Q492</f>
        <v>0</v>
      </c>
      <c r="R492">
        <f>ESTADISTICA!R492</f>
        <v>0</v>
      </c>
      <c r="S492">
        <f>ESTADISTICA!S492</f>
        <v>0</v>
      </c>
      <c r="T492">
        <f>ESTADISTICA!T492</f>
        <v>0</v>
      </c>
      <c r="U492">
        <f>ESTADISTICA!U492</f>
        <v>0</v>
      </c>
      <c r="V492">
        <f>ESTADISTICA!V492</f>
        <v>0</v>
      </c>
      <c r="W492">
        <f>ESTADISTICA!W492</f>
        <v>0</v>
      </c>
      <c r="X492">
        <f>ESTADISTICA!X492</f>
        <v>0</v>
      </c>
      <c r="Y492">
        <f>ESTADISTICA!Y492</f>
        <v>0</v>
      </c>
      <c r="Z492">
        <f>ESTADISTICA!Z492</f>
        <v>0</v>
      </c>
      <c r="AA492">
        <f>ESTADISTICA!AA492</f>
        <v>0</v>
      </c>
      <c r="AB492">
        <f>ESTADISTICA!AB492</f>
        <v>0</v>
      </c>
      <c r="AC492">
        <f>ESTADISTICA!AC492</f>
        <v>0</v>
      </c>
      <c r="AD492">
        <f>ESTADISTICA!AD492</f>
        <v>0</v>
      </c>
      <c r="AE492" t="str">
        <f>ESTADISTICA!AE492</f>
        <v>APAGADO</v>
      </c>
      <c r="AF492">
        <f>ESTADISTICA!AF492</f>
        <v>0</v>
      </c>
      <c r="AG492">
        <f>ESTADISTICA!AG492</f>
        <v>0</v>
      </c>
      <c r="AH492">
        <f>ESTADISTICA!AH492</f>
        <v>0</v>
      </c>
      <c r="AI492">
        <f>ESTADISTICA!AI492</f>
        <v>0</v>
      </c>
    </row>
    <row r="493" spans="1:35" x14ac:dyDescent="0.25">
      <c r="A493" t="str">
        <f>ESTADISTICA!A493</f>
        <v>PARADAS SEGURAS</v>
      </c>
      <c r="B493" t="str">
        <f>ESTADISTICA!B493</f>
        <v>27 I</v>
      </c>
      <c r="C493" t="str">
        <f>ESTADISTICA!C493</f>
        <v>HUDON Y 818 ESTE</v>
      </c>
      <c r="D493" t="str">
        <f>ESTADISTICA!D493</f>
        <v>INTERCOMUNICADOR</v>
      </c>
      <c r="E493" t="str">
        <f>ESTADISTICA!E493</f>
        <v>GPON</v>
      </c>
      <c r="F493" t="str">
        <f>ESTADISTICA!F493</f>
        <v>APAGADO</v>
      </c>
      <c r="G493" t="str">
        <f>ESTADISTICA!G493</f>
        <v>APAGADO</v>
      </c>
      <c r="H493" t="str">
        <f>ESTADISTICA!H493</f>
        <v>APAGADO</v>
      </c>
      <c r="I493">
        <f>ESTADISTICA!I493</f>
        <v>0</v>
      </c>
      <c r="J493">
        <f>ESTADISTICA!J493</f>
        <v>0</v>
      </c>
      <c r="K493">
        <f>ESTADISTICA!K493</f>
        <v>0</v>
      </c>
      <c r="L493">
        <f>ESTADISTICA!L493</f>
        <v>0</v>
      </c>
      <c r="M493">
        <f>ESTADISTICA!M493</f>
        <v>0</v>
      </c>
      <c r="N493">
        <f>ESTADISTICA!N493</f>
        <v>0</v>
      </c>
      <c r="O493" t="str">
        <f>ESTADISTICA!O493</f>
        <v>APAGADO</v>
      </c>
      <c r="P493" t="str">
        <f>ESTADISTICA!P493</f>
        <v>APAGADO</v>
      </c>
      <c r="Q493" t="str">
        <f>ESTADISTICA!Q493</f>
        <v>APAGADO</v>
      </c>
      <c r="R493">
        <f>ESTADISTICA!R493</f>
        <v>0</v>
      </c>
      <c r="S493">
        <f>ESTADISTICA!S493</f>
        <v>0</v>
      </c>
      <c r="T493">
        <f>ESTADISTICA!T493</f>
        <v>0</v>
      </c>
      <c r="U493">
        <f>ESTADISTICA!U493</f>
        <v>0</v>
      </c>
      <c r="V493">
        <f>ESTADISTICA!V493</f>
        <v>0</v>
      </c>
      <c r="W493">
        <f>ESTADISTICA!W493</f>
        <v>0</v>
      </c>
      <c r="X493">
        <f>ESTADISTICA!X493</f>
        <v>0</v>
      </c>
      <c r="Y493">
        <f>ESTADISTICA!Y493</f>
        <v>0</v>
      </c>
      <c r="Z493">
        <f>ESTADISTICA!Z493</f>
        <v>0</v>
      </c>
      <c r="AA493">
        <f>ESTADISTICA!AA493</f>
        <v>0</v>
      </c>
      <c r="AB493">
        <f>ESTADISTICA!AB493</f>
        <v>0</v>
      </c>
      <c r="AC493">
        <f>ESTADISTICA!AC493</f>
        <v>0</v>
      </c>
      <c r="AD493">
        <f>ESTADISTICA!AD493</f>
        <v>0</v>
      </c>
      <c r="AE493" t="str">
        <f>ESTADISTICA!AE493</f>
        <v>APAGADO</v>
      </c>
      <c r="AF493">
        <f>ESTADISTICA!AF493</f>
        <v>0</v>
      </c>
      <c r="AG493">
        <f>ESTADISTICA!AG493</f>
        <v>0</v>
      </c>
      <c r="AH493">
        <f>ESTADISTICA!AH493</f>
        <v>0</v>
      </c>
      <c r="AI493">
        <f>ESTADISTICA!AI493</f>
        <v>0</v>
      </c>
    </row>
    <row r="494" spans="1:35" x14ac:dyDescent="0.25">
      <c r="A494" t="str">
        <f>ESTADISTICA!A494</f>
        <v>PARADAS SEGURAS</v>
      </c>
      <c r="B494">
        <f>ESTADISTICA!B494</f>
        <v>28</v>
      </c>
      <c r="C494" t="str">
        <f>ESTADISTICA!C494</f>
        <v>HUDSON Y RIO TRAFUL OESTE</v>
      </c>
      <c r="D494" t="str">
        <f>ESTADISTICA!D494</f>
        <v>GFIJA</v>
      </c>
      <c r="E494" t="str">
        <f>ESTADISTICA!E494</f>
        <v>GPON</v>
      </c>
      <c r="F494">
        <f>ESTADISTICA!F494</f>
        <v>0</v>
      </c>
      <c r="G494">
        <f>ESTADISTICA!G494</f>
        <v>0</v>
      </c>
      <c r="H494">
        <f>ESTADISTICA!H494</f>
        <v>0</v>
      </c>
      <c r="I494">
        <f>ESTADISTICA!I494</f>
        <v>0</v>
      </c>
      <c r="J494">
        <f>ESTADISTICA!J494</f>
        <v>0</v>
      </c>
      <c r="K494">
        <f>ESTADISTICA!K494</f>
        <v>0</v>
      </c>
      <c r="L494">
        <f>ESTADISTICA!L494</f>
        <v>0</v>
      </c>
      <c r="M494">
        <f>ESTADISTICA!M494</f>
        <v>0</v>
      </c>
      <c r="N494">
        <f>ESTADISTICA!N494</f>
        <v>0</v>
      </c>
      <c r="O494">
        <f>ESTADISTICA!O494</f>
        <v>0</v>
      </c>
      <c r="P494">
        <f>ESTADISTICA!P494</f>
        <v>0</v>
      </c>
      <c r="Q494">
        <f>ESTADISTICA!Q494</f>
        <v>0</v>
      </c>
      <c r="R494">
        <f>ESTADISTICA!R494</f>
        <v>0</v>
      </c>
      <c r="S494">
        <f>ESTADISTICA!S494</f>
        <v>0</v>
      </c>
      <c r="T494">
        <f>ESTADISTICA!T494</f>
        <v>0</v>
      </c>
      <c r="U494">
        <f>ESTADISTICA!U494</f>
        <v>0</v>
      </c>
      <c r="V494">
        <f>ESTADISTICA!V494</f>
        <v>0</v>
      </c>
      <c r="W494">
        <f>ESTADISTICA!W494</f>
        <v>0</v>
      </c>
      <c r="X494">
        <f>ESTADISTICA!X494</f>
        <v>0</v>
      </c>
      <c r="Y494">
        <f>ESTADISTICA!Y494</f>
        <v>0</v>
      </c>
      <c r="Z494">
        <f>ESTADISTICA!Z494</f>
        <v>0</v>
      </c>
      <c r="AA494">
        <f>ESTADISTICA!AA494</f>
        <v>0</v>
      </c>
      <c r="AB494">
        <f>ESTADISTICA!AB494</f>
        <v>0</v>
      </c>
      <c r="AC494">
        <f>ESTADISTICA!AC494</f>
        <v>0</v>
      </c>
      <c r="AD494">
        <f>ESTADISTICA!AD494</f>
        <v>0</v>
      </c>
      <c r="AE494">
        <f>ESTADISTICA!AE494</f>
        <v>0</v>
      </c>
      <c r="AF494">
        <f>ESTADISTICA!AF494</f>
        <v>0</v>
      </c>
      <c r="AG494">
        <f>ESTADISTICA!AG494</f>
        <v>0</v>
      </c>
      <c r="AH494">
        <f>ESTADISTICA!AH494</f>
        <v>0</v>
      </c>
      <c r="AI494">
        <f>ESTADISTICA!AI494</f>
        <v>0</v>
      </c>
    </row>
    <row r="495" spans="1:35" x14ac:dyDescent="0.25">
      <c r="A495" t="str">
        <f>ESTADISTICA!A495</f>
        <v>PARADAS SEGURAS</v>
      </c>
      <c r="B495" t="str">
        <f>ESTADISTICA!B495</f>
        <v>28 I</v>
      </c>
      <c r="C495" t="str">
        <f>ESTADISTICA!C495</f>
        <v>HUDSON Y RIO TRAFUL OESTE</v>
      </c>
      <c r="D495" t="str">
        <f>ESTADISTICA!D495</f>
        <v>INTERCOMUNICADOR</v>
      </c>
      <c r="E495" t="str">
        <f>ESTADISTICA!E495</f>
        <v>GPON</v>
      </c>
      <c r="F495" t="str">
        <f>ESTADISTICA!F495</f>
        <v>APAGADO</v>
      </c>
      <c r="G495" t="str">
        <f>ESTADISTICA!G495</f>
        <v>APAGADO</v>
      </c>
      <c r="H495" t="str">
        <f>ESTADISTICA!H495</f>
        <v>APAGADO</v>
      </c>
      <c r="I495">
        <f>ESTADISTICA!I495</f>
        <v>0</v>
      </c>
      <c r="J495">
        <f>ESTADISTICA!J495</f>
        <v>0</v>
      </c>
      <c r="K495">
        <f>ESTADISTICA!K495</f>
        <v>0</v>
      </c>
      <c r="L495">
        <f>ESTADISTICA!L495</f>
        <v>0</v>
      </c>
      <c r="M495">
        <f>ESTADISTICA!M495</f>
        <v>0</v>
      </c>
      <c r="N495">
        <f>ESTADISTICA!N495</f>
        <v>0</v>
      </c>
      <c r="O495" t="str">
        <f>ESTADISTICA!O495</f>
        <v>APAGADO</v>
      </c>
      <c r="P495" t="str">
        <f>ESTADISTICA!P495</f>
        <v>APAGADO</v>
      </c>
      <c r="Q495" t="str">
        <f>ESTADISTICA!Q495</f>
        <v>APAGADO</v>
      </c>
      <c r="R495">
        <f>ESTADISTICA!R495</f>
        <v>0</v>
      </c>
      <c r="S495">
        <f>ESTADISTICA!S495</f>
        <v>0</v>
      </c>
      <c r="T495">
        <f>ESTADISTICA!T495</f>
        <v>0</v>
      </c>
      <c r="U495">
        <f>ESTADISTICA!U495</f>
        <v>0</v>
      </c>
      <c r="V495">
        <f>ESTADISTICA!V495</f>
        <v>0</v>
      </c>
      <c r="W495">
        <f>ESTADISTICA!W495</f>
        <v>0</v>
      </c>
      <c r="X495">
        <f>ESTADISTICA!X495</f>
        <v>0</v>
      </c>
      <c r="Y495">
        <f>ESTADISTICA!Y495</f>
        <v>0</v>
      </c>
      <c r="Z495">
        <f>ESTADISTICA!Z495</f>
        <v>0</v>
      </c>
      <c r="AA495">
        <f>ESTADISTICA!AA495</f>
        <v>0</v>
      </c>
      <c r="AB495">
        <f>ESTADISTICA!AB495</f>
        <v>0</v>
      </c>
      <c r="AC495">
        <f>ESTADISTICA!AC495</f>
        <v>0</v>
      </c>
      <c r="AD495">
        <f>ESTADISTICA!AD495</f>
        <v>0</v>
      </c>
      <c r="AE495">
        <f>ESTADISTICA!AE495</f>
        <v>0</v>
      </c>
      <c r="AF495">
        <f>ESTADISTICA!AF495</f>
        <v>0</v>
      </c>
      <c r="AG495">
        <f>ESTADISTICA!AG495</f>
        <v>0</v>
      </c>
      <c r="AH495">
        <f>ESTADISTICA!AH495</f>
        <v>0</v>
      </c>
      <c r="AI495">
        <f>ESTADISTICA!AI495</f>
        <v>0</v>
      </c>
    </row>
    <row r="496" spans="1:35" x14ac:dyDescent="0.25">
      <c r="A496" t="str">
        <f>ESTADISTICA!A496</f>
        <v>PARADAS SEGURAS</v>
      </c>
      <c r="B496">
        <f>ESTADISTICA!B496</f>
        <v>29</v>
      </c>
      <c r="C496" t="str">
        <f>ESTADISTICA!C496</f>
        <v>HUDSON Y ESTOMBA ESTE</v>
      </c>
      <c r="D496" t="str">
        <f>ESTADISTICA!D496</f>
        <v>GFIJA</v>
      </c>
      <c r="E496" t="str">
        <f>ESTADISTICA!E496</f>
        <v>GPON</v>
      </c>
      <c r="F496" t="str">
        <f>ESTADISTICA!F496</f>
        <v>APAGADO</v>
      </c>
      <c r="G496" t="str">
        <f>ESTADISTICA!G496</f>
        <v>APAGADO</v>
      </c>
      <c r="H496" t="str">
        <f>ESTADISTICA!H496</f>
        <v>APAGADO</v>
      </c>
      <c r="I496" t="str">
        <f>ESTADISTICA!I496</f>
        <v>APAGADO</v>
      </c>
      <c r="J496" t="str">
        <f>ESTADISTICA!J496</f>
        <v>APAGADO</v>
      </c>
      <c r="K496" t="str">
        <f>ESTADISTICA!K496</f>
        <v>APAGADO</v>
      </c>
      <c r="L496" t="str">
        <f>ESTADISTICA!L496</f>
        <v>APAGADO</v>
      </c>
      <c r="M496" t="str">
        <f>ESTADISTICA!M496</f>
        <v>APAGADO</v>
      </c>
      <c r="N496" t="str">
        <f>ESTADISTICA!N496</f>
        <v>APAGADO</v>
      </c>
      <c r="O496" t="str">
        <f>ESTADISTICA!O496</f>
        <v>APAGADO</v>
      </c>
      <c r="P496" t="str">
        <f>ESTADISTICA!P496</f>
        <v>APAGADO</v>
      </c>
      <c r="Q496" t="str">
        <f>ESTADISTICA!Q496</f>
        <v>APAGADO</v>
      </c>
      <c r="R496">
        <f>ESTADISTICA!R496</f>
        <v>0</v>
      </c>
      <c r="S496" t="str">
        <f>ESTADISTICA!S496</f>
        <v>APAGADO</v>
      </c>
      <c r="T496" t="str">
        <f>ESTADISTICA!T496</f>
        <v>APAGADO</v>
      </c>
      <c r="U496" t="str">
        <f>ESTADISTICA!U496</f>
        <v>APAGADO</v>
      </c>
      <c r="V496" t="str">
        <f>ESTADISTICA!V496</f>
        <v>APAGADO</v>
      </c>
      <c r="W496" t="str">
        <f>ESTADISTICA!W496</f>
        <v>APAGADO</v>
      </c>
      <c r="X496" t="str">
        <f>ESTADISTICA!X496</f>
        <v>APAGADO</v>
      </c>
      <c r="Y496" t="str">
        <f>ESTADISTICA!Y496</f>
        <v>APAGADO</v>
      </c>
      <c r="Z496" t="str">
        <f>ESTADISTICA!Z496</f>
        <v>APAGADO</v>
      </c>
      <c r="AA496" t="str">
        <f>ESTADISTICA!AA496</f>
        <v>APAGADO</v>
      </c>
      <c r="AB496" t="str">
        <f>ESTADISTICA!AB496</f>
        <v>APAGADO</v>
      </c>
      <c r="AC496" t="str">
        <f>ESTADISTICA!AC496</f>
        <v>APAGADO</v>
      </c>
      <c r="AD496" t="str">
        <f>ESTADISTICA!AD496</f>
        <v>APAGADO</v>
      </c>
      <c r="AE496" t="str">
        <f>ESTADISTICA!AE496</f>
        <v>APAGADO</v>
      </c>
      <c r="AF496">
        <f>ESTADISTICA!AF496</f>
        <v>0</v>
      </c>
      <c r="AG496">
        <f>ESTADISTICA!AG496</f>
        <v>0</v>
      </c>
      <c r="AH496" t="e">
        <f>ESTADISTICA!AH496</f>
        <v>#REF!</v>
      </c>
      <c r="AI496">
        <f>ESTADISTICA!AI496</f>
        <v>0</v>
      </c>
    </row>
    <row r="497" spans="1:35" x14ac:dyDescent="0.25">
      <c r="A497" t="str">
        <f>ESTADISTICA!A497</f>
        <v>PARADAS SEGURAS</v>
      </c>
      <c r="B497" t="str">
        <f>ESTADISTICA!B497</f>
        <v>29 I</v>
      </c>
      <c r="C497" t="str">
        <f>ESTADISTICA!C497</f>
        <v>HUDSON Y ESTOMBA ESTE</v>
      </c>
      <c r="D497" t="str">
        <f>ESTADISTICA!D497</f>
        <v>INTERCOMUNICADOR</v>
      </c>
      <c r="E497" t="str">
        <f>ESTADISTICA!E497</f>
        <v>GPON</v>
      </c>
      <c r="F497" t="str">
        <f>ESTADISTICA!F497</f>
        <v>APAGADO</v>
      </c>
      <c r="G497" t="str">
        <f>ESTADISTICA!G497</f>
        <v>APAGADO</v>
      </c>
      <c r="H497" t="str">
        <f>ESTADISTICA!H497</f>
        <v>APAGADO</v>
      </c>
      <c r="I497" t="str">
        <f>ESTADISTICA!I497</f>
        <v>APAGADO</v>
      </c>
      <c r="J497" t="str">
        <f>ESTADISTICA!J497</f>
        <v>APAGADO</v>
      </c>
      <c r="K497" t="str">
        <f>ESTADISTICA!K497</f>
        <v>APAGADO</v>
      </c>
      <c r="L497" t="str">
        <f>ESTADISTICA!L497</f>
        <v>APAGADO</v>
      </c>
      <c r="M497" t="str">
        <f>ESTADISTICA!M497</f>
        <v>APAGADO</v>
      </c>
      <c r="N497" t="str">
        <f>ESTADISTICA!N497</f>
        <v>APAGADO</v>
      </c>
      <c r="O497" t="str">
        <f>ESTADISTICA!O497</f>
        <v>APAGADO</v>
      </c>
      <c r="P497" t="str">
        <f>ESTADISTICA!P497</f>
        <v>APAGADO</v>
      </c>
      <c r="Q497" t="str">
        <f>ESTADISTICA!Q497</f>
        <v>APAGADO</v>
      </c>
      <c r="R497">
        <f>ESTADISTICA!R497</f>
        <v>0</v>
      </c>
      <c r="S497" t="str">
        <f>ESTADISTICA!S497</f>
        <v>APAGADO</v>
      </c>
      <c r="T497" t="str">
        <f>ESTADISTICA!T497</f>
        <v>APAGADO</v>
      </c>
      <c r="U497" t="str">
        <f>ESTADISTICA!U497</f>
        <v>APAGADO</v>
      </c>
      <c r="V497" t="str">
        <f>ESTADISTICA!V497</f>
        <v>APAGADO</v>
      </c>
      <c r="W497" t="str">
        <f>ESTADISTICA!W497</f>
        <v>APAGADO</v>
      </c>
      <c r="X497" t="str">
        <f>ESTADISTICA!X497</f>
        <v>APAGADO</v>
      </c>
      <c r="Y497" t="str">
        <f>ESTADISTICA!Y497</f>
        <v>APAGADO</v>
      </c>
      <c r="Z497" t="str">
        <f>ESTADISTICA!Z497</f>
        <v>APAGADO</v>
      </c>
      <c r="AA497" t="str">
        <f>ESTADISTICA!AA497</f>
        <v>APAGADO</v>
      </c>
      <c r="AB497" t="str">
        <f>ESTADISTICA!AB497</f>
        <v>APAGADO</v>
      </c>
      <c r="AC497" t="str">
        <f>ESTADISTICA!AC497</f>
        <v>APAGADO</v>
      </c>
      <c r="AD497" t="str">
        <f>ESTADISTICA!AD497</f>
        <v>APAGADO</v>
      </c>
      <c r="AE497" t="str">
        <f>ESTADISTICA!AE497</f>
        <v>APAGADO</v>
      </c>
      <c r="AF497">
        <f>ESTADISTICA!AF497</f>
        <v>0</v>
      </c>
      <c r="AG497">
        <f>ESTADISTICA!AG497</f>
        <v>0</v>
      </c>
      <c r="AH497" t="e">
        <f>ESTADISTICA!AH497</f>
        <v>#REF!</v>
      </c>
      <c r="AI497">
        <f>ESTADISTICA!AI497</f>
        <v>0</v>
      </c>
    </row>
    <row r="498" spans="1:35" x14ac:dyDescent="0.25">
      <c r="A498" t="str">
        <f>ESTADISTICA!A498</f>
        <v>PARADAS SEGURAS</v>
      </c>
      <c r="B498">
        <f>ESTADISTICA!B498</f>
        <v>30</v>
      </c>
      <c r="C498" t="str">
        <f>ESTADISTICA!C498</f>
        <v>HUDSON Y PICHEUTA OESTE</v>
      </c>
      <c r="D498" t="str">
        <f>ESTADISTICA!D498</f>
        <v>GFIJA</v>
      </c>
      <c r="E498" t="str">
        <f>ESTADISTICA!E498</f>
        <v>GPON</v>
      </c>
      <c r="F498" t="str">
        <f>ESTADISTICA!F498</f>
        <v>APAGADO</v>
      </c>
      <c r="G498" t="str">
        <f>ESTADISTICA!G498</f>
        <v>APAGADO</v>
      </c>
      <c r="H498" t="str">
        <f>ESTADISTICA!H498</f>
        <v>APAGADO</v>
      </c>
      <c r="I498" t="str">
        <f>ESTADISTICA!I498</f>
        <v>APAGADO</v>
      </c>
      <c r="J498" t="str">
        <f>ESTADISTICA!J498</f>
        <v>APAGADO</v>
      </c>
      <c r="K498" t="str">
        <f>ESTADISTICA!K498</f>
        <v>APAGADO</v>
      </c>
      <c r="L498" t="str">
        <f>ESTADISTICA!L498</f>
        <v>APAGADO</v>
      </c>
      <c r="M498" t="str">
        <f>ESTADISTICA!M498</f>
        <v>APAGADO</v>
      </c>
      <c r="N498" t="str">
        <f>ESTADISTICA!N498</f>
        <v>APAGADO</v>
      </c>
      <c r="O498" t="str">
        <f>ESTADISTICA!O498</f>
        <v>APAGADO</v>
      </c>
      <c r="P498" t="str">
        <f>ESTADISTICA!P498</f>
        <v>APAGADO</v>
      </c>
      <c r="Q498" t="str">
        <f>ESTADISTICA!Q498</f>
        <v>APAGADO</v>
      </c>
      <c r="R498">
        <f>ESTADISTICA!R498</f>
        <v>0</v>
      </c>
      <c r="S498" t="str">
        <f>ESTADISTICA!S498</f>
        <v>APAGADO</v>
      </c>
      <c r="T498" t="str">
        <f>ESTADISTICA!T498</f>
        <v>APAGADO</v>
      </c>
      <c r="U498" t="str">
        <f>ESTADISTICA!U498</f>
        <v>APAGADO</v>
      </c>
      <c r="V498" t="str">
        <f>ESTADISTICA!V498</f>
        <v>APAGADO</v>
      </c>
      <c r="W498" t="str">
        <f>ESTADISTICA!W498</f>
        <v>APAGADO</v>
      </c>
      <c r="X498" t="str">
        <f>ESTADISTICA!X498</f>
        <v>APAGADO</v>
      </c>
      <c r="Y498" t="str">
        <f>ESTADISTICA!Y498</f>
        <v>APAGADO</v>
      </c>
      <c r="Z498" t="str">
        <f>ESTADISTICA!Z498</f>
        <v>APAGADO</v>
      </c>
      <c r="AA498" t="str">
        <f>ESTADISTICA!AA498</f>
        <v>APAGADO</v>
      </c>
      <c r="AB498" t="str">
        <f>ESTADISTICA!AB498</f>
        <v>APAGADO</v>
      </c>
      <c r="AC498" t="str">
        <f>ESTADISTICA!AC498</f>
        <v>APAGADO</v>
      </c>
      <c r="AD498" t="str">
        <f>ESTADISTICA!AD498</f>
        <v>APAGADO</v>
      </c>
      <c r="AE498" t="str">
        <f>ESTADISTICA!AE498</f>
        <v>APAGADO</v>
      </c>
      <c r="AF498">
        <f>ESTADISTICA!AF498</f>
        <v>0</v>
      </c>
      <c r="AG498">
        <f>ESTADISTICA!AG498</f>
        <v>0</v>
      </c>
      <c r="AH498" t="e">
        <f>ESTADISTICA!AH498</f>
        <v>#REF!</v>
      </c>
      <c r="AI498">
        <f>ESTADISTICA!AI498</f>
        <v>0</v>
      </c>
    </row>
    <row r="499" spans="1:35" x14ac:dyDescent="0.25">
      <c r="A499" t="str">
        <f>ESTADISTICA!A499</f>
        <v>PARADAS SEGURAS</v>
      </c>
      <c r="B499" t="str">
        <f>ESTADISTICA!B499</f>
        <v>30 I</v>
      </c>
      <c r="C499" t="str">
        <f>ESTADISTICA!C499</f>
        <v>HUDSON Y PICHEUTA OESTE</v>
      </c>
      <c r="D499" t="str">
        <f>ESTADISTICA!D499</f>
        <v>INTERCOMUNICADOR</v>
      </c>
      <c r="E499" t="str">
        <f>ESTADISTICA!E499</f>
        <v>GPON</v>
      </c>
      <c r="F499" t="str">
        <f>ESTADISTICA!F499</f>
        <v>APAGADO</v>
      </c>
      <c r="G499" t="str">
        <f>ESTADISTICA!G499</f>
        <v>APAGADO</v>
      </c>
      <c r="H499" t="str">
        <f>ESTADISTICA!H499</f>
        <v>APAGADO</v>
      </c>
      <c r="I499" t="str">
        <f>ESTADISTICA!I499</f>
        <v>APAGADO</v>
      </c>
      <c r="J499" t="str">
        <f>ESTADISTICA!J499</f>
        <v>APAGADO</v>
      </c>
      <c r="K499" t="str">
        <f>ESTADISTICA!K499</f>
        <v>APAGADO</v>
      </c>
      <c r="L499" t="str">
        <f>ESTADISTICA!L499</f>
        <v>APAGADO</v>
      </c>
      <c r="M499" t="str">
        <f>ESTADISTICA!M499</f>
        <v>APAGADO</v>
      </c>
      <c r="N499" t="str">
        <f>ESTADISTICA!N499</f>
        <v>APAGADO</v>
      </c>
      <c r="O499" t="str">
        <f>ESTADISTICA!O499</f>
        <v>APAGADO</v>
      </c>
      <c r="P499" t="str">
        <f>ESTADISTICA!P499</f>
        <v>APAGADO</v>
      </c>
      <c r="Q499" t="str">
        <f>ESTADISTICA!Q499</f>
        <v>APAGADO</v>
      </c>
      <c r="R499">
        <f>ESTADISTICA!R499</f>
        <v>0</v>
      </c>
      <c r="S499" t="str">
        <f>ESTADISTICA!S499</f>
        <v>APAGADO</v>
      </c>
      <c r="T499" t="str">
        <f>ESTADISTICA!T499</f>
        <v>APAGADO</v>
      </c>
      <c r="U499" t="str">
        <f>ESTADISTICA!U499</f>
        <v>APAGADO</v>
      </c>
      <c r="V499" t="str">
        <f>ESTADISTICA!V499</f>
        <v>APAGADO</v>
      </c>
      <c r="W499" t="str">
        <f>ESTADISTICA!W499</f>
        <v>APAGADO</v>
      </c>
      <c r="X499" t="str">
        <f>ESTADISTICA!X499</f>
        <v>APAGADO</v>
      </c>
      <c r="Y499" t="str">
        <f>ESTADISTICA!Y499</f>
        <v>APAGADO</v>
      </c>
      <c r="Z499" t="str">
        <f>ESTADISTICA!Z499</f>
        <v>APAGADO</v>
      </c>
      <c r="AA499" t="str">
        <f>ESTADISTICA!AA499</f>
        <v>APAGADO</v>
      </c>
      <c r="AB499" t="str">
        <f>ESTADISTICA!AB499</f>
        <v>APAGADO</v>
      </c>
      <c r="AC499" t="str">
        <f>ESTADISTICA!AC499</f>
        <v>APAGADO</v>
      </c>
      <c r="AD499" t="str">
        <f>ESTADISTICA!AD499</f>
        <v>APAGADO</v>
      </c>
      <c r="AE499" t="str">
        <f>ESTADISTICA!AE499</f>
        <v>APAGADO</v>
      </c>
      <c r="AF499">
        <f>ESTADISTICA!AF499</f>
        <v>0</v>
      </c>
      <c r="AG499">
        <f>ESTADISTICA!AG499</f>
        <v>0</v>
      </c>
      <c r="AH499" t="e">
        <f>ESTADISTICA!AH499</f>
        <v>#REF!</v>
      </c>
      <c r="AI499">
        <f>ESTADISTICA!AI499</f>
        <v>0</v>
      </c>
    </row>
    <row r="500" spans="1:35" x14ac:dyDescent="0.25">
      <c r="A500" t="str">
        <f>ESTADISTICA!A500</f>
        <v>PARADAS SEGURAS</v>
      </c>
      <c r="B500">
        <f>ESTADISTICA!B500</f>
        <v>31</v>
      </c>
      <c r="C500" t="str">
        <f>ESTADISTICA!C500</f>
        <v>HUDSON Y 830 ESTE</v>
      </c>
      <c r="D500" t="str">
        <f>ESTADISTICA!D500</f>
        <v>GFIJA</v>
      </c>
      <c r="E500" t="str">
        <f>ESTADISTICA!E500</f>
        <v>GPON</v>
      </c>
      <c r="F500" t="str">
        <f>ESTADISTICA!F500</f>
        <v>APAGADO</v>
      </c>
      <c r="G500" t="str">
        <f>ESTADISTICA!G500</f>
        <v>APAGADO</v>
      </c>
      <c r="H500" t="str">
        <f>ESTADISTICA!H500</f>
        <v>APAGADO</v>
      </c>
      <c r="I500" t="str">
        <f>ESTADISTICA!I500</f>
        <v>APAGADO</v>
      </c>
      <c r="J500" t="str">
        <f>ESTADISTICA!J500</f>
        <v>APAGADO</v>
      </c>
      <c r="K500" t="str">
        <f>ESTADISTICA!K500</f>
        <v>APAGADO</v>
      </c>
      <c r="L500" t="str">
        <f>ESTADISTICA!L500</f>
        <v>APAGADO</v>
      </c>
      <c r="M500" t="str">
        <f>ESTADISTICA!M500</f>
        <v>APAGADO</v>
      </c>
      <c r="N500" t="str">
        <f>ESTADISTICA!N500</f>
        <v>APAGADO</v>
      </c>
      <c r="O500" t="str">
        <f>ESTADISTICA!O500</f>
        <v>APAGADO</v>
      </c>
      <c r="P500" t="str">
        <f>ESTADISTICA!P500</f>
        <v>APAGADO</v>
      </c>
      <c r="Q500" t="str">
        <f>ESTADISTICA!Q500</f>
        <v>APAGADO</v>
      </c>
      <c r="R500">
        <f>ESTADISTICA!R500</f>
        <v>0</v>
      </c>
      <c r="S500" t="str">
        <f>ESTADISTICA!S500</f>
        <v>APAGADO</v>
      </c>
      <c r="T500" t="str">
        <f>ESTADISTICA!T500</f>
        <v>APAGADO</v>
      </c>
      <c r="U500" t="str">
        <f>ESTADISTICA!U500</f>
        <v>APAGADO</v>
      </c>
      <c r="V500" t="str">
        <f>ESTADISTICA!V500</f>
        <v>APAGADO</v>
      </c>
      <c r="W500" t="str">
        <f>ESTADISTICA!W500</f>
        <v>APAGADO</v>
      </c>
      <c r="X500" t="str">
        <f>ESTADISTICA!X500</f>
        <v>APAGADO</v>
      </c>
      <c r="Y500" t="str">
        <f>ESTADISTICA!Y500</f>
        <v>APAGADO</v>
      </c>
      <c r="Z500" t="str">
        <f>ESTADISTICA!Z500</f>
        <v>APAGADO</v>
      </c>
      <c r="AA500" t="str">
        <f>ESTADISTICA!AA500</f>
        <v>APAGADO</v>
      </c>
      <c r="AB500" t="str">
        <f>ESTADISTICA!AB500</f>
        <v>APAGADO</v>
      </c>
      <c r="AC500" t="str">
        <f>ESTADISTICA!AC500</f>
        <v>APAGADO</v>
      </c>
      <c r="AD500" t="str">
        <f>ESTADISTICA!AD500</f>
        <v>APAGADO</v>
      </c>
      <c r="AE500" t="str">
        <f>ESTADISTICA!AE500</f>
        <v>APAGADO</v>
      </c>
      <c r="AF500">
        <f>ESTADISTICA!AF500</f>
        <v>0</v>
      </c>
      <c r="AG500">
        <f>ESTADISTICA!AG500</f>
        <v>0</v>
      </c>
      <c r="AH500" t="e">
        <f>ESTADISTICA!AH500</f>
        <v>#REF!</v>
      </c>
      <c r="AI500">
        <f>ESTADISTICA!AI500</f>
        <v>0</v>
      </c>
    </row>
    <row r="501" spans="1:35" x14ac:dyDescent="0.25">
      <c r="A501" t="str">
        <f>ESTADISTICA!A501</f>
        <v>PARADAS SEGURAS</v>
      </c>
      <c r="B501" t="str">
        <f>ESTADISTICA!B501</f>
        <v>31 I</v>
      </c>
      <c r="C501" t="str">
        <f>ESTADISTICA!C501</f>
        <v>HUDSON Y 830 ESTE</v>
      </c>
      <c r="D501" t="str">
        <f>ESTADISTICA!D501</f>
        <v>INTERCOMUNICADOR</v>
      </c>
      <c r="E501" t="str">
        <f>ESTADISTICA!E501</f>
        <v>GPON</v>
      </c>
      <c r="F501" t="str">
        <f>ESTADISTICA!F501</f>
        <v>APAGADO</v>
      </c>
      <c r="G501" t="str">
        <f>ESTADISTICA!G501</f>
        <v>APAGADO</v>
      </c>
      <c r="H501" t="str">
        <f>ESTADISTICA!H501</f>
        <v>APAGADO</v>
      </c>
      <c r="I501" t="str">
        <f>ESTADISTICA!I501</f>
        <v>APAGADO</v>
      </c>
      <c r="J501" t="str">
        <f>ESTADISTICA!J501</f>
        <v>APAGADO</v>
      </c>
      <c r="K501" t="str">
        <f>ESTADISTICA!K501</f>
        <v>APAGADO</v>
      </c>
      <c r="L501" t="str">
        <f>ESTADISTICA!L501</f>
        <v>APAGADO</v>
      </c>
      <c r="M501" t="str">
        <f>ESTADISTICA!M501</f>
        <v>APAGADO</v>
      </c>
      <c r="N501" t="str">
        <f>ESTADISTICA!N501</f>
        <v>APAGADO</v>
      </c>
      <c r="O501" t="str">
        <f>ESTADISTICA!O501</f>
        <v>APAGADO</v>
      </c>
      <c r="P501" t="str">
        <f>ESTADISTICA!P501</f>
        <v>APAGADO</v>
      </c>
      <c r="Q501" t="str">
        <f>ESTADISTICA!Q501</f>
        <v>APAGADO</v>
      </c>
      <c r="R501">
        <f>ESTADISTICA!R501</f>
        <v>0</v>
      </c>
      <c r="S501" t="str">
        <f>ESTADISTICA!S501</f>
        <v>APAGADO</v>
      </c>
      <c r="T501" t="str">
        <f>ESTADISTICA!T501</f>
        <v>APAGADO</v>
      </c>
      <c r="U501" t="str">
        <f>ESTADISTICA!U501</f>
        <v>APAGADO</v>
      </c>
      <c r="V501" t="str">
        <f>ESTADISTICA!V501</f>
        <v>APAGADO</v>
      </c>
      <c r="W501" t="str">
        <f>ESTADISTICA!W501</f>
        <v>APAGADO</v>
      </c>
      <c r="X501" t="str">
        <f>ESTADISTICA!X501</f>
        <v>APAGADO</v>
      </c>
      <c r="Y501" t="str">
        <f>ESTADISTICA!Y501</f>
        <v>APAGADO</v>
      </c>
      <c r="Z501" t="str">
        <f>ESTADISTICA!Z501</f>
        <v>APAGADO</v>
      </c>
      <c r="AA501" t="str">
        <f>ESTADISTICA!AA501</f>
        <v>APAGADO</v>
      </c>
      <c r="AB501" t="str">
        <f>ESTADISTICA!AB501</f>
        <v>APAGADO</v>
      </c>
      <c r="AC501" t="str">
        <f>ESTADISTICA!AC501</f>
        <v>APAGADO</v>
      </c>
      <c r="AD501" t="str">
        <f>ESTADISTICA!AD501</f>
        <v>APAGADO</v>
      </c>
      <c r="AE501" t="str">
        <f>ESTADISTICA!AE501</f>
        <v>APAGADO</v>
      </c>
      <c r="AF501">
        <f>ESTADISTICA!AF501</f>
        <v>0</v>
      </c>
      <c r="AG501">
        <f>ESTADISTICA!AG501</f>
        <v>0</v>
      </c>
      <c r="AH501" t="e">
        <f>ESTADISTICA!AH501</f>
        <v>#REF!</v>
      </c>
      <c r="AI501">
        <f>ESTADISTICA!AI501</f>
        <v>0</v>
      </c>
    </row>
    <row r="502" spans="1:35" x14ac:dyDescent="0.25">
      <c r="A502" t="str">
        <f>ESTADISTICA!A502</f>
        <v>PARADAS SEGURAS</v>
      </c>
      <c r="B502" t="str">
        <f>ESTADISTICA!B502</f>
        <v>32 C</v>
      </c>
      <c r="C502" t="str">
        <f>ESTADISTICA!C502</f>
        <v>Hudson y 834 oeste</v>
      </c>
      <c r="D502" t="str">
        <f>ESTADISTICA!D502</f>
        <v>GFIJA</v>
      </c>
      <c r="E502" t="str">
        <f>ESTADISTICA!E502</f>
        <v>GPON</v>
      </c>
      <c r="F502">
        <f>ESTADISTICA!F502</f>
        <v>0</v>
      </c>
      <c r="G502">
        <f>ESTADISTICA!G502</f>
        <v>0</v>
      </c>
      <c r="H502">
        <f>ESTADISTICA!H502</f>
        <v>0</v>
      </c>
      <c r="I502">
        <f>ESTADISTICA!I502</f>
        <v>0</v>
      </c>
      <c r="J502">
        <f>ESTADISTICA!J502</f>
        <v>0</v>
      </c>
      <c r="K502">
        <f>ESTADISTICA!K502</f>
        <v>0</v>
      </c>
      <c r="L502">
        <f>ESTADISTICA!L502</f>
        <v>0</v>
      </c>
      <c r="M502">
        <f>ESTADISTICA!M502</f>
        <v>0</v>
      </c>
      <c r="N502">
        <f>ESTADISTICA!N502</f>
        <v>0</v>
      </c>
      <c r="O502">
        <f>ESTADISTICA!O502</f>
        <v>0</v>
      </c>
      <c r="P502">
        <f>ESTADISTICA!P502</f>
        <v>0</v>
      </c>
      <c r="Q502">
        <f>ESTADISTICA!Q502</f>
        <v>0</v>
      </c>
      <c r="R502">
        <f>ESTADISTICA!R502</f>
        <v>0</v>
      </c>
      <c r="S502">
        <f>ESTADISTICA!S502</f>
        <v>0</v>
      </c>
      <c r="T502">
        <f>ESTADISTICA!T502</f>
        <v>0</v>
      </c>
      <c r="U502">
        <f>ESTADISTICA!U502</f>
        <v>0</v>
      </c>
      <c r="V502">
        <f>ESTADISTICA!V502</f>
        <v>0</v>
      </c>
      <c r="W502">
        <f>ESTADISTICA!W502</f>
        <v>0</v>
      </c>
      <c r="X502">
        <f>ESTADISTICA!X502</f>
        <v>0</v>
      </c>
      <c r="Y502">
        <f>ESTADISTICA!Y502</f>
        <v>0</v>
      </c>
      <c r="Z502">
        <f>ESTADISTICA!Z502</f>
        <v>0</v>
      </c>
      <c r="AA502">
        <f>ESTADISTICA!AA502</f>
        <v>0</v>
      </c>
      <c r="AB502">
        <f>ESTADISTICA!AB502</f>
        <v>0</v>
      </c>
      <c r="AC502">
        <f>ESTADISTICA!AC502</f>
        <v>0</v>
      </c>
      <c r="AD502">
        <f>ESTADISTICA!AD502</f>
        <v>0</v>
      </c>
      <c r="AE502">
        <f>ESTADISTICA!AE502</f>
        <v>0</v>
      </c>
      <c r="AF502">
        <f>ESTADISTICA!AF502</f>
        <v>0</v>
      </c>
      <c r="AG502">
        <f>ESTADISTICA!AG502</f>
        <v>0</v>
      </c>
      <c r="AH502">
        <f>ESTADISTICA!AH502</f>
        <v>0</v>
      </c>
      <c r="AI502">
        <f>ESTADISTICA!AI502</f>
        <v>0</v>
      </c>
    </row>
    <row r="503" spans="1:35" x14ac:dyDescent="0.25">
      <c r="A503" t="str">
        <f>ESTADISTICA!A503</f>
        <v>PARADAS SEGURAS</v>
      </c>
      <c r="B503" t="str">
        <f>ESTADISTICA!B503</f>
        <v>32 I</v>
      </c>
      <c r="C503" t="str">
        <f>ESTADISTICA!C503</f>
        <v>Hudson y 834 oeste</v>
      </c>
      <c r="D503" t="str">
        <f>ESTADISTICA!D503</f>
        <v>INTERCOMUNICADOR</v>
      </c>
      <c r="E503" t="str">
        <f>ESTADISTICA!E503</f>
        <v>GPON</v>
      </c>
      <c r="F503" t="str">
        <f>ESTADISTICA!F503</f>
        <v>APAGADO</v>
      </c>
      <c r="G503" t="str">
        <f>ESTADISTICA!G503</f>
        <v>APAGADO</v>
      </c>
      <c r="H503" t="str">
        <f>ESTADISTICA!H503</f>
        <v>APAGADO</v>
      </c>
      <c r="I503">
        <f>ESTADISTICA!I503</f>
        <v>0</v>
      </c>
      <c r="J503">
        <f>ESTADISTICA!J503</f>
        <v>0</v>
      </c>
      <c r="K503">
        <f>ESTADISTICA!K503</f>
        <v>0</v>
      </c>
      <c r="L503">
        <f>ESTADISTICA!L503</f>
        <v>0</v>
      </c>
      <c r="M503">
        <f>ESTADISTICA!M503</f>
        <v>0</v>
      </c>
      <c r="N503">
        <f>ESTADISTICA!N503</f>
        <v>0</v>
      </c>
      <c r="O503">
        <f>ESTADISTICA!O503</f>
        <v>0</v>
      </c>
      <c r="P503">
        <f>ESTADISTICA!P503</f>
        <v>0</v>
      </c>
      <c r="Q503">
        <f>ESTADISTICA!Q503</f>
        <v>0</v>
      </c>
      <c r="R503">
        <f>ESTADISTICA!R503</f>
        <v>0</v>
      </c>
      <c r="S503">
        <f>ESTADISTICA!S503</f>
        <v>0</v>
      </c>
      <c r="T503">
        <f>ESTADISTICA!T503</f>
        <v>0</v>
      </c>
      <c r="U503">
        <f>ESTADISTICA!U503</f>
        <v>0</v>
      </c>
      <c r="V503">
        <f>ESTADISTICA!V503</f>
        <v>0</v>
      </c>
      <c r="W503">
        <f>ESTADISTICA!W503</f>
        <v>0</v>
      </c>
      <c r="X503">
        <f>ESTADISTICA!X503</f>
        <v>0</v>
      </c>
      <c r="Y503">
        <f>ESTADISTICA!Y503</f>
        <v>0</v>
      </c>
      <c r="Z503">
        <f>ESTADISTICA!Z503</f>
        <v>0</v>
      </c>
      <c r="AA503">
        <f>ESTADISTICA!AA503</f>
        <v>0</v>
      </c>
      <c r="AB503">
        <f>ESTADISTICA!AB503</f>
        <v>0</v>
      </c>
      <c r="AC503">
        <f>ESTADISTICA!AC503</f>
        <v>0</v>
      </c>
      <c r="AD503">
        <f>ESTADISTICA!AD503</f>
        <v>0</v>
      </c>
      <c r="AE503">
        <f>ESTADISTICA!AE503</f>
        <v>0</v>
      </c>
      <c r="AF503">
        <f>ESTADISTICA!AF503</f>
        <v>0</v>
      </c>
      <c r="AG503">
        <f>ESTADISTICA!AG503</f>
        <v>0</v>
      </c>
      <c r="AH503">
        <f>ESTADISTICA!AH503</f>
        <v>0</v>
      </c>
      <c r="AI503">
        <f>ESTADISTICA!AI503</f>
        <v>0</v>
      </c>
    </row>
    <row r="504" spans="1:35" x14ac:dyDescent="0.25">
      <c r="A504" t="str">
        <f>ESTADISTICA!A504</f>
        <v>PARADAS SEGURAS</v>
      </c>
      <c r="B504" t="str">
        <f>ESTADISTICA!B504</f>
        <v>33 C</v>
      </c>
      <c r="C504" t="str">
        <f>ESTADISTICA!C504</f>
        <v>Hudson y 834 este</v>
      </c>
      <c r="D504" t="str">
        <f>ESTADISTICA!D504</f>
        <v>GFIJA</v>
      </c>
      <c r="E504" t="str">
        <f>ESTADISTICA!E504</f>
        <v>GPON</v>
      </c>
      <c r="F504" t="str">
        <f>ESTADISTICA!F504</f>
        <v>APAGADO</v>
      </c>
      <c r="G504" t="str">
        <f>ESTADISTICA!G504</f>
        <v>APAGADO</v>
      </c>
      <c r="H504" t="str">
        <f>ESTADISTICA!H504</f>
        <v>APAGADO</v>
      </c>
      <c r="I504" t="str">
        <f>ESTADISTICA!I504</f>
        <v>APAGADO</v>
      </c>
      <c r="J504" t="str">
        <f>ESTADISTICA!J504</f>
        <v>APAGADO</v>
      </c>
      <c r="K504" t="str">
        <f>ESTADISTICA!K504</f>
        <v>APAGADO</v>
      </c>
      <c r="L504" t="str">
        <f>ESTADISTICA!L504</f>
        <v>APAGADO</v>
      </c>
      <c r="M504" t="str">
        <f>ESTADISTICA!M504</f>
        <v>APAGADO</v>
      </c>
      <c r="N504" t="str">
        <f>ESTADISTICA!N504</f>
        <v>APAGADO</v>
      </c>
      <c r="O504" t="str">
        <f>ESTADISTICA!O504</f>
        <v>APAGADO</v>
      </c>
      <c r="P504" t="str">
        <f>ESTADISTICA!P504</f>
        <v>APAGADO</v>
      </c>
      <c r="Q504" t="str">
        <f>ESTADISTICA!Q504</f>
        <v>APAGADO</v>
      </c>
      <c r="R504">
        <f>ESTADISTICA!R504</f>
        <v>0</v>
      </c>
      <c r="S504" t="str">
        <f>ESTADISTICA!S504</f>
        <v>APAGADO</v>
      </c>
      <c r="T504" t="str">
        <f>ESTADISTICA!T504</f>
        <v>APAGADO</v>
      </c>
      <c r="U504" t="str">
        <f>ESTADISTICA!U504</f>
        <v>APAGADO</v>
      </c>
      <c r="V504" t="str">
        <f>ESTADISTICA!V504</f>
        <v>APAGADO</v>
      </c>
      <c r="W504" t="str">
        <f>ESTADISTICA!W504</f>
        <v>APAGADO</v>
      </c>
      <c r="X504" t="str">
        <f>ESTADISTICA!X504</f>
        <v>APAGADO</v>
      </c>
      <c r="Y504" t="str">
        <f>ESTADISTICA!Y504</f>
        <v>APAGADO</v>
      </c>
      <c r="Z504" t="str">
        <f>ESTADISTICA!Z504</f>
        <v>APAGADO</v>
      </c>
      <c r="AA504" t="str">
        <f>ESTADISTICA!AA504</f>
        <v>APAGADO</v>
      </c>
      <c r="AB504" t="str">
        <f>ESTADISTICA!AB504</f>
        <v>APAGADO</v>
      </c>
      <c r="AC504" t="str">
        <f>ESTADISTICA!AC504</f>
        <v>APAGADO</v>
      </c>
      <c r="AD504" t="str">
        <f>ESTADISTICA!AD504</f>
        <v>APAGADO</v>
      </c>
      <c r="AE504" t="str">
        <f>ESTADISTICA!AE504</f>
        <v>APAGADO</v>
      </c>
      <c r="AF504">
        <f>ESTADISTICA!AF504</f>
        <v>0</v>
      </c>
      <c r="AG504">
        <f>ESTADISTICA!AG504</f>
        <v>0</v>
      </c>
      <c r="AH504" t="e">
        <f>ESTADISTICA!AH504</f>
        <v>#REF!</v>
      </c>
      <c r="AI504">
        <f>ESTADISTICA!AI504</f>
        <v>0</v>
      </c>
    </row>
    <row r="505" spans="1:35" x14ac:dyDescent="0.25">
      <c r="A505" t="str">
        <f>ESTADISTICA!A505</f>
        <v>PARADAS SEGURAS</v>
      </c>
      <c r="B505" t="str">
        <f>ESTADISTICA!B505</f>
        <v>33 I</v>
      </c>
      <c r="C505" t="str">
        <f>ESTADISTICA!C505</f>
        <v>Hudson y 834 este</v>
      </c>
      <c r="D505" t="str">
        <f>ESTADISTICA!D505</f>
        <v>INTERCOMUNICADOR</v>
      </c>
      <c r="E505" t="str">
        <f>ESTADISTICA!E505</f>
        <v>GPON</v>
      </c>
      <c r="F505" t="str">
        <f>ESTADISTICA!F505</f>
        <v>APAGADO</v>
      </c>
      <c r="G505" t="str">
        <f>ESTADISTICA!G505</f>
        <v>APAGADO</v>
      </c>
      <c r="H505" t="str">
        <f>ESTADISTICA!H505</f>
        <v>APAGADO</v>
      </c>
      <c r="I505" t="str">
        <f>ESTADISTICA!I505</f>
        <v>APAGADO</v>
      </c>
      <c r="J505" t="str">
        <f>ESTADISTICA!J505</f>
        <v>APAGADO</v>
      </c>
      <c r="K505" t="str">
        <f>ESTADISTICA!K505</f>
        <v>APAGADO</v>
      </c>
      <c r="L505" t="str">
        <f>ESTADISTICA!L505</f>
        <v>APAGADO</v>
      </c>
      <c r="M505" t="str">
        <f>ESTADISTICA!M505</f>
        <v>APAGADO</v>
      </c>
      <c r="N505" t="str">
        <f>ESTADISTICA!N505</f>
        <v>APAGADO</v>
      </c>
      <c r="O505" t="str">
        <f>ESTADISTICA!O505</f>
        <v>APAGADO</v>
      </c>
      <c r="P505" t="str">
        <f>ESTADISTICA!P505</f>
        <v>APAGADO</v>
      </c>
      <c r="Q505" t="str">
        <f>ESTADISTICA!Q505</f>
        <v>APAGADO</v>
      </c>
      <c r="R505">
        <f>ESTADISTICA!R505</f>
        <v>0</v>
      </c>
      <c r="S505" t="str">
        <f>ESTADISTICA!S505</f>
        <v>APAGADO</v>
      </c>
      <c r="T505" t="str">
        <f>ESTADISTICA!T505</f>
        <v>APAGADO</v>
      </c>
      <c r="U505" t="str">
        <f>ESTADISTICA!U505</f>
        <v>APAGADO</v>
      </c>
      <c r="V505" t="str">
        <f>ESTADISTICA!V505</f>
        <v>APAGADO</v>
      </c>
      <c r="W505" t="str">
        <f>ESTADISTICA!W505</f>
        <v>APAGADO</v>
      </c>
      <c r="X505" t="str">
        <f>ESTADISTICA!X505</f>
        <v>APAGADO</v>
      </c>
      <c r="Y505" t="str">
        <f>ESTADISTICA!Y505</f>
        <v>APAGADO</v>
      </c>
      <c r="Z505" t="str">
        <f>ESTADISTICA!Z505</f>
        <v>APAGADO</v>
      </c>
      <c r="AA505" t="str">
        <f>ESTADISTICA!AA505</f>
        <v>APAGADO</v>
      </c>
      <c r="AB505" t="str">
        <f>ESTADISTICA!AB505</f>
        <v>APAGADO</v>
      </c>
      <c r="AC505" t="str">
        <f>ESTADISTICA!AC505</f>
        <v>APAGADO</v>
      </c>
      <c r="AD505" t="str">
        <f>ESTADISTICA!AD505</f>
        <v>APAGADO</v>
      </c>
      <c r="AE505" t="str">
        <f>ESTADISTICA!AE505</f>
        <v>APAGADO</v>
      </c>
      <c r="AF505">
        <f>ESTADISTICA!AF505</f>
        <v>0</v>
      </c>
      <c r="AG505">
        <f>ESTADISTICA!AG505</f>
        <v>0</v>
      </c>
      <c r="AH505" t="e">
        <f>ESTADISTICA!AH505</f>
        <v>#REF!</v>
      </c>
      <c r="AI505">
        <f>ESTADISTICA!AI505</f>
        <v>0</v>
      </c>
    </row>
    <row r="506" spans="1:35" x14ac:dyDescent="0.25">
      <c r="A506" t="str">
        <f>ESTADISTICA!A506</f>
        <v>PARADAS SEGURAS</v>
      </c>
      <c r="B506" t="str">
        <f>ESTADISTICA!B506</f>
        <v>34 C</v>
      </c>
      <c r="C506" t="str">
        <f>ESTADISTICA!C506</f>
        <v>Hudson y Suipacha oeste</v>
      </c>
      <c r="D506" t="str">
        <f>ESTADISTICA!D506</f>
        <v>GFIJA</v>
      </c>
      <c r="E506" t="str">
        <f>ESTADISTICA!E506</f>
        <v>GPON</v>
      </c>
      <c r="F506" t="str">
        <f>ESTADISTICA!F506</f>
        <v>APAGADO</v>
      </c>
      <c r="G506" t="str">
        <f>ESTADISTICA!G506</f>
        <v>APAGADO</v>
      </c>
      <c r="H506" t="str">
        <f>ESTADISTICA!H506</f>
        <v>APAGADO</v>
      </c>
      <c r="I506" t="str">
        <f>ESTADISTICA!I506</f>
        <v>APAGADO</v>
      </c>
      <c r="J506" t="str">
        <f>ESTADISTICA!J506</f>
        <v>APAGADO</v>
      </c>
      <c r="K506" t="str">
        <f>ESTADISTICA!K506</f>
        <v>APAGADO</v>
      </c>
      <c r="L506" t="str">
        <f>ESTADISTICA!L506</f>
        <v>APAGADO</v>
      </c>
      <c r="M506" t="str">
        <f>ESTADISTICA!M506</f>
        <v>APAGADO</v>
      </c>
      <c r="N506" t="str">
        <f>ESTADISTICA!N506</f>
        <v>APAGADO</v>
      </c>
      <c r="O506" t="str">
        <f>ESTADISTICA!O506</f>
        <v>APAGADO</v>
      </c>
      <c r="P506" t="str">
        <f>ESTADISTICA!P506</f>
        <v>APAGADO</v>
      </c>
      <c r="Q506" t="str">
        <f>ESTADISTICA!Q506</f>
        <v>APAGADO</v>
      </c>
      <c r="R506">
        <f>ESTADISTICA!R506</f>
        <v>0</v>
      </c>
      <c r="S506" t="str">
        <f>ESTADISTICA!S506</f>
        <v>APAGADO</v>
      </c>
      <c r="T506" t="str">
        <f>ESTADISTICA!T506</f>
        <v>APAGADO</v>
      </c>
      <c r="U506" t="str">
        <f>ESTADISTICA!U506</f>
        <v>APAGADO</v>
      </c>
      <c r="V506" t="str">
        <f>ESTADISTICA!V506</f>
        <v>APAGADO</v>
      </c>
      <c r="W506" t="str">
        <f>ESTADISTICA!W506</f>
        <v>APAGADO</v>
      </c>
      <c r="X506" t="str">
        <f>ESTADISTICA!X506</f>
        <v>APAGADO</v>
      </c>
      <c r="Y506" t="str">
        <f>ESTADISTICA!Y506</f>
        <v>APAGADO</v>
      </c>
      <c r="Z506" t="str">
        <f>ESTADISTICA!Z506</f>
        <v>APAGADO</v>
      </c>
      <c r="AA506" t="str">
        <f>ESTADISTICA!AA506</f>
        <v>APAGADO</v>
      </c>
      <c r="AB506" t="str">
        <f>ESTADISTICA!AB506</f>
        <v>APAGADO</v>
      </c>
      <c r="AC506" t="str">
        <f>ESTADISTICA!AC506</f>
        <v>APAGADO</v>
      </c>
      <c r="AD506" t="str">
        <f>ESTADISTICA!AD506</f>
        <v>APAGADO</v>
      </c>
      <c r="AE506" t="str">
        <f>ESTADISTICA!AE506</f>
        <v>APAGADO</v>
      </c>
      <c r="AF506">
        <f>ESTADISTICA!AF506</f>
        <v>0</v>
      </c>
      <c r="AG506">
        <f>ESTADISTICA!AG506</f>
        <v>0</v>
      </c>
      <c r="AH506" t="e">
        <f>ESTADISTICA!AH506</f>
        <v>#REF!</v>
      </c>
      <c r="AI506">
        <f>ESTADISTICA!AI506</f>
        <v>0</v>
      </c>
    </row>
    <row r="507" spans="1:35" x14ac:dyDescent="0.25">
      <c r="A507" t="str">
        <f>ESTADISTICA!A507</f>
        <v>PARADAS SEGURAS</v>
      </c>
      <c r="B507" t="str">
        <f>ESTADISTICA!B507</f>
        <v>34 I</v>
      </c>
      <c r="C507" t="str">
        <f>ESTADISTICA!C507</f>
        <v>Hudson y Suipacha oeste</v>
      </c>
      <c r="D507" t="str">
        <f>ESTADISTICA!D507</f>
        <v>INTERCOMUNICADOR</v>
      </c>
      <c r="E507" t="str">
        <f>ESTADISTICA!E507</f>
        <v>GPON</v>
      </c>
      <c r="F507" t="str">
        <f>ESTADISTICA!F507</f>
        <v>APAGADO</v>
      </c>
      <c r="G507" t="str">
        <f>ESTADISTICA!G507</f>
        <v>APAGADO</v>
      </c>
      <c r="H507" t="str">
        <f>ESTADISTICA!H507</f>
        <v>APAGADO</v>
      </c>
      <c r="I507" t="str">
        <f>ESTADISTICA!I507</f>
        <v>APAGADO</v>
      </c>
      <c r="J507" t="str">
        <f>ESTADISTICA!J507</f>
        <v>APAGADO</v>
      </c>
      <c r="K507" t="str">
        <f>ESTADISTICA!K507</f>
        <v>APAGADO</v>
      </c>
      <c r="L507" t="str">
        <f>ESTADISTICA!L507</f>
        <v>APAGADO</v>
      </c>
      <c r="M507" t="str">
        <f>ESTADISTICA!M507</f>
        <v>APAGADO</v>
      </c>
      <c r="N507" t="str">
        <f>ESTADISTICA!N507</f>
        <v>APAGADO</v>
      </c>
      <c r="O507" t="str">
        <f>ESTADISTICA!O507</f>
        <v>APAGADO</v>
      </c>
      <c r="P507" t="str">
        <f>ESTADISTICA!P507</f>
        <v>APAGADO</v>
      </c>
      <c r="Q507" t="str">
        <f>ESTADISTICA!Q507</f>
        <v>APAGADO</v>
      </c>
      <c r="R507">
        <f>ESTADISTICA!R507</f>
        <v>0</v>
      </c>
      <c r="S507" t="str">
        <f>ESTADISTICA!S507</f>
        <v>APAGADO</v>
      </c>
      <c r="T507" t="str">
        <f>ESTADISTICA!T507</f>
        <v>APAGADO</v>
      </c>
      <c r="U507" t="str">
        <f>ESTADISTICA!U507</f>
        <v>APAGADO</v>
      </c>
      <c r="V507" t="str">
        <f>ESTADISTICA!V507</f>
        <v>APAGADO</v>
      </c>
      <c r="W507" t="str">
        <f>ESTADISTICA!W507</f>
        <v>APAGADO</v>
      </c>
      <c r="X507" t="str">
        <f>ESTADISTICA!X507</f>
        <v>APAGADO</v>
      </c>
      <c r="Y507" t="str">
        <f>ESTADISTICA!Y507</f>
        <v>APAGADO</v>
      </c>
      <c r="Z507" t="str">
        <f>ESTADISTICA!Z507</f>
        <v>APAGADO</v>
      </c>
      <c r="AA507" t="str">
        <f>ESTADISTICA!AA507</f>
        <v>APAGADO</v>
      </c>
      <c r="AB507" t="str">
        <f>ESTADISTICA!AB507</f>
        <v>APAGADO</v>
      </c>
      <c r="AC507" t="str">
        <f>ESTADISTICA!AC507</f>
        <v>APAGADO</v>
      </c>
      <c r="AD507" t="str">
        <f>ESTADISTICA!AD507</f>
        <v>APAGADO</v>
      </c>
      <c r="AE507" t="str">
        <f>ESTADISTICA!AE507</f>
        <v>APAGADO</v>
      </c>
      <c r="AF507">
        <f>ESTADISTICA!AF507</f>
        <v>0</v>
      </c>
      <c r="AG507">
        <f>ESTADISTICA!AG507</f>
        <v>0</v>
      </c>
      <c r="AH507" t="e">
        <f>ESTADISTICA!AH507</f>
        <v>#REF!</v>
      </c>
      <c r="AI507">
        <f>ESTADISTICA!AI507</f>
        <v>0</v>
      </c>
    </row>
    <row r="508" spans="1:35" x14ac:dyDescent="0.25">
      <c r="A508" t="str">
        <f>ESTADISTICA!A508</f>
        <v>PARADAS SEGURAS</v>
      </c>
      <c r="B508" t="str">
        <f>ESTADISTICA!B508</f>
        <v>35 C</v>
      </c>
      <c r="C508" t="str">
        <f>ESTADISTICA!C508</f>
        <v>Hudson y Suipacha este</v>
      </c>
      <c r="D508" t="str">
        <f>ESTADISTICA!D508</f>
        <v>GFIJA</v>
      </c>
      <c r="E508" t="str">
        <f>ESTADISTICA!E508</f>
        <v>GPON</v>
      </c>
      <c r="F508" t="str">
        <f>ESTADISTICA!F508</f>
        <v>APAGADO</v>
      </c>
      <c r="G508" t="str">
        <f>ESTADISTICA!G508</f>
        <v>APAGADO</v>
      </c>
      <c r="H508" t="str">
        <f>ESTADISTICA!H508</f>
        <v>APAGADO</v>
      </c>
      <c r="I508" t="str">
        <f>ESTADISTICA!I508</f>
        <v>APAGADO</v>
      </c>
      <c r="J508" t="str">
        <f>ESTADISTICA!J508</f>
        <v>APAGADO</v>
      </c>
      <c r="K508" t="str">
        <f>ESTADISTICA!K508</f>
        <v>APAGADO</v>
      </c>
      <c r="L508" t="str">
        <f>ESTADISTICA!L508</f>
        <v>APAGADO</v>
      </c>
      <c r="M508" t="str">
        <f>ESTADISTICA!M508</f>
        <v>APAGADO</v>
      </c>
      <c r="N508" t="str">
        <f>ESTADISTICA!N508</f>
        <v>APAGADO</v>
      </c>
      <c r="O508" t="str">
        <f>ESTADISTICA!O508</f>
        <v>APAGADO</v>
      </c>
      <c r="P508" t="str">
        <f>ESTADISTICA!P508</f>
        <v>APAGADO</v>
      </c>
      <c r="Q508" t="str">
        <f>ESTADISTICA!Q508</f>
        <v>APAGADO</v>
      </c>
      <c r="R508">
        <f>ESTADISTICA!R508</f>
        <v>0</v>
      </c>
      <c r="S508" t="str">
        <f>ESTADISTICA!S508</f>
        <v>APAGADO</v>
      </c>
      <c r="T508" t="str">
        <f>ESTADISTICA!T508</f>
        <v>APAGADO</v>
      </c>
      <c r="U508" t="str">
        <f>ESTADISTICA!U508</f>
        <v>APAGADO</v>
      </c>
      <c r="V508" t="str">
        <f>ESTADISTICA!V508</f>
        <v>APAGADO</v>
      </c>
      <c r="W508" t="str">
        <f>ESTADISTICA!W508</f>
        <v>APAGADO</v>
      </c>
      <c r="X508" t="str">
        <f>ESTADISTICA!X508</f>
        <v>APAGADO</v>
      </c>
      <c r="Y508" t="str">
        <f>ESTADISTICA!Y508</f>
        <v>APAGADO</v>
      </c>
      <c r="Z508" t="str">
        <f>ESTADISTICA!Z508</f>
        <v>APAGADO</v>
      </c>
      <c r="AA508" t="str">
        <f>ESTADISTICA!AA508</f>
        <v>APAGADO</v>
      </c>
      <c r="AB508" t="str">
        <f>ESTADISTICA!AB508</f>
        <v>APAGADO</v>
      </c>
      <c r="AC508" t="str">
        <f>ESTADISTICA!AC508</f>
        <v>APAGADO</v>
      </c>
      <c r="AD508" t="str">
        <f>ESTADISTICA!AD508</f>
        <v>APAGADO</v>
      </c>
      <c r="AE508" t="str">
        <f>ESTADISTICA!AE508</f>
        <v>APAGADO</v>
      </c>
      <c r="AF508">
        <f>ESTADISTICA!AF508</f>
        <v>0</v>
      </c>
      <c r="AG508">
        <f>ESTADISTICA!AG508</f>
        <v>0</v>
      </c>
      <c r="AH508" t="e">
        <f>ESTADISTICA!AH508</f>
        <v>#REF!</v>
      </c>
      <c r="AI508">
        <f>ESTADISTICA!AI508</f>
        <v>0</v>
      </c>
    </row>
    <row r="509" spans="1:35" x14ac:dyDescent="0.25">
      <c r="A509" t="str">
        <f>ESTADISTICA!A509</f>
        <v>PARADAS SEGURAS</v>
      </c>
      <c r="B509" t="str">
        <f>ESTADISTICA!B509</f>
        <v>35 I</v>
      </c>
      <c r="C509" t="str">
        <f>ESTADISTICA!C509</f>
        <v>Hudson y Suipacha este</v>
      </c>
      <c r="D509" t="str">
        <f>ESTADISTICA!D509</f>
        <v>INTERCOMUNICADOR</v>
      </c>
      <c r="E509" t="str">
        <f>ESTADISTICA!E509</f>
        <v>GPON</v>
      </c>
      <c r="F509" t="str">
        <f>ESTADISTICA!F509</f>
        <v>APAGADO</v>
      </c>
      <c r="G509" t="str">
        <f>ESTADISTICA!G509</f>
        <v>APAGADO</v>
      </c>
      <c r="H509" t="str">
        <f>ESTADISTICA!H509</f>
        <v>APAGADO</v>
      </c>
      <c r="I509" t="str">
        <f>ESTADISTICA!I509</f>
        <v>APAGADO</v>
      </c>
      <c r="J509" t="str">
        <f>ESTADISTICA!J509</f>
        <v>APAGADO</v>
      </c>
      <c r="K509" t="str">
        <f>ESTADISTICA!K509</f>
        <v>APAGADO</v>
      </c>
      <c r="L509" t="str">
        <f>ESTADISTICA!L509</f>
        <v>APAGADO</v>
      </c>
      <c r="M509" t="str">
        <f>ESTADISTICA!M509</f>
        <v>APAGADO</v>
      </c>
      <c r="N509" t="str">
        <f>ESTADISTICA!N509</f>
        <v>APAGADO</v>
      </c>
      <c r="O509" t="str">
        <f>ESTADISTICA!O509</f>
        <v>APAGADO</v>
      </c>
      <c r="P509" t="str">
        <f>ESTADISTICA!P509</f>
        <v>APAGADO</v>
      </c>
      <c r="Q509" t="str">
        <f>ESTADISTICA!Q509</f>
        <v>APAGADO</v>
      </c>
      <c r="R509">
        <f>ESTADISTICA!R509</f>
        <v>0</v>
      </c>
      <c r="S509" t="str">
        <f>ESTADISTICA!S509</f>
        <v>APAGADO</v>
      </c>
      <c r="T509" t="str">
        <f>ESTADISTICA!T509</f>
        <v>APAGADO</v>
      </c>
      <c r="U509" t="str">
        <f>ESTADISTICA!U509</f>
        <v>APAGADO</v>
      </c>
      <c r="V509" t="str">
        <f>ESTADISTICA!V509</f>
        <v>APAGADO</v>
      </c>
      <c r="W509" t="str">
        <f>ESTADISTICA!W509</f>
        <v>APAGADO</v>
      </c>
      <c r="X509" t="str">
        <f>ESTADISTICA!X509</f>
        <v>APAGADO</v>
      </c>
      <c r="Y509" t="str">
        <f>ESTADISTICA!Y509</f>
        <v>APAGADO</v>
      </c>
      <c r="Z509" t="str">
        <f>ESTADISTICA!Z509</f>
        <v>APAGADO</v>
      </c>
      <c r="AA509" t="str">
        <f>ESTADISTICA!AA509</f>
        <v>APAGADO</v>
      </c>
      <c r="AB509" t="str">
        <f>ESTADISTICA!AB509</f>
        <v>APAGADO</v>
      </c>
      <c r="AC509" t="str">
        <f>ESTADISTICA!AC509</f>
        <v>APAGADO</v>
      </c>
      <c r="AD509" t="str">
        <f>ESTADISTICA!AD509</f>
        <v>APAGADO</v>
      </c>
      <c r="AE509" t="str">
        <f>ESTADISTICA!AE509</f>
        <v>APAGADO</v>
      </c>
      <c r="AF509">
        <f>ESTADISTICA!AF509</f>
        <v>0</v>
      </c>
      <c r="AG509">
        <f>ESTADISTICA!AG509</f>
        <v>0</v>
      </c>
      <c r="AH509" t="e">
        <f>ESTADISTICA!AH509</f>
        <v>#REF!</v>
      </c>
      <c r="AI509">
        <f>ESTADISTICA!AI509</f>
        <v>0</v>
      </c>
    </row>
    <row r="510" spans="1:35" x14ac:dyDescent="0.25">
      <c r="A510" t="str">
        <f>ESTADISTICA!A510</f>
        <v>PARADAS SEGURAS</v>
      </c>
      <c r="B510" t="str">
        <f>ESTADISTICA!B510</f>
        <v>36 C</v>
      </c>
      <c r="C510" t="str">
        <f>ESTADISTICA!C510</f>
        <v>Hubson y Transol</v>
      </c>
      <c r="D510" t="str">
        <f>ESTADISTICA!D510</f>
        <v>GFIJA</v>
      </c>
      <c r="E510" t="str">
        <f>ESTADISTICA!E510</f>
        <v>GPON</v>
      </c>
      <c r="F510" t="str">
        <f>ESTADISTICA!F510</f>
        <v>APAGADO</v>
      </c>
      <c r="G510" t="str">
        <f>ESTADISTICA!G510</f>
        <v>APAGADO</v>
      </c>
      <c r="H510" t="str">
        <f>ESTADISTICA!H510</f>
        <v>APAGADO</v>
      </c>
      <c r="I510" t="str">
        <f>ESTADISTICA!I510</f>
        <v>APAGADO</v>
      </c>
      <c r="J510" t="str">
        <f>ESTADISTICA!J510</f>
        <v>APAGADO</v>
      </c>
      <c r="K510" t="str">
        <f>ESTADISTICA!K510</f>
        <v>APAGADO</v>
      </c>
      <c r="L510" t="str">
        <f>ESTADISTICA!L510</f>
        <v>APAGADO</v>
      </c>
      <c r="M510" t="str">
        <f>ESTADISTICA!M510</f>
        <v>APAGADO</v>
      </c>
      <c r="N510" t="str">
        <f>ESTADISTICA!N510</f>
        <v>APAGADO</v>
      </c>
      <c r="O510" t="str">
        <f>ESTADISTICA!O510</f>
        <v>APAGADO</v>
      </c>
      <c r="P510" t="str">
        <f>ESTADISTICA!P510</f>
        <v>APAGADO</v>
      </c>
      <c r="Q510" t="str">
        <f>ESTADISTICA!Q510</f>
        <v>APAGADO</v>
      </c>
      <c r="R510">
        <f>ESTADISTICA!R510</f>
        <v>0</v>
      </c>
      <c r="S510" t="str">
        <f>ESTADISTICA!S510</f>
        <v>APAGADO</v>
      </c>
      <c r="T510" t="str">
        <f>ESTADISTICA!T510</f>
        <v>APAGADO</v>
      </c>
      <c r="U510" t="str">
        <f>ESTADISTICA!U510</f>
        <v>APAGADO</v>
      </c>
      <c r="V510" t="str">
        <f>ESTADISTICA!V510</f>
        <v>APAGADO</v>
      </c>
      <c r="W510" t="str">
        <f>ESTADISTICA!W510</f>
        <v>APAGADO</v>
      </c>
      <c r="X510" t="str">
        <f>ESTADISTICA!X510</f>
        <v>APAGADO</v>
      </c>
      <c r="Y510" t="str">
        <f>ESTADISTICA!Y510</f>
        <v>APAGADO</v>
      </c>
      <c r="Z510" t="str">
        <f>ESTADISTICA!Z510</f>
        <v>APAGADO</v>
      </c>
      <c r="AA510" t="str">
        <f>ESTADISTICA!AA510</f>
        <v>APAGADO</v>
      </c>
      <c r="AB510" t="str">
        <f>ESTADISTICA!AB510</f>
        <v>APAGADO</v>
      </c>
      <c r="AC510" t="str">
        <f>ESTADISTICA!AC510</f>
        <v>APAGADO</v>
      </c>
      <c r="AD510" t="str">
        <f>ESTADISTICA!AD510</f>
        <v>APAGADO</v>
      </c>
      <c r="AE510" t="str">
        <f>ESTADISTICA!AE510</f>
        <v>APAGADO</v>
      </c>
      <c r="AF510">
        <f>ESTADISTICA!AF510</f>
        <v>0</v>
      </c>
      <c r="AG510">
        <f>ESTADISTICA!AG510</f>
        <v>0</v>
      </c>
      <c r="AH510" t="e">
        <f>ESTADISTICA!AH510</f>
        <v>#REF!</v>
      </c>
      <c r="AI510">
        <f>ESTADISTICA!AI510</f>
        <v>0</v>
      </c>
    </row>
    <row r="511" spans="1:35" x14ac:dyDescent="0.25">
      <c r="A511" t="str">
        <f>ESTADISTICA!A511</f>
        <v>PARADAS SEGURAS</v>
      </c>
      <c r="B511" t="str">
        <f>ESTADISTICA!B511</f>
        <v>36 I</v>
      </c>
      <c r="C511" t="str">
        <f>ESTADISTICA!C511</f>
        <v>Hubson y Transol</v>
      </c>
      <c r="D511" t="str">
        <f>ESTADISTICA!D511</f>
        <v>INTERCOMUNICADOR</v>
      </c>
      <c r="E511" t="str">
        <f>ESTADISTICA!E511</f>
        <v>GPON</v>
      </c>
      <c r="F511" t="str">
        <f>ESTADISTICA!F511</f>
        <v>APAGADO</v>
      </c>
      <c r="G511" t="str">
        <f>ESTADISTICA!G511</f>
        <v>APAGADO</v>
      </c>
      <c r="H511" t="str">
        <f>ESTADISTICA!H511</f>
        <v>APAGADO</v>
      </c>
      <c r="I511" t="str">
        <f>ESTADISTICA!I511</f>
        <v>APAGADO</v>
      </c>
      <c r="J511" t="str">
        <f>ESTADISTICA!J511</f>
        <v>APAGADO</v>
      </c>
      <c r="K511" t="str">
        <f>ESTADISTICA!K511</f>
        <v>APAGADO</v>
      </c>
      <c r="L511" t="str">
        <f>ESTADISTICA!L511</f>
        <v>APAGADO</v>
      </c>
      <c r="M511" t="str">
        <f>ESTADISTICA!M511</f>
        <v>APAGADO</v>
      </c>
      <c r="N511" t="str">
        <f>ESTADISTICA!N511</f>
        <v>APAGADO</v>
      </c>
      <c r="O511" t="str">
        <f>ESTADISTICA!O511</f>
        <v>APAGADO</v>
      </c>
      <c r="P511" t="str">
        <f>ESTADISTICA!P511</f>
        <v>APAGADO</v>
      </c>
      <c r="Q511" t="str">
        <f>ESTADISTICA!Q511</f>
        <v>APAGADO</v>
      </c>
      <c r="R511">
        <f>ESTADISTICA!R511</f>
        <v>0</v>
      </c>
      <c r="S511" t="str">
        <f>ESTADISTICA!S511</f>
        <v>APAGADO</v>
      </c>
      <c r="T511" t="str">
        <f>ESTADISTICA!T511</f>
        <v>APAGADO</v>
      </c>
      <c r="U511" t="str">
        <f>ESTADISTICA!U511</f>
        <v>APAGADO</v>
      </c>
      <c r="V511" t="str">
        <f>ESTADISTICA!V511</f>
        <v>APAGADO</v>
      </c>
      <c r="W511" t="str">
        <f>ESTADISTICA!W511</f>
        <v>APAGADO</v>
      </c>
      <c r="X511" t="str">
        <f>ESTADISTICA!X511</f>
        <v>APAGADO</v>
      </c>
      <c r="Y511" t="str">
        <f>ESTADISTICA!Y511</f>
        <v>APAGADO</v>
      </c>
      <c r="Z511" t="str">
        <f>ESTADISTICA!Z511</f>
        <v>APAGADO</v>
      </c>
      <c r="AA511" t="str">
        <f>ESTADISTICA!AA511</f>
        <v>APAGADO</v>
      </c>
      <c r="AB511" t="str">
        <f>ESTADISTICA!AB511</f>
        <v>APAGADO</v>
      </c>
      <c r="AC511" t="str">
        <f>ESTADISTICA!AC511</f>
        <v>APAGADO</v>
      </c>
      <c r="AD511" t="str">
        <f>ESTADISTICA!AD511</f>
        <v>APAGADO</v>
      </c>
      <c r="AE511" t="str">
        <f>ESTADISTICA!AE511</f>
        <v>APAGADO</v>
      </c>
      <c r="AF511">
        <f>ESTADISTICA!AF511</f>
        <v>0</v>
      </c>
      <c r="AG511">
        <f>ESTADISTICA!AG511</f>
        <v>0</v>
      </c>
      <c r="AH511" t="e">
        <f>ESTADISTICA!AH511</f>
        <v>#REF!</v>
      </c>
      <c r="AI511">
        <f>ESTADISTICA!AI511</f>
        <v>0</v>
      </c>
    </row>
    <row r="512" spans="1:35" x14ac:dyDescent="0.25">
      <c r="A512" t="str">
        <f>ESTADISTICA!A512</f>
        <v>PARADAS SEGURAS</v>
      </c>
      <c r="B512" t="str">
        <f>ESTADISTICA!B512</f>
        <v>37 C</v>
      </c>
      <c r="C512" t="str">
        <f>ESTADISTICA!C512</f>
        <v>Hudson y Jose Ingeniero Este</v>
      </c>
      <c r="D512" t="str">
        <f>ESTADISTICA!D512</f>
        <v>GFIJA</v>
      </c>
      <c r="E512" t="str">
        <f>ESTADISTICA!E512</f>
        <v>GPON</v>
      </c>
      <c r="F512">
        <f>ESTADISTICA!F512</f>
        <v>0</v>
      </c>
      <c r="G512">
        <f>ESTADISTICA!G512</f>
        <v>0</v>
      </c>
      <c r="H512">
        <f>ESTADISTICA!H512</f>
        <v>0</v>
      </c>
      <c r="I512">
        <f>ESTADISTICA!I512</f>
        <v>0</v>
      </c>
      <c r="J512">
        <f>ESTADISTICA!J512</f>
        <v>0</v>
      </c>
      <c r="K512">
        <f>ESTADISTICA!K512</f>
        <v>0</v>
      </c>
      <c r="L512">
        <f>ESTADISTICA!L512</f>
        <v>0</v>
      </c>
      <c r="M512">
        <f>ESTADISTICA!M512</f>
        <v>0</v>
      </c>
      <c r="N512">
        <f>ESTADISTICA!N512</f>
        <v>0</v>
      </c>
      <c r="O512">
        <f>ESTADISTICA!O512</f>
        <v>0</v>
      </c>
      <c r="P512">
        <f>ESTADISTICA!P512</f>
        <v>0</v>
      </c>
      <c r="Q512">
        <f>ESTADISTICA!Q512</f>
        <v>0</v>
      </c>
      <c r="R512">
        <f>ESTADISTICA!R512</f>
        <v>0</v>
      </c>
      <c r="S512">
        <f>ESTADISTICA!S512</f>
        <v>0</v>
      </c>
      <c r="T512">
        <f>ESTADISTICA!T512</f>
        <v>0</v>
      </c>
      <c r="U512">
        <f>ESTADISTICA!U512</f>
        <v>0</v>
      </c>
      <c r="V512">
        <f>ESTADISTICA!V512</f>
        <v>0</v>
      </c>
      <c r="W512">
        <f>ESTADISTICA!W512</f>
        <v>0</v>
      </c>
      <c r="X512">
        <f>ESTADISTICA!X512</f>
        <v>0</v>
      </c>
      <c r="Y512">
        <f>ESTADISTICA!Y512</f>
        <v>0</v>
      </c>
      <c r="Z512">
        <f>ESTADISTICA!Z512</f>
        <v>0</v>
      </c>
      <c r="AA512">
        <f>ESTADISTICA!AA512</f>
        <v>0</v>
      </c>
      <c r="AB512">
        <f>ESTADISTICA!AB512</f>
        <v>0</v>
      </c>
      <c r="AC512">
        <f>ESTADISTICA!AC512</f>
        <v>0</v>
      </c>
      <c r="AD512">
        <f>ESTADISTICA!AD512</f>
        <v>0</v>
      </c>
      <c r="AE512">
        <f>ESTADISTICA!AE512</f>
        <v>0</v>
      </c>
      <c r="AF512">
        <f>ESTADISTICA!AF512</f>
        <v>0</v>
      </c>
      <c r="AG512">
        <f>ESTADISTICA!AG512</f>
        <v>0</v>
      </c>
      <c r="AH512">
        <f>ESTADISTICA!AH512</f>
        <v>0</v>
      </c>
      <c r="AI512">
        <f>ESTADISTICA!AI512</f>
        <v>0</v>
      </c>
    </row>
    <row r="513" spans="1:35" x14ac:dyDescent="0.25">
      <c r="A513" t="str">
        <f>ESTADISTICA!A513</f>
        <v>PARADAS SEGURAS</v>
      </c>
      <c r="B513" t="str">
        <f>ESTADISTICA!B513</f>
        <v xml:space="preserve">37 I </v>
      </c>
      <c r="C513" t="str">
        <f>ESTADISTICA!C513</f>
        <v>Hudson y Jose Ingeniero Este</v>
      </c>
      <c r="D513" t="str">
        <f>ESTADISTICA!D513</f>
        <v>INTERCOMUNICADOR</v>
      </c>
      <c r="E513" t="str">
        <f>ESTADISTICA!E513</f>
        <v>GPON</v>
      </c>
      <c r="F513">
        <f>ESTADISTICA!F513</f>
        <v>0</v>
      </c>
      <c r="G513">
        <f>ESTADISTICA!G513</f>
        <v>0</v>
      </c>
      <c r="H513">
        <f>ESTADISTICA!H513</f>
        <v>0</v>
      </c>
      <c r="I513">
        <f>ESTADISTICA!I513</f>
        <v>0</v>
      </c>
      <c r="J513">
        <f>ESTADISTICA!J513</f>
        <v>0</v>
      </c>
      <c r="K513">
        <f>ESTADISTICA!K513</f>
        <v>0</v>
      </c>
      <c r="L513">
        <f>ESTADISTICA!L513</f>
        <v>0</v>
      </c>
      <c r="M513">
        <f>ESTADISTICA!M513</f>
        <v>0</v>
      </c>
      <c r="N513">
        <f>ESTADISTICA!N513</f>
        <v>0</v>
      </c>
      <c r="O513">
        <f>ESTADISTICA!O513</f>
        <v>0</v>
      </c>
      <c r="P513">
        <f>ESTADISTICA!P513</f>
        <v>0</v>
      </c>
      <c r="Q513">
        <f>ESTADISTICA!Q513</f>
        <v>0</v>
      </c>
      <c r="R513">
        <f>ESTADISTICA!R513</f>
        <v>0</v>
      </c>
      <c r="S513">
        <f>ESTADISTICA!S513</f>
        <v>0</v>
      </c>
      <c r="T513">
        <f>ESTADISTICA!T513</f>
        <v>0</v>
      </c>
      <c r="U513">
        <f>ESTADISTICA!U513</f>
        <v>0</v>
      </c>
      <c r="V513">
        <f>ESTADISTICA!V513</f>
        <v>0</v>
      </c>
      <c r="W513">
        <f>ESTADISTICA!W513</f>
        <v>0</v>
      </c>
      <c r="X513">
        <f>ESTADISTICA!X513</f>
        <v>0</v>
      </c>
      <c r="Y513">
        <f>ESTADISTICA!Y513</f>
        <v>0</v>
      </c>
      <c r="Z513">
        <f>ESTADISTICA!Z513</f>
        <v>0</v>
      </c>
      <c r="AA513">
        <f>ESTADISTICA!AA513</f>
        <v>0</v>
      </c>
      <c r="AB513">
        <f>ESTADISTICA!AB513</f>
        <v>0</v>
      </c>
      <c r="AC513">
        <f>ESTADISTICA!AC513</f>
        <v>0</v>
      </c>
      <c r="AD513">
        <f>ESTADISTICA!AD513</f>
        <v>0</v>
      </c>
      <c r="AE513">
        <f>ESTADISTICA!AE513</f>
        <v>0</v>
      </c>
      <c r="AF513">
        <f>ESTADISTICA!AF513</f>
        <v>0</v>
      </c>
      <c r="AG513">
        <f>ESTADISTICA!AG513</f>
        <v>0</v>
      </c>
      <c r="AH513">
        <f>ESTADISTICA!AH513</f>
        <v>0</v>
      </c>
      <c r="AI513">
        <f>ESTADISTICA!AI513</f>
        <v>0</v>
      </c>
    </row>
    <row r="514" spans="1:35" x14ac:dyDescent="0.25">
      <c r="A514" t="str">
        <f>ESTADISTICA!A514</f>
        <v>PARADAS SEGURAS</v>
      </c>
      <c r="B514" t="str">
        <f>ESTADISTICA!B514</f>
        <v>38 C</v>
      </c>
      <c r="C514" t="str">
        <f>ESTADISTICA!C514</f>
        <v>Hudson y Cacheuta Oeste</v>
      </c>
      <c r="D514" t="str">
        <f>ESTADISTICA!D514</f>
        <v>GFIJA</v>
      </c>
      <c r="E514" t="str">
        <f>ESTADISTICA!E514</f>
        <v>GPON</v>
      </c>
      <c r="F514">
        <f>ESTADISTICA!F514</f>
        <v>0</v>
      </c>
      <c r="G514">
        <f>ESTADISTICA!G514</f>
        <v>0</v>
      </c>
      <c r="H514">
        <f>ESTADISTICA!H514</f>
        <v>0</v>
      </c>
      <c r="I514">
        <f>ESTADISTICA!I514</f>
        <v>0</v>
      </c>
      <c r="J514">
        <f>ESTADISTICA!J514</f>
        <v>0</v>
      </c>
      <c r="K514">
        <f>ESTADISTICA!K514</f>
        <v>0</v>
      </c>
      <c r="L514">
        <f>ESTADISTICA!L514</f>
        <v>0</v>
      </c>
      <c r="M514">
        <f>ESTADISTICA!M514</f>
        <v>0</v>
      </c>
      <c r="N514">
        <f>ESTADISTICA!N514</f>
        <v>0</v>
      </c>
      <c r="O514">
        <f>ESTADISTICA!O514</f>
        <v>0</v>
      </c>
      <c r="P514">
        <f>ESTADISTICA!P514</f>
        <v>0</v>
      </c>
      <c r="Q514">
        <f>ESTADISTICA!Q514</f>
        <v>0</v>
      </c>
      <c r="R514">
        <f>ESTADISTICA!R514</f>
        <v>0</v>
      </c>
      <c r="S514">
        <f>ESTADISTICA!S514</f>
        <v>0</v>
      </c>
      <c r="T514">
        <f>ESTADISTICA!T514</f>
        <v>0</v>
      </c>
      <c r="U514">
        <f>ESTADISTICA!U514</f>
        <v>0</v>
      </c>
      <c r="V514">
        <f>ESTADISTICA!V514</f>
        <v>0</v>
      </c>
      <c r="W514">
        <f>ESTADISTICA!W514</f>
        <v>0</v>
      </c>
      <c r="X514">
        <f>ESTADISTICA!X514</f>
        <v>0</v>
      </c>
      <c r="Y514">
        <f>ESTADISTICA!Y514</f>
        <v>0</v>
      </c>
      <c r="Z514">
        <f>ESTADISTICA!Z514</f>
        <v>0</v>
      </c>
      <c r="AA514">
        <f>ESTADISTICA!AA514</f>
        <v>0</v>
      </c>
      <c r="AB514">
        <f>ESTADISTICA!AB514</f>
        <v>0</v>
      </c>
      <c r="AC514">
        <f>ESTADISTICA!AC514</f>
        <v>0</v>
      </c>
      <c r="AD514">
        <f>ESTADISTICA!AD514</f>
        <v>0</v>
      </c>
      <c r="AE514">
        <f>ESTADISTICA!AE514</f>
        <v>0</v>
      </c>
      <c r="AF514">
        <f>ESTADISTICA!AF514</f>
        <v>0</v>
      </c>
      <c r="AG514">
        <f>ESTADISTICA!AG514</f>
        <v>0</v>
      </c>
      <c r="AH514">
        <f>ESTADISTICA!AH514</f>
        <v>0</v>
      </c>
      <c r="AI514">
        <f>ESTADISTICA!AI514</f>
        <v>0</v>
      </c>
    </row>
    <row r="515" spans="1:35" x14ac:dyDescent="0.25">
      <c r="A515" t="str">
        <f>ESTADISTICA!A515</f>
        <v>PARADAS SEGURAS</v>
      </c>
      <c r="B515" t="str">
        <f>ESTADISTICA!B515</f>
        <v>38 I</v>
      </c>
      <c r="C515" t="str">
        <f>ESTADISTICA!C515</f>
        <v>Hudson y Cacheuta Oeste</v>
      </c>
      <c r="D515" t="str">
        <f>ESTADISTICA!D515</f>
        <v>INTERCOMUNICADOR</v>
      </c>
      <c r="E515" t="str">
        <f>ESTADISTICA!E515</f>
        <v>GPON</v>
      </c>
      <c r="F515" t="str">
        <f>ESTADISTICA!F515</f>
        <v>APAGADO</v>
      </c>
      <c r="G515" t="str">
        <f>ESTADISTICA!G515</f>
        <v>APAGADO</v>
      </c>
      <c r="H515" t="str">
        <f>ESTADISTICA!H515</f>
        <v>APAGADO</v>
      </c>
      <c r="I515">
        <f>ESTADISTICA!I515</f>
        <v>0</v>
      </c>
      <c r="J515">
        <f>ESTADISTICA!J515</f>
        <v>0</v>
      </c>
      <c r="K515">
        <f>ESTADISTICA!K515</f>
        <v>0</v>
      </c>
      <c r="L515">
        <f>ESTADISTICA!L515</f>
        <v>0</v>
      </c>
      <c r="M515">
        <f>ESTADISTICA!M515</f>
        <v>0</v>
      </c>
      <c r="N515">
        <f>ESTADISTICA!N515</f>
        <v>0</v>
      </c>
      <c r="O515">
        <f>ESTADISTICA!O515</f>
        <v>0</v>
      </c>
      <c r="P515">
        <f>ESTADISTICA!P515</f>
        <v>0</v>
      </c>
      <c r="Q515">
        <f>ESTADISTICA!Q515</f>
        <v>0</v>
      </c>
      <c r="R515">
        <f>ESTADISTICA!R515</f>
        <v>0</v>
      </c>
      <c r="S515">
        <f>ESTADISTICA!S515</f>
        <v>0</v>
      </c>
      <c r="T515">
        <f>ESTADISTICA!T515</f>
        <v>0</v>
      </c>
      <c r="U515">
        <f>ESTADISTICA!U515</f>
        <v>0</v>
      </c>
      <c r="V515">
        <f>ESTADISTICA!V515</f>
        <v>0</v>
      </c>
      <c r="W515">
        <f>ESTADISTICA!W515</f>
        <v>0</v>
      </c>
      <c r="X515">
        <f>ESTADISTICA!X515</f>
        <v>0</v>
      </c>
      <c r="Y515">
        <f>ESTADISTICA!Y515</f>
        <v>0</v>
      </c>
      <c r="Z515">
        <f>ESTADISTICA!Z515</f>
        <v>0</v>
      </c>
      <c r="AA515">
        <f>ESTADISTICA!AA515</f>
        <v>0</v>
      </c>
      <c r="AB515">
        <f>ESTADISTICA!AB515</f>
        <v>0</v>
      </c>
      <c r="AC515">
        <f>ESTADISTICA!AC515</f>
        <v>0</v>
      </c>
      <c r="AD515">
        <f>ESTADISTICA!AD515</f>
        <v>0</v>
      </c>
      <c r="AE515">
        <f>ESTADISTICA!AE515</f>
        <v>0</v>
      </c>
      <c r="AF515">
        <f>ESTADISTICA!AF515</f>
        <v>0</v>
      </c>
      <c r="AG515">
        <f>ESTADISTICA!AG515</f>
        <v>0</v>
      </c>
      <c r="AH515">
        <f>ESTADISTICA!AH515</f>
        <v>0</v>
      </c>
      <c r="AI515">
        <f>ESTADISTICA!AI515</f>
        <v>0</v>
      </c>
    </row>
    <row r="516" spans="1:35" x14ac:dyDescent="0.25">
      <c r="A516" t="str">
        <f>ESTADISTICA!A516</f>
        <v>PARADAS SEGURAS</v>
      </c>
      <c r="B516" t="str">
        <f>ESTADISTICA!B516</f>
        <v>39 C</v>
      </c>
      <c r="C516" t="str">
        <f>ESTADISTICA!C516</f>
        <v>Hudson y Groussac Este</v>
      </c>
      <c r="D516" t="str">
        <f>ESTADISTICA!D516</f>
        <v>GFIJA</v>
      </c>
      <c r="E516" t="str">
        <f>ESTADISTICA!E516</f>
        <v>GPON</v>
      </c>
      <c r="F516" t="str">
        <f>ESTADISTICA!F516</f>
        <v>APAGADO</v>
      </c>
      <c r="G516" t="str">
        <f>ESTADISTICA!G516</f>
        <v>APAGADO</v>
      </c>
      <c r="H516" t="str">
        <f>ESTADISTICA!H516</f>
        <v>APAGADO</v>
      </c>
      <c r="I516" t="str">
        <f>ESTADISTICA!I516</f>
        <v>APAGADO</v>
      </c>
      <c r="J516" t="str">
        <f>ESTADISTICA!J516</f>
        <v>APAGADO</v>
      </c>
      <c r="K516" t="str">
        <f>ESTADISTICA!K516</f>
        <v>APAGADO</v>
      </c>
      <c r="L516" t="str">
        <f>ESTADISTICA!L516</f>
        <v>APAGADO</v>
      </c>
      <c r="M516" t="str">
        <f>ESTADISTICA!M516</f>
        <v>APAGADO</v>
      </c>
      <c r="N516" t="str">
        <f>ESTADISTICA!N516</f>
        <v>APAGADO</v>
      </c>
      <c r="O516" t="str">
        <f>ESTADISTICA!O516</f>
        <v>APAGADO</v>
      </c>
      <c r="P516" t="str">
        <f>ESTADISTICA!P516</f>
        <v>APAGADO</v>
      </c>
      <c r="Q516" t="str">
        <f>ESTADISTICA!Q516</f>
        <v>APAGADO</v>
      </c>
      <c r="R516">
        <f>ESTADISTICA!R516</f>
        <v>0</v>
      </c>
      <c r="S516" t="str">
        <f>ESTADISTICA!S516</f>
        <v>APAGADO</v>
      </c>
      <c r="T516" t="str">
        <f>ESTADISTICA!T516</f>
        <v>APAGADO</v>
      </c>
      <c r="U516" t="str">
        <f>ESTADISTICA!U516</f>
        <v>APAGADO</v>
      </c>
      <c r="V516" t="str">
        <f>ESTADISTICA!V516</f>
        <v>APAGADO</v>
      </c>
      <c r="W516" t="str">
        <f>ESTADISTICA!W516</f>
        <v>APAGADO</v>
      </c>
      <c r="X516" t="str">
        <f>ESTADISTICA!X516</f>
        <v>APAGADO</v>
      </c>
      <c r="Y516">
        <f>ESTADISTICA!Y516</f>
        <v>0</v>
      </c>
      <c r="Z516">
        <f>ESTADISTICA!Z516</f>
        <v>0</v>
      </c>
      <c r="AA516">
        <f>ESTADISTICA!AA516</f>
        <v>0</v>
      </c>
      <c r="AB516">
        <f>ESTADISTICA!AB516</f>
        <v>0</v>
      </c>
      <c r="AC516">
        <f>ESTADISTICA!AC516</f>
        <v>0</v>
      </c>
      <c r="AD516">
        <f>ESTADISTICA!AD516</f>
        <v>0</v>
      </c>
      <c r="AE516">
        <f>ESTADISTICA!AE516</f>
        <v>0</v>
      </c>
      <c r="AF516">
        <f>ESTADISTICA!AF516</f>
        <v>0</v>
      </c>
      <c r="AG516">
        <f>ESTADISTICA!AG516</f>
        <v>0</v>
      </c>
      <c r="AH516" t="e">
        <f>ESTADISTICA!AH516</f>
        <v>#REF!</v>
      </c>
      <c r="AI516">
        <f>ESTADISTICA!AI516</f>
        <v>0</v>
      </c>
    </row>
  </sheetData>
  <autoFilter ref="A2:AH2" xr:uid="{00000000-0009-0000-0000-000002000000}"/>
  <conditionalFormatting sqref="F3:AI516">
    <cfRule type="cellIs" dxfId="52" priority="1" operator="equal">
      <formula>0</formula>
    </cfRule>
    <cfRule type="cellIs" dxfId="51" priority="2" operator="equal">
      <formula>"apagado"</formula>
    </cfRule>
  </conditionalFormatting>
  <pageMargins left="0.7" right="0.7" top="0.75" bottom="0.75" header="0.3" footer="0.3"/>
  <pageSetup paperSize="9" orientation="portrait" horizontalDpi="0" verticalDpi="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I603"/>
  <sheetViews>
    <sheetView zoomScale="90" zoomScaleNormal="90" workbookViewId="0">
      <pane xSplit="5" ySplit="8" topLeftCell="Z499" activePane="bottomRight" state="frozen"/>
      <selection pane="topRight" activeCell="F1" sqref="F1"/>
      <selection pane="bottomLeft" activeCell="A8" sqref="A8"/>
      <selection pane="bottomRight" activeCell="AH503" sqref="AG503:AH503"/>
    </sheetView>
  </sheetViews>
  <sheetFormatPr baseColWidth="10" defaultRowHeight="15" x14ac:dyDescent="0.25"/>
  <cols>
    <col min="3" max="3" width="26.42578125" customWidth="1"/>
    <col min="5" max="5" width="16.5703125" bestFit="1" customWidth="1"/>
    <col min="29" max="29" width="13.140625" bestFit="1" customWidth="1"/>
    <col min="32" max="32" width="13.140625" bestFit="1" customWidth="1"/>
  </cols>
  <sheetData>
    <row r="1" spans="1:35" ht="18.75" x14ac:dyDescent="0.3">
      <c r="C1" s="30" t="s">
        <v>979</v>
      </c>
      <c r="D1" s="31">
        <f>COUNTIFS(E4:E401,"=Fibra Optica")</f>
        <v>270</v>
      </c>
    </row>
    <row r="2" spans="1:35" ht="21" x14ac:dyDescent="0.35">
      <c r="E2" s="18" t="s">
        <v>615</v>
      </c>
      <c r="F2" s="18">
        <f>COUNTIFS(F4:F501, "=APAGADO",E4:E501,"=Fibra Optica")</f>
        <v>86</v>
      </c>
      <c r="G2" s="18">
        <f>COUNTIFS(G4:G501, "=APAGADO",E4:E501,"=Fibra Optica")</f>
        <v>82</v>
      </c>
      <c r="H2" s="18">
        <f>COUNTIFS(H4:H501, "=APAGADO",E4:E501,"=Fibra Optica")</f>
        <v>81</v>
      </c>
      <c r="I2" s="18">
        <f>COUNTIFS(I4:I501, "=APAGADO",E4:E501,"=Fibra Optica")</f>
        <v>76</v>
      </c>
      <c r="J2" s="18">
        <f>COUNTIFS(J4:J501, "=APAGADO",E4:E501,"=Fibra Optica")</f>
        <v>65</v>
      </c>
      <c r="K2" s="18">
        <f>COUNTIFS(K4:K501, "=APAGADO",E4:E501,"=Fibra Optica")</f>
        <v>67</v>
      </c>
      <c r="L2" s="18">
        <f>COUNTIFS(L4:L501, "=APAGADO",E4:E501,"=Fibra Optica")</f>
        <v>71</v>
      </c>
      <c r="M2" s="18">
        <f>COUNTIFS(M4:M501, "=APAGADO",E4:E501,"=Fibra Optica")</f>
        <v>89</v>
      </c>
      <c r="N2" s="18">
        <f>COUNTIFS(N4:N501, "=APAGADO",E4:E501,"=Fibra Optica")</f>
        <v>68</v>
      </c>
      <c r="O2" s="18">
        <f>COUNTIFS(O4:O501, "=APAGADO",E4:E501,"=Fibra Optica")</f>
        <v>78</v>
      </c>
      <c r="P2" s="18">
        <f>COUNTIFS(P4:P601, "=APAGADO",E4:E601,"=Fibra Optica")</f>
        <v>58</v>
      </c>
      <c r="Q2" s="18">
        <f>COUNTIFS(Q4:Q501, "=APAGADO",E4:E501,"=Fibra Optica")</f>
        <v>60</v>
      </c>
      <c r="R2" s="18">
        <f>COUNTIFS(R4:R501, "=APAGADO",E4:E501,"=Fibra Optica")</f>
        <v>0</v>
      </c>
      <c r="S2" s="18">
        <f>COUNTIFS(S4:S501, "=APAGADO",E4:E501,"=Fibra Optica")</f>
        <v>93</v>
      </c>
      <c r="T2" s="18">
        <f>COUNTIFS(T4:T501, "=APAGADO",E4:E501,"=Fibra Optica")</f>
        <v>81</v>
      </c>
      <c r="U2" s="18">
        <f>COUNTIFS(U4:U501, "=APAGADO",E4:E501,"=Fibra Optica")</f>
        <v>75</v>
      </c>
      <c r="V2" s="18">
        <f>COUNTIFS(V4:V501, "=APAGADO",E4:E501,"=Fibra Optica")</f>
        <v>76</v>
      </c>
      <c r="W2" s="18">
        <f>COUNTIFS(W4:W501, "=APAGADO",E4:E501,"=Fibra Optica")</f>
        <v>70</v>
      </c>
      <c r="X2" s="18">
        <f>COUNTIFS(X4:X501, "=APAGADO",E4:E501,"=Fibra Optica")</f>
        <v>63</v>
      </c>
      <c r="Y2" s="18">
        <f>COUNTIFS(Y4:Y501, "=APAGADO",E4:E501,"=Fibra Optica")</f>
        <v>64</v>
      </c>
      <c r="Z2" s="18">
        <f>COUNTIFS(Z4:Z501, "=APAGADO",E4:E501,"=Fibra Optica")</f>
        <v>64</v>
      </c>
      <c r="AA2" s="18">
        <f>COUNTIFS(AA4:AA501, "=APAGADO",E4:E501,"=Fibra Optica")</f>
        <v>63</v>
      </c>
      <c r="AB2" s="18">
        <f>COUNTIFS(AB4:AB501, "=APAGADO",E4:E501,"=Fibra Optica")</f>
        <v>66</v>
      </c>
      <c r="AC2" s="18">
        <f>COUNTIFS(AC4:AC601, "=APAGADO",E4:E601,"=Fibra Optica")</f>
        <v>64</v>
      </c>
      <c r="AD2" s="18">
        <f>COUNTIFS(AD4:AD501, "=APAGADO",E4:E501,"=Fibra Optica")</f>
        <v>56</v>
      </c>
      <c r="AE2" s="18">
        <f>COUNTIFS(AE4:AE501, "=APAGADO",E4:E501,"=Fibra Optica")</f>
        <v>69</v>
      </c>
      <c r="AF2" s="18">
        <f>COUNTIFS(AF4:AF501, "=APAGADO",E4:E501,"=Fibra Optica")</f>
        <v>0</v>
      </c>
      <c r="AG2" s="18">
        <f>COUNTIFS(AG4:AG501, "=APAGADO",E4:E501,"=Fibra Optica")</f>
        <v>0</v>
      </c>
      <c r="AH2" s="18">
        <f>COUNTIFS(AH4:AH501, "=APAGADO",E4:E501,"=Fibra Optica")</f>
        <v>0</v>
      </c>
      <c r="AI2" s="18">
        <f>COUNTIFS(AI4:AI501, "=APAGADO",F4:F501,"=Fibra Optica")</f>
        <v>0</v>
      </c>
    </row>
    <row r="3" spans="1:35" x14ac:dyDescent="0.25">
      <c r="A3" t="str">
        <f>ESTADISTICA!A1</f>
        <v>Barrio</v>
      </c>
      <c r="B3" t="str">
        <f>ESTADISTICA!B1</f>
        <v>[Denominacion]</v>
      </c>
      <c r="C3" t="str">
        <f>ESTADISTICA!C1</f>
        <v>[Ubicacion]</v>
      </c>
      <c r="D3" t="str">
        <f>ESTADISTICA!D1</f>
        <v>[Tipo de Camara]</v>
      </c>
      <c r="E3" t="str">
        <f>ESTADISTICA!E1</f>
        <v>[Tipo de Conexion]</v>
      </c>
      <c r="F3" s="37">
        <f>ESTADISTICA!F1</f>
        <v>45383</v>
      </c>
      <c r="G3" s="37">
        <f>ESTADISTICA!G1</f>
        <v>45384</v>
      </c>
      <c r="H3" s="37">
        <f>ESTADISTICA!H1</f>
        <v>45385</v>
      </c>
      <c r="I3" s="37">
        <f>ESTADISTICA!I1</f>
        <v>45386</v>
      </c>
      <c r="J3" s="37">
        <f>ESTADISTICA!J1</f>
        <v>45387</v>
      </c>
      <c r="K3" s="37">
        <f>ESTADISTICA!K1</f>
        <v>45388</v>
      </c>
      <c r="L3" s="37">
        <f>ESTADISTICA!L1</f>
        <v>45389</v>
      </c>
      <c r="M3" s="37">
        <f>ESTADISTICA!M1</f>
        <v>45390</v>
      </c>
      <c r="N3" s="37">
        <f>ESTADISTICA!N1</f>
        <v>45391</v>
      </c>
      <c r="O3" s="37">
        <f>ESTADISTICA!O1</f>
        <v>45392</v>
      </c>
      <c r="P3" s="37">
        <f>ESTADISTICA!P1</f>
        <v>45393</v>
      </c>
      <c r="Q3" s="37">
        <f>ESTADISTICA!Q1</f>
        <v>45394</v>
      </c>
      <c r="R3" s="37">
        <f>ESTADISTICA!R1</f>
        <v>45395</v>
      </c>
      <c r="S3" s="37">
        <f>ESTADISTICA!S1</f>
        <v>45396</v>
      </c>
      <c r="T3" s="37">
        <f>ESTADISTICA!T1</f>
        <v>45397</v>
      </c>
      <c r="U3" s="37">
        <f>ESTADISTICA!U1</f>
        <v>45398</v>
      </c>
      <c r="V3" s="37">
        <f>ESTADISTICA!V1</f>
        <v>45399</v>
      </c>
      <c r="W3" s="37">
        <f>ESTADISTICA!W1</f>
        <v>45400</v>
      </c>
      <c r="X3" s="37">
        <f>ESTADISTICA!X1</f>
        <v>45401</v>
      </c>
      <c r="Y3" s="37">
        <f>ESTADISTICA!Y1</f>
        <v>45402</v>
      </c>
      <c r="Z3" s="37">
        <f>ESTADISTICA!Z1</f>
        <v>45403</v>
      </c>
      <c r="AA3" s="37">
        <f>ESTADISTICA!AA1</f>
        <v>45404</v>
      </c>
      <c r="AB3" s="37">
        <f>ESTADISTICA!AB1</f>
        <v>45405</v>
      </c>
      <c r="AC3" s="37">
        <f>ESTADISTICA!AC1</f>
        <v>45406</v>
      </c>
      <c r="AD3" s="37">
        <f>ESTADISTICA!AD1</f>
        <v>45407</v>
      </c>
      <c r="AE3" s="37">
        <f>ESTADISTICA!AE1</f>
        <v>45408</v>
      </c>
      <c r="AF3" s="37">
        <f>ESTADISTICA!AF1</f>
        <v>45409</v>
      </c>
      <c r="AG3" s="37">
        <f>ESTADISTICA!AG1</f>
        <v>45410</v>
      </c>
      <c r="AH3" s="37">
        <f>ESTADISTICA!AH1</f>
        <v>45411</v>
      </c>
      <c r="AI3" s="37">
        <v>30</v>
      </c>
    </row>
    <row r="4" spans="1:35" x14ac:dyDescent="0.25">
      <c r="A4" t="str">
        <f>'RESUMEN TOTAL'!A7</f>
        <v>ALTAMIRA</v>
      </c>
      <c r="B4" t="str">
        <f>'RESUMEN TOTAL'!B7</f>
        <v>ALT 03</v>
      </c>
      <c r="C4" t="str">
        <f>'RESUMEN TOTAL'!D7</f>
        <v>Bombero Galarza y Necochea</v>
      </c>
      <c r="D4" t="str">
        <f>'RESUMEN TOTAL'!E7</f>
        <v>Domo</v>
      </c>
      <c r="E4" t="str">
        <f>'RESUMEN TOTAL'!F7</f>
        <v>Fibra Optica</v>
      </c>
      <c r="F4">
        <f>'RESUMEN TOTAL'!L7</f>
        <v>0</v>
      </c>
      <c r="G4">
        <f>'RESUMEN TOTAL'!M7</f>
        <v>0</v>
      </c>
      <c r="H4">
        <f>'RESUMEN TOTAL'!N7</f>
        <v>0</v>
      </c>
      <c r="I4">
        <f>'RESUMEN TOTAL'!O7</f>
        <v>0</v>
      </c>
      <c r="J4">
        <f>'RESUMEN TOTAL'!P7</f>
        <v>0</v>
      </c>
      <c r="K4">
        <f>'RESUMEN TOTAL'!Q7</f>
        <v>0</v>
      </c>
      <c r="L4">
        <f>'RESUMEN TOTAL'!R7</f>
        <v>0</v>
      </c>
      <c r="M4">
        <f>'RESUMEN TOTAL'!S7</f>
        <v>0</v>
      </c>
      <c r="N4">
        <f>'RESUMEN TOTAL'!T7</f>
        <v>0</v>
      </c>
      <c r="O4">
        <f>'RESUMEN TOTAL'!U7</f>
        <v>0</v>
      </c>
      <c r="P4">
        <f>'RESUMEN TOTAL'!V7</f>
        <v>0</v>
      </c>
      <c r="Q4">
        <f>'RESUMEN TOTAL'!W7</f>
        <v>0</v>
      </c>
      <c r="R4">
        <f>'RESUMEN TOTAL'!X7</f>
        <v>0</v>
      </c>
      <c r="S4" t="str">
        <f>'RESUMEN TOTAL'!Y7</f>
        <v>APAGADO</v>
      </c>
      <c r="T4">
        <f>'RESUMEN TOTAL'!Z7</f>
        <v>0</v>
      </c>
      <c r="U4" t="str">
        <f>'RESUMEN TOTAL'!AA7</f>
        <v>APAGADO</v>
      </c>
      <c r="V4" t="str">
        <f>'RESUMEN TOTAL'!AB7</f>
        <v>APAGADO</v>
      </c>
      <c r="W4" t="str">
        <f>'RESUMEN TOTAL'!AC7</f>
        <v>APAGADO</v>
      </c>
      <c r="X4" t="str">
        <f>'RESUMEN TOTAL'!AD7</f>
        <v>APAGADO</v>
      </c>
      <c r="Y4" t="str">
        <f>'RESUMEN TOTAL'!AE7</f>
        <v>APAGADO</v>
      </c>
      <c r="Z4" t="str">
        <f>'RESUMEN TOTAL'!AF7</f>
        <v>APAGADO</v>
      </c>
      <c r="AA4" t="str">
        <f>'RESUMEN TOTAL'!AG7</f>
        <v>APAGADO</v>
      </c>
      <c r="AB4" t="str">
        <f>'RESUMEN TOTAL'!AH7</f>
        <v>APAGADO</v>
      </c>
      <c r="AC4" t="str">
        <f>'RESUMEN TOTAL'!AI7</f>
        <v>APAGADO</v>
      </c>
      <c r="AD4">
        <f>'RESUMEN TOTAL'!AJ7</f>
        <v>0</v>
      </c>
      <c r="AE4">
        <f>'RESUMEN TOTAL'!AK7</f>
        <v>0</v>
      </c>
      <c r="AF4">
        <f>'RESUMEN TOTAL'!AL7</f>
        <v>0</v>
      </c>
      <c r="AG4">
        <f>'RESUMEN TOTAL'!AM7</f>
        <v>0</v>
      </c>
      <c r="AH4">
        <f>'RESUMEN TOTAL'!AN7</f>
        <v>0</v>
      </c>
      <c r="AI4">
        <f>'RESUMEN TOTAL'!AO7</f>
        <v>0</v>
      </c>
    </row>
    <row r="5" spans="1:35" x14ac:dyDescent="0.25">
      <c r="A5" t="str">
        <f>'RESUMEN TOTAL'!A8</f>
        <v>ALTAMIRA</v>
      </c>
      <c r="B5" t="str">
        <f>'RESUMEN TOTAL'!B8</f>
        <v>ALT 04</v>
      </c>
      <c r="C5" t="str">
        <f>'RESUMEN TOTAL'!D8</f>
        <v>Francia y Necochea</v>
      </c>
      <c r="D5" t="str">
        <f>'RESUMEN TOTAL'!E8</f>
        <v>Domo</v>
      </c>
      <c r="E5" t="str">
        <f>'RESUMEN TOTAL'!F8</f>
        <v>Fibra Optica</v>
      </c>
      <c r="F5">
        <f>'RESUMEN TOTAL'!L8</f>
        <v>0</v>
      </c>
      <c r="G5">
        <f>'RESUMEN TOTAL'!M8</f>
        <v>0</v>
      </c>
      <c r="H5">
        <f>'RESUMEN TOTAL'!N8</f>
        <v>0</v>
      </c>
      <c r="I5">
        <f>'RESUMEN TOTAL'!O8</f>
        <v>0</v>
      </c>
      <c r="J5">
        <f>'RESUMEN TOTAL'!P8</f>
        <v>0</v>
      </c>
      <c r="K5">
        <f>'RESUMEN TOTAL'!Q8</f>
        <v>0</v>
      </c>
      <c r="L5">
        <f>'RESUMEN TOTAL'!R8</f>
        <v>0</v>
      </c>
      <c r="M5">
        <f>'RESUMEN TOTAL'!S8</f>
        <v>0</v>
      </c>
      <c r="N5">
        <f>'RESUMEN TOTAL'!T8</f>
        <v>0</v>
      </c>
      <c r="O5">
        <f>'RESUMEN TOTAL'!U8</f>
        <v>0</v>
      </c>
      <c r="P5">
        <f>'RESUMEN TOTAL'!V8</f>
        <v>0</v>
      </c>
      <c r="Q5">
        <f>'RESUMEN TOTAL'!W8</f>
        <v>0</v>
      </c>
      <c r="R5">
        <f>'RESUMEN TOTAL'!X8</f>
        <v>0</v>
      </c>
      <c r="S5" t="str">
        <f>'RESUMEN TOTAL'!Y8</f>
        <v>APAGADO</v>
      </c>
      <c r="T5">
        <f>'RESUMEN TOTAL'!Z8</f>
        <v>0</v>
      </c>
      <c r="U5" t="str">
        <f>'RESUMEN TOTAL'!AA8</f>
        <v>APAGADO</v>
      </c>
      <c r="V5" t="str">
        <f>'RESUMEN TOTAL'!AB8</f>
        <v>APAGADO</v>
      </c>
      <c r="W5" t="str">
        <f>'RESUMEN TOTAL'!AC8</f>
        <v>APAGADO</v>
      </c>
      <c r="X5" t="str">
        <f>'RESUMEN TOTAL'!AD8</f>
        <v>APAGADO</v>
      </c>
      <c r="Y5" t="str">
        <f>'RESUMEN TOTAL'!AE8</f>
        <v>APAGADO</v>
      </c>
      <c r="Z5" t="str">
        <f>'RESUMEN TOTAL'!AF8</f>
        <v>APAGADO</v>
      </c>
      <c r="AA5" t="str">
        <f>'RESUMEN TOTAL'!AG8</f>
        <v>APAGADO</v>
      </c>
      <c r="AB5" t="str">
        <f>'RESUMEN TOTAL'!AH8</f>
        <v>APAGADO</v>
      </c>
      <c r="AC5" t="str">
        <f>'RESUMEN TOTAL'!AI8</f>
        <v>APAGADO</v>
      </c>
      <c r="AD5">
        <f>'RESUMEN TOTAL'!AJ8</f>
        <v>0</v>
      </c>
      <c r="AE5">
        <f>'RESUMEN TOTAL'!AK8</f>
        <v>0</v>
      </c>
      <c r="AF5">
        <f>'RESUMEN TOTAL'!AL8</f>
        <v>0</v>
      </c>
      <c r="AG5">
        <f>'RESUMEN TOTAL'!AM8</f>
        <v>0</v>
      </c>
      <c r="AH5">
        <f>'RESUMEN TOTAL'!AN8</f>
        <v>0</v>
      </c>
      <c r="AI5">
        <f>'RESUMEN TOTAL'!AO8</f>
        <v>0</v>
      </c>
    </row>
    <row r="6" spans="1:35" x14ac:dyDescent="0.25">
      <c r="A6" t="str">
        <f>'RESUMEN TOTAL'!A9</f>
        <v>ALTAMIRA</v>
      </c>
      <c r="B6" t="str">
        <f>'RESUMEN TOTAL'!B9</f>
        <v>ALT05</v>
      </c>
      <c r="C6" t="str">
        <f>'RESUMEN TOTAL'!D9</f>
        <v>Av. Calchaqui y Bombero Galarza</v>
      </c>
      <c r="D6" t="str">
        <f>'RESUMEN TOTAL'!E9</f>
        <v>Domo</v>
      </c>
      <c r="E6" t="str">
        <f>'RESUMEN TOTAL'!F9</f>
        <v>PTO A FO</v>
      </c>
      <c r="F6">
        <f>'RESUMEN TOTAL'!L9</f>
        <v>0</v>
      </c>
      <c r="G6">
        <f>'RESUMEN TOTAL'!M9</f>
        <v>0</v>
      </c>
      <c r="H6">
        <f>'RESUMEN TOTAL'!N9</f>
        <v>0</v>
      </c>
      <c r="I6">
        <f>'RESUMEN TOTAL'!O9</f>
        <v>0</v>
      </c>
      <c r="J6">
        <f>'RESUMEN TOTAL'!P9</f>
        <v>0</v>
      </c>
      <c r="K6">
        <f>'RESUMEN TOTAL'!Q9</f>
        <v>0</v>
      </c>
      <c r="L6">
        <f>'RESUMEN TOTAL'!R9</f>
        <v>0</v>
      </c>
      <c r="M6">
        <f>'RESUMEN TOTAL'!S9</f>
        <v>0</v>
      </c>
      <c r="N6">
        <f>'RESUMEN TOTAL'!T9</f>
        <v>0</v>
      </c>
      <c r="O6">
        <f>'RESUMEN TOTAL'!U9</f>
        <v>0</v>
      </c>
      <c r="P6">
        <f>'RESUMEN TOTAL'!V9</f>
        <v>0</v>
      </c>
      <c r="Q6">
        <f>'RESUMEN TOTAL'!W9</f>
        <v>0</v>
      </c>
      <c r="R6">
        <f>'RESUMEN TOTAL'!X9</f>
        <v>0</v>
      </c>
      <c r="S6" t="str">
        <f>'RESUMEN TOTAL'!Y9</f>
        <v>APAGADO</v>
      </c>
      <c r="T6">
        <f>'RESUMEN TOTAL'!Z9</f>
        <v>0</v>
      </c>
      <c r="U6" t="str">
        <f>'RESUMEN TOTAL'!AA9</f>
        <v>APAGADO</v>
      </c>
      <c r="V6" t="str">
        <f>'RESUMEN TOTAL'!AB9</f>
        <v>APAGADO</v>
      </c>
      <c r="W6" t="str">
        <f>'RESUMEN TOTAL'!AC9</f>
        <v>APAGADO</v>
      </c>
      <c r="X6" t="str">
        <f>'RESUMEN TOTAL'!AD9</f>
        <v>APAGADO</v>
      </c>
      <c r="Y6" t="str">
        <f>'RESUMEN TOTAL'!AE9</f>
        <v>APAGADO</v>
      </c>
      <c r="Z6" t="str">
        <f>'RESUMEN TOTAL'!AF9</f>
        <v>APAGADO</v>
      </c>
      <c r="AA6" t="str">
        <f>'RESUMEN TOTAL'!AG9</f>
        <v>APAGADO</v>
      </c>
      <c r="AB6" t="str">
        <f>'RESUMEN TOTAL'!AH9</f>
        <v>APAGADO</v>
      </c>
      <c r="AC6" t="str">
        <f>'RESUMEN TOTAL'!AI9</f>
        <v>APAGADO</v>
      </c>
      <c r="AD6">
        <f>'RESUMEN TOTAL'!AJ9</f>
        <v>0</v>
      </c>
      <c r="AE6">
        <f>'RESUMEN TOTAL'!AK9</f>
        <v>0</v>
      </c>
      <c r="AF6">
        <f>'RESUMEN TOTAL'!AL9</f>
        <v>0</v>
      </c>
      <c r="AG6">
        <f>'RESUMEN TOTAL'!AM9</f>
        <v>0</v>
      </c>
      <c r="AH6">
        <f>'RESUMEN TOTAL'!AN9</f>
        <v>0</v>
      </c>
      <c r="AI6">
        <f>'RESUMEN TOTAL'!AO9</f>
        <v>0</v>
      </c>
    </row>
    <row r="7" spans="1:35" x14ac:dyDescent="0.25">
      <c r="A7" t="str">
        <f>'RESUMEN TOTAL'!A10</f>
        <v>ALTAMIRA</v>
      </c>
      <c r="B7" t="str">
        <f>'RESUMEN TOTAL'!B10</f>
        <v>ALT 06</v>
      </c>
      <c r="C7" t="str">
        <f>'RESUMEN TOTAL'!D10</f>
        <v>LOPE DE VEGA Y NECOCHEA</v>
      </c>
      <c r="D7" t="str">
        <f>'RESUMEN TOTAL'!E10</f>
        <v>Domo</v>
      </c>
      <c r="E7" t="str">
        <f>'RESUMEN TOTAL'!F10</f>
        <v>PTO A FO</v>
      </c>
      <c r="F7">
        <f>'RESUMEN TOTAL'!L10</f>
        <v>0</v>
      </c>
      <c r="G7">
        <f>'RESUMEN TOTAL'!M10</f>
        <v>0</v>
      </c>
      <c r="H7">
        <f>'RESUMEN TOTAL'!N10</f>
        <v>0</v>
      </c>
      <c r="I7">
        <f>'RESUMEN TOTAL'!O10</f>
        <v>0</v>
      </c>
      <c r="J7">
        <f>'RESUMEN TOTAL'!P10</f>
        <v>0</v>
      </c>
      <c r="K7">
        <f>'RESUMEN TOTAL'!Q10</f>
        <v>0</v>
      </c>
      <c r="L7">
        <f>'RESUMEN TOTAL'!R10</f>
        <v>0</v>
      </c>
      <c r="M7">
        <f>'RESUMEN TOTAL'!S10</f>
        <v>0</v>
      </c>
      <c r="N7">
        <f>'RESUMEN TOTAL'!T10</f>
        <v>0</v>
      </c>
      <c r="O7">
        <f>'RESUMEN TOTAL'!U10</f>
        <v>0</v>
      </c>
      <c r="P7">
        <f>'RESUMEN TOTAL'!V10</f>
        <v>0</v>
      </c>
      <c r="Q7">
        <f>'RESUMEN TOTAL'!W10</f>
        <v>0</v>
      </c>
      <c r="R7">
        <f>'RESUMEN TOTAL'!X10</f>
        <v>0</v>
      </c>
      <c r="S7" t="str">
        <f>'RESUMEN TOTAL'!Y10</f>
        <v>APAGADO</v>
      </c>
      <c r="T7">
        <f>'RESUMEN TOTAL'!Z10</f>
        <v>0</v>
      </c>
      <c r="U7" t="str">
        <f>'RESUMEN TOTAL'!AA10</f>
        <v>APAGADO</v>
      </c>
      <c r="V7" t="str">
        <f>'RESUMEN TOTAL'!AB10</f>
        <v>APAGADO</v>
      </c>
      <c r="W7" t="str">
        <f>'RESUMEN TOTAL'!AC10</f>
        <v>APAGADO</v>
      </c>
      <c r="X7" t="str">
        <f>'RESUMEN TOTAL'!AD10</f>
        <v>APAGADO</v>
      </c>
      <c r="Y7" t="str">
        <f>'RESUMEN TOTAL'!AE10</f>
        <v>APAGADO</v>
      </c>
      <c r="Z7" t="str">
        <f>'RESUMEN TOTAL'!AF10</f>
        <v>APAGADO</v>
      </c>
      <c r="AA7" t="str">
        <f>'RESUMEN TOTAL'!AG10</f>
        <v>APAGADO</v>
      </c>
      <c r="AB7" t="str">
        <f>'RESUMEN TOTAL'!AH10</f>
        <v>APAGADO</v>
      </c>
      <c r="AC7" t="str">
        <f>'RESUMEN TOTAL'!AI10</f>
        <v>APAGADO</v>
      </c>
      <c r="AD7">
        <f>'RESUMEN TOTAL'!AJ10</f>
        <v>0</v>
      </c>
      <c r="AE7">
        <f>'RESUMEN TOTAL'!AK10</f>
        <v>0</v>
      </c>
      <c r="AF7">
        <f>'RESUMEN TOTAL'!AL10</f>
        <v>0</v>
      </c>
      <c r="AG7">
        <f>'RESUMEN TOTAL'!AM10</f>
        <v>0</v>
      </c>
      <c r="AH7">
        <f>'RESUMEN TOTAL'!AN10</f>
        <v>0</v>
      </c>
      <c r="AI7">
        <f>'RESUMEN TOTAL'!AO10</f>
        <v>0</v>
      </c>
    </row>
    <row r="8" spans="1:35" x14ac:dyDescent="0.25">
      <c r="A8" t="str">
        <f>'RESUMEN TOTAL'!A11</f>
        <v>ALTAMIRA</v>
      </c>
      <c r="B8" t="str">
        <f>'RESUMEN TOTAL'!B11</f>
        <v>ALT07</v>
      </c>
      <c r="C8" t="str">
        <f>'RESUMEN TOTAL'!D11</f>
        <v>AV. CALCHAQUI Y AV. DEL TRABAJO</v>
      </c>
      <c r="D8" t="str">
        <f>'RESUMEN TOTAL'!E11</f>
        <v>DOMO</v>
      </c>
      <c r="E8" t="str">
        <f>'RESUMEN TOTAL'!F11</f>
        <v>PTO A FO</v>
      </c>
      <c r="F8">
        <f>'RESUMEN TOTAL'!L11</f>
        <v>0</v>
      </c>
      <c r="G8">
        <f>'RESUMEN TOTAL'!M11</f>
        <v>0</v>
      </c>
      <c r="H8">
        <f>'RESUMEN TOTAL'!N11</f>
        <v>0</v>
      </c>
      <c r="I8">
        <f>'RESUMEN TOTAL'!O11</f>
        <v>0</v>
      </c>
      <c r="J8">
        <f>'RESUMEN TOTAL'!P11</f>
        <v>0</v>
      </c>
      <c r="K8">
        <f>'RESUMEN TOTAL'!Q11</f>
        <v>0</v>
      </c>
      <c r="L8">
        <f>'RESUMEN TOTAL'!R11</f>
        <v>0</v>
      </c>
      <c r="M8">
        <f>'RESUMEN TOTAL'!S11</f>
        <v>0</v>
      </c>
      <c r="N8">
        <f>'RESUMEN TOTAL'!T11</f>
        <v>0</v>
      </c>
      <c r="O8">
        <f>'RESUMEN TOTAL'!U11</f>
        <v>0</v>
      </c>
      <c r="P8">
        <f>'RESUMEN TOTAL'!V11</f>
        <v>0</v>
      </c>
      <c r="Q8">
        <f>'RESUMEN TOTAL'!W11</f>
        <v>0</v>
      </c>
      <c r="R8">
        <f>'RESUMEN TOTAL'!X11</f>
        <v>0</v>
      </c>
      <c r="S8" t="str">
        <f>'RESUMEN TOTAL'!Y11</f>
        <v>APAGADO</v>
      </c>
      <c r="T8">
        <f>'RESUMEN TOTAL'!Z11</f>
        <v>0</v>
      </c>
      <c r="U8" t="str">
        <f>'RESUMEN TOTAL'!AA11</f>
        <v>APAGADO</v>
      </c>
      <c r="V8" t="str">
        <f>'RESUMEN TOTAL'!AB11</f>
        <v>APAGADO</v>
      </c>
      <c r="W8" t="str">
        <f>'RESUMEN TOTAL'!AC11</f>
        <v>APAGADO</v>
      </c>
      <c r="X8" t="str">
        <f>'RESUMEN TOTAL'!AD11</f>
        <v>APAGADO</v>
      </c>
      <c r="Y8" t="str">
        <f>'RESUMEN TOTAL'!AE11</f>
        <v>APAGADO</v>
      </c>
      <c r="Z8" t="str">
        <f>'RESUMEN TOTAL'!AF11</f>
        <v>APAGADO</v>
      </c>
      <c r="AA8" t="str">
        <f>'RESUMEN TOTAL'!AG11</f>
        <v>APAGADO</v>
      </c>
      <c r="AB8" t="str">
        <f>'RESUMEN TOTAL'!AH11</f>
        <v>APAGADO</v>
      </c>
      <c r="AC8" t="str">
        <f>'RESUMEN TOTAL'!AI11</f>
        <v>APAGADO</v>
      </c>
      <c r="AD8">
        <f>'RESUMEN TOTAL'!AJ11</f>
        <v>0</v>
      </c>
      <c r="AE8">
        <f>'RESUMEN TOTAL'!AK11</f>
        <v>0</v>
      </c>
      <c r="AF8">
        <f>'RESUMEN TOTAL'!AL11</f>
        <v>0</v>
      </c>
      <c r="AG8">
        <f>'RESUMEN TOTAL'!AM11</f>
        <v>0</v>
      </c>
      <c r="AH8">
        <f>'RESUMEN TOTAL'!AN11</f>
        <v>0</v>
      </c>
      <c r="AI8">
        <f>'RESUMEN TOTAL'!AO11</f>
        <v>0</v>
      </c>
    </row>
    <row r="9" spans="1:35" x14ac:dyDescent="0.25">
      <c r="A9" t="str">
        <f>'RESUMEN TOTAL'!A12</f>
        <v>ALTAMIRA</v>
      </c>
      <c r="B9" t="str">
        <f>'RESUMEN TOTAL'!B12</f>
        <v>ALT 08</v>
      </c>
      <c r="C9" t="str">
        <f>'RESUMEN TOTAL'!D12</f>
        <v>HUMAITA Y NECOCHEA</v>
      </c>
      <c r="D9" t="str">
        <f>'RESUMEN TOTAL'!E12</f>
        <v>DOMO</v>
      </c>
      <c r="E9" t="str">
        <f>'RESUMEN TOTAL'!F12</f>
        <v>Fibra Optica</v>
      </c>
      <c r="F9">
        <f>'RESUMEN TOTAL'!L12</f>
        <v>0</v>
      </c>
      <c r="G9">
        <f>'RESUMEN TOTAL'!M12</f>
        <v>0</v>
      </c>
      <c r="H9">
        <f>'RESUMEN TOTAL'!N12</f>
        <v>0</v>
      </c>
      <c r="I9">
        <f>'RESUMEN TOTAL'!O12</f>
        <v>0</v>
      </c>
      <c r="J9">
        <f>'RESUMEN TOTAL'!P12</f>
        <v>0</v>
      </c>
      <c r="K9">
        <f>'RESUMEN TOTAL'!Q12</f>
        <v>0</v>
      </c>
      <c r="L9">
        <f>'RESUMEN TOTAL'!R12</f>
        <v>0</v>
      </c>
      <c r="M9">
        <f>'RESUMEN TOTAL'!S12</f>
        <v>0</v>
      </c>
      <c r="N9">
        <f>'RESUMEN TOTAL'!T12</f>
        <v>0</v>
      </c>
      <c r="O9">
        <f>'RESUMEN TOTAL'!U12</f>
        <v>0</v>
      </c>
      <c r="P9">
        <f>'RESUMEN TOTAL'!V12</f>
        <v>0</v>
      </c>
      <c r="Q9">
        <f>'RESUMEN TOTAL'!W12</f>
        <v>0</v>
      </c>
      <c r="R9">
        <f>'RESUMEN TOTAL'!X12</f>
        <v>0</v>
      </c>
      <c r="S9" t="str">
        <f>'RESUMEN TOTAL'!Y12</f>
        <v>APAGADO</v>
      </c>
      <c r="T9">
        <f>'RESUMEN TOTAL'!Z12</f>
        <v>0</v>
      </c>
      <c r="U9" t="str">
        <f>'RESUMEN TOTAL'!AA12</f>
        <v>APAGADO</v>
      </c>
      <c r="V9" t="str">
        <f>'RESUMEN TOTAL'!AB12</f>
        <v>APAGADO</v>
      </c>
      <c r="W9" t="str">
        <f>'RESUMEN TOTAL'!AC12</f>
        <v>APAGADO</v>
      </c>
      <c r="X9" t="str">
        <f>'RESUMEN TOTAL'!AD12</f>
        <v>APAGADO</v>
      </c>
      <c r="Y9" t="str">
        <f>'RESUMEN TOTAL'!AE12</f>
        <v>APAGADO</v>
      </c>
      <c r="Z9" t="str">
        <f>'RESUMEN TOTAL'!AF12</f>
        <v>APAGADO</v>
      </c>
      <c r="AA9" t="str">
        <f>'RESUMEN TOTAL'!AG12</f>
        <v>APAGADO</v>
      </c>
      <c r="AB9" t="str">
        <f>'RESUMEN TOTAL'!AH12</f>
        <v>APAGADO</v>
      </c>
      <c r="AC9" t="str">
        <f>'RESUMEN TOTAL'!AI12</f>
        <v>APAGADO</v>
      </c>
      <c r="AD9">
        <f>'RESUMEN TOTAL'!AJ12</f>
        <v>0</v>
      </c>
      <c r="AE9">
        <f>'RESUMEN TOTAL'!AK12</f>
        <v>0</v>
      </c>
      <c r="AF9">
        <f>'RESUMEN TOTAL'!AL12</f>
        <v>0</v>
      </c>
      <c r="AG9">
        <f>'RESUMEN TOTAL'!AM12</f>
        <v>0</v>
      </c>
      <c r="AH9">
        <f>'RESUMEN TOTAL'!AN12</f>
        <v>0</v>
      </c>
      <c r="AI9">
        <f>'RESUMEN TOTAL'!AO12</f>
        <v>0</v>
      </c>
    </row>
    <row r="10" spans="1:35" x14ac:dyDescent="0.25">
      <c r="A10" t="str">
        <f>'RESUMEN TOTAL'!A13</f>
        <v>ALTAMIRA</v>
      </c>
      <c r="B10" t="str">
        <f>'RESUMEN TOTAL'!B13</f>
        <v>ALT 09</v>
      </c>
      <c r="C10" t="str">
        <f>'RESUMEN TOTAL'!D13</f>
        <v>NECOCHEA Y CURUPAITY</v>
      </c>
      <c r="D10" t="str">
        <f>'RESUMEN TOTAL'!E13</f>
        <v>DOMO</v>
      </c>
      <c r="E10" t="str">
        <f>'RESUMEN TOTAL'!F13</f>
        <v>Fibra Optica</v>
      </c>
      <c r="F10" t="str">
        <f>'RESUMEN TOTAL'!L13</f>
        <v>APAGADO</v>
      </c>
      <c r="G10" t="str">
        <f>'RESUMEN TOTAL'!M13</f>
        <v>APAGADO</v>
      </c>
      <c r="H10" t="str">
        <f>'RESUMEN TOTAL'!N13</f>
        <v>APAGADO</v>
      </c>
      <c r="I10" t="str">
        <f>'RESUMEN TOTAL'!O13</f>
        <v>APAGADO</v>
      </c>
      <c r="J10" t="str">
        <f>'RESUMEN TOTAL'!P13</f>
        <v>APAGADO</v>
      </c>
      <c r="K10" t="str">
        <f>'RESUMEN TOTAL'!Q13</f>
        <v>APAGADO</v>
      </c>
      <c r="L10" t="str">
        <f>'RESUMEN TOTAL'!R13</f>
        <v>APAGADO</v>
      </c>
      <c r="M10" t="str">
        <f>'RESUMEN TOTAL'!S13</f>
        <v>APAGADO</v>
      </c>
      <c r="N10" t="str">
        <f>'RESUMEN TOTAL'!T13</f>
        <v>APAGADO</v>
      </c>
      <c r="O10" t="str">
        <f>'RESUMEN TOTAL'!U13</f>
        <v>APAGADO</v>
      </c>
      <c r="P10" t="str">
        <f>'RESUMEN TOTAL'!V13</f>
        <v>APAGADO</v>
      </c>
      <c r="Q10" t="str">
        <f>'RESUMEN TOTAL'!W13</f>
        <v>APAGADO</v>
      </c>
      <c r="R10">
        <f>'RESUMEN TOTAL'!X13</f>
        <v>0</v>
      </c>
      <c r="S10" t="str">
        <f>'RESUMEN TOTAL'!Y13</f>
        <v>APAGADO</v>
      </c>
      <c r="T10" t="str">
        <f>'RESUMEN TOTAL'!Z13</f>
        <v>APAGADO</v>
      </c>
      <c r="U10" t="str">
        <f>'RESUMEN TOTAL'!AA13</f>
        <v>APAGADO</v>
      </c>
      <c r="V10" t="str">
        <f>'RESUMEN TOTAL'!AB13</f>
        <v>APAGADO</v>
      </c>
      <c r="W10" t="str">
        <f>'RESUMEN TOTAL'!AC13</f>
        <v>APAGADO</v>
      </c>
      <c r="X10" t="str">
        <f>'RESUMEN TOTAL'!AD13</f>
        <v>APAGADO</v>
      </c>
      <c r="Y10" t="str">
        <f>'RESUMEN TOTAL'!AE13</f>
        <v>APAGADO</v>
      </c>
      <c r="Z10" t="str">
        <f>'RESUMEN TOTAL'!AF13</f>
        <v>APAGADO</v>
      </c>
      <c r="AA10" t="str">
        <f>'RESUMEN TOTAL'!AG13</f>
        <v>APAGADO</v>
      </c>
      <c r="AB10" t="str">
        <f>'RESUMEN TOTAL'!AH13</f>
        <v>APAGADO</v>
      </c>
      <c r="AC10" t="str">
        <f>'RESUMEN TOTAL'!AI13</f>
        <v>APAGADO</v>
      </c>
      <c r="AD10" t="str">
        <f>'RESUMEN TOTAL'!AJ13</f>
        <v>APAGADO</v>
      </c>
      <c r="AE10" t="str">
        <f>'RESUMEN TOTAL'!AK13</f>
        <v>APAGADO</v>
      </c>
      <c r="AF10">
        <f>'RESUMEN TOTAL'!AL13</f>
        <v>0</v>
      </c>
      <c r="AG10">
        <f>'RESUMEN TOTAL'!AM13</f>
        <v>0</v>
      </c>
      <c r="AH10">
        <f>'RESUMEN TOTAL'!AN13</f>
        <v>0</v>
      </c>
      <c r="AI10" t="str">
        <f>'RESUMEN TOTAL'!AO13</f>
        <v>APAGADO</v>
      </c>
    </row>
    <row r="11" spans="1:35" x14ac:dyDescent="0.25">
      <c r="A11" t="str">
        <f>'RESUMEN TOTAL'!A14</f>
        <v>ALTAMIRA</v>
      </c>
      <c r="B11" t="str">
        <f>'RESUMEN TOTAL'!B14</f>
        <v>ALT 10</v>
      </c>
      <c r="C11" t="str">
        <f>'RESUMEN TOTAL'!D14</f>
        <v>Calchaqui y Francia</v>
      </c>
      <c r="D11" t="str">
        <f>'RESUMEN TOTAL'!E14</f>
        <v>Domo</v>
      </c>
      <c r="E11" t="str">
        <f>'RESUMEN TOTAL'!F14</f>
        <v>Radio</v>
      </c>
      <c r="F11">
        <f>'RESUMEN TOTAL'!L14</f>
        <v>0</v>
      </c>
      <c r="G11">
        <f>'RESUMEN TOTAL'!M14</f>
        <v>0</v>
      </c>
      <c r="H11">
        <f>'RESUMEN TOTAL'!N14</f>
        <v>0</v>
      </c>
      <c r="I11">
        <f>'RESUMEN TOTAL'!O14</f>
        <v>0</v>
      </c>
      <c r="J11">
        <f>'RESUMEN TOTAL'!P14</f>
        <v>0</v>
      </c>
      <c r="K11">
        <f>'RESUMEN TOTAL'!Q14</f>
        <v>0</v>
      </c>
      <c r="L11">
        <f>'RESUMEN TOTAL'!R14</f>
        <v>0</v>
      </c>
      <c r="M11">
        <f>'RESUMEN TOTAL'!S14</f>
        <v>0</v>
      </c>
      <c r="N11">
        <f>'RESUMEN TOTAL'!T14</f>
        <v>0</v>
      </c>
      <c r="O11">
        <f>'RESUMEN TOTAL'!U14</f>
        <v>0</v>
      </c>
      <c r="P11">
        <f>'RESUMEN TOTAL'!V14</f>
        <v>0</v>
      </c>
      <c r="Q11">
        <f>'RESUMEN TOTAL'!W14</f>
        <v>0</v>
      </c>
      <c r="R11">
        <f>'RESUMEN TOTAL'!X14</f>
        <v>0</v>
      </c>
      <c r="S11" t="str">
        <f>'RESUMEN TOTAL'!Y14</f>
        <v>APAGADO</v>
      </c>
      <c r="T11">
        <f>'RESUMEN TOTAL'!Z14</f>
        <v>0</v>
      </c>
      <c r="U11" t="str">
        <f>'RESUMEN TOTAL'!AA14</f>
        <v>APAGADO</v>
      </c>
      <c r="V11" t="str">
        <f>'RESUMEN TOTAL'!AB14</f>
        <v>APAGADO</v>
      </c>
      <c r="W11" t="str">
        <f>'RESUMEN TOTAL'!AC14</f>
        <v>APAGADO</v>
      </c>
      <c r="X11" t="str">
        <f>'RESUMEN TOTAL'!AD14</f>
        <v>APAGADO</v>
      </c>
      <c r="Y11" t="str">
        <f>'RESUMEN TOTAL'!AE14</f>
        <v>APAGADO</v>
      </c>
      <c r="Z11" t="str">
        <f>'RESUMEN TOTAL'!AF14</f>
        <v>APAGADO</v>
      </c>
      <c r="AA11" t="str">
        <f>'RESUMEN TOTAL'!AG14</f>
        <v>APAGADO</v>
      </c>
      <c r="AB11" t="str">
        <f>'RESUMEN TOTAL'!AH14</f>
        <v>APAGADO</v>
      </c>
      <c r="AC11" t="str">
        <f>'RESUMEN TOTAL'!AI14</f>
        <v>APAGADO</v>
      </c>
      <c r="AD11">
        <f>'RESUMEN TOTAL'!AJ14</f>
        <v>0</v>
      </c>
      <c r="AE11">
        <f>'RESUMEN TOTAL'!AK14</f>
        <v>0</v>
      </c>
      <c r="AF11">
        <f>'RESUMEN TOTAL'!AL14</f>
        <v>0</v>
      </c>
      <c r="AG11">
        <f>'RESUMEN TOTAL'!AM14</f>
        <v>0</v>
      </c>
      <c r="AH11">
        <f>'RESUMEN TOTAL'!AN14</f>
        <v>0</v>
      </c>
      <c r="AI11">
        <f>'RESUMEN TOTAL'!AO14</f>
        <v>0</v>
      </c>
    </row>
    <row r="12" spans="1:35" x14ac:dyDescent="0.25">
      <c r="A12" t="str">
        <f>'RESUMEN TOTAL'!A15</f>
        <v>AGUSTIN RAMIREZ</v>
      </c>
      <c r="B12" t="str">
        <f>'RESUMEN TOTAL'!B15</f>
        <v>ARA 01</v>
      </c>
      <c r="C12" t="str">
        <f>'RESUMEN TOTAL'!D15</f>
        <v>Malambo y Tranquera</v>
      </c>
      <c r="D12" t="str">
        <f>'RESUMEN TOTAL'!E15</f>
        <v>Domo</v>
      </c>
      <c r="E12" t="str">
        <f>'RESUMEN TOTAL'!F15</f>
        <v>Fibra Optica</v>
      </c>
      <c r="F12" t="str">
        <f>'RESUMEN TOTAL'!L15</f>
        <v>APAGADO</v>
      </c>
      <c r="G12" t="str">
        <f>'RESUMEN TOTAL'!M15</f>
        <v>APAGADO</v>
      </c>
      <c r="H12" t="str">
        <f>'RESUMEN TOTAL'!N15</f>
        <v>APAGADO</v>
      </c>
      <c r="I12" t="str">
        <f>'RESUMEN TOTAL'!O15</f>
        <v>APAGADO</v>
      </c>
      <c r="J12" t="str">
        <f>'RESUMEN TOTAL'!P15</f>
        <v>APAGADO</v>
      </c>
      <c r="K12" t="str">
        <f>'RESUMEN TOTAL'!Q15</f>
        <v>APAGADO</v>
      </c>
      <c r="L12" t="str">
        <f>'RESUMEN TOTAL'!R15</f>
        <v>APAGADO</v>
      </c>
      <c r="M12" t="str">
        <f>'RESUMEN TOTAL'!S15</f>
        <v>APAGADO</v>
      </c>
      <c r="N12" t="str">
        <f>'RESUMEN TOTAL'!T15</f>
        <v>APAGADO</v>
      </c>
      <c r="O12" t="str">
        <f>'RESUMEN TOTAL'!U15</f>
        <v>APAGADO</v>
      </c>
      <c r="P12" t="str">
        <f>'RESUMEN TOTAL'!V15</f>
        <v>APAGADO</v>
      </c>
      <c r="Q12" t="str">
        <f>'RESUMEN TOTAL'!W15</f>
        <v>APAGADO</v>
      </c>
      <c r="R12">
        <f>'RESUMEN TOTAL'!X15</f>
        <v>0</v>
      </c>
      <c r="S12" t="str">
        <f>'RESUMEN TOTAL'!Y15</f>
        <v>APAGADO</v>
      </c>
      <c r="T12" t="str">
        <f>'RESUMEN TOTAL'!Z15</f>
        <v>APAGADO</v>
      </c>
      <c r="U12" t="str">
        <f>'RESUMEN TOTAL'!AA15</f>
        <v>APAGADO</v>
      </c>
      <c r="V12" t="str">
        <f>'RESUMEN TOTAL'!AB15</f>
        <v>APAGADO</v>
      </c>
      <c r="W12" t="str">
        <f>'RESUMEN TOTAL'!AC15</f>
        <v>APAGADO</v>
      </c>
      <c r="X12" t="str">
        <f>'RESUMEN TOTAL'!AD15</f>
        <v>APAGADO</v>
      </c>
      <c r="Y12" t="str">
        <f>'RESUMEN TOTAL'!AE15</f>
        <v>APAGADO</v>
      </c>
      <c r="Z12" t="str">
        <f>'RESUMEN TOTAL'!AF15</f>
        <v>APAGADO</v>
      </c>
      <c r="AA12" t="str">
        <f>'RESUMEN TOTAL'!AG15</f>
        <v>APAGADO</v>
      </c>
      <c r="AB12" t="str">
        <f>'RESUMEN TOTAL'!AH15</f>
        <v>APAGADO</v>
      </c>
      <c r="AC12" t="str">
        <f>'RESUMEN TOTAL'!AI15</f>
        <v>APAGADO</v>
      </c>
      <c r="AD12">
        <f>'RESUMEN TOTAL'!AJ15</f>
        <v>0</v>
      </c>
      <c r="AE12">
        <f>'RESUMEN TOTAL'!AK15</f>
        <v>0</v>
      </c>
      <c r="AF12">
        <f>'RESUMEN TOTAL'!AL15</f>
        <v>0</v>
      </c>
      <c r="AG12">
        <f>'RESUMEN TOTAL'!AM15</f>
        <v>0</v>
      </c>
      <c r="AH12">
        <f>'RESUMEN TOTAL'!AN15</f>
        <v>0</v>
      </c>
      <c r="AI12">
        <f>'RESUMEN TOTAL'!AO15</f>
        <v>0</v>
      </c>
    </row>
    <row r="13" spans="1:35" x14ac:dyDescent="0.25">
      <c r="A13" t="str">
        <f>'RESUMEN TOTAL'!A16</f>
        <v>BELGRANO</v>
      </c>
      <c r="B13" t="str">
        <f>'RESUMEN TOTAL'!B16</f>
        <v>BEL 01</v>
      </c>
      <c r="C13" t="str">
        <f>'RESUMEN TOTAL'!D16</f>
        <v>San Martin y Dardo Rocha</v>
      </c>
      <c r="D13" t="str">
        <f>'RESUMEN TOTAL'!E16</f>
        <v>DOMO</v>
      </c>
      <c r="E13" t="str">
        <f>'RESUMEN TOTAL'!F16</f>
        <v>Fibra Optica</v>
      </c>
      <c r="F13">
        <f>'RESUMEN TOTAL'!L16</f>
        <v>0</v>
      </c>
      <c r="G13">
        <f>'RESUMEN TOTAL'!M16</f>
        <v>0</v>
      </c>
      <c r="H13">
        <f>'RESUMEN TOTAL'!N16</f>
        <v>0</v>
      </c>
      <c r="I13">
        <f>'RESUMEN TOTAL'!O16</f>
        <v>0</v>
      </c>
      <c r="J13">
        <f>'RESUMEN TOTAL'!P16</f>
        <v>0</v>
      </c>
      <c r="K13">
        <f>'RESUMEN TOTAL'!Q16</f>
        <v>0</v>
      </c>
      <c r="L13">
        <f>'RESUMEN TOTAL'!R16</f>
        <v>0</v>
      </c>
      <c r="M13">
        <f>'RESUMEN TOTAL'!S16</f>
        <v>0</v>
      </c>
      <c r="N13">
        <f>'RESUMEN TOTAL'!T16</f>
        <v>0</v>
      </c>
      <c r="O13">
        <f>'RESUMEN TOTAL'!U16</f>
        <v>0</v>
      </c>
      <c r="P13">
        <f>'RESUMEN TOTAL'!V16</f>
        <v>0</v>
      </c>
      <c r="Q13">
        <f>'RESUMEN TOTAL'!W16</f>
        <v>0</v>
      </c>
      <c r="R13">
        <f>'RESUMEN TOTAL'!X16</f>
        <v>0</v>
      </c>
      <c r="S13">
        <f>'RESUMEN TOTAL'!Y16</f>
        <v>0</v>
      </c>
      <c r="T13">
        <f>'RESUMEN TOTAL'!Z16</f>
        <v>0</v>
      </c>
      <c r="U13">
        <f>'RESUMEN TOTAL'!AA16</f>
        <v>0</v>
      </c>
      <c r="V13">
        <f>'RESUMEN TOTAL'!AB16</f>
        <v>0</v>
      </c>
      <c r="W13">
        <f>'RESUMEN TOTAL'!AC16</f>
        <v>0</v>
      </c>
      <c r="X13">
        <f>'RESUMEN TOTAL'!AD16</f>
        <v>0</v>
      </c>
      <c r="Y13" t="str">
        <f>'RESUMEN TOTAL'!AE16</f>
        <v>APAGADO</v>
      </c>
      <c r="Z13" t="str">
        <f>'RESUMEN TOTAL'!AF16</f>
        <v>APAGADO</v>
      </c>
      <c r="AA13" t="str">
        <f>'RESUMEN TOTAL'!AG16</f>
        <v>APAGADO</v>
      </c>
      <c r="AB13" t="str">
        <f>'RESUMEN TOTAL'!AH16</f>
        <v>APAGADO</v>
      </c>
      <c r="AC13" t="str">
        <f>'RESUMEN TOTAL'!AI16</f>
        <v>APAGADO</v>
      </c>
      <c r="AD13" t="str">
        <f>'RESUMEN TOTAL'!AJ16</f>
        <v>APAGADO</v>
      </c>
      <c r="AE13" t="str">
        <f>'RESUMEN TOTAL'!AK16</f>
        <v>APAGADO</v>
      </c>
      <c r="AF13">
        <f>'RESUMEN TOTAL'!AL16</f>
        <v>0</v>
      </c>
      <c r="AG13">
        <f>'RESUMEN TOTAL'!AM16</f>
        <v>0</v>
      </c>
      <c r="AH13">
        <f>'RESUMEN TOTAL'!AN16</f>
        <v>0</v>
      </c>
      <c r="AI13" t="str">
        <f>'RESUMEN TOTAL'!AO16</f>
        <v>APAGADO</v>
      </c>
    </row>
    <row r="14" spans="1:35" x14ac:dyDescent="0.25">
      <c r="A14" t="str">
        <f>'RESUMEN TOTAL'!A17</f>
        <v>BELGRANO</v>
      </c>
      <c r="B14" t="str">
        <f>'RESUMEN TOTAL'!B17</f>
        <v>BEL 02</v>
      </c>
      <c r="C14" t="str">
        <f>'RESUMEN TOTAL'!D17</f>
        <v>Guardia vieja y Fronteriz</v>
      </c>
      <c r="D14" t="str">
        <f>'RESUMEN TOTAL'!E17</f>
        <v>DOMO</v>
      </c>
      <c r="E14" t="str">
        <f>'RESUMEN TOTAL'!F17</f>
        <v>Fibra Optica</v>
      </c>
      <c r="F14">
        <f>'RESUMEN TOTAL'!L17</f>
        <v>0</v>
      </c>
      <c r="G14">
        <f>'RESUMEN TOTAL'!M17</f>
        <v>0</v>
      </c>
      <c r="H14">
        <f>'RESUMEN TOTAL'!N17</f>
        <v>0</v>
      </c>
      <c r="I14">
        <f>'RESUMEN TOTAL'!O17</f>
        <v>0</v>
      </c>
      <c r="J14">
        <f>'RESUMEN TOTAL'!P17</f>
        <v>0</v>
      </c>
      <c r="K14">
        <f>'RESUMEN TOTAL'!Q17</f>
        <v>0</v>
      </c>
      <c r="L14">
        <f>'RESUMEN TOTAL'!R17</f>
        <v>0</v>
      </c>
      <c r="M14">
        <f>'RESUMEN TOTAL'!S17</f>
        <v>0</v>
      </c>
      <c r="N14">
        <f>'RESUMEN TOTAL'!T17</f>
        <v>0</v>
      </c>
      <c r="O14">
        <f>'RESUMEN TOTAL'!U17</f>
        <v>0</v>
      </c>
      <c r="P14">
        <f>'RESUMEN TOTAL'!V17</f>
        <v>0</v>
      </c>
      <c r="Q14">
        <f>'RESUMEN TOTAL'!W17</f>
        <v>0</v>
      </c>
      <c r="R14">
        <f>'RESUMEN TOTAL'!X17</f>
        <v>0</v>
      </c>
      <c r="S14">
        <f>'RESUMEN TOTAL'!Y17</f>
        <v>0</v>
      </c>
      <c r="T14">
        <f>'RESUMEN TOTAL'!Z17</f>
        <v>0</v>
      </c>
      <c r="U14">
        <f>'RESUMEN TOTAL'!AA17</f>
        <v>0</v>
      </c>
      <c r="V14">
        <f>'RESUMEN TOTAL'!AB17</f>
        <v>0</v>
      </c>
      <c r="W14">
        <f>'RESUMEN TOTAL'!AC17</f>
        <v>0</v>
      </c>
      <c r="X14">
        <f>'RESUMEN TOTAL'!AD17</f>
        <v>0</v>
      </c>
      <c r="Y14" t="str">
        <f>'RESUMEN TOTAL'!AE17</f>
        <v>APAGADO</v>
      </c>
      <c r="Z14" t="str">
        <f>'RESUMEN TOTAL'!AF17</f>
        <v>APAGADO</v>
      </c>
      <c r="AA14" t="str">
        <f>'RESUMEN TOTAL'!AG17</f>
        <v>APAGADO</v>
      </c>
      <c r="AB14" t="str">
        <f>'RESUMEN TOTAL'!AH17</f>
        <v>APAGADO</v>
      </c>
      <c r="AC14" t="str">
        <f>'RESUMEN TOTAL'!AI17</f>
        <v>APAGADO</v>
      </c>
      <c r="AD14" t="str">
        <f>'RESUMEN TOTAL'!AJ17</f>
        <v>APAGADO</v>
      </c>
      <c r="AE14" t="str">
        <f>'RESUMEN TOTAL'!AK17</f>
        <v>APAGADO</v>
      </c>
      <c r="AF14">
        <f>'RESUMEN TOTAL'!AL17</f>
        <v>0</v>
      </c>
      <c r="AG14">
        <f>'RESUMEN TOTAL'!AM17</f>
        <v>0</v>
      </c>
      <c r="AH14">
        <f>'RESUMEN TOTAL'!AN17</f>
        <v>0</v>
      </c>
      <c r="AI14" t="str">
        <f>'RESUMEN TOTAL'!AO17</f>
        <v>APAGADO</v>
      </c>
    </row>
    <row r="15" spans="1:35" x14ac:dyDescent="0.25">
      <c r="A15" t="str">
        <f>'RESUMEN TOTAL'!A18</f>
        <v>BOSQUES CENTRO</v>
      </c>
      <c r="B15" t="str">
        <f>'RESUMEN TOTAL'!B18</f>
        <v>BOSQC 01</v>
      </c>
      <c r="C15" t="str">
        <f>'RESUMEN TOTAL'!D18</f>
        <v>LUIS AGOTE E/DANUNCIO Y CAMPOAMOR</v>
      </c>
      <c r="D15" t="str">
        <f>'RESUMEN TOTAL'!E18</f>
        <v>Fija</v>
      </c>
      <c r="E15" t="str">
        <f>'RESUMEN TOTAL'!F18</f>
        <v>Radio</v>
      </c>
      <c r="F15">
        <f>'RESUMEN TOTAL'!L18</f>
        <v>0</v>
      </c>
      <c r="G15">
        <f>'RESUMEN TOTAL'!M18</f>
        <v>0</v>
      </c>
      <c r="H15">
        <f>'RESUMEN TOTAL'!N18</f>
        <v>0</v>
      </c>
      <c r="I15">
        <f>'RESUMEN TOTAL'!O18</f>
        <v>0</v>
      </c>
      <c r="J15">
        <f>'RESUMEN TOTAL'!P18</f>
        <v>0</v>
      </c>
      <c r="K15">
        <f>'RESUMEN TOTAL'!Q18</f>
        <v>0</v>
      </c>
      <c r="L15">
        <f>'RESUMEN TOTAL'!R18</f>
        <v>0</v>
      </c>
      <c r="M15">
        <f>'RESUMEN TOTAL'!S18</f>
        <v>0</v>
      </c>
      <c r="N15">
        <f>'RESUMEN TOTAL'!T18</f>
        <v>0</v>
      </c>
      <c r="O15">
        <f>'RESUMEN TOTAL'!U18</f>
        <v>0</v>
      </c>
      <c r="P15">
        <f>'RESUMEN TOTAL'!V18</f>
        <v>0</v>
      </c>
      <c r="Q15">
        <f>'RESUMEN TOTAL'!W18</f>
        <v>0</v>
      </c>
      <c r="R15">
        <f>'RESUMEN TOTAL'!X18</f>
        <v>0</v>
      </c>
      <c r="S15">
        <f>'RESUMEN TOTAL'!Y18</f>
        <v>0</v>
      </c>
      <c r="T15">
        <f>'RESUMEN TOTAL'!Z18</f>
        <v>0</v>
      </c>
      <c r="U15">
        <f>'RESUMEN TOTAL'!AA18</f>
        <v>0</v>
      </c>
      <c r="V15">
        <f>'RESUMEN TOTAL'!AB18</f>
        <v>0</v>
      </c>
      <c r="W15">
        <f>'RESUMEN TOTAL'!AC18</f>
        <v>0</v>
      </c>
      <c r="X15">
        <f>'RESUMEN TOTAL'!AD18</f>
        <v>0</v>
      </c>
      <c r="Y15">
        <f>'RESUMEN TOTAL'!AE18</f>
        <v>0</v>
      </c>
      <c r="Z15">
        <f>'RESUMEN TOTAL'!AF18</f>
        <v>0</v>
      </c>
      <c r="AA15">
        <f>'RESUMEN TOTAL'!AG18</f>
        <v>0</v>
      </c>
      <c r="AB15">
        <f>'RESUMEN TOTAL'!AH18</f>
        <v>0</v>
      </c>
      <c r="AC15">
        <f>'RESUMEN TOTAL'!AI18</f>
        <v>0</v>
      </c>
      <c r="AD15">
        <f>'RESUMEN TOTAL'!AJ18</f>
        <v>0</v>
      </c>
      <c r="AE15">
        <f>'RESUMEN TOTAL'!AK18</f>
        <v>0</v>
      </c>
      <c r="AF15">
        <f>'RESUMEN TOTAL'!AL18</f>
        <v>0</v>
      </c>
      <c r="AG15">
        <f>'RESUMEN TOTAL'!AM18</f>
        <v>0</v>
      </c>
      <c r="AH15">
        <f>'RESUMEN TOTAL'!AN18</f>
        <v>0</v>
      </c>
      <c r="AI15">
        <f>'RESUMEN TOTAL'!AO18</f>
        <v>0</v>
      </c>
    </row>
    <row r="16" spans="1:35" x14ac:dyDescent="0.25">
      <c r="A16" t="str">
        <f>'RESUMEN TOTAL'!A19</f>
        <v>BOSQUES CENTRO</v>
      </c>
      <c r="B16" t="str">
        <f>'RESUMEN TOTAL'!B19</f>
        <v>BOSQC 02</v>
      </c>
      <c r="C16" t="str">
        <f>'RESUMEN TOTAL'!D19</f>
        <v>LUIS AGOTE E/DANUNCIO Y CAMPOAMOR</v>
      </c>
      <c r="D16" t="str">
        <f>'RESUMEN TOTAL'!E19</f>
        <v>Fija</v>
      </c>
      <c r="E16" t="str">
        <f>'RESUMEN TOTAL'!F19</f>
        <v>Radio</v>
      </c>
      <c r="F16">
        <f>'RESUMEN TOTAL'!L19</f>
        <v>0</v>
      </c>
      <c r="G16">
        <f>'RESUMEN TOTAL'!M19</f>
        <v>0</v>
      </c>
      <c r="H16">
        <f>'RESUMEN TOTAL'!N19</f>
        <v>0</v>
      </c>
      <c r="I16">
        <f>'RESUMEN TOTAL'!O19</f>
        <v>0</v>
      </c>
      <c r="J16">
        <f>'RESUMEN TOTAL'!P19</f>
        <v>0</v>
      </c>
      <c r="K16">
        <f>'RESUMEN TOTAL'!Q19</f>
        <v>0</v>
      </c>
      <c r="L16">
        <f>'RESUMEN TOTAL'!R19</f>
        <v>0</v>
      </c>
      <c r="M16">
        <f>'RESUMEN TOTAL'!S19</f>
        <v>0</v>
      </c>
      <c r="N16">
        <f>'RESUMEN TOTAL'!T19</f>
        <v>0</v>
      </c>
      <c r="O16">
        <f>'RESUMEN TOTAL'!U19</f>
        <v>0</v>
      </c>
      <c r="P16">
        <f>'RESUMEN TOTAL'!V19</f>
        <v>0</v>
      </c>
      <c r="Q16">
        <f>'RESUMEN TOTAL'!W19</f>
        <v>0</v>
      </c>
      <c r="R16">
        <f>'RESUMEN TOTAL'!X19</f>
        <v>0</v>
      </c>
      <c r="S16">
        <f>'RESUMEN TOTAL'!Y19</f>
        <v>0</v>
      </c>
      <c r="T16">
        <f>'RESUMEN TOTAL'!Z19</f>
        <v>0</v>
      </c>
      <c r="U16">
        <f>'RESUMEN TOTAL'!AA19</f>
        <v>0</v>
      </c>
      <c r="V16">
        <f>'RESUMEN TOTAL'!AB19</f>
        <v>0</v>
      </c>
      <c r="W16">
        <f>'RESUMEN TOTAL'!AC19</f>
        <v>0</v>
      </c>
      <c r="X16">
        <f>'RESUMEN TOTAL'!AD19</f>
        <v>0</v>
      </c>
      <c r="Y16">
        <f>'RESUMEN TOTAL'!AE19</f>
        <v>0</v>
      </c>
      <c r="Z16">
        <f>'RESUMEN TOTAL'!AF19</f>
        <v>0</v>
      </c>
      <c r="AA16">
        <f>'RESUMEN TOTAL'!AG19</f>
        <v>0</v>
      </c>
      <c r="AB16">
        <f>'RESUMEN TOTAL'!AH19</f>
        <v>0</v>
      </c>
      <c r="AC16">
        <f>'RESUMEN TOTAL'!AI19</f>
        <v>0</v>
      </c>
      <c r="AD16">
        <f>'RESUMEN TOTAL'!AJ19</f>
        <v>0</v>
      </c>
      <c r="AE16">
        <f>'RESUMEN TOTAL'!AK19</f>
        <v>0</v>
      </c>
      <c r="AF16">
        <f>'RESUMEN TOTAL'!AL19</f>
        <v>0</v>
      </c>
      <c r="AG16">
        <f>'RESUMEN TOTAL'!AM19</f>
        <v>0</v>
      </c>
      <c r="AH16">
        <f>'RESUMEN TOTAL'!AN19</f>
        <v>0</v>
      </c>
      <c r="AI16">
        <f>'RESUMEN TOTAL'!AO19</f>
        <v>0</v>
      </c>
    </row>
    <row r="17" spans="1:35" x14ac:dyDescent="0.25">
      <c r="A17" t="str">
        <f>'RESUMEN TOTAL'!A20</f>
        <v>BOSQUES CENTRO</v>
      </c>
      <c r="B17" t="str">
        <f>'RESUMEN TOTAL'!B20</f>
        <v>BOSQC 03</v>
      </c>
      <c r="C17" t="str">
        <f>'RESUMEN TOTAL'!D20</f>
        <v>BENAVENTE Y LUIS AGOTE</v>
      </c>
      <c r="D17" t="str">
        <f>'RESUMEN TOTAL'!E20</f>
        <v>Fija</v>
      </c>
      <c r="E17" t="str">
        <f>'RESUMEN TOTAL'!F20</f>
        <v>Radio</v>
      </c>
      <c r="F17">
        <f>'RESUMEN TOTAL'!L20</f>
        <v>0</v>
      </c>
      <c r="G17">
        <f>'RESUMEN TOTAL'!M20</f>
        <v>0</v>
      </c>
      <c r="H17">
        <f>'RESUMEN TOTAL'!N20</f>
        <v>0</v>
      </c>
      <c r="I17">
        <f>'RESUMEN TOTAL'!O20</f>
        <v>0</v>
      </c>
      <c r="J17">
        <f>'RESUMEN TOTAL'!P20</f>
        <v>0</v>
      </c>
      <c r="K17">
        <f>'RESUMEN TOTAL'!Q20</f>
        <v>0</v>
      </c>
      <c r="L17">
        <f>'RESUMEN TOTAL'!R20</f>
        <v>0</v>
      </c>
      <c r="M17">
        <f>'RESUMEN TOTAL'!S20</f>
        <v>0</v>
      </c>
      <c r="N17">
        <f>'RESUMEN TOTAL'!T20</f>
        <v>0</v>
      </c>
      <c r="O17">
        <f>'RESUMEN TOTAL'!U20</f>
        <v>0</v>
      </c>
      <c r="P17">
        <f>'RESUMEN TOTAL'!V20</f>
        <v>0</v>
      </c>
      <c r="Q17">
        <f>'RESUMEN TOTAL'!W20</f>
        <v>0</v>
      </c>
      <c r="R17">
        <f>'RESUMEN TOTAL'!X20</f>
        <v>0</v>
      </c>
      <c r="S17">
        <f>'RESUMEN TOTAL'!Y20</f>
        <v>0</v>
      </c>
      <c r="T17">
        <f>'RESUMEN TOTAL'!Z20</f>
        <v>0</v>
      </c>
      <c r="U17">
        <f>'RESUMEN TOTAL'!AA20</f>
        <v>0</v>
      </c>
      <c r="V17">
        <f>'RESUMEN TOTAL'!AB20</f>
        <v>0</v>
      </c>
      <c r="W17">
        <f>'RESUMEN TOTAL'!AC20</f>
        <v>0</v>
      </c>
      <c r="X17">
        <f>'RESUMEN TOTAL'!AD20</f>
        <v>0</v>
      </c>
      <c r="Y17">
        <f>'RESUMEN TOTAL'!AE20</f>
        <v>0</v>
      </c>
      <c r="Z17">
        <f>'RESUMEN TOTAL'!AF20</f>
        <v>0</v>
      </c>
      <c r="AA17">
        <f>'RESUMEN TOTAL'!AG20</f>
        <v>0</v>
      </c>
      <c r="AB17">
        <f>'RESUMEN TOTAL'!AH20</f>
        <v>0</v>
      </c>
      <c r="AC17">
        <f>'RESUMEN TOTAL'!AI20</f>
        <v>0</v>
      </c>
      <c r="AD17">
        <f>'RESUMEN TOTAL'!AJ20</f>
        <v>0</v>
      </c>
      <c r="AE17">
        <f>'RESUMEN TOTAL'!AK20</f>
        <v>0</v>
      </c>
      <c r="AF17">
        <f>'RESUMEN TOTAL'!AL20</f>
        <v>0</v>
      </c>
      <c r="AG17">
        <f>'RESUMEN TOTAL'!AM20</f>
        <v>0</v>
      </c>
      <c r="AH17">
        <f>'RESUMEN TOTAL'!AN20</f>
        <v>0</v>
      </c>
      <c r="AI17">
        <f>'RESUMEN TOTAL'!AO20</f>
        <v>0</v>
      </c>
    </row>
    <row r="18" spans="1:35" x14ac:dyDescent="0.25">
      <c r="A18" t="str">
        <f>'RESUMEN TOTAL'!A21</f>
        <v>BOSQUES CENTRO</v>
      </c>
      <c r="B18" t="str">
        <f>'RESUMEN TOTAL'!B21</f>
        <v>BOSQC 04</v>
      </c>
      <c r="C18" t="str">
        <f>'RESUMEN TOTAL'!D21</f>
        <v>BENAVENTE Y LUIS AGOTE</v>
      </c>
      <c r="D18" t="str">
        <f>'RESUMEN TOTAL'!E21</f>
        <v>Fija</v>
      </c>
      <c r="E18" t="str">
        <f>'RESUMEN TOTAL'!F21</f>
        <v>Radio</v>
      </c>
      <c r="F18">
        <f>'RESUMEN TOTAL'!L21</f>
        <v>0</v>
      </c>
      <c r="G18">
        <f>'RESUMEN TOTAL'!M21</f>
        <v>0</v>
      </c>
      <c r="H18">
        <f>'RESUMEN TOTAL'!N21</f>
        <v>0</v>
      </c>
      <c r="I18">
        <f>'RESUMEN TOTAL'!O21</f>
        <v>0</v>
      </c>
      <c r="J18">
        <f>'RESUMEN TOTAL'!P21</f>
        <v>0</v>
      </c>
      <c r="K18">
        <f>'RESUMEN TOTAL'!Q21</f>
        <v>0</v>
      </c>
      <c r="L18">
        <f>'RESUMEN TOTAL'!R21</f>
        <v>0</v>
      </c>
      <c r="M18">
        <f>'RESUMEN TOTAL'!S21</f>
        <v>0</v>
      </c>
      <c r="N18">
        <f>'RESUMEN TOTAL'!T21</f>
        <v>0</v>
      </c>
      <c r="O18">
        <f>'RESUMEN TOTAL'!U21</f>
        <v>0</v>
      </c>
      <c r="P18">
        <f>'RESUMEN TOTAL'!V21</f>
        <v>0</v>
      </c>
      <c r="Q18">
        <f>'RESUMEN TOTAL'!W21</f>
        <v>0</v>
      </c>
      <c r="R18">
        <f>'RESUMEN TOTAL'!X21</f>
        <v>0</v>
      </c>
      <c r="S18">
        <f>'RESUMEN TOTAL'!Y21</f>
        <v>0</v>
      </c>
      <c r="T18">
        <f>'RESUMEN TOTAL'!Z21</f>
        <v>0</v>
      </c>
      <c r="U18">
        <f>'RESUMEN TOTAL'!AA21</f>
        <v>0</v>
      </c>
      <c r="V18">
        <f>'RESUMEN TOTAL'!AB21</f>
        <v>0</v>
      </c>
      <c r="W18">
        <f>'RESUMEN TOTAL'!AC21</f>
        <v>0</v>
      </c>
      <c r="X18">
        <f>'RESUMEN TOTAL'!AD21</f>
        <v>0</v>
      </c>
      <c r="Y18">
        <f>'RESUMEN TOTAL'!AE21</f>
        <v>0</v>
      </c>
      <c r="Z18">
        <f>'RESUMEN TOTAL'!AF21</f>
        <v>0</v>
      </c>
      <c r="AA18">
        <f>'RESUMEN TOTAL'!AG21</f>
        <v>0</v>
      </c>
      <c r="AB18">
        <f>'RESUMEN TOTAL'!AH21</f>
        <v>0</v>
      </c>
      <c r="AC18">
        <f>'RESUMEN TOTAL'!AI21</f>
        <v>0</v>
      </c>
      <c r="AD18">
        <f>'RESUMEN TOTAL'!AJ21</f>
        <v>0</v>
      </c>
      <c r="AE18">
        <f>'RESUMEN TOTAL'!AK21</f>
        <v>0</v>
      </c>
      <c r="AF18">
        <f>'RESUMEN TOTAL'!AL21</f>
        <v>0</v>
      </c>
      <c r="AG18">
        <f>'RESUMEN TOTAL'!AM21</f>
        <v>0</v>
      </c>
      <c r="AH18">
        <f>'RESUMEN TOTAL'!AN21</f>
        <v>0</v>
      </c>
      <c r="AI18">
        <f>'RESUMEN TOTAL'!AO21</f>
        <v>0</v>
      </c>
    </row>
    <row r="19" spans="1:35" x14ac:dyDescent="0.25">
      <c r="A19" t="str">
        <f>'RESUMEN TOTAL'!A22</f>
        <v>BOSQUES CENTRO</v>
      </c>
      <c r="B19" t="str">
        <f>'RESUMEN TOTAL'!B22</f>
        <v>BOSQC 05</v>
      </c>
      <c r="C19" t="str">
        <f>'RESUMEN TOTAL'!D22</f>
        <v>LUIS AGOTE Y RUTA 36</v>
      </c>
      <c r="D19" t="str">
        <f>'RESUMEN TOTAL'!E22</f>
        <v>Fija</v>
      </c>
      <c r="E19" t="str">
        <f>'RESUMEN TOTAL'!F22</f>
        <v>Radio</v>
      </c>
      <c r="F19">
        <f>'RESUMEN TOTAL'!L22</f>
        <v>0</v>
      </c>
      <c r="G19">
        <f>'RESUMEN TOTAL'!M22</f>
        <v>0</v>
      </c>
      <c r="H19">
        <f>'RESUMEN TOTAL'!N22</f>
        <v>0</v>
      </c>
      <c r="I19">
        <f>'RESUMEN TOTAL'!O22</f>
        <v>0</v>
      </c>
      <c r="J19">
        <f>'RESUMEN TOTAL'!P22</f>
        <v>0</v>
      </c>
      <c r="K19">
        <f>'RESUMEN TOTAL'!Q22</f>
        <v>0</v>
      </c>
      <c r="L19">
        <f>'RESUMEN TOTAL'!R22</f>
        <v>0</v>
      </c>
      <c r="M19">
        <f>'RESUMEN TOTAL'!S22</f>
        <v>0</v>
      </c>
      <c r="N19">
        <f>'RESUMEN TOTAL'!T22</f>
        <v>0</v>
      </c>
      <c r="O19">
        <f>'RESUMEN TOTAL'!U22</f>
        <v>0</v>
      </c>
      <c r="P19">
        <f>'RESUMEN TOTAL'!V22</f>
        <v>0</v>
      </c>
      <c r="Q19">
        <f>'RESUMEN TOTAL'!W22</f>
        <v>0</v>
      </c>
      <c r="R19">
        <f>'RESUMEN TOTAL'!X22</f>
        <v>0</v>
      </c>
      <c r="S19">
        <f>'RESUMEN TOTAL'!Y22</f>
        <v>0</v>
      </c>
      <c r="T19">
        <f>'RESUMEN TOTAL'!Z22</f>
        <v>0</v>
      </c>
      <c r="U19">
        <f>'RESUMEN TOTAL'!AA22</f>
        <v>0</v>
      </c>
      <c r="V19">
        <f>'RESUMEN TOTAL'!AB22</f>
        <v>0</v>
      </c>
      <c r="W19">
        <f>'RESUMEN TOTAL'!AC22</f>
        <v>0</v>
      </c>
      <c r="X19">
        <f>'RESUMEN TOTAL'!AD22</f>
        <v>0</v>
      </c>
      <c r="Y19">
        <f>'RESUMEN TOTAL'!AE22</f>
        <v>0</v>
      </c>
      <c r="Z19">
        <f>'RESUMEN TOTAL'!AF22</f>
        <v>0</v>
      </c>
      <c r="AA19">
        <f>'RESUMEN TOTAL'!AG22</f>
        <v>0</v>
      </c>
      <c r="AB19">
        <f>'RESUMEN TOTAL'!AH22</f>
        <v>0</v>
      </c>
      <c r="AC19">
        <f>'RESUMEN TOTAL'!AI22</f>
        <v>0</v>
      </c>
      <c r="AD19">
        <f>'RESUMEN TOTAL'!AJ22</f>
        <v>0</v>
      </c>
      <c r="AE19">
        <f>'RESUMEN TOTAL'!AK22</f>
        <v>0</v>
      </c>
      <c r="AF19">
        <f>'RESUMEN TOTAL'!AL22</f>
        <v>0</v>
      </c>
      <c r="AG19">
        <f>'RESUMEN TOTAL'!AM22</f>
        <v>0</v>
      </c>
      <c r="AH19">
        <f>'RESUMEN TOTAL'!AN22</f>
        <v>0</v>
      </c>
      <c r="AI19">
        <f>'RESUMEN TOTAL'!AO22</f>
        <v>0</v>
      </c>
    </row>
    <row r="20" spans="1:35" x14ac:dyDescent="0.25">
      <c r="A20" t="str">
        <f>'RESUMEN TOTAL'!A23</f>
        <v>BOSQUES CENTRO</v>
      </c>
      <c r="B20" t="str">
        <f>'RESUMEN TOTAL'!B23</f>
        <v>BOSQC 06</v>
      </c>
      <c r="C20" t="str">
        <f>'RESUMEN TOTAL'!D23</f>
        <v>LUIS AGOTE Y RUTA 36</v>
      </c>
      <c r="D20" t="str">
        <f>'RESUMEN TOTAL'!E23</f>
        <v>Fija</v>
      </c>
      <c r="E20" t="str">
        <f>'RESUMEN TOTAL'!F23</f>
        <v>Radio</v>
      </c>
      <c r="F20">
        <f>'RESUMEN TOTAL'!L23</f>
        <v>0</v>
      </c>
      <c r="G20">
        <f>'RESUMEN TOTAL'!M23</f>
        <v>0</v>
      </c>
      <c r="H20">
        <f>'RESUMEN TOTAL'!N23</f>
        <v>0</v>
      </c>
      <c r="I20">
        <f>'RESUMEN TOTAL'!O23</f>
        <v>0</v>
      </c>
      <c r="J20">
        <f>'RESUMEN TOTAL'!P23</f>
        <v>0</v>
      </c>
      <c r="K20">
        <f>'RESUMEN TOTAL'!Q23</f>
        <v>0</v>
      </c>
      <c r="L20">
        <f>'RESUMEN TOTAL'!R23</f>
        <v>0</v>
      </c>
      <c r="M20">
        <f>'RESUMEN TOTAL'!S23</f>
        <v>0</v>
      </c>
      <c r="N20">
        <f>'RESUMEN TOTAL'!T23</f>
        <v>0</v>
      </c>
      <c r="O20">
        <f>'RESUMEN TOTAL'!U23</f>
        <v>0</v>
      </c>
      <c r="P20">
        <f>'RESUMEN TOTAL'!V23</f>
        <v>0</v>
      </c>
      <c r="Q20">
        <f>'RESUMEN TOTAL'!W23</f>
        <v>0</v>
      </c>
      <c r="R20">
        <f>'RESUMEN TOTAL'!X23</f>
        <v>0</v>
      </c>
      <c r="S20">
        <f>'RESUMEN TOTAL'!Y23</f>
        <v>0</v>
      </c>
      <c r="T20">
        <f>'RESUMEN TOTAL'!Z23</f>
        <v>0</v>
      </c>
      <c r="U20">
        <f>'RESUMEN TOTAL'!AA23</f>
        <v>0</v>
      </c>
      <c r="V20">
        <f>'RESUMEN TOTAL'!AB23</f>
        <v>0</v>
      </c>
      <c r="W20">
        <f>'RESUMEN TOTAL'!AC23</f>
        <v>0</v>
      </c>
      <c r="X20">
        <f>'RESUMEN TOTAL'!AD23</f>
        <v>0</v>
      </c>
      <c r="Y20">
        <f>'RESUMEN TOTAL'!AE23</f>
        <v>0</v>
      </c>
      <c r="Z20">
        <f>'RESUMEN TOTAL'!AF23</f>
        <v>0</v>
      </c>
      <c r="AA20">
        <f>'RESUMEN TOTAL'!AG23</f>
        <v>0</v>
      </c>
      <c r="AB20">
        <f>'RESUMEN TOTAL'!AH23</f>
        <v>0</v>
      </c>
      <c r="AC20">
        <f>'RESUMEN TOTAL'!AI23</f>
        <v>0</v>
      </c>
      <c r="AD20">
        <f>'RESUMEN TOTAL'!AJ23</f>
        <v>0</v>
      </c>
      <c r="AE20">
        <f>'RESUMEN TOTAL'!AK23</f>
        <v>0</v>
      </c>
      <c r="AF20">
        <f>'RESUMEN TOTAL'!AL23</f>
        <v>0</v>
      </c>
      <c r="AG20">
        <f>'RESUMEN TOTAL'!AM23</f>
        <v>0</v>
      </c>
      <c r="AH20">
        <f>'RESUMEN TOTAL'!AN23</f>
        <v>0</v>
      </c>
      <c r="AI20">
        <f>'RESUMEN TOTAL'!AO23</f>
        <v>0</v>
      </c>
    </row>
    <row r="21" spans="1:35" x14ac:dyDescent="0.25">
      <c r="A21" t="str">
        <f>'RESUMEN TOTAL'!A24</f>
        <v>CENTRO</v>
      </c>
      <c r="B21" t="str">
        <f>'RESUMEN TOTAL'!B24</f>
        <v>CEN01</v>
      </c>
      <c r="C21" t="str">
        <f>'RESUMEN TOTAL'!D24</f>
        <v>San Martin y 9 de Julio</v>
      </c>
      <c r="D21" t="str">
        <f>'RESUMEN TOTAL'!E24</f>
        <v>Fija</v>
      </c>
      <c r="E21" t="str">
        <f>'RESUMEN TOTAL'!F24</f>
        <v>Fibra Optica</v>
      </c>
      <c r="F21" t="str">
        <f>'RESUMEN TOTAL'!L24</f>
        <v>APAGADO</v>
      </c>
      <c r="G21" t="str">
        <f>'RESUMEN TOTAL'!M24</f>
        <v>APAGADO</v>
      </c>
      <c r="H21" t="str">
        <f>'RESUMEN TOTAL'!N24</f>
        <v>APAGADO</v>
      </c>
      <c r="I21" t="str">
        <f>'RESUMEN TOTAL'!O24</f>
        <v>APAGADO</v>
      </c>
      <c r="J21" t="str">
        <f>'RESUMEN TOTAL'!P24</f>
        <v>APAGADO</v>
      </c>
      <c r="K21" t="str">
        <f>'RESUMEN TOTAL'!Q24</f>
        <v>APAGADO</v>
      </c>
      <c r="L21" t="str">
        <f>'RESUMEN TOTAL'!R24</f>
        <v>APAGADO</v>
      </c>
      <c r="M21" t="str">
        <f>'RESUMEN TOTAL'!S24</f>
        <v>APAGADO</v>
      </c>
      <c r="N21" t="str">
        <f>'RESUMEN TOTAL'!T24</f>
        <v>APAGADO</v>
      </c>
      <c r="O21" t="str">
        <f>'RESUMEN TOTAL'!U24</f>
        <v>APAGADO</v>
      </c>
      <c r="P21" t="str">
        <f>'RESUMEN TOTAL'!V24</f>
        <v>APAGADO</v>
      </c>
      <c r="Q21" t="str">
        <f>'RESUMEN TOTAL'!W24</f>
        <v>APAGADO</v>
      </c>
      <c r="R21">
        <f>'RESUMEN TOTAL'!X24</f>
        <v>0</v>
      </c>
      <c r="S21" t="str">
        <f>'RESUMEN TOTAL'!Y24</f>
        <v>APAGADO</v>
      </c>
      <c r="T21" t="str">
        <f>'RESUMEN TOTAL'!Z24</f>
        <v>APAGADO</v>
      </c>
      <c r="U21" t="str">
        <f>'RESUMEN TOTAL'!AA24</f>
        <v>APAGADO</v>
      </c>
      <c r="V21" t="str">
        <f>'RESUMEN TOTAL'!AB24</f>
        <v>APAGADO</v>
      </c>
      <c r="W21" t="str">
        <f>'RESUMEN TOTAL'!AC24</f>
        <v>APAGADO</v>
      </c>
      <c r="X21" t="str">
        <f>'RESUMEN TOTAL'!AD24</f>
        <v>APAGADO</v>
      </c>
      <c r="Y21" t="str">
        <f>'RESUMEN TOTAL'!AE24</f>
        <v>APAGADO</v>
      </c>
      <c r="Z21" t="str">
        <f>'RESUMEN TOTAL'!AF24</f>
        <v>APAGADO</v>
      </c>
      <c r="AA21" t="str">
        <f>'RESUMEN TOTAL'!AG24</f>
        <v>APAGADO</v>
      </c>
      <c r="AB21" t="str">
        <f>'RESUMEN TOTAL'!AH24</f>
        <v>APAGADO</v>
      </c>
      <c r="AC21" t="str">
        <f>'RESUMEN TOTAL'!AI24</f>
        <v>APAGADO</v>
      </c>
      <c r="AD21" t="str">
        <f>'RESUMEN TOTAL'!AJ24</f>
        <v>APAGADO</v>
      </c>
      <c r="AE21" t="str">
        <f>'RESUMEN TOTAL'!AK24</f>
        <v>APAGADO</v>
      </c>
      <c r="AF21">
        <f>'RESUMEN TOTAL'!AL24</f>
        <v>0</v>
      </c>
      <c r="AG21">
        <f>'RESUMEN TOTAL'!AM24</f>
        <v>0</v>
      </c>
      <c r="AH21">
        <f>'RESUMEN TOTAL'!AN24</f>
        <v>0</v>
      </c>
      <c r="AI21" t="str">
        <f>'RESUMEN TOTAL'!AO24</f>
        <v>APAGADO</v>
      </c>
    </row>
    <row r="22" spans="1:35" x14ac:dyDescent="0.25">
      <c r="A22" t="str">
        <f>'RESUMEN TOTAL'!A25</f>
        <v>CENTRO</v>
      </c>
      <c r="B22" t="str">
        <f>'RESUMEN TOTAL'!B25</f>
        <v>CEN02</v>
      </c>
      <c r="C22" t="str">
        <f>'RESUMEN TOTAL'!D25</f>
        <v>San Martin y Almafuerte</v>
      </c>
      <c r="D22" t="str">
        <f>'RESUMEN TOTAL'!E25</f>
        <v>Fija</v>
      </c>
      <c r="E22" t="str">
        <f>'RESUMEN TOTAL'!F25</f>
        <v>Fibra Optica</v>
      </c>
      <c r="F22" t="str">
        <f>'RESUMEN TOTAL'!L25</f>
        <v>APAGADO</v>
      </c>
      <c r="G22" t="str">
        <f>'RESUMEN TOTAL'!M25</f>
        <v>APAGADO</v>
      </c>
      <c r="H22" t="str">
        <f>'RESUMEN TOTAL'!N25</f>
        <v>APAGADO</v>
      </c>
      <c r="I22" t="str">
        <f>'RESUMEN TOTAL'!O25</f>
        <v>APAGADO</v>
      </c>
      <c r="J22" t="str">
        <f>'RESUMEN TOTAL'!P25</f>
        <v>APAGADO</v>
      </c>
      <c r="K22" t="str">
        <f>'RESUMEN TOTAL'!Q25</f>
        <v>APAGADO</v>
      </c>
      <c r="L22" t="str">
        <f>'RESUMEN TOTAL'!R25</f>
        <v>APAGADO</v>
      </c>
      <c r="M22" t="str">
        <f>'RESUMEN TOTAL'!S25</f>
        <v>APAGADO</v>
      </c>
      <c r="N22" t="str">
        <f>'RESUMEN TOTAL'!T25</f>
        <v>APAGADO</v>
      </c>
      <c r="O22" t="str">
        <f>'RESUMEN TOTAL'!U25</f>
        <v>APAGADO</v>
      </c>
      <c r="P22" t="str">
        <f>'RESUMEN TOTAL'!V25</f>
        <v>APAGADO</v>
      </c>
      <c r="Q22" t="str">
        <f>'RESUMEN TOTAL'!W25</f>
        <v>APAGADO</v>
      </c>
      <c r="R22">
        <f>'RESUMEN TOTAL'!X25</f>
        <v>0</v>
      </c>
      <c r="S22" t="str">
        <f>'RESUMEN TOTAL'!Y25</f>
        <v>APAGADO</v>
      </c>
      <c r="T22" t="str">
        <f>'RESUMEN TOTAL'!Z25</f>
        <v>APAGADO</v>
      </c>
      <c r="U22" t="str">
        <f>'RESUMEN TOTAL'!AA25</f>
        <v>APAGADO</v>
      </c>
      <c r="V22" t="str">
        <f>'RESUMEN TOTAL'!AB25</f>
        <v>APAGADO</v>
      </c>
      <c r="W22" t="str">
        <f>'RESUMEN TOTAL'!AC25</f>
        <v>APAGADO</v>
      </c>
      <c r="X22" t="str">
        <f>'RESUMEN TOTAL'!AD25</f>
        <v>APAGADO</v>
      </c>
      <c r="Y22" t="str">
        <f>'RESUMEN TOTAL'!AE25</f>
        <v>APAGADO</v>
      </c>
      <c r="Z22" t="str">
        <f>'RESUMEN TOTAL'!AF25</f>
        <v>APAGADO</v>
      </c>
      <c r="AA22" t="str">
        <f>'RESUMEN TOTAL'!AG25</f>
        <v>APAGADO</v>
      </c>
      <c r="AB22" t="str">
        <f>'RESUMEN TOTAL'!AH25</f>
        <v>APAGADO</v>
      </c>
      <c r="AC22" t="str">
        <f>'RESUMEN TOTAL'!AI25</f>
        <v>APAGADO</v>
      </c>
      <c r="AD22" t="str">
        <f>'RESUMEN TOTAL'!AJ25</f>
        <v>APAGADO</v>
      </c>
      <c r="AE22" t="str">
        <f>'RESUMEN TOTAL'!AK25</f>
        <v>APAGADO</v>
      </c>
      <c r="AF22">
        <f>'RESUMEN TOTAL'!AL25</f>
        <v>0</v>
      </c>
      <c r="AG22">
        <f>'RESUMEN TOTAL'!AM25</f>
        <v>0</v>
      </c>
      <c r="AH22">
        <f>'RESUMEN TOTAL'!AN25</f>
        <v>0</v>
      </c>
      <c r="AI22" t="str">
        <f>'RESUMEN TOTAL'!AO25</f>
        <v>APAGADO</v>
      </c>
    </row>
    <row r="23" spans="1:35" x14ac:dyDescent="0.25">
      <c r="A23" t="str">
        <f>'RESUMEN TOTAL'!A26</f>
        <v>CENTRO</v>
      </c>
      <c r="B23" t="str">
        <f>'RESUMEN TOTAL'!B26</f>
        <v>CEN03</v>
      </c>
      <c r="C23" t="str">
        <f>'RESUMEN TOTAL'!D26</f>
        <v>San Martin y Sallares</v>
      </c>
      <c r="D23" t="str">
        <f>'RESUMEN TOTAL'!E26</f>
        <v>Domo</v>
      </c>
      <c r="E23" t="str">
        <f>'RESUMEN TOTAL'!F26</f>
        <v>Fibra Optica</v>
      </c>
      <c r="F23">
        <f>'RESUMEN TOTAL'!L26</f>
        <v>0</v>
      </c>
      <c r="G23">
        <f>'RESUMEN TOTAL'!M26</f>
        <v>0</v>
      </c>
      <c r="H23">
        <f>'RESUMEN TOTAL'!N26</f>
        <v>0</v>
      </c>
      <c r="I23">
        <f>'RESUMEN TOTAL'!O26</f>
        <v>0</v>
      </c>
      <c r="J23">
        <f>'RESUMEN TOTAL'!P26</f>
        <v>0</v>
      </c>
      <c r="K23">
        <f>'RESUMEN TOTAL'!Q26</f>
        <v>0</v>
      </c>
      <c r="L23">
        <f>'RESUMEN TOTAL'!R26</f>
        <v>0</v>
      </c>
      <c r="M23">
        <f>'RESUMEN TOTAL'!S26</f>
        <v>0</v>
      </c>
      <c r="N23">
        <f>'RESUMEN TOTAL'!T26</f>
        <v>0</v>
      </c>
      <c r="O23">
        <f>'RESUMEN TOTAL'!U26</f>
        <v>0</v>
      </c>
      <c r="P23">
        <f>'RESUMEN TOTAL'!V26</f>
        <v>0</v>
      </c>
      <c r="Q23">
        <f>'RESUMEN TOTAL'!W26</f>
        <v>0</v>
      </c>
      <c r="R23">
        <f>'RESUMEN TOTAL'!X26</f>
        <v>0</v>
      </c>
      <c r="S23">
        <f>'RESUMEN TOTAL'!Y26</f>
        <v>0</v>
      </c>
      <c r="T23">
        <f>'RESUMEN TOTAL'!Z26</f>
        <v>0</v>
      </c>
      <c r="U23">
        <f>'RESUMEN TOTAL'!AA26</f>
        <v>0</v>
      </c>
      <c r="V23">
        <f>'RESUMEN TOTAL'!AB26</f>
        <v>0</v>
      </c>
      <c r="W23">
        <f>'RESUMEN TOTAL'!AC26</f>
        <v>0</v>
      </c>
      <c r="X23">
        <f>'RESUMEN TOTAL'!AD26</f>
        <v>0</v>
      </c>
      <c r="Y23">
        <f>'RESUMEN TOTAL'!AE26</f>
        <v>0</v>
      </c>
      <c r="Z23">
        <f>'RESUMEN TOTAL'!AF26</f>
        <v>0</v>
      </c>
      <c r="AA23">
        <f>'RESUMEN TOTAL'!AG26</f>
        <v>0</v>
      </c>
      <c r="AB23">
        <f>'RESUMEN TOTAL'!AH26</f>
        <v>0</v>
      </c>
      <c r="AC23">
        <f>'RESUMEN TOTAL'!AI26</f>
        <v>0</v>
      </c>
      <c r="AD23">
        <f>'RESUMEN TOTAL'!AJ26</f>
        <v>0</v>
      </c>
      <c r="AE23">
        <f>'RESUMEN TOTAL'!AK26</f>
        <v>0</v>
      </c>
      <c r="AF23">
        <f>'RESUMEN TOTAL'!AL26</f>
        <v>0</v>
      </c>
      <c r="AG23">
        <f>'RESUMEN TOTAL'!AM26</f>
        <v>0</v>
      </c>
      <c r="AH23">
        <f>'RESUMEN TOTAL'!AN26</f>
        <v>0</v>
      </c>
      <c r="AI23">
        <f>'RESUMEN TOTAL'!AO26</f>
        <v>0</v>
      </c>
    </row>
    <row r="24" spans="1:35" x14ac:dyDescent="0.25">
      <c r="A24" t="str">
        <f>'RESUMEN TOTAL'!A27</f>
        <v>CENTRO</v>
      </c>
      <c r="B24" t="str">
        <f>'RESUMEN TOTAL'!B27</f>
        <v>CEN04</v>
      </c>
      <c r="C24" t="str">
        <f>'RESUMEN TOTAL'!D27</f>
        <v>San Martin y Contreras</v>
      </c>
      <c r="D24" t="str">
        <f>'RESUMEN TOTAL'!E27</f>
        <v>Domo</v>
      </c>
      <c r="E24" t="str">
        <f>'RESUMEN TOTAL'!F27</f>
        <v>Fibra Optica</v>
      </c>
      <c r="F24">
        <f>'RESUMEN TOTAL'!L27</f>
        <v>0</v>
      </c>
      <c r="G24">
        <f>'RESUMEN TOTAL'!M27</f>
        <v>0</v>
      </c>
      <c r="H24">
        <f>'RESUMEN TOTAL'!N27</f>
        <v>0</v>
      </c>
      <c r="I24">
        <f>'RESUMEN TOTAL'!O27</f>
        <v>0</v>
      </c>
      <c r="J24">
        <f>'RESUMEN TOTAL'!P27</f>
        <v>0</v>
      </c>
      <c r="K24">
        <f>'RESUMEN TOTAL'!Q27</f>
        <v>0</v>
      </c>
      <c r="L24">
        <f>'RESUMEN TOTAL'!R27</f>
        <v>0</v>
      </c>
      <c r="M24">
        <f>'RESUMEN TOTAL'!S27</f>
        <v>0</v>
      </c>
      <c r="N24">
        <f>'RESUMEN TOTAL'!T27</f>
        <v>0</v>
      </c>
      <c r="O24">
        <f>'RESUMEN TOTAL'!U27</f>
        <v>0</v>
      </c>
      <c r="P24">
        <f>'RESUMEN TOTAL'!V27</f>
        <v>0</v>
      </c>
      <c r="Q24">
        <f>'RESUMEN TOTAL'!W27</f>
        <v>0</v>
      </c>
      <c r="R24">
        <f>'RESUMEN TOTAL'!X27</f>
        <v>0</v>
      </c>
      <c r="S24">
        <f>'RESUMEN TOTAL'!Y27</f>
        <v>0</v>
      </c>
      <c r="T24">
        <f>'RESUMEN TOTAL'!Z27</f>
        <v>0</v>
      </c>
      <c r="U24">
        <f>'RESUMEN TOTAL'!AA27</f>
        <v>0</v>
      </c>
      <c r="V24">
        <f>'RESUMEN TOTAL'!AB27</f>
        <v>0</v>
      </c>
      <c r="W24">
        <f>'RESUMEN TOTAL'!AC27</f>
        <v>0</v>
      </c>
      <c r="X24">
        <f>'RESUMEN TOTAL'!AD27</f>
        <v>0</v>
      </c>
      <c r="Y24">
        <f>'RESUMEN TOTAL'!AE27</f>
        <v>0</v>
      </c>
      <c r="Z24">
        <f>'RESUMEN TOTAL'!AF27</f>
        <v>0</v>
      </c>
      <c r="AA24">
        <f>'RESUMEN TOTAL'!AG27</f>
        <v>0</v>
      </c>
      <c r="AB24">
        <f>'RESUMEN TOTAL'!AH27</f>
        <v>0</v>
      </c>
      <c r="AC24">
        <f>'RESUMEN TOTAL'!AI27</f>
        <v>0</v>
      </c>
      <c r="AD24">
        <f>'RESUMEN TOTAL'!AJ27</f>
        <v>0</v>
      </c>
      <c r="AE24">
        <f>'RESUMEN TOTAL'!AK27</f>
        <v>0</v>
      </c>
      <c r="AF24">
        <f>'RESUMEN TOTAL'!AL27</f>
        <v>0</v>
      </c>
      <c r="AG24">
        <f>'RESUMEN TOTAL'!AM27</f>
        <v>0</v>
      </c>
      <c r="AH24">
        <f>'RESUMEN TOTAL'!AN27</f>
        <v>0</v>
      </c>
      <c r="AI24">
        <f>'RESUMEN TOTAL'!AO27</f>
        <v>0</v>
      </c>
    </row>
    <row r="25" spans="1:35" x14ac:dyDescent="0.25">
      <c r="A25" t="str">
        <f>'RESUMEN TOTAL'!A28</f>
        <v>CENTRO</v>
      </c>
      <c r="B25" t="str">
        <f>'RESUMEN TOTAL'!B28</f>
        <v>CEN 05</v>
      </c>
      <c r="C25" t="str">
        <f>'RESUMEN TOTAL'!D28</f>
        <v>Bocuzzi e/España y San Martin</v>
      </c>
      <c r="D25" t="str">
        <f>'RESUMEN TOTAL'!E28</f>
        <v>DOMO</v>
      </c>
      <c r="E25" t="str">
        <f>'RESUMEN TOTAL'!F28</f>
        <v>Fibra Optica</v>
      </c>
      <c r="F25" t="str">
        <f>'RESUMEN TOTAL'!L28</f>
        <v>APAGADO</v>
      </c>
      <c r="G25" t="str">
        <f>'RESUMEN TOTAL'!M28</f>
        <v>APAGADO</v>
      </c>
      <c r="H25" t="str">
        <f>'RESUMEN TOTAL'!N28</f>
        <v>APAGADO</v>
      </c>
      <c r="I25" t="str">
        <f>'RESUMEN TOTAL'!O28</f>
        <v>APAGADO</v>
      </c>
      <c r="J25" t="str">
        <f>'RESUMEN TOTAL'!P28</f>
        <v>APAGADO</v>
      </c>
      <c r="K25" t="str">
        <f>'RESUMEN TOTAL'!Q28</f>
        <v>APAGADO</v>
      </c>
      <c r="L25" t="str">
        <f>'RESUMEN TOTAL'!R28</f>
        <v>APAGADO</v>
      </c>
      <c r="M25" t="str">
        <f>'RESUMEN TOTAL'!S28</f>
        <v>APAGADO</v>
      </c>
      <c r="N25" t="str">
        <f>'RESUMEN TOTAL'!T28</f>
        <v>APAGADO</v>
      </c>
      <c r="O25" t="str">
        <f>'RESUMEN TOTAL'!U28</f>
        <v>APAGADO</v>
      </c>
      <c r="P25" t="str">
        <f>'RESUMEN TOTAL'!V28</f>
        <v>APAGADO</v>
      </c>
      <c r="Q25" t="str">
        <f>'RESUMEN TOTAL'!W28</f>
        <v>APAGADO</v>
      </c>
      <c r="R25">
        <f>'RESUMEN TOTAL'!X28</f>
        <v>0</v>
      </c>
      <c r="S25" t="str">
        <f>'RESUMEN TOTAL'!Y28</f>
        <v>APAGADO</v>
      </c>
      <c r="T25" t="str">
        <f>'RESUMEN TOTAL'!Z28</f>
        <v>APAGADO</v>
      </c>
      <c r="U25" t="str">
        <f>'RESUMEN TOTAL'!AA28</f>
        <v>APAGADO</v>
      </c>
      <c r="V25" t="str">
        <f>'RESUMEN TOTAL'!AB28</f>
        <v>APAGADO</v>
      </c>
      <c r="W25" t="str">
        <f>'RESUMEN TOTAL'!AC28</f>
        <v>APAGADO</v>
      </c>
      <c r="X25">
        <f>'RESUMEN TOTAL'!AD28</f>
        <v>0</v>
      </c>
      <c r="Y25">
        <f>'RESUMEN TOTAL'!AE28</f>
        <v>0</v>
      </c>
      <c r="Z25">
        <f>'RESUMEN TOTAL'!AF28</f>
        <v>0</v>
      </c>
      <c r="AA25">
        <f>'RESUMEN TOTAL'!AG28</f>
        <v>0</v>
      </c>
      <c r="AB25">
        <f>'RESUMEN TOTAL'!AH28</f>
        <v>0</v>
      </c>
      <c r="AC25">
        <f>'RESUMEN TOTAL'!AI28</f>
        <v>0</v>
      </c>
      <c r="AD25">
        <f>'RESUMEN TOTAL'!AJ28</f>
        <v>0</v>
      </c>
      <c r="AE25">
        <f>'RESUMEN TOTAL'!AK28</f>
        <v>0</v>
      </c>
      <c r="AF25">
        <f>'RESUMEN TOTAL'!AL28</f>
        <v>0</v>
      </c>
      <c r="AG25">
        <f>'RESUMEN TOTAL'!AM28</f>
        <v>0</v>
      </c>
      <c r="AH25">
        <f>'RESUMEN TOTAL'!AN28</f>
        <v>0</v>
      </c>
      <c r="AI25">
        <f>'RESUMEN TOTAL'!AO28</f>
        <v>0</v>
      </c>
    </row>
    <row r="26" spans="1:35" x14ac:dyDescent="0.25">
      <c r="A26" t="str">
        <f>'RESUMEN TOTAL'!A29</f>
        <v>CENTRO</v>
      </c>
      <c r="B26" t="str">
        <f>'RESUMEN TOTAL'!B29</f>
        <v>CEN06</v>
      </c>
      <c r="C26" t="str">
        <f>'RESUMEN TOTAL'!D29</f>
        <v>Monteagudo y A.del Valle</v>
      </c>
      <c r="D26" t="str">
        <f>'RESUMEN TOTAL'!E29</f>
        <v>Fija</v>
      </c>
      <c r="E26" t="str">
        <f>'RESUMEN TOTAL'!F29</f>
        <v>Fibra Optica</v>
      </c>
      <c r="F26" t="str">
        <f>'RESUMEN TOTAL'!L29</f>
        <v>APAGADO</v>
      </c>
      <c r="G26" t="str">
        <f>'RESUMEN TOTAL'!M29</f>
        <v>APAGADO</v>
      </c>
      <c r="H26" t="str">
        <f>'RESUMEN TOTAL'!N29</f>
        <v>APAGADO</v>
      </c>
      <c r="I26" t="str">
        <f>'RESUMEN TOTAL'!O29</f>
        <v>APAGADO</v>
      </c>
      <c r="J26" t="str">
        <f>'RESUMEN TOTAL'!P29</f>
        <v>APAGADO</v>
      </c>
      <c r="K26" t="str">
        <f>'RESUMEN TOTAL'!Q29</f>
        <v>APAGADO</v>
      </c>
      <c r="L26" t="str">
        <f>'RESUMEN TOTAL'!R29</f>
        <v>APAGADO</v>
      </c>
      <c r="M26" t="str">
        <f>'RESUMEN TOTAL'!S29</f>
        <v>APAGADO</v>
      </c>
      <c r="N26" t="str">
        <f>'RESUMEN TOTAL'!T29</f>
        <v>APAGADO</v>
      </c>
      <c r="O26" t="str">
        <f>'RESUMEN TOTAL'!U29</f>
        <v>APAGADO</v>
      </c>
      <c r="P26" t="str">
        <f>'RESUMEN TOTAL'!V29</f>
        <v>APAGADO</v>
      </c>
      <c r="Q26" t="str">
        <f>'RESUMEN TOTAL'!W29</f>
        <v>APAGADO</v>
      </c>
      <c r="R26">
        <f>'RESUMEN TOTAL'!X29</f>
        <v>0</v>
      </c>
      <c r="S26" t="str">
        <f>'RESUMEN TOTAL'!Y29</f>
        <v>APAGADO</v>
      </c>
      <c r="T26" t="str">
        <f>'RESUMEN TOTAL'!Z29</f>
        <v>APAGADO</v>
      </c>
      <c r="U26" t="str">
        <f>'RESUMEN TOTAL'!AA29</f>
        <v>APAGADO</v>
      </c>
      <c r="V26" t="str">
        <f>'RESUMEN TOTAL'!AB29</f>
        <v>APAGADO</v>
      </c>
      <c r="W26" t="str">
        <f>'RESUMEN TOTAL'!AC29</f>
        <v>APAGADO</v>
      </c>
      <c r="X26" t="str">
        <f>'RESUMEN TOTAL'!AD29</f>
        <v>APAGADO</v>
      </c>
      <c r="Y26" t="str">
        <f>'RESUMEN TOTAL'!AE29</f>
        <v>APAGADO</v>
      </c>
      <c r="Z26" t="str">
        <f>'RESUMEN TOTAL'!AF29</f>
        <v>APAGADO</v>
      </c>
      <c r="AA26" t="str">
        <f>'RESUMEN TOTAL'!AG29</f>
        <v>APAGADO</v>
      </c>
      <c r="AB26" t="str">
        <f>'RESUMEN TOTAL'!AH29</f>
        <v>APAGADO</v>
      </c>
      <c r="AC26" t="str">
        <f>'RESUMEN TOTAL'!AI29</f>
        <v>APAGADO</v>
      </c>
      <c r="AD26" t="str">
        <f>'RESUMEN TOTAL'!AJ29</f>
        <v>APAGADO</v>
      </c>
      <c r="AE26" t="str">
        <f>'RESUMEN TOTAL'!AK29</f>
        <v>APAGADO</v>
      </c>
      <c r="AF26">
        <f>'RESUMEN TOTAL'!AL29</f>
        <v>0</v>
      </c>
      <c r="AG26">
        <f>'RESUMEN TOTAL'!AM29</f>
        <v>0</v>
      </c>
      <c r="AH26" t="e">
        <f>'RESUMEN TOTAL'!#REF!</f>
        <v>#REF!</v>
      </c>
      <c r="AI26">
        <f>'RESUMEN TOTAL'!AN29</f>
        <v>0</v>
      </c>
    </row>
    <row r="27" spans="1:35" x14ac:dyDescent="0.25">
      <c r="A27" t="str">
        <f>'RESUMEN TOTAL'!A30</f>
        <v>CENTRO</v>
      </c>
      <c r="B27" t="str">
        <f>'RESUMEN TOTAL'!B30</f>
        <v>CEN07</v>
      </c>
      <c r="C27" t="str">
        <f>'RESUMEN TOTAL'!D30</f>
        <v>San Martin y Guemes</v>
      </c>
      <c r="D27" t="str">
        <f>'RESUMEN TOTAL'!E30</f>
        <v>DOMO</v>
      </c>
      <c r="E27" t="str">
        <f>'RESUMEN TOTAL'!F30</f>
        <v>Fibra Optica</v>
      </c>
      <c r="F27">
        <f>'RESUMEN TOTAL'!L30</f>
        <v>0</v>
      </c>
      <c r="G27">
        <f>'RESUMEN TOTAL'!M30</f>
        <v>0</v>
      </c>
      <c r="H27">
        <f>'RESUMEN TOTAL'!N30</f>
        <v>0</v>
      </c>
      <c r="I27">
        <f>'RESUMEN TOTAL'!O30</f>
        <v>0</v>
      </c>
      <c r="J27">
        <f>'RESUMEN TOTAL'!P30</f>
        <v>0</v>
      </c>
      <c r="K27">
        <f>'RESUMEN TOTAL'!Q30</f>
        <v>0</v>
      </c>
      <c r="L27">
        <f>'RESUMEN TOTAL'!R30</f>
        <v>0</v>
      </c>
      <c r="M27">
        <f>'RESUMEN TOTAL'!S30</f>
        <v>0</v>
      </c>
      <c r="N27">
        <f>'RESUMEN TOTAL'!T30</f>
        <v>0</v>
      </c>
      <c r="O27">
        <f>'RESUMEN TOTAL'!U30</f>
        <v>0</v>
      </c>
      <c r="P27">
        <f>'RESUMEN TOTAL'!V30</f>
        <v>0</v>
      </c>
      <c r="Q27">
        <f>'RESUMEN TOTAL'!W30</f>
        <v>0</v>
      </c>
      <c r="R27">
        <f>'RESUMEN TOTAL'!X30</f>
        <v>0</v>
      </c>
      <c r="S27">
        <f>'RESUMEN TOTAL'!Y30</f>
        <v>0</v>
      </c>
      <c r="T27">
        <f>'RESUMEN TOTAL'!Z30</f>
        <v>0</v>
      </c>
      <c r="U27">
        <f>'RESUMEN TOTAL'!AA30</f>
        <v>0</v>
      </c>
      <c r="V27">
        <f>'RESUMEN TOTAL'!AB30</f>
        <v>0</v>
      </c>
      <c r="W27">
        <f>'RESUMEN TOTAL'!AC30</f>
        <v>0</v>
      </c>
      <c r="X27">
        <f>'RESUMEN TOTAL'!AD30</f>
        <v>0</v>
      </c>
      <c r="Y27">
        <f>'RESUMEN TOTAL'!AE30</f>
        <v>0</v>
      </c>
      <c r="Z27">
        <f>'RESUMEN TOTAL'!AF30</f>
        <v>0</v>
      </c>
      <c r="AA27">
        <f>'RESUMEN TOTAL'!AG30</f>
        <v>0</v>
      </c>
      <c r="AB27">
        <f>'RESUMEN TOTAL'!AH30</f>
        <v>0</v>
      </c>
      <c r="AC27">
        <f>'RESUMEN TOTAL'!AI30</f>
        <v>0</v>
      </c>
      <c r="AD27">
        <f>'RESUMEN TOTAL'!AJ30</f>
        <v>0</v>
      </c>
      <c r="AE27">
        <f>'RESUMEN TOTAL'!AK30</f>
        <v>0</v>
      </c>
      <c r="AF27">
        <f>'RESUMEN TOTAL'!AL30</f>
        <v>0</v>
      </c>
      <c r="AG27">
        <f>'RESUMEN TOTAL'!AM30</f>
        <v>0</v>
      </c>
      <c r="AH27">
        <f>'RESUMEN TOTAL'!AN30</f>
        <v>0</v>
      </c>
      <c r="AI27">
        <f>'RESUMEN TOTAL'!AO30</f>
        <v>0</v>
      </c>
    </row>
    <row r="28" spans="1:35" x14ac:dyDescent="0.25">
      <c r="A28" t="str">
        <f>'RESUMEN TOTAL'!A31</f>
        <v>CENTRO</v>
      </c>
      <c r="B28" t="str">
        <f>'RESUMEN TOTAL'!B31</f>
        <v>CEN08</v>
      </c>
      <c r="C28" t="str">
        <f>'RESUMEN TOTAL'!D31</f>
        <v>San Martin y Pte.Peron</v>
      </c>
      <c r="D28" t="str">
        <f>'RESUMEN TOTAL'!E31</f>
        <v>Domo</v>
      </c>
      <c r="E28" t="str">
        <f>'RESUMEN TOTAL'!F31</f>
        <v>Fibra Optica</v>
      </c>
      <c r="F28">
        <f>'RESUMEN TOTAL'!L31</f>
        <v>0</v>
      </c>
      <c r="G28">
        <f>'RESUMEN TOTAL'!M31</f>
        <v>0</v>
      </c>
      <c r="H28">
        <f>'RESUMEN TOTAL'!N31</f>
        <v>0</v>
      </c>
      <c r="I28">
        <f>'RESUMEN TOTAL'!O31</f>
        <v>0</v>
      </c>
      <c r="J28">
        <f>'RESUMEN TOTAL'!P31</f>
        <v>0</v>
      </c>
      <c r="K28">
        <f>'RESUMEN TOTAL'!Q31</f>
        <v>0</v>
      </c>
      <c r="L28">
        <f>'RESUMEN TOTAL'!R31</f>
        <v>0</v>
      </c>
      <c r="M28">
        <f>'RESUMEN TOTAL'!S31</f>
        <v>0</v>
      </c>
      <c r="N28">
        <f>'RESUMEN TOTAL'!T31</f>
        <v>0</v>
      </c>
      <c r="O28">
        <f>'RESUMEN TOTAL'!U31</f>
        <v>0</v>
      </c>
      <c r="P28">
        <f>'RESUMEN TOTAL'!V31</f>
        <v>0</v>
      </c>
      <c r="Q28">
        <f>'RESUMEN TOTAL'!W31</f>
        <v>0</v>
      </c>
      <c r="R28">
        <f>'RESUMEN TOTAL'!X31</f>
        <v>0</v>
      </c>
      <c r="S28">
        <f>'RESUMEN TOTAL'!Y31</f>
        <v>0</v>
      </c>
      <c r="T28">
        <f>'RESUMEN TOTAL'!Z31</f>
        <v>0</v>
      </c>
      <c r="U28">
        <f>'RESUMEN TOTAL'!AA31</f>
        <v>0</v>
      </c>
      <c r="V28">
        <f>'RESUMEN TOTAL'!AB31</f>
        <v>0</v>
      </c>
      <c r="W28">
        <f>'RESUMEN TOTAL'!AC31</f>
        <v>0</v>
      </c>
      <c r="X28">
        <f>'RESUMEN TOTAL'!AD31</f>
        <v>0</v>
      </c>
      <c r="Y28">
        <f>'RESUMEN TOTAL'!AE31</f>
        <v>0</v>
      </c>
      <c r="Z28">
        <f>'RESUMEN TOTAL'!AF31</f>
        <v>0</v>
      </c>
      <c r="AA28">
        <f>'RESUMEN TOTAL'!AG31</f>
        <v>0</v>
      </c>
      <c r="AB28">
        <f>'RESUMEN TOTAL'!AH31</f>
        <v>0</v>
      </c>
      <c r="AC28">
        <f>'RESUMEN TOTAL'!AI31</f>
        <v>0</v>
      </c>
      <c r="AD28">
        <f>'RESUMEN TOTAL'!AJ31</f>
        <v>0</v>
      </c>
      <c r="AE28">
        <f>'RESUMEN TOTAL'!AK31</f>
        <v>0</v>
      </c>
      <c r="AF28">
        <f>'RESUMEN TOTAL'!AL31</f>
        <v>0</v>
      </c>
      <c r="AG28">
        <f>'RESUMEN TOTAL'!AM31</f>
        <v>0</v>
      </c>
      <c r="AH28" t="e">
        <f>'RESUMEN TOTAL'!#REF!</f>
        <v>#REF!</v>
      </c>
      <c r="AI28">
        <f>'RESUMEN TOTAL'!AN31</f>
        <v>0</v>
      </c>
    </row>
    <row r="29" spans="1:35" x14ac:dyDescent="0.25">
      <c r="A29" t="str">
        <f>'RESUMEN TOTAL'!A32</f>
        <v>CENTRO</v>
      </c>
      <c r="B29" t="str">
        <f>'RESUMEN TOTAL'!B32</f>
        <v>CEN09</v>
      </c>
      <c r="C29" t="str">
        <f>'RESUMEN TOTAL'!D32</f>
        <v>Chacabuco y 25 de Mayo</v>
      </c>
      <c r="D29" t="str">
        <f>'RESUMEN TOTAL'!E32</f>
        <v>Domo</v>
      </c>
      <c r="E29" t="str">
        <f>'RESUMEN TOTAL'!F32</f>
        <v>Fibra Optica</v>
      </c>
      <c r="F29">
        <f>'RESUMEN TOTAL'!L32</f>
        <v>0</v>
      </c>
      <c r="G29">
        <f>'RESUMEN TOTAL'!M32</f>
        <v>0</v>
      </c>
      <c r="H29">
        <f>'RESUMEN TOTAL'!N32</f>
        <v>0</v>
      </c>
      <c r="I29">
        <f>'RESUMEN TOTAL'!O32</f>
        <v>0</v>
      </c>
      <c r="J29">
        <f>'RESUMEN TOTAL'!P32</f>
        <v>0</v>
      </c>
      <c r="K29">
        <f>'RESUMEN TOTAL'!Q32</f>
        <v>0</v>
      </c>
      <c r="L29">
        <f>'RESUMEN TOTAL'!R32</f>
        <v>0</v>
      </c>
      <c r="M29">
        <f>'RESUMEN TOTAL'!S32</f>
        <v>0</v>
      </c>
      <c r="N29">
        <f>'RESUMEN TOTAL'!T32</f>
        <v>0</v>
      </c>
      <c r="O29">
        <f>'RESUMEN TOTAL'!U32</f>
        <v>0</v>
      </c>
      <c r="P29">
        <f>'RESUMEN TOTAL'!V32</f>
        <v>0</v>
      </c>
      <c r="Q29">
        <f>'RESUMEN TOTAL'!W32</f>
        <v>0</v>
      </c>
      <c r="R29">
        <f>'RESUMEN TOTAL'!X32</f>
        <v>0</v>
      </c>
      <c r="S29">
        <f>'RESUMEN TOTAL'!Y32</f>
        <v>0</v>
      </c>
      <c r="T29">
        <f>'RESUMEN TOTAL'!Z32</f>
        <v>0</v>
      </c>
      <c r="U29">
        <f>'RESUMEN TOTAL'!AA32</f>
        <v>0</v>
      </c>
      <c r="V29">
        <f>'RESUMEN TOTAL'!AB32</f>
        <v>0</v>
      </c>
      <c r="W29">
        <f>'RESUMEN TOTAL'!AC32</f>
        <v>0</v>
      </c>
      <c r="X29">
        <f>'RESUMEN TOTAL'!AD32</f>
        <v>0</v>
      </c>
      <c r="Y29">
        <f>'RESUMEN TOTAL'!AE32</f>
        <v>0</v>
      </c>
      <c r="Z29">
        <f>'RESUMEN TOTAL'!AF32</f>
        <v>0</v>
      </c>
      <c r="AA29">
        <f>'RESUMEN TOTAL'!AG32</f>
        <v>0</v>
      </c>
      <c r="AB29">
        <f>'RESUMEN TOTAL'!AH32</f>
        <v>0</v>
      </c>
      <c r="AC29">
        <f>'RESUMEN TOTAL'!AI32</f>
        <v>0</v>
      </c>
      <c r="AD29">
        <f>'RESUMEN TOTAL'!AJ32</f>
        <v>0</v>
      </c>
      <c r="AE29">
        <f>'RESUMEN TOTAL'!AK32</f>
        <v>0</v>
      </c>
      <c r="AF29">
        <f>'RESUMEN TOTAL'!AL32</f>
        <v>0</v>
      </c>
      <c r="AG29">
        <f>'RESUMEN TOTAL'!AM32</f>
        <v>0</v>
      </c>
      <c r="AH29">
        <f>'RESUMEN TOTAL'!AN32</f>
        <v>0</v>
      </c>
      <c r="AI29">
        <f>'RESUMEN TOTAL'!AO32</f>
        <v>0</v>
      </c>
    </row>
    <row r="30" spans="1:35" x14ac:dyDescent="0.25">
      <c r="A30" t="str">
        <f>'RESUMEN TOTAL'!A33</f>
        <v>CENTRO</v>
      </c>
      <c r="B30" t="str">
        <f>'RESUMEN TOTAL'!B33</f>
        <v>CEN10</v>
      </c>
      <c r="C30" t="str">
        <f>'RESUMEN TOTAL'!D33</f>
        <v>Monteagudo y Pte. Peron</v>
      </c>
      <c r="D30" t="str">
        <f>'RESUMEN TOTAL'!E33</f>
        <v>Domo</v>
      </c>
      <c r="E30" t="str">
        <f>'RESUMEN TOTAL'!F33</f>
        <v>Fibra Optica</v>
      </c>
      <c r="F30">
        <f>'RESUMEN TOTAL'!L33</f>
        <v>0</v>
      </c>
      <c r="G30">
        <f>'RESUMEN TOTAL'!M33</f>
        <v>0</v>
      </c>
      <c r="H30">
        <f>'RESUMEN TOTAL'!N33</f>
        <v>0</v>
      </c>
      <c r="I30">
        <f>'RESUMEN TOTAL'!O33</f>
        <v>0</v>
      </c>
      <c r="J30">
        <f>'RESUMEN TOTAL'!P33</f>
        <v>0</v>
      </c>
      <c r="K30">
        <f>'RESUMEN TOTAL'!Q33</f>
        <v>0</v>
      </c>
      <c r="L30">
        <f>'RESUMEN TOTAL'!R33</f>
        <v>0</v>
      </c>
      <c r="M30">
        <f>'RESUMEN TOTAL'!S33</f>
        <v>0</v>
      </c>
      <c r="N30">
        <f>'RESUMEN TOTAL'!T33</f>
        <v>0</v>
      </c>
      <c r="O30">
        <f>'RESUMEN TOTAL'!U33</f>
        <v>0</v>
      </c>
      <c r="P30">
        <f>'RESUMEN TOTAL'!V33</f>
        <v>0</v>
      </c>
      <c r="Q30">
        <f>'RESUMEN TOTAL'!W33</f>
        <v>0</v>
      </c>
      <c r="R30">
        <f>'RESUMEN TOTAL'!X33</f>
        <v>0</v>
      </c>
      <c r="S30">
        <f>'RESUMEN TOTAL'!Y33</f>
        <v>0</v>
      </c>
      <c r="T30">
        <f>'RESUMEN TOTAL'!Z33</f>
        <v>0</v>
      </c>
      <c r="U30">
        <f>'RESUMEN TOTAL'!AA33</f>
        <v>0</v>
      </c>
      <c r="V30">
        <f>'RESUMEN TOTAL'!AB33</f>
        <v>0</v>
      </c>
      <c r="W30">
        <f>'RESUMEN TOTAL'!AC33</f>
        <v>0</v>
      </c>
      <c r="X30">
        <f>'RESUMEN TOTAL'!AD33</f>
        <v>0</v>
      </c>
      <c r="Y30">
        <f>'RESUMEN TOTAL'!AE33</f>
        <v>0</v>
      </c>
      <c r="Z30">
        <f>'RESUMEN TOTAL'!AF33</f>
        <v>0</v>
      </c>
      <c r="AA30">
        <f>'RESUMEN TOTAL'!AG33</f>
        <v>0</v>
      </c>
      <c r="AB30">
        <f>'RESUMEN TOTAL'!AH33</f>
        <v>0</v>
      </c>
      <c r="AC30">
        <f>'RESUMEN TOTAL'!AI33</f>
        <v>0</v>
      </c>
      <c r="AD30">
        <f>'RESUMEN TOTAL'!AJ33</f>
        <v>0</v>
      </c>
      <c r="AE30">
        <f>'RESUMEN TOTAL'!AK33</f>
        <v>0</v>
      </c>
      <c r="AF30">
        <f>'RESUMEN TOTAL'!AL33</f>
        <v>0</v>
      </c>
      <c r="AG30">
        <f>'RESUMEN TOTAL'!AM33</f>
        <v>0</v>
      </c>
      <c r="AH30">
        <f>'RESUMEN TOTAL'!AN33</f>
        <v>0</v>
      </c>
      <c r="AI30">
        <f>'RESUMEN TOTAL'!AO33</f>
        <v>0</v>
      </c>
    </row>
    <row r="31" spans="1:35" x14ac:dyDescent="0.25">
      <c r="A31" t="str">
        <f>'RESUMEN TOTAL'!A34</f>
        <v>CENTRO</v>
      </c>
      <c r="B31" t="str">
        <f>'RESUMEN TOTAL'!B34</f>
        <v>CEN11</v>
      </c>
      <c r="C31" t="str">
        <f>'RESUMEN TOTAL'!D34</f>
        <v>Monteagudo y Bocuzzi</v>
      </c>
      <c r="D31" t="str">
        <f>'RESUMEN TOTAL'!E34</f>
        <v>Domo</v>
      </c>
      <c r="E31" t="str">
        <f>'RESUMEN TOTAL'!F34</f>
        <v>Fibra Optica</v>
      </c>
      <c r="F31">
        <f>'RESUMEN TOTAL'!L34</f>
        <v>0</v>
      </c>
      <c r="G31">
        <f>'RESUMEN TOTAL'!M34</f>
        <v>0</v>
      </c>
      <c r="H31">
        <f>'RESUMEN TOTAL'!N34</f>
        <v>0</v>
      </c>
      <c r="I31">
        <f>'RESUMEN TOTAL'!O34</f>
        <v>0</v>
      </c>
      <c r="J31">
        <f>'RESUMEN TOTAL'!P34</f>
        <v>0</v>
      </c>
      <c r="K31">
        <f>'RESUMEN TOTAL'!Q34</f>
        <v>0</v>
      </c>
      <c r="L31">
        <f>'RESUMEN TOTAL'!R34</f>
        <v>0</v>
      </c>
      <c r="M31">
        <f>'RESUMEN TOTAL'!S34</f>
        <v>0</v>
      </c>
      <c r="N31">
        <f>'RESUMEN TOTAL'!T34</f>
        <v>0</v>
      </c>
      <c r="O31">
        <f>'RESUMEN TOTAL'!U34</f>
        <v>0</v>
      </c>
      <c r="P31">
        <f>'RESUMEN TOTAL'!V34</f>
        <v>0</v>
      </c>
      <c r="Q31">
        <f>'RESUMEN TOTAL'!W34</f>
        <v>0</v>
      </c>
      <c r="R31">
        <f>'RESUMEN TOTAL'!X34</f>
        <v>0</v>
      </c>
      <c r="S31">
        <f>'RESUMEN TOTAL'!Y34</f>
        <v>0</v>
      </c>
      <c r="T31">
        <f>'RESUMEN TOTAL'!Z34</f>
        <v>0</v>
      </c>
      <c r="U31">
        <f>'RESUMEN TOTAL'!AA34</f>
        <v>0</v>
      </c>
      <c r="V31">
        <f>'RESUMEN TOTAL'!AB34</f>
        <v>0</v>
      </c>
      <c r="W31">
        <f>'RESUMEN TOTAL'!AC34</f>
        <v>0</v>
      </c>
      <c r="X31">
        <f>'RESUMEN TOTAL'!AD34</f>
        <v>0</v>
      </c>
      <c r="Y31">
        <f>'RESUMEN TOTAL'!AE34</f>
        <v>0</v>
      </c>
      <c r="Z31">
        <f>'RESUMEN TOTAL'!AF34</f>
        <v>0</v>
      </c>
      <c r="AA31">
        <f>'RESUMEN TOTAL'!AG34</f>
        <v>0</v>
      </c>
      <c r="AB31">
        <f>'RESUMEN TOTAL'!AH34</f>
        <v>0</v>
      </c>
      <c r="AC31">
        <f>'RESUMEN TOTAL'!AI34</f>
        <v>0</v>
      </c>
      <c r="AD31">
        <f>'RESUMEN TOTAL'!AJ34</f>
        <v>0</v>
      </c>
      <c r="AE31">
        <f>'RESUMEN TOTAL'!AK34</f>
        <v>0</v>
      </c>
      <c r="AF31">
        <f>'RESUMEN TOTAL'!AL34</f>
        <v>0</v>
      </c>
      <c r="AG31">
        <f>'RESUMEN TOTAL'!AM34</f>
        <v>0</v>
      </c>
      <c r="AH31">
        <f>'RESUMEN TOTAL'!AN34</f>
        <v>0</v>
      </c>
      <c r="AI31">
        <f>'RESUMEN TOTAL'!AO34</f>
        <v>0</v>
      </c>
    </row>
    <row r="32" spans="1:35" x14ac:dyDescent="0.25">
      <c r="A32" t="str">
        <f>'RESUMEN TOTAL'!A35</f>
        <v>CENTRO</v>
      </c>
      <c r="B32" t="str">
        <f>'RESUMEN TOTAL'!B35</f>
        <v>CEN 12</v>
      </c>
      <c r="C32" t="str">
        <f>'RESUMEN TOTAL'!D35</f>
        <v>Monteagudo y Mitre</v>
      </c>
      <c r="D32" t="str">
        <f>'RESUMEN TOTAL'!E35</f>
        <v>Domo</v>
      </c>
      <c r="E32" t="str">
        <f>'RESUMEN TOTAL'!F35</f>
        <v>Fibra Optica</v>
      </c>
      <c r="F32">
        <f>'RESUMEN TOTAL'!L35</f>
        <v>0</v>
      </c>
      <c r="G32">
        <f>'RESUMEN TOTAL'!M35</f>
        <v>0</v>
      </c>
      <c r="H32">
        <f>'RESUMEN TOTAL'!N35</f>
        <v>0</v>
      </c>
      <c r="I32">
        <f>'RESUMEN TOTAL'!O35</f>
        <v>0</v>
      </c>
      <c r="J32">
        <f>'RESUMEN TOTAL'!P35</f>
        <v>0</v>
      </c>
      <c r="K32">
        <f>'RESUMEN TOTAL'!Q35</f>
        <v>0</v>
      </c>
      <c r="L32">
        <f>'RESUMEN TOTAL'!R35</f>
        <v>0</v>
      </c>
      <c r="M32">
        <f>'RESUMEN TOTAL'!S35</f>
        <v>0</v>
      </c>
      <c r="N32">
        <f>'RESUMEN TOTAL'!T35</f>
        <v>0</v>
      </c>
      <c r="O32">
        <f>'RESUMEN TOTAL'!U35</f>
        <v>0</v>
      </c>
      <c r="P32">
        <f>'RESUMEN TOTAL'!V35</f>
        <v>0</v>
      </c>
      <c r="Q32">
        <f>'RESUMEN TOTAL'!W35</f>
        <v>0</v>
      </c>
      <c r="R32">
        <f>'RESUMEN TOTAL'!X35</f>
        <v>0</v>
      </c>
      <c r="S32">
        <f>'RESUMEN TOTAL'!Y35</f>
        <v>0</v>
      </c>
      <c r="T32">
        <f>'RESUMEN TOTAL'!Z35</f>
        <v>0</v>
      </c>
      <c r="U32">
        <f>'RESUMEN TOTAL'!AA35</f>
        <v>0</v>
      </c>
      <c r="V32">
        <f>'RESUMEN TOTAL'!AB35</f>
        <v>0</v>
      </c>
      <c r="W32">
        <f>'RESUMEN TOTAL'!AC35</f>
        <v>0</v>
      </c>
      <c r="X32">
        <f>'RESUMEN TOTAL'!AD35</f>
        <v>0</v>
      </c>
      <c r="Y32">
        <f>'RESUMEN TOTAL'!AE35</f>
        <v>0</v>
      </c>
      <c r="Z32">
        <f>'RESUMEN TOTAL'!AF35</f>
        <v>0</v>
      </c>
      <c r="AA32">
        <f>'RESUMEN TOTAL'!AG35</f>
        <v>0</v>
      </c>
      <c r="AB32">
        <f>'RESUMEN TOTAL'!AH35</f>
        <v>0</v>
      </c>
      <c r="AC32">
        <f>'RESUMEN TOTAL'!AI35</f>
        <v>0</v>
      </c>
      <c r="AD32">
        <f>'RESUMEN TOTAL'!AJ35</f>
        <v>0</v>
      </c>
      <c r="AE32">
        <f>'RESUMEN TOTAL'!AK35</f>
        <v>0</v>
      </c>
      <c r="AF32">
        <f>'RESUMEN TOTAL'!AL35</f>
        <v>0</v>
      </c>
      <c r="AG32">
        <f>'RESUMEN TOTAL'!AM35</f>
        <v>0</v>
      </c>
      <c r="AH32">
        <f>'RESUMEN TOTAL'!AN35</f>
        <v>0</v>
      </c>
      <c r="AI32">
        <f>'RESUMEN TOTAL'!AO35</f>
        <v>0</v>
      </c>
    </row>
    <row r="33" spans="1:35" x14ac:dyDescent="0.25">
      <c r="A33" t="str">
        <f>'RESUMEN TOTAL'!A36</f>
        <v>CENTRO</v>
      </c>
      <c r="B33" t="str">
        <f>'RESUMEN TOTAL'!B36</f>
        <v>CEN 13</v>
      </c>
      <c r="C33" t="str">
        <f>'RESUMEN TOTAL'!D36</f>
        <v>25 de Mayo y Maipu</v>
      </c>
      <c r="D33" t="str">
        <f>'RESUMEN TOTAL'!E36</f>
        <v>DOMO</v>
      </c>
      <c r="E33" t="str">
        <f>'RESUMEN TOTAL'!F36</f>
        <v>Fibra Optica</v>
      </c>
      <c r="F33">
        <f>'RESUMEN TOTAL'!L36</f>
        <v>0</v>
      </c>
      <c r="G33">
        <f>'RESUMEN TOTAL'!M36</f>
        <v>0</v>
      </c>
      <c r="H33">
        <f>'RESUMEN TOTAL'!N36</f>
        <v>0</v>
      </c>
      <c r="I33">
        <f>'RESUMEN TOTAL'!O36</f>
        <v>0</v>
      </c>
      <c r="J33">
        <f>'RESUMEN TOTAL'!P36</f>
        <v>0</v>
      </c>
      <c r="K33">
        <f>'RESUMEN TOTAL'!Q36</f>
        <v>0</v>
      </c>
      <c r="L33">
        <f>'RESUMEN TOTAL'!R36</f>
        <v>0</v>
      </c>
      <c r="M33">
        <f>'RESUMEN TOTAL'!S36</f>
        <v>0</v>
      </c>
      <c r="N33">
        <f>'RESUMEN TOTAL'!T36</f>
        <v>0</v>
      </c>
      <c r="O33">
        <f>'RESUMEN TOTAL'!U36</f>
        <v>0</v>
      </c>
      <c r="P33">
        <f>'RESUMEN TOTAL'!V36</f>
        <v>0</v>
      </c>
      <c r="Q33">
        <f>'RESUMEN TOTAL'!W36</f>
        <v>0</v>
      </c>
      <c r="R33">
        <f>'RESUMEN TOTAL'!X36</f>
        <v>0</v>
      </c>
      <c r="S33">
        <f>'RESUMEN TOTAL'!Y36</f>
        <v>0</v>
      </c>
      <c r="T33">
        <f>'RESUMEN TOTAL'!Z36</f>
        <v>0</v>
      </c>
      <c r="U33">
        <f>'RESUMEN TOTAL'!AA36</f>
        <v>0</v>
      </c>
      <c r="V33">
        <f>'RESUMEN TOTAL'!AB36</f>
        <v>0</v>
      </c>
      <c r="W33">
        <f>'RESUMEN TOTAL'!AC36</f>
        <v>0</v>
      </c>
      <c r="X33">
        <f>'RESUMEN TOTAL'!AD36</f>
        <v>0</v>
      </c>
      <c r="Y33">
        <f>'RESUMEN TOTAL'!AE36</f>
        <v>0</v>
      </c>
      <c r="Z33">
        <f>'RESUMEN TOTAL'!AF36</f>
        <v>0</v>
      </c>
      <c r="AA33">
        <f>'RESUMEN TOTAL'!AG36</f>
        <v>0</v>
      </c>
      <c r="AB33">
        <f>'RESUMEN TOTAL'!AH36</f>
        <v>0</v>
      </c>
      <c r="AC33">
        <f>'RESUMEN TOTAL'!AI36</f>
        <v>0</v>
      </c>
      <c r="AD33">
        <f>'RESUMEN TOTAL'!AJ36</f>
        <v>0</v>
      </c>
      <c r="AE33">
        <f>'RESUMEN TOTAL'!AK36</f>
        <v>0</v>
      </c>
      <c r="AF33">
        <f>'RESUMEN TOTAL'!AL36</f>
        <v>0</v>
      </c>
      <c r="AG33">
        <f>'RESUMEN TOTAL'!AM36</f>
        <v>0</v>
      </c>
      <c r="AH33">
        <f>'RESUMEN TOTAL'!AN36</f>
        <v>0</v>
      </c>
      <c r="AI33">
        <f>'RESUMEN TOTAL'!AO36</f>
        <v>0</v>
      </c>
    </row>
    <row r="34" spans="1:35" x14ac:dyDescent="0.25">
      <c r="A34" t="str">
        <f>'RESUMEN TOTAL'!A37</f>
        <v>CENTRO</v>
      </c>
      <c r="B34" t="str">
        <f>'RESUMEN TOTAL'!B37</f>
        <v>CEN14</v>
      </c>
      <c r="C34" t="str">
        <f>'RESUMEN TOTAL'!D37</f>
        <v>Pte.Peron e/Pringles y Brown</v>
      </c>
      <c r="D34" t="str">
        <f>'RESUMEN TOTAL'!E37</f>
        <v>Domo</v>
      </c>
      <c r="E34" t="str">
        <f>'RESUMEN TOTAL'!F37</f>
        <v>Fibra Optica</v>
      </c>
      <c r="F34">
        <f>'RESUMEN TOTAL'!L37</f>
        <v>0</v>
      </c>
      <c r="G34">
        <f>'RESUMEN TOTAL'!M37</f>
        <v>0</v>
      </c>
      <c r="H34">
        <f>'RESUMEN TOTAL'!N37</f>
        <v>0</v>
      </c>
      <c r="I34">
        <f>'RESUMEN TOTAL'!O37</f>
        <v>0</v>
      </c>
      <c r="J34">
        <f>'RESUMEN TOTAL'!P37</f>
        <v>0</v>
      </c>
      <c r="K34">
        <f>'RESUMEN TOTAL'!Q37</f>
        <v>0</v>
      </c>
      <c r="L34">
        <f>'RESUMEN TOTAL'!R37</f>
        <v>0</v>
      </c>
      <c r="M34">
        <f>'RESUMEN TOTAL'!S37</f>
        <v>0</v>
      </c>
      <c r="N34">
        <f>'RESUMEN TOTAL'!T37</f>
        <v>0</v>
      </c>
      <c r="O34">
        <f>'RESUMEN TOTAL'!U37</f>
        <v>0</v>
      </c>
      <c r="P34">
        <f>'RESUMEN TOTAL'!V37</f>
        <v>0</v>
      </c>
      <c r="Q34">
        <f>'RESUMEN TOTAL'!W37</f>
        <v>0</v>
      </c>
      <c r="R34">
        <f>'RESUMEN TOTAL'!X37</f>
        <v>0</v>
      </c>
      <c r="S34">
        <f>'RESUMEN TOTAL'!Y37</f>
        <v>0</v>
      </c>
      <c r="T34">
        <f>'RESUMEN TOTAL'!Z37</f>
        <v>0</v>
      </c>
      <c r="U34">
        <f>'RESUMEN TOTAL'!AA37</f>
        <v>0</v>
      </c>
      <c r="V34">
        <f>'RESUMEN TOTAL'!AB37</f>
        <v>0</v>
      </c>
      <c r="W34">
        <f>'RESUMEN TOTAL'!AC37</f>
        <v>0</v>
      </c>
      <c r="X34">
        <f>'RESUMEN TOTAL'!AD37</f>
        <v>0</v>
      </c>
      <c r="Y34">
        <f>'RESUMEN TOTAL'!AE37</f>
        <v>0</v>
      </c>
      <c r="Z34">
        <f>'RESUMEN TOTAL'!AF37</f>
        <v>0</v>
      </c>
      <c r="AA34">
        <f>'RESUMEN TOTAL'!AG37</f>
        <v>0</v>
      </c>
      <c r="AB34">
        <f>'RESUMEN TOTAL'!AH37</f>
        <v>0</v>
      </c>
      <c r="AC34">
        <f>'RESUMEN TOTAL'!AI37</f>
        <v>0</v>
      </c>
      <c r="AD34">
        <f>'RESUMEN TOTAL'!AJ37</f>
        <v>0</v>
      </c>
      <c r="AE34">
        <f>'RESUMEN TOTAL'!AK37</f>
        <v>0</v>
      </c>
      <c r="AF34">
        <f>'RESUMEN TOTAL'!AL37</f>
        <v>0</v>
      </c>
      <c r="AG34">
        <f>'RESUMEN TOTAL'!AM37</f>
        <v>0</v>
      </c>
      <c r="AH34">
        <f>'RESUMEN TOTAL'!AN37</f>
        <v>0</v>
      </c>
      <c r="AI34">
        <f>'RESUMEN TOTAL'!AO37</f>
        <v>0</v>
      </c>
    </row>
    <row r="35" spans="1:35" x14ac:dyDescent="0.25">
      <c r="A35" t="str">
        <f>'RESUMEN TOTAL'!A38</f>
        <v>CENTRO</v>
      </c>
      <c r="B35" t="str">
        <f>'RESUMEN TOTAL'!B38</f>
        <v>CEN15</v>
      </c>
      <c r="C35" t="str">
        <f>'RESUMEN TOTAL'!D38</f>
        <v>Alberdi y A.del Valle</v>
      </c>
      <c r="D35" t="str">
        <f>'RESUMEN TOTAL'!E38</f>
        <v>Domo</v>
      </c>
      <c r="E35" t="str">
        <f>'RESUMEN TOTAL'!F38</f>
        <v>Fibra Optica</v>
      </c>
      <c r="F35">
        <f>'RESUMEN TOTAL'!L38</f>
        <v>0</v>
      </c>
      <c r="G35">
        <f>'RESUMEN TOTAL'!M38</f>
        <v>0</v>
      </c>
      <c r="H35">
        <f>'RESUMEN TOTAL'!N38</f>
        <v>0</v>
      </c>
      <c r="I35">
        <f>'RESUMEN TOTAL'!O38</f>
        <v>0</v>
      </c>
      <c r="J35">
        <f>'RESUMEN TOTAL'!P38</f>
        <v>0</v>
      </c>
      <c r="K35">
        <f>'RESUMEN TOTAL'!Q38</f>
        <v>0</v>
      </c>
      <c r="L35">
        <f>'RESUMEN TOTAL'!R38</f>
        <v>0</v>
      </c>
      <c r="M35">
        <f>'RESUMEN TOTAL'!S38</f>
        <v>0</v>
      </c>
      <c r="N35">
        <f>'RESUMEN TOTAL'!T38</f>
        <v>0</v>
      </c>
      <c r="O35">
        <f>'RESUMEN TOTAL'!U38</f>
        <v>0</v>
      </c>
      <c r="P35">
        <f>'RESUMEN TOTAL'!V38</f>
        <v>0</v>
      </c>
      <c r="Q35">
        <f>'RESUMEN TOTAL'!W38</f>
        <v>0</v>
      </c>
      <c r="R35">
        <f>'RESUMEN TOTAL'!X38</f>
        <v>0</v>
      </c>
      <c r="S35">
        <f>'RESUMEN TOTAL'!Y38</f>
        <v>0</v>
      </c>
      <c r="T35">
        <f>'RESUMEN TOTAL'!Z38</f>
        <v>0</v>
      </c>
      <c r="U35">
        <f>'RESUMEN TOTAL'!AA38</f>
        <v>0</v>
      </c>
      <c r="V35">
        <f>'RESUMEN TOTAL'!AB38</f>
        <v>0</v>
      </c>
      <c r="W35">
        <f>'RESUMEN TOTAL'!AC38</f>
        <v>0</v>
      </c>
      <c r="X35">
        <f>'RESUMEN TOTAL'!AD38</f>
        <v>0</v>
      </c>
      <c r="Y35">
        <f>'RESUMEN TOTAL'!AE38</f>
        <v>0</v>
      </c>
      <c r="Z35">
        <f>'RESUMEN TOTAL'!AF38</f>
        <v>0</v>
      </c>
      <c r="AA35">
        <f>'RESUMEN TOTAL'!AG38</f>
        <v>0</v>
      </c>
      <c r="AB35">
        <f>'RESUMEN TOTAL'!AH38</f>
        <v>0</v>
      </c>
      <c r="AC35">
        <f>'RESUMEN TOTAL'!AI38</f>
        <v>0</v>
      </c>
      <c r="AD35">
        <f>'RESUMEN TOTAL'!AJ38</f>
        <v>0</v>
      </c>
      <c r="AE35">
        <f>'RESUMEN TOTAL'!AK38</f>
        <v>0</v>
      </c>
      <c r="AF35">
        <f>'RESUMEN TOTAL'!AL38</f>
        <v>0</v>
      </c>
      <c r="AG35">
        <f>'RESUMEN TOTAL'!AM38</f>
        <v>0</v>
      </c>
      <c r="AH35">
        <f>'RESUMEN TOTAL'!AN38</f>
        <v>0</v>
      </c>
      <c r="AI35">
        <f>'RESUMEN TOTAL'!AO38</f>
        <v>0</v>
      </c>
    </row>
    <row r="36" spans="1:35" x14ac:dyDescent="0.25">
      <c r="A36" t="str">
        <f>'RESUMEN TOTAL'!A39</f>
        <v>CENTRO</v>
      </c>
      <c r="B36" t="str">
        <f>'RESUMEN TOTAL'!B39</f>
        <v>CEN16</v>
      </c>
      <c r="C36" t="str">
        <f>'RESUMEN TOTAL'!D39</f>
        <v>San Martin y Pte. Peron</v>
      </c>
      <c r="D36" t="str">
        <f>'RESUMEN TOTAL'!E39</f>
        <v>Fija</v>
      </c>
      <c r="E36" t="str">
        <f>'RESUMEN TOTAL'!F39</f>
        <v>Fibra Optica</v>
      </c>
      <c r="F36">
        <f>'RESUMEN TOTAL'!L39</f>
        <v>0</v>
      </c>
      <c r="G36">
        <f>'RESUMEN TOTAL'!M39</f>
        <v>0</v>
      </c>
      <c r="H36">
        <f>'RESUMEN TOTAL'!N39</f>
        <v>0</v>
      </c>
      <c r="I36">
        <f>'RESUMEN TOTAL'!O39</f>
        <v>0</v>
      </c>
      <c r="J36">
        <f>'RESUMEN TOTAL'!P39</f>
        <v>0</v>
      </c>
      <c r="K36">
        <f>'RESUMEN TOTAL'!Q39</f>
        <v>0</v>
      </c>
      <c r="L36">
        <f>'RESUMEN TOTAL'!R39</f>
        <v>0</v>
      </c>
      <c r="M36">
        <f>'RESUMEN TOTAL'!S39</f>
        <v>0</v>
      </c>
      <c r="N36">
        <f>'RESUMEN TOTAL'!T39</f>
        <v>0</v>
      </c>
      <c r="O36">
        <f>'RESUMEN TOTAL'!U39</f>
        <v>0</v>
      </c>
      <c r="P36">
        <f>'RESUMEN TOTAL'!V39</f>
        <v>0</v>
      </c>
      <c r="Q36">
        <f>'RESUMEN TOTAL'!W39</f>
        <v>0</v>
      </c>
      <c r="R36">
        <f>'RESUMEN TOTAL'!X39</f>
        <v>0</v>
      </c>
      <c r="S36">
        <f>'RESUMEN TOTAL'!Y39</f>
        <v>0</v>
      </c>
      <c r="T36">
        <f>'RESUMEN TOTAL'!Z39</f>
        <v>0</v>
      </c>
      <c r="U36">
        <f>'RESUMEN TOTAL'!AA39</f>
        <v>0</v>
      </c>
      <c r="V36">
        <f>'RESUMEN TOTAL'!AB39</f>
        <v>0</v>
      </c>
      <c r="W36">
        <f>'RESUMEN TOTAL'!AC39</f>
        <v>0</v>
      </c>
      <c r="X36">
        <f>'RESUMEN TOTAL'!AD39</f>
        <v>0</v>
      </c>
      <c r="Y36">
        <f>'RESUMEN TOTAL'!AE39</f>
        <v>0</v>
      </c>
      <c r="Z36">
        <f>'RESUMEN TOTAL'!AF39</f>
        <v>0</v>
      </c>
      <c r="AA36">
        <f>'RESUMEN TOTAL'!AG39</f>
        <v>0</v>
      </c>
      <c r="AB36">
        <f>'RESUMEN TOTAL'!AH39</f>
        <v>0</v>
      </c>
      <c r="AC36">
        <f>'RESUMEN TOTAL'!AI39</f>
        <v>0</v>
      </c>
      <c r="AD36">
        <f>'RESUMEN TOTAL'!AJ39</f>
        <v>0</v>
      </c>
      <c r="AE36">
        <f>'RESUMEN TOTAL'!AK39</f>
        <v>0</v>
      </c>
      <c r="AF36">
        <f>'RESUMEN TOTAL'!AL39</f>
        <v>0</v>
      </c>
      <c r="AG36">
        <f>'RESUMEN TOTAL'!AM39</f>
        <v>0</v>
      </c>
      <c r="AH36" t="e">
        <f>'RESUMEN TOTAL'!#REF!</f>
        <v>#REF!</v>
      </c>
      <c r="AI36">
        <f>'RESUMEN TOTAL'!AN39</f>
        <v>0</v>
      </c>
    </row>
    <row r="37" spans="1:35" x14ac:dyDescent="0.25">
      <c r="A37" t="str">
        <f>'RESUMEN TOTAL'!A40</f>
        <v>CENTRO</v>
      </c>
      <c r="B37" t="str">
        <f>'RESUMEN TOTAL'!B40</f>
        <v>CEN17</v>
      </c>
      <c r="C37" t="str">
        <f>'RESUMEN TOTAL'!D40</f>
        <v>San Martin y Mitre</v>
      </c>
      <c r="D37" t="str">
        <f>'RESUMEN TOTAL'!E40</f>
        <v>Domo</v>
      </c>
      <c r="E37" t="str">
        <f>'RESUMEN TOTAL'!F40</f>
        <v>PTO A FO</v>
      </c>
      <c r="F37">
        <f>'RESUMEN TOTAL'!L40</f>
        <v>0</v>
      </c>
      <c r="G37">
        <f>'RESUMEN TOTAL'!M40</f>
        <v>0</v>
      </c>
      <c r="H37">
        <f>'RESUMEN TOTAL'!N40</f>
        <v>0</v>
      </c>
      <c r="I37">
        <f>'RESUMEN TOTAL'!O40</f>
        <v>0</v>
      </c>
      <c r="J37">
        <f>'RESUMEN TOTAL'!P40</f>
        <v>0</v>
      </c>
      <c r="K37">
        <f>'RESUMEN TOTAL'!Q40</f>
        <v>0</v>
      </c>
      <c r="L37">
        <f>'RESUMEN TOTAL'!R40</f>
        <v>0</v>
      </c>
      <c r="M37">
        <f>'RESUMEN TOTAL'!S40</f>
        <v>0</v>
      </c>
      <c r="N37">
        <f>'RESUMEN TOTAL'!T40</f>
        <v>0</v>
      </c>
      <c r="O37">
        <f>'RESUMEN TOTAL'!U40</f>
        <v>0</v>
      </c>
      <c r="P37">
        <f>'RESUMEN TOTAL'!V40</f>
        <v>0</v>
      </c>
      <c r="Q37">
        <f>'RESUMEN TOTAL'!W40</f>
        <v>0</v>
      </c>
      <c r="R37">
        <f>'RESUMEN TOTAL'!X40</f>
        <v>0</v>
      </c>
      <c r="S37">
        <f>'RESUMEN TOTAL'!Y40</f>
        <v>0</v>
      </c>
      <c r="T37">
        <f>'RESUMEN TOTAL'!Z40</f>
        <v>0</v>
      </c>
      <c r="U37">
        <f>'RESUMEN TOTAL'!AA40</f>
        <v>0</v>
      </c>
      <c r="V37">
        <f>'RESUMEN TOTAL'!AB40</f>
        <v>0</v>
      </c>
      <c r="W37">
        <f>'RESUMEN TOTAL'!AC40</f>
        <v>0</v>
      </c>
      <c r="X37">
        <f>'RESUMEN TOTAL'!AD40</f>
        <v>0</v>
      </c>
      <c r="Y37">
        <f>'RESUMEN TOTAL'!AE40</f>
        <v>0</v>
      </c>
      <c r="Z37">
        <f>'RESUMEN TOTAL'!AF40</f>
        <v>0</v>
      </c>
      <c r="AA37">
        <f>'RESUMEN TOTAL'!AG40</f>
        <v>0</v>
      </c>
      <c r="AB37">
        <f>'RESUMEN TOTAL'!AH40</f>
        <v>0</v>
      </c>
      <c r="AC37">
        <f>'RESUMEN TOTAL'!AI40</f>
        <v>0</v>
      </c>
      <c r="AD37">
        <f>'RESUMEN TOTAL'!AJ40</f>
        <v>0</v>
      </c>
      <c r="AE37">
        <f>'RESUMEN TOTAL'!AK40</f>
        <v>0</v>
      </c>
      <c r="AF37">
        <f>'RESUMEN TOTAL'!AL40</f>
        <v>0</v>
      </c>
      <c r="AG37">
        <f>'RESUMEN TOTAL'!AM40</f>
        <v>0</v>
      </c>
      <c r="AH37">
        <f>'RESUMEN TOTAL'!AN40</f>
        <v>0</v>
      </c>
      <c r="AI37">
        <f>'RESUMEN TOTAL'!AO40</f>
        <v>0</v>
      </c>
    </row>
    <row r="38" spans="1:35" x14ac:dyDescent="0.25">
      <c r="A38" t="str">
        <f>'RESUMEN TOTAL'!A41</f>
        <v>CENTRO</v>
      </c>
      <c r="B38" t="str">
        <f>'RESUMEN TOTAL'!B41</f>
        <v>CEN18</v>
      </c>
      <c r="C38" t="str">
        <f>'RESUMEN TOTAL'!D41</f>
        <v>Monteagudo e/Mitre y Sallares</v>
      </c>
      <c r="D38" t="str">
        <f>'RESUMEN TOTAL'!E41</f>
        <v>Fija</v>
      </c>
      <c r="E38" t="str">
        <f>'RESUMEN TOTAL'!F41</f>
        <v>Fibra Optica</v>
      </c>
      <c r="F38">
        <f>'RESUMEN TOTAL'!L41</f>
        <v>0</v>
      </c>
      <c r="G38">
        <f>'RESUMEN TOTAL'!M41</f>
        <v>0</v>
      </c>
      <c r="H38">
        <f>'RESUMEN TOTAL'!N41</f>
        <v>0</v>
      </c>
      <c r="I38">
        <f>'RESUMEN TOTAL'!O41</f>
        <v>0</v>
      </c>
      <c r="J38">
        <f>'RESUMEN TOTAL'!P41</f>
        <v>0</v>
      </c>
      <c r="K38">
        <f>'RESUMEN TOTAL'!Q41</f>
        <v>0</v>
      </c>
      <c r="L38">
        <f>'RESUMEN TOTAL'!R41</f>
        <v>0</v>
      </c>
      <c r="M38">
        <f>'RESUMEN TOTAL'!S41</f>
        <v>0</v>
      </c>
      <c r="N38">
        <f>'RESUMEN TOTAL'!T41</f>
        <v>0</v>
      </c>
      <c r="O38">
        <f>'RESUMEN TOTAL'!U41</f>
        <v>0</v>
      </c>
      <c r="P38">
        <f>'RESUMEN TOTAL'!V41</f>
        <v>0</v>
      </c>
      <c r="Q38">
        <f>'RESUMEN TOTAL'!W41</f>
        <v>0</v>
      </c>
      <c r="R38">
        <f>'RESUMEN TOTAL'!X41</f>
        <v>0</v>
      </c>
      <c r="S38">
        <f>'RESUMEN TOTAL'!Y41</f>
        <v>0</v>
      </c>
      <c r="T38">
        <f>'RESUMEN TOTAL'!Z41</f>
        <v>0</v>
      </c>
      <c r="U38">
        <f>'RESUMEN TOTAL'!AA41</f>
        <v>0</v>
      </c>
      <c r="V38">
        <f>'RESUMEN TOTAL'!AB41</f>
        <v>0</v>
      </c>
      <c r="W38">
        <f>'RESUMEN TOTAL'!AC41</f>
        <v>0</v>
      </c>
      <c r="X38">
        <f>'RESUMEN TOTAL'!AD41</f>
        <v>0</v>
      </c>
      <c r="Y38">
        <f>'RESUMEN TOTAL'!AE41</f>
        <v>0</v>
      </c>
      <c r="Z38">
        <f>'RESUMEN TOTAL'!AF41</f>
        <v>0</v>
      </c>
      <c r="AA38">
        <f>'RESUMEN TOTAL'!AG41</f>
        <v>0</v>
      </c>
      <c r="AB38">
        <f>'RESUMEN TOTAL'!AH41</f>
        <v>0</v>
      </c>
      <c r="AC38">
        <f>'RESUMEN TOTAL'!AI41</f>
        <v>0</v>
      </c>
      <c r="AD38">
        <f>'RESUMEN TOTAL'!AJ41</f>
        <v>0</v>
      </c>
      <c r="AE38">
        <f>'RESUMEN TOTAL'!AK41</f>
        <v>0</v>
      </c>
      <c r="AF38">
        <f>'RESUMEN TOTAL'!AL41</f>
        <v>0</v>
      </c>
      <c r="AG38">
        <f>'RESUMEN TOTAL'!AM41</f>
        <v>0</v>
      </c>
      <c r="AH38">
        <f>'RESUMEN TOTAL'!AN41</f>
        <v>0</v>
      </c>
      <c r="AI38">
        <f>'RESUMEN TOTAL'!AO41</f>
        <v>0</v>
      </c>
    </row>
    <row r="39" spans="1:35" x14ac:dyDescent="0.25">
      <c r="A39" t="str">
        <f>'RESUMEN TOTAL'!A42</f>
        <v>CENTRO</v>
      </c>
      <c r="B39" t="str">
        <f>'RESUMEN TOTAL'!B42</f>
        <v>CEN19</v>
      </c>
      <c r="C39" t="str">
        <f>'RESUMEN TOTAL'!D42</f>
        <v>Chacabuco y 25 de Mayo</v>
      </c>
      <c r="D39" t="str">
        <f>'RESUMEN TOTAL'!E42</f>
        <v>Fija</v>
      </c>
      <c r="E39" t="str">
        <f>'RESUMEN TOTAL'!F42</f>
        <v>Fibra Optica</v>
      </c>
      <c r="F39">
        <f>'RESUMEN TOTAL'!L42</f>
        <v>0</v>
      </c>
      <c r="G39">
        <f>'RESUMEN TOTAL'!M42</f>
        <v>0</v>
      </c>
      <c r="H39">
        <f>'RESUMEN TOTAL'!N42</f>
        <v>0</v>
      </c>
      <c r="I39">
        <f>'RESUMEN TOTAL'!O42</f>
        <v>0</v>
      </c>
      <c r="J39">
        <f>'RESUMEN TOTAL'!P42</f>
        <v>0</v>
      </c>
      <c r="K39">
        <f>'RESUMEN TOTAL'!Q42</f>
        <v>0</v>
      </c>
      <c r="L39">
        <f>'RESUMEN TOTAL'!R42</f>
        <v>0</v>
      </c>
      <c r="M39">
        <f>'RESUMEN TOTAL'!S42</f>
        <v>0</v>
      </c>
      <c r="N39">
        <f>'RESUMEN TOTAL'!T42</f>
        <v>0</v>
      </c>
      <c r="O39">
        <f>'RESUMEN TOTAL'!U42</f>
        <v>0</v>
      </c>
      <c r="P39">
        <f>'RESUMEN TOTAL'!V42</f>
        <v>0</v>
      </c>
      <c r="Q39">
        <f>'RESUMEN TOTAL'!W42</f>
        <v>0</v>
      </c>
      <c r="R39">
        <f>'RESUMEN TOTAL'!X42</f>
        <v>0</v>
      </c>
      <c r="S39">
        <f>'RESUMEN TOTAL'!Y42</f>
        <v>0</v>
      </c>
      <c r="T39">
        <f>'RESUMEN TOTAL'!Z42</f>
        <v>0</v>
      </c>
      <c r="U39">
        <f>'RESUMEN TOTAL'!AA42</f>
        <v>0</v>
      </c>
      <c r="V39">
        <f>'RESUMEN TOTAL'!AB42</f>
        <v>0</v>
      </c>
      <c r="W39">
        <f>'RESUMEN TOTAL'!AC42</f>
        <v>0</v>
      </c>
      <c r="X39">
        <f>'RESUMEN TOTAL'!AD42</f>
        <v>0</v>
      </c>
      <c r="Y39">
        <f>'RESUMEN TOTAL'!AE42</f>
        <v>0</v>
      </c>
      <c r="Z39">
        <f>'RESUMEN TOTAL'!AF42</f>
        <v>0</v>
      </c>
      <c r="AA39">
        <f>'RESUMEN TOTAL'!AG42</f>
        <v>0</v>
      </c>
      <c r="AB39">
        <f>'RESUMEN TOTAL'!AH42</f>
        <v>0</v>
      </c>
      <c r="AC39">
        <f>'RESUMEN TOTAL'!AI42</f>
        <v>0</v>
      </c>
      <c r="AD39">
        <f>'RESUMEN TOTAL'!AJ42</f>
        <v>0</v>
      </c>
      <c r="AE39">
        <f>'RESUMEN TOTAL'!AK42</f>
        <v>0</v>
      </c>
      <c r="AF39">
        <f>'RESUMEN TOTAL'!AL42</f>
        <v>0</v>
      </c>
      <c r="AG39">
        <f>'RESUMEN TOTAL'!AM42</f>
        <v>0</v>
      </c>
      <c r="AH39">
        <f>'RESUMEN TOTAL'!AN42</f>
        <v>0</v>
      </c>
      <c r="AI39">
        <f>'RESUMEN TOTAL'!AO42</f>
        <v>0</v>
      </c>
    </row>
    <row r="40" spans="1:35" x14ac:dyDescent="0.25">
      <c r="A40" t="str">
        <f>'RESUMEN TOTAL'!A43</f>
        <v>LOMAS DE MONTEVERDE</v>
      </c>
      <c r="B40" t="str">
        <f>'RESUMEN TOTAL'!B43</f>
        <v>CEN20</v>
      </c>
      <c r="C40" t="str">
        <f>'RESUMEN TOTAL'!D43</f>
        <v>Pte. Illia y Las Heras</v>
      </c>
      <c r="D40" t="str">
        <f>'RESUMEN TOTAL'!E43</f>
        <v>Domo</v>
      </c>
      <c r="E40" t="str">
        <f>'RESUMEN TOTAL'!F43</f>
        <v>Fibra Optica</v>
      </c>
      <c r="F40">
        <f>'RESUMEN TOTAL'!L43</f>
        <v>0</v>
      </c>
      <c r="G40">
        <f>'RESUMEN TOTAL'!M43</f>
        <v>0</v>
      </c>
      <c r="H40">
        <f>'RESUMEN TOTAL'!N43</f>
        <v>0</v>
      </c>
      <c r="I40">
        <f>'RESUMEN TOTAL'!O43</f>
        <v>0</v>
      </c>
      <c r="J40">
        <f>'RESUMEN TOTAL'!P43</f>
        <v>0</v>
      </c>
      <c r="K40">
        <f>'RESUMEN TOTAL'!Q43</f>
        <v>0</v>
      </c>
      <c r="L40">
        <f>'RESUMEN TOTAL'!R43</f>
        <v>0</v>
      </c>
      <c r="M40">
        <f>'RESUMEN TOTAL'!S43</f>
        <v>0</v>
      </c>
      <c r="N40">
        <f>'RESUMEN TOTAL'!T43</f>
        <v>0</v>
      </c>
      <c r="O40">
        <f>'RESUMEN TOTAL'!U43</f>
        <v>0</v>
      </c>
      <c r="P40">
        <f>'RESUMEN TOTAL'!V43</f>
        <v>0</v>
      </c>
      <c r="Q40">
        <f>'RESUMEN TOTAL'!W43</f>
        <v>0</v>
      </c>
      <c r="R40">
        <f>'RESUMEN TOTAL'!X43</f>
        <v>0</v>
      </c>
      <c r="S40">
        <f>'RESUMEN TOTAL'!Y43</f>
        <v>0</v>
      </c>
      <c r="T40">
        <f>'RESUMEN TOTAL'!Z43</f>
        <v>0</v>
      </c>
      <c r="U40">
        <f>'RESUMEN TOTAL'!AA43</f>
        <v>0</v>
      </c>
      <c r="V40">
        <f>'RESUMEN TOTAL'!AB43</f>
        <v>0</v>
      </c>
      <c r="W40">
        <f>'RESUMEN TOTAL'!AC43</f>
        <v>0</v>
      </c>
      <c r="X40">
        <f>'RESUMEN TOTAL'!AD43</f>
        <v>0</v>
      </c>
      <c r="Y40">
        <f>'RESUMEN TOTAL'!AE43</f>
        <v>0</v>
      </c>
      <c r="Z40">
        <f>'RESUMEN TOTAL'!AF43</f>
        <v>0</v>
      </c>
      <c r="AA40">
        <f>'RESUMEN TOTAL'!AG43</f>
        <v>0</v>
      </c>
      <c r="AB40">
        <f>'RESUMEN TOTAL'!AH43</f>
        <v>0</v>
      </c>
      <c r="AC40">
        <f>'RESUMEN TOTAL'!AI43</f>
        <v>0</v>
      </c>
      <c r="AD40">
        <f>'RESUMEN TOTAL'!AJ43</f>
        <v>0</v>
      </c>
      <c r="AE40">
        <f>'RESUMEN TOTAL'!AK43</f>
        <v>0</v>
      </c>
      <c r="AF40">
        <f>'RESUMEN TOTAL'!AL43</f>
        <v>0</v>
      </c>
      <c r="AG40">
        <f>'RESUMEN TOTAL'!AM43</f>
        <v>0</v>
      </c>
      <c r="AH40">
        <f>'RESUMEN TOTAL'!AN43</f>
        <v>0</v>
      </c>
      <c r="AI40">
        <f>'RESUMEN TOTAL'!AO43</f>
        <v>0</v>
      </c>
    </row>
    <row r="41" spans="1:35" x14ac:dyDescent="0.25">
      <c r="A41" t="str">
        <f>'RESUMEN TOTAL'!A44</f>
        <v>CENTRO</v>
      </c>
      <c r="B41" t="str">
        <f>'RESUMEN TOTAL'!B44</f>
        <v>CEN21</v>
      </c>
      <c r="C41" t="str">
        <f>'RESUMEN TOTAL'!D44</f>
        <v>Misiones y Urquiza</v>
      </c>
      <c r="D41" t="str">
        <f>'RESUMEN TOTAL'!E44</f>
        <v>Fija</v>
      </c>
      <c r="E41" t="str">
        <f>'RESUMEN TOTAL'!F44</f>
        <v>Radio</v>
      </c>
      <c r="F41">
        <f>'RESUMEN TOTAL'!L44</f>
        <v>0</v>
      </c>
      <c r="G41">
        <f>'RESUMEN TOTAL'!M44</f>
        <v>0</v>
      </c>
      <c r="H41">
        <f>'RESUMEN TOTAL'!N44</f>
        <v>0</v>
      </c>
      <c r="I41">
        <f>'RESUMEN TOTAL'!O44</f>
        <v>0</v>
      </c>
      <c r="J41">
        <f>'RESUMEN TOTAL'!P44</f>
        <v>0</v>
      </c>
      <c r="K41">
        <f>'RESUMEN TOTAL'!Q44</f>
        <v>0</v>
      </c>
      <c r="L41">
        <f>'RESUMEN TOTAL'!R44</f>
        <v>0</v>
      </c>
      <c r="M41">
        <f>'RESUMEN TOTAL'!S44</f>
        <v>0</v>
      </c>
      <c r="N41">
        <f>'RESUMEN TOTAL'!T44</f>
        <v>0</v>
      </c>
      <c r="O41">
        <f>'RESUMEN TOTAL'!U44</f>
        <v>0</v>
      </c>
      <c r="P41">
        <f>'RESUMEN TOTAL'!V44</f>
        <v>0</v>
      </c>
      <c r="Q41">
        <f>'RESUMEN TOTAL'!W44</f>
        <v>0</v>
      </c>
      <c r="R41">
        <f>'RESUMEN TOTAL'!X44</f>
        <v>0</v>
      </c>
      <c r="S41">
        <f>'RESUMEN TOTAL'!Y44</f>
        <v>0</v>
      </c>
      <c r="T41">
        <f>'RESUMEN TOTAL'!Z44</f>
        <v>0</v>
      </c>
      <c r="U41">
        <f>'RESUMEN TOTAL'!AA44</f>
        <v>0</v>
      </c>
      <c r="V41">
        <f>'RESUMEN TOTAL'!AB44</f>
        <v>0</v>
      </c>
      <c r="W41">
        <f>'RESUMEN TOTAL'!AC44</f>
        <v>0</v>
      </c>
      <c r="X41">
        <f>'RESUMEN TOTAL'!AD44</f>
        <v>0</v>
      </c>
      <c r="Y41">
        <f>'RESUMEN TOTAL'!AE44</f>
        <v>0</v>
      </c>
      <c r="Z41">
        <f>'RESUMEN TOTAL'!AF44</f>
        <v>0</v>
      </c>
      <c r="AA41">
        <f>'RESUMEN TOTAL'!AG44</f>
        <v>0</v>
      </c>
      <c r="AB41">
        <f>'RESUMEN TOTAL'!AH44</f>
        <v>0</v>
      </c>
      <c r="AC41">
        <f>'RESUMEN TOTAL'!AI44</f>
        <v>0</v>
      </c>
      <c r="AD41">
        <f>'RESUMEN TOTAL'!AJ44</f>
        <v>0</v>
      </c>
      <c r="AE41">
        <f>'RESUMEN TOTAL'!AK44</f>
        <v>0</v>
      </c>
      <c r="AF41">
        <f>'RESUMEN TOTAL'!AL44</f>
        <v>0</v>
      </c>
      <c r="AG41">
        <f>'RESUMEN TOTAL'!AM44</f>
        <v>0</v>
      </c>
      <c r="AH41">
        <f>'RESUMEN TOTAL'!AN44</f>
        <v>0</v>
      </c>
      <c r="AI41">
        <f>'RESUMEN TOTAL'!AO44</f>
        <v>0</v>
      </c>
    </row>
    <row r="42" spans="1:35" x14ac:dyDescent="0.25">
      <c r="A42" t="str">
        <f>'RESUMEN TOTAL'!A45</f>
        <v>CENTRO</v>
      </c>
      <c r="B42" t="str">
        <f>'RESUMEN TOTAL'!B45</f>
        <v>CEN22</v>
      </c>
      <c r="C42" t="str">
        <f>'RESUMEN TOTAL'!D45</f>
        <v>Las Heras y Chacabuco</v>
      </c>
      <c r="D42" t="str">
        <f>'RESUMEN TOTAL'!E45</f>
        <v>Domo</v>
      </c>
      <c r="E42" t="str">
        <f>'RESUMEN TOTAL'!F45</f>
        <v>Radio</v>
      </c>
      <c r="F42">
        <f>'RESUMEN TOTAL'!L45</f>
        <v>0</v>
      </c>
      <c r="G42">
        <f>'RESUMEN TOTAL'!M45</f>
        <v>0</v>
      </c>
      <c r="H42">
        <f>'RESUMEN TOTAL'!N45</f>
        <v>0</v>
      </c>
      <c r="I42">
        <f>'RESUMEN TOTAL'!O45</f>
        <v>0</v>
      </c>
      <c r="J42">
        <f>'RESUMEN TOTAL'!P45</f>
        <v>0</v>
      </c>
      <c r="K42">
        <f>'RESUMEN TOTAL'!Q45</f>
        <v>0</v>
      </c>
      <c r="L42">
        <f>'RESUMEN TOTAL'!R45</f>
        <v>0</v>
      </c>
      <c r="M42">
        <f>'RESUMEN TOTAL'!S45</f>
        <v>0</v>
      </c>
      <c r="N42">
        <f>'RESUMEN TOTAL'!T45</f>
        <v>0</v>
      </c>
      <c r="O42">
        <f>'RESUMEN TOTAL'!U45</f>
        <v>0</v>
      </c>
      <c r="P42">
        <f>'RESUMEN TOTAL'!V45</f>
        <v>0</v>
      </c>
      <c r="Q42">
        <f>'RESUMEN TOTAL'!W45</f>
        <v>0</v>
      </c>
      <c r="R42">
        <f>'RESUMEN TOTAL'!X45</f>
        <v>0</v>
      </c>
      <c r="S42">
        <f>'RESUMEN TOTAL'!Y45</f>
        <v>0</v>
      </c>
      <c r="T42">
        <f>'RESUMEN TOTAL'!Z45</f>
        <v>0</v>
      </c>
      <c r="U42">
        <f>'RESUMEN TOTAL'!AA45</f>
        <v>0</v>
      </c>
      <c r="V42">
        <f>'RESUMEN TOTAL'!AB45</f>
        <v>0</v>
      </c>
      <c r="W42">
        <f>'RESUMEN TOTAL'!AC45</f>
        <v>0</v>
      </c>
      <c r="X42">
        <f>'RESUMEN TOTAL'!AD45</f>
        <v>0</v>
      </c>
      <c r="Y42">
        <f>'RESUMEN TOTAL'!AE45</f>
        <v>0</v>
      </c>
      <c r="Z42">
        <f>'RESUMEN TOTAL'!AF45</f>
        <v>0</v>
      </c>
      <c r="AA42">
        <f>'RESUMEN TOTAL'!AG45</f>
        <v>0</v>
      </c>
      <c r="AB42">
        <f>'RESUMEN TOTAL'!AH45</f>
        <v>0</v>
      </c>
      <c r="AC42">
        <f>'RESUMEN TOTAL'!AI45</f>
        <v>0</v>
      </c>
      <c r="AD42">
        <f>'RESUMEN TOTAL'!AJ45</f>
        <v>0</v>
      </c>
      <c r="AE42">
        <f>'RESUMEN TOTAL'!AK45</f>
        <v>0</v>
      </c>
      <c r="AF42">
        <f>'RESUMEN TOTAL'!AL45</f>
        <v>0</v>
      </c>
      <c r="AG42">
        <f>'RESUMEN TOTAL'!AM45</f>
        <v>0</v>
      </c>
      <c r="AH42">
        <f>'RESUMEN TOTAL'!AN45</f>
        <v>0</v>
      </c>
      <c r="AI42">
        <f>'RESUMEN TOTAL'!AO45</f>
        <v>0</v>
      </c>
    </row>
    <row r="43" spans="1:35" x14ac:dyDescent="0.25">
      <c r="A43" t="str">
        <f>'RESUMEN TOTAL'!A46</f>
        <v>CENTRO</v>
      </c>
      <c r="B43" t="str">
        <f>'RESUMEN TOTAL'!B46</f>
        <v>CEN23</v>
      </c>
      <c r="C43" t="str">
        <f>'RESUMEN TOTAL'!D46</f>
        <v>Sallares y Monteagudo</v>
      </c>
      <c r="D43" t="str">
        <f>'RESUMEN TOTAL'!E46</f>
        <v>Domo</v>
      </c>
      <c r="E43" t="str">
        <f>'RESUMEN TOTAL'!F46</f>
        <v>Fibra Optica</v>
      </c>
      <c r="F43">
        <f>'RESUMEN TOTAL'!L46</f>
        <v>0</v>
      </c>
      <c r="G43">
        <f>'RESUMEN TOTAL'!M46</f>
        <v>0</v>
      </c>
      <c r="H43">
        <f>'RESUMEN TOTAL'!N46</f>
        <v>0</v>
      </c>
      <c r="I43">
        <f>'RESUMEN TOTAL'!O46</f>
        <v>0</v>
      </c>
      <c r="J43">
        <f>'RESUMEN TOTAL'!P46</f>
        <v>0</v>
      </c>
      <c r="K43">
        <f>'RESUMEN TOTAL'!Q46</f>
        <v>0</v>
      </c>
      <c r="L43">
        <f>'RESUMEN TOTAL'!R46</f>
        <v>0</v>
      </c>
      <c r="M43">
        <f>'RESUMEN TOTAL'!S46</f>
        <v>0</v>
      </c>
      <c r="N43">
        <f>'RESUMEN TOTAL'!T46</f>
        <v>0</v>
      </c>
      <c r="O43">
        <f>'RESUMEN TOTAL'!U46</f>
        <v>0</v>
      </c>
      <c r="P43">
        <f>'RESUMEN TOTAL'!V46</f>
        <v>0</v>
      </c>
      <c r="Q43">
        <f>'RESUMEN TOTAL'!W46</f>
        <v>0</v>
      </c>
      <c r="R43">
        <f>'RESUMEN TOTAL'!X46</f>
        <v>0</v>
      </c>
      <c r="S43">
        <f>'RESUMEN TOTAL'!Y46</f>
        <v>0</v>
      </c>
      <c r="T43">
        <f>'RESUMEN TOTAL'!Z46</f>
        <v>0</v>
      </c>
      <c r="U43">
        <f>'RESUMEN TOTAL'!AA46</f>
        <v>0</v>
      </c>
      <c r="V43">
        <f>'RESUMEN TOTAL'!AB46</f>
        <v>0</v>
      </c>
      <c r="W43">
        <f>'RESUMEN TOTAL'!AC46</f>
        <v>0</v>
      </c>
      <c r="X43">
        <f>'RESUMEN TOTAL'!AD46</f>
        <v>0</v>
      </c>
      <c r="Y43">
        <f>'RESUMEN TOTAL'!AE46</f>
        <v>0</v>
      </c>
      <c r="Z43">
        <f>'RESUMEN TOTAL'!AF46</f>
        <v>0</v>
      </c>
      <c r="AA43">
        <f>'RESUMEN TOTAL'!AG46</f>
        <v>0</v>
      </c>
      <c r="AB43">
        <f>'RESUMEN TOTAL'!AH46</f>
        <v>0</v>
      </c>
      <c r="AC43">
        <f>'RESUMEN TOTAL'!AI46</f>
        <v>0</v>
      </c>
      <c r="AD43">
        <f>'RESUMEN TOTAL'!AJ46</f>
        <v>0</v>
      </c>
      <c r="AE43">
        <f>'RESUMEN TOTAL'!AK46</f>
        <v>0</v>
      </c>
      <c r="AF43">
        <f>'RESUMEN TOTAL'!AL46</f>
        <v>0</v>
      </c>
      <c r="AG43">
        <f>'RESUMEN TOTAL'!AM46</f>
        <v>0</v>
      </c>
      <c r="AH43">
        <f>'RESUMEN TOTAL'!AN46</f>
        <v>0</v>
      </c>
      <c r="AI43">
        <f>'RESUMEN TOTAL'!AO46</f>
        <v>0</v>
      </c>
    </row>
    <row r="44" spans="1:35" x14ac:dyDescent="0.25">
      <c r="A44" t="str">
        <f>'RESUMEN TOTAL'!A47</f>
        <v>CENTRO</v>
      </c>
      <c r="B44" t="str">
        <f>'RESUMEN TOTAL'!B47</f>
        <v>CEN24</v>
      </c>
      <c r="C44" t="str">
        <f>'RESUMEN TOTAL'!D47</f>
        <v>Sallares y España</v>
      </c>
      <c r="D44" t="str">
        <f>'RESUMEN TOTAL'!E47</f>
        <v>Domo</v>
      </c>
      <c r="E44" t="str">
        <f>'RESUMEN TOTAL'!F47</f>
        <v>Fibra Optica</v>
      </c>
      <c r="F44">
        <f>'RESUMEN TOTAL'!L47</f>
        <v>0</v>
      </c>
      <c r="G44">
        <f>'RESUMEN TOTAL'!M47</f>
        <v>0</v>
      </c>
      <c r="H44">
        <f>'RESUMEN TOTAL'!N47</f>
        <v>0</v>
      </c>
      <c r="I44">
        <f>'RESUMEN TOTAL'!O47</f>
        <v>0</v>
      </c>
      <c r="J44">
        <f>'RESUMEN TOTAL'!P47</f>
        <v>0</v>
      </c>
      <c r="K44">
        <f>'RESUMEN TOTAL'!Q47</f>
        <v>0</v>
      </c>
      <c r="L44">
        <f>'RESUMEN TOTAL'!R47</f>
        <v>0</v>
      </c>
      <c r="M44">
        <f>'RESUMEN TOTAL'!S47</f>
        <v>0</v>
      </c>
      <c r="N44">
        <f>'RESUMEN TOTAL'!T47</f>
        <v>0</v>
      </c>
      <c r="O44">
        <f>'RESUMEN TOTAL'!U47</f>
        <v>0</v>
      </c>
      <c r="P44">
        <f>'RESUMEN TOTAL'!V47</f>
        <v>0</v>
      </c>
      <c r="Q44">
        <f>'RESUMEN TOTAL'!W47</f>
        <v>0</v>
      </c>
      <c r="R44">
        <f>'RESUMEN TOTAL'!X47</f>
        <v>0</v>
      </c>
      <c r="S44">
        <f>'RESUMEN TOTAL'!Y47</f>
        <v>0</v>
      </c>
      <c r="T44">
        <f>'RESUMEN TOTAL'!Z47</f>
        <v>0</v>
      </c>
      <c r="U44">
        <f>'RESUMEN TOTAL'!AA47</f>
        <v>0</v>
      </c>
      <c r="V44">
        <f>'RESUMEN TOTAL'!AB47</f>
        <v>0</v>
      </c>
      <c r="W44">
        <f>'RESUMEN TOTAL'!AC47</f>
        <v>0</v>
      </c>
      <c r="X44">
        <f>'RESUMEN TOTAL'!AD47</f>
        <v>0</v>
      </c>
      <c r="Y44">
        <f>'RESUMEN TOTAL'!AE47</f>
        <v>0</v>
      </c>
      <c r="Z44">
        <f>'RESUMEN TOTAL'!AF47</f>
        <v>0</v>
      </c>
      <c r="AA44">
        <f>'RESUMEN TOTAL'!AG47</f>
        <v>0</v>
      </c>
      <c r="AB44">
        <f>'RESUMEN TOTAL'!AH47</f>
        <v>0</v>
      </c>
      <c r="AC44">
        <f>'RESUMEN TOTAL'!AI47</f>
        <v>0</v>
      </c>
      <c r="AD44">
        <f>'RESUMEN TOTAL'!AJ47</f>
        <v>0</v>
      </c>
      <c r="AE44" t="str">
        <f>'RESUMEN TOTAL'!AK47</f>
        <v>APAGADO</v>
      </c>
      <c r="AF44">
        <f>'RESUMEN TOTAL'!AL47</f>
        <v>0</v>
      </c>
      <c r="AG44">
        <f>'RESUMEN TOTAL'!AM47</f>
        <v>0</v>
      </c>
      <c r="AH44">
        <f>'RESUMEN TOTAL'!AN47</f>
        <v>0</v>
      </c>
      <c r="AI44">
        <f>'RESUMEN TOTAL'!AO47</f>
        <v>0</v>
      </c>
    </row>
    <row r="45" spans="1:35" x14ac:dyDescent="0.25">
      <c r="A45" t="str">
        <f>'RESUMEN TOTAL'!A48</f>
        <v>CENTRO</v>
      </c>
      <c r="B45" t="str">
        <f>'RESUMEN TOTAL'!B48</f>
        <v>CEN25</v>
      </c>
      <c r="C45" t="str">
        <f>'RESUMEN TOTAL'!D48</f>
        <v>SAN MARTIN Y 9 DE JULIO</v>
      </c>
      <c r="D45" t="str">
        <f>'RESUMEN TOTAL'!E48</f>
        <v>Domo</v>
      </c>
      <c r="E45" t="str">
        <f>'RESUMEN TOTAL'!F48</f>
        <v>Fibra Optica</v>
      </c>
      <c r="F45">
        <f>'RESUMEN TOTAL'!L48</f>
        <v>0</v>
      </c>
      <c r="G45">
        <f>'RESUMEN TOTAL'!M48</f>
        <v>0</v>
      </c>
      <c r="H45">
        <f>'RESUMEN TOTAL'!N48</f>
        <v>0</v>
      </c>
      <c r="I45">
        <f>'RESUMEN TOTAL'!O48</f>
        <v>0</v>
      </c>
      <c r="J45">
        <f>'RESUMEN TOTAL'!P48</f>
        <v>0</v>
      </c>
      <c r="K45">
        <f>'RESUMEN TOTAL'!Q48</f>
        <v>0</v>
      </c>
      <c r="L45">
        <f>'RESUMEN TOTAL'!R48</f>
        <v>0</v>
      </c>
      <c r="M45">
        <f>'RESUMEN TOTAL'!S48</f>
        <v>0</v>
      </c>
      <c r="N45">
        <f>'RESUMEN TOTAL'!T48</f>
        <v>0</v>
      </c>
      <c r="O45">
        <f>'RESUMEN TOTAL'!U48</f>
        <v>0</v>
      </c>
      <c r="P45">
        <f>'RESUMEN TOTAL'!V48</f>
        <v>0</v>
      </c>
      <c r="Q45">
        <f>'RESUMEN TOTAL'!W48</f>
        <v>0</v>
      </c>
      <c r="R45">
        <f>'RESUMEN TOTAL'!X48</f>
        <v>0</v>
      </c>
      <c r="S45">
        <f>'RESUMEN TOTAL'!Y48</f>
        <v>0</v>
      </c>
      <c r="T45">
        <f>'RESUMEN TOTAL'!Z48</f>
        <v>0</v>
      </c>
      <c r="U45">
        <f>'RESUMEN TOTAL'!AA48</f>
        <v>0</v>
      </c>
      <c r="V45">
        <f>'RESUMEN TOTAL'!AB48</f>
        <v>0</v>
      </c>
      <c r="W45">
        <f>'RESUMEN TOTAL'!AC48</f>
        <v>0</v>
      </c>
      <c r="X45">
        <f>'RESUMEN TOTAL'!AD48</f>
        <v>0</v>
      </c>
      <c r="Y45">
        <f>'RESUMEN TOTAL'!AE48</f>
        <v>0</v>
      </c>
      <c r="Z45">
        <f>'RESUMEN TOTAL'!AF48</f>
        <v>0</v>
      </c>
      <c r="AA45">
        <f>'RESUMEN TOTAL'!AG48</f>
        <v>0</v>
      </c>
      <c r="AB45">
        <f>'RESUMEN TOTAL'!AH48</f>
        <v>0</v>
      </c>
      <c r="AC45">
        <f>'RESUMEN TOTAL'!AI48</f>
        <v>0</v>
      </c>
      <c r="AD45">
        <f>'RESUMEN TOTAL'!AJ48</f>
        <v>0</v>
      </c>
      <c r="AE45">
        <f>'RESUMEN TOTAL'!AK48</f>
        <v>0</v>
      </c>
      <c r="AF45">
        <f>'RESUMEN TOTAL'!AL48</f>
        <v>0</v>
      </c>
      <c r="AG45">
        <f>'RESUMEN TOTAL'!AM48</f>
        <v>0</v>
      </c>
      <c r="AH45">
        <f>'RESUMEN TOTAL'!AN48</f>
        <v>0</v>
      </c>
      <c r="AI45">
        <f>'RESUMEN TOTAL'!AO48</f>
        <v>0</v>
      </c>
    </row>
    <row r="46" spans="1:35" x14ac:dyDescent="0.25">
      <c r="A46" t="str">
        <f>'RESUMEN TOTAL'!A49</f>
        <v>CENTRO</v>
      </c>
      <c r="B46" t="str">
        <f>'RESUMEN TOTAL'!B49</f>
        <v>CEN26</v>
      </c>
      <c r="C46" t="str">
        <f>'RESUMEN TOTAL'!D49</f>
        <v>Mitre y España</v>
      </c>
      <c r="D46" t="str">
        <f>'RESUMEN TOTAL'!E49</f>
        <v>Domo</v>
      </c>
      <c r="E46" t="str">
        <f>'RESUMEN TOTAL'!F49</f>
        <v>Fibra Optica</v>
      </c>
      <c r="F46">
        <f>'RESUMEN TOTAL'!L49</f>
        <v>0</v>
      </c>
      <c r="G46">
        <f>'RESUMEN TOTAL'!M49</f>
        <v>0</v>
      </c>
      <c r="H46">
        <f>'RESUMEN TOTAL'!N49</f>
        <v>0</v>
      </c>
      <c r="I46">
        <f>'RESUMEN TOTAL'!O49</f>
        <v>0</v>
      </c>
      <c r="J46">
        <f>'RESUMEN TOTAL'!P49</f>
        <v>0</v>
      </c>
      <c r="K46">
        <f>'RESUMEN TOTAL'!Q49</f>
        <v>0</v>
      </c>
      <c r="L46">
        <f>'RESUMEN TOTAL'!R49</f>
        <v>0</v>
      </c>
      <c r="M46">
        <f>'RESUMEN TOTAL'!S49</f>
        <v>0</v>
      </c>
      <c r="N46">
        <f>'RESUMEN TOTAL'!T49</f>
        <v>0</v>
      </c>
      <c r="O46">
        <f>'RESUMEN TOTAL'!U49</f>
        <v>0</v>
      </c>
      <c r="P46">
        <f>'RESUMEN TOTAL'!V49</f>
        <v>0</v>
      </c>
      <c r="Q46">
        <f>'RESUMEN TOTAL'!W49</f>
        <v>0</v>
      </c>
      <c r="R46">
        <f>'RESUMEN TOTAL'!X49</f>
        <v>0</v>
      </c>
      <c r="S46">
        <f>'RESUMEN TOTAL'!Y49</f>
        <v>0</v>
      </c>
      <c r="T46">
        <f>'RESUMEN TOTAL'!Z49</f>
        <v>0</v>
      </c>
      <c r="U46">
        <f>'RESUMEN TOTAL'!AA49</f>
        <v>0</v>
      </c>
      <c r="V46">
        <f>'RESUMEN TOTAL'!AB49</f>
        <v>0</v>
      </c>
      <c r="W46">
        <f>'RESUMEN TOTAL'!AC49</f>
        <v>0</v>
      </c>
      <c r="X46">
        <f>'RESUMEN TOTAL'!AD49</f>
        <v>0</v>
      </c>
      <c r="Y46">
        <f>'RESUMEN TOTAL'!AE49</f>
        <v>0</v>
      </c>
      <c r="Z46">
        <f>'RESUMEN TOTAL'!AF49</f>
        <v>0</v>
      </c>
      <c r="AA46">
        <f>'RESUMEN TOTAL'!AG49</f>
        <v>0</v>
      </c>
      <c r="AB46">
        <f>'RESUMEN TOTAL'!AH49</f>
        <v>0</v>
      </c>
      <c r="AC46">
        <f>'RESUMEN TOTAL'!AI49</f>
        <v>0</v>
      </c>
      <c r="AD46">
        <f>'RESUMEN TOTAL'!AJ49</f>
        <v>0</v>
      </c>
      <c r="AE46">
        <f>'RESUMEN TOTAL'!AK49</f>
        <v>0</v>
      </c>
      <c r="AF46">
        <f>'RESUMEN TOTAL'!AL49</f>
        <v>0</v>
      </c>
      <c r="AG46">
        <f>'RESUMEN TOTAL'!AM49</f>
        <v>0</v>
      </c>
      <c r="AH46">
        <f>'RESUMEN TOTAL'!AN49</f>
        <v>0</v>
      </c>
      <c r="AI46">
        <f>'RESUMEN TOTAL'!AO49</f>
        <v>0</v>
      </c>
    </row>
    <row r="47" spans="1:35" x14ac:dyDescent="0.25">
      <c r="A47" t="str">
        <f>'RESUMEN TOTAL'!A50</f>
        <v>CENTRO</v>
      </c>
      <c r="B47" t="str">
        <f>'RESUMEN TOTAL'!B50</f>
        <v>CEN27</v>
      </c>
      <c r="C47" t="str">
        <f>'RESUMEN TOTAL'!D50</f>
        <v>San Juan y España</v>
      </c>
      <c r="D47" t="str">
        <f>'RESUMEN TOTAL'!E50</f>
        <v>Domo</v>
      </c>
      <c r="E47" t="str">
        <f>'RESUMEN TOTAL'!F50</f>
        <v>Fibra Optica</v>
      </c>
      <c r="F47">
        <f>'RESUMEN TOTAL'!L50</f>
        <v>0</v>
      </c>
      <c r="G47">
        <f>'RESUMEN TOTAL'!M50</f>
        <v>0</v>
      </c>
      <c r="H47">
        <f>'RESUMEN TOTAL'!N50</f>
        <v>0</v>
      </c>
      <c r="I47">
        <f>'RESUMEN TOTAL'!O50</f>
        <v>0</v>
      </c>
      <c r="J47">
        <f>'RESUMEN TOTAL'!P50</f>
        <v>0</v>
      </c>
      <c r="K47">
        <f>'RESUMEN TOTAL'!Q50</f>
        <v>0</v>
      </c>
      <c r="L47">
        <f>'RESUMEN TOTAL'!R50</f>
        <v>0</v>
      </c>
      <c r="M47">
        <f>'RESUMEN TOTAL'!S50</f>
        <v>0</v>
      </c>
      <c r="N47">
        <f>'RESUMEN TOTAL'!T50</f>
        <v>0</v>
      </c>
      <c r="O47">
        <f>'RESUMEN TOTAL'!U50</f>
        <v>0</v>
      </c>
      <c r="P47">
        <f>'RESUMEN TOTAL'!V50</f>
        <v>0</v>
      </c>
      <c r="Q47">
        <f>'RESUMEN TOTAL'!W50</f>
        <v>0</v>
      </c>
      <c r="R47">
        <f>'RESUMEN TOTAL'!X50</f>
        <v>0</v>
      </c>
      <c r="S47">
        <f>'RESUMEN TOTAL'!Y50</f>
        <v>0</v>
      </c>
      <c r="T47">
        <f>'RESUMEN TOTAL'!Z50</f>
        <v>0</v>
      </c>
      <c r="U47">
        <f>'RESUMEN TOTAL'!AA50</f>
        <v>0</v>
      </c>
      <c r="V47">
        <f>'RESUMEN TOTAL'!AB50</f>
        <v>0</v>
      </c>
      <c r="W47">
        <f>'RESUMEN TOTAL'!AC50</f>
        <v>0</v>
      </c>
      <c r="X47">
        <f>'RESUMEN TOTAL'!AD50</f>
        <v>0</v>
      </c>
      <c r="Y47">
        <f>'RESUMEN TOTAL'!AE50</f>
        <v>0</v>
      </c>
      <c r="Z47">
        <f>'RESUMEN TOTAL'!AF50</f>
        <v>0</v>
      </c>
      <c r="AA47">
        <f>'RESUMEN TOTAL'!AG50</f>
        <v>0</v>
      </c>
      <c r="AB47">
        <f>'RESUMEN TOTAL'!AH50</f>
        <v>0</v>
      </c>
      <c r="AC47">
        <f>'RESUMEN TOTAL'!AI50</f>
        <v>0</v>
      </c>
      <c r="AD47">
        <f>'RESUMEN TOTAL'!AJ50</f>
        <v>0</v>
      </c>
      <c r="AE47">
        <f>'RESUMEN TOTAL'!AK50</f>
        <v>0</v>
      </c>
      <c r="AF47">
        <f>'RESUMEN TOTAL'!AL50</f>
        <v>0</v>
      </c>
      <c r="AG47">
        <f>'RESUMEN TOTAL'!AM50</f>
        <v>0</v>
      </c>
      <c r="AH47">
        <f>'RESUMEN TOTAL'!AN50</f>
        <v>0</v>
      </c>
      <c r="AI47">
        <f>'RESUMEN TOTAL'!AO50</f>
        <v>0</v>
      </c>
    </row>
    <row r="48" spans="1:35" x14ac:dyDescent="0.25">
      <c r="A48" t="str">
        <f>'RESUMEN TOTAL'!A51</f>
        <v>CENTRO</v>
      </c>
      <c r="B48" t="str">
        <f>'RESUMEN TOTAL'!B51</f>
        <v>CEN28</v>
      </c>
      <c r="C48" t="str">
        <f>'RESUMEN TOTAL'!D51</f>
        <v>Mitre y Alberdi</v>
      </c>
      <c r="D48" t="str">
        <f>'RESUMEN TOTAL'!E51</f>
        <v>Domo</v>
      </c>
      <c r="E48" t="str">
        <f>'RESUMEN TOTAL'!F51</f>
        <v>Fibra Optica</v>
      </c>
      <c r="F48">
        <f>'RESUMEN TOTAL'!L51</f>
        <v>0</v>
      </c>
      <c r="G48">
        <f>'RESUMEN TOTAL'!M51</f>
        <v>0</v>
      </c>
      <c r="H48">
        <f>'RESUMEN TOTAL'!N51</f>
        <v>0</v>
      </c>
      <c r="I48">
        <f>'RESUMEN TOTAL'!O51</f>
        <v>0</v>
      </c>
      <c r="J48">
        <f>'RESUMEN TOTAL'!P51</f>
        <v>0</v>
      </c>
      <c r="K48">
        <f>'RESUMEN TOTAL'!Q51</f>
        <v>0</v>
      </c>
      <c r="L48">
        <f>'RESUMEN TOTAL'!R51</f>
        <v>0</v>
      </c>
      <c r="M48">
        <f>'RESUMEN TOTAL'!S51</f>
        <v>0</v>
      </c>
      <c r="N48">
        <f>'RESUMEN TOTAL'!T51</f>
        <v>0</v>
      </c>
      <c r="O48">
        <f>'RESUMEN TOTAL'!U51</f>
        <v>0</v>
      </c>
      <c r="P48">
        <f>'RESUMEN TOTAL'!V51</f>
        <v>0</v>
      </c>
      <c r="Q48">
        <f>'RESUMEN TOTAL'!W51</f>
        <v>0</v>
      </c>
      <c r="R48">
        <f>'RESUMEN TOTAL'!X51</f>
        <v>0</v>
      </c>
      <c r="S48">
        <f>'RESUMEN TOTAL'!Y51</f>
        <v>0</v>
      </c>
      <c r="T48">
        <f>'RESUMEN TOTAL'!Z51</f>
        <v>0</v>
      </c>
      <c r="U48">
        <f>'RESUMEN TOTAL'!AA51</f>
        <v>0</v>
      </c>
      <c r="V48">
        <f>'RESUMEN TOTAL'!AB51</f>
        <v>0</v>
      </c>
      <c r="W48">
        <f>'RESUMEN TOTAL'!AC51</f>
        <v>0</v>
      </c>
      <c r="X48">
        <f>'RESUMEN TOTAL'!AD51</f>
        <v>0</v>
      </c>
      <c r="Y48">
        <f>'RESUMEN TOTAL'!AE51</f>
        <v>0</v>
      </c>
      <c r="Z48">
        <f>'RESUMEN TOTAL'!AF51</f>
        <v>0</v>
      </c>
      <c r="AA48">
        <f>'RESUMEN TOTAL'!AG51</f>
        <v>0</v>
      </c>
      <c r="AB48">
        <f>'RESUMEN TOTAL'!AH51</f>
        <v>0</v>
      </c>
      <c r="AC48">
        <f>'RESUMEN TOTAL'!AI51</f>
        <v>0</v>
      </c>
      <c r="AD48">
        <f>'RESUMEN TOTAL'!AJ51</f>
        <v>0</v>
      </c>
      <c r="AE48">
        <f>'RESUMEN TOTAL'!AK51</f>
        <v>0</v>
      </c>
      <c r="AF48">
        <f>'RESUMEN TOTAL'!AL51</f>
        <v>0</v>
      </c>
      <c r="AG48">
        <f>'RESUMEN TOTAL'!AM51</f>
        <v>0</v>
      </c>
      <c r="AH48">
        <f>'RESUMEN TOTAL'!AN51</f>
        <v>0</v>
      </c>
      <c r="AI48">
        <f>'RESUMEN TOTAL'!AO51</f>
        <v>0</v>
      </c>
    </row>
    <row r="49" spans="1:35" x14ac:dyDescent="0.25">
      <c r="A49" t="str">
        <f>'RESUMEN TOTAL'!A52</f>
        <v>CENTRO</v>
      </c>
      <c r="B49" t="str">
        <f>'RESUMEN TOTAL'!B52</f>
        <v>CEN29</v>
      </c>
      <c r="C49" t="str">
        <f>'RESUMEN TOTAL'!D52</f>
        <v>Alberdi y San Juan</v>
      </c>
      <c r="D49" t="str">
        <f>'RESUMEN TOTAL'!E52</f>
        <v>Domo</v>
      </c>
      <c r="E49" t="str">
        <f>'RESUMEN TOTAL'!F52</f>
        <v>Fibra Optica</v>
      </c>
      <c r="F49">
        <f>'RESUMEN TOTAL'!L52</f>
        <v>0</v>
      </c>
      <c r="G49">
        <f>'RESUMEN TOTAL'!M52</f>
        <v>0</v>
      </c>
      <c r="H49">
        <f>'RESUMEN TOTAL'!N52</f>
        <v>0</v>
      </c>
      <c r="I49">
        <f>'RESUMEN TOTAL'!O52</f>
        <v>0</v>
      </c>
      <c r="J49">
        <f>'RESUMEN TOTAL'!P52</f>
        <v>0</v>
      </c>
      <c r="K49">
        <f>'RESUMEN TOTAL'!Q52</f>
        <v>0</v>
      </c>
      <c r="L49">
        <f>'RESUMEN TOTAL'!R52</f>
        <v>0</v>
      </c>
      <c r="M49">
        <f>'RESUMEN TOTAL'!S52</f>
        <v>0</v>
      </c>
      <c r="N49">
        <f>'RESUMEN TOTAL'!T52</f>
        <v>0</v>
      </c>
      <c r="O49">
        <f>'RESUMEN TOTAL'!U52</f>
        <v>0</v>
      </c>
      <c r="P49">
        <f>'RESUMEN TOTAL'!V52</f>
        <v>0</v>
      </c>
      <c r="Q49">
        <f>'RESUMEN TOTAL'!W52</f>
        <v>0</v>
      </c>
      <c r="R49">
        <f>'RESUMEN TOTAL'!X52</f>
        <v>0</v>
      </c>
      <c r="S49">
        <f>'RESUMEN TOTAL'!Y52</f>
        <v>0</v>
      </c>
      <c r="T49">
        <f>'RESUMEN TOTAL'!Z52</f>
        <v>0</v>
      </c>
      <c r="U49">
        <f>'RESUMEN TOTAL'!AA52</f>
        <v>0</v>
      </c>
      <c r="V49">
        <f>'RESUMEN TOTAL'!AB52</f>
        <v>0</v>
      </c>
      <c r="W49">
        <f>'RESUMEN TOTAL'!AC52</f>
        <v>0</v>
      </c>
      <c r="X49">
        <f>'RESUMEN TOTAL'!AD52</f>
        <v>0</v>
      </c>
      <c r="Y49">
        <f>'RESUMEN TOTAL'!AE52</f>
        <v>0</v>
      </c>
      <c r="Z49">
        <f>'RESUMEN TOTAL'!AF52</f>
        <v>0</v>
      </c>
      <c r="AA49">
        <f>'RESUMEN TOTAL'!AG52</f>
        <v>0</v>
      </c>
      <c r="AB49">
        <f>'RESUMEN TOTAL'!AH52</f>
        <v>0</v>
      </c>
      <c r="AC49">
        <f>'RESUMEN TOTAL'!AI52</f>
        <v>0</v>
      </c>
      <c r="AD49">
        <f>'RESUMEN TOTAL'!AJ52</f>
        <v>0</v>
      </c>
      <c r="AE49">
        <f>'RESUMEN TOTAL'!AK52</f>
        <v>0</v>
      </c>
      <c r="AF49">
        <f>'RESUMEN TOTAL'!AL52</f>
        <v>0</v>
      </c>
      <c r="AG49">
        <f>'RESUMEN TOTAL'!AM52</f>
        <v>0</v>
      </c>
      <c r="AH49">
        <f>'RESUMEN TOTAL'!AN52</f>
        <v>0</v>
      </c>
      <c r="AI49">
        <f>'RESUMEN TOTAL'!AO52</f>
        <v>0</v>
      </c>
    </row>
    <row r="50" spans="1:35" x14ac:dyDescent="0.25">
      <c r="A50" t="str">
        <f>'RESUMEN TOTAL'!A53</f>
        <v>CENTRO</v>
      </c>
      <c r="B50" t="str">
        <f>'RESUMEN TOTAL'!B53</f>
        <v>CEN30</v>
      </c>
      <c r="C50" t="str">
        <f>'RESUMEN TOTAL'!D53</f>
        <v>Mitre y Pringles</v>
      </c>
      <c r="D50" t="str">
        <f>'RESUMEN TOTAL'!E53</f>
        <v>Domo</v>
      </c>
      <c r="E50" t="str">
        <f>'RESUMEN TOTAL'!F53</f>
        <v>Fibra Optica</v>
      </c>
      <c r="F50">
        <f>'RESUMEN TOTAL'!L53</f>
        <v>0</v>
      </c>
      <c r="G50">
        <f>'RESUMEN TOTAL'!M53</f>
        <v>0</v>
      </c>
      <c r="H50">
        <f>'RESUMEN TOTAL'!N53</f>
        <v>0</v>
      </c>
      <c r="I50">
        <f>'RESUMEN TOTAL'!O53</f>
        <v>0</v>
      </c>
      <c r="J50">
        <f>'RESUMEN TOTAL'!P53</f>
        <v>0</v>
      </c>
      <c r="K50">
        <f>'RESUMEN TOTAL'!Q53</f>
        <v>0</v>
      </c>
      <c r="L50">
        <f>'RESUMEN TOTAL'!R53</f>
        <v>0</v>
      </c>
      <c r="M50">
        <f>'RESUMEN TOTAL'!S53</f>
        <v>0</v>
      </c>
      <c r="N50">
        <f>'RESUMEN TOTAL'!T53</f>
        <v>0</v>
      </c>
      <c r="O50">
        <f>'RESUMEN TOTAL'!U53</f>
        <v>0</v>
      </c>
      <c r="P50">
        <f>'RESUMEN TOTAL'!V53</f>
        <v>0</v>
      </c>
      <c r="Q50">
        <f>'RESUMEN TOTAL'!W53</f>
        <v>0</v>
      </c>
      <c r="R50">
        <f>'RESUMEN TOTAL'!X53</f>
        <v>0</v>
      </c>
      <c r="S50">
        <f>'RESUMEN TOTAL'!Y53</f>
        <v>0</v>
      </c>
      <c r="T50">
        <f>'RESUMEN TOTAL'!Z53</f>
        <v>0</v>
      </c>
      <c r="U50">
        <f>'RESUMEN TOTAL'!AA53</f>
        <v>0</v>
      </c>
      <c r="V50">
        <f>'RESUMEN TOTAL'!AB53</f>
        <v>0</v>
      </c>
      <c r="W50">
        <f>'RESUMEN TOTAL'!AC53</f>
        <v>0</v>
      </c>
      <c r="X50">
        <f>'RESUMEN TOTAL'!AD53</f>
        <v>0</v>
      </c>
      <c r="Y50">
        <f>'RESUMEN TOTAL'!AE53</f>
        <v>0</v>
      </c>
      <c r="Z50">
        <f>'RESUMEN TOTAL'!AF53</f>
        <v>0</v>
      </c>
      <c r="AA50">
        <f>'RESUMEN TOTAL'!AG53</f>
        <v>0</v>
      </c>
      <c r="AB50">
        <f>'RESUMEN TOTAL'!AH53</f>
        <v>0</v>
      </c>
      <c r="AC50">
        <f>'RESUMEN TOTAL'!AI53</f>
        <v>0</v>
      </c>
      <c r="AD50">
        <f>'RESUMEN TOTAL'!AJ53</f>
        <v>0</v>
      </c>
      <c r="AE50">
        <f>'RESUMEN TOTAL'!AK53</f>
        <v>0</v>
      </c>
      <c r="AF50">
        <f>'RESUMEN TOTAL'!AL53</f>
        <v>0</v>
      </c>
      <c r="AG50">
        <f>'RESUMEN TOTAL'!AM53</f>
        <v>0</v>
      </c>
      <c r="AH50">
        <f>'RESUMEN TOTAL'!AN53</f>
        <v>0</v>
      </c>
      <c r="AI50">
        <f>'RESUMEN TOTAL'!AO53</f>
        <v>0</v>
      </c>
    </row>
    <row r="51" spans="1:35" x14ac:dyDescent="0.25">
      <c r="A51" t="str">
        <f>'RESUMEN TOTAL'!A54</f>
        <v>CENTRO</v>
      </c>
      <c r="B51" t="str">
        <f>'RESUMEN TOTAL'!B54</f>
        <v>CEN31</v>
      </c>
      <c r="C51" t="str">
        <f>'RESUMEN TOTAL'!D54</f>
        <v>Mitre e/Monteagudo y Alberdi</v>
      </c>
      <c r="D51" t="str">
        <f>'RESUMEN TOTAL'!E54</f>
        <v>Domo</v>
      </c>
      <c r="E51" t="str">
        <f>'RESUMEN TOTAL'!F54</f>
        <v>Fibra Optica</v>
      </c>
      <c r="F51">
        <f>'RESUMEN TOTAL'!L54</f>
        <v>0</v>
      </c>
      <c r="G51">
        <f>'RESUMEN TOTAL'!M54</f>
        <v>0</v>
      </c>
      <c r="H51">
        <f>'RESUMEN TOTAL'!N54</f>
        <v>0</v>
      </c>
      <c r="I51">
        <f>'RESUMEN TOTAL'!O54</f>
        <v>0</v>
      </c>
      <c r="J51">
        <f>'RESUMEN TOTAL'!P54</f>
        <v>0</v>
      </c>
      <c r="K51">
        <f>'RESUMEN TOTAL'!Q54</f>
        <v>0</v>
      </c>
      <c r="L51">
        <f>'RESUMEN TOTAL'!R54</f>
        <v>0</v>
      </c>
      <c r="M51">
        <f>'RESUMEN TOTAL'!S54</f>
        <v>0</v>
      </c>
      <c r="N51">
        <f>'RESUMEN TOTAL'!T54</f>
        <v>0</v>
      </c>
      <c r="O51">
        <f>'RESUMEN TOTAL'!U54</f>
        <v>0</v>
      </c>
      <c r="P51">
        <f>'RESUMEN TOTAL'!V54</f>
        <v>0</v>
      </c>
      <c r="Q51">
        <f>'RESUMEN TOTAL'!W54</f>
        <v>0</v>
      </c>
      <c r="R51">
        <f>'RESUMEN TOTAL'!X54</f>
        <v>0</v>
      </c>
      <c r="S51">
        <f>'RESUMEN TOTAL'!Y54</f>
        <v>0</v>
      </c>
      <c r="T51">
        <f>'RESUMEN TOTAL'!Z54</f>
        <v>0</v>
      </c>
      <c r="U51">
        <f>'RESUMEN TOTAL'!AA54</f>
        <v>0</v>
      </c>
      <c r="V51">
        <f>'RESUMEN TOTAL'!AB54</f>
        <v>0</v>
      </c>
      <c r="W51">
        <f>'RESUMEN TOTAL'!AC54</f>
        <v>0</v>
      </c>
      <c r="X51">
        <f>'RESUMEN TOTAL'!AD54</f>
        <v>0</v>
      </c>
      <c r="Y51">
        <f>'RESUMEN TOTAL'!AE54</f>
        <v>0</v>
      </c>
      <c r="Z51">
        <f>'RESUMEN TOTAL'!AF54</f>
        <v>0</v>
      </c>
      <c r="AA51">
        <f>'RESUMEN TOTAL'!AG54</f>
        <v>0</v>
      </c>
      <c r="AB51">
        <f>'RESUMEN TOTAL'!AH54</f>
        <v>0</v>
      </c>
      <c r="AC51">
        <f>'RESUMEN TOTAL'!AI54</f>
        <v>0</v>
      </c>
      <c r="AD51">
        <f>'RESUMEN TOTAL'!AJ54</f>
        <v>0</v>
      </c>
      <c r="AE51">
        <f>'RESUMEN TOTAL'!AK54</f>
        <v>0</v>
      </c>
      <c r="AF51">
        <f>'RESUMEN TOTAL'!AL54</f>
        <v>0</v>
      </c>
      <c r="AG51">
        <f>'RESUMEN TOTAL'!AM54</f>
        <v>0</v>
      </c>
      <c r="AH51">
        <f>'RESUMEN TOTAL'!AN54</f>
        <v>0</v>
      </c>
      <c r="AI51">
        <f>'RESUMEN TOTAL'!AO54</f>
        <v>0</v>
      </c>
    </row>
    <row r="52" spans="1:35" x14ac:dyDescent="0.25">
      <c r="A52" t="str">
        <f>'RESUMEN TOTAL'!A55</f>
        <v>CENTRO</v>
      </c>
      <c r="B52" t="str">
        <f>'RESUMEN TOTAL'!B55</f>
        <v>CEN32</v>
      </c>
      <c r="C52" t="str">
        <f>'RESUMEN TOTAL'!D55</f>
        <v>Aristobulo del Valle y España</v>
      </c>
      <c r="D52" t="str">
        <f>'RESUMEN TOTAL'!E55</f>
        <v>Domo</v>
      </c>
      <c r="E52" t="str">
        <f>'RESUMEN TOTAL'!F55</f>
        <v>Fibra Optica</v>
      </c>
      <c r="F52">
        <f>'RESUMEN TOTAL'!L55</f>
        <v>0</v>
      </c>
      <c r="G52">
        <f>'RESUMEN TOTAL'!M55</f>
        <v>0</v>
      </c>
      <c r="H52">
        <f>'RESUMEN TOTAL'!N55</f>
        <v>0</v>
      </c>
      <c r="I52">
        <f>'RESUMEN TOTAL'!O55</f>
        <v>0</v>
      </c>
      <c r="J52">
        <f>'RESUMEN TOTAL'!P55</f>
        <v>0</v>
      </c>
      <c r="K52">
        <f>'RESUMEN TOTAL'!Q55</f>
        <v>0</v>
      </c>
      <c r="L52">
        <f>'RESUMEN TOTAL'!R55</f>
        <v>0</v>
      </c>
      <c r="M52">
        <f>'RESUMEN TOTAL'!S55</f>
        <v>0</v>
      </c>
      <c r="N52">
        <f>'RESUMEN TOTAL'!T55</f>
        <v>0</v>
      </c>
      <c r="O52">
        <f>'RESUMEN TOTAL'!U55</f>
        <v>0</v>
      </c>
      <c r="P52">
        <f>'RESUMEN TOTAL'!V55</f>
        <v>0</v>
      </c>
      <c r="Q52">
        <f>'RESUMEN TOTAL'!W55</f>
        <v>0</v>
      </c>
      <c r="R52">
        <f>'RESUMEN TOTAL'!X55</f>
        <v>0</v>
      </c>
      <c r="S52">
        <f>'RESUMEN TOTAL'!Y55</f>
        <v>0</v>
      </c>
      <c r="T52" t="str">
        <f>'RESUMEN TOTAL'!Z55</f>
        <v>APAGADO</v>
      </c>
      <c r="U52">
        <f>'RESUMEN TOTAL'!AA55</f>
        <v>0</v>
      </c>
      <c r="V52">
        <f>'RESUMEN TOTAL'!AB55</f>
        <v>0</v>
      </c>
      <c r="W52">
        <f>'RESUMEN TOTAL'!AC55</f>
        <v>0</v>
      </c>
      <c r="X52">
        <f>'RESUMEN TOTAL'!AD55</f>
        <v>0</v>
      </c>
      <c r="Y52">
        <f>'RESUMEN TOTAL'!AE55</f>
        <v>0</v>
      </c>
      <c r="Z52">
        <f>'RESUMEN TOTAL'!AF55</f>
        <v>0</v>
      </c>
      <c r="AA52">
        <f>'RESUMEN TOTAL'!AG55</f>
        <v>0</v>
      </c>
      <c r="AB52">
        <f>'RESUMEN TOTAL'!AH55</f>
        <v>0</v>
      </c>
      <c r="AC52">
        <f>'RESUMEN TOTAL'!AI55</f>
        <v>0</v>
      </c>
      <c r="AD52">
        <f>'RESUMEN TOTAL'!AJ55</f>
        <v>0</v>
      </c>
      <c r="AE52">
        <f>'RESUMEN TOTAL'!AK55</f>
        <v>0</v>
      </c>
      <c r="AF52">
        <f>'RESUMEN TOTAL'!AL55</f>
        <v>0</v>
      </c>
      <c r="AG52">
        <f>'RESUMEN TOTAL'!AM55</f>
        <v>0</v>
      </c>
      <c r="AH52">
        <f>'RESUMEN TOTAL'!AN55</f>
        <v>0</v>
      </c>
      <c r="AI52">
        <f>'RESUMEN TOTAL'!AO55</f>
        <v>0</v>
      </c>
    </row>
    <row r="53" spans="1:35" x14ac:dyDescent="0.25">
      <c r="A53" t="str">
        <f>'RESUMEN TOTAL'!A56</f>
        <v>CENTRO</v>
      </c>
      <c r="B53" t="str">
        <f>'RESUMEN TOTAL'!B56</f>
        <v>CEN33</v>
      </c>
      <c r="C53" t="str">
        <f>'RESUMEN TOTAL'!D56</f>
        <v>Peron y Alberdi</v>
      </c>
      <c r="D53" t="str">
        <f>'RESUMEN TOTAL'!E56</f>
        <v>Domo</v>
      </c>
      <c r="E53" t="str">
        <f>'RESUMEN TOTAL'!F56</f>
        <v>Fibra Optica</v>
      </c>
      <c r="F53">
        <f>'RESUMEN TOTAL'!L56</f>
        <v>0</v>
      </c>
      <c r="G53">
        <f>'RESUMEN TOTAL'!M56</f>
        <v>0</v>
      </c>
      <c r="H53">
        <f>'RESUMEN TOTAL'!N56</f>
        <v>0</v>
      </c>
      <c r="I53">
        <f>'RESUMEN TOTAL'!O56</f>
        <v>0</v>
      </c>
      <c r="J53">
        <f>'RESUMEN TOTAL'!P56</f>
        <v>0</v>
      </c>
      <c r="K53">
        <f>'RESUMEN TOTAL'!Q56</f>
        <v>0</v>
      </c>
      <c r="L53">
        <f>'RESUMEN TOTAL'!R56</f>
        <v>0</v>
      </c>
      <c r="M53">
        <f>'RESUMEN TOTAL'!S56</f>
        <v>0</v>
      </c>
      <c r="N53">
        <f>'RESUMEN TOTAL'!T56</f>
        <v>0</v>
      </c>
      <c r="O53">
        <f>'RESUMEN TOTAL'!U56</f>
        <v>0</v>
      </c>
      <c r="P53">
        <f>'RESUMEN TOTAL'!V56</f>
        <v>0</v>
      </c>
      <c r="Q53">
        <f>'RESUMEN TOTAL'!W56</f>
        <v>0</v>
      </c>
      <c r="R53">
        <f>'RESUMEN TOTAL'!X56</f>
        <v>0</v>
      </c>
      <c r="S53">
        <f>'RESUMEN TOTAL'!Y56</f>
        <v>0</v>
      </c>
      <c r="T53">
        <f>'RESUMEN TOTAL'!Z56</f>
        <v>0</v>
      </c>
      <c r="U53">
        <f>'RESUMEN TOTAL'!AA56</f>
        <v>0</v>
      </c>
      <c r="V53">
        <f>'RESUMEN TOTAL'!AB56</f>
        <v>0</v>
      </c>
      <c r="W53">
        <f>'RESUMEN TOTAL'!AC56</f>
        <v>0</v>
      </c>
      <c r="X53">
        <f>'RESUMEN TOTAL'!AD56</f>
        <v>0</v>
      </c>
      <c r="Y53">
        <f>'RESUMEN TOTAL'!AE56</f>
        <v>0</v>
      </c>
      <c r="Z53">
        <f>'RESUMEN TOTAL'!AF56</f>
        <v>0</v>
      </c>
      <c r="AA53">
        <f>'RESUMEN TOTAL'!AG56</f>
        <v>0</v>
      </c>
      <c r="AB53">
        <f>'RESUMEN TOTAL'!AH56</f>
        <v>0</v>
      </c>
      <c r="AC53">
        <f>'RESUMEN TOTAL'!AI56</f>
        <v>0</v>
      </c>
      <c r="AD53">
        <f>'RESUMEN TOTAL'!AJ56</f>
        <v>0</v>
      </c>
      <c r="AE53">
        <f>'RESUMEN TOTAL'!AK56</f>
        <v>0</v>
      </c>
      <c r="AF53">
        <f>'RESUMEN TOTAL'!AL56</f>
        <v>0</v>
      </c>
      <c r="AG53">
        <f>'RESUMEN TOTAL'!AM56</f>
        <v>0</v>
      </c>
      <c r="AH53">
        <f>'RESUMEN TOTAL'!AN56</f>
        <v>0</v>
      </c>
      <c r="AI53">
        <f>'RESUMEN TOTAL'!AO56</f>
        <v>0</v>
      </c>
    </row>
    <row r="54" spans="1:35" x14ac:dyDescent="0.25">
      <c r="A54" t="str">
        <f>'RESUMEN TOTAL'!A57</f>
        <v>CENTRO</v>
      </c>
      <c r="B54" t="str">
        <f>'RESUMEN TOTAL'!B57</f>
        <v>CEN34</v>
      </c>
      <c r="C54" t="str">
        <f>'RESUMEN TOTAL'!D57</f>
        <v>Peron y España</v>
      </c>
      <c r="D54" t="str">
        <f>'RESUMEN TOTAL'!E57</f>
        <v>Domo</v>
      </c>
      <c r="E54" t="str">
        <f>'RESUMEN TOTAL'!F57</f>
        <v>Fibra Optica</v>
      </c>
      <c r="F54">
        <f>'RESUMEN TOTAL'!L57</f>
        <v>0</v>
      </c>
      <c r="G54">
        <f>'RESUMEN TOTAL'!M57</f>
        <v>0</v>
      </c>
      <c r="H54">
        <f>'RESUMEN TOTAL'!N57</f>
        <v>0</v>
      </c>
      <c r="I54">
        <f>'RESUMEN TOTAL'!O57</f>
        <v>0</v>
      </c>
      <c r="J54">
        <f>'RESUMEN TOTAL'!P57</f>
        <v>0</v>
      </c>
      <c r="K54">
        <f>'RESUMEN TOTAL'!Q57</f>
        <v>0</v>
      </c>
      <c r="L54">
        <f>'RESUMEN TOTAL'!R57</f>
        <v>0</v>
      </c>
      <c r="M54">
        <f>'RESUMEN TOTAL'!S57</f>
        <v>0</v>
      </c>
      <c r="N54">
        <f>'RESUMEN TOTAL'!T57</f>
        <v>0</v>
      </c>
      <c r="O54">
        <f>'RESUMEN TOTAL'!U57</f>
        <v>0</v>
      </c>
      <c r="P54">
        <f>'RESUMEN TOTAL'!V57</f>
        <v>0</v>
      </c>
      <c r="Q54">
        <f>'RESUMEN TOTAL'!W57</f>
        <v>0</v>
      </c>
      <c r="R54">
        <f>'RESUMEN TOTAL'!X57</f>
        <v>0</v>
      </c>
      <c r="S54">
        <f>'RESUMEN TOTAL'!Y57</f>
        <v>0</v>
      </c>
      <c r="T54">
        <f>'RESUMEN TOTAL'!Z57</f>
        <v>0</v>
      </c>
      <c r="U54">
        <f>'RESUMEN TOTAL'!AA57</f>
        <v>0</v>
      </c>
      <c r="V54">
        <f>'RESUMEN TOTAL'!AB57</f>
        <v>0</v>
      </c>
      <c r="W54">
        <f>'RESUMEN TOTAL'!AC57</f>
        <v>0</v>
      </c>
      <c r="X54">
        <f>'RESUMEN TOTAL'!AD57</f>
        <v>0</v>
      </c>
      <c r="Y54">
        <f>'RESUMEN TOTAL'!AE57</f>
        <v>0</v>
      </c>
      <c r="Z54">
        <f>'RESUMEN TOTAL'!AF57</f>
        <v>0</v>
      </c>
      <c r="AA54">
        <f>'RESUMEN TOTAL'!AG57</f>
        <v>0</v>
      </c>
      <c r="AB54">
        <f>'RESUMEN TOTAL'!AH57</f>
        <v>0</v>
      </c>
      <c r="AC54">
        <f>'RESUMEN TOTAL'!AI57</f>
        <v>0</v>
      </c>
      <c r="AD54">
        <f>'RESUMEN TOTAL'!AJ57</f>
        <v>0</v>
      </c>
      <c r="AE54">
        <f>'RESUMEN TOTAL'!AK57</f>
        <v>0</v>
      </c>
      <c r="AF54">
        <f>'RESUMEN TOTAL'!AL57</f>
        <v>0</v>
      </c>
      <c r="AG54">
        <f>'RESUMEN TOTAL'!AM57</f>
        <v>0</v>
      </c>
      <c r="AH54">
        <f>'RESUMEN TOTAL'!AN57</f>
        <v>0</v>
      </c>
      <c r="AI54">
        <f>'RESUMEN TOTAL'!AO57</f>
        <v>0</v>
      </c>
    </row>
    <row r="55" spans="1:35" x14ac:dyDescent="0.25">
      <c r="A55" t="str">
        <f>'RESUMEN TOTAL'!A58</f>
        <v>CENTRO</v>
      </c>
      <c r="B55" t="str">
        <f>'RESUMEN TOTAL'!B58</f>
        <v>CEN35</v>
      </c>
      <c r="C55" t="str">
        <f>'RESUMEN TOTAL'!D58</f>
        <v>España y Marmol</v>
      </c>
      <c r="D55" t="str">
        <f>'RESUMEN TOTAL'!E58</f>
        <v>Domo</v>
      </c>
      <c r="E55" t="str">
        <f>'RESUMEN TOTAL'!F58</f>
        <v>Fibra Optica</v>
      </c>
      <c r="F55">
        <f>'RESUMEN TOTAL'!L58</f>
        <v>0</v>
      </c>
      <c r="G55">
        <f>'RESUMEN TOTAL'!M58</f>
        <v>0</v>
      </c>
      <c r="H55">
        <f>'RESUMEN TOTAL'!N58</f>
        <v>0</v>
      </c>
      <c r="I55">
        <f>'RESUMEN TOTAL'!O58</f>
        <v>0</v>
      </c>
      <c r="J55">
        <f>'RESUMEN TOTAL'!P58</f>
        <v>0</v>
      </c>
      <c r="K55">
        <f>'RESUMEN TOTAL'!Q58</f>
        <v>0</v>
      </c>
      <c r="L55">
        <f>'RESUMEN TOTAL'!R58</f>
        <v>0</v>
      </c>
      <c r="M55">
        <f>'RESUMEN TOTAL'!S58</f>
        <v>0</v>
      </c>
      <c r="N55">
        <f>'RESUMEN TOTAL'!T58</f>
        <v>0</v>
      </c>
      <c r="O55">
        <f>'RESUMEN TOTAL'!U58</f>
        <v>0</v>
      </c>
      <c r="P55">
        <f>'RESUMEN TOTAL'!V58</f>
        <v>0</v>
      </c>
      <c r="Q55">
        <f>'RESUMEN TOTAL'!W58</f>
        <v>0</v>
      </c>
      <c r="R55">
        <f>'RESUMEN TOTAL'!X58</f>
        <v>0</v>
      </c>
      <c r="S55">
        <f>'RESUMEN TOTAL'!Y58</f>
        <v>0</v>
      </c>
      <c r="T55">
        <f>'RESUMEN TOTAL'!Z58</f>
        <v>0</v>
      </c>
      <c r="U55">
        <f>'RESUMEN TOTAL'!AA58</f>
        <v>0</v>
      </c>
      <c r="V55">
        <f>'RESUMEN TOTAL'!AB58</f>
        <v>0</v>
      </c>
      <c r="W55">
        <f>'RESUMEN TOTAL'!AC58</f>
        <v>0</v>
      </c>
      <c r="X55">
        <f>'RESUMEN TOTAL'!AD58</f>
        <v>0</v>
      </c>
      <c r="Y55">
        <f>'RESUMEN TOTAL'!AE58</f>
        <v>0</v>
      </c>
      <c r="Z55">
        <f>'RESUMEN TOTAL'!AF58</f>
        <v>0</v>
      </c>
      <c r="AA55">
        <f>'RESUMEN TOTAL'!AG58</f>
        <v>0</v>
      </c>
      <c r="AB55">
        <f>'RESUMEN TOTAL'!AH58</f>
        <v>0</v>
      </c>
      <c r="AC55">
        <f>'RESUMEN TOTAL'!AI58</f>
        <v>0</v>
      </c>
      <c r="AD55">
        <f>'RESUMEN TOTAL'!AJ58</f>
        <v>0</v>
      </c>
      <c r="AE55">
        <f>'RESUMEN TOTAL'!AK58</f>
        <v>0</v>
      </c>
      <c r="AF55">
        <f>'RESUMEN TOTAL'!AL58</f>
        <v>0</v>
      </c>
      <c r="AG55">
        <f>'RESUMEN TOTAL'!AM58</f>
        <v>0</v>
      </c>
      <c r="AH55">
        <f>'RESUMEN TOTAL'!AN58</f>
        <v>0</v>
      </c>
      <c r="AI55">
        <f>'RESUMEN TOTAL'!AO58</f>
        <v>0</v>
      </c>
    </row>
    <row r="56" spans="1:35" x14ac:dyDescent="0.25">
      <c r="A56" t="str">
        <f>'RESUMEN TOTAL'!A59</f>
        <v>CENTRO</v>
      </c>
      <c r="B56" t="str">
        <f>'RESUMEN TOTAL'!B59</f>
        <v>CEN36</v>
      </c>
      <c r="C56" t="str">
        <f>'RESUMEN TOTAL'!D59</f>
        <v>España y 9 de Julio</v>
      </c>
      <c r="D56" t="str">
        <f>'RESUMEN TOTAL'!E59</f>
        <v>Domo</v>
      </c>
      <c r="E56" t="str">
        <f>'RESUMEN TOTAL'!F59</f>
        <v>Fibra Optica</v>
      </c>
      <c r="F56">
        <f>'RESUMEN TOTAL'!L59</f>
        <v>0</v>
      </c>
      <c r="G56">
        <f>'RESUMEN TOTAL'!M59</f>
        <v>0</v>
      </c>
      <c r="H56">
        <f>'RESUMEN TOTAL'!N59</f>
        <v>0</v>
      </c>
      <c r="I56">
        <f>'RESUMEN TOTAL'!O59</f>
        <v>0</v>
      </c>
      <c r="J56">
        <f>'RESUMEN TOTAL'!P59</f>
        <v>0</v>
      </c>
      <c r="K56">
        <f>'RESUMEN TOTAL'!Q59</f>
        <v>0</v>
      </c>
      <c r="L56">
        <f>'RESUMEN TOTAL'!R59</f>
        <v>0</v>
      </c>
      <c r="M56">
        <f>'RESUMEN TOTAL'!S59</f>
        <v>0</v>
      </c>
      <c r="N56">
        <f>'RESUMEN TOTAL'!T59</f>
        <v>0</v>
      </c>
      <c r="O56">
        <f>'RESUMEN TOTAL'!U59</f>
        <v>0</v>
      </c>
      <c r="P56">
        <f>'RESUMEN TOTAL'!V59</f>
        <v>0</v>
      </c>
      <c r="Q56">
        <f>'RESUMEN TOTAL'!W59</f>
        <v>0</v>
      </c>
      <c r="R56">
        <f>'RESUMEN TOTAL'!X59</f>
        <v>0</v>
      </c>
      <c r="S56">
        <f>'RESUMEN TOTAL'!Y59</f>
        <v>0</v>
      </c>
      <c r="T56">
        <f>'RESUMEN TOTAL'!Z59</f>
        <v>0</v>
      </c>
      <c r="U56">
        <f>'RESUMEN TOTAL'!AA59</f>
        <v>0</v>
      </c>
      <c r="V56">
        <f>'RESUMEN TOTAL'!AB59</f>
        <v>0</v>
      </c>
      <c r="W56">
        <f>'RESUMEN TOTAL'!AC59</f>
        <v>0</v>
      </c>
      <c r="X56">
        <f>'RESUMEN TOTAL'!AD59</f>
        <v>0</v>
      </c>
      <c r="Y56">
        <f>'RESUMEN TOTAL'!AE59</f>
        <v>0</v>
      </c>
      <c r="Z56">
        <f>'RESUMEN TOTAL'!AF59</f>
        <v>0</v>
      </c>
      <c r="AA56">
        <f>'RESUMEN TOTAL'!AG59</f>
        <v>0</v>
      </c>
      <c r="AB56">
        <f>'RESUMEN TOTAL'!AH59</f>
        <v>0</v>
      </c>
      <c r="AC56">
        <f>'RESUMEN TOTAL'!AI59</f>
        <v>0</v>
      </c>
      <c r="AD56">
        <f>'RESUMEN TOTAL'!AJ59</f>
        <v>0</v>
      </c>
      <c r="AE56">
        <f>'RESUMEN TOTAL'!AK59</f>
        <v>0</v>
      </c>
      <c r="AF56">
        <f>'RESUMEN TOTAL'!AL59</f>
        <v>0</v>
      </c>
      <c r="AG56">
        <f>'RESUMEN TOTAL'!AM59</f>
        <v>0</v>
      </c>
      <c r="AH56">
        <f>'RESUMEN TOTAL'!AN59</f>
        <v>0</v>
      </c>
      <c r="AI56">
        <f>'RESUMEN TOTAL'!AO59</f>
        <v>0</v>
      </c>
    </row>
    <row r="57" spans="1:35" x14ac:dyDescent="0.25">
      <c r="A57" t="str">
        <f>'RESUMEN TOTAL'!A60</f>
        <v>CENTRO</v>
      </c>
      <c r="B57" t="str">
        <f>'RESUMEN TOTAL'!B60</f>
        <v>CEN 37</v>
      </c>
      <c r="C57" t="str">
        <f>'RESUMEN TOTAL'!D60</f>
        <v>Diagonal Granaderos y Monteagudo</v>
      </c>
      <c r="D57" t="str">
        <f>'RESUMEN TOTAL'!E60</f>
        <v>Domo</v>
      </c>
      <c r="E57" t="str">
        <f>'RESUMEN TOTAL'!F60</f>
        <v>Fibra Optica</v>
      </c>
      <c r="F57">
        <f>'RESUMEN TOTAL'!L60</f>
        <v>0</v>
      </c>
      <c r="G57">
        <f>'RESUMEN TOTAL'!M60</f>
        <v>0</v>
      </c>
      <c r="H57">
        <f>'RESUMEN TOTAL'!N60</f>
        <v>0</v>
      </c>
      <c r="I57">
        <f>'RESUMEN TOTAL'!O60</f>
        <v>0</v>
      </c>
      <c r="J57">
        <f>'RESUMEN TOTAL'!P60</f>
        <v>0</v>
      </c>
      <c r="K57">
        <f>'RESUMEN TOTAL'!Q60</f>
        <v>0</v>
      </c>
      <c r="L57">
        <f>'RESUMEN TOTAL'!R60</f>
        <v>0</v>
      </c>
      <c r="M57">
        <f>'RESUMEN TOTAL'!S60</f>
        <v>0</v>
      </c>
      <c r="N57">
        <f>'RESUMEN TOTAL'!T60</f>
        <v>0</v>
      </c>
      <c r="O57">
        <f>'RESUMEN TOTAL'!U60</f>
        <v>0</v>
      </c>
      <c r="P57">
        <f>'RESUMEN TOTAL'!V60</f>
        <v>0</v>
      </c>
      <c r="Q57">
        <f>'RESUMEN TOTAL'!W60</f>
        <v>0</v>
      </c>
      <c r="R57">
        <f>'RESUMEN TOTAL'!X60</f>
        <v>0</v>
      </c>
      <c r="S57">
        <f>'RESUMEN TOTAL'!Y60</f>
        <v>0</v>
      </c>
      <c r="T57">
        <f>'RESUMEN TOTAL'!Z60</f>
        <v>0</v>
      </c>
      <c r="U57">
        <f>'RESUMEN TOTAL'!AA60</f>
        <v>0</v>
      </c>
      <c r="V57">
        <f>'RESUMEN TOTAL'!AB60</f>
        <v>0</v>
      </c>
      <c r="W57">
        <f>'RESUMEN TOTAL'!AC60</f>
        <v>0</v>
      </c>
      <c r="X57">
        <f>'RESUMEN TOTAL'!AD60</f>
        <v>0</v>
      </c>
      <c r="Y57">
        <f>'RESUMEN TOTAL'!AE60</f>
        <v>0</v>
      </c>
      <c r="Z57">
        <f>'RESUMEN TOTAL'!AF60</f>
        <v>0</v>
      </c>
      <c r="AA57">
        <f>'RESUMEN TOTAL'!AG60</f>
        <v>0</v>
      </c>
      <c r="AB57">
        <f>'RESUMEN TOTAL'!AH60</f>
        <v>0</v>
      </c>
      <c r="AC57">
        <f>'RESUMEN TOTAL'!AI60</f>
        <v>0</v>
      </c>
      <c r="AD57">
        <f>'RESUMEN TOTAL'!AJ60</f>
        <v>0</v>
      </c>
      <c r="AE57">
        <f>'RESUMEN TOTAL'!AK60</f>
        <v>0</v>
      </c>
      <c r="AF57">
        <f>'RESUMEN TOTAL'!AL60</f>
        <v>0</v>
      </c>
      <c r="AG57">
        <f>'RESUMEN TOTAL'!AM60</f>
        <v>0</v>
      </c>
      <c r="AH57">
        <f>'RESUMEN TOTAL'!AN60</f>
        <v>0</v>
      </c>
      <c r="AI57">
        <f>'RESUMEN TOTAL'!AO60</f>
        <v>0</v>
      </c>
    </row>
    <row r="58" spans="1:35" x14ac:dyDescent="0.25">
      <c r="A58" t="str">
        <f>'RESUMEN TOTAL'!A61</f>
        <v>CENTRO</v>
      </c>
      <c r="B58" t="str">
        <f>'RESUMEN TOTAL'!B61</f>
        <v>CEN38</v>
      </c>
      <c r="C58" t="str">
        <f>'RESUMEN TOTAL'!D61</f>
        <v>Diagonal Constituyentes y Almafuerte</v>
      </c>
      <c r="D58" t="str">
        <f>'RESUMEN TOTAL'!E61</f>
        <v>Domo</v>
      </c>
      <c r="E58" t="str">
        <f>'RESUMEN TOTAL'!F61</f>
        <v>Fibra Optica</v>
      </c>
      <c r="F58">
        <f>'RESUMEN TOTAL'!L61</f>
        <v>0</v>
      </c>
      <c r="G58">
        <f>'RESUMEN TOTAL'!M61</f>
        <v>0</v>
      </c>
      <c r="H58">
        <f>'RESUMEN TOTAL'!N61</f>
        <v>0</v>
      </c>
      <c r="I58">
        <f>'RESUMEN TOTAL'!O61</f>
        <v>0</v>
      </c>
      <c r="J58">
        <f>'RESUMEN TOTAL'!P61</f>
        <v>0</v>
      </c>
      <c r="K58">
        <f>'RESUMEN TOTAL'!Q61</f>
        <v>0</v>
      </c>
      <c r="L58">
        <f>'RESUMEN TOTAL'!R61</f>
        <v>0</v>
      </c>
      <c r="M58">
        <f>'RESUMEN TOTAL'!S61</f>
        <v>0</v>
      </c>
      <c r="N58">
        <f>'RESUMEN TOTAL'!T61</f>
        <v>0</v>
      </c>
      <c r="O58">
        <f>'RESUMEN TOTAL'!U61</f>
        <v>0</v>
      </c>
      <c r="P58">
        <f>'RESUMEN TOTAL'!V61</f>
        <v>0</v>
      </c>
      <c r="Q58">
        <f>'RESUMEN TOTAL'!W61</f>
        <v>0</v>
      </c>
      <c r="R58">
        <f>'RESUMEN TOTAL'!X61</f>
        <v>0</v>
      </c>
      <c r="S58">
        <f>'RESUMEN TOTAL'!Y61</f>
        <v>0</v>
      </c>
      <c r="T58">
        <f>'RESUMEN TOTAL'!Z61</f>
        <v>0</v>
      </c>
      <c r="U58">
        <f>'RESUMEN TOTAL'!AA61</f>
        <v>0</v>
      </c>
      <c r="V58">
        <f>'RESUMEN TOTAL'!AB61</f>
        <v>0</v>
      </c>
      <c r="W58">
        <f>'RESUMEN TOTAL'!AC61</f>
        <v>0</v>
      </c>
      <c r="X58">
        <f>'RESUMEN TOTAL'!AD61</f>
        <v>0</v>
      </c>
      <c r="Y58">
        <f>'RESUMEN TOTAL'!AE61</f>
        <v>0</v>
      </c>
      <c r="Z58">
        <f>'RESUMEN TOTAL'!AF61</f>
        <v>0</v>
      </c>
      <c r="AA58">
        <f>'RESUMEN TOTAL'!AG61</f>
        <v>0</v>
      </c>
      <c r="AB58">
        <f>'RESUMEN TOTAL'!AH61</f>
        <v>0</v>
      </c>
      <c r="AC58">
        <f>'RESUMEN TOTAL'!AI61</f>
        <v>0</v>
      </c>
      <c r="AD58">
        <f>'RESUMEN TOTAL'!AJ61</f>
        <v>0</v>
      </c>
      <c r="AE58" t="str">
        <f>'RESUMEN TOTAL'!AK61</f>
        <v>APAGADO</v>
      </c>
      <c r="AF58">
        <f>'RESUMEN TOTAL'!AL61</f>
        <v>0</v>
      </c>
      <c r="AG58">
        <f>'RESUMEN TOTAL'!AM61</f>
        <v>0</v>
      </c>
      <c r="AH58">
        <f>'RESUMEN TOTAL'!AN61</f>
        <v>0</v>
      </c>
      <c r="AI58">
        <f>'RESUMEN TOTAL'!AO61</f>
        <v>0</v>
      </c>
    </row>
    <row r="59" spans="1:35" x14ac:dyDescent="0.25">
      <c r="A59" t="str">
        <f>'RESUMEN TOTAL'!A62</f>
        <v>CENTRO</v>
      </c>
      <c r="B59" t="str">
        <f>'RESUMEN TOTAL'!B62</f>
        <v>CEN39</v>
      </c>
      <c r="C59" t="str">
        <f>'RESUMEN TOTAL'!D62</f>
        <v>San Martin y Alem</v>
      </c>
      <c r="D59" t="str">
        <f>'RESUMEN TOTAL'!E62</f>
        <v>Domo</v>
      </c>
      <c r="E59" t="str">
        <f>'RESUMEN TOTAL'!F62</f>
        <v>Fibra Optica</v>
      </c>
      <c r="F59">
        <f>'RESUMEN TOTAL'!L62</f>
        <v>0</v>
      </c>
      <c r="G59">
        <f>'RESUMEN TOTAL'!M62</f>
        <v>0</v>
      </c>
      <c r="H59">
        <f>'RESUMEN TOTAL'!N62</f>
        <v>0</v>
      </c>
      <c r="I59">
        <f>'RESUMEN TOTAL'!O62</f>
        <v>0</v>
      </c>
      <c r="J59">
        <f>'RESUMEN TOTAL'!P62</f>
        <v>0</v>
      </c>
      <c r="K59">
        <f>'RESUMEN TOTAL'!Q62</f>
        <v>0</v>
      </c>
      <c r="L59">
        <f>'RESUMEN TOTAL'!R62</f>
        <v>0</v>
      </c>
      <c r="M59">
        <f>'RESUMEN TOTAL'!S62</f>
        <v>0</v>
      </c>
      <c r="N59">
        <f>'RESUMEN TOTAL'!T62</f>
        <v>0</v>
      </c>
      <c r="O59">
        <f>'RESUMEN TOTAL'!U62</f>
        <v>0</v>
      </c>
      <c r="P59">
        <f>'RESUMEN TOTAL'!V62</f>
        <v>0</v>
      </c>
      <c r="Q59">
        <f>'RESUMEN TOTAL'!W62</f>
        <v>0</v>
      </c>
      <c r="R59">
        <f>'RESUMEN TOTAL'!X62</f>
        <v>0</v>
      </c>
      <c r="S59">
        <f>'RESUMEN TOTAL'!Y62</f>
        <v>0</v>
      </c>
      <c r="T59">
        <f>'RESUMEN TOTAL'!Z62</f>
        <v>0</v>
      </c>
      <c r="U59">
        <f>'RESUMEN TOTAL'!AA62</f>
        <v>0</v>
      </c>
      <c r="V59">
        <f>'RESUMEN TOTAL'!AB62</f>
        <v>0</v>
      </c>
      <c r="W59">
        <f>'RESUMEN TOTAL'!AC62</f>
        <v>0</v>
      </c>
      <c r="X59">
        <f>'RESUMEN TOTAL'!AD62</f>
        <v>0</v>
      </c>
      <c r="Y59">
        <f>'RESUMEN TOTAL'!AE62</f>
        <v>0</v>
      </c>
      <c r="Z59">
        <f>'RESUMEN TOTAL'!AF62</f>
        <v>0</v>
      </c>
      <c r="AA59">
        <f>'RESUMEN TOTAL'!AG62</f>
        <v>0</v>
      </c>
      <c r="AB59">
        <f>'RESUMEN TOTAL'!AH62</f>
        <v>0</v>
      </c>
      <c r="AC59">
        <f>'RESUMEN TOTAL'!AI62</f>
        <v>0</v>
      </c>
      <c r="AD59">
        <f>'RESUMEN TOTAL'!AJ62</f>
        <v>0</v>
      </c>
      <c r="AE59">
        <f>'RESUMEN TOTAL'!AK62</f>
        <v>0</v>
      </c>
      <c r="AF59">
        <f>'RESUMEN TOTAL'!AL62</f>
        <v>0</v>
      </c>
      <c r="AG59">
        <f>'RESUMEN TOTAL'!AM62</f>
        <v>0</v>
      </c>
      <c r="AH59">
        <f>'RESUMEN TOTAL'!AN62</f>
        <v>0</v>
      </c>
      <c r="AI59">
        <f>'RESUMEN TOTAL'!AO62</f>
        <v>0</v>
      </c>
    </row>
    <row r="60" spans="1:35" x14ac:dyDescent="0.25">
      <c r="A60" t="str">
        <f>'RESUMEN TOTAL'!A63</f>
        <v>CENTRO</v>
      </c>
      <c r="B60" t="str">
        <f>'RESUMEN TOTAL'!B63</f>
        <v>CEN40</v>
      </c>
      <c r="C60" t="str">
        <f>'RESUMEN TOTAL'!D63</f>
        <v>Contreras y Monteagudo</v>
      </c>
      <c r="D60" t="str">
        <f>'RESUMEN TOTAL'!E63</f>
        <v>Domo</v>
      </c>
      <c r="E60" t="str">
        <f>'RESUMEN TOTAL'!F63</f>
        <v>Fibra Optica</v>
      </c>
      <c r="F60">
        <f>'RESUMEN TOTAL'!L63</f>
        <v>0</v>
      </c>
      <c r="G60">
        <f>'RESUMEN TOTAL'!M63</f>
        <v>0</v>
      </c>
      <c r="H60">
        <f>'RESUMEN TOTAL'!N63</f>
        <v>0</v>
      </c>
      <c r="I60">
        <f>'RESUMEN TOTAL'!O63</f>
        <v>0</v>
      </c>
      <c r="J60">
        <f>'RESUMEN TOTAL'!P63</f>
        <v>0</v>
      </c>
      <c r="K60">
        <f>'RESUMEN TOTAL'!Q63</f>
        <v>0</v>
      </c>
      <c r="L60">
        <f>'RESUMEN TOTAL'!R63</f>
        <v>0</v>
      </c>
      <c r="M60">
        <f>'RESUMEN TOTAL'!S63</f>
        <v>0</v>
      </c>
      <c r="N60">
        <f>'RESUMEN TOTAL'!T63</f>
        <v>0</v>
      </c>
      <c r="O60">
        <f>'RESUMEN TOTAL'!U63</f>
        <v>0</v>
      </c>
      <c r="P60">
        <f>'RESUMEN TOTAL'!V63</f>
        <v>0</v>
      </c>
      <c r="Q60">
        <f>'RESUMEN TOTAL'!W63</f>
        <v>0</v>
      </c>
      <c r="R60">
        <f>'RESUMEN TOTAL'!X63</f>
        <v>0</v>
      </c>
      <c r="S60">
        <f>'RESUMEN TOTAL'!Y63</f>
        <v>0</v>
      </c>
      <c r="T60">
        <f>'RESUMEN TOTAL'!Z63</f>
        <v>0</v>
      </c>
      <c r="U60">
        <f>'RESUMEN TOTAL'!AA63</f>
        <v>0</v>
      </c>
      <c r="V60">
        <f>'RESUMEN TOTAL'!AB63</f>
        <v>0</v>
      </c>
      <c r="W60">
        <f>'RESUMEN TOTAL'!AC63</f>
        <v>0</v>
      </c>
      <c r="X60">
        <f>'RESUMEN TOTAL'!AD63</f>
        <v>0</v>
      </c>
      <c r="Y60">
        <f>'RESUMEN TOTAL'!AE63</f>
        <v>0</v>
      </c>
      <c r="Z60">
        <f>'RESUMEN TOTAL'!AF63</f>
        <v>0</v>
      </c>
      <c r="AA60">
        <f>'RESUMEN TOTAL'!AG63</f>
        <v>0</v>
      </c>
      <c r="AB60">
        <f>'RESUMEN TOTAL'!AH63</f>
        <v>0</v>
      </c>
      <c r="AC60">
        <f>'RESUMEN TOTAL'!AI63</f>
        <v>0</v>
      </c>
      <c r="AD60">
        <f>'RESUMEN TOTAL'!AJ63</f>
        <v>0</v>
      </c>
      <c r="AE60">
        <f>'RESUMEN TOTAL'!AK63</f>
        <v>0</v>
      </c>
      <c r="AF60">
        <f>'RESUMEN TOTAL'!AL63</f>
        <v>0</v>
      </c>
      <c r="AG60">
        <f>'RESUMEN TOTAL'!AM63</f>
        <v>0</v>
      </c>
      <c r="AH60">
        <f>'RESUMEN TOTAL'!AN63</f>
        <v>0</v>
      </c>
      <c r="AI60">
        <f>'RESUMEN TOTAL'!AO63</f>
        <v>0</v>
      </c>
    </row>
    <row r="61" spans="1:35" x14ac:dyDescent="0.25">
      <c r="A61" t="str">
        <f>'RESUMEN TOTAL'!A64</f>
        <v>CENTRO</v>
      </c>
      <c r="B61" t="str">
        <f>'RESUMEN TOTAL'!B64</f>
        <v>CEN41</v>
      </c>
      <c r="C61" t="str">
        <f>'RESUMEN TOTAL'!D64</f>
        <v>Contreras y Alberdi</v>
      </c>
      <c r="D61" t="str">
        <f>'RESUMEN TOTAL'!E64</f>
        <v>Domo</v>
      </c>
      <c r="E61" t="str">
        <f>'RESUMEN TOTAL'!F64</f>
        <v>Fibra Optica</v>
      </c>
      <c r="F61">
        <f>'RESUMEN TOTAL'!L64</f>
        <v>0</v>
      </c>
      <c r="G61">
        <f>'RESUMEN TOTAL'!M64</f>
        <v>0</v>
      </c>
      <c r="H61">
        <f>'RESUMEN TOTAL'!N64</f>
        <v>0</v>
      </c>
      <c r="I61">
        <f>'RESUMEN TOTAL'!O64</f>
        <v>0</v>
      </c>
      <c r="J61">
        <f>'RESUMEN TOTAL'!P64</f>
        <v>0</v>
      </c>
      <c r="K61">
        <f>'RESUMEN TOTAL'!Q64</f>
        <v>0</v>
      </c>
      <c r="L61">
        <f>'RESUMEN TOTAL'!R64</f>
        <v>0</v>
      </c>
      <c r="M61">
        <f>'RESUMEN TOTAL'!S64</f>
        <v>0</v>
      </c>
      <c r="N61">
        <f>'RESUMEN TOTAL'!T64</f>
        <v>0</v>
      </c>
      <c r="O61">
        <f>'RESUMEN TOTAL'!U64</f>
        <v>0</v>
      </c>
      <c r="P61">
        <f>'RESUMEN TOTAL'!V64</f>
        <v>0</v>
      </c>
      <c r="Q61">
        <f>'RESUMEN TOTAL'!W64</f>
        <v>0</v>
      </c>
      <c r="R61">
        <f>'RESUMEN TOTAL'!X64</f>
        <v>0</v>
      </c>
      <c r="S61">
        <f>'RESUMEN TOTAL'!Y64</f>
        <v>0</v>
      </c>
      <c r="T61">
        <f>'RESUMEN TOTAL'!Z64</f>
        <v>0</v>
      </c>
      <c r="U61">
        <f>'RESUMEN TOTAL'!AA64</f>
        <v>0</v>
      </c>
      <c r="V61">
        <f>'RESUMEN TOTAL'!AB64</f>
        <v>0</v>
      </c>
      <c r="W61">
        <f>'RESUMEN TOTAL'!AC64</f>
        <v>0</v>
      </c>
      <c r="X61">
        <f>'RESUMEN TOTAL'!AD64</f>
        <v>0</v>
      </c>
      <c r="Y61">
        <f>'RESUMEN TOTAL'!AE64</f>
        <v>0</v>
      </c>
      <c r="Z61">
        <f>'RESUMEN TOTAL'!AF64</f>
        <v>0</v>
      </c>
      <c r="AA61">
        <f>'RESUMEN TOTAL'!AG64</f>
        <v>0</v>
      </c>
      <c r="AB61">
        <f>'RESUMEN TOTAL'!AH64</f>
        <v>0</v>
      </c>
      <c r="AC61">
        <f>'RESUMEN TOTAL'!AI64</f>
        <v>0</v>
      </c>
      <c r="AD61">
        <f>'RESUMEN TOTAL'!AJ64</f>
        <v>0</v>
      </c>
      <c r="AE61">
        <f>'RESUMEN TOTAL'!AK64</f>
        <v>0</v>
      </c>
      <c r="AF61">
        <f>'RESUMEN TOTAL'!AL64</f>
        <v>0</v>
      </c>
      <c r="AG61">
        <f>'RESUMEN TOTAL'!AM64</f>
        <v>0</v>
      </c>
      <c r="AH61">
        <f>'RESUMEN TOTAL'!AN64</f>
        <v>0</v>
      </c>
      <c r="AI61">
        <f>'RESUMEN TOTAL'!AO64</f>
        <v>0</v>
      </c>
    </row>
    <row r="62" spans="1:35" x14ac:dyDescent="0.25">
      <c r="A62" t="str">
        <f>'RESUMEN TOTAL'!A65</f>
        <v>CENTRO</v>
      </c>
      <c r="B62" t="str">
        <f>'RESUMEN TOTAL'!B65</f>
        <v>CEN42</v>
      </c>
      <c r="C62" t="str">
        <f>'RESUMEN TOTAL'!D65</f>
        <v>Diagonal Constituyentes y Alem</v>
      </c>
      <c r="D62" t="str">
        <f>'RESUMEN TOTAL'!E65</f>
        <v>Domo</v>
      </c>
      <c r="E62" t="str">
        <f>'RESUMEN TOTAL'!F65</f>
        <v>Fibra Optica</v>
      </c>
      <c r="F62" t="str">
        <f>'RESUMEN TOTAL'!L65</f>
        <v>APAGADO</v>
      </c>
      <c r="G62" t="str">
        <f>'RESUMEN TOTAL'!M65</f>
        <v>APAGADO</v>
      </c>
      <c r="H62" t="str">
        <f>'RESUMEN TOTAL'!N65</f>
        <v>APAGADO</v>
      </c>
      <c r="I62" t="str">
        <f>'RESUMEN TOTAL'!O65</f>
        <v>APAGADO</v>
      </c>
      <c r="J62" t="str">
        <f>'RESUMEN TOTAL'!P65</f>
        <v>APAGADO</v>
      </c>
      <c r="K62" t="str">
        <f>'RESUMEN TOTAL'!Q65</f>
        <v>APAGADO</v>
      </c>
      <c r="L62" t="str">
        <f>'RESUMEN TOTAL'!R65</f>
        <v>APAGADO</v>
      </c>
      <c r="M62" t="str">
        <f>'RESUMEN TOTAL'!S65</f>
        <v>APAGADO</v>
      </c>
      <c r="N62" t="str">
        <f>'RESUMEN TOTAL'!T65</f>
        <v>APAGADO</v>
      </c>
      <c r="O62" t="str">
        <f>'RESUMEN TOTAL'!U65</f>
        <v>APAGADO</v>
      </c>
      <c r="P62" t="str">
        <f>'RESUMEN TOTAL'!V65</f>
        <v>APAGADO</v>
      </c>
      <c r="Q62" t="str">
        <f>'RESUMEN TOTAL'!W65</f>
        <v>APAGADO</v>
      </c>
      <c r="R62">
        <f>'RESUMEN TOTAL'!X65</f>
        <v>0</v>
      </c>
      <c r="S62" t="str">
        <f>'RESUMEN TOTAL'!Y65</f>
        <v>APAGADO</v>
      </c>
      <c r="T62" t="str">
        <f>'RESUMEN TOTAL'!Z65</f>
        <v>APAGADO</v>
      </c>
      <c r="U62" t="str">
        <f>'RESUMEN TOTAL'!AA65</f>
        <v>APAGADO</v>
      </c>
      <c r="V62" t="str">
        <f>'RESUMEN TOTAL'!AB65</f>
        <v>APAGADO</v>
      </c>
      <c r="W62" t="str">
        <f>'RESUMEN TOTAL'!AC65</f>
        <v>APAGADO</v>
      </c>
      <c r="X62" t="str">
        <f>'RESUMEN TOTAL'!AD65</f>
        <v>APAGADO</v>
      </c>
      <c r="Y62" t="str">
        <f>'RESUMEN TOTAL'!AE65</f>
        <v>APAGADO</v>
      </c>
      <c r="Z62" t="str">
        <f>'RESUMEN TOTAL'!AF65</f>
        <v>APAGADO</v>
      </c>
      <c r="AA62" t="str">
        <f>'RESUMEN TOTAL'!AG65</f>
        <v>APAGADO</v>
      </c>
      <c r="AB62" t="str">
        <f>'RESUMEN TOTAL'!AH65</f>
        <v>APAGADO</v>
      </c>
      <c r="AC62" t="str">
        <f>'RESUMEN TOTAL'!AI65</f>
        <v>APAGADO</v>
      </c>
      <c r="AD62" t="str">
        <f>'RESUMEN TOTAL'!AJ65</f>
        <v>APAGADO</v>
      </c>
      <c r="AE62" t="str">
        <f>'RESUMEN TOTAL'!AK65</f>
        <v>APAGADO</v>
      </c>
      <c r="AF62">
        <f>'RESUMEN TOTAL'!AL65</f>
        <v>0</v>
      </c>
      <c r="AG62">
        <f>'RESUMEN TOTAL'!AM65</f>
        <v>0</v>
      </c>
      <c r="AH62" t="e">
        <f>'RESUMEN TOTAL'!#REF!</f>
        <v>#REF!</v>
      </c>
      <c r="AI62">
        <f>'RESUMEN TOTAL'!AN65</f>
        <v>0</v>
      </c>
    </row>
    <row r="63" spans="1:35" x14ac:dyDescent="0.25">
      <c r="A63" t="str">
        <f>'RESUMEN TOTAL'!A66</f>
        <v>CENTRO</v>
      </c>
      <c r="B63" t="str">
        <f>'RESUMEN TOTAL'!B66</f>
        <v>CEN43</v>
      </c>
      <c r="C63" t="str">
        <f>'RESUMEN TOTAL'!D66</f>
        <v>Sallares y Alberdi</v>
      </c>
      <c r="D63" t="str">
        <f>'RESUMEN TOTAL'!E66</f>
        <v>Domo</v>
      </c>
      <c r="E63" t="str">
        <f>'RESUMEN TOTAL'!F66</f>
        <v>Fibra Optica</v>
      </c>
      <c r="F63">
        <f>'RESUMEN TOTAL'!L66</f>
        <v>0</v>
      </c>
      <c r="G63">
        <f>'RESUMEN TOTAL'!M66</f>
        <v>0</v>
      </c>
      <c r="H63">
        <f>'RESUMEN TOTAL'!N66</f>
        <v>0</v>
      </c>
      <c r="I63">
        <f>'RESUMEN TOTAL'!O66</f>
        <v>0</v>
      </c>
      <c r="J63">
        <f>'RESUMEN TOTAL'!P66</f>
        <v>0</v>
      </c>
      <c r="K63">
        <f>'RESUMEN TOTAL'!Q66</f>
        <v>0</v>
      </c>
      <c r="L63">
        <f>'RESUMEN TOTAL'!R66</f>
        <v>0</v>
      </c>
      <c r="M63">
        <f>'RESUMEN TOTAL'!S66</f>
        <v>0</v>
      </c>
      <c r="N63">
        <f>'RESUMEN TOTAL'!T66</f>
        <v>0</v>
      </c>
      <c r="O63">
        <f>'RESUMEN TOTAL'!U66</f>
        <v>0</v>
      </c>
      <c r="P63">
        <f>'RESUMEN TOTAL'!V66</f>
        <v>0</v>
      </c>
      <c r="Q63">
        <f>'RESUMEN TOTAL'!W66</f>
        <v>0</v>
      </c>
      <c r="R63">
        <f>'RESUMEN TOTAL'!X66</f>
        <v>0</v>
      </c>
      <c r="S63">
        <f>'RESUMEN TOTAL'!Y66</f>
        <v>0</v>
      </c>
      <c r="T63">
        <f>'RESUMEN TOTAL'!Z66</f>
        <v>0</v>
      </c>
      <c r="U63">
        <f>'RESUMEN TOTAL'!AA66</f>
        <v>0</v>
      </c>
      <c r="V63">
        <f>'RESUMEN TOTAL'!AB66</f>
        <v>0</v>
      </c>
      <c r="W63">
        <f>'RESUMEN TOTAL'!AC66</f>
        <v>0</v>
      </c>
      <c r="X63">
        <f>'RESUMEN TOTAL'!AD66</f>
        <v>0</v>
      </c>
      <c r="Y63">
        <f>'RESUMEN TOTAL'!AE66</f>
        <v>0</v>
      </c>
      <c r="Z63">
        <f>'RESUMEN TOTAL'!AF66</f>
        <v>0</v>
      </c>
      <c r="AA63">
        <f>'RESUMEN TOTAL'!AG66</f>
        <v>0</v>
      </c>
      <c r="AB63">
        <f>'RESUMEN TOTAL'!AH66</f>
        <v>0</v>
      </c>
      <c r="AC63">
        <f>'RESUMEN TOTAL'!AI66</f>
        <v>0</v>
      </c>
      <c r="AD63">
        <f>'RESUMEN TOTAL'!AJ66</f>
        <v>0</v>
      </c>
      <c r="AE63">
        <f>'RESUMEN TOTAL'!AK66</f>
        <v>0</v>
      </c>
      <c r="AF63">
        <f>'RESUMEN TOTAL'!AL66</f>
        <v>0</v>
      </c>
      <c r="AG63">
        <f>'RESUMEN TOTAL'!AM66</f>
        <v>0</v>
      </c>
      <c r="AH63">
        <f>'RESUMEN TOTAL'!AN66</f>
        <v>0</v>
      </c>
      <c r="AI63">
        <f>'RESUMEN TOTAL'!AO66</f>
        <v>0</v>
      </c>
    </row>
    <row r="64" spans="1:35" x14ac:dyDescent="0.25">
      <c r="A64" t="str">
        <f>'RESUMEN TOTAL'!A67</f>
        <v>CENTRO</v>
      </c>
      <c r="B64" t="str">
        <f>'RESUMEN TOTAL'!B67</f>
        <v>CEN44</v>
      </c>
      <c r="C64" t="str">
        <f>'RESUMEN TOTAL'!D67</f>
        <v>Mitre y Brown</v>
      </c>
      <c r="D64" t="str">
        <f>'RESUMEN TOTAL'!E67</f>
        <v>Domo</v>
      </c>
      <c r="E64" t="str">
        <f>'RESUMEN TOTAL'!F67</f>
        <v>Fibra Optica</v>
      </c>
      <c r="F64">
        <f>'RESUMEN TOTAL'!L67</f>
        <v>0</v>
      </c>
      <c r="G64">
        <f>'RESUMEN TOTAL'!M67</f>
        <v>0</v>
      </c>
      <c r="H64">
        <f>'RESUMEN TOTAL'!N67</f>
        <v>0</v>
      </c>
      <c r="I64">
        <f>'RESUMEN TOTAL'!O67</f>
        <v>0</v>
      </c>
      <c r="J64">
        <f>'RESUMEN TOTAL'!P67</f>
        <v>0</v>
      </c>
      <c r="K64">
        <f>'RESUMEN TOTAL'!Q67</f>
        <v>0</v>
      </c>
      <c r="L64">
        <f>'RESUMEN TOTAL'!R67</f>
        <v>0</v>
      </c>
      <c r="M64">
        <f>'RESUMEN TOTAL'!S67</f>
        <v>0</v>
      </c>
      <c r="N64">
        <f>'RESUMEN TOTAL'!T67</f>
        <v>0</v>
      </c>
      <c r="O64">
        <f>'RESUMEN TOTAL'!U67</f>
        <v>0</v>
      </c>
      <c r="P64">
        <f>'RESUMEN TOTAL'!V67</f>
        <v>0</v>
      </c>
      <c r="Q64">
        <f>'RESUMEN TOTAL'!W67</f>
        <v>0</v>
      </c>
      <c r="R64">
        <f>'RESUMEN TOTAL'!X67</f>
        <v>0</v>
      </c>
      <c r="S64">
        <f>'RESUMEN TOTAL'!Y67</f>
        <v>0</v>
      </c>
      <c r="T64">
        <f>'RESUMEN TOTAL'!Z67</f>
        <v>0</v>
      </c>
      <c r="U64">
        <f>'RESUMEN TOTAL'!AA67</f>
        <v>0</v>
      </c>
      <c r="V64">
        <f>'RESUMEN TOTAL'!AB67</f>
        <v>0</v>
      </c>
      <c r="W64">
        <f>'RESUMEN TOTAL'!AC67</f>
        <v>0</v>
      </c>
      <c r="X64">
        <f>'RESUMEN TOTAL'!AD67</f>
        <v>0</v>
      </c>
      <c r="Y64">
        <f>'RESUMEN TOTAL'!AE67</f>
        <v>0</v>
      </c>
      <c r="Z64">
        <f>'RESUMEN TOTAL'!AF67</f>
        <v>0</v>
      </c>
      <c r="AA64">
        <f>'RESUMEN TOTAL'!AG67</f>
        <v>0</v>
      </c>
      <c r="AB64">
        <f>'RESUMEN TOTAL'!AH67</f>
        <v>0</v>
      </c>
      <c r="AC64">
        <f>'RESUMEN TOTAL'!AI67</f>
        <v>0</v>
      </c>
      <c r="AD64">
        <f>'RESUMEN TOTAL'!AJ67</f>
        <v>0</v>
      </c>
      <c r="AE64">
        <f>'RESUMEN TOTAL'!AK67</f>
        <v>0</v>
      </c>
      <c r="AF64">
        <f>'RESUMEN TOTAL'!AL67</f>
        <v>0</v>
      </c>
      <c r="AG64">
        <f>'RESUMEN TOTAL'!AM67</f>
        <v>0</v>
      </c>
      <c r="AH64">
        <f>'RESUMEN TOTAL'!AN67</f>
        <v>0</v>
      </c>
      <c r="AI64">
        <f>'RESUMEN TOTAL'!AO67</f>
        <v>0</v>
      </c>
    </row>
    <row r="65" spans="1:35" x14ac:dyDescent="0.25">
      <c r="A65" t="str">
        <f>'RESUMEN TOTAL'!A68</f>
        <v>CENTRO</v>
      </c>
      <c r="B65" t="str">
        <f>'RESUMEN TOTAL'!B68</f>
        <v>CEN45 (fija 1)</v>
      </c>
      <c r="C65" t="str">
        <f>'RESUMEN TOTAL'!D68</f>
        <v>EEUU Y MORENO</v>
      </c>
      <c r="D65" t="str">
        <f>'RESUMEN TOTAL'!E68</f>
        <v>Fija</v>
      </c>
      <c r="E65" t="str">
        <f>'RESUMEN TOTAL'!F68</f>
        <v>Fibra Optica</v>
      </c>
      <c r="F65">
        <f>'RESUMEN TOTAL'!L68</f>
        <v>0</v>
      </c>
      <c r="G65">
        <f>'RESUMEN TOTAL'!M68</f>
        <v>0</v>
      </c>
      <c r="H65">
        <f>'RESUMEN TOTAL'!N68</f>
        <v>0</v>
      </c>
      <c r="I65">
        <f>'RESUMEN TOTAL'!O68</f>
        <v>0</v>
      </c>
      <c r="J65">
        <f>'RESUMEN TOTAL'!P68</f>
        <v>0</v>
      </c>
      <c r="K65">
        <f>'RESUMEN TOTAL'!Q68</f>
        <v>0</v>
      </c>
      <c r="L65">
        <f>'RESUMEN TOTAL'!R68</f>
        <v>0</v>
      </c>
      <c r="M65">
        <f>'RESUMEN TOTAL'!S68</f>
        <v>0</v>
      </c>
      <c r="N65">
        <f>'RESUMEN TOTAL'!T68</f>
        <v>0</v>
      </c>
      <c r="O65">
        <f>'RESUMEN TOTAL'!U68</f>
        <v>0</v>
      </c>
      <c r="P65">
        <f>'RESUMEN TOTAL'!V68</f>
        <v>0</v>
      </c>
      <c r="Q65">
        <f>'RESUMEN TOTAL'!W68</f>
        <v>0</v>
      </c>
      <c r="R65">
        <f>'RESUMEN TOTAL'!X68</f>
        <v>0</v>
      </c>
      <c r="S65">
        <f>'RESUMEN TOTAL'!Y68</f>
        <v>0</v>
      </c>
      <c r="T65">
        <f>'RESUMEN TOTAL'!Z68</f>
        <v>0</v>
      </c>
      <c r="U65">
        <f>'RESUMEN TOTAL'!AA68</f>
        <v>0</v>
      </c>
      <c r="V65">
        <f>'RESUMEN TOTAL'!AB68</f>
        <v>0</v>
      </c>
      <c r="W65">
        <f>'RESUMEN TOTAL'!AC68</f>
        <v>0</v>
      </c>
      <c r="X65">
        <f>'RESUMEN TOTAL'!AD68</f>
        <v>0</v>
      </c>
      <c r="Y65">
        <f>'RESUMEN TOTAL'!AE68</f>
        <v>0</v>
      </c>
      <c r="Z65">
        <f>'RESUMEN TOTAL'!AF68</f>
        <v>0</v>
      </c>
      <c r="AA65">
        <f>'RESUMEN TOTAL'!AG68</f>
        <v>0</v>
      </c>
      <c r="AB65">
        <f>'RESUMEN TOTAL'!AH68</f>
        <v>0</v>
      </c>
      <c r="AC65">
        <f>'RESUMEN TOTAL'!AI68</f>
        <v>0</v>
      </c>
      <c r="AD65">
        <f>'RESUMEN TOTAL'!AJ68</f>
        <v>0</v>
      </c>
      <c r="AE65">
        <f>'RESUMEN TOTAL'!AK68</f>
        <v>0</v>
      </c>
      <c r="AF65">
        <f>'RESUMEN TOTAL'!AL68</f>
        <v>0</v>
      </c>
      <c r="AG65">
        <f>'RESUMEN TOTAL'!AM68</f>
        <v>0</v>
      </c>
      <c r="AH65">
        <f>'RESUMEN TOTAL'!AN68</f>
        <v>0</v>
      </c>
      <c r="AI65">
        <f>'RESUMEN TOTAL'!AO68</f>
        <v>0</v>
      </c>
    </row>
    <row r="66" spans="1:35" x14ac:dyDescent="0.25">
      <c r="A66" t="str">
        <f>'RESUMEN TOTAL'!A69</f>
        <v>CENTRO</v>
      </c>
      <c r="B66" t="str">
        <f>'RESUMEN TOTAL'!B69</f>
        <v>CEN46 (fija 2)</v>
      </c>
      <c r="C66" t="str">
        <f>'RESUMEN TOTAL'!D69</f>
        <v>EEUU Y MORENO</v>
      </c>
      <c r="D66" t="str">
        <f>'RESUMEN TOTAL'!E69</f>
        <v>Fija</v>
      </c>
      <c r="E66" t="str">
        <f>'RESUMEN TOTAL'!F69</f>
        <v>Fibra Optica</v>
      </c>
      <c r="F66">
        <f>'RESUMEN TOTAL'!L69</f>
        <v>0</v>
      </c>
      <c r="G66">
        <f>'RESUMEN TOTAL'!M69</f>
        <v>0</v>
      </c>
      <c r="H66">
        <f>'RESUMEN TOTAL'!N69</f>
        <v>0</v>
      </c>
      <c r="I66">
        <f>'RESUMEN TOTAL'!O69</f>
        <v>0</v>
      </c>
      <c r="J66">
        <f>'RESUMEN TOTAL'!P69</f>
        <v>0</v>
      </c>
      <c r="K66">
        <f>'RESUMEN TOTAL'!Q69</f>
        <v>0</v>
      </c>
      <c r="L66">
        <f>'RESUMEN TOTAL'!R69</f>
        <v>0</v>
      </c>
      <c r="M66">
        <f>'RESUMEN TOTAL'!S69</f>
        <v>0</v>
      </c>
      <c r="N66">
        <f>'RESUMEN TOTAL'!T69</f>
        <v>0</v>
      </c>
      <c r="O66">
        <f>'RESUMEN TOTAL'!U69</f>
        <v>0</v>
      </c>
      <c r="P66">
        <f>'RESUMEN TOTAL'!V69</f>
        <v>0</v>
      </c>
      <c r="Q66">
        <f>'RESUMEN TOTAL'!W69</f>
        <v>0</v>
      </c>
      <c r="R66">
        <f>'RESUMEN TOTAL'!X69</f>
        <v>0</v>
      </c>
      <c r="S66">
        <f>'RESUMEN TOTAL'!Y69</f>
        <v>0</v>
      </c>
      <c r="T66">
        <f>'RESUMEN TOTAL'!Z69</f>
        <v>0</v>
      </c>
      <c r="U66">
        <f>'RESUMEN TOTAL'!AA69</f>
        <v>0</v>
      </c>
      <c r="V66">
        <f>'RESUMEN TOTAL'!AB69</f>
        <v>0</v>
      </c>
      <c r="W66">
        <f>'RESUMEN TOTAL'!AC69</f>
        <v>0</v>
      </c>
      <c r="X66">
        <f>'RESUMEN TOTAL'!AD69</f>
        <v>0</v>
      </c>
      <c r="Y66">
        <f>'RESUMEN TOTAL'!AE69</f>
        <v>0</v>
      </c>
      <c r="Z66">
        <f>'RESUMEN TOTAL'!AF69</f>
        <v>0</v>
      </c>
      <c r="AA66">
        <f>'RESUMEN TOTAL'!AG69</f>
        <v>0</v>
      </c>
      <c r="AB66">
        <f>'RESUMEN TOTAL'!AH69</f>
        <v>0</v>
      </c>
      <c r="AC66">
        <f>'RESUMEN TOTAL'!AI69</f>
        <v>0</v>
      </c>
      <c r="AD66">
        <f>'RESUMEN TOTAL'!AJ69</f>
        <v>0</v>
      </c>
      <c r="AE66">
        <f>'RESUMEN TOTAL'!AK69</f>
        <v>0</v>
      </c>
      <c r="AF66">
        <f>'RESUMEN TOTAL'!AL69</f>
        <v>0</v>
      </c>
      <c r="AG66">
        <f>'RESUMEN TOTAL'!AM69</f>
        <v>0</v>
      </c>
      <c r="AH66">
        <f>'RESUMEN TOTAL'!AN69</f>
        <v>0</v>
      </c>
      <c r="AI66">
        <f>'RESUMEN TOTAL'!AO69</f>
        <v>0</v>
      </c>
    </row>
    <row r="67" spans="1:35" x14ac:dyDescent="0.25">
      <c r="A67" t="str">
        <f>'RESUMEN TOTAL'!A70</f>
        <v>CENTRO</v>
      </c>
      <c r="B67" t="str">
        <f>'RESUMEN TOTAL'!B70</f>
        <v>CEN47</v>
      </c>
      <c r="C67" t="str">
        <f>'RESUMEN TOTAL'!D70</f>
        <v>Sallares y Brown</v>
      </c>
      <c r="D67" t="str">
        <f>'RESUMEN TOTAL'!E70</f>
        <v>Domo</v>
      </c>
      <c r="E67" t="str">
        <f>'RESUMEN TOTAL'!F70</f>
        <v>Fibra Optica</v>
      </c>
      <c r="F67">
        <f>'RESUMEN TOTAL'!L70</f>
        <v>0</v>
      </c>
      <c r="G67">
        <f>'RESUMEN TOTAL'!M70</f>
        <v>0</v>
      </c>
      <c r="H67">
        <f>'RESUMEN TOTAL'!N70</f>
        <v>0</v>
      </c>
      <c r="I67">
        <f>'RESUMEN TOTAL'!O70</f>
        <v>0</v>
      </c>
      <c r="J67" t="str">
        <f>'RESUMEN TOTAL'!P70</f>
        <v>APAGADO</v>
      </c>
      <c r="K67" t="str">
        <f>'RESUMEN TOTAL'!Q70</f>
        <v>APAGADO</v>
      </c>
      <c r="L67" t="str">
        <f>'RESUMEN TOTAL'!R70</f>
        <v>APAGADO</v>
      </c>
      <c r="M67">
        <f>'RESUMEN TOTAL'!S70</f>
        <v>0</v>
      </c>
      <c r="N67">
        <f>'RESUMEN TOTAL'!T70</f>
        <v>0</v>
      </c>
      <c r="O67" t="str">
        <f>'RESUMEN TOTAL'!U70</f>
        <v>APAGADO</v>
      </c>
      <c r="P67">
        <f>'RESUMEN TOTAL'!V70</f>
        <v>0</v>
      </c>
      <c r="Q67">
        <f>'RESUMEN TOTAL'!W70</f>
        <v>0</v>
      </c>
      <c r="R67">
        <f>'RESUMEN TOTAL'!X70</f>
        <v>0</v>
      </c>
      <c r="S67">
        <f>'RESUMEN TOTAL'!Y70</f>
        <v>0</v>
      </c>
      <c r="T67">
        <f>'RESUMEN TOTAL'!Z70</f>
        <v>0</v>
      </c>
      <c r="U67">
        <f>'RESUMEN TOTAL'!AA70</f>
        <v>0</v>
      </c>
      <c r="V67">
        <f>'RESUMEN TOTAL'!AB70</f>
        <v>0</v>
      </c>
      <c r="W67">
        <f>'RESUMEN TOTAL'!AC70</f>
        <v>0</v>
      </c>
      <c r="X67">
        <f>'RESUMEN TOTAL'!AD70</f>
        <v>0</v>
      </c>
      <c r="Y67">
        <f>'RESUMEN TOTAL'!AE70</f>
        <v>0</v>
      </c>
      <c r="Z67">
        <f>'RESUMEN TOTAL'!AF70</f>
        <v>0</v>
      </c>
      <c r="AA67">
        <f>'RESUMEN TOTAL'!AG70</f>
        <v>0</v>
      </c>
      <c r="AB67">
        <f>'RESUMEN TOTAL'!AH70</f>
        <v>0</v>
      </c>
      <c r="AC67">
        <f>'RESUMEN TOTAL'!AI70</f>
        <v>0</v>
      </c>
      <c r="AD67">
        <f>'RESUMEN TOTAL'!AJ70</f>
        <v>0</v>
      </c>
      <c r="AE67">
        <f>'RESUMEN TOTAL'!AK70</f>
        <v>0</v>
      </c>
      <c r="AF67">
        <f>'RESUMEN TOTAL'!AL70</f>
        <v>0</v>
      </c>
      <c r="AG67">
        <f>'RESUMEN TOTAL'!AM70</f>
        <v>0</v>
      </c>
      <c r="AH67">
        <f>'RESUMEN TOTAL'!AN70</f>
        <v>0</v>
      </c>
      <c r="AI67">
        <f>'RESUMEN TOTAL'!AO70</f>
        <v>0</v>
      </c>
    </row>
    <row r="68" spans="1:35" x14ac:dyDescent="0.25">
      <c r="A68" t="str">
        <f>'RESUMEN TOTAL'!A71</f>
        <v>CENTRO</v>
      </c>
      <c r="B68" t="str">
        <f>'RESUMEN TOTAL'!B71</f>
        <v>CEN48</v>
      </c>
      <c r="C68" t="str">
        <f>'RESUMEN TOTAL'!D71</f>
        <v>Velez Sarsfield y Las Heras</v>
      </c>
      <c r="D68" t="str">
        <f>'RESUMEN TOTAL'!E71</f>
        <v>Domo</v>
      </c>
      <c r="E68" t="str">
        <f>'RESUMEN TOTAL'!F71</f>
        <v>Radio</v>
      </c>
      <c r="F68">
        <f>'RESUMEN TOTAL'!L71</f>
        <v>0</v>
      </c>
      <c r="G68">
        <f>'RESUMEN TOTAL'!M71</f>
        <v>0</v>
      </c>
      <c r="H68">
        <f>'RESUMEN TOTAL'!N71</f>
        <v>0</v>
      </c>
      <c r="I68">
        <f>'RESUMEN TOTAL'!O71</f>
        <v>0</v>
      </c>
      <c r="J68">
        <f>'RESUMEN TOTAL'!P71</f>
        <v>0</v>
      </c>
      <c r="K68">
        <f>'RESUMEN TOTAL'!Q71</f>
        <v>0</v>
      </c>
      <c r="L68">
        <f>'RESUMEN TOTAL'!R71</f>
        <v>0</v>
      </c>
      <c r="M68">
        <f>'RESUMEN TOTAL'!S71</f>
        <v>0</v>
      </c>
      <c r="N68">
        <f>'RESUMEN TOTAL'!T71</f>
        <v>0</v>
      </c>
      <c r="O68">
        <f>'RESUMEN TOTAL'!U71</f>
        <v>0</v>
      </c>
      <c r="P68">
        <f>'RESUMEN TOTAL'!V71</f>
        <v>0</v>
      </c>
      <c r="Q68">
        <f>'RESUMEN TOTAL'!W71</f>
        <v>0</v>
      </c>
      <c r="R68">
        <f>'RESUMEN TOTAL'!X71</f>
        <v>0</v>
      </c>
      <c r="S68">
        <f>'RESUMEN TOTAL'!Y71</f>
        <v>0</v>
      </c>
      <c r="T68">
        <f>'RESUMEN TOTAL'!Z71</f>
        <v>0</v>
      </c>
      <c r="U68">
        <f>'RESUMEN TOTAL'!AA71</f>
        <v>0</v>
      </c>
      <c r="V68">
        <f>'RESUMEN TOTAL'!AB71</f>
        <v>0</v>
      </c>
      <c r="W68">
        <f>'RESUMEN TOTAL'!AC71</f>
        <v>0</v>
      </c>
      <c r="X68">
        <f>'RESUMEN TOTAL'!AD71</f>
        <v>0</v>
      </c>
      <c r="Y68">
        <f>'RESUMEN TOTAL'!AE71</f>
        <v>0</v>
      </c>
      <c r="Z68">
        <f>'RESUMEN TOTAL'!AF71</f>
        <v>0</v>
      </c>
      <c r="AA68">
        <f>'RESUMEN TOTAL'!AG549</f>
        <v>0</v>
      </c>
      <c r="AB68">
        <f>'RESUMEN TOTAL'!AH71</f>
        <v>0</v>
      </c>
      <c r="AC68">
        <f>'RESUMEN TOTAL'!AI71</f>
        <v>0</v>
      </c>
      <c r="AD68">
        <f>'RESUMEN TOTAL'!AJ71</f>
        <v>0</v>
      </c>
      <c r="AE68">
        <f>'RESUMEN TOTAL'!AK71</f>
        <v>0</v>
      </c>
      <c r="AF68">
        <f>'RESUMEN TOTAL'!AL71</f>
        <v>0</v>
      </c>
      <c r="AG68">
        <f>'RESUMEN TOTAL'!AM71</f>
        <v>0</v>
      </c>
      <c r="AH68">
        <f>'RESUMEN TOTAL'!AN71</f>
        <v>0</v>
      </c>
      <c r="AI68">
        <f>'RESUMEN TOTAL'!AO71</f>
        <v>0</v>
      </c>
    </row>
    <row r="69" spans="1:35" x14ac:dyDescent="0.25">
      <c r="A69" t="str">
        <f>'RESUMEN TOTAL'!A72</f>
        <v>CENTRO</v>
      </c>
      <c r="B69" t="str">
        <f>'RESUMEN TOTAL'!B72</f>
        <v>CEN49</v>
      </c>
      <c r="C69" t="str">
        <f>'RESUMEN TOTAL'!D72</f>
        <v>Av. San Martin y Florencio Sanchez</v>
      </c>
      <c r="D69" t="str">
        <f>'RESUMEN TOTAL'!E72</f>
        <v>Domo</v>
      </c>
      <c r="E69" t="str">
        <f>'RESUMEN TOTAL'!F72</f>
        <v>Radio</v>
      </c>
      <c r="F69">
        <f>'RESUMEN TOTAL'!L72</f>
        <v>0</v>
      </c>
      <c r="G69">
        <f>'RESUMEN TOTAL'!M72</f>
        <v>0</v>
      </c>
      <c r="H69">
        <f>'RESUMEN TOTAL'!N72</f>
        <v>0</v>
      </c>
      <c r="I69">
        <f>'RESUMEN TOTAL'!O72</f>
        <v>0</v>
      </c>
      <c r="J69">
        <f>'RESUMEN TOTAL'!P72</f>
        <v>0</v>
      </c>
      <c r="K69">
        <f>'RESUMEN TOTAL'!Q72</f>
        <v>0</v>
      </c>
      <c r="L69">
        <f>'RESUMEN TOTAL'!R72</f>
        <v>0</v>
      </c>
      <c r="M69">
        <f>'RESUMEN TOTAL'!S72</f>
        <v>0</v>
      </c>
      <c r="N69">
        <f>'RESUMEN TOTAL'!T72</f>
        <v>0</v>
      </c>
      <c r="O69">
        <f>'RESUMEN TOTAL'!U72</f>
        <v>0</v>
      </c>
      <c r="P69">
        <f>'RESUMEN TOTAL'!V72</f>
        <v>0</v>
      </c>
      <c r="Q69">
        <f>'RESUMEN TOTAL'!W72</f>
        <v>0</v>
      </c>
      <c r="R69">
        <f>'RESUMEN TOTAL'!X72</f>
        <v>0</v>
      </c>
      <c r="S69">
        <f>'RESUMEN TOTAL'!Y72</f>
        <v>0</v>
      </c>
      <c r="T69">
        <f>'RESUMEN TOTAL'!Z72</f>
        <v>0</v>
      </c>
      <c r="U69">
        <f>'RESUMEN TOTAL'!AA72</f>
        <v>0</v>
      </c>
      <c r="V69">
        <f>'RESUMEN TOTAL'!AB72</f>
        <v>0</v>
      </c>
      <c r="W69">
        <f>'RESUMEN TOTAL'!AC72</f>
        <v>0</v>
      </c>
      <c r="X69">
        <f>'RESUMEN TOTAL'!AD72</f>
        <v>0</v>
      </c>
      <c r="Y69">
        <f>'RESUMEN TOTAL'!AE72</f>
        <v>0</v>
      </c>
      <c r="Z69">
        <f>'RESUMEN TOTAL'!AF72</f>
        <v>0</v>
      </c>
      <c r="AA69">
        <f>'RESUMEN TOTAL'!AG72</f>
        <v>0</v>
      </c>
      <c r="AB69">
        <f>'RESUMEN TOTAL'!AH72</f>
        <v>0</v>
      </c>
      <c r="AC69">
        <f>'RESUMEN TOTAL'!AI72</f>
        <v>0</v>
      </c>
      <c r="AD69">
        <f>'RESUMEN TOTAL'!AJ72</f>
        <v>0</v>
      </c>
      <c r="AE69">
        <f>'RESUMEN TOTAL'!AK72</f>
        <v>0</v>
      </c>
      <c r="AF69">
        <f>'RESUMEN TOTAL'!AL72</f>
        <v>0</v>
      </c>
      <c r="AG69">
        <f>'RESUMEN TOTAL'!AM72</f>
        <v>0</v>
      </c>
      <c r="AH69">
        <f>'RESUMEN TOTAL'!AN72</f>
        <v>0</v>
      </c>
      <c r="AI69">
        <f>'RESUMEN TOTAL'!AO72</f>
        <v>0</v>
      </c>
    </row>
    <row r="70" spans="1:35" x14ac:dyDescent="0.25">
      <c r="A70" t="str">
        <f>'RESUMEN TOTAL'!A73</f>
        <v>CENTRO</v>
      </c>
      <c r="B70" t="str">
        <f>'RESUMEN TOTAL'!B73</f>
        <v>CEN 50</v>
      </c>
      <c r="C70" t="str">
        <f>'RESUMEN TOTAL'!D73</f>
        <v>Av. San Martin y Newbery</v>
      </c>
      <c r="D70" t="str">
        <f>'RESUMEN TOTAL'!E73</f>
        <v>Domo</v>
      </c>
      <c r="E70" t="str">
        <f>'RESUMEN TOTAL'!F73</f>
        <v>Radio</v>
      </c>
      <c r="F70">
        <f>'RESUMEN TOTAL'!L73</f>
        <v>0</v>
      </c>
      <c r="G70">
        <f>'RESUMEN TOTAL'!M73</f>
        <v>0</v>
      </c>
      <c r="H70">
        <f>'RESUMEN TOTAL'!N73</f>
        <v>0</v>
      </c>
      <c r="I70">
        <f>'RESUMEN TOTAL'!O73</f>
        <v>0</v>
      </c>
      <c r="J70">
        <f>'RESUMEN TOTAL'!P73</f>
        <v>0</v>
      </c>
      <c r="K70">
        <f>'RESUMEN TOTAL'!Q73</f>
        <v>0</v>
      </c>
      <c r="L70" t="str">
        <f>'RESUMEN TOTAL'!R73</f>
        <v>APAGADO</v>
      </c>
      <c r="M70" t="str">
        <f>'RESUMEN TOTAL'!S73</f>
        <v>APAGADO</v>
      </c>
      <c r="N70">
        <f>'RESUMEN TOTAL'!T73</f>
        <v>0</v>
      </c>
      <c r="O70">
        <f>'RESUMEN TOTAL'!U73</f>
        <v>0</v>
      </c>
      <c r="P70">
        <f>'RESUMEN TOTAL'!V73</f>
        <v>0</v>
      </c>
      <c r="Q70">
        <f>'RESUMEN TOTAL'!W73</f>
        <v>0</v>
      </c>
      <c r="R70">
        <f>'RESUMEN TOTAL'!X73</f>
        <v>0</v>
      </c>
      <c r="S70">
        <f>'RESUMEN TOTAL'!Y73</f>
        <v>0</v>
      </c>
      <c r="T70">
        <f>'RESUMEN TOTAL'!Z73</f>
        <v>0</v>
      </c>
      <c r="U70">
        <f>'RESUMEN TOTAL'!AA73</f>
        <v>0</v>
      </c>
      <c r="V70">
        <f>'RESUMEN TOTAL'!AB73</f>
        <v>0</v>
      </c>
      <c r="W70">
        <f>'RESUMEN TOTAL'!AC73</f>
        <v>0</v>
      </c>
      <c r="X70">
        <f>'RESUMEN TOTAL'!AD73</f>
        <v>0</v>
      </c>
      <c r="Y70">
        <f>'RESUMEN TOTAL'!AE73</f>
        <v>0</v>
      </c>
      <c r="Z70">
        <f>'RESUMEN TOTAL'!AF73</f>
        <v>0</v>
      </c>
      <c r="AA70">
        <f>'RESUMEN TOTAL'!AG73</f>
        <v>0</v>
      </c>
      <c r="AB70">
        <f>'RESUMEN TOTAL'!AH73</f>
        <v>0</v>
      </c>
      <c r="AC70">
        <f>'RESUMEN TOTAL'!AI73</f>
        <v>0</v>
      </c>
      <c r="AD70">
        <f>'RESUMEN TOTAL'!AJ73</f>
        <v>0</v>
      </c>
      <c r="AE70">
        <f>'RESUMEN TOTAL'!AK73</f>
        <v>0</v>
      </c>
      <c r="AF70">
        <f>'RESUMEN TOTAL'!AL73</f>
        <v>0</v>
      </c>
      <c r="AG70">
        <f>'RESUMEN TOTAL'!AM73</f>
        <v>0</v>
      </c>
      <c r="AH70">
        <f>'RESUMEN TOTAL'!AN73</f>
        <v>0</v>
      </c>
      <c r="AI70">
        <f>'RESUMEN TOTAL'!AO73</f>
        <v>0</v>
      </c>
    </row>
    <row r="71" spans="1:35" x14ac:dyDescent="0.25">
      <c r="A71" t="str">
        <f>'RESUMEN TOTAL'!A74</f>
        <v>CENTRO</v>
      </c>
      <c r="B71" t="str">
        <f>'RESUMEN TOTAL'!B74</f>
        <v>CEN 51</v>
      </c>
      <c r="C71" t="str">
        <f>'RESUMEN TOTAL'!D74</f>
        <v>ILLIA Y LAS HERAS</v>
      </c>
      <c r="D71" t="str">
        <f>'RESUMEN TOTAL'!E74</f>
        <v>FIJA</v>
      </c>
      <c r="E71" t="str">
        <f>'RESUMEN TOTAL'!F74</f>
        <v>Fibra Optica</v>
      </c>
      <c r="F71">
        <f>'RESUMEN TOTAL'!L74</f>
        <v>0</v>
      </c>
      <c r="G71">
        <f>'RESUMEN TOTAL'!M74</f>
        <v>0</v>
      </c>
      <c r="H71">
        <f>'RESUMEN TOTAL'!N74</f>
        <v>0</v>
      </c>
      <c r="I71">
        <f>'RESUMEN TOTAL'!O74</f>
        <v>0</v>
      </c>
      <c r="J71">
        <f>'RESUMEN TOTAL'!P74</f>
        <v>0</v>
      </c>
      <c r="K71">
        <f>'RESUMEN TOTAL'!Q74</f>
        <v>0</v>
      </c>
      <c r="L71">
        <f>'RESUMEN TOTAL'!R74</f>
        <v>0</v>
      </c>
      <c r="M71">
        <f>'RESUMEN TOTAL'!S74</f>
        <v>0</v>
      </c>
      <c r="N71">
        <f>'RESUMEN TOTAL'!T74</f>
        <v>0</v>
      </c>
      <c r="O71">
        <f>'RESUMEN TOTAL'!U74</f>
        <v>0</v>
      </c>
      <c r="P71">
        <f>'RESUMEN TOTAL'!V74</f>
        <v>0</v>
      </c>
      <c r="Q71">
        <f>'RESUMEN TOTAL'!W74</f>
        <v>0</v>
      </c>
      <c r="R71">
        <f>'RESUMEN TOTAL'!X74</f>
        <v>0</v>
      </c>
      <c r="S71">
        <f>'RESUMEN TOTAL'!Y74</f>
        <v>0</v>
      </c>
      <c r="T71">
        <f>'RESUMEN TOTAL'!Z74</f>
        <v>0</v>
      </c>
      <c r="U71">
        <f>'RESUMEN TOTAL'!AA74</f>
        <v>0</v>
      </c>
      <c r="V71">
        <f>'RESUMEN TOTAL'!AB74</f>
        <v>0</v>
      </c>
      <c r="W71">
        <f>'RESUMEN TOTAL'!AC74</f>
        <v>0</v>
      </c>
      <c r="X71">
        <f>'RESUMEN TOTAL'!AD74</f>
        <v>0</v>
      </c>
      <c r="Y71">
        <f>'RESUMEN TOTAL'!AE74</f>
        <v>0</v>
      </c>
      <c r="Z71">
        <f>'RESUMEN TOTAL'!AF74</f>
        <v>0</v>
      </c>
      <c r="AA71">
        <f>'RESUMEN TOTAL'!AG74</f>
        <v>0</v>
      </c>
      <c r="AB71">
        <f>'RESUMEN TOTAL'!AH74</f>
        <v>0</v>
      </c>
      <c r="AC71">
        <f>'RESUMEN TOTAL'!AI74</f>
        <v>0</v>
      </c>
      <c r="AD71">
        <f>'RESUMEN TOTAL'!AJ74</f>
        <v>0</v>
      </c>
      <c r="AE71">
        <f>'RESUMEN TOTAL'!AK74</f>
        <v>0</v>
      </c>
      <c r="AF71">
        <f>'RESUMEN TOTAL'!AL74</f>
        <v>0</v>
      </c>
      <c r="AG71">
        <f>'RESUMEN TOTAL'!AM74</f>
        <v>0</v>
      </c>
      <c r="AH71">
        <f>'RESUMEN TOTAL'!AN74</f>
        <v>0</v>
      </c>
      <c r="AI71">
        <f>'RESUMEN TOTAL'!AO74</f>
        <v>0</v>
      </c>
    </row>
    <row r="72" spans="1:35" x14ac:dyDescent="0.25">
      <c r="A72" t="str">
        <f>'RESUMEN TOTAL'!A75</f>
        <v>CENTRO</v>
      </c>
      <c r="B72" t="str">
        <f>'RESUMEN TOTAL'!B75</f>
        <v>CEN52</v>
      </c>
      <c r="C72" t="str">
        <f>'RESUMEN TOTAL'!D75</f>
        <v>San Martin y Almafuerte (ex San Martin y Dorrego)</v>
      </c>
      <c r="D72" t="str">
        <f>'RESUMEN TOTAL'!E75</f>
        <v>DOMO</v>
      </c>
      <c r="E72" t="str">
        <f>'RESUMEN TOTAL'!F75</f>
        <v>Radio</v>
      </c>
      <c r="F72">
        <f>'RESUMEN TOTAL'!L75</f>
        <v>0</v>
      </c>
      <c r="G72">
        <f>'RESUMEN TOTAL'!M75</f>
        <v>0</v>
      </c>
      <c r="H72">
        <f>'RESUMEN TOTAL'!N75</f>
        <v>0</v>
      </c>
      <c r="I72">
        <f>'RESUMEN TOTAL'!O75</f>
        <v>0</v>
      </c>
      <c r="J72">
        <f>'RESUMEN TOTAL'!P75</f>
        <v>0</v>
      </c>
      <c r="K72">
        <f>'RESUMEN TOTAL'!Q75</f>
        <v>0</v>
      </c>
      <c r="L72">
        <f>'RESUMEN TOTAL'!R75</f>
        <v>0</v>
      </c>
      <c r="M72">
        <f>'RESUMEN TOTAL'!S75</f>
        <v>0</v>
      </c>
      <c r="N72">
        <f>'RESUMEN TOTAL'!T75</f>
        <v>0</v>
      </c>
      <c r="O72">
        <f>'RESUMEN TOTAL'!U75</f>
        <v>0</v>
      </c>
      <c r="P72">
        <f>'RESUMEN TOTAL'!V75</f>
        <v>0</v>
      </c>
      <c r="Q72">
        <f>'RESUMEN TOTAL'!W75</f>
        <v>0</v>
      </c>
      <c r="R72">
        <f>'RESUMEN TOTAL'!X75</f>
        <v>0</v>
      </c>
      <c r="S72">
        <f>'RESUMEN TOTAL'!Y75</f>
        <v>0</v>
      </c>
      <c r="T72">
        <f>'RESUMEN TOTAL'!Z75</f>
        <v>0</v>
      </c>
      <c r="U72">
        <f>'RESUMEN TOTAL'!AA75</f>
        <v>0</v>
      </c>
      <c r="V72">
        <f>'RESUMEN TOTAL'!AB75</f>
        <v>0</v>
      </c>
      <c r="W72">
        <f>'RESUMEN TOTAL'!AC75</f>
        <v>0</v>
      </c>
      <c r="X72">
        <f>'RESUMEN TOTAL'!AD75</f>
        <v>0</v>
      </c>
      <c r="Y72">
        <f>'RESUMEN TOTAL'!AE75</f>
        <v>0</v>
      </c>
      <c r="Z72">
        <f>'RESUMEN TOTAL'!AF75</f>
        <v>0</v>
      </c>
      <c r="AA72">
        <f>'RESUMEN TOTAL'!AG75</f>
        <v>0</v>
      </c>
      <c r="AB72">
        <f>'RESUMEN TOTAL'!AH75</f>
        <v>0</v>
      </c>
      <c r="AC72">
        <f>'RESUMEN TOTAL'!AI75</f>
        <v>0</v>
      </c>
      <c r="AD72">
        <f>'RESUMEN TOTAL'!AJ75</f>
        <v>0</v>
      </c>
      <c r="AE72">
        <f>'RESUMEN TOTAL'!AK75</f>
        <v>0</v>
      </c>
      <c r="AF72">
        <f>'RESUMEN TOTAL'!AL75</f>
        <v>0</v>
      </c>
      <c r="AG72">
        <f>'RESUMEN TOTAL'!AM75</f>
        <v>0</v>
      </c>
      <c r="AH72">
        <f>'RESUMEN TOTAL'!AN75</f>
        <v>0</v>
      </c>
      <c r="AI72">
        <f>'RESUMEN TOTAL'!AO75</f>
        <v>0</v>
      </c>
    </row>
    <row r="73" spans="1:35" x14ac:dyDescent="0.25">
      <c r="A73" t="str">
        <f>'RESUMEN TOTAL'!A76</f>
        <v>CENTRO</v>
      </c>
      <c r="B73" t="str">
        <f>'RESUMEN TOTAL'!B76</f>
        <v>CEN 53</v>
      </c>
      <c r="C73" t="str">
        <f>'RESUMEN TOTAL'!D76</f>
        <v>GUTIERREZ Y BROWN</v>
      </c>
      <c r="D73" t="str">
        <f>'RESUMEN TOTAL'!E76</f>
        <v>Domo</v>
      </c>
      <c r="E73" t="str">
        <f>'RESUMEN TOTAL'!F76</f>
        <v>Radio</v>
      </c>
      <c r="F73">
        <f>'RESUMEN TOTAL'!L76</f>
        <v>0</v>
      </c>
      <c r="G73">
        <f>'RESUMEN TOTAL'!M76</f>
        <v>0</v>
      </c>
      <c r="H73">
        <f>'RESUMEN TOTAL'!N76</f>
        <v>0</v>
      </c>
      <c r="I73">
        <f>'RESUMEN TOTAL'!O76</f>
        <v>0</v>
      </c>
      <c r="J73">
        <f>'RESUMEN TOTAL'!P76</f>
        <v>0</v>
      </c>
      <c r="K73">
        <f>'RESUMEN TOTAL'!Q76</f>
        <v>0</v>
      </c>
      <c r="L73">
        <f>'RESUMEN TOTAL'!R76</f>
        <v>0</v>
      </c>
      <c r="M73">
        <f>'RESUMEN TOTAL'!S76</f>
        <v>0</v>
      </c>
      <c r="N73">
        <f>'RESUMEN TOTAL'!T76</f>
        <v>0</v>
      </c>
      <c r="O73">
        <f>'RESUMEN TOTAL'!U76</f>
        <v>0</v>
      </c>
      <c r="P73">
        <f>'RESUMEN TOTAL'!V76</f>
        <v>0</v>
      </c>
      <c r="Q73">
        <f>'RESUMEN TOTAL'!W76</f>
        <v>0</v>
      </c>
      <c r="R73">
        <f>'RESUMEN TOTAL'!X76</f>
        <v>0</v>
      </c>
      <c r="S73">
        <f>'RESUMEN TOTAL'!Y76</f>
        <v>0</v>
      </c>
      <c r="T73">
        <f>'RESUMEN TOTAL'!Z76</f>
        <v>0</v>
      </c>
      <c r="U73">
        <f>'RESUMEN TOTAL'!AA76</f>
        <v>0</v>
      </c>
      <c r="V73">
        <f>'RESUMEN TOTAL'!AB76</f>
        <v>0</v>
      </c>
      <c r="W73">
        <f>'RESUMEN TOTAL'!AC76</f>
        <v>0</v>
      </c>
      <c r="X73">
        <f>'RESUMEN TOTAL'!AD76</f>
        <v>0</v>
      </c>
      <c r="Y73">
        <f>'RESUMEN TOTAL'!AE76</f>
        <v>0</v>
      </c>
      <c r="Z73">
        <f>'RESUMEN TOTAL'!AF76</f>
        <v>0</v>
      </c>
      <c r="AA73">
        <f>'RESUMEN TOTAL'!AG76</f>
        <v>0</v>
      </c>
      <c r="AB73">
        <f>'RESUMEN TOTAL'!AH76</f>
        <v>0</v>
      </c>
      <c r="AC73">
        <f>'RESUMEN TOTAL'!AI76</f>
        <v>0</v>
      </c>
      <c r="AD73">
        <f>'RESUMEN TOTAL'!AJ76</f>
        <v>0</v>
      </c>
      <c r="AE73">
        <f>'RESUMEN TOTAL'!AK76</f>
        <v>0</v>
      </c>
      <c r="AF73">
        <f>'RESUMEN TOTAL'!AL76</f>
        <v>0</v>
      </c>
      <c r="AG73">
        <f>'RESUMEN TOTAL'!AM76</f>
        <v>0</v>
      </c>
      <c r="AH73">
        <f>'RESUMEN TOTAL'!AN76</f>
        <v>0</v>
      </c>
      <c r="AI73">
        <f>'RESUMEN TOTAL'!AO76</f>
        <v>0</v>
      </c>
    </row>
    <row r="74" spans="1:35" x14ac:dyDescent="0.25">
      <c r="A74" t="str">
        <f>'RESUMEN TOTAL'!A77</f>
        <v>CENTRO</v>
      </c>
      <c r="B74" t="str">
        <f>'RESUMEN TOTAL'!B77</f>
        <v>CEN 54</v>
      </c>
      <c r="C74" t="str">
        <f>'RESUMEN TOTAL'!D77</f>
        <v>GUTIERREZ Y PRINGLES</v>
      </c>
      <c r="D74" t="str">
        <f>'RESUMEN TOTAL'!E77</f>
        <v>Domo</v>
      </c>
      <c r="E74" t="str">
        <f>'RESUMEN TOTAL'!F77</f>
        <v>Radio</v>
      </c>
      <c r="F74">
        <f>'RESUMEN TOTAL'!L77</f>
        <v>0</v>
      </c>
      <c r="G74">
        <f>'RESUMEN TOTAL'!M77</f>
        <v>0</v>
      </c>
      <c r="H74">
        <f>'RESUMEN TOTAL'!N77</f>
        <v>0</v>
      </c>
      <c r="I74">
        <f>'RESUMEN TOTAL'!O77</f>
        <v>0</v>
      </c>
      <c r="J74">
        <f>'RESUMEN TOTAL'!P77</f>
        <v>0</v>
      </c>
      <c r="K74">
        <f>'RESUMEN TOTAL'!Q77</f>
        <v>0</v>
      </c>
      <c r="L74">
        <f>'RESUMEN TOTAL'!R77</f>
        <v>0</v>
      </c>
      <c r="M74">
        <f>'RESUMEN TOTAL'!S77</f>
        <v>0</v>
      </c>
      <c r="N74">
        <f>'RESUMEN TOTAL'!T77</f>
        <v>0</v>
      </c>
      <c r="O74">
        <f>'RESUMEN TOTAL'!U77</f>
        <v>0</v>
      </c>
      <c r="P74">
        <f>'RESUMEN TOTAL'!V77</f>
        <v>0</v>
      </c>
      <c r="Q74">
        <f>'RESUMEN TOTAL'!W77</f>
        <v>0</v>
      </c>
      <c r="R74">
        <f>'RESUMEN TOTAL'!X77</f>
        <v>0</v>
      </c>
      <c r="S74">
        <f>'RESUMEN TOTAL'!Y77</f>
        <v>0</v>
      </c>
      <c r="T74">
        <f>'RESUMEN TOTAL'!Z77</f>
        <v>0</v>
      </c>
      <c r="U74">
        <f>'RESUMEN TOTAL'!AA77</f>
        <v>0</v>
      </c>
      <c r="V74">
        <f>'RESUMEN TOTAL'!AB77</f>
        <v>0</v>
      </c>
      <c r="W74" t="str">
        <f>'RESUMEN TOTAL'!AC77</f>
        <v>APAGADO</v>
      </c>
      <c r="X74">
        <f>'RESUMEN TOTAL'!AD77</f>
        <v>0</v>
      </c>
      <c r="Y74">
        <f>'RESUMEN TOTAL'!AE77</f>
        <v>0</v>
      </c>
      <c r="Z74">
        <f>'RESUMEN TOTAL'!AF77</f>
        <v>0</v>
      </c>
      <c r="AA74">
        <f>'RESUMEN TOTAL'!AG77</f>
        <v>0</v>
      </c>
      <c r="AB74">
        <f>'RESUMEN TOTAL'!AH77</f>
        <v>0</v>
      </c>
      <c r="AC74">
        <f>'RESUMEN TOTAL'!AI77</f>
        <v>0</v>
      </c>
      <c r="AD74">
        <f>'RESUMEN TOTAL'!AJ77</f>
        <v>0</v>
      </c>
      <c r="AE74">
        <f>'RESUMEN TOTAL'!AK77</f>
        <v>0</v>
      </c>
      <c r="AF74">
        <f>'RESUMEN TOTAL'!AL77</f>
        <v>0</v>
      </c>
      <c r="AG74">
        <f>'RESUMEN TOTAL'!AM77</f>
        <v>0</v>
      </c>
      <c r="AH74">
        <f>'RESUMEN TOTAL'!AN77</f>
        <v>0</v>
      </c>
      <c r="AI74">
        <f>'RESUMEN TOTAL'!AO77</f>
        <v>0</v>
      </c>
    </row>
    <row r="75" spans="1:35" x14ac:dyDescent="0.25">
      <c r="A75" t="str">
        <f>'RESUMEN TOTAL'!A78</f>
        <v>CENTRO</v>
      </c>
      <c r="B75" t="str">
        <f>'RESUMEN TOTAL'!B78</f>
        <v>CEN 55</v>
      </c>
      <c r="C75" t="str">
        <f>'RESUMEN TOTAL'!D78</f>
        <v>BOUREL Y URQUIZA</v>
      </c>
      <c r="D75" t="str">
        <f>'RESUMEN TOTAL'!E78</f>
        <v>Domo</v>
      </c>
      <c r="E75" t="str">
        <f>'RESUMEN TOTAL'!F78</f>
        <v>Radio</v>
      </c>
      <c r="F75">
        <f>'RESUMEN TOTAL'!L78</f>
        <v>0</v>
      </c>
      <c r="G75">
        <f>'RESUMEN TOTAL'!M78</f>
        <v>0</v>
      </c>
      <c r="H75">
        <f>'RESUMEN TOTAL'!N78</f>
        <v>0</v>
      </c>
      <c r="I75">
        <f>'RESUMEN TOTAL'!O78</f>
        <v>0</v>
      </c>
      <c r="J75">
        <f>'RESUMEN TOTAL'!P78</f>
        <v>0</v>
      </c>
      <c r="K75">
        <f>'RESUMEN TOTAL'!Q78</f>
        <v>0</v>
      </c>
      <c r="L75">
        <f>'RESUMEN TOTAL'!R78</f>
        <v>0</v>
      </c>
      <c r="M75">
        <f>'RESUMEN TOTAL'!S78</f>
        <v>0</v>
      </c>
      <c r="N75">
        <f>'RESUMEN TOTAL'!T78</f>
        <v>0</v>
      </c>
      <c r="O75">
        <f>'RESUMEN TOTAL'!U78</f>
        <v>0</v>
      </c>
      <c r="P75">
        <f>'RESUMEN TOTAL'!V78</f>
        <v>0</v>
      </c>
      <c r="Q75">
        <f>'RESUMEN TOTAL'!W78</f>
        <v>0</v>
      </c>
      <c r="R75">
        <f>'RESUMEN TOTAL'!X78</f>
        <v>0</v>
      </c>
      <c r="S75">
        <f>'RESUMEN TOTAL'!Y78</f>
        <v>0</v>
      </c>
      <c r="T75">
        <f>'RESUMEN TOTAL'!Z78</f>
        <v>0</v>
      </c>
      <c r="U75">
        <f>'RESUMEN TOTAL'!AA78</f>
        <v>0</v>
      </c>
      <c r="V75">
        <f>'RESUMEN TOTAL'!AB78</f>
        <v>0</v>
      </c>
      <c r="W75">
        <f>'RESUMEN TOTAL'!AC78</f>
        <v>0</v>
      </c>
      <c r="X75">
        <f>'RESUMEN TOTAL'!AD78</f>
        <v>0</v>
      </c>
      <c r="Y75">
        <f>'RESUMEN TOTAL'!AE78</f>
        <v>0</v>
      </c>
      <c r="Z75">
        <f>'RESUMEN TOTAL'!AF78</f>
        <v>0</v>
      </c>
      <c r="AA75">
        <f>'RESUMEN TOTAL'!AG78</f>
        <v>0</v>
      </c>
      <c r="AB75">
        <f>'RESUMEN TOTAL'!AH78</f>
        <v>0</v>
      </c>
      <c r="AC75">
        <f>'RESUMEN TOTAL'!AI78</f>
        <v>0</v>
      </c>
      <c r="AD75">
        <f>'RESUMEN TOTAL'!AJ78</f>
        <v>0</v>
      </c>
      <c r="AE75">
        <f>'RESUMEN TOTAL'!AK78</f>
        <v>0</v>
      </c>
      <c r="AF75">
        <f>'RESUMEN TOTAL'!AL78</f>
        <v>0</v>
      </c>
      <c r="AG75">
        <f>'RESUMEN TOTAL'!AM78</f>
        <v>0</v>
      </c>
      <c r="AH75">
        <f>'RESUMEN TOTAL'!AN78</f>
        <v>0</v>
      </c>
      <c r="AI75">
        <f>'RESUMEN TOTAL'!AO78</f>
        <v>0</v>
      </c>
    </row>
    <row r="76" spans="1:35" x14ac:dyDescent="0.25">
      <c r="A76" t="str">
        <f>'RESUMEN TOTAL'!A79</f>
        <v>CENTRO</v>
      </c>
      <c r="B76" t="str">
        <f>'RESUMEN TOTAL'!B79</f>
        <v>CEN 56</v>
      </c>
      <c r="C76" t="str">
        <f>'RESUMEN TOTAL'!D79</f>
        <v>Newbery y Falucho</v>
      </c>
      <c r="D76" t="str">
        <f>'RESUMEN TOTAL'!E79</f>
        <v>DOMO</v>
      </c>
      <c r="E76" t="str">
        <f>'RESUMEN TOTAL'!F79</f>
        <v>Radio</v>
      </c>
      <c r="F76">
        <f>'RESUMEN TOTAL'!L79</f>
        <v>0</v>
      </c>
      <c r="G76">
        <f>'RESUMEN TOTAL'!M79</f>
        <v>0</v>
      </c>
      <c r="H76">
        <f>'RESUMEN TOTAL'!N79</f>
        <v>0</v>
      </c>
      <c r="I76">
        <f>'RESUMEN TOTAL'!O79</f>
        <v>0</v>
      </c>
      <c r="J76">
        <f>'RESUMEN TOTAL'!P79</f>
        <v>0</v>
      </c>
      <c r="K76">
        <f>'RESUMEN TOTAL'!Q79</f>
        <v>0</v>
      </c>
      <c r="L76">
        <f>'RESUMEN TOTAL'!R79</f>
        <v>0</v>
      </c>
      <c r="M76">
        <f>'RESUMEN TOTAL'!S79</f>
        <v>0</v>
      </c>
      <c r="N76">
        <f>'RESUMEN TOTAL'!T79</f>
        <v>0</v>
      </c>
      <c r="O76">
        <f>'RESUMEN TOTAL'!U79</f>
        <v>0</v>
      </c>
      <c r="P76">
        <f>'RESUMEN TOTAL'!V79</f>
        <v>0</v>
      </c>
      <c r="Q76">
        <f>'RESUMEN TOTAL'!W79</f>
        <v>0</v>
      </c>
      <c r="R76">
        <f>'RESUMEN TOTAL'!X79</f>
        <v>0</v>
      </c>
      <c r="S76">
        <f>'RESUMEN TOTAL'!Y79</f>
        <v>0</v>
      </c>
      <c r="T76">
        <f>'RESUMEN TOTAL'!Z79</f>
        <v>0</v>
      </c>
      <c r="U76">
        <f>'RESUMEN TOTAL'!AA79</f>
        <v>0</v>
      </c>
      <c r="V76">
        <f>'RESUMEN TOTAL'!AB79</f>
        <v>0</v>
      </c>
      <c r="W76">
        <f>'RESUMEN TOTAL'!AC79</f>
        <v>0</v>
      </c>
      <c r="X76">
        <f>'RESUMEN TOTAL'!AD79</f>
        <v>0</v>
      </c>
      <c r="Y76">
        <f>'RESUMEN TOTAL'!AE79</f>
        <v>0</v>
      </c>
      <c r="Z76" t="str">
        <f>'RESUMEN TOTAL'!AF79</f>
        <v>APAGADO</v>
      </c>
      <c r="AA76">
        <f>'RESUMEN TOTAL'!AG79</f>
        <v>0</v>
      </c>
      <c r="AB76">
        <f>'RESUMEN TOTAL'!AH79</f>
        <v>0</v>
      </c>
      <c r="AC76">
        <f>'RESUMEN TOTAL'!AI79</f>
        <v>0</v>
      </c>
      <c r="AD76">
        <f>'RESUMEN TOTAL'!AJ79</f>
        <v>0</v>
      </c>
      <c r="AE76" t="str">
        <f>'RESUMEN TOTAL'!AK79</f>
        <v>APAGADO</v>
      </c>
      <c r="AF76">
        <f>'RESUMEN TOTAL'!AL79</f>
        <v>0</v>
      </c>
      <c r="AG76">
        <f>'RESUMEN TOTAL'!AM79</f>
        <v>0</v>
      </c>
      <c r="AH76">
        <f>'RESUMEN TOTAL'!AN79</f>
        <v>0</v>
      </c>
      <c r="AI76">
        <f>'RESUMEN TOTAL'!AO79</f>
        <v>0</v>
      </c>
    </row>
    <row r="77" spans="1:35" x14ac:dyDescent="0.25">
      <c r="A77" t="str">
        <f>'RESUMEN TOTAL'!A80</f>
        <v>CENTRO</v>
      </c>
      <c r="B77" t="str">
        <f>'RESUMEN TOTAL'!B80</f>
        <v>CEN 57</v>
      </c>
      <c r="C77" t="str">
        <f>'RESUMEN TOTAL'!D80</f>
        <v>25 DE MAYO Y DORREGO</v>
      </c>
      <c r="D77" t="str">
        <f>'RESUMEN TOTAL'!E80</f>
        <v>DOMO</v>
      </c>
      <c r="E77" t="str">
        <f>'RESUMEN TOTAL'!F80</f>
        <v>Radio</v>
      </c>
      <c r="F77">
        <f>'RESUMEN TOTAL'!L80</f>
        <v>0</v>
      </c>
      <c r="G77">
        <f>'RESUMEN TOTAL'!M80</f>
        <v>0</v>
      </c>
      <c r="H77">
        <f>'RESUMEN TOTAL'!N80</f>
        <v>0</v>
      </c>
      <c r="I77">
        <f>'RESUMEN TOTAL'!O80</f>
        <v>0</v>
      </c>
      <c r="J77">
        <f>'RESUMEN TOTAL'!P80</f>
        <v>0</v>
      </c>
      <c r="K77">
        <f>'RESUMEN TOTAL'!Q80</f>
        <v>0</v>
      </c>
      <c r="L77">
        <f>'RESUMEN TOTAL'!R80</f>
        <v>0</v>
      </c>
      <c r="M77">
        <f>'RESUMEN TOTAL'!S80</f>
        <v>0</v>
      </c>
      <c r="N77">
        <f>'RESUMEN TOTAL'!T80</f>
        <v>0</v>
      </c>
      <c r="O77">
        <f>'RESUMEN TOTAL'!U80</f>
        <v>0</v>
      </c>
      <c r="P77">
        <f>'RESUMEN TOTAL'!V80</f>
        <v>0</v>
      </c>
      <c r="Q77">
        <f>'RESUMEN TOTAL'!W80</f>
        <v>0</v>
      </c>
      <c r="R77">
        <f>'RESUMEN TOTAL'!X80</f>
        <v>0</v>
      </c>
      <c r="S77">
        <f>'RESUMEN TOTAL'!Y80</f>
        <v>0</v>
      </c>
      <c r="T77">
        <f>'RESUMEN TOTAL'!Z80</f>
        <v>0</v>
      </c>
      <c r="U77">
        <f>'RESUMEN TOTAL'!AA80</f>
        <v>0</v>
      </c>
      <c r="V77">
        <f>'RESUMEN TOTAL'!AB80</f>
        <v>0</v>
      </c>
      <c r="W77">
        <f>'RESUMEN TOTAL'!AC80</f>
        <v>0</v>
      </c>
      <c r="X77">
        <f>'RESUMEN TOTAL'!AD80</f>
        <v>0</v>
      </c>
      <c r="Y77">
        <f>'RESUMEN TOTAL'!AE80</f>
        <v>0</v>
      </c>
      <c r="Z77">
        <f>'RESUMEN TOTAL'!AF80</f>
        <v>0</v>
      </c>
      <c r="AA77">
        <f>'RESUMEN TOTAL'!AG80</f>
        <v>0</v>
      </c>
      <c r="AB77">
        <f>'RESUMEN TOTAL'!AH80</f>
        <v>0</v>
      </c>
      <c r="AC77">
        <f>'RESUMEN TOTAL'!AI80</f>
        <v>0</v>
      </c>
      <c r="AD77">
        <f>'RESUMEN TOTAL'!AJ80</f>
        <v>0</v>
      </c>
      <c r="AE77">
        <f>'RESUMEN TOTAL'!AK80</f>
        <v>0</v>
      </c>
      <c r="AF77">
        <f>'RESUMEN TOTAL'!AL80</f>
        <v>0</v>
      </c>
      <c r="AG77">
        <f>'RESUMEN TOTAL'!AM80</f>
        <v>0</v>
      </c>
      <c r="AH77">
        <f>'RESUMEN TOTAL'!AN80</f>
        <v>0</v>
      </c>
      <c r="AI77">
        <f>'RESUMEN TOTAL'!AO80</f>
        <v>0</v>
      </c>
    </row>
    <row r="78" spans="1:35" x14ac:dyDescent="0.25">
      <c r="A78" t="str">
        <f>'RESUMEN TOTAL'!A81</f>
        <v>CENTRO</v>
      </c>
      <c r="B78" t="str">
        <f>'RESUMEN TOTAL'!B81</f>
        <v>CEN 58</v>
      </c>
      <c r="C78" t="str">
        <f>'RESUMEN TOTAL'!D81</f>
        <v>EEUU Y MORENO</v>
      </c>
      <c r="D78" t="str">
        <f>'RESUMEN TOTAL'!E81</f>
        <v>DOMO</v>
      </c>
      <c r="E78" t="str">
        <f>'RESUMEN TOTAL'!F81</f>
        <v>Fibra Optica</v>
      </c>
      <c r="F78">
        <f>'RESUMEN TOTAL'!L81</f>
        <v>0</v>
      </c>
      <c r="G78">
        <f>'RESUMEN TOTAL'!M81</f>
        <v>0</v>
      </c>
      <c r="H78">
        <f>'RESUMEN TOTAL'!N81</f>
        <v>0</v>
      </c>
      <c r="I78">
        <f>'RESUMEN TOTAL'!O81</f>
        <v>0</v>
      </c>
      <c r="J78">
        <f>'RESUMEN TOTAL'!P81</f>
        <v>0</v>
      </c>
      <c r="K78">
        <f>'RESUMEN TOTAL'!Q81</f>
        <v>0</v>
      </c>
      <c r="L78">
        <f>'RESUMEN TOTAL'!R81</f>
        <v>0</v>
      </c>
      <c r="M78">
        <f>'RESUMEN TOTAL'!S81</f>
        <v>0</v>
      </c>
      <c r="N78">
        <f>'RESUMEN TOTAL'!T81</f>
        <v>0</v>
      </c>
      <c r="O78">
        <f>'RESUMEN TOTAL'!U81</f>
        <v>0</v>
      </c>
      <c r="P78">
        <f>'RESUMEN TOTAL'!V81</f>
        <v>0</v>
      </c>
      <c r="Q78">
        <f>'RESUMEN TOTAL'!W81</f>
        <v>0</v>
      </c>
      <c r="R78">
        <f>'RESUMEN TOTAL'!X81</f>
        <v>0</v>
      </c>
      <c r="S78">
        <f>'RESUMEN TOTAL'!Y81</f>
        <v>0</v>
      </c>
      <c r="T78">
        <f>'RESUMEN TOTAL'!Z81</f>
        <v>0</v>
      </c>
      <c r="U78">
        <f>'RESUMEN TOTAL'!AA81</f>
        <v>0</v>
      </c>
      <c r="V78">
        <f>'RESUMEN TOTAL'!AB81</f>
        <v>0</v>
      </c>
      <c r="W78">
        <f>'RESUMEN TOTAL'!AC81</f>
        <v>0</v>
      </c>
      <c r="X78">
        <f>'RESUMEN TOTAL'!AD81</f>
        <v>0</v>
      </c>
      <c r="Y78">
        <f>'RESUMEN TOTAL'!AE81</f>
        <v>0</v>
      </c>
      <c r="Z78">
        <f>'RESUMEN TOTAL'!AF81</f>
        <v>0</v>
      </c>
      <c r="AA78">
        <f>'RESUMEN TOTAL'!AG81</f>
        <v>0</v>
      </c>
      <c r="AB78">
        <f>'RESUMEN TOTAL'!AH81</f>
        <v>0</v>
      </c>
      <c r="AC78">
        <f>'RESUMEN TOTAL'!AI81</f>
        <v>0</v>
      </c>
      <c r="AD78">
        <f>'RESUMEN TOTAL'!AJ81</f>
        <v>0</v>
      </c>
      <c r="AE78">
        <f>'RESUMEN TOTAL'!AK81</f>
        <v>0</v>
      </c>
      <c r="AF78">
        <f>'RESUMEN TOTAL'!AL81</f>
        <v>0</v>
      </c>
      <c r="AG78">
        <f>'RESUMEN TOTAL'!AM81</f>
        <v>0</v>
      </c>
      <c r="AH78">
        <f>'RESUMEN TOTAL'!AN81</f>
        <v>0</v>
      </c>
      <c r="AI78">
        <f>'RESUMEN TOTAL'!AO81</f>
        <v>0</v>
      </c>
    </row>
    <row r="79" spans="1:35" x14ac:dyDescent="0.25">
      <c r="A79" t="str">
        <f>'RESUMEN TOTAL'!A82</f>
        <v>CENTRO</v>
      </c>
      <c r="B79" t="str">
        <f>'RESUMEN TOTAL'!B82</f>
        <v>CEN59</v>
      </c>
      <c r="C79" t="str">
        <f>'RESUMEN TOTAL'!D82</f>
        <v>CHACABUCO Y BOUREL</v>
      </c>
      <c r="D79" t="str">
        <f>'RESUMEN TOTAL'!E82</f>
        <v>DOMO</v>
      </c>
      <c r="E79" t="str">
        <f>'RESUMEN TOTAL'!F82</f>
        <v>Radio</v>
      </c>
      <c r="F79">
        <f>'RESUMEN TOTAL'!L82</f>
        <v>0</v>
      </c>
      <c r="G79">
        <f>'RESUMEN TOTAL'!M82</f>
        <v>0</v>
      </c>
      <c r="H79">
        <f>'RESUMEN TOTAL'!N82</f>
        <v>0</v>
      </c>
      <c r="I79">
        <f>'RESUMEN TOTAL'!O82</f>
        <v>0</v>
      </c>
      <c r="J79">
        <f>'RESUMEN TOTAL'!P82</f>
        <v>0</v>
      </c>
      <c r="K79">
        <f>'RESUMEN TOTAL'!Q82</f>
        <v>0</v>
      </c>
      <c r="L79">
        <f>'RESUMEN TOTAL'!R82</f>
        <v>0</v>
      </c>
      <c r="M79">
        <f>'RESUMEN TOTAL'!S82</f>
        <v>0</v>
      </c>
      <c r="N79">
        <f>'RESUMEN TOTAL'!T82</f>
        <v>0</v>
      </c>
      <c r="O79">
        <f>'RESUMEN TOTAL'!U82</f>
        <v>0</v>
      </c>
      <c r="P79">
        <f>'RESUMEN TOTAL'!V82</f>
        <v>0</v>
      </c>
      <c r="Q79">
        <f>'RESUMEN TOTAL'!W82</f>
        <v>0</v>
      </c>
      <c r="R79">
        <f>'RESUMEN TOTAL'!X82</f>
        <v>0</v>
      </c>
      <c r="S79">
        <f>'RESUMEN TOTAL'!Y82</f>
        <v>0</v>
      </c>
      <c r="T79">
        <f>'RESUMEN TOTAL'!Z82</f>
        <v>0</v>
      </c>
      <c r="U79">
        <f>'RESUMEN TOTAL'!AA82</f>
        <v>0</v>
      </c>
      <c r="V79">
        <f>'RESUMEN TOTAL'!AB82</f>
        <v>0</v>
      </c>
      <c r="W79">
        <f>'RESUMEN TOTAL'!AC82</f>
        <v>0</v>
      </c>
      <c r="X79">
        <f>'RESUMEN TOTAL'!AD82</f>
        <v>0</v>
      </c>
      <c r="Y79">
        <f>'RESUMEN TOTAL'!AE82</f>
        <v>0</v>
      </c>
      <c r="Z79">
        <f>'RESUMEN TOTAL'!AF82</f>
        <v>0</v>
      </c>
      <c r="AA79">
        <f>'RESUMEN TOTAL'!AG82</f>
        <v>0</v>
      </c>
      <c r="AB79">
        <f>'RESUMEN TOTAL'!AH82</f>
        <v>0</v>
      </c>
      <c r="AC79">
        <f>'RESUMEN TOTAL'!AI82</f>
        <v>0</v>
      </c>
      <c r="AD79">
        <f>'RESUMEN TOTAL'!AJ82</f>
        <v>0</v>
      </c>
      <c r="AE79">
        <f>'RESUMEN TOTAL'!AK82</f>
        <v>0</v>
      </c>
      <c r="AF79">
        <f>'RESUMEN TOTAL'!AL82</f>
        <v>0</v>
      </c>
      <c r="AG79">
        <f>'RESUMEN TOTAL'!AM82</f>
        <v>0</v>
      </c>
      <c r="AH79">
        <f>'RESUMEN TOTAL'!AN82</f>
        <v>0</v>
      </c>
      <c r="AI79">
        <f>'RESUMEN TOTAL'!AO82</f>
        <v>0</v>
      </c>
    </row>
    <row r="80" spans="1:35" x14ac:dyDescent="0.25">
      <c r="A80" t="str">
        <f>'RESUMEN TOTAL'!A83</f>
        <v>CENTRO</v>
      </c>
      <c r="B80" t="str">
        <f>'RESUMEN TOTAL'!B83</f>
        <v>CEN 60</v>
      </c>
      <c r="C80" t="str">
        <f>'RESUMEN TOTAL'!D83</f>
        <v>RECONQUISTA Y ILLIA</v>
      </c>
      <c r="D80" t="str">
        <f>'RESUMEN TOTAL'!E83</f>
        <v>DOMO</v>
      </c>
      <c r="E80" t="str">
        <f>'RESUMEN TOTAL'!F83</f>
        <v>PTO A FO</v>
      </c>
      <c r="F80">
        <f>'RESUMEN TOTAL'!L83</f>
        <v>0</v>
      </c>
      <c r="G80">
        <f>'RESUMEN TOTAL'!M83</f>
        <v>0</v>
      </c>
      <c r="H80">
        <f>'RESUMEN TOTAL'!N83</f>
        <v>0</v>
      </c>
      <c r="I80">
        <f>'RESUMEN TOTAL'!O83</f>
        <v>0</v>
      </c>
      <c r="J80">
        <f>'RESUMEN TOTAL'!P83</f>
        <v>0</v>
      </c>
      <c r="K80">
        <f>'RESUMEN TOTAL'!Q83</f>
        <v>0</v>
      </c>
      <c r="L80">
        <f>'RESUMEN TOTAL'!R83</f>
        <v>0</v>
      </c>
      <c r="M80">
        <f>'RESUMEN TOTAL'!S83</f>
        <v>0</v>
      </c>
      <c r="N80">
        <f>'RESUMEN TOTAL'!T83</f>
        <v>0</v>
      </c>
      <c r="O80">
        <f>'RESUMEN TOTAL'!U83</f>
        <v>0</v>
      </c>
      <c r="P80">
        <f>'RESUMEN TOTAL'!V83</f>
        <v>0</v>
      </c>
      <c r="Q80">
        <f>'RESUMEN TOTAL'!W83</f>
        <v>0</v>
      </c>
      <c r="R80">
        <f>'RESUMEN TOTAL'!X83</f>
        <v>0</v>
      </c>
      <c r="S80">
        <f>'RESUMEN TOTAL'!Y83</f>
        <v>0</v>
      </c>
      <c r="T80">
        <f>'RESUMEN TOTAL'!Z83</f>
        <v>0</v>
      </c>
      <c r="U80">
        <f>'RESUMEN TOTAL'!AA83</f>
        <v>0</v>
      </c>
      <c r="V80">
        <f>'RESUMEN TOTAL'!AB83</f>
        <v>0</v>
      </c>
      <c r="W80">
        <f>'RESUMEN TOTAL'!AC83</f>
        <v>0</v>
      </c>
      <c r="X80">
        <f>'RESUMEN TOTAL'!AD83</f>
        <v>0</v>
      </c>
      <c r="Y80">
        <f>'RESUMEN TOTAL'!AE83</f>
        <v>0</v>
      </c>
      <c r="Z80">
        <f>'RESUMEN TOTAL'!AF83</f>
        <v>0</v>
      </c>
      <c r="AA80">
        <f>'RESUMEN TOTAL'!AG83</f>
        <v>0</v>
      </c>
      <c r="AB80">
        <f>'RESUMEN TOTAL'!AH83</f>
        <v>0</v>
      </c>
      <c r="AC80">
        <f>'RESUMEN TOTAL'!AI83</f>
        <v>0</v>
      </c>
      <c r="AD80">
        <f>'RESUMEN TOTAL'!AJ83</f>
        <v>0</v>
      </c>
      <c r="AE80">
        <f>'RESUMEN TOTAL'!AK83</f>
        <v>0</v>
      </c>
      <c r="AF80">
        <f>'RESUMEN TOTAL'!AL83</f>
        <v>0</v>
      </c>
      <c r="AG80">
        <f>'RESUMEN TOTAL'!AM83</f>
        <v>0</v>
      </c>
      <c r="AH80">
        <f>'RESUMEN TOTAL'!AN83</f>
        <v>0</v>
      </c>
      <c r="AI80">
        <f>'RESUMEN TOTAL'!AO83</f>
        <v>0</v>
      </c>
    </row>
    <row r="81" spans="1:35" x14ac:dyDescent="0.25">
      <c r="A81" t="str">
        <f>'RESUMEN TOTAL'!A84</f>
        <v>CENTRO</v>
      </c>
      <c r="B81" t="str">
        <f>'RESUMEN TOTAL'!B84</f>
        <v>CEN 61</v>
      </c>
      <c r="C81" t="str">
        <f>'RESUMEN TOTAL'!D84</f>
        <v>BOUREL Y MAIPU</v>
      </c>
      <c r="D81" t="str">
        <f>'RESUMEN TOTAL'!E84</f>
        <v>DOMO</v>
      </c>
      <c r="E81" t="str">
        <f>'RESUMEN TOTAL'!F84</f>
        <v>Radio</v>
      </c>
      <c r="F81">
        <f>'RESUMEN TOTAL'!L84</f>
        <v>0</v>
      </c>
      <c r="G81">
        <f>'RESUMEN TOTAL'!M84</f>
        <v>0</v>
      </c>
      <c r="H81">
        <f>'RESUMEN TOTAL'!N84</f>
        <v>0</v>
      </c>
      <c r="I81">
        <f>'RESUMEN TOTAL'!O84</f>
        <v>0</v>
      </c>
      <c r="J81">
        <f>'RESUMEN TOTAL'!P84</f>
        <v>0</v>
      </c>
      <c r="K81">
        <f>'RESUMEN TOTAL'!Q84</f>
        <v>0</v>
      </c>
      <c r="L81">
        <f>'RESUMEN TOTAL'!R84</f>
        <v>0</v>
      </c>
      <c r="M81">
        <f>'RESUMEN TOTAL'!S84</f>
        <v>0</v>
      </c>
      <c r="N81">
        <f>'RESUMEN TOTAL'!T84</f>
        <v>0</v>
      </c>
      <c r="O81">
        <f>'RESUMEN TOTAL'!U84</f>
        <v>0</v>
      </c>
      <c r="P81">
        <f>'RESUMEN TOTAL'!V84</f>
        <v>0</v>
      </c>
      <c r="Q81">
        <f>'RESUMEN TOTAL'!W84</f>
        <v>0</v>
      </c>
      <c r="R81">
        <f>'RESUMEN TOTAL'!X84</f>
        <v>0</v>
      </c>
      <c r="S81">
        <f>'RESUMEN TOTAL'!Y84</f>
        <v>0</v>
      </c>
      <c r="T81">
        <f>'RESUMEN TOTAL'!Z84</f>
        <v>0</v>
      </c>
      <c r="U81">
        <f>'RESUMEN TOTAL'!AA84</f>
        <v>0</v>
      </c>
      <c r="V81">
        <f>'RESUMEN TOTAL'!AB84</f>
        <v>0</v>
      </c>
      <c r="W81">
        <f>'RESUMEN TOTAL'!AC84</f>
        <v>0</v>
      </c>
      <c r="X81">
        <f>'RESUMEN TOTAL'!AD84</f>
        <v>0</v>
      </c>
      <c r="Y81">
        <f>'RESUMEN TOTAL'!AE84</f>
        <v>0</v>
      </c>
      <c r="Z81">
        <f>'RESUMEN TOTAL'!AF84</f>
        <v>0</v>
      </c>
      <c r="AA81">
        <f>'RESUMEN TOTAL'!AG84</f>
        <v>0</v>
      </c>
      <c r="AB81">
        <f>'RESUMEN TOTAL'!AH84</f>
        <v>0</v>
      </c>
      <c r="AC81">
        <f>'RESUMEN TOTAL'!AI84</f>
        <v>0</v>
      </c>
      <c r="AD81">
        <f>'RESUMEN TOTAL'!AJ84</f>
        <v>0</v>
      </c>
      <c r="AE81">
        <f>'RESUMEN TOTAL'!AK84</f>
        <v>0</v>
      </c>
      <c r="AF81">
        <f>'RESUMEN TOTAL'!AL84</f>
        <v>0</v>
      </c>
      <c r="AG81">
        <f>'RESUMEN TOTAL'!AM84</f>
        <v>0</v>
      </c>
      <c r="AH81">
        <f>'RESUMEN TOTAL'!AN84</f>
        <v>0</v>
      </c>
      <c r="AI81">
        <f>'RESUMEN TOTAL'!AO84</f>
        <v>0</v>
      </c>
    </row>
    <row r="82" spans="1:35" x14ac:dyDescent="0.25">
      <c r="A82" t="str">
        <f>'RESUMEN TOTAL'!A85</f>
        <v>CENTRO</v>
      </c>
      <c r="B82" t="str">
        <f>'RESUMEN TOTAL'!B85</f>
        <v>CEN62</v>
      </c>
      <c r="C82" t="str">
        <f>'RESUMEN TOTAL'!D85</f>
        <v>ESPAÑA Y ALEM</v>
      </c>
      <c r="D82" t="str">
        <f>'RESUMEN TOTAL'!E85</f>
        <v>DOMO</v>
      </c>
      <c r="E82" t="str">
        <f>'RESUMEN TOTAL'!F85</f>
        <v>PTO A FO</v>
      </c>
      <c r="F82">
        <f>'RESUMEN TOTAL'!L85</f>
        <v>0</v>
      </c>
      <c r="G82">
        <f>'RESUMEN TOTAL'!M85</f>
        <v>0</v>
      </c>
      <c r="H82">
        <f>'RESUMEN TOTAL'!N85</f>
        <v>0</v>
      </c>
      <c r="I82">
        <f>'RESUMEN TOTAL'!O85</f>
        <v>0</v>
      </c>
      <c r="J82">
        <f>'RESUMEN TOTAL'!P85</f>
        <v>0</v>
      </c>
      <c r="K82">
        <f>'RESUMEN TOTAL'!Q85</f>
        <v>0</v>
      </c>
      <c r="L82">
        <f>'RESUMEN TOTAL'!R85</f>
        <v>0</v>
      </c>
      <c r="M82">
        <f>'RESUMEN TOTAL'!S85</f>
        <v>0</v>
      </c>
      <c r="N82">
        <f>'RESUMEN TOTAL'!T85</f>
        <v>0</v>
      </c>
      <c r="O82">
        <f>'RESUMEN TOTAL'!U85</f>
        <v>0</v>
      </c>
      <c r="P82">
        <f>'RESUMEN TOTAL'!V85</f>
        <v>0</v>
      </c>
      <c r="Q82">
        <f>'RESUMEN TOTAL'!W85</f>
        <v>0</v>
      </c>
      <c r="R82">
        <f>'RESUMEN TOTAL'!X85</f>
        <v>0</v>
      </c>
      <c r="S82">
        <f>'RESUMEN TOTAL'!Y85</f>
        <v>0</v>
      </c>
      <c r="T82">
        <f>'RESUMEN TOTAL'!Z85</f>
        <v>0</v>
      </c>
      <c r="U82">
        <f>'RESUMEN TOTAL'!AA85</f>
        <v>0</v>
      </c>
      <c r="V82">
        <f>'RESUMEN TOTAL'!AB85</f>
        <v>0</v>
      </c>
      <c r="W82">
        <f>'RESUMEN TOTAL'!AC85</f>
        <v>0</v>
      </c>
      <c r="X82">
        <f>'RESUMEN TOTAL'!AD85</f>
        <v>0</v>
      </c>
      <c r="Y82">
        <f>'RESUMEN TOTAL'!AE85</f>
        <v>0</v>
      </c>
      <c r="Z82">
        <f>'RESUMEN TOTAL'!AF85</f>
        <v>0</v>
      </c>
      <c r="AA82">
        <f>'RESUMEN TOTAL'!AG85</f>
        <v>0</v>
      </c>
      <c r="AB82">
        <f>'RESUMEN TOTAL'!AH85</f>
        <v>0</v>
      </c>
      <c r="AC82">
        <f>'RESUMEN TOTAL'!AI85</f>
        <v>0</v>
      </c>
      <c r="AD82">
        <f>'RESUMEN TOTAL'!AJ85</f>
        <v>0</v>
      </c>
      <c r="AE82">
        <f>'RESUMEN TOTAL'!AK85</f>
        <v>0</v>
      </c>
      <c r="AF82">
        <f>'RESUMEN TOTAL'!AL85</f>
        <v>0</v>
      </c>
      <c r="AG82">
        <f>'RESUMEN TOTAL'!AM85</f>
        <v>0</v>
      </c>
      <c r="AH82">
        <f>'RESUMEN TOTAL'!AN85</f>
        <v>0</v>
      </c>
      <c r="AI82">
        <f>'RESUMEN TOTAL'!AO85</f>
        <v>0</v>
      </c>
    </row>
    <row r="83" spans="1:35" x14ac:dyDescent="0.25">
      <c r="A83" t="str">
        <f>'RESUMEN TOTAL'!A86</f>
        <v>CENTRO</v>
      </c>
      <c r="B83" t="str">
        <f>'RESUMEN TOTAL'!B86</f>
        <v>CEN63</v>
      </c>
      <c r="C83" t="str">
        <f>'RESUMEN TOTAL'!D86</f>
        <v>SAN MARTIN Y URQUIZA</v>
      </c>
      <c r="D83" t="str">
        <f>'RESUMEN TOTAL'!E86</f>
        <v>DOMO</v>
      </c>
      <c r="E83" t="str">
        <f>'RESUMEN TOTAL'!F86</f>
        <v>Fibra Optica</v>
      </c>
      <c r="F83">
        <f>'RESUMEN TOTAL'!L86</f>
        <v>0</v>
      </c>
      <c r="G83">
        <f>'RESUMEN TOTAL'!M86</f>
        <v>0</v>
      </c>
      <c r="H83">
        <f>'RESUMEN TOTAL'!N86</f>
        <v>0</v>
      </c>
      <c r="I83">
        <f>'RESUMEN TOTAL'!O86</f>
        <v>0</v>
      </c>
      <c r="J83">
        <f>'RESUMEN TOTAL'!P86</f>
        <v>0</v>
      </c>
      <c r="K83">
        <f>'RESUMEN TOTAL'!Q86</f>
        <v>0</v>
      </c>
      <c r="L83">
        <f>'RESUMEN TOTAL'!R86</f>
        <v>0</v>
      </c>
      <c r="M83">
        <f>'RESUMEN TOTAL'!S86</f>
        <v>0</v>
      </c>
      <c r="N83">
        <f>'RESUMEN TOTAL'!T86</f>
        <v>0</v>
      </c>
      <c r="O83">
        <f>'RESUMEN TOTAL'!U86</f>
        <v>0</v>
      </c>
      <c r="P83">
        <f>'RESUMEN TOTAL'!V86</f>
        <v>0</v>
      </c>
      <c r="Q83">
        <f>'RESUMEN TOTAL'!W86</f>
        <v>0</v>
      </c>
      <c r="R83">
        <f>'RESUMEN TOTAL'!X86</f>
        <v>0</v>
      </c>
      <c r="S83">
        <f>'RESUMEN TOTAL'!Y86</f>
        <v>0</v>
      </c>
      <c r="T83">
        <f>'RESUMEN TOTAL'!Z86</f>
        <v>0</v>
      </c>
      <c r="U83">
        <f>'RESUMEN TOTAL'!AA86</f>
        <v>0</v>
      </c>
      <c r="V83">
        <f>'RESUMEN TOTAL'!AB86</f>
        <v>0</v>
      </c>
      <c r="W83">
        <f>'RESUMEN TOTAL'!AC86</f>
        <v>0</v>
      </c>
      <c r="X83">
        <f>'RESUMEN TOTAL'!AD86</f>
        <v>0</v>
      </c>
      <c r="Y83">
        <f>'RESUMEN TOTAL'!AE86</f>
        <v>0</v>
      </c>
      <c r="Z83">
        <f>'RESUMEN TOTAL'!AF86</f>
        <v>0</v>
      </c>
      <c r="AA83">
        <f>'RESUMEN TOTAL'!AG86</f>
        <v>0</v>
      </c>
      <c r="AB83">
        <f>'RESUMEN TOTAL'!AH86</f>
        <v>0</v>
      </c>
      <c r="AC83">
        <f>'RESUMEN TOTAL'!AI86</f>
        <v>0</v>
      </c>
      <c r="AD83">
        <f>'RESUMEN TOTAL'!AJ86</f>
        <v>0</v>
      </c>
      <c r="AE83">
        <f>'RESUMEN TOTAL'!AK86</f>
        <v>0</v>
      </c>
      <c r="AF83">
        <f>'RESUMEN TOTAL'!AL86</f>
        <v>0</v>
      </c>
      <c r="AG83">
        <f>'RESUMEN TOTAL'!AM86</f>
        <v>0</v>
      </c>
      <c r="AH83">
        <f>'RESUMEN TOTAL'!AN86</f>
        <v>0</v>
      </c>
      <c r="AI83">
        <f>'RESUMEN TOTAL'!AO86</f>
        <v>0</v>
      </c>
    </row>
    <row r="84" spans="1:35" x14ac:dyDescent="0.25">
      <c r="A84" t="str">
        <f>'RESUMEN TOTAL'!A87</f>
        <v>CENTRO</v>
      </c>
      <c r="B84" t="str">
        <f>'RESUMEN TOTAL'!B87</f>
        <v>CEN64</v>
      </c>
      <c r="C84" t="str">
        <f>'RESUMEN TOTAL'!D87</f>
        <v>SAN MARTIN Y BOCCUZZI</v>
      </c>
      <c r="D84" t="str">
        <f>'RESUMEN TOTAL'!E87</f>
        <v>FIJA</v>
      </c>
      <c r="E84" t="str">
        <f>'RESUMEN TOTAL'!F87</f>
        <v>Fibra Optica</v>
      </c>
      <c r="F84">
        <f>'RESUMEN TOTAL'!L87</f>
        <v>0</v>
      </c>
      <c r="G84">
        <f>'RESUMEN TOTAL'!M87</f>
        <v>0</v>
      </c>
      <c r="H84">
        <f>'RESUMEN TOTAL'!N87</f>
        <v>0</v>
      </c>
      <c r="I84">
        <f>'RESUMEN TOTAL'!O87</f>
        <v>0</v>
      </c>
      <c r="J84">
        <f>'RESUMEN TOTAL'!P87</f>
        <v>0</v>
      </c>
      <c r="K84">
        <f>'RESUMEN TOTAL'!Q87</f>
        <v>0</v>
      </c>
      <c r="L84">
        <f>'RESUMEN TOTAL'!R87</f>
        <v>0</v>
      </c>
      <c r="M84">
        <f>'RESUMEN TOTAL'!S87</f>
        <v>0</v>
      </c>
      <c r="N84">
        <f>'RESUMEN TOTAL'!T87</f>
        <v>0</v>
      </c>
      <c r="O84">
        <f>'RESUMEN TOTAL'!U87</f>
        <v>0</v>
      </c>
      <c r="P84">
        <f>'RESUMEN TOTAL'!V87</f>
        <v>0</v>
      </c>
      <c r="Q84">
        <f>'RESUMEN TOTAL'!W87</f>
        <v>0</v>
      </c>
      <c r="R84">
        <f>'RESUMEN TOTAL'!X87</f>
        <v>0</v>
      </c>
      <c r="S84">
        <f>'RESUMEN TOTAL'!Y87</f>
        <v>0</v>
      </c>
      <c r="T84">
        <f>'RESUMEN TOTAL'!Z87</f>
        <v>0</v>
      </c>
      <c r="U84">
        <f>'RESUMEN TOTAL'!AA87</f>
        <v>0</v>
      </c>
      <c r="V84">
        <f>'RESUMEN TOTAL'!AB87</f>
        <v>0</v>
      </c>
      <c r="W84">
        <f>'RESUMEN TOTAL'!AC87</f>
        <v>0</v>
      </c>
      <c r="X84">
        <f>'RESUMEN TOTAL'!AD87</f>
        <v>0</v>
      </c>
      <c r="Y84">
        <f>'RESUMEN TOTAL'!AE87</f>
        <v>0</v>
      </c>
      <c r="Z84">
        <f>'RESUMEN TOTAL'!AF87</f>
        <v>0</v>
      </c>
      <c r="AA84">
        <f>'RESUMEN TOTAL'!AG87</f>
        <v>0</v>
      </c>
      <c r="AB84">
        <f>'RESUMEN TOTAL'!AH87</f>
        <v>0</v>
      </c>
      <c r="AC84">
        <f>'RESUMEN TOTAL'!AI87</f>
        <v>0</v>
      </c>
      <c r="AD84">
        <f>'RESUMEN TOTAL'!AJ87</f>
        <v>0</v>
      </c>
      <c r="AE84">
        <f>'RESUMEN TOTAL'!AK87</f>
        <v>0</v>
      </c>
      <c r="AF84">
        <f>'RESUMEN TOTAL'!AL87</f>
        <v>0</v>
      </c>
      <c r="AG84">
        <f>'RESUMEN TOTAL'!AM87</f>
        <v>0</v>
      </c>
      <c r="AH84">
        <f>'RESUMEN TOTAL'!AN87</f>
        <v>0</v>
      </c>
      <c r="AI84">
        <f>'RESUMEN TOTAL'!AO87</f>
        <v>0</v>
      </c>
    </row>
    <row r="85" spans="1:35" x14ac:dyDescent="0.25">
      <c r="A85" t="str">
        <f>'RESUMEN TOTAL'!A88</f>
        <v>CENTRO</v>
      </c>
      <c r="B85" t="str">
        <f>'RESUMEN TOTAL'!B88</f>
        <v>CEN 65</v>
      </c>
      <c r="C85" t="str">
        <f>'RESUMEN TOTAL'!D88</f>
        <v>SAN MARTIN Y JUAN PERON</v>
      </c>
      <c r="D85" t="str">
        <f>'RESUMEN TOTAL'!E88</f>
        <v>FIJA</v>
      </c>
      <c r="E85" t="str">
        <f>'RESUMEN TOTAL'!F88</f>
        <v>Fibra Optica</v>
      </c>
      <c r="F85">
        <f>'RESUMEN TOTAL'!L88</f>
        <v>0</v>
      </c>
      <c r="G85">
        <f>'RESUMEN TOTAL'!M88</f>
        <v>0</v>
      </c>
      <c r="H85">
        <f>'RESUMEN TOTAL'!N88</f>
        <v>0</v>
      </c>
      <c r="I85">
        <f>'RESUMEN TOTAL'!O88</f>
        <v>0</v>
      </c>
      <c r="J85">
        <f>'RESUMEN TOTAL'!P88</f>
        <v>0</v>
      </c>
      <c r="K85">
        <f>'RESUMEN TOTAL'!Q88</f>
        <v>0</v>
      </c>
      <c r="L85">
        <f>'RESUMEN TOTAL'!R88</f>
        <v>0</v>
      </c>
      <c r="M85">
        <f>'RESUMEN TOTAL'!S88</f>
        <v>0</v>
      </c>
      <c r="N85">
        <f>'RESUMEN TOTAL'!T88</f>
        <v>0</v>
      </c>
      <c r="O85">
        <f>'RESUMEN TOTAL'!U88</f>
        <v>0</v>
      </c>
      <c r="P85">
        <f>'RESUMEN TOTAL'!V88</f>
        <v>0</v>
      </c>
      <c r="Q85">
        <f>'RESUMEN TOTAL'!W88</f>
        <v>0</v>
      </c>
      <c r="R85">
        <f>'RESUMEN TOTAL'!X88</f>
        <v>0</v>
      </c>
      <c r="S85">
        <f>'RESUMEN TOTAL'!Y88</f>
        <v>0</v>
      </c>
      <c r="T85">
        <f>'RESUMEN TOTAL'!Z88</f>
        <v>0</v>
      </c>
      <c r="U85">
        <f>'RESUMEN TOTAL'!AA88</f>
        <v>0</v>
      </c>
      <c r="V85">
        <f>'RESUMEN TOTAL'!AB88</f>
        <v>0</v>
      </c>
      <c r="W85">
        <f>'RESUMEN TOTAL'!AC88</f>
        <v>0</v>
      </c>
      <c r="X85">
        <f>'RESUMEN TOTAL'!AD88</f>
        <v>0</v>
      </c>
      <c r="Y85">
        <f>'RESUMEN TOTAL'!AE88</f>
        <v>0</v>
      </c>
      <c r="Z85">
        <f>'RESUMEN TOTAL'!AF88</f>
        <v>0</v>
      </c>
      <c r="AA85">
        <f>'RESUMEN TOTAL'!AG88</f>
        <v>0</v>
      </c>
      <c r="AB85">
        <f>'RESUMEN TOTAL'!AH88</f>
        <v>0</v>
      </c>
      <c r="AC85">
        <f>'RESUMEN TOTAL'!AI88</f>
        <v>0</v>
      </c>
      <c r="AD85">
        <f>'RESUMEN TOTAL'!AJ88</f>
        <v>0</v>
      </c>
      <c r="AE85">
        <f>'RESUMEN TOTAL'!AK88</f>
        <v>0</v>
      </c>
      <c r="AF85">
        <f>'RESUMEN TOTAL'!AL88</f>
        <v>0</v>
      </c>
      <c r="AG85">
        <f>'RESUMEN TOTAL'!AM88</f>
        <v>0</v>
      </c>
      <c r="AH85">
        <f>'RESUMEN TOTAL'!AN88</f>
        <v>0</v>
      </c>
      <c r="AI85">
        <f>'RESUMEN TOTAL'!AO88</f>
        <v>0</v>
      </c>
    </row>
    <row r="86" spans="1:35" x14ac:dyDescent="0.25">
      <c r="A86" t="str">
        <f>'RESUMEN TOTAL'!A89</f>
        <v>CENTRO</v>
      </c>
      <c r="B86" t="str">
        <f>'RESUMEN TOTAL'!B89</f>
        <v>CEN66</v>
      </c>
      <c r="C86" t="str">
        <f>'RESUMEN TOTAL'!D89</f>
        <v>SAN MARTIN Y JUAN PERON</v>
      </c>
      <c r="D86" t="str">
        <f>'RESUMEN TOTAL'!E89</f>
        <v>FIJA</v>
      </c>
      <c r="E86" t="str">
        <f>'RESUMEN TOTAL'!F89</f>
        <v>Fibra Optica</v>
      </c>
      <c r="F86">
        <f>'RESUMEN TOTAL'!L89</f>
        <v>0</v>
      </c>
      <c r="G86">
        <f>'RESUMEN TOTAL'!M89</f>
        <v>0</v>
      </c>
      <c r="H86">
        <f>'RESUMEN TOTAL'!N89</f>
        <v>0</v>
      </c>
      <c r="I86">
        <f>'RESUMEN TOTAL'!O89</f>
        <v>0</v>
      </c>
      <c r="J86">
        <f>'RESUMEN TOTAL'!P89</f>
        <v>0</v>
      </c>
      <c r="K86">
        <f>'RESUMEN TOTAL'!Q89</f>
        <v>0</v>
      </c>
      <c r="L86">
        <f>'RESUMEN TOTAL'!R89</f>
        <v>0</v>
      </c>
      <c r="M86">
        <f>'RESUMEN TOTAL'!S89</f>
        <v>0</v>
      </c>
      <c r="N86">
        <f>'RESUMEN TOTAL'!T89</f>
        <v>0</v>
      </c>
      <c r="O86">
        <f>'RESUMEN TOTAL'!U89</f>
        <v>0</v>
      </c>
      <c r="P86">
        <f>'RESUMEN TOTAL'!V89</f>
        <v>0</v>
      </c>
      <c r="Q86">
        <f>'RESUMEN TOTAL'!W89</f>
        <v>0</v>
      </c>
      <c r="R86">
        <f>'RESUMEN TOTAL'!X89</f>
        <v>0</v>
      </c>
      <c r="S86">
        <f>'RESUMEN TOTAL'!Y89</f>
        <v>0</v>
      </c>
      <c r="T86">
        <f>'RESUMEN TOTAL'!Z89</f>
        <v>0</v>
      </c>
      <c r="U86">
        <f>'RESUMEN TOTAL'!AA89</f>
        <v>0</v>
      </c>
      <c r="V86">
        <f>'RESUMEN TOTAL'!AB89</f>
        <v>0</v>
      </c>
      <c r="W86">
        <f>'RESUMEN TOTAL'!AC89</f>
        <v>0</v>
      </c>
      <c r="X86">
        <f>'RESUMEN TOTAL'!AD89</f>
        <v>0</v>
      </c>
      <c r="Y86">
        <f>'RESUMEN TOTAL'!AE89</f>
        <v>0</v>
      </c>
      <c r="Z86">
        <f>'RESUMEN TOTAL'!AF89</f>
        <v>0</v>
      </c>
      <c r="AA86">
        <f>'RESUMEN TOTAL'!AG89</f>
        <v>0</v>
      </c>
      <c r="AB86">
        <f>'RESUMEN TOTAL'!AH89</f>
        <v>0</v>
      </c>
      <c r="AC86">
        <f>'RESUMEN TOTAL'!AI89</f>
        <v>0</v>
      </c>
      <c r="AD86">
        <f>'RESUMEN TOTAL'!AJ89</f>
        <v>0</v>
      </c>
      <c r="AE86">
        <f>'RESUMEN TOTAL'!AK89</f>
        <v>0</v>
      </c>
      <c r="AF86">
        <f>'RESUMEN TOTAL'!AL89</f>
        <v>0</v>
      </c>
      <c r="AG86">
        <f>'RESUMEN TOTAL'!AM89</f>
        <v>0</v>
      </c>
      <c r="AH86">
        <f>'RESUMEN TOTAL'!AN89</f>
        <v>0</v>
      </c>
      <c r="AI86">
        <f>'RESUMEN TOTAL'!AO89</f>
        <v>0</v>
      </c>
    </row>
    <row r="87" spans="1:35" x14ac:dyDescent="0.25">
      <c r="A87" t="str">
        <f>'RESUMEN TOTAL'!A90</f>
        <v>CENTRO</v>
      </c>
      <c r="B87" t="str">
        <f>'RESUMEN TOTAL'!B90</f>
        <v>CEN67 (fija 1)</v>
      </c>
      <c r="C87" t="str">
        <f>'RESUMEN TOTAL'!D90</f>
        <v>9 DE JULIO Y BROWN</v>
      </c>
      <c r="D87" t="str">
        <f>'RESUMEN TOTAL'!E90</f>
        <v>Fija</v>
      </c>
      <c r="E87" t="str">
        <f>'RESUMEN TOTAL'!F90</f>
        <v>Fibra Optica</v>
      </c>
      <c r="F87" t="str">
        <f>'RESUMEN TOTAL'!L90</f>
        <v>APAGADO</v>
      </c>
      <c r="G87" t="str">
        <f>'RESUMEN TOTAL'!M90</f>
        <v>APAGADO</v>
      </c>
      <c r="H87" t="str">
        <f>'RESUMEN TOTAL'!N90</f>
        <v>APAGADO</v>
      </c>
      <c r="I87" t="str">
        <f>'RESUMEN TOTAL'!O90</f>
        <v>APAGADO</v>
      </c>
      <c r="J87" t="str">
        <f>'RESUMEN TOTAL'!P90</f>
        <v>APAGADO</v>
      </c>
      <c r="K87" t="str">
        <f>'RESUMEN TOTAL'!Q90</f>
        <v>APAGADO</v>
      </c>
      <c r="L87" t="str">
        <f>'RESUMEN TOTAL'!R90</f>
        <v>APAGADO</v>
      </c>
      <c r="M87" t="str">
        <f>'RESUMEN TOTAL'!S90</f>
        <v>APAGADO</v>
      </c>
      <c r="N87" t="str">
        <f>'RESUMEN TOTAL'!T90</f>
        <v>APAGADO</v>
      </c>
      <c r="O87" t="str">
        <f>'RESUMEN TOTAL'!U90</f>
        <v>APAGADO</v>
      </c>
      <c r="P87" t="str">
        <f>'RESUMEN TOTAL'!V90</f>
        <v>APAGADO</v>
      </c>
      <c r="Q87" t="str">
        <f>'RESUMEN TOTAL'!W90</f>
        <v>APAGADO</v>
      </c>
      <c r="R87">
        <f>'RESUMEN TOTAL'!X90</f>
        <v>0</v>
      </c>
      <c r="S87" t="str">
        <f>'RESUMEN TOTAL'!Y90</f>
        <v>APAGADO</v>
      </c>
      <c r="T87" t="str">
        <f>'RESUMEN TOTAL'!Z90</f>
        <v>APAGADO</v>
      </c>
      <c r="U87" t="str">
        <f>'RESUMEN TOTAL'!AA90</f>
        <v>APAGADO</v>
      </c>
      <c r="V87" t="str">
        <f>'RESUMEN TOTAL'!AB90</f>
        <v>APAGADO</v>
      </c>
      <c r="W87" t="str">
        <f>'RESUMEN TOTAL'!AC90</f>
        <v>APAGADO</v>
      </c>
      <c r="X87" t="str">
        <f>'RESUMEN TOTAL'!AD90</f>
        <v>APAGADO</v>
      </c>
      <c r="Y87" t="str">
        <f>'RESUMEN TOTAL'!AE90</f>
        <v>APAGADO</v>
      </c>
      <c r="Z87" t="str">
        <f>'RESUMEN TOTAL'!AF90</f>
        <v>APAGADO</v>
      </c>
      <c r="AA87" t="str">
        <f>'RESUMEN TOTAL'!AG90</f>
        <v>APAGADO</v>
      </c>
      <c r="AB87" t="str">
        <f>'RESUMEN TOTAL'!AH90</f>
        <v>APAGADO</v>
      </c>
      <c r="AC87" t="str">
        <f>'RESUMEN TOTAL'!AI90</f>
        <v>APAGADO</v>
      </c>
      <c r="AD87" t="str">
        <f>'RESUMEN TOTAL'!AJ90</f>
        <v>APAGADO</v>
      </c>
      <c r="AE87">
        <f>'RESUMEN TOTAL'!AK90</f>
        <v>0</v>
      </c>
      <c r="AF87">
        <f>'RESUMEN TOTAL'!AL90</f>
        <v>0</v>
      </c>
      <c r="AG87">
        <f>'RESUMEN TOTAL'!AM90</f>
        <v>0</v>
      </c>
      <c r="AH87" t="e">
        <f>'RESUMEN TOTAL'!#REF!</f>
        <v>#REF!</v>
      </c>
      <c r="AI87">
        <f>'RESUMEN TOTAL'!AN90</f>
        <v>0</v>
      </c>
    </row>
    <row r="88" spans="1:35" x14ac:dyDescent="0.25">
      <c r="A88" t="str">
        <f>'RESUMEN TOTAL'!A91</f>
        <v>CENTRO</v>
      </c>
      <c r="B88" t="str">
        <f>'RESUMEN TOTAL'!B91</f>
        <v>CEN68 (fija 2)</v>
      </c>
      <c r="C88" t="str">
        <f>'RESUMEN TOTAL'!D91</f>
        <v>9 DE JULIO Y BROWN</v>
      </c>
      <c r="D88" t="str">
        <f>'RESUMEN TOTAL'!E91</f>
        <v>Fija</v>
      </c>
      <c r="E88" t="str">
        <f>'RESUMEN TOTAL'!F91</f>
        <v>Fibra Optica</v>
      </c>
      <c r="F88" t="str">
        <f>'RESUMEN TOTAL'!L91</f>
        <v>APAGADO</v>
      </c>
      <c r="G88" t="str">
        <f>'RESUMEN TOTAL'!M91</f>
        <v>APAGADO</v>
      </c>
      <c r="H88" t="str">
        <f>'RESUMEN TOTAL'!N91</f>
        <v>APAGADO</v>
      </c>
      <c r="I88" t="str">
        <f>'RESUMEN TOTAL'!O91</f>
        <v>APAGADO</v>
      </c>
      <c r="J88" t="str">
        <f>'RESUMEN TOTAL'!P91</f>
        <v>APAGADO</v>
      </c>
      <c r="K88" t="str">
        <f>'RESUMEN TOTAL'!Q91</f>
        <v>APAGADO</v>
      </c>
      <c r="L88" t="str">
        <f>'RESUMEN TOTAL'!R91</f>
        <v>APAGADO</v>
      </c>
      <c r="M88" t="str">
        <f>'RESUMEN TOTAL'!S91</f>
        <v>APAGADO</v>
      </c>
      <c r="N88" t="str">
        <f>'RESUMEN TOTAL'!T91</f>
        <v>APAGADO</v>
      </c>
      <c r="O88" t="str">
        <f>'RESUMEN TOTAL'!U91</f>
        <v>APAGADO</v>
      </c>
      <c r="P88" t="str">
        <f>'RESUMEN TOTAL'!V91</f>
        <v>APAGADO</v>
      </c>
      <c r="Q88" t="str">
        <f>'RESUMEN TOTAL'!W91</f>
        <v>APAGADO</v>
      </c>
      <c r="R88">
        <f>'RESUMEN TOTAL'!X91</f>
        <v>0</v>
      </c>
      <c r="S88" t="str">
        <f>'RESUMEN TOTAL'!Y91</f>
        <v>APAGADO</v>
      </c>
      <c r="T88" t="str">
        <f>'RESUMEN TOTAL'!Z91</f>
        <v>APAGADO</v>
      </c>
      <c r="U88" t="str">
        <f>'RESUMEN TOTAL'!AA91</f>
        <v>APAGADO</v>
      </c>
      <c r="V88" t="str">
        <f>'RESUMEN TOTAL'!AB91</f>
        <v>APAGADO</v>
      </c>
      <c r="W88" t="str">
        <f>'RESUMEN TOTAL'!AC91</f>
        <v>APAGADO</v>
      </c>
      <c r="X88" t="str">
        <f>'RESUMEN TOTAL'!AD91</f>
        <v>APAGADO</v>
      </c>
      <c r="Y88" t="str">
        <f>'RESUMEN TOTAL'!AE91</f>
        <v>APAGADO</v>
      </c>
      <c r="Z88" t="str">
        <f>'RESUMEN TOTAL'!AF91</f>
        <v>APAGADO</v>
      </c>
      <c r="AA88" t="str">
        <f>'RESUMEN TOTAL'!AG91</f>
        <v>APAGADO</v>
      </c>
      <c r="AB88" t="str">
        <f>'RESUMEN TOTAL'!AH91</f>
        <v>APAGADO</v>
      </c>
      <c r="AC88" t="str">
        <f>'RESUMEN TOTAL'!AI91</f>
        <v>APAGADO</v>
      </c>
      <c r="AD88" t="str">
        <f>'RESUMEN TOTAL'!AJ91</f>
        <v>APAGADO</v>
      </c>
      <c r="AE88">
        <f>'RESUMEN TOTAL'!AK91</f>
        <v>0</v>
      </c>
      <c r="AF88">
        <f>'RESUMEN TOTAL'!AL91</f>
        <v>0</v>
      </c>
      <c r="AG88">
        <f>'RESUMEN TOTAL'!AM91</f>
        <v>0</v>
      </c>
      <c r="AH88" t="e">
        <f>'RESUMEN TOTAL'!#REF!</f>
        <v>#REF!</v>
      </c>
      <c r="AI88">
        <f>'RESUMEN TOTAL'!AN91</f>
        <v>0</v>
      </c>
    </row>
    <row r="89" spans="1:35" x14ac:dyDescent="0.25">
      <c r="A89" t="str">
        <f>'RESUMEN TOTAL'!A92</f>
        <v>CENTRO</v>
      </c>
      <c r="B89" t="str">
        <f>'RESUMEN TOTAL'!B92</f>
        <v>CEN69</v>
      </c>
      <c r="C89" t="str">
        <f>'RESUMEN TOTAL'!D92</f>
        <v>RIVADAVIA Y BOUREL</v>
      </c>
      <c r="D89" t="str">
        <f>'RESUMEN TOTAL'!E92</f>
        <v>DOMO</v>
      </c>
      <c r="E89" t="str">
        <f>'RESUMEN TOTAL'!F92</f>
        <v>Fibra Optica</v>
      </c>
      <c r="F89">
        <f>'RESUMEN TOTAL'!L92</f>
        <v>0</v>
      </c>
      <c r="G89">
        <f>'RESUMEN TOTAL'!M92</f>
        <v>0</v>
      </c>
      <c r="H89">
        <f>'RESUMEN TOTAL'!N92</f>
        <v>0</v>
      </c>
      <c r="I89">
        <f>'RESUMEN TOTAL'!O92</f>
        <v>0</v>
      </c>
      <c r="J89">
        <f>'RESUMEN TOTAL'!P92</f>
        <v>0</v>
      </c>
      <c r="K89">
        <f>'RESUMEN TOTAL'!Q92</f>
        <v>0</v>
      </c>
      <c r="L89">
        <f>'RESUMEN TOTAL'!R92</f>
        <v>0</v>
      </c>
      <c r="M89">
        <f>'RESUMEN TOTAL'!S92</f>
        <v>0</v>
      </c>
      <c r="N89">
        <f>'RESUMEN TOTAL'!T92</f>
        <v>0</v>
      </c>
      <c r="O89">
        <f>'RESUMEN TOTAL'!U92</f>
        <v>0</v>
      </c>
      <c r="P89">
        <f>'RESUMEN TOTAL'!V92</f>
        <v>0</v>
      </c>
      <c r="Q89">
        <f>'RESUMEN TOTAL'!W92</f>
        <v>0</v>
      </c>
      <c r="R89">
        <f>'RESUMEN TOTAL'!X92</f>
        <v>0</v>
      </c>
      <c r="S89">
        <f>'RESUMEN TOTAL'!Y92</f>
        <v>0</v>
      </c>
      <c r="T89">
        <f>'RESUMEN TOTAL'!Z92</f>
        <v>0</v>
      </c>
      <c r="U89">
        <f>'RESUMEN TOTAL'!AA92</f>
        <v>0</v>
      </c>
      <c r="V89">
        <f>'RESUMEN TOTAL'!AB92</f>
        <v>0</v>
      </c>
      <c r="W89">
        <f>'RESUMEN TOTAL'!AC92</f>
        <v>0</v>
      </c>
      <c r="X89">
        <f>'RESUMEN TOTAL'!AD92</f>
        <v>0</v>
      </c>
      <c r="Y89">
        <f>'RESUMEN TOTAL'!AE92</f>
        <v>0</v>
      </c>
      <c r="Z89">
        <f>'RESUMEN TOTAL'!AF92</f>
        <v>0</v>
      </c>
      <c r="AA89">
        <f>'RESUMEN TOTAL'!AG92</f>
        <v>0</v>
      </c>
      <c r="AB89">
        <f>'RESUMEN TOTAL'!AH92</f>
        <v>0</v>
      </c>
      <c r="AC89">
        <f>'RESUMEN TOTAL'!AI92</f>
        <v>0</v>
      </c>
      <c r="AD89">
        <f>'RESUMEN TOTAL'!AJ92</f>
        <v>0</v>
      </c>
      <c r="AE89">
        <f>'RESUMEN TOTAL'!AK92</f>
        <v>0</v>
      </c>
      <c r="AF89">
        <f>'RESUMEN TOTAL'!AL92</f>
        <v>0</v>
      </c>
      <c r="AG89">
        <f>'RESUMEN TOTAL'!AM92</f>
        <v>0</v>
      </c>
      <c r="AH89">
        <f>'RESUMEN TOTAL'!AN92</f>
        <v>0</v>
      </c>
      <c r="AI89">
        <f>'RESUMEN TOTAL'!AO92</f>
        <v>0</v>
      </c>
    </row>
    <row r="90" spans="1:35" x14ac:dyDescent="0.25">
      <c r="A90" t="str">
        <f>'RESUMEN TOTAL'!A93</f>
        <v>CENTRO</v>
      </c>
      <c r="B90" t="str">
        <f>'RESUMEN TOTAL'!B93</f>
        <v>CEN 70</v>
      </c>
      <c r="C90" t="str">
        <f>'RESUMEN TOTAL'!D93</f>
        <v>RIVADAVIA Y 25 MAYO</v>
      </c>
      <c r="D90" t="str">
        <f>'RESUMEN TOTAL'!E93</f>
        <v>Domo</v>
      </c>
      <c r="E90" t="str">
        <f>'RESUMEN TOTAL'!F93</f>
        <v>Fibra Optica</v>
      </c>
      <c r="F90">
        <f>'RESUMEN TOTAL'!L93</f>
        <v>0</v>
      </c>
      <c r="G90">
        <f>'RESUMEN TOTAL'!M93</f>
        <v>0</v>
      </c>
      <c r="H90">
        <f>'RESUMEN TOTAL'!N93</f>
        <v>0</v>
      </c>
      <c r="I90">
        <f>'RESUMEN TOTAL'!O93</f>
        <v>0</v>
      </c>
      <c r="J90">
        <f>'RESUMEN TOTAL'!P93</f>
        <v>0</v>
      </c>
      <c r="K90">
        <f>'RESUMEN TOTAL'!Q93</f>
        <v>0</v>
      </c>
      <c r="L90">
        <f>'RESUMEN TOTAL'!R93</f>
        <v>0</v>
      </c>
      <c r="M90">
        <f>'RESUMEN TOTAL'!S93</f>
        <v>0</v>
      </c>
      <c r="N90">
        <f>'RESUMEN TOTAL'!T93</f>
        <v>0</v>
      </c>
      <c r="O90">
        <f>'RESUMEN TOTAL'!U93</f>
        <v>0</v>
      </c>
      <c r="P90">
        <f>'RESUMEN TOTAL'!V93</f>
        <v>0</v>
      </c>
      <c r="Q90">
        <f>'RESUMEN TOTAL'!W93</f>
        <v>0</v>
      </c>
      <c r="R90">
        <f>'RESUMEN TOTAL'!X93</f>
        <v>0</v>
      </c>
      <c r="S90">
        <f>'RESUMEN TOTAL'!Y93</f>
        <v>0</v>
      </c>
      <c r="T90">
        <f>'RESUMEN TOTAL'!Z93</f>
        <v>0</v>
      </c>
      <c r="U90">
        <f>'RESUMEN TOTAL'!AA93</f>
        <v>0</v>
      </c>
      <c r="V90">
        <f>'RESUMEN TOTAL'!AB93</f>
        <v>0</v>
      </c>
      <c r="W90">
        <f>'RESUMEN TOTAL'!AC93</f>
        <v>0</v>
      </c>
      <c r="X90">
        <f>'RESUMEN TOTAL'!AD93</f>
        <v>0</v>
      </c>
      <c r="Y90">
        <f>'RESUMEN TOTAL'!AE93</f>
        <v>0</v>
      </c>
      <c r="Z90">
        <f>'RESUMEN TOTAL'!AF93</f>
        <v>0</v>
      </c>
      <c r="AA90">
        <f>'RESUMEN TOTAL'!AG93</f>
        <v>0</v>
      </c>
      <c r="AB90">
        <f>'RESUMEN TOTAL'!AH93</f>
        <v>0</v>
      </c>
      <c r="AC90">
        <f>'RESUMEN TOTAL'!AI93</f>
        <v>0</v>
      </c>
      <c r="AD90">
        <f>'RESUMEN TOTAL'!AJ93</f>
        <v>0</v>
      </c>
      <c r="AE90">
        <f>'RESUMEN TOTAL'!AK93</f>
        <v>0</v>
      </c>
      <c r="AF90">
        <f>'RESUMEN TOTAL'!AL93</f>
        <v>0</v>
      </c>
      <c r="AG90">
        <f>'RESUMEN TOTAL'!AM93</f>
        <v>0</v>
      </c>
      <c r="AH90">
        <f>'RESUMEN TOTAL'!AN93</f>
        <v>0</v>
      </c>
      <c r="AI90">
        <f>'RESUMEN TOTAL'!AO93</f>
        <v>0</v>
      </c>
    </row>
    <row r="91" spans="1:35" x14ac:dyDescent="0.25">
      <c r="A91" t="str">
        <f>'RESUMEN TOTAL'!A94</f>
        <v>CENTRO</v>
      </c>
      <c r="B91" t="str">
        <f>'RESUMEN TOTAL'!B94</f>
        <v>CEN 71</v>
      </c>
      <c r="C91" t="str">
        <f>'RESUMEN TOTAL'!D94</f>
        <v>MORENO Y BOUREL</v>
      </c>
      <c r="D91" t="str">
        <f>'RESUMEN TOTAL'!E94</f>
        <v>Domo</v>
      </c>
      <c r="E91" t="str">
        <f>'RESUMEN TOTAL'!F94</f>
        <v>Fibra Optica</v>
      </c>
      <c r="F91">
        <f>'RESUMEN TOTAL'!L94</f>
        <v>0</v>
      </c>
      <c r="G91">
        <f>'RESUMEN TOTAL'!M94</f>
        <v>0</v>
      </c>
      <c r="H91">
        <f>'RESUMEN TOTAL'!N94</f>
        <v>0</v>
      </c>
      <c r="I91">
        <f>'RESUMEN TOTAL'!O94</f>
        <v>0</v>
      </c>
      <c r="J91">
        <f>'RESUMEN TOTAL'!P94</f>
        <v>0</v>
      </c>
      <c r="K91">
        <f>'RESUMEN TOTAL'!Q94</f>
        <v>0</v>
      </c>
      <c r="L91">
        <f>'RESUMEN TOTAL'!R94</f>
        <v>0</v>
      </c>
      <c r="M91">
        <f>'RESUMEN TOTAL'!S94</f>
        <v>0</v>
      </c>
      <c r="N91">
        <f>'RESUMEN TOTAL'!T94</f>
        <v>0</v>
      </c>
      <c r="O91">
        <f>'RESUMEN TOTAL'!U94</f>
        <v>0</v>
      </c>
      <c r="P91">
        <f>'RESUMEN TOTAL'!V94</f>
        <v>0</v>
      </c>
      <c r="Q91">
        <f>'RESUMEN TOTAL'!W94</f>
        <v>0</v>
      </c>
      <c r="R91">
        <f>'RESUMEN TOTAL'!X94</f>
        <v>0</v>
      </c>
      <c r="S91">
        <f>'RESUMEN TOTAL'!Y94</f>
        <v>0</v>
      </c>
      <c r="T91">
        <f>'RESUMEN TOTAL'!Z94</f>
        <v>0</v>
      </c>
      <c r="U91">
        <f>'RESUMEN TOTAL'!AA94</f>
        <v>0</v>
      </c>
      <c r="V91">
        <f>'RESUMEN TOTAL'!AB94</f>
        <v>0</v>
      </c>
      <c r="W91">
        <f>'RESUMEN TOTAL'!AC94</f>
        <v>0</v>
      </c>
      <c r="X91">
        <f>'RESUMEN TOTAL'!AD94</f>
        <v>0</v>
      </c>
      <c r="Y91">
        <f>'RESUMEN TOTAL'!AE94</f>
        <v>0</v>
      </c>
      <c r="Z91">
        <f>'RESUMEN TOTAL'!AF94</f>
        <v>0</v>
      </c>
      <c r="AA91">
        <f>'RESUMEN TOTAL'!AG94</f>
        <v>0</v>
      </c>
      <c r="AB91">
        <f>'RESUMEN TOTAL'!AH94</f>
        <v>0</v>
      </c>
      <c r="AC91">
        <f>'RESUMEN TOTAL'!AI94</f>
        <v>0</v>
      </c>
      <c r="AD91">
        <f>'RESUMEN TOTAL'!AJ94</f>
        <v>0</v>
      </c>
      <c r="AE91">
        <f>'RESUMEN TOTAL'!AK94</f>
        <v>0</v>
      </c>
      <c r="AF91">
        <f>'RESUMEN TOTAL'!AL94</f>
        <v>0</v>
      </c>
      <c r="AG91">
        <f>'RESUMEN TOTAL'!AM94</f>
        <v>0</v>
      </c>
      <c r="AH91">
        <f>'RESUMEN TOTAL'!AN94</f>
        <v>0</v>
      </c>
      <c r="AI91">
        <f>'RESUMEN TOTAL'!AO94</f>
        <v>0</v>
      </c>
    </row>
    <row r="92" spans="1:35" x14ac:dyDescent="0.25">
      <c r="A92" t="str">
        <f>'RESUMEN TOTAL'!A95</f>
        <v>CENTRO</v>
      </c>
      <c r="B92" t="str">
        <f>'RESUMEN TOTAL'!B95</f>
        <v>CEN 72</v>
      </c>
      <c r="C92" t="str">
        <f>'RESUMEN TOTAL'!D95</f>
        <v>MORENO Y 25 DE MAYO</v>
      </c>
      <c r="D92" t="str">
        <f>'RESUMEN TOTAL'!E95</f>
        <v>Domo</v>
      </c>
      <c r="E92" t="str">
        <f>'RESUMEN TOTAL'!F95</f>
        <v>Fibra Optica</v>
      </c>
      <c r="F92">
        <f>'RESUMEN TOTAL'!L95</f>
        <v>0</v>
      </c>
      <c r="G92">
        <f>'RESUMEN TOTAL'!M95</f>
        <v>0</v>
      </c>
      <c r="H92">
        <f>'RESUMEN TOTAL'!N95</f>
        <v>0</v>
      </c>
      <c r="I92">
        <f>'RESUMEN TOTAL'!O95</f>
        <v>0</v>
      </c>
      <c r="J92">
        <f>'RESUMEN TOTAL'!P95</f>
        <v>0</v>
      </c>
      <c r="K92">
        <f>'RESUMEN TOTAL'!Q95</f>
        <v>0</v>
      </c>
      <c r="L92">
        <f>'RESUMEN TOTAL'!R95</f>
        <v>0</v>
      </c>
      <c r="M92">
        <f>'RESUMEN TOTAL'!S95</f>
        <v>0</v>
      </c>
      <c r="N92">
        <f>'RESUMEN TOTAL'!T95</f>
        <v>0</v>
      </c>
      <c r="O92">
        <f>'RESUMEN TOTAL'!U95</f>
        <v>0</v>
      </c>
      <c r="P92">
        <f>'RESUMEN TOTAL'!V95</f>
        <v>0</v>
      </c>
      <c r="Q92">
        <f>'RESUMEN TOTAL'!W95</f>
        <v>0</v>
      </c>
      <c r="R92">
        <f>'RESUMEN TOTAL'!X95</f>
        <v>0</v>
      </c>
      <c r="S92">
        <f>'RESUMEN TOTAL'!Y95</f>
        <v>0</v>
      </c>
      <c r="T92">
        <f>'RESUMEN TOTAL'!Z95</f>
        <v>0</v>
      </c>
      <c r="U92">
        <f>'RESUMEN TOTAL'!AA95</f>
        <v>0</v>
      </c>
      <c r="V92">
        <f>'RESUMEN TOTAL'!AB95</f>
        <v>0</v>
      </c>
      <c r="W92">
        <f>'RESUMEN TOTAL'!AC95</f>
        <v>0</v>
      </c>
      <c r="X92">
        <f>'RESUMEN TOTAL'!AD95</f>
        <v>0</v>
      </c>
      <c r="Y92">
        <f>'RESUMEN TOTAL'!AE95</f>
        <v>0</v>
      </c>
      <c r="Z92">
        <f>'RESUMEN TOTAL'!AF95</f>
        <v>0</v>
      </c>
      <c r="AA92">
        <f>'RESUMEN TOTAL'!AG95</f>
        <v>0</v>
      </c>
      <c r="AB92">
        <f>'RESUMEN TOTAL'!AH95</f>
        <v>0</v>
      </c>
      <c r="AC92">
        <f>'RESUMEN TOTAL'!AI95</f>
        <v>0</v>
      </c>
      <c r="AD92">
        <f>'RESUMEN TOTAL'!AJ95</f>
        <v>0</v>
      </c>
      <c r="AE92">
        <f>'RESUMEN TOTAL'!AK95</f>
        <v>0</v>
      </c>
      <c r="AF92">
        <f>'RESUMEN TOTAL'!AL95</f>
        <v>0</v>
      </c>
      <c r="AG92">
        <f>'RESUMEN TOTAL'!AM95</f>
        <v>0</v>
      </c>
      <c r="AH92">
        <f>'RESUMEN TOTAL'!AN95</f>
        <v>0</v>
      </c>
      <c r="AI92">
        <f>'RESUMEN TOTAL'!AO95</f>
        <v>0</v>
      </c>
    </row>
    <row r="93" spans="1:35" x14ac:dyDescent="0.25">
      <c r="A93" t="str">
        <f>'RESUMEN TOTAL'!A96</f>
        <v>CENTRO</v>
      </c>
      <c r="B93" t="str">
        <f>'RESUMEN TOTAL'!B96</f>
        <v>CEN73</v>
      </c>
      <c r="C93" t="str">
        <f>'RESUMEN TOTAL'!D96</f>
        <v>BOUREL Y DEFENSA</v>
      </c>
      <c r="D93" t="str">
        <f>'RESUMEN TOTAL'!E96</f>
        <v>DOMO</v>
      </c>
      <c r="E93" t="str">
        <f>'RESUMEN TOTAL'!F96</f>
        <v>Fibra Optica</v>
      </c>
      <c r="F93">
        <f>'RESUMEN TOTAL'!L96</f>
        <v>0</v>
      </c>
      <c r="G93">
        <f>'RESUMEN TOTAL'!M96</f>
        <v>0</v>
      </c>
      <c r="H93">
        <f>'RESUMEN TOTAL'!N96</f>
        <v>0</v>
      </c>
      <c r="I93">
        <f>'RESUMEN TOTAL'!O96</f>
        <v>0</v>
      </c>
      <c r="J93">
        <f>'RESUMEN TOTAL'!P96</f>
        <v>0</v>
      </c>
      <c r="K93">
        <f>'RESUMEN TOTAL'!Q96</f>
        <v>0</v>
      </c>
      <c r="L93">
        <f>'RESUMEN TOTAL'!R96</f>
        <v>0</v>
      </c>
      <c r="M93">
        <f>'RESUMEN TOTAL'!S96</f>
        <v>0</v>
      </c>
      <c r="N93">
        <f>'RESUMEN TOTAL'!T96</f>
        <v>0</v>
      </c>
      <c r="O93">
        <f>'RESUMEN TOTAL'!U96</f>
        <v>0</v>
      </c>
      <c r="P93">
        <f>'RESUMEN TOTAL'!V96</f>
        <v>0</v>
      </c>
      <c r="Q93">
        <f>'RESUMEN TOTAL'!W96</f>
        <v>0</v>
      </c>
      <c r="R93">
        <f>'RESUMEN TOTAL'!X96</f>
        <v>0</v>
      </c>
      <c r="S93">
        <f>'RESUMEN TOTAL'!Y96</f>
        <v>0</v>
      </c>
      <c r="T93">
        <f>'RESUMEN TOTAL'!Z96</f>
        <v>0</v>
      </c>
      <c r="U93">
        <f>'RESUMEN TOTAL'!AA96</f>
        <v>0</v>
      </c>
      <c r="V93">
        <f>'RESUMEN TOTAL'!AB96</f>
        <v>0</v>
      </c>
      <c r="W93">
        <f>'RESUMEN TOTAL'!AC96</f>
        <v>0</v>
      </c>
      <c r="X93">
        <f>'RESUMEN TOTAL'!AD96</f>
        <v>0</v>
      </c>
      <c r="Y93">
        <f>'RESUMEN TOTAL'!AE96</f>
        <v>0</v>
      </c>
      <c r="Z93">
        <f>'RESUMEN TOTAL'!AF96</f>
        <v>0</v>
      </c>
      <c r="AA93">
        <f>'RESUMEN TOTAL'!AG96</f>
        <v>0</v>
      </c>
      <c r="AB93">
        <f>'RESUMEN TOTAL'!AH96</f>
        <v>0</v>
      </c>
      <c r="AC93">
        <f>'RESUMEN TOTAL'!AI96</f>
        <v>0</v>
      </c>
      <c r="AD93">
        <f>'RESUMEN TOTAL'!AJ96</f>
        <v>0</v>
      </c>
      <c r="AE93">
        <f>'RESUMEN TOTAL'!AK96</f>
        <v>0</v>
      </c>
      <c r="AF93">
        <f>'RESUMEN TOTAL'!AL96</f>
        <v>0</v>
      </c>
      <c r="AG93">
        <f>'RESUMEN TOTAL'!AM96</f>
        <v>0</v>
      </c>
      <c r="AH93">
        <f>'RESUMEN TOTAL'!AN96</f>
        <v>0</v>
      </c>
      <c r="AI93">
        <f>'RESUMEN TOTAL'!AO96</f>
        <v>0</v>
      </c>
    </row>
    <row r="94" spans="1:35" x14ac:dyDescent="0.25">
      <c r="A94" t="str">
        <f>'RESUMEN TOTAL'!A97</f>
        <v>CENTRO</v>
      </c>
      <c r="B94" t="str">
        <f>'RESUMEN TOTAL'!B97</f>
        <v>CEN74</v>
      </c>
      <c r="C94" t="str">
        <f>'RESUMEN TOTAL'!D97</f>
        <v>Las Heras y Maipu</v>
      </c>
      <c r="D94" t="str">
        <f>'RESUMEN TOTAL'!E97</f>
        <v>Domo</v>
      </c>
      <c r="E94" t="str">
        <f>'RESUMEN TOTAL'!F97</f>
        <v>Fibra Optica</v>
      </c>
      <c r="F94">
        <f>'RESUMEN TOTAL'!L97</f>
        <v>0</v>
      </c>
      <c r="G94">
        <f>'RESUMEN TOTAL'!M97</f>
        <v>0</v>
      </c>
      <c r="H94">
        <f>'RESUMEN TOTAL'!N97</f>
        <v>0</v>
      </c>
      <c r="I94">
        <f>'RESUMEN TOTAL'!O97</f>
        <v>0</v>
      </c>
      <c r="J94">
        <f>'RESUMEN TOTAL'!P97</f>
        <v>0</v>
      </c>
      <c r="K94">
        <f>'RESUMEN TOTAL'!Q97</f>
        <v>0</v>
      </c>
      <c r="L94">
        <f>'RESUMEN TOTAL'!R97</f>
        <v>0</v>
      </c>
      <c r="M94">
        <f>'RESUMEN TOTAL'!S97</f>
        <v>0</v>
      </c>
      <c r="N94">
        <f>'RESUMEN TOTAL'!T97</f>
        <v>0</v>
      </c>
      <c r="O94">
        <f>'RESUMEN TOTAL'!U97</f>
        <v>0</v>
      </c>
      <c r="P94">
        <f>'RESUMEN TOTAL'!V97</f>
        <v>0</v>
      </c>
      <c r="Q94">
        <f>'RESUMEN TOTAL'!W97</f>
        <v>0</v>
      </c>
      <c r="R94">
        <f>'RESUMEN TOTAL'!X97</f>
        <v>0</v>
      </c>
      <c r="S94">
        <f>'RESUMEN TOTAL'!Y97</f>
        <v>0</v>
      </c>
      <c r="T94">
        <f>'RESUMEN TOTAL'!Z97</f>
        <v>0</v>
      </c>
      <c r="U94">
        <f>'RESUMEN TOTAL'!AA97</f>
        <v>0</v>
      </c>
      <c r="V94">
        <f>'RESUMEN TOTAL'!AB97</f>
        <v>0</v>
      </c>
      <c r="W94">
        <f>'RESUMEN TOTAL'!AC97</f>
        <v>0</v>
      </c>
      <c r="X94">
        <f>'RESUMEN TOTAL'!AD97</f>
        <v>0</v>
      </c>
      <c r="Y94">
        <f>'RESUMEN TOTAL'!AE97</f>
        <v>0</v>
      </c>
      <c r="Z94">
        <f>'RESUMEN TOTAL'!AF97</f>
        <v>0</v>
      </c>
      <c r="AA94">
        <f>'RESUMEN TOTAL'!AG97</f>
        <v>0</v>
      </c>
      <c r="AB94">
        <f>'RESUMEN TOTAL'!AH97</f>
        <v>0</v>
      </c>
      <c r="AC94">
        <f>'RESUMEN TOTAL'!AI97</f>
        <v>0</v>
      </c>
      <c r="AD94">
        <f>'RESUMEN TOTAL'!AJ97</f>
        <v>0</v>
      </c>
      <c r="AE94">
        <f>'RESUMEN TOTAL'!AK97</f>
        <v>0</v>
      </c>
      <c r="AF94">
        <f>'RESUMEN TOTAL'!AL97</f>
        <v>0</v>
      </c>
      <c r="AG94">
        <f>'RESUMEN TOTAL'!AM97</f>
        <v>0</v>
      </c>
      <c r="AH94">
        <f>'RESUMEN TOTAL'!AN97</f>
        <v>0</v>
      </c>
      <c r="AI94">
        <f>'RESUMEN TOTAL'!AO97</f>
        <v>0</v>
      </c>
    </row>
    <row r="95" spans="1:35" x14ac:dyDescent="0.25">
      <c r="A95" t="str">
        <f>'RESUMEN TOTAL'!A98</f>
        <v>CENTRO</v>
      </c>
      <c r="B95" t="str">
        <f>'RESUMEN TOTAL'!B98</f>
        <v>CEN 75</v>
      </c>
      <c r="C95" t="str">
        <f>'RESUMEN TOTAL'!D98</f>
        <v>25 DE MAYO Y CASTELLI</v>
      </c>
      <c r="D95" t="str">
        <f>'RESUMEN TOTAL'!E98</f>
        <v>Domo</v>
      </c>
      <c r="E95" t="str">
        <f>'RESUMEN TOTAL'!F98</f>
        <v>Fibra Optica</v>
      </c>
      <c r="F95">
        <f>'RESUMEN TOTAL'!L98</f>
        <v>0</v>
      </c>
      <c r="G95">
        <f>'RESUMEN TOTAL'!M98</f>
        <v>0</v>
      </c>
      <c r="H95">
        <f>'RESUMEN TOTAL'!N98</f>
        <v>0</v>
      </c>
      <c r="I95">
        <f>'RESUMEN TOTAL'!O98</f>
        <v>0</v>
      </c>
      <c r="J95">
        <f>'RESUMEN TOTAL'!P98</f>
        <v>0</v>
      </c>
      <c r="K95">
        <f>'RESUMEN TOTAL'!Q98</f>
        <v>0</v>
      </c>
      <c r="L95">
        <f>'RESUMEN TOTAL'!R98</f>
        <v>0</v>
      </c>
      <c r="M95">
        <f>'RESUMEN TOTAL'!S98</f>
        <v>0</v>
      </c>
      <c r="N95">
        <f>'RESUMEN TOTAL'!T98</f>
        <v>0</v>
      </c>
      <c r="O95">
        <f>'RESUMEN TOTAL'!U98</f>
        <v>0</v>
      </c>
      <c r="P95">
        <f>'RESUMEN TOTAL'!V98</f>
        <v>0</v>
      </c>
      <c r="Q95">
        <f>'RESUMEN TOTAL'!W98</f>
        <v>0</v>
      </c>
      <c r="R95">
        <f>'RESUMEN TOTAL'!X98</f>
        <v>0</v>
      </c>
      <c r="S95">
        <f>'RESUMEN TOTAL'!Y98</f>
        <v>0</v>
      </c>
      <c r="T95">
        <f>'RESUMEN TOTAL'!Z98</f>
        <v>0</v>
      </c>
      <c r="U95">
        <f>'RESUMEN TOTAL'!AA98</f>
        <v>0</v>
      </c>
      <c r="V95">
        <f>'RESUMEN TOTAL'!AB98</f>
        <v>0</v>
      </c>
      <c r="W95">
        <f>'RESUMEN TOTAL'!AC98</f>
        <v>0</v>
      </c>
      <c r="X95">
        <f>'RESUMEN TOTAL'!AD98</f>
        <v>0</v>
      </c>
      <c r="Y95">
        <f>'RESUMEN TOTAL'!AE98</f>
        <v>0</v>
      </c>
      <c r="Z95">
        <f>'RESUMEN TOTAL'!AF98</f>
        <v>0</v>
      </c>
      <c r="AA95">
        <f>'RESUMEN TOTAL'!AG98</f>
        <v>0</v>
      </c>
      <c r="AB95">
        <f>'RESUMEN TOTAL'!AH98</f>
        <v>0</v>
      </c>
      <c r="AC95">
        <f>'RESUMEN TOTAL'!AI98</f>
        <v>0</v>
      </c>
      <c r="AD95">
        <f>'RESUMEN TOTAL'!AJ98</f>
        <v>0</v>
      </c>
      <c r="AE95">
        <f>'RESUMEN TOTAL'!AK98</f>
        <v>0</v>
      </c>
      <c r="AF95">
        <f>'RESUMEN TOTAL'!AL98</f>
        <v>0</v>
      </c>
      <c r="AG95">
        <f>'RESUMEN TOTAL'!AM98</f>
        <v>0</v>
      </c>
      <c r="AH95">
        <f>'RESUMEN TOTAL'!AN98</f>
        <v>0</v>
      </c>
      <c r="AI95">
        <f>'RESUMEN TOTAL'!AO98</f>
        <v>0</v>
      </c>
    </row>
    <row r="96" spans="1:35" x14ac:dyDescent="0.25">
      <c r="A96" t="str">
        <f>'RESUMEN TOTAL'!A99</f>
        <v>CENTRO</v>
      </c>
      <c r="B96" t="str">
        <f>'RESUMEN TOTAL'!B99</f>
        <v>CEN 76</v>
      </c>
      <c r="C96" t="str">
        <f>'RESUMEN TOTAL'!D99</f>
        <v>ESPAÑA E/MITRE Y BOCUZZI</v>
      </c>
      <c r="D96" t="str">
        <f>'RESUMEN TOTAL'!E99</f>
        <v>Fija</v>
      </c>
      <c r="E96" t="str">
        <f>'RESUMEN TOTAL'!F99</f>
        <v>Fibra Optica</v>
      </c>
      <c r="F96" t="str">
        <f>'RESUMEN TOTAL'!L99</f>
        <v>APAGADO</v>
      </c>
      <c r="G96" t="str">
        <f>'RESUMEN TOTAL'!M99</f>
        <v>APAGADO</v>
      </c>
      <c r="H96" t="str">
        <f>'RESUMEN TOTAL'!N99</f>
        <v>APAGADO</v>
      </c>
      <c r="I96" t="str">
        <f>'RESUMEN TOTAL'!O99</f>
        <v>APAGADO</v>
      </c>
      <c r="J96">
        <f>'RESUMEN TOTAL'!P99</f>
        <v>0</v>
      </c>
      <c r="K96">
        <f>'RESUMEN TOTAL'!Q99</f>
        <v>0</v>
      </c>
      <c r="L96">
        <f>'RESUMEN TOTAL'!R99</f>
        <v>0</v>
      </c>
      <c r="M96">
        <f>'RESUMEN TOTAL'!S99</f>
        <v>0</v>
      </c>
      <c r="N96">
        <f>'RESUMEN TOTAL'!T99</f>
        <v>0</v>
      </c>
      <c r="O96">
        <f>'RESUMEN TOTAL'!U99</f>
        <v>0</v>
      </c>
      <c r="P96">
        <f>'RESUMEN TOTAL'!V99</f>
        <v>0</v>
      </c>
      <c r="Q96">
        <f>'RESUMEN TOTAL'!W99</f>
        <v>0</v>
      </c>
      <c r="R96">
        <f>'RESUMEN TOTAL'!X99</f>
        <v>0</v>
      </c>
      <c r="S96">
        <f>'RESUMEN TOTAL'!Y99</f>
        <v>0</v>
      </c>
      <c r="T96">
        <f>'RESUMEN TOTAL'!Z99</f>
        <v>0</v>
      </c>
      <c r="U96">
        <f>'RESUMEN TOTAL'!AA99</f>
        <v>0</v>
      </c>
      <c r="V96">
        <f>'RESUMEN TOTAL'!AB99</f>
        <v>0</v>
      </c>
      <c r="W96">
        <f>'RESUMEN TOTAL'!AC99</f>
        <v>0</v>
      </c>
      <c r="X96">
        <f>'RESUMEN TOTAL'!AD99</f>
        <v>0</v>
      </c>
      <c r="Y96">
        <f>'RESUMEN TOTAL'!AE99</f>
        <v>0</v>
      </c>
      <c r="Z96">
        <f>'RESUMEN TOTAL'!AF99</f>
        <v>0</v>
      </c>
      <c r="AA96">
        <f>'RESUMEN TOTAL'!AG99</f>
        <v>0</v>
      </c>
      <c r="AB96">
        <f>'RESUMEN TOTAL'!AH99</f>
        <v>0</v>
      </c>
      <c r="AC96">
        <f>'RESUMEN TOTAL'!AI99</f>
        <v>0</v>
      </c>
      <c r="AD96">
        <f>'RESUMEN TOTAL'!AJ99</f>
        <v>0</v>
      </c>
      <c r="AE96" t="str">
        <f>'RESUMEN TOTAL'!AK99</f>
        <v>APAGADO</v>
      </c>
      <c r="AF96">
        <f>'RESUMEN TOTAL'!AL99</f>
        <v>0</v>
      </c>
      <c r="AG96">
        <f>'RESUMEN TOTAL'!AM99</f>
        <v>0</v>
      </c>
      <c r="AH96">
        <f>'RESUMEN TOTAL'!AN99</f>
        <v>0</v>
      </c>
      <c r="AI96">
        <f>'RESUMEN TOTAL'!AO99</f>
        <v>0</v>
      </c>
    </row>
    <row r="97" spans="1:35" x14ac:dyDescent="0.25">
      <c r="A97" t="str">
        <f>'RESUMEN TOTAL'!A100</f>
        <v>CENTRO</v>
      </c>
      <c r="B97" t="str">
        <f>'RESUMEN TOTAL'!B100</f>
        <v>CEN 77</v>
      </c>
      <c r="C97" t="str">
        <f>'RESUMEN TOTAL'!D100</f>
        <v>Monteagudo e/ Mitre y Boccuzzi</v>
      </c>
      <c r="D97" t="str">
        <f>'RESUMEN TOTAL'!E100</f>
        <v>Fija</v>
      </c>
      <c r="E97" t="str">
        <f>'RESUMEN TOTAL'!F100</f>
        <v>Fibra Optica</v>
      </c>
      <c r="F97">
        <f>'RESUMEN TOTAL'!L100</f>
        <v>0</v>
      </c>
      <c r="G97">
        <f>'RESUMEN TOTAL'!M100</f>
        <v>0</v>
      </c>
      <c r="H97">
        <f>'RESUMEN TOTAL'!N100</f>
        <v>0</v>
      </c>
      <c r="I97">
        <f>'RESUMEN TOTAL'!O100</f>
        <v>0</v>
      </c>
      <c r="J97">
        <f>'RESUMEN TOTAL'!P100</f>
        <v>0</v>
      </c>
      <c r="K97">
        <f>'RESUMEN TOTAL'!Q100</f>
        <v>0</v>
      </c>
      <c r="L97">
        <f>'RESUMEN TOTAL'!R100</f>
        <v>0</v>
      </c>
      <c r="M97">
        <f>'RESUMEN TOTAL'!S100</f>
        <v>0</v>
      </c>
      <c r="N97">
        <f>'RESUMEN TOTAL'!T100</f>
        <v>0</v>
      </c>
      <c r="O97">
        <f>'RESUMEN TOTAL'!U100</f>
        <v>0</v>
      </c>
      <c r="P97">
        <f>'RESUMEN TOTAL'!V100</f>
        <v>0</v>
      </c>
      <c r="Q97">
        <f>'RESUMEN TOTAL'!W100</f>
        <v>0</v>
      </c>
      <c r="R97">
        <f>'RESUMEN TOTAL'!X100</f>
        <v>0</v>
      </c>
      <c r="S97">
        <f>'RESUMEN TOTAL'!Y100</f>
        <v>0</v>
      </c>
      <c r="T97">
        <f>'RESUMEN TOTAL'!Z100</f>
        <v>0</v>
      </c>
      <c r="U97">
        <f>'RESUMEN TOTAL'!AA100</f>
        <v>0</v>
      </c>
      <c r="V97">
        <f>'RESUMEN TOTAL'!AB100</f>
        <v>0</v>
      </c>
      <c r="W97">
        <f>'RESUMEN TOTAL'!AC100</f>
        <v>0</v>
      </c>
      <c r="X97">
        <f>'RESUMEN TOTAL'!AD100</f>
        <v>0</v>
      </c>
      <c r="Y97">
        <f>'RESUMEN TOTAL'!AE100</f>
        <v>0</v>
      </c>
      <c r="Z97">
        <f>'RESUMEN TOTAL'!AF100</f>
        <v>0</v>
      </c>
      <c r="AA97">
        <f>'RESUMEN TOTAL'!AG100</f>
        <v>0</v>
      </c>
      <c r="AB97">
        <f>'RESUMEN TOTAL'!AH100</f>
        <v>0</v>
      </c>
      <c r="AC97">
        <f>'RESUMEN TOTAL'!AI100</f>
        <v>0</v>
      </c>
      <c r="AD97">
        <f>'RESUMEN TOTAL'!AJ100</f>
        <v>0</v>
      </c>
      <c r="AE97">
        <f>'RESUMEN TOTAL'!AK100</f>
        <v>0</v>
      </c>
      <c r="AF97">
        <f>'RESUMEN TOTAL'!AL100</f>
        <v>0</v>
      </c>
      <c r="AG97">
        <f>'RESUMEN TOTAL'!AM100</f>
        <v>0</v>
      </c>
      <c r="AH97">
        <f>'RESUMEN TOTAL'!AN100</f>
        <v>0</v>
      </c>
      <c r="AI97">
        <f>'RESUMEN TOTAL'!AO100</f>
        <v>0</v>
      </c>
    </row>
    <row r="98" spans="1:35" x14ac:dyDescent="0.25">
      <c r="A98" t="str">
        <f>'RESUMEN TOTAL'!A101</f>
        <v>CENTRO</v>
      </c>
      <c r="B98" t="str">
        <f>'RESUMEN TOTAL'!B101</f>
        <v>CEN 78</v>
      </c>
      <c r="C98" t="str">
        <f>'RESUMEN TOTAL'!D101</f>
        <v>Mitre e/Monteagudo y Alberdi</v>
      </c>
      <c r="D98" t="str">
        <f>'RESUMEN TOTAL'!E101</f>
        <v>Fija</v>
      </c>
      <c r="E98" t="str">
        <f>'RESUMEN TOTAL'!F101</f>
        <v>Fibra Optica</v>
      </c>
      <c r="F98">
        <f>'RESUMEN TOTAL'!L101</f>
        <v>0</v>
      </c>
      <c r="G98">
        <f>'RESUMEN TOTAL'!M101</f>
        <v>0</v>
      </c>
      <c r="H98">
        <f>'RESUMEN TOTAL'!N101</f>
        <v>0</v>
      </c>
      <c r="I98">
        <f>'RESUMEN TOTAL'!O101</f>
        <v>0</v>
      </c>
      <c r="J98">
        <f>'RESUMEN TOTAL'!P101</f>
        <v>0</v>
      </c>
      <c r="K98">
        <f>'RESUMEN TOTAL'!Q101</f>
        <v>0</v>
      </c>
      <c r="L98">
        <f>'RESUMEN TOTAL'!R101</f>
        <v>0</v>
      </c>
      <c r="M98">
        <f>'RESUMEN TOTAL'!S101</f>
        <v>0</v>
      </c>
      <c r="N98">
        <f>'RESUMEN TOTAL'!T101</f>
        <v>0</v>
      </c>
      <c r="O98">
        <f>'RESUMEN TOTAL'!U101</f>
        <v>0</v>
      </c>
      <c r="P98">
        <f>'RESUMEN TOTAL'!V101</f>
        <v>0</v>
      </c>
      <c r="Q98">
        <f>'RESUMEN TOTAL'!W101</f>
        <v>0</v>
      </c>
      <c r="R98">
        <f>'RESUMEN TOTAL'!X101</f>
        <v>0</v>
      </c>
      <c r="S98">
        <f>'RESUMEN TOTAL'!Y101</f>
        <v>0</v>
      </c>
      <c r="T98">
        <f>'RESUMEN TOTAL'!Z101</f>
        <v>0</v>
      </c>
      <c r="U98">
        <f>'RESUMEN TOTAL'!AA101</f>
        <v>0</v>
      </c>
      <c r="V98">
        <f>'RESUMEN TOTAL'!AB101</f>
        <v>0</v>
      </c>
      <c r="W98">
        <f>'RESUMEN TOTAL'!AC101</f>
        <v>0</v>
      </c>
      <c r="X98">
        <f>'RESUMEN TOTAL'!AD101</f>
        <v>0</v>
      </c>
      <c r="Y98">
        <f>'RESUMEN TOTAL'!AE101</f>
        <v>0</v>
      </c>
      <c r="Z98">
        <f>'RESUMEN TOTAL'!AF101</f>
        <v>0</v>
      </c>
      <c r="AA98">
        <f>'RESUMEN TOTAL'!AG101</f>
        <v>0</v>
      </c>
      <c r="AB98">
        <f>'RESUMEN TOTAL'!AH101</f>
        <v>0</v>
      </c>
      <c r="AC98">
        <f>'RESUMEN TOTAL'!AI101</f>
        <v>0</v>
      </c>
      <c r="AD98">
        <f>'RESUMEN TOTAL'!AJ101</f>
        <v>0</v>
      </c>
      <c r="AE98">
        <f>'RESUMEN TOTAL'!AK101</f>
        <v>0</v>
      </c>
      <c r="AF98">
        <f>'RESUMEN TOTAL'!AL101</f>
        <v>0</v>
      </c>
      <c r="AG98">
        <f>'RESUMEN TOTAL'!AM101</f>
        <v>0</v>
      </c>
      <c r="AH98">
        <f>'RESUMEN TOTAL'!AN101</f>
        <v>0</v>
      </c>
      <c r="AI98">
        <f>'RESUMEN TOTAL'!AO101</f>
        <v>0</v>
      </c>
    </row>
    <row r="99" spans="1:35" x14ac:dyDescent="0.25">
      <c r="A99" t="str">
        <f>'RESUMEN TOTAL'!A102</f>
        <v>CENTRO</v>
      </c>
      <c r="B99" t="str">
        <f>'RESUMEN TOTAL'!B102</f>
        <v>CEN 79</v>
      </c>
      <c r="C99" t="str">
        <f>'RESUMEN TOTAL'!D102</f>
        <v>Diag. Constituyente y Brown</v>
      </c>
      <c r="D99" t="str">
        <f>'RESUMEN TOTAL'!E102</f>
        <v>Fija</v>
      </c>
      <c r="E99" t="str">
        <f>'RESUMEN TOTAL'!F102</f>
        <v>Fibra Optica</v>
      </c>
      <c r="F99">
        <f>'RESUMEN TOTAL'!L102</f>
        <v>0</v>
      </c>
      <c r="G99">
        <f>'RESUMEN TOTAL'!M102</f>
        <v>0</v>
      </c>
      <c r="H99">
        <f>'RESUMEN TOTAL'!N102</f>
        <v>0</v>
      </c>
      <c r="I99">
        <f>'RESUMEN TOTAL'!O102</f>
        <v>0</v>
      </c>
      <c r="J99">
        <f>'RESUMEN TOTAL'!P102</f>
        <v>0</v>
      </c>
      <c r="K99">
        <f>'RESUMEN TOTAL'!Q102</f>
        <v>0</v>
      </c>
      <c r="L99">
        <f>'RESUMEN TOTAL'!R102</f>
        <v>0</v>
      </c>
      <c r="M99">
        <f>'RESUMEN TOTAL'!S102</f>
        <v>0</v>
      </c>
      <c r="N99">
        <f>'RESUMEN TOTAL'!T102</f>
        <v>0</v>
      </c>
      <c r="O99">
        <f>'RESUMEN TOTAL'!U102</f>
        <v>0</v>
      </c>
      <c r="P99">
        <f>'RESUMEN TOTAL'!V102</f>
        <v>0</v>
      </c>
      <c r="Q99">
        <f>'RESUMEN TOTAL'!W102</f>
        <v>0</v>
      </c>
      <c r="R99">
        <f>'RESUMEN TOTAL'!X102</f>
        <v>0</v>
      </c>
      <c r="S99">
        <f>'RESUMEN TOTAL'!Y102</f>
        <v>0</v>
      </c>
      <c r="T99">
        <f>'RESUMEN TOTAL'!Z102</f>
        <v>0</v>
      </c>
      <c r="U99">
        <f>'RESUMEN TOTAL'!AA102</f>
        <v>0</v>
      </c>
      <c r="V99">
        <f>'RESUMEN TOTAL'!AB102</f>
        <v>0</v>
      </c>
      <c r="W99">
        <f>'RESUMEN TOTAL'!AC102</f>
        <v>0</v>
      </c>
      <c r="X99">
        <f>'RESUMEN TOTAL'!AD102</f>
        <v>0</v>
      </c>
      <c r="Y99">
        <f>'RESUMEN TOTAL'!AE102</f>
        <v>0</v>
      </c>
      <c r="Z99">
        <f>'RESUMEN TOTAL'!AF102</f>
        <v>0</v>
      </c>
      <c r="AA99">
        <f>'RESUMEN TOTAL'!AG102</f>
        <v>0</v>
      </c>
      <c r="AB99">
        <f>'RESUMEN TOTAL'!AH102</f>
        <v>0</v>
      </c>
      <c r="AC99">
        <f>'RESUMEN TOTAL'!AI102</f>
        <v>0</v>
      </c>
      <c r="AD99">
        <f>'RESUMEN TOTAL'!AJ102</f>
        <v>0</v>
      </c>
      <c r="AE99" t="str">
        <f>'RESUMEN TOTAL'!AK102</f>
        <v>APAGADO</v>
      </c>
      <c r="AF99">
        <f>'RESUMEN TOTAL'!AL102</f>
        <v>0</v>
      </c>
      <c r="AG99">
        <f>'RESUMEN TOTAL'!AM102</f>
        <v>0</v>
      </c>
      <c r="AH99">
        <f>'RESUMEN TOTAL'!AN102</f>
        <v>0</v>
      </c>
      <c r="AI99">
        <f>'RESUMEN TOTAL'!AO102</f>
        <v>0</v>
      </c>
    </row>
    <row r="100" spans="1:35" x14ac:dyDescent="0.25">
      <c r="A100" t="str">
        <f>'RESUMEN TOTAL'!A103</f>
        <v>CENTRO</v>
      </c>
      <c r="B100" t="str">
        <f>'RESUMEN TOTAL'!B103</f>
        <v>CEN 80</v>
      </c>
      <c r="C100" t="str">
        <f>'RESUMEN TOTAL'!D103</f>
        <v>Diag. Constituyente y Brown</v>
      </c>
      <c r="D100" t="str">
        <f>'RESUMEN TOTAL'!E103</f>
        <v>Fija</v>
      </c>
      <c r="E100" t="str">
        <f>'RESUMEN TOTAL'!F103</f>
        <v>Fibra Optica</v>
      </c>
      <c r="F100">
        <f>'RESUMEN TOTAL'!L103</f>
        <v>0</v>
      </c>
      <c r="G100">
        <f>'RESUMEN TOTAL'!M103</f>
        <v>0</v>
      </c>
      <c r="H100">
        <f>'RESUMEN TOTAL'!N103</f>
        <v>0</v>
      </c>
      <c r="I100">
        <f>'RESUMEN TOTAL'!O103</f>
        <v>0</v>
      </c>
      <c r="J100">
        <f>'RESUMEN TOTAL'!P103</f>
        <v>0</v>
      </c>
      <c r="K100">
        <f>'RESUMEN TOTAL'!Q103</f>
        <v>0</v>
      </c>
      <c r="L100">
        <f>'RESUMEN TOTAL'!R103</f>
        <v>0</v>
      </c>
      <c r="M100">
        <f>'RESUMEN TOTAL'!S103</f>
        <v>0</v>
      </c>
      <c r="N100">
        <f>'RESUMEN TOTAL'!T103</f>
        <v>0</v>
      </c>
      <c r="O100">
        <f>'RESUMEN TOTAL'!U103</f>
        <v>0</v>
      </c>
      <c r="P100">
        <f>'RESUMEN TOTAL'!V103</f>
        <v>0</v>
      </c>
      <c r="Q100">
        <f>'RESUMEN TOTAL'!W103</f>
        <v>0</v>
      </c>
      <c r="R100">
        <f>'RESUMEN TOTAL'!X103</f>
        <v>0</v>
      </c>
      <c r="S100">
        <f>'RESUMEN TOTAL'!Y103</f>
        <v>0</v>
      </c>
      <c r="T100">
        <f>'RESUMEN TOTAL'!Z103</f>
        <v>0</v>
      </c>
      <c r="U100">
        <f>'RESUMEN TOTAL'!AA103</f>
        <v>0</v>
      </c>
      <c r="V100">
        <f>'RESUMEN TOTAL'!AB103</f>
        <v>0</v>
      </c>
      <c r="W100">
        <f>'RESUMEN TOTAL'!AC103</f>
        <v>0</v>
      </c>
      <c r="X100">
        <f>'RESUMEN TOTAL'!AD103</f>
        <v>0</v>
      </c>
      <c r="Y100">
        <f>'RESUMEN TOTAL'!AE103</f>
        <v>0</v>
      </c>
      <c r="Z100">
        <f>'RESUMEN TOTAL'!AF103</f>
        <v>0</v>
      </c>
      <c r="AA100">
        <f>'RESUMEN TOTAL'!AG103</f>
        <v>0</v>
      </c>
      <c r="AB100">
        <f>'RESUMEN TOTAL'!AH103</f>
        <v>0</v>
      </c>
      <c r="AC100">
        <f>'RESUMEN TOTAL'!AI103</f>
        <v>0</v>
      </c>
      <c r="AD100">
        <f>'RESUMEN TOTAL'!AJ103</f>
        <v>0</v>
      </c>
      <c r="AE100" t="str">
        <f>'RESUMEN TOTAL'!AK103</f>
        <v>APAGADO</v>
      </c>
      <c r="AF100">
        <f>'RESUMEN TOTAL'!AL103</f>
        <v>0</v>
      </c>
      <c r="AG100">
        <f>'RESUMEN TOTAL'!AM103</f>
        <v>0</v>
      </c>
      <c r="AH100">
        <f>'RESUMEN TOTAL'!AN103</f>
        <v>0</v>
      </c>
      <c r="AI100">
        <f>'RESUMEN TOTAL'!AO103</f>
        <v>0</v>
      </c>
    </row>
    <row r="101" spans="1:35" x14ac:dyDescent="0.25">
      <c r="A101" t="str">
        <f>'RESUMEN TOTAL'!A104</f>
        <v>CENTRO</v>
      </c>
      <c r="B101" t="str">
        <f>'RESUMEN TOTAL'!B104</f>
        <v>CEN 81</v>
      </c>
      <c r="C101" t="str">
        <f>'RESUMEN TOTAL'!D104</f>
        <v>Alberdi y A.del Valle</v>
      </c>
      <c r="D101" t="str">
        <f>'RESUMEN TOTAL'!E104</f>
        <v>Fija</v>
      </c>
      <c r="E101" t="str">
        <f>'RESUMEN TOTAL'!F104</f>
        <v>Fibra Optica</v>
      </c>
      <c r="F101">
        <f>'RESUMEN TOTAL'!L104</f>
        <v>0</v>
      </c>
      <c r="G101">
        <f>'RESUMEN TOTAL'!M104</f>
        <v>0</v>
      </c>
      <c r="H101">
        <f>'RESUMEN TOTAL'!N104</f>
        <v>0</v>
      </c>
      <c r="I101">
        <f>'RESUMEN TOTAL'!O104</f>
        <v>0</v>
      </c>
      <c r="J101">
        <f>'RESUMEN TOTAL'!P104</f>
        <v>0</v>
      </c>
      <c r="K101">
        <f>'RESUMEN TOTAL'!Q104</f>
        <v>0</v>
      </c>
      <c r="L101">
        <f>'RESUMEN TOTAL'!R104</f>
        <v>0</v>
      </c>
      <c r="M101">
        <f>'RESUMEN TOTAL'!S104</f>
        <v>0</v>
      </c>
      <c r="N101">
        <f>'RESUMEN TOTAL'!T104</f>
        <v>0</v>
      </c>
      <c r="O101">
        <f>'RESUMEN TOTAL'!U104</f>
        <v>0</v>
      </c>
      <c r="P101">
        <f>'RESUMEN TOTAL'!V104</f>
        <v>0</v>
      </c>
      <c r="Q101">
        <f>'RESUMEN TOTAL'!W104</f>
        <v>0</v>
      </c>
      <c r="R101">
        <f>'RESUMEN TOTAL'!X104</f>
        <v>0</v>
      </c>
      <c r="S101">
        <f>'RESUMEN TOTAL'!Y104</f>
        <v>0</v>
      </c>
      <c r="T101">
        <f>'RESUMEN TOTAL'!Z104</f>
        <v>0</v>
      </c>
      <c r="U101">
        <f>'RESUMEN TOTAL'!AA104</f>
        <v>0</v>
      </c>
      <c r="V101">
        <f>'RESUMEN TOTAL'!AB104</f>
        <v>0</v>
      </c>
      <c r="W101">
        <f>'RESUMEN TOTAL'!AC104</f>
        <v>0</v>
      </c>
      <c r="X101">
        <f>'RESUMEN TOTAL'!AD104</f>
        <v>0</v>
      </c>
      <c r="Y101">
        <f>'RESUMEN TOTAL'!AE104</f>
        <v>0</v>
      </c>
      <c r="Z101">
        <f>'RESUMEN TOTAL'!AF104</f>
        <v>0</v>
      </c>
      <c r="AA101">
        <f>'RESUMEN TOTAL'!AG104</f>
        <v>0</v>
      </c>
      <c r="AB101">
        <f>'RESUMEN TOTAL'!AH104</f>
        <v>0</v>
      </c>
      <c r="AC101">
        <f>'RESUMEN TOTAL'!AI104</f>
        <v>0</v>
      </c>
      <c r="AD101">
        <f>'RESUMEN TOTAL'!AJ104</f>
        <v>0</v>
      </c>
      <c r="AE101">
        <f>'RESUMEN TOTAL'!AK104</f>
        <v>0</v>
      </c>
      <c r="AF101">
        <f>'RESUMEN TOTAL'!AL104</f>
        <v>0</v>
      </c>
      <c r="AG101">
        <f>'RESUMEN TOTAL'!AM104</f>
        <v>0</v>
      </c>
      <c r="AH101">
        <f>'RESUMEN TOTAL'!AN104</f>
        <v>0</v>
      </c>
      <c r="AI101">
        <f>'RESUMEN TOTAL'!AO104</f>
        <v>0</v>
      </c>
    </row>
    <row r="102" spans="1:35" x14ac:dyDescent="0.25">
      <c r="A102" t="str">
        <f>'RESUMEN TOTAL'!A105</f>
        <v>CENTRO</v>
      </c>
      <c r="B102" t="str">
        <f>'RESUMEN TOTAL'!B105</f>
        <v>CEN 82</v>
      </c>
      <c r="C102" t="str">
        <f>'RESUMEN TOTAL'!D105</f>
        <v>DORREGO Y BOUREL</v>
      </c>
      <c r="D102" t="str">
        <f>'RESUMEN TOTAL'!E105</f>
        <v>Domo</v>
      </c>
      <c r="E102" t="str">
        <f>'RESUMEN TOTAL'!F105</f>
        <v>Fibra Optica</v>
      </c>
      <c r="F102">
        <f>'RESUMEN TOTAL'!L105</f>
        <v>0</v>
      </c>
      <c r="G102">
        <f>'RESUMEN TOTAL'!M105</f>
        <v>0</v>
      </c>
      <c r="H102">
        <f>'RESUMEN TOTAL'!N105</f>
        <v>0</v>
      </c>
      <c r="I102">
        <f>'RESUMEN TOTAL'!O105</f>
        <v>0</v>
      </c>
      <c r="J102">
        <f>'RESUMEN TOTAL'!P105</f>
        <v>0</v>
      </c>
      <c r="K102">
        <f>'RESUMEN TOTAL'!Q105</f>
        <v>0</v>
      </c>
      <c r="L102">
        <f>'RESUMEN TOTAL'!R105</f>
        <v>0</v>
      </c>
      <c r="M102">
        <f>'RESUMEN TOTAL'!S105</f>
        <v>0</v>
      </c>
      <c r="N102">
        <f>'RESUMEN TOTAL'!T105</f>
        <v>0</v>
      </c>
      <c r="O102">
        <f>'RESUMEN TOTAL'!U105</f>
        <v>0</v>
      </c>
      <c r="P102">
        <f>'RESUMEN TOTAL'!V105</f>
        <v>0</v>
      </c>
      <c r="Q102">
        <f>'RESUMEN TOTAL'!W105</f>
        <v>0</v>
      </c>
      <c r="R102">
        <f>'RESUMEN TOTAL'!X105</f>
        <v>0</v>
      </c>
      <c r="S102">
        <f>'RESUMEN TOTAL'!Y105</f>
        <v>0</v>
      </c>
      <c r="T102">
        <f>'RESUMEN TOTAL'!Z105</f>
        <v>0</v>
      </c>
      <c r="U102">
        <f>'RESUMEN TOTAL'!AA105</f>
        <v>0</v>
      </c>
      <c r="V102">
        <f>'RESUMEN TOTAL'!AB105</f>
        <v>0</v>
      </c>
      <c r="W102">
        <f>'RESUMEN TOTAL'!AC105</f>
        <v>0</v>
      </c>
      <c r="X102">
        <f>'RESUMEN TOTAL'!AD105</f>
        <v>0</v>
      </c>
      <c r="Y102">
        <f>'RESUMEN TOTAL'!AE105</f>
        <v>0</v>
      </c>
      <c r="Z102">
        <f>'RESUMEN TOTAL'!AF105</f>
        <v>0</v>
      </c>
      <c r="AA102">
        <f>'RESUMEN TOTAL'!AG105</f>
        <v>0</v>
      </c>
      <c r="AB102">
        <f>'RESUMEN TOTAL'!AH105</f>
        <v>0</v>
      </c>
      <c r="AC102">
        <f>'RESUMEN TOTAL'!AI105</f>
        <v>0</v>
      </c>
      <c r="AD102">
        <f>'RESUMEN TOTAL'!AJ105</f>
        <v>0</v>
      </c>
      <c r="AE102">
        <f>'RESUMEN TOTAL'!AK105</f>
        <v>0</v>
      </c>
      <c r="AF102">
        <f>'RESUMEN TOTAL'!AL105</f>
        <v>0</v>
      </c>
      <c r="AG102">
        <f>'RESUMEN TOTAL'!AM105</f>
        <v>0</v>
      </c>
      <c r="AH102">
        <f>'RESUMEN TOTAL'!AN105</f>
        <v>0</v>
      </c>
      <c r="AI102">
        <f>'RESUMEN TOTAL'!AO105</f>
        <v>0</v>
      </c>
    </row>
    <row r="103" spans="1:35" x14ac:dyDescent="0.25">
      <c r="A103" t="str">
        <f>'RESUMEN TOTAL'!A106</f>
        <v>CENTRO</v>
      </c>
      <c r="B103" t="str">
        <f>'RESUMEN TOTAL'!B106</f>
        <v>CEN83</v>
      </c>
      <c r="C103" t="str">
        <f>'RESUMEN TOTAL'!D106</f>
        <v>RECONQUISTA Y 25 DE MAYO</v>
      </c>
      <c r="D103" t="str">
        <f>'RESUMEN TOTAL'!E106</f>
        <v>Domo</v>
      </c>
      <c r="E103" t="str">
        <f>'RESUMEN TOTAL'!F106</f>
        <v>Radio</v>
      </c>
      <c r="F103" t="str">
        <f>'RESUMEN TOTAL'!L106</f>
        <v>APAGADO</v>
      </c>
      <c r="G103" t="str">
        <f>'RESUMEN TOTAL'!M106</f>
        <v>APAGADO</v>
      </c>
      <c r="H103" t="str">
        <f>'RESUMEN TOTAL'!N106</f>
        <v>APAGADO</v>
      </c>
      <c r="I103" t="str">
        <f>'RESUMEN TOTAL'!O106</f>
        <v>APAGADO</v>
      </c>
      <c r="J103" t="str">
        <f>'RESUMEN TOTAL'!P106</f>
        <v>APAGADO</v>
      </c>
      <c r="K103" t="str">
        <f>'RESUMEN TOTAL'!Q106</f>
        <v>APAGADO</v>
      </c>
      <c r="L103" t="str">
        <f>'RESUMEN TOTAL'!R106</f>
        <v>APAGADO</v>
      </c>
      <c r="M103" t="str">
        <f>'RESUMEN TOTAL'!S106</f>
        <v>APAGADO</v>
      </c>
      <c r="N103" t="str">
        <f>'RESUMEN TOTAL'!T106</f>
        <v>APAGADO</v>
      </c>
      <c r="O103" t="str">
        <f>'RESUMEN TOTAL'!U106</f>
        <v>APAGADO</v>
      </c>
      <c r="P103" t="str">
        <f>'RESUMEN TOTAL'!V106</f>
        <v>APAGADO</v>
      </c>
      <c r="Q103" t="str">
        <f>'RESUMEN TOTAL'!W106</f>
        <v>APAGADO</v>
      </c>
      <c r="R103">
        <f>'RESUMEN TOTAL'!X106</f>
        <v>0</v>
      </c>
      <c r="S103" t="str">
        <f>'RESUMEN TOTAL'!Y106</f>
        <v>APAGADO</v>
      </c>
      <c r="T103" t="str">
        <f>'RESUMEN TOTAL'!Z106</f>
        <v>APAGADO</v>
      </c>
      <c r="U103" t="str">
        <f>'RESUMEN TOTAL'!AA106</f>
        <v>APAGADO</v>
      </c>
      <c r="V103" t="str">
        <f>'RESUMEN TOTAL'!AB106</f>
        <v>APAGADO</v>
      </c>
      <c r="W103" t="str">
        <f>'RESUMEN TOTAL'!AC106</f>
        <v>APAGADO</v>
      </c>
      <c r="X103" t="str">
        <f>'RESUMEN TOTAL'!AD106</f>
        <v>APAGADO</v>
      </c>
      <c r="Y103" t="str">
        <f>'RESUMEN TOTAL'!AE106</f>
        <v>APAGADO</v>
      </c>
      <c r="Z103" t="str">
        <f>'RESUMEN TOTAL'!AF106</f>
        <v>APAGADO</v>
      </c>
      <c r="AA103" t="str">
        <f>'RESUMEN TOTAL'!AG106</f>
        <v>APAGADO</v>
      </c>
      <c r="AB103" t="str">
        <f>'RESUMEN TOTAL'!AH106</f>
        <v>APAGADO</v>
      </c>
      <c r="AC103" t="str">
        <f>'RESUMEN TOTAL'!AI106</f>
        <v>APAGADO</v>
      </c>
      <c r="AD103" t="str">
        <f>'RESUMEN TOTAL'!AJ106</f>
        <v>APAGADO</v>
      </c>
      <c r="AE103" t="str">
        <f>'RESUMEN TOTAL'!AK106</f>
        <v>APAGADO</v>
      </c>
      <c r="AF103">
        <f>'RESUMEN TOTAL'!AL106</f>
        <v>0</v>
      </c>
      <c r="AG103">
        <f>'RESUMEN TOTAL'!AM106</f>
        <v>0</v>
      </c>
      <c r="AH103" t="e">
        <f>'RESUMEN TOTAL'!#REF!</f>
        <v>#REF!</v>
      </c>
      <c r="AI103">
        <f>'RESUMEN TOTAL'!AN106</f>
        <v>0</v>
      </c>
    </row>
    <row r="104" spans="1:35" x14ac:dyDescent="0.25">
      <c r="A104" t="str">
        <f>'RESUMEN TOTAL'!A107</f>
        <v>CENTRO</v>
      </c>
      <c r="B104" t="str">
        <f>'RESUMEN TOTAL'!B107</f>
        <v>CEN 84</v>
      </c>
      <c r="C104" t="str">
        <f>'RESUMEN TOTAL'!D107</f>
        <v>25 DE MAYO Y MAIPU</v>
      </c>
      <c r="D104" t="str">
        <f>'RESUMEN TOTAL'!E107</f>
        <v>Fija</v>
      </c>
      <c r="E104" t="str">
        <f>'RESUMEN TOTAL'!F107</f>
        <v>Fibra Optica</v>
      </c>
      <c r="F104">
        <f>'RESUMEN TOTAL'!L107</f>
        <v>0</v>
      </c>
      <c r="G104">
        <f>'RESUMEN TOTAL'!M107</f>
        <v>0</v>
      </c>
      <c r="H104">
        <f>'RESUMEN TOTAL'!N107</f>
        <v>0</v>
      </c>
      <c r="I104">
        <f>'RESUMEN TOTAL'!O107</f>
        <v>0</v>
      </c>
      <c r="J104">
        <f>'RESUMEN TOTAL'!P107</f>
        <v>0</v>
      </c>
      <c r="K104">
        <f>'RESUMEN TOTAL'!Q107</f>
        <v>0</v>
      </c>
      <c r="L104">
        <f>'RESUMEN TOTAL'!R107</f>
        <v>0</v>
      </c>
      <c r="M104">
        <f>'RESUMEN TOTAL'!S107</f>
        <v>0</v>
      </c>
      <c r="N104">
        <f>'RESUMEN TOTAL'!T107</f>
        <v>0</v>
      </c>
      <c r="O104">
        <f>'RESUMEN TOTAL'!U107</f>
        <v>0</v>
      </c>
      <c r="P104">
        <f>'RESUMEN TOTAL'!V107</f>
        <v>0</v>
      </c>
      <c r="Q104">
        <f>'RESUMEN TOTAL'!W107</f>
        <v>0</v>
      </c>
      <c r="R104">
        <f>'RESUMEN TOTAL'!X107</f>
        <v>0</v>
      </c>
      <c r="S104">
        <f>'RESUMEN TOTAL'!Y107</f>
        <v>0</v>
      </c>
      <c r="T104">
        <f>'RESUMEN TOTAL'!Z107</f>
        <v>0</v>
      </c>
      <c r="U104">
        <f>'RESUMEN TOTAL'!AA107</f>
        <v>0</v>
      </c>
      <c r="V104">
        <f>'RESUMEN TOTAL'!AB107</f>
        <v>0</v>
      </c>
      <c r="W104">
        <f>'RESUMEN TOTAL'!AC107</f>
        <v>0</v>
      </c>
      <c r="X104">
        <f>'RESUMEN TOTAL'!AD107</f>
        <v>0</v>
      </c>
      <c r="Y104">
        <f>'RESUMEN TOTAL'!AE107</f>
        <v>0</v>
      </c>
      <c r="Z104">
        <f>'RESUMEN TOTAL'!AF107</f>
        <v>0</v>
      </c>
      <c r="AA104">
        <f>'RESUMEN TOTAL'!AG107</f>
        <v>0</v>
      </c>
      <c r="AB104">
        <f>'RESUMEN TOTAL'!AH107</f>
        <v>0</v>
      </c>
      <c r="AC104">
        <f>'RESUMEN TOTAL'!AI107</f>
        <v>0</v>
      </c>
      <c r="AD104">
        <f>'RESUMEN TOTAL'!AJ107</f>
        <v>0</v>
      </c>
      <c r="AE104">
        <f>'RESUMEN TOTAL'!AK107</f>
        <v>0</v>
      </c>
      <c r="AF104">
        <f>'RESUMEN TOTAL'!AL107</f>
        <v>0</v>
      </c>
      <c r="AG104">
        <f>'RESUMEN TOTAL'!AM107</f>
        <v>0</v>
      </c>
      <c r="AH104">
        <f>'RESUMEN TOTAL'!AN107</f>
        <v>0</v>
      </c>
      <c r="AI104">
        <f>'RESUMEN TOTAL'!AO107</f>
        <v>0</v>
      </c>
    </row>
    <row r="105" spans="1:35" x14ac:dyDescent="0.25">
      <c r="A105" t="str">
        <f>'RESUMEN TOTAL'!A108</f>
        <v>CENTRO</v>
      </c>
      <c r="B105" t="str">
        <f>'RESUMEN TOTAL'!B108</f>
        <v>CEN 85</v>
      </c>
      <c r="C105" t="str">
        <f>'RESUMEN TOTAL'!D108</f>
        <v>PTE PERON E/ PRINGLES Y BROWN</v>
      </c>
      <c r="D105" t="str">
        <f>'RESUMEN TOTAL'!E108</f>
        <v>Fija</v>
      </c>
      <c r="E105" t="str">
        <f>'RESUMEN TOTAL'!F108</f>
        <v>Fibra Optica</v>
      </c>
      <c r="F105">
        <f>'RESUMEN TOTAL'!L108</f>
        <v>0</v>
      </c>
      <c r="G105">
        <f>'RESUMEN TOTAL'!M108</f>
        <v>0</v>
      </c>
      <c r="H105">
        <f>'RESUMEN TOTAL'!N108</f>
        <v>0</v>
      </c>
      <c r="I105">
        <f>'RESUMEN TOTAL'!O108</f>
        <v>0</v>
      </c>
      <c r="J105">
        <f>'RESUMEN TOTAL'!P108</f>
        <v>0</v>
      </c>
      <c r="K105">
        <f>'RESUMEN TOTAL'!Q108</f>
        <v>0</v>
      </c>
      <c r="L105">
        <f>'RESUMEN TOTAL'!R108</f>
        <v>0</v>
      </c>
      <c r="M105">
        <f>'RESUMEN TOTAL'!S108</f>
        <v>0</v>
      </c>
      <c r="N105">
        <f>'RESUMEN TOTAL'!T108</f>
        <v>0</v>
      </c>
      <c r="O105">
        <f>'RESUMEN TOTAL'!U108</f>
        <v>0</v>
      </c>
      <c r="P105">
        <f>'RESUMEN TOTAL'!V108</f>
        <v>0</v>
      </c>
      <c r="Q105">
        <f>'RESUMEN TOTAL'!W108</f>
        <v>0</v>
      </c>
      <c r="R105">
        <f>'RESUMEN TOTAL'!X108</f>
        <v>0</v>
      </c>
      <c r="S105">
        <f>'RESUMEN TOTAL'!Y108</f>
        <v>0</v>
      </c>
      <c r="T105">
        <f>'RESUMEN TOTAL'!Z108</f>
        <v>0</v>
      </c>
      <c r="U105">
        <f>'RESUMEN TOTAL'!AA108</f>
        <v>0</v>
      </c>
      <c r="V105">
        <f>'RESUMEN TOTAL'!AB108</f>
        <v>0</v>
      </c>
      <c r="W105">
        <f>'RESUMEN TOTAL'!AC108</f>
        <v>0</v>
      </c>
      <c r="X105">
        <f>'RESUMEN TOTAL'!AD108</f>
        <v>0</v>
      </c>
      <c r="Y105">
        <f>'RESUMEN TOTAL'!AE108</f>
        <v>0</v>
      </c>
      <c r="Z105">
        <f>'RESUMEN TOTAL'!AF108</f>
        <v>0</v>
      </c>
      <c r="AA105" t="str">
        <f>'RESUMEN TOTAL'!AG108</f>
        <v>APAGADO</v>
      </c>
      <c r="AB105">
        <f>'RESUMEN TOTAL'!AH108</f>
        <v>0</v>
      </c>
      <c r="AC105">
        <f>'RESUMEN TOTAL'!AI108</f>
        <v>0</v>
      </c>
      <c r="AD105">
        <f>'RESUMEN TOTAL'!AJ108</f>
        <v>0</v>
      </c>
      <c r="AE105">
        <f>'RESUMEN TOTAL'!AK108</f>
        <v>0</v>
      </c>
      <c r="AF105">
        <f>'RESUMEN TOTAL'!AL108</f>
        <v>0</v>
      </c>
      <c r="AG105">
        <f>'RESUMEN TOTAL'!AM108</f>
        <v>0</v>
      </c>
      <c r="AH105">
        <f>'RESUMEN TOTAL'!AN108</f>
        <v>0</v>
      </c>
      <c r="AI105">
        <f>'RESUMEN TOTAL'!AO108</f>
        <v>0</v>
      </c>
    </row>
    <row r="106" spans="1:35" x14ac:dyDescent="0.25">
      <c r="A106" t="str">
        <f>'RESUMEN TOTAL'!A109</f>
        <v>CENTRO</v>
      </c>
      <c r="B106" t="str">
        <f>'RESUMEN TOTAL'!B109</f>
        <v>CEN 86</v>
      </c>
      <c r="C106" t="str">
        <f>'RESUMEN TOTAL'!D109</f>
        <v>Monteagudo y Bocuzzi</v>
      </c>
      <c r="D106" t="str">
        <f>'RESUMEN TOTAL'!E109</f>
        <v>Fija</v>
      </c>
      <c r="E106" t="str">
        <f>'RESUMEN TOTAL'!F109</f>
        <v>Fibra Optica</v>
      </c>
      <c r="F106" t="str">
        <f>'RESUMEN TOTAL'!L109</f>
        <v>APAGADO</v>
      </c>
      <c r="G106" t="str">
        <f>'RESUMEN TOTAL'!M109</f>
        <v>APAGADO</v>
      </c>
      <c r="H106" t="str">
        <f>'RESUMEN TOTAL'!N109</f>
        <v>APAGADO</v>
      </c>
      <c r="I106" t="str">
        <f>'RESUMEN TOTAL'!O109</f>
        <v>APAGADO</v>
      </c>
      <c r="J106">
        <f>'RESUMEN TOTAL'!P109</f>
        <v>0</v>
      </c>
      <c r="K106">
        <f>'RESUMEN TOTAL'!Q109</f>
        <v>0</v>
      </c>
      <c r="L106">
        <f>'RESUMEN TOTAL'!R109</f>
        <v>0</v>
      </c>
      <c r="M106">
        <f>'RESUMEN TOTAL'!S109</f>
        <v>0</v>
      </c>
      <c r="N106">
        <f>'RESUMEN TOTAL'!T109</f>
        <v>0</v>
      </c>
      <c r="O106">
        <f>'RESUMEN TOTAL'!U109</f>
        <v>0</v>
      </c>
      <c r="P106">
        <f>'RESUMEN TOTAL'!V109</f>
        <v>0</v>
      </c>
      <c r="Q106">
        <f>'RESUMEN TOTAL'!W109</f>
        <v>0</v>
      </c>
      <c r="R106">
        <f>'RESUMEN TOTAL'!X109</f>
        <v>0</v>
      </c>
      <c r="S106">
        <f>'RESUMEN TOTAL'!Y109</f>
        <v>0</v>
      </c>
      <c r="T106">
        <f>'RESUMEN TOTAL'!Z109</f>
        <v>0</v>
      </c>
      <c r="U106">
        <f>'RESUMEN TOTAL'!AA109</f>
        <v>0</v>
      </c>
      <c r="V106">
        <f>'RESUMEN TOTAL'!AB109</f>
        <v>0</v>
      </c>
      <c r="W106">
        <f>'RESUMEN TOTAL'!AC109</f>
        <v>0</v>
      </c>
      <c r="X106">
        <f>'RESUMEN TOTAL'!AD109</f>
        <v>0</v>
      </c>
      <c r="Y106">
        <f>'RESUMEN TOTAL'!AE109</f>
        <v>0</v>
      </c>
      <c r="Z106">
        <f>'RESUMEN TOTAL'!AF109</f>
        <v>0</v>
      </c>
      <c r="AA106">
        <f>'RESUMEN TOTAL'!AG109</f>
        <v>0</v>
      </c>
      <c r="AB106">
        <f>'RESUMEN TOTAL'!AH109</f>
        <v>0</v>
      </c>
      <c r="AC106">
        <f>'RESUMEN TOTAL'!AI109</f>
        <v>0</v>
      </c>
      <c r="AD106">
        <f>'RESUMEN TOTAL'!AJ109</f>
        <v>0</v>
      </c>
      <c r="AE106">
        <f>'RESUMEN TOTAL'!AK109</f>
        <v>0</v>
      </c>
      <c r="AF106">
        <f>'RESUMEN TOTAL'!AL109</f>
        <v>0</v>
      </c>
      <c r="AG106">
        <f>'RESUMEN TOTAL'!AM109</f>
        <v>0</v>
      </c>
      <c r="AH106">
        <f>'RESUMEN TOTAL'!AN109</f>
        <v>0</v>
      </c>
      <c r="AI106">
        <f>'RESUMEN TOTAL'!AO109</f>
        <v>0</v>
      </c>
    </row>
    <row r="107" spans="1:35" x14ac:dyDescent="0.25">
      <c r="A107" t="str">
        <f>'RESUMEN TOTAL'!A111</f>
        <v>SAN NICOLAS</v>
      </c>
      <c r="B107" t="str">
        <f>'RESUMEN TOTAL'!B111</f>
        <v>CHA01</v>
      </c>
      <c r="C107" t="str">
        <f>'RESUMEN TOTAL'!D111</f>
        <v>Novak y Pte Illia</v>
      </c>
      <c r="D107" t="str">
        <f>'RESUMEN TOTAL'!E111</f>
        <v>Domo</v>
      </c>
      <c r="E107" t="str">
        <f>'RESUMEN TOTAL'!F111</f>
        <v>Radio</v>
      </c>
      <c r="F107">
        <f>'RESUMEN TOTAL'!L111</f>
        <v>0</v>
      </c>
      <c r="G107">
        <f>'RESUMEN TOTAL'!M111</f>
        <v>0</v>
      </c>
      <c r="H107">
        <f>'RESUMEN TOTAL'!N111</f>
        <v>0</v>
      </c>
      <c r="I107">
        <f>'RESUMEN TOTAL'!O111</f>
        <v>0</v>
      </c>
      <c r="J107">
        <f>'RESUMEN TOTAL'!P111</f>
        <v>0</v>
      </c>
      <c r="K107">
        <f>'RESUMEN TOTAL'!Q111</f>
        <v>0</v>
      </c>
      <c r="L107">
        <f>'RESUMEN TOTAL'!R111</f>
        <v>0</v>
      </c>
      <c r="M107">
        <f>'RESUMEN TOTAL'!S111</f>
        <v>0</v>
      </c>
      <c r="N107">
        <f>'RESUMEN TOTAL'!T111</f>
        <v>0</v>
      </c>
      <c r="O107">
        <f>'RESUMEN TOTAL'!U111</f>
        <v>0</v>
      </c>
      <c r="P107">
        <f>'RESUMEN TOTAL'!V111</f>
        <v>0</v>
      </c>
      <c r="Q107">
        <f>'RESUMEN TOTAL'!W111</f>
        <v>0</v>
      </c>
      <c r="R107">
        <f>'RESUMEN TOTAL'!X111</f>
        <v>0</v>
      </c>
      <c r="S107">
        <f>'RESUMEN TOTAL'!Y111</f>
        <v>0</v>
      </c>
      <c r="T107">
        <f>'RESUMEN TOTAL'!Z111</f>
        <v>0</v>
      </c>
      <c r="U107">
        <f>'RESUMEN TOTAL'!AA111</f>
        <v>0</v>
      </c>
      <c r="V107">
        <f>'RESUMEN TOTAL'!AB111</f>
        <v>0</v>
      </c>
      <c r="W107">
        <f>'RESUMEN TOTAL'!AC111</f>
        <v>0</v>
      </c>
      <c r="X107">
        <f>'RESUMEN TOTAL'!AD111</f>
        <v>0</v>
      </c>
      <c r="Y107">
        <f>'RESUMEN TOTAL'!AE111</f>
        <v>0</v>
      </c>
      <c r="Z107">
        <f>'RESUMEN TOTAL'!AF111</f>
        <v>0</v>
      </c>
      <c r="AA107">
        <f>'RESUMEN TOTAL'!AG111</f>
        <v>0</v>
      </c>
      <c r="AB107">
        <f>'RESUMEN TOTAL'!AH111</f>
        <v>0</v>
      </c>
      <c r="AC107">
        <f>'RESUMEN TOTAL'!AI111</f>
        <v>0</v>
      </c>
      <c r="AD107">
        <f>'RESUMEN TOTAL'!AJ111</f>
        <v>0</v>
      </c>
      <c r="AE107">
        <f>'RESUMEN TOTAL'!AK111</f>
        <v>0</v>
      </c>
      <c r="AF107">
        <f>'RESUMEN TOTAL'!AL111</f>
        <v>0</v>
      </c>
      <c r="AG107">
        <f>'RESUMEN TOTAL'!AM111</f>
        <v>0</v>
      </c>
      <c r="AH107">
        <f>'RESUMEN TOTAL'!AN111</f>
        <v>0</v>
      </c>
      <c r="AI107">
        <f>'RESUMEN TOTAL'!AO111</f>
        <v>0</v>
      </c>
    </row>
    <row r="108" spans="1:35" x14ac:dyDescent="0.25">
      <c r="A108" t="str">
        <f>'RESUMEN TOTAL'!A112</f>
        <v>CHACABUCO</v>
      </c>
      <c r="B108" t="str">
        <f>'RESUMEN TOTAL'!B112</f>
        <v>CHA02</v>
      </c>
      <c r="C108" t="str">
        <f>'RESUMEN TOTAL'!D112</f>
        <v>Pte. Illia y Posadas</v>
      </c>
      <c r="D108" t="str">
        <f>'RESUMEN TOTAL'!E112</f>
        <v>Domo</v>
      </c>
      <c r="E108" t="str">
        <f>'RESUMEN TOTAL'!F112</f>
        <v>Radio</v>
      </c>
      <c r="F108" t="str">
        <f>'RESUMEN TOTAL'!L112</f>
        <v>APAGADO</v>
      </c>
      <c r="G108" t="str">
        <f>'RESUMEN TOTAL'!M112</f>
        <v>APAGADO</v>
      </c>
      <c r="H108" t="str">
        <f>'RESUMEN TOTAL'!N112</f>
        <v>APAGADO</v>
      </c>
      <c r="I108" t="str">
        <f>'RESUMEN TOTAL'!O112</f>
        <v>APAGADO</v>
      </c>
      <c r="J108" t="str">
        <f>'RESUMEN TOTAL'!P112</f>
        <v>APAGADO</v>
      </c>
      <c r="K108" t="str">
        <f>'RESUMEN TOTAL'!Q112</f>
        <v>APAGADO</v>
      </c>
      <c r="L108" t="str">
        <f>'RESUMEN TOTAL'!R112</f>
        <v>APAGADO</v>
      </c>
      <c r="M108" t="str">
        <f>'RESUMEN TOTAL'!S112</f>
        <v>APAGADO</v>
      </c>
      <c r="N108" t="str">
        <f>'RESUMEN TOTAL'!T112</f>
        <v>APAGADO</v>
      </c>
      <c r="O108" t="str">
        <f>'RESUMEN TOTAL'!U112</f>
        <v>APAGADO</v>
      </c>
      <c r="P108" t="str">
        <f>'RESUMEN TOTAL'!V112</f>
        <v>APAGADO</v>
      </c>
      <c r="Q108" t="str">
        <f>'RESUMEN TOTAL'!W112</f>
        <v>APAGADO</v>
      </c>
      <c r="R108">
        <f>'RESUMEN TOTAL'!X112</f>
        <v>0</v>
      </c>
      <c r="S108" t="str">
        <f>'RESUMEN TOTAL'!Y112</f>
        <v>APAGADO</v>
      </c>
      <c r="T108" t="str">
        <f>'RESUMEN TOTAL'!Z112</f>
        <v>APAGADO</v>
      </c>
      <c r="U108" t="str">
        <f>'RESUMEN TOTAL'!AA112</f>
        <v>APAGADO</v>
      </c>
      <c r="V108" t="str">
        <f>'RESUMEN TOTAL'!AB112</f>
        <v>APAGADO</v>
      </c>
      <c r="W108" t="str">
        <f>'RESUMEN TOTAL'!AC112</f>
        <v>APAGADO</v>
      </c>
      <c r="X108" t="str">
        <f>'RESUMEN TOTAL'!AD112</f>
        <v>APAGADO</v>
      </c>
      <c r="Y108" t="str">
        <f>'RESUMEN TOTAL'!AE112</f>
        <v>APAGADO</v>
      </c>
      <c r="Z108" t="str">
        <f>'RESUMEN TOTAL'!AF112</f>
        <v>APAGADO</v>
      </c>
      <c r="AA108" t="str">
        <f>'RESUMEN TOTAL'!AG112</f>
        <v>APAGADO</v>
      </c>
      <c r="AB108" t="str">
        <f>'RESUMEN TOTAL'!AH112</f>
        <v>APAGADO</v>
      </c>
      <c r="AC108" t="str">
        <f>'RESUMEN TOTAL'!AI112</f>
        <v>APAGADO</v>
      </c>
      <c r="AD108" t="str">
        <f>'RESUMEN TOTAL'!AJ112</f>
        <v>APAGADO</v>
      </c>
      <c r="AE108" t="str">
        <f>'RESUMEN TOTAL'!AK112</f>
        <v>APAGADO</v>
      </c>
      <c r="AF108">
        <f>'RESUMEN TOTAL'!AL112</f>
        <v>0</v>
      </c>
      <c r="AG108">
        <f>'RESUMEN TOTAL'!AM112</f>
        <v>0</v>
      </c>
      <c r="AH108" t="e">
        <f>'RESUMEN TOTAL'!#REF!</f>
        <v>#REF!</v>
      </c>
      <c r="AI108">
        <f>'RESUMEN TOTAL'!AN112</f>
        <v>0</v>
      </c>
    </row>
    <row r="109" spans="1:35" x14ac:dyDescent="0.25">
      <c r="A109" t="str">
        <f>'RESUMEN TOTAL'!A113</f>
        <v>CHACABUCO</v>
      </c>
      <c r="B109" t="str">
        <f>'RESUMEN TOTAL'!B113</f>
        <v>CHA03</v>
      </c>
      <c r="C109" t="str">
        <f>'RESUMEN TOTAL'!D113</f>
        <v>MAIPU Y ALVAREZ THOMAS</v>
      </c>
      <c r="D109" t="str">
        <f>'RESUMEN TOTAL'!E113</f>
        <v>DOMO</v>
      </c>
      <c r="E109" t="str">
        <f>'RESUMEN TOTAL'!F113</f>
        <v>Fibra Optica</v>
      </c>
      <c r="F109">
        <f>'RESUMEN TOTAL'!L113</f>
        <v>0</v>
      </c>
      <c r="G109">
        <f>'RESUMEN TOTAL'!M113</f>
        <v>0</v>
      </c>
      <c r="H109">
        <f>'RESUMEN TOTAL'!N113</f>
        <v>0</v>
      </c>
      <c r="I109">
        <f>'RESUMEN TOTAL'!O113</f>
        <v>0</v>
      </c>
      <c r="J109">
        <f>'RESUMEN TOTAL'!P113</f>
        <v>0</v>
      </c>
      <c r="K109">
        <f>'RESUMEN TOTAL'!Q113</f>
        <v>0</v>
      </c>
      <c r="L109">
        <f>'RESUMEN TOTAL'!R113</f>
        <v>0</v>
      </c>
      <c r="M109">
        <f>'RESUMEN TOTAL'!S113</f>
        <v>0</v>
      </c>
      <c r="N109">
        <f>'RESUMEN TOTAL'!T113</f>
        <v>0</v>
      </c>
      <c r="O109">
        <f>'RESUMEN TOTAL'!U113</f>
        <v>0</v>
      </c>
      <c r="P109">
        <f>'RESUMEN TOTAL'!V113</f>
        <v>0</v>
      </c>
      <c r="Q109">
        <f>'RESUMEN TOTAL'!W113</f>
        <v>0</v>
      </c>
      <c r="R109">
        <f>'RESUMEN TOTAL'!X113</f>
        <v>0</v>
      </c>
      <c r="S109">
        <f>'RESUMEN TOTAL'!Y113</f>
        <v>0</v>
      </c>
      <c r="T109">
        <f>'RESUMEN TOTAL'!Z113</f>
        <v>0</v>
      </c>
      <c r="U109">
        <f>'RESUMEN TOTAL'!AA113</f>
        <v>0</v>
      </c>
      <c r="V109">
        <f>'RESUMEN TOTAL'!AB113</f>
        <v>0</v>
      </c>
      <c r="W109">
        <f>'RESUMEN TOTAL'!AC113</f>
        <v>0</v>
      </c>
      <c r="X109">
        <f>'RESUMEN TOTAL'!AD113</f>
        <v>0</v>
      </c>
      <c r="Y109">
        <f>'RESUMEN TOTAL'!AE113</f>
        <v>0</v>
      </c>
      <c r="Z109">
        <f>'RESUMEN TOTAL'!AF113</f>
        <v>0</v>
      </c>
      <c r="AA109">
        <f>'RESUMEN TOTAL'!AG113</f>
        <v>0</v>
      </c>
      <c r="AB109">
        <f>'RESUMEN TOTAL'!AH113</f>
        <v>0</v>
      </c>
      <c r="AC109">
        <f>'RESUMEN TOTAL'!AI113</f>
        <v>0</v>
      </c>
      <c r="AD109">
        <f>'RESUMEN TOTAL'!AJ113</f>
        <v>0</v>
      </c>
      <c r="AE109">
        <f>'RESUMEN TOTAL'!AK113</f>
        <v>0</v>
      </c>
      <c r="AF109">
        <f>'RESUMEN TOTAL'!AL113</f>
        <v>0</v>
      </c>
      <c r="AG109">
        <f>'RESUMEN TOTAL'!AM113</f>
        <v>0</v>
      </c>
      <c r="AH109">
        <f>'RESUMEN TOTAL'!AN113</f>
        <v>0</v>
      </c>
      <c r="AI109">
        <f>'RESUMEN TOTAL'!AO113</f>
        <v>0</v>
      </c>
    </row>
    <row r="110" spans="1:35" x14ac:dyDescent="0.25">
      <c r="A110" t="str">
        <f>'RESUMEN TOTAL'!A114</f>
        <v>CHACABUCO</v>
      </c>
      <c r="B110" t="str">
        <f>'RESUMEN TOTAL'!B114</f>
        <v>CHA04</v>
      </c>
      <c r="C110" t="str">
        <f>'RESUMEN TOTAL'!D114</f>
        <v>ESTADOS UNIDOS DE A. E ILLIA</v>
      </c>
      <c r="D110" t="str">
        <f>'RESUMEN TOTAL'!E114</f>
        <v>DOMO</v>
      </c>
      <c r="E110" t="str">
        <f>'RESUMEN TOTAL'!F114</f>
        <v>Fibra Optica</v>
      </c>
      <c r="F110" t="str">
        <f>'RESUMEN TOTAL'!L114</f>
        <v>APAGADO</v>
      </c>
      <c r="G110" t="str">
        <f>'RESUMEN TOTAL'!M114</f>
        <v>APAGADO</v>
      </c>
      <c r="H110" t="str">
        <f>'RESUMEN TOTAL'!N114</f>
        <v>APAGADO</v>
      </c>
      <c r="I110" t="str">
        <f>'RESUMEN TOTAL'!O114</f>
        <v>APAGADO</v>
      </c>
      <c r="J110" t="str">
        <f>'RESUMEN TOTAL'!P114</f>
        <v>APAGADO</v>
      </c>
      <c r="K110" t="str">
        <f>'RESUMEN TOTAL'!Q114</f>
        <v>APAGADO</v>
      </c>
      <c r="L110" t="str">
        <f>'RESUMEN TOTAL'!R114</f>
        <v>APAGADO</v>
      </c>
      <c r="M110" t="str">
        <f>'RESUMEN TOTAL'!S114</f>
        <v>APAGADO</v>
      </c>
      <c r="N110" t="str">
        <f>'RESUMEN TOTAL'!T114</f>
        <v>APAGADO</v>
      </c>
      <c r="O110" t="str">
        <f>'RESUMEN TOTAL'!U114</f>
        <v>APAGADO</v>
      </c>
      <c r="P110" t="str">
        <f>'RESUMEN TOTAL'!V114</f>
        <v>APAGADO</v>
      </c>
      <c r="Q110" t="str">
        <f>'RESUMEN TOTAL'!W114</f>
        <v>APAGADO</v>
      </c>
      <c r="R110">
        <f>'RESUMEN TOTAL'!X114</f>
        <v>0</v>
      </c>
      <c r="S110" t="str">
        <f>'RESUMEN TOTAL'!Y114</f>
        <v>APAGADO</v>
      </c>
      <c r="T110" t="str">
        <f>'RESUMEN TOTAL'!Z114</f>
        <v>APAGADO</v>
      </c>
      <c r="U110" t="str">
        <f>'RESUMEN TOTAL'!AA114</f>
        <v>APAGADO</v>
      </c>
      <c r="V110" t="str">
        <f>'RESUMEN TOTAL'!AB114</f>
        <v>APAGADO</v>
      </c>
      <c r="W110" t="str">
        <f>'RESUMEN TOTAL'!AC114</f>
        <v>APAGADO</v>
      </c>
      <c r="X110" t="str">
        <f>'RESUMEN TOTAL'!AD114</f>
        <v>APAGADO</v>
      </c>
      <c r="Y110" t="str">
        <f>'RESUMEN TOTAL'!AE114</f>
        <v>APAGADO</v>
      </c>
      <c r="Z110" t="str">
        <f>'RESUMEN TOTAL'!AF114</f>
        <v>APAGADO</v>
      </c>
      <c r="AA110" t="str">
        <f>'RESUMEN TOTAL'!AG114</f>
        <v>APAGADO</v>
      </c>
      <c r="AB110" t="str">
        <f>'RESUMEN TOTAL'!AH114</f>
        <v>APAGADO</v>
      </c>
      <c r="AC110" t="str">
        <f>'RESUMEN TOTAL'!AI114</f>
        <v>APAGADO</v>
      </c>
      <c r="AD110" t="str">
        <f>'RESUMEN TOTAL'!AJ114</f>
        <v>APAGADO</v>
      </c>
      <c r="AE110" t="str">
        <f>'RESUMEN TOTAL'!AK114</f>
        <v>APAGADO</v>
      </c>
      <c r="AF110">
        <f>'RESUMEN TOTAL'!AL114</f>
        <v>0</v>
      </c>
      <c r="AG110">
        <f>'RESUMEN TOTAL'!AM114</f>
        <v>0</v>
      </c>
      <c r="AH110" t="e">
        <f>'RESUMEN TOTAL'!#REF!</f>
        <v>#REF!</v>
      </c>
      <c r="AI110">
        <f>'RESUMEN TOTAL'!AN114</f>
        <v>0</v>
      </c>
    </row>
    <row r="111" spans="1:35" x14ac:dyDescent="0.25">
      <c r="A111" t="str">
        <f>'RESUMEN TOTAL'!A115</f>
        <v>VILLA MONICA NUEVA</v>
      </c>
      <c r="B111" t="str">
        <f>'RESUMEN TOTAL'!B115</f>
        <v>COL01</v>
      </c>
      <c r="C111" t="str">
        <f>'RESUMEN TOTAL'!D115</f>
        <v>Eva Peron y Cariboni</v>
      </c>
      <c r="D111" t="str">
        <f>'RESUMEN TOTAL'!E115</f>
        <v>Domo</v>
      </c>
      <c r="E111" t="str">
        <f>'RESUMEN TOTAL'!F115</f>
        <v>Radio</v>
      </c>
      <c r="F111" t="str">
        <f>'RESUMEN TOTAL'!L115</f>
        <v>APAGADO</v>
      </c>
      <c r="G111" t="str">
        <f>'RESUMEN TOTAL'!M115</f>
        <v>APAGADO</v>
      </c>
      <c r="H111" t="str">
        <f>'RESUMEN TOTAL'!N115</f>
        <v>APAGADO</v>
      </c>
      <c r="I111" t="str">
        <f>'RESUMEN TOTAL'!O115</f>
        <v>APAGADO</v>
      </c>
      <c r="J111">
        <f>'RESUMEN TOTAL'!P115</f>
        <v>0</v>
      </c>
      <c r="K111">
        <f>'RESUMEN TOTAL'!Q115</f>
        <v>0</v>
      </c>
      <c r="L111">
        <f>'RESUMEN TOTAL'!R115</f>
        <v>0</v>
      </c>
      <c r="M111" t="str">
        <f>'RESUMEN TOTAL'!S115</f>
        <v>APAGADO</v>
      </c>
      <c r="N111">
        <f>'RESUMEN TOTAL'!T115</f>
        <v>0</v>
      </c>
      <c r="O111">
        <f>'RESUMEN TOTAL'!U115</f>
        <v>0</v>
      </c>
      <c r="P111">
        <f>'RESUMEN TOTAL'!V115</f>
        <v>0</v>
      </c>
      <c r="Q111">
        <f>'RESUMEN TOTAL'!W115</f>
        <v>0</v>
      </c>
      <c r="R111">
        <f>'RESUMEN TOTAL'!X115</f>
        <v>0</v>
      </c>
      <c r="S111" t="str">
        <f>'RESUMEN TOTAL'!Y115</f>
        <v>APAGADO</v>
      </c>
      <c r="T111" t="str">
        <f>'RESUMEN TOTAL'!Z115</f>
        <v>APAGADO</v>
      </c>
      <c r="U111">
        <f>'RESUMEN TOTAL'!AA115</f>
        <v>0</v>
      </c>
      <c r="V111">
        <f>'RESUMEN TOTAL'!AB115</f>
        <v>0</v>
      </c>
      <c r="W111">
        <f>'RESUMEN TOTAL'!AC115</f>
        <v>0</v>
      </c>
      <c r="X111">
        <f>'RESUMEN TOTAL'!AD115</f>
        <v>0</v>
      </c>
      <c r="Y111">
        <f>'RESUMEN TOTAL'!AE115</f>
        <v>0</v>
      </c>
      <c r="Z111">
        <f>'RESUMEN TOTAL'!AF115</f>
        <v>0</v>
      </c>
      <c r="AA111">
        <f>'RESUMEN TOTAL'!AG115</f>
        <v>0</v>
      </c>
      <c r="AB111">
        <f>'RESUMEN TOTAL'!AH115</f>
        <v>0</v>
      </c>
      <c r="AC111">
        <f>'RESUMEN TOTAL'!AI115</f>
        <v>0</v>
      </c>
      <c r="AD111">
        <f>'RESUMEN TOTAL'!AJ115</f>
        <v>0</v>
      </c>
      <c r="AE111">
        <f>'RESUMEN TOTAL'!AK115</f>
        <v>0</v>
      </c>
      <c r="AF111">
        <f>'RESUMEN TOTAL'!AL115</f>
        <v>0</v>
      </c>
      <c r="AG111">
        <f>'RESUMEN TOTAL'!AM115</f>
        <v>0</v>
      </c>
      <c r="AH111">
        <f>'RESUMEN TOTAL'!AN115</f>
        <v>0</v>
      </c>
      <c r="AI111">
        <f>'RESUMEN TOTAL'!AO115</f>
        <v>0</v>
      </c>
    </row>
    <row r="112" spans="1:35" x14ac:dyDescent="0.25">
      <c r="A112" t="str">
        <f>'RESUMEN TOTAL'!A116</f>
        <v>LA COLORADA ESTE</v>
      </c>
      <c r="B112" t="str">
        <f>'RESUMEN TOTAL'!B116</f>
        <v>COL02</v>
      </c>
      <c r="C112" t="str">
        <f>'RESUMEN TOTAL'!D116</f>
        <v>Av. Eva Peron y Pompeya</v>
      </c>
      <c r="D112" t="str">
        <f>'RESUMEN TOTAL'!E116</f>
        <v>Domo</v>
      </c>
      <c r="E112" t="str">
        <f>'RESUMEN TOTAL'!F116</f>
        <v>Radio</v>
      </c>
      <c r="F112" t="str">
        <f>'RESUMEN TOTAL'!L116</f>
        <v>APAGADO</v>
      </c>
      <c r="G112" t="str">
        <f>'RESUMEN TOTAL'!M116</f>
        <v>APAGADO</v>
      </c>
      <c r="H112" t="str">
        <f>'RESUMEN TOTAL'!N116</f>
        <v>APAGADO</v>
      </c>
      <c r="I112" t="str">
        <f>'RESUMEN TOTAL'!O116</f>
        <v>APAGADO</v>
      </c>
      <c r="J112">
        <f>'RESUMEN TOTAL'!P116</f>
        <v>0</v>
      </c>
      <c r="K112">
        <f>'RESUMEN TOTAL'!Q116</f>
        <v>0</v>
      </c>
      <c r="L112">
        <f>'RESUMEN TOTAL'!R116</f>
        <v>0</v>
      </c>
      <c r="M112" t="str">
        <f>'RESUMEN TOTAL'!S116</f>
        <v>APAGADO</v>
      </c>
      <c r="N112">
        <f>'RESUMEN TOTAL'!T116</f>
        <v>0</v>
      </c>
      <c r="O112" t="str">
        <f>'RESUMEN TOTAL'!U116</f>
        <v>APAGADO</v>
      </c>
      <c r="P112">
        <f>'RESUMEN TOTAL'!V116</f>
        <v>0</v>
      </c>
      <c r="Q112">
        <f>'RESUMEN TOTAL'!W116</f>
        <v>0</v>
      </c>
      <c r="R112">
        <f>'RESUMEN TOTAL'!X116</f>
        <v>0</v>
      </c>
      <c r="S112" t="str">
        <f>'RESUMEN TOTAL'!Y116</f>
        <v>APAGADO</v>
      </c>
      <c r="T112" t="str">
        <f>'RESUMEN TOTAL'!Z116</f>
        <v>APAGADO</v>
      </c>
      <c r="U112">
        <f>'RESUMEN TOTAL'!AA116</f>
        <v>0</v>
      </c>
      <c r="V112">
        <f>'RESUMEN TOTAL'!AB116</f>
        <v>0</v>
      </c>
      <c r="W112">
        <f>'RESUMEN TOTAL'!AC116</f>
        <v>0</v>
      </c>
      <c r="X112">
        <f>'RESUMEN TOTAL'!AD116</f>
        <v>0</v>
      </c>
      <c r="Y112">
        <f>'RESUMEN TOTAL'!AE116</f>
        <v>0</v>
      </c>
      <c r="Z112">
        <f>'RESUMEN TOTAL'!AF116</f>
        <v>0</v>
      </c>
      <c r="AA112">
        <f>'RESUMEN TOTAL'!AG116</f>
        <v>0</v>
      </c>
      <c r="AB112">
        <f>'RESUMEN TOTAL'!AH116</f>
        <v>0</v>
      </c>
      <c r="AC112">
        <f>'RESUMEN TOTAL'!AI116</f>
        <v>0</v>
      </c>
      <c r="AD112">
        <f>'RESUMEN TOTAL'!AJ116</f>
        <v>0</v>
      </c>
      <c r="AE112">
        <f>'RESUMEN TOTAL'!AK116</f>
        <v>0</v>
      </c>
      <c r="AF112">
        <f>'RESUMEN TOTAL'!AL116</f>
        <v>0</v>
      </c>
      <c r="AG112">
        <f>'RESUMEN TOTAL'!AM116</f>
        <v>0</v>
      </c>
      <c r="AH112">
        <f>'RESUMEN TOTAL'!AN116</f>
        <v>0</v>
      </c>
      <c r="AI112">
        <f>'RESUMEN TOTAL'!AO116</f>
        <v>0</v>
      </c>
    </row>
    <row r="113" spans="1:35" x14ac:dyDescent="0.25">
      <c r="A113" t="str">
        <f>'RESUMEN TOTAL'!A117</f>
        <v>LA COLORADA ESTE</v>
      </c>
      <c r="B113" t="str">
        <f>'RESUMEN TOTAL'!B117</f>
        <v>COL 03</v>
      </c>
      <c r="C113" t="str">
        <f>'RESUMEN TOTAL'!D117</f>
        <v>CARIBONI Y LA ANCIANIDAD</v>
      </c>
      <c r="D113" t="str">
        <f>'RESUMEN TOTAL'!E117</f>
        <v>DOMO</v>
      </c>
      <c r="E113" t="str">
        <f>'RESUMEN TOTAL'!F117</f>
        <v>Radio</v>
      </c>
      <c r="F113">
        <f>'RESUMEN TOTAL'!L117</f>
        <v>0</v>
      </c>
      <c r="G113">
        <f>'RESUMEN TOTAL'!M117</f>
        <v>0</v>
      </c>
      <c r="H113">
        <f>'RESUMEN TOTAL'!N117</f>
        <v>0</v>
      </c>
      <c r="I113">
        <f>'RESUMEN TOTAL'!O117</f>
        <v>0</v>
      </c>
      <c r="J113">
        <f>'RESUMEN TOTAL'!P117</f>
        <v>0</v>
      </c>
      <c r="K113">
        <f>'RESUMEN TOTAL'!Q117</f>
        <v>0</v>
      </c>
      <c r="L113">
        <f>'RESUMEN TOTAL'!R117</f>
        <v>0</v>
      </c>
      <c r="M113" t="str">
        <f>'RESUMEN TOTAL'!S117</f>
        <v>APAGADO</v>
      </c>
      <c r="N113" t="str">
        <f>'RESUMEN TOTAL'!T117</f>
        <v>APAGADO</v>
      </c>
      <c r="O113" t="str">
        <f>'RESUMEN TOTAL'!U117</f>
        <v>APAGADO</v>
      </c>
      <c r="P113" t="str">
        <f>'RESUMEN TOTAL'!V117</f>
        <v>APAGADO</v>
      </c>
      <c r="Q113" t="str">
        <f>'RESUMEN TOTAL'!W117</f>
        <v>APAGADO</v>
      </c>
      <c r="R113">
        <f>'RESUMEN TOTAL'!X117</f>
        <v>0</v>
      </c>
      <c r="S113">
        <f>'RESUMEN TOTAL'!Y117</f>
        <v>0</v>
      </c>
      <c r="T113">
        <f>'RESUMEN TOTAL'!Z117</f>
        <v>0</v>
      </c>
      <c r="U113">
        <f>'RESUMEN TOTAL'!AA117</f>
        <v>0</v>
      </c>
      <c r="V113">
        <f>'RESUMEN TOTAL'!AB117</f>
        <v>0</v>
      </c>
      <c r="W113" t="str">
        <f>'RESUMEN TOTAL'!AC117</f>
        <v>APAGADO</v>
      </c>
      <c r="X113" t="str">
        <f>'RESUMEN TOTAL'!AD117</f>
        <v>APAGADO</v>
      </c>
      <c r="Y113" t="str">
        <f>'RESUMEN TOTAL'!AE117</f>
        <v>APAGADO</v>
      </c>
      <c r="Z113" t="str">
        <f>'RESUMEN TOTAL'!AF117</f>
        <v>APAGADO</v>
      </c>
      <c r="AA113">
        <f>'RESUMEN TOTAL'!AG117</f>
        <v>0</v>
      </c>
      <c r="AB113">
        <f>'RESUMEN TOTAL'!AH117</f>
        <v>0</v>
      </c>
      <c r="AC113">
        <f>'RESUMEN TOTAL'!AI117</f>
        <v>0</v>
      </c>
      <c r="AD113">
        <f>'RESUMEN TOTAL'!AJ117</f>
        <v>0</v>
      </c>
      <c r="AE113">
        <f>'RESUMEN TOTAL'!AK117</f>
        <v>0</v>
      </c>
      <c r="AF113">
        <f>'RESUMEN TOTAL'!AL117</f>
        <v>0</v>
      </c>
      <c r="AG113">
        <f>'RESUMEN TOTAL'!AM117</f>
        <v>0</v>
      </c>
      <c r="AH113">
        <f>'RESUMEN TOTAL'!AN117</f>
        <v>0</v>
      </c>
      <c r="AI113">
        <f>'RESUMEN TOTAL'!AO117</f>
        <v>0</v>
      </c>
    </row>
    <row r="114" spans="1:35" x14ac:dyDescent="0.25">
      <c r="A114" t="str">
        <f>'RESUMEN TOTAL'!A118</f>
        <v>LA COLORADA ESTE</v>
      </c>
      <c r="B114" t="str">
        <f>'RESUMEN TOTAL'!B118</f>
        <v>COL 04</v>
      </c>
      <c r="C114" t="str">
        <f>'RESUMEN TOTAL'!D118</f>
        <v>EVA PERON Y SAVIO</v>
      </c>
      <c r="D114" t="str">
        <f>'RESUMEN TOTAL'!E118</f>
        <v>Domo</v>
      </c>
      <c r="E114" t="str">
        <f>'RESUMEN TOTAL'!F118</f>
        <v>Fibra Optica</v>
      </c>
      <c r="F114">
        <f>'RESUMEN TOTAL'!L118</f>
        <v>0</v>
      </c>
      <c r="G114" t="str">
        <f>'RESUMEN TOTAL'!M118</f>
        <v>APAGADO</v>
      </c>
      <c r="H114" t="str">
        <f>'RESUMEN TOTAL'!N118</f>
        <v>APAGADO</v>
      </c>
      <c r="I114" t="str">
        <f>'RESUMEN TOTAL'!O118</f>
        <v>APAGADO</v>
      </c>
      <c r="J114">
        <f>'RESUMEN TOTAL'!P118</f>
        <v>0</v>
      </c>
      <c r="K114">
        <f>'RESUMEN TOTAL'!Q118</f>
        <v>0</v>
      </c>
      <c r="L114">
        <f>'RESUMEN TOTAL'!R118</f>
        <v>0</v>
      </c>
      <c r="M114" t="str">
        <f>'RESUMEN TOTAL'!S118</f>
        <v>APAGADO</v>
      </c>
      <c r="N114">
        <f>'RESUMEN TOTAL'!T118</f>
        <v>0</v>
      </c>
      <c r="O114" t="str">
        <f>'RESUMEN TOTAL'!U118</f>
        <v>APAGADO</v>
      </c>
      <c r="P114">
        <f>'RESUMEN TOTAL'!V118</f>
        <v>0</v>
      </c>
      <c r="Q114">
        <f>'RESUMEN TOTAL'!W118</f>
        <v>0</v>
      </c>
      <c r="R114">
        <f>'RESUMEN TOTAL'!X118</f>
        <v>0</v>
      </c>
      <c r="S114" t="str">
        <f>'RESUMEN TOTAL'!Y118</f>
        <v>APAGADO</v>
      </c>
      <c r="T114" t="str">
        <f>'RESUMEN TOTAL'!Z118</f>
        <v>APAGADO</v>
      </c>
      <c r="U114">
        <f>'RESUMEN TOTAL'!AA118</f>
        <v>0</v>
      </c>
      <c r="V114">
        <f>'RESUMEN TOTAL'!AB118</f>
        <v>0</v>
      </c>
      <c r="W114">
        <f>'RESUMEN TOTAL'!AC118</f>
        <v>0</v>
      </c>
      <c r="X114">
        <f>'RESUMEN TOTAL'!AD118</f>
        <v>0</v>
      </c>
      <c r="Y114">
        <f>'RESUMEN TOTAL'!AE118</f>
        <v>0</v>
      </c>
      <c r="Z114">
        <f>'RESUMEN TOTAL'!AF118</f>
        <v>0</v>
      </c>
      <c r="AA114">
        <f>'RESUMEN TOTAL'!AG118</f>
        <v>0</v>
      </c>
      <c r="AB114">
        <f>'RESUMEN TOTAL'!AH118</f>
        <v>0</v>
      </c>
      <c r="AC114">
        <f>'RESUMEN TOTAL'!AI118</f>
        <v>0</v>
      </c>
      <c r="AD114">
        <f>'RESUMEN TOTAL'!AJ118</f>
        <v>0</v>
      </c>
      <c r="AE114" t="str">
        <f>'RESUMEN TOTAL'!AK118</f>
        <v>APAGADO</v>
      </c>
      <c r="AF114">
        <f>'RESUMEN TOTAL'!AL118</f>
        <v>0</v>
      </c>
      <c r="AG114">
        <f>'RESUMEN TOTAL'!AM118</f>
        <v>0</v>
      </c>
      <c r="AH114">
        <f>'RESUMEN TOTAL'!AN118</f>
        <v>0</v>
      </c>
      <c r="AI114">
        <f>'RESUMEN TOTAL'!AO118</f>
        <v>0</v>
      </c>
    </row>
    <row r="115" spans="1:35" x14ac:dyDescent="0.25">
      <c r="A115" t="str">
        <f>'RESUMEN TOTAL'!A119</f>
        <v>DON JOSE</v>
      </c>
      <c r="B115" t="str">
        <f>'RESUMEN TOTAL'!B119</f>
        <v>DJO01</v>
      </c>
      <c r="C115" t="str">
        <f>'RESUMEN TOTAL'!D119</f>
        <v>Monteverde y Donato Alvarez</v>
      </c>
      <c r="D115" t="str">
        <f>'RESUMEN TOTAL'!E119</f>
        <v>Domo</v>
      </c>
      <c r="E115" t="str">
        <f>'RESUMEN TOTAL'!F119</f>
        <v>Radio</v>
      </c>
      <c r="F115">
        <f>'RESUMEN TOTAL'!L119</f>
        <v>0</v>
      </c>
      <c r="G115">
        <f>'RESUMEN TOTAL'!M119</f>
        <v>0</v>
      </c>
      <c r="H115">
        <f>'RESUMEN TOTAL'!N119</f>
        <v>0</v>
      </c>
      <c r="I115">
        <f>'RESUMEN TOTAL'!O119</f>
        <v>0</v>
      </c>
      <c r="J115">
        <f>'RESUMEN TOTAL'!P119</f>
        <v>0</v>
      </c>
      <c r="K115">
        <f>'RESUMEN TOTAL'!Q119</f>
        <v>0</v>
      </c>
      <c r="L115">
        <f>'RESUMEN TOTAL'!R119</f>
        <v>0</v>
      </c>
      <c r="M115">
        <f>'RESUMEN TOTAL'!S119</f>
        <v>0</v>
      </c>
      <c r="N115">
        <f>'RESUMEN TOTAL'!T119</f>
        <v>0</v>
      </c>
      <c r="O115">
        <f>'RESUMEN TOTAL'!U119</f>
        <v>0</v>
      </c>
      <c r="P115">
        <f>'RESUMEN TOTAL'!V119</f>
        <v>0</v>
      </c>
      <c r="Q115">
        <f>'RESUMEN TOTAL'!W119</f>
        <v>0</v>
      </c>
      <c r="R115">
        <f>'RESUMEN TOTAL'!X119</f>
        <v>0</v>
      </c>
      <c r="S115">
        <f>'RESUMEN TOTAL'!Y119</f>
        <v>0</v>
      </c>
      <c r="T115">
        <f>'RESUMEN TOTAL'!Z119</f>
        <v>0</v>
      </c>
      <c r="U115">
        <f>'RESUMEN TOTAL'!AA119</f>
        <v>0</v>
      </c>
      <c r="V115">
        <f>'RESUMEN TOTAL'!AB119</f>
        <v>0</v>
      </c>
      <c r="W115">
        <f>'RESUMEN TOTAL'!AC119</f>
        <v>0</v>
      </c>
      <c r="X115">
        <f>'RESUMEN TOTAL'!AD119</f>
        <v>0</v>
      </c>
      <c r="Y115">
        <f>'RESUMEN TOTAL'!AE119</f>
        <v>0</v>
      </c>
      <c r="Z115">
        <f>'RESUMEN TOTAL'!AF119</f>
        <v>0</v>
      </c>
      <c r="AA115">
        <f>'RESUMEN TOTAL'!AG119</f>
        <v>0</v>
      </c>
      <c r="AB115">
        <f>'RESUMEN TOTAL'!AH119</f>
        <v>0</v>
      </c>
      <c r="AC115">
        <f>'RESUMEN TOTAL'!AI119</f>
        <v>0</v>
      </c>
      <c r="AD115">
        <f>'RESUMEN TOTAL'!AJ119</f>
        <v>0</v>
      </c>
      <c r="AE115">
        <f>'RESUMEN TOTAL'!AK119</f>
        <v>0</v>
      </c>
      <c r="AF115">
        <f>'RESUMEN TOTAL'!AL119</f>
        <v>0</v>
      </c>
      <c r="AG115">
        <f>'RESUMEN TOTAL'!AM119</f>
        <v>0</v>
      </c>
      <c r="AH115">
        <f>'RESUMEN TOTAL'!AN119</f>
        <v>0</v>
      </c>
      <c r="AI115">
        <f>'RESUMEN TOTAL'!AO119</f>
        <v>0</v>
      </c>
    </row>
    <row r="116" spans="1:35" x14ac:dyDescent="0.25">
      <c r="A116" t="str">
        <f>'RESUMEN TOTAL'!A120</f>
        <v>DON JOSE</v>
      </c>
      <c r="B116" t="str">
        <f>'RESUMEN TOTAL'!B120</f>
        <v>DJO 02 (fija 1)</v>
      </c>
      <c r="C116" t="str">
        <f>'RESUMEN TOTAL'!D120</f>
        <v>DONATO ALVAREZ Y EL APERO</v>
      </c>
      <c r="D116" t="str">
        <f>'RESUMEN TOTAL'!E120</f>
        <v>Fija</v>
      </c>
      <c r="E116" t="str">
        <f>'RESUMEN TOTAL'!F120</f>
        <v>PTO A FO</v>
      </c>
      <c r="F116">
        <f>'RESUMEN TOTAL'!L120</f>
        <v>0</v>
      </c>
      <c r="G116">
        <f>'RESUMEN TOTAL'!M120</f>
        <v>0</v>
      </c>
      <c r="H116">
        <f>'RESUMEN TOTAL'!N120</f>
        <v>0</v>
      </c>
      <c r="I116">
        <f>'RESUMEN TOTAL'!O120</f>
        <v>0</v>
      </c>
      <c r="J116">
        <f>'RESUMEN TOTAL'!P120</f>
        <v>0</v>
      </c>
      <c r="K116">
        <f>'RESUMEN TOTAL'!Q120</f>
        <v>0</v>
      </c>
      <c r="L116">
        <f>'RESUMEN TOTAL'!R120</f>
        <v>0</v>
      </c>
      <c r="M116">
        <f>'RESUMEN TOTAL'!S120</f>
        <v>0</v>
      </c>
      <c r="N116">
        <f>'RESUMEN TOTAL'!T120</f>
        <v>0</v>
      </c>
      <c r="O116">
        <f>'RESUMEN TOTAL'!U120</f>
        <v>0</v>
      </c>
      <c r="P116">
        <f>'RESUMEN TOTAL'!V120</f>
        <v>0</v>
      </c>
      <c r="Q116" t="str">
        <f>'RESUMEN TOTAL'!W120</f>
        <v>APAGADO</v>
      </c>
      <c r="R116">
        <f>'RESUMEN TOTAL'!X120</f>
        <v>0</v>
      </c>
      <c r="S116">
        <f>'RESUMEN TOTAL'!Y120</f>
        <v>0</v>
      </c>
      <c r="T116">
        <f>'RESUMEN TOTAL'!Z120</f>
        <v>0</v>
      </c>
      <c r="U116">
        <f>'RESUMEN TOTAL'!AA120</f>
        <v>0</v>
      </c>
      <c r="V116">
        <f>'RESUMEN TOTAL'!AB120</f>
        <v>0</v>
      </c>
      <c r="W116">
        <f>'RESUMEN TOTAL'!AC120</f>
        <v>0</v>
      </c>
      <c r="X116">
        <f>'RESUMEN TOTAL'!AD120</f>
        <v>0</v>
      </c>
      <c r="Y116">
        <f>'RESUMEN TOTAL'!AE120</f>
        <v>0</v>
      </c>
      <c r="Z116">
        <f>'RESUMEN TOTAL'!AF120</f>
        <v>0</v>
      </c>
      <c r="AA116">
        <f>'RESUMEN TOTAL'!AG120</f>
        <v>0</v>
      </c>
      <c r="AB116">
        <f>'RESUMEN TOTAL'!AH120</f>
        <v>0</v>
      </c>
      <c r="AC116">
        <f>'RESUMEN TOTAL'!AI120</f>
        <v>0</v>
      </c>
      <c r="AD116">
        <f>'RESUMEN TOTAL'!AJ120</f>
        <v>0</v>
      </c>
      <c r="AE116">
        <f>'RESUMEN TOTAL'!AK120</f>
        <v>0</v>
      </c>
      <c r="AF116">
        <f>'RESUMEN TOTAL'!AL120</f>
        <v>0</v>
      </c>
      <c r="AG116">
        <f>'RESUMEN TOTAL'!AM120</f>
        <v>0</v>
      </c>
      <c r="AH116">
        <f>'RESUMEN TOTAL'!AN120</f>
        <v>0</v>
      </c>
      <c r="AI116">
        <f>'RESUMEN TOTAL'!AO120</f>
        <v>0</v>
      </c>
    </row>
    <row r="117" spans="1:35" x14ac:dyDescent="0.25">
      <c r="A117" t="str">
        <f>'RESUMEN TOTAL'!A121</f>
        <v>DON JOSE</v>
      </c>
      <c r="B117" t="str">
        <f>'RESUMEN TOTAL'!B121</f>
        <v>DJO 03 (fija 2)</v>
      </c>
      <c r="C117" t="str">
        <f>'RESUMEN TOTAL'!D121</f>
        <v>DONATO ALVAREZ Y EL APERO</v>
      </c>
      <c r="D117" t="str">
        <f>'RESUMEN TOTAL'!E121</f>
        <v>Fija</v>
      </c>
      <c r="E117" t="str">
        <f>'RESUMEN TOTAL'!F121</f>
        <v>PTO A FO</v>
      </c>
      <c r="F117">
        <f>'RESUMEN TOTAL'!L121</f>
        <v>0</v>
      </c>
      <c r="G117">
        <f>'RESUMEN TOTAL'!M121</f>
        <v>0</v>
      </c>
      <c r="H117">
        <f>'RESUMEN TOTAL'!N121</f>
        <v>0</v>
      </c>
      <c r="I117">
        <f>'RESUMEN TOTAL'!O121</f>
        <v>0</v>
      </c>
      <c r="J117">
        <f>'RESUMEN TOTAL'!P121</f>
        <v>0</v>
      </c>
      <c r="K117">
        <f>'RESUMEN TOTAL'!Q121</f>
        <v>0</v>
      </c>
      <c r="L117">
        <f>'RESUMEN TOTAL'!R121</f>
        <v>0</v>
      </c>
      <c r="M117">
        <f>'RESUMEN TOTAL'!S121</f>
        <v>0</v>
      </c>
      <c r="N117">
        <f>'RESUMEN TOTAL'!T121</f>
        <v>0</v>
      </c>
      <c r="O117">
        <f>'RESUMEN TOTAL'!U121</f>
        <v>0</v>
      </c>
      <c r="P117">
        <f>'RESUMEN TOTAL'!V121</f>
        <v>0</v>
      </c>
      <c r="Q117">
        <f>'RESUMEN TOTAL'!W121</f>
        <v>0</v>
      </c>
      <c r="R117">
        <f>'RESUMEN TOTAL'!X121</f>
        <v>0</v>
      </c>
      <c r="S117">
        <f>'RESUMEN TOTAL'!Y121</f>
        <v>0</v>
      </c>
      <c r="T117">
        <f>'RESUMEN TOTAL'!Z121</f>
        <v>0</v>
      </c>
      <c r="U117">
        <f>'RESUMEN TOTAL'!AA121</f>
        <v>0</v>
      </c>
      <c r="V117">
        <f>'RESUMEN TOTAL'!AB121</f>
        <v>0</v>
      </c>
      <c r="W117">
        <f>'RESUMEN TOTAL'!AC121</f>
        <v>0</v>
      </c>
      <c r="X117">
        <f>'RESUMEN TOTAL'!AD121</f>
        <v>0</v>
      </c>
      <c r="Y117">
        <f>'RESUMEN TOTAL'!AE121</f>
        <v>0</v>
      </c>
      <c r="Z117">
        <f>'RESUMEN TOTAL'!AF121</f>
        <v>0</v>
      </c>
      <c r="AA117">
        <f>'RESUMEN TOTAL'!AG121</f>
        <v>0</v>
      </c>
      <c r="AB117">
        <f>'RESUMEN TOTAL'!AH121</f>
        <v>0</v>
      </c>
      <c r="AC117">
        <f>'RESUMEN TOTAL'!AI121</f>
        <v>0</v>
      </c>
      <c r="AD117">
        <f>'RESUMEN TOTAL'!AJ121</f>
        <v>0</v>
      </c>
      <c r="AE117">
        <f>'RESUMEN TOTAL'!AK121</f>
        <v>0</v>
      </c>
      <c r="AF117">
        <f>'RESUMEN TOTAL'!AL121</f>
        <v>0</v>
      </c>
      <c r="AG117">
        <f>'RESUMEN TOTAL'!AM121</f>
        <v>0</v>
      </c>
      <c r="AH117">
        <f>'RESUMEN TOTAL'!AN121</f>
        <v>0</v>
      </c>
      <c r="AI117">
        <f>'RESUMEN TOTAL'!AO121</f>
        <v>0</v>
      </c>
    </row>
    <row r="118" spans="1:35" x14ac:dyDescent="0.25">
      <c r="A118" t="str">
        <f>'RESUMEN TOTAL'!A122</f>
        <v>DON JOSE</v>
      </c>
      <c r="B118" t="str">
        <f>'RESUMEN TOTAL'!B122</f>
        <v>DJO 04 (Fija 1)</v>
      </c>
      <c r="C118" t="str">
        <f>'RESUMEN TOTAL'!D122</f>
        <v>MONTEVERDE Y EL INDIO</v>
      </c>
      <c r="D118" t="str">
        <f>'RESUMEN TOTAL'!E122</f>
        <v>Fija</v>
      </c>
      <c r="E118" t="str">
        <f>'RESUMEN TOTAL'!F122</f>
        <v>PTO A FO</v>
      </c>
      <c r="F118">
        <f>'RESUMEN TOTAL'!L122</f>
        <v>0</v>
      </c>
      <c r="G118">
        <f>'RESUMEN TOTAL'!M122</f>
        <v>0</v>
      </c>
      <c r="H118">
        <f>'RESUMEN TOTAL'!N122</f>
        <v>0</v>
      </c>
      <c r="I118">
        <f>'RESUMEN TOTAL'!O122</f>
        <v>0</v>
      </c>
      <c r="J118">
        <f>'RESUMEN TOTAL'!P122</f>
        <v>0</v>
      </c>
      <c r="K118">
        <f>'RESUMEN TOTAL'!Q122</f>
        <v>0</v>
      </c>
      <c r="L118">
        <f>'RESUMEN TOTAL'!R122</f>
        <v>0</v>
      </c>
      <c r="M118">
        <f>'RESUMEN TOTAL'!S122</f>
        <v>0</v>
      </c>
      <c r="N118">
        <f>'RESUMEN TOTAL'!T122</f>
        <v>0</v>
      </c>
      <c r="O118">
        <f>'RESUMEN TOTAL'!U122</f>
        <v>0</v>
      </c>
      <c r="P118">
        <f>'RESUMEN TOTAL'!V122</f>
        <v>0</v>
      </c>
      <c r="Q118">
        <f>'RESUMEN TOTAL'!W122</f>
        <v>0</v>
      </c>
      <c r="R118">
        <f>'RESUMEN TOTAL'!X122</f>
        <v>0</v>
      </c>
      <c r="S118">
        <f>'RESUMEN TOTAL'!Y122</f>
        <v>0</v>
      </c>
      <c r="T118">
        <f>'RESUMEN TOTAL'!Z122</f>
        <v>0</v>
      </c>
      <c r="U118">
        <f>'RESUMEN TOTAL'!AA122</f>
        <v>0</v>
      </c>
      <c r="V118">
        <f>'RESUMEN TOTAL'!AB122</f>
        <v>0</v>
      </c>
      <c r="W118">
        <f>'RESUMEN TOTAL'!AC122</f>
        <v>0</v>
      </c>
      <c r="X118">
        <f>'RESUMEN TOTAL'!AD122</f>
        <v>0</v>
      </c>
      <c r="Y118">
        <f>'RESUMEN TOTAL'!AE122</f>
        <v>0</v>
      </c>
      <c r="Z118">
        <f>'RESUMEN TOTAL'!AF122</f>
        <v>0</v>
      </c>
      <c r="AA118">
        <f>'RESUMEN TOTAL'!AG122</f>
        <v>0</v>
      </c>
      <c r="AB118">
        <f>'RESUMEN TOTAL'!AH122</f>
        <v>0</v>
      </c>
      <c r="AC118">
        <f>'RESUMEN TOTAL'!AI122</f>
        <v>0</v>
      </c>
      <c r="AD118">
        <f>'RESUMEN TOTAL'!AJ122</f>
        <v>0</v>
      </c>
      <c r="AE118">
        <f>'RESUMEN TOTAL'!AK122</f>
        <v>0</v>
      </c>
      <c r="AF118">
        <f>'RESUMEN TOTAL'!AL122</f>
        <v>0</v>
      </c>
      <c r="AG118">
        <f>'RESUMEN TOTAL'!AM122</f>
        <v>0</v>
      </c>
      <c r="AH118" t="e">
        <f>'RESUMEN TOTAL'!#REF!</f>
        <v>#REF!</v>
      </c>
      <c r="AI118">
        <f>'RESUMEN TOTAL'!AN122</f>
        <v>0</v>
      </c>
    </row>
    <row r="119" spans="1:35" x14ac:dyDescent="0.25">
      <c r="A119" t="str">
        <f>'RESUMEN TOTAL'!A123</f>
        <v>DON JOSE</v>
      </c>
      <c r="B119" t="str">
        <f>'RESUMEN TOTAL'!B123</f>
        <v>DJO 05 (Fija 2)</v>
      </c>
      <c r="C119" t="str">
        <f>'RESUMEN TOTAL'!D123</f>
        <v>MONTEVERDE Y EL INDIO</v>
      </c>
      <c r="D119" t="str">
        <f>'RESUMEN TOTAL'!E123</f>
        <v>Fija</v>
      </c>
      <c r="E119" t="str">
        <f>'RESUMEN TOTAL'!F123</f>
        <v>PTO A FO</v>
      </c>
      <c r="F119">
        <f>'RESUMEN TOTAL'!L123</f>
        <v>0</v>
      </c>
      <c r="G119">
        <f>'RESUMEN TOTAL'!M123</f>
        <v>0</v>
      </c>
      <c r="H119">
        <f>'RESUMEN TOTAL'!N123</f>
        <v>0</v>
      </c>
      <c r="I119">
        <f>'RESUMEN TOTAL'!O123</f>
        <v>0</v>
      </c>
      <c r="J119">
        <f>'RESUMEN TOTAL'!P123</f>
        <v>0</v>
      </c>
      <c r="K119">
        <f>'RESUMEN TOTAL'!Q123</f>
        <v>0</v>
      </c>
      <c r="L119">
        <f>'RESUMEN TOTAL'!R123</f>
        <v>0</v>
      </c>
      <c r="M119">
        <f>'RESUMEN TOTAL'!S123</f>
        <v>0</v>
      </c>
      <c r="N119">
        <f>'RESUMEN TOTAL'!T123</f>
        <v>0</v>
      </c>
      <c r="O119">
        <f>'RESUMEN TOTAL'!U123</f>
        <v>0</v>
      </c>
      <c r="P119">
        <f>'RESUMEN TOTAL'!V123</f>
        <v>0</v>
      </c>
      <c r="Q119">
        <f>'RESUMEN TOTAL'!W123</f>
        <v>0</v>
      </c>
      <c r="R119">
        <f>'RESUMEN TOTAL'!X123</f>
        <v>0</v>
      </c>
      <c r="S119">
        <f>'RESUMEN TOTAL'!Y123</f>
        <v>0</v>
      </c>
      <c r="T119">
        <f>'RESUMEN TOTAL'!Z123</f>
        <v>0</v>
      </c>
      <c r="U119">
        <f>'RESUMEN TOTAL'!AA123</f>
        <v>0</v>
      </c>
      <c r="V119">
        <f>'RESUMEN TOTAL'!AB123</f>
        <v>0</v>
      </c>
      <c r="W119">
        <f>'RESUMEN TOTAL'!AC123</f>
        <v>0</v>
      </c>
      <c r="X119">
        <f>'RESUMEN TOTAL'!AD123</f>
        <v>0</v>
      </c>
      <c r="Y119">
        <f>'RESUMEN TOTAL'!AE123</f>
        <v>0</v>
      </c>
      <c r="Z119">
        <f>'RESUMEN TOTAL'!AF123</f>
        <v>0</v>
      </c>
      <c r="AA119">
        <f>'RESUMEN TOTAL'!AG123</f>
        <v>0</v>
      </c>
      <c r="AB119">
        <f>'RESUMEN TOTAL'!AH123</f>
        <v>0</v>
      </c>
      <c r="AC119">
        <f>'RESUMEN TOTAL'!AI123</f>
        <v>0</v>
      </c>
      <c r="AD119">
        <f>'RESUMEN TOTAL'!AJ123</f>
        <v>0</v>
      </c>
      <c r="AE119">
        <f>'RESUMEN TOTAL'!AK123</f>
        <v>0</v>
      </c>
      <c r="AF119">
        <f>'RESUMEN TOTAL'!AL123</f>
        <v>0</v>
      </c>
      <c r="AG119">
        <f>'RESUMEN TOTAL'!AM123</f>
        <v>0</v>
      </c>
      <c r="AH119" t="e">
        <f>'RESUMEN TOTAL'!#REF!</f>
        <v>#REF!</v>
      </c>
      <c r="AI119">
        <f>'RESUMEN TOTAL'!AN123</f>
        <v>0</v>
      </c>
    </row>
    <row r="120" spans="1:35" x14ac:dyDescent="0.25">
      <c r="A120" t="str">
        <f>'RESUMEN TOTAL'!A124</f>
        <v>DON JOSE</v>
      </c>
      <c r="B120" t="str">
        <f>'RESUMEN TOTAL'!B124</f>
        <v>DJ O6</v>
      </c>
      <c r="C120" t="str">
        <f>'RESUMEN TOTAL'!D124</f>
        <v>Calle 414 y El Indio</v>
      </c>
      <c r="D120" t="str">
        <f>'RESUMEN TOTAL'!E124</f>
        <v>Fija</v>
      </c>
      <c r="E120" t="str">
        <f>'RESUMEN TOTAL'!F124</f>
        <v>PTO A FO</v>
      </c>
      <c r="F120">
        <f>'RESUMEN TOTAL'!L124</f>
        <v>0</v>
      </c>
      <c r="G120">
        <f>'RESUMEN TOTAL'!M124</f>
        <v>0</v>
      </c>
      <c r="H120">
        <f>'RESUMEN TOTAL'!N124</f>
        <v>0</v>
      </c>
      <c r="I120">
        <f>'RESUMEN TOTAL'!O124</f>
        <v>0</v>
      </c>
      <c r="J120">
        <f>'RESUMEN TOTAL'!P124</f>
        <v>0</v>
      </c>
      <c r="K120">
        <f>'RESUMEN TOTAL'!Q124</f>
        <v>0</v>
      </c>
      <c r="L120">
        <f>'RESUMEN TOTAL'!R124</f>
        <v>0</v>
      </c>
      <c r="M120">
        <f>'RESUMEN TOTAL'!S124</f>
        <v>0</v>
      </c>
      <c r="N120">
        <f>'RESUMEN TOTAL'!T124</f>
        <v>0</v>
      </c>
      <c r="O120">
        <f>'RESUMEN TOTAL'!U124</f>
        <v>0</v>
      </c>
      <c r="P120">
        <f>'RESUMEN TOTAL'!V124</f>
        <v>0</v>
      </c>
      <c r="Q120">
        <f>'RESUMEN TOTAL'!W124</f>
        <v>0</v>
      </c>
      <c r="R120">
        <f>'RESUMEN TOTAL'!X124</f>
        <v>0</v>
      </c>
      <c r="S120">
        <f>'RESUMEN TOTAL'!Y124</f>
        <v>0</v>
      </c>
      <c r="T120">
        <f>'RESUMEN TOTAL'!Z124</f>
        <v>0</v>
      </c>
      <c r="U120">
        <f>'RESUMEN TOTAL'!AA124</f>
        <v>0</v>
      </c>
      <c r="V120">
        <f>'RESUMEN TOTAL'!AB124</f>
        <v>0</v>
      </c>
      <c r="W120">
        <f>'RESUMEN TOTAL'!AC124</f>
        <v>0</v>
      </c>
      <c r="X120">
        <f>'RESUMEN TOTAL'!AD124</f>
        <v>0</v>
      </c>
      <c r="Y120">
        <f>'RESUMEN TOTAL'!AE124</f>
        <v>0</v>
      </c>
      <c r="Z120">
        <f>'RESUMEN TOTAL'!AF124</f>
        <v>0</v>
      </c>
      <c r="AA120">
        <f>'RESUMEN TOTAL'!AG124</f>
        <v>0</v>
      </c>
      <c r="AB120">
        <f>'RESUMEN TOTAL'!AH124</f>
        <v>0</v>
      </c>
      <c r="AC120">
        <f>'RESUMEN TOTAL'!AI124</f>
        <v>0</v>
      </c>
      <c r="AD120">
        <f>'RESUMEN TOTAL'!AJ124</f>
        <v>0</v>
      </c>
      <c r="AE120">
        <f>'RESUMEN TOTAL'!AK124</f>
        <v>0</v>
      </c>
      <c r="AF120">
        <f>'RESUMEN TOTAL'!AL124</f>
        <v>0</v>
      </c>
      <c r="AG120">
        <f>'RESUMEN TOTAL'!AM124</f>
        <v>0</v>
      </c>
      <c r="AH120">
        <f>'RESUMEN TOTAL'!AN124</f>
        <v>0</v>
      </c>
      <c r="AI120">
        <f>'RESUMEN TOTAL'!AO124</f>
        <v>0</v>
      </c>
    </row>
    <row r="121" spans="1:35" x14ac:dyDescent="0.25">
      <c r="A121" t="str">
        <f>'RESUMEN TOTAL'!A125</f>
        <v>DON JOSE</v>
      </c>
      <c r="B121" t="str">
        <f>'RESUMEN TOTAL'!B125</f>
        <v>DJ 07</v>
      </c>
      <c r="C121" t="str">
        <f>'RESUMEN TOTAL'!D125</f>
        <v>Calle 414 y El Indio</v>
      </c>
      <c r="D121" t="str">
        <f>'RESUMEN TOTAL'!E125</f>
        <v>Fija</v>
      </c>
      <c r="E121" t="str">
        <f>'RESUMEN TOTAL'!F125</f>
        <v>PTO A FO</v>
      </c>
      <c r="F121">
        <f>'RESUMEN TOTAL'!L125</f>
        <v>0</v>
      </c>
      <c r="G121">
        <f>'RESUMEN TOTAL'!M125</f>
        <v>0</v>
      </c>
      <c r="H121">
        <f>'RESUMEN TOTAL'!N125</f>
        <v>0</v>
      </c>
      <c r="I121">
        <f>'RESUMEN TOTAL'!O125</f>
        <v>0</v>
      </c>
      <c r="J121">
        <f>'RESUMEN TOTAL'!P125</f>
        <v>0</v>
      </c>
      <c r="K121">
        <f>'RESUMEN TOTAL'!Q125</f>
        <v>0</v>
      </c>
      <c r="L121">
        <f>'RESUMEN TOTAL'!R125</f>
        <v>0</v>
      </c>
      <c r="M121">
        <f>'RESUMEN TOTAL'!S125</f>
        <v>0</v>
      </c>
      <c r="N121">
        <f>'RESUMEN TOTAL'!T125</f>
        <v>0</v>
      </c>
      <c r="O121">
        <f>'RESUMEN TOTAL'!U125</f>
        <v>0</v>
      </c>
      <c r="P121">
        <f>'RESUMEN TOTAL'!V125</f>
        <v>0</v>
      </c>
      <c r="Q121">
        <f>'RESUMEN TOTAL'!W125</f>
        <v>0</v>
      </c>
      <c r="R121">
        <f>'RESUMEN TOTAL'!X125</f>
        <v>0</v>
      </c>
      <c r="S121">
        <f>'RESUMEN TOTAL'!Y125</f>
        <v>0</v>
      </c>
      <c r="T121">
        <f>'RESUMEN TOTAL'!Z125</f>
        <v>0</v>
      </c>
      <c r="U121">
        <f>'RESUMEN TOTAL'!AA125</f>
        <v>0</v>
      </c>
      <c r="V121">
        <f>'RESUMEN TOTAL'!AB125</f>
        <v>0</v>
      </c>
      <c r="W121">
        <f>'RESUMEN TOTAL'!AC125</f>
        <v>0</v>
      </c>
      <c r="X121">
        <f>'RESUMEN TOTAL'!AD125</f>
        <v>0</v>
      </c>
      <c r="Y121">
        <f>'RESUMEN TOTAL'!AE125</f>
        <v>0</v>
      </c>
      <c r="Z121">
        <f>'RESUMEN TOTAL'!AF125</f>
        <v>0</v>
      </c>
      <c r="AA121">
        <f>'RESUMEN TOTAL'!AG125</f>
        <v>0</v>
      </c>
      <c r="AB121">
        <f>'RESUMEN TOTAL'!AH125</f>
        <v>0</v>
      </c>
      <c r="AC121">
        <f>'RESUMEN TOTAL'!AI125</f>
        <v>0</v>
      </c>
      <c r="AD121">
        <f>'RESUMEN TOTAL'!AJ125</f>
        <v>0</v>
      </c>
      <c r="AE121">
        <f>'RESUMEN TOTAL'!AK125</f>
        <v>0</v>
      </c>
      <c r="AF121">
        <f>'RESUMEN TOTAL'!AL125</f>
        <v>0</v>
      </c>
      <c r="AG121">
        <f>'RESUMEN TOTAL'!AM125</f>
        <v>0</v>
      </c>
      <c r="AH121">
        <f>'RESUMEN TOTAL'!AN125</f>
        <v>0</v>
      </c>
      <c r="AI121">
        <f>'RESUMEN TOTAL'!AO125</f>
        <v>0</v>
      </c>
    </row>
    <row r="122" spans="1:35" x14ac:dyDescent="0.25">
      <c r="A122" t="str">
        <f>'RESUMEN TOTAL'!A127</f>
        <v>EL PARQUE</v>
      </c>
      <c r="B122" t="str">
        <f>'RESUMEN TOTAL'!B127</f>
        <v>EPQ 01</v>
      </c>
      <c r="C122" t="str">
        <f>'RESUMEN TOTAL'!D127</f>
        <v>1282 Y GRIERSON</v>
      </c>
      <c r="D122" t="str">
        <f>'RESUMEN TOTAL'!E127</f>
        <v>DOMO</v>
      </c>
      <c r="E122" t="str">
        <f>'RESUMEN TOTAL'!F127</f>
        <v>Fibra Optica</v>
      </c>
      <c r="F122" t="str">
        <f>'RESUMEN TOTAL'!L127</f>
        <v>APAGADO</v>
      </c>
      <c r="G122" t="str">
        <f>'RESUMEN TOTAL'!M127</f>
        <v>APAGADO</v>
      </c>
      <c r="H122" t="str">
        <f>'RESUMEN TOTAL'!N127</f>
        <v>APAGADO</v>
      </c>
      <c r="I122" t="str">
        <f>'RESUMEN TOTAL'!O127</f>
        <v>APAGADO</v>
      </c>
      <c r="J122" t="str">
        <f>'RESUMEN TOTAL'!P127</f>
        <v>APAGADO</v>
      </c>
      <c r="K122" t="str">
        <f>'RESUMEN TOTAL'!Q127</f>
        <v>APAGADO</v>
      </c>
      <c r="L122" t="str">
        <f>'RESUMEN TOTAL'!R127</f>
        <v>APAGADO</v>
      </c>
      <c r="M122" t="str">
        <f>'RESUMEN TOTAL'!S127</f>
        <v>APAGADO</v>
      </c>
      <c r="N122" t="str">
        <f>'RESUMEN TOTAL'!T127</f>
        <v>APAGADO</v>
      </c>
      <c r="O122" t="str">
        <f>'RESUMEN TOTAL'!U127</f>
        <v>APAGADO</v>
      </c>
      <c r="P122" t="str">
        <f>'RESUMEN TOTAL'!V127</f>
        <v>APAGADO</v>
      </c>
      <c r="Q122" t="str">
        <f>'RESUMEN TOTAL'!W127</f>
        <v>APAGADO</v>
      </c>
      <c r="R122">
        <f>'RESUMEN TOTAL'!X127</f>
        <v>0</v>
      </c>
      <c r="S122" t="str">
        <f>'RESUMEN TOTAL'!Y127</f>
        <v>APAGADO</v>
      </c>
      <c r="T122" t="str">
        <f>'RESUMEN TOTAL'!Z127</f>
        <v>APAGADO</v>
      </c>
      <c r="U122" t="str">
        <f>'RESUMEN TOTAL'!AA127</f>
        <v>APAGADO</v>
      </c>
      <c r="V122" t="str">
        <f>'RESUMEN TOTAL'!AB127</f>
        <v>APAGADO</v>
      </c>
      <c r="W122" t="str">
        <f>'RESUMEN TOTAL'!AC127</f>
        <v>APAGADO</v>
      </c>
      <c r="X122" t="str">
        <f>'RESUMEN TOTAL'!AD127</f>
        <v>APAGADO</v>
      </c>
      <c r="Y122">
        <f>'RESUMEN TOTAL'!AE127</f>
        <v>0</v>
      </c>
      <c r="Z122">
        <f>'RESUMEN TOTAL'!AF127</f>
        <v>0</v>
      </c>
      <c r="AA122">
        <f>'RESUMEN TOTAL'!AG127</f>
        <v>0</v>
      </c>
      <c r="AB122">
        <f>'RESUMEN TOTAL'!AH127</f>
        <v>0</v>
      </c>
      <c r="AC122">
        <f>'RESUMEN TOTAL'!AI127</f>
        <v>0</v>
      </c>
      <c r="AD122">
        <f>'RESUMEN TOTAL'!AJ127</f>
        <v>0</v>
      </c>
      <c r="AE122">
        <f>'RESUMEN TOTAL'!AK127</f>
        <v>0</v>
      </c>
      <c r="AF122">
        <f>'RESUMEN TOTAL'!AL127</f>
        <v>0</v>
      </c>
      <c r="AG122">
        <f>'RESUMEN TOTAL'!AM127</f>
        <v>0</v>
      </c>
      <c r="AH122">
        <f>'RESUMEN TOTAL'!AN127</f>
        <v>0</v>
      </c>
      <c r="AI122">
        <f>'RESUMEN TOTAL'!AO127</f>
        <v>0</v>
      </c>
    </row>
    <row r="123" spans="1:35" x14ac:dyDescent="0.25">
      <c r="A123" t="str">
        <f>'RESUMEN TOTAL'!A128</f>
        <v>EL PARQUE</v>
      </c>
      <c r="B123" t="str">
        <f>'RESUMEN TOTAL'!B128</f>
        <v>EPQ 02</v>
      </c>
      <c r="C123" t="str">
        <f>'RESUMEN TOTAL'!D128</f>
        <v>1282 Y MASSE</v>
      </c>
      <c r="D123" t="str">
        <f>'RESUMEN TOTAL'!E128</f>
        <v>DOMO</v>
      </c>
      <c r="E123" t="str">
        <f>'RESUMEN TOTAL'!F128</f>
        <v>Fibra Optica</v>
      </c>
      <c r="F123">
        <f>'RESUMEN TOTAL'!L128</f>
        <v>0</v>
      </c>
      <c r="G123">
        <f>'RESUMEN TOTAL'!M128</f>
        <v>0</v>
      </c>
      <c r="H123">
        <f>'RESUMEN TOTAL'!N128</f>
        <v>0</v>
      </c>
      <c r="I123">
        <f>'RESUMEN TOTAL'!O128</f>
        <v>0</v>
      </c>
      <c r="J123">
        <f>'RESUMEN TOTAL'!P128</f>
        <v>0</v>
      </c>
      <c r="K123" t="str">
        <f>'RESUMEN TOTAL'!Q128</f>
        <v>APAGADO</v>
      </c>
      <c r="L123" t="str">
        <f>'RESUMEN TOTAL'!R128</f>
        <v>APAGADO</v>
      </c>
      <c r="M123" t="str">
        <f>'RESUMEN TOTAL'!S128</f>
        <v>APAGADO</v>
      </c>
      <c r="N123" t="str">
        <f>'RESUMEN TOTAL'!T128</f>
        <v>APAGADO</v>
      </c>
      <c r="O123">
        <f>'RESUMEN TOTAL'!U128</f>
        <v>0</v>
      </c>
      <c r="P123">
        <f>'RESUMEN TOTAL'!V128</f>
        <v>0</v>
      </c>
      <c r="Q123">
        <f>'RESUMEN TOTAL'!W128</f>
        <v>0</v>
      </c>
      <c r="R123">
        <f>'RESUMEN TOTAL'!X128</f>
        <v>0</v>
      </c>
      <c r="S123">
        <f>'RESUMEN TOTAL'!Y128</f>
        <v>0</v>
      </c>
      <c r="T123">
        <f>'RESUMEN TOTAL'!Z128</f>
        <v>0</v>
      </c>
      <c r="U123">
        <f>'RESUMEN TOTAL'!AA128</f>
        <v>0</v>
      </c>
      <c r="V123">
        <f>'RESUMEN TOTAL'!AB128</f>
        <v>0</v>
      </c>
      <c r="W123">
        <f>'RESUMEN TOTAL'!AC128</f>
        <v>0</v>
      </c>
      <c r="X123">
        <f>'RESUMEN TOTAL'!AD128</f>
        <v>0</v>
      </c>
      <c r="Y123">
        <f>'RESUMEN TOTAL'!AE128</f>
        <v>0</v>
      </c>
      <c r="Z123">
        <f>'RESUMEN TOTAL'!AF128</f>
        <v>0</v>
      </c>
      <c r="AA123">
        <f>'RESUMEN TOTAL'!AG128</f>
        <v>0</v>
      </c>
      <c r="AB123">
        <f>'RESUMEN TOTAL'!AH128</f>
        <v>0</v>
      </c>
      <c r="AC123">
        <f>'RESUMEN TOTAL'!AI128</f>
        <v>0</v>
      </c>
      <c r="AD123">
        <f>'RESUMEN TOTAL'!AJ128</f>
        <v>0</v>
      </c>
      <c r="AE123">
        <f>'RESUMEN TOTAL'!AK128</f>
        <v>0</v>
      </c>
      <c r="AF123">
        <f>'RESUMEN TOTAL'!AL128</f>
        <v>0</v>
      </c>
      <c r="AG123">
        <f>'RESUMEN TOTAL'!AM128</f>
        <v>0</v>
      </c>
      <c r="AH123">
        <f>'RESUMEN TOTAL'!AN128</f>
        <v>0</v>
      </c>
      <c r="AI123">
        <f>'RESUMEN TOTAL'!AO128</f>
        <v>0</v>
      </c>
    </row>
    <row r="124" spans="1:35" x14ac:dyDescent="0.25">
      <c r="A124" t="str">
        <f>'RESUMEN TOTAL'!A129</f>
        <v>EL PARQUE</v>
      </c>
      <c r="B124" t="str">
        <f>'RESUMEN TOTAL'!B129</f>
        <v>EPQ 03</v>
      </c>
      <c r="C124" t="str">
        <f>'RESUMEN TOTAL'!D129</f>
        <v>1282 Y RP 36</v>
      </c>
      <c r="D124" t="str">
        <f>'RESUMEN TOTAL'!E129</f>
        <v>Domo</v>
      </c>
      <c r="E124" t="str">
        <f>'RESUMEN TOTAL'!F129</f>
        <v>Fibra Optica</v>
      </c>
      <c r="F124" t="str">
        <f>'RESUMEN TOTAL'!L129</f>
        <v>APAGADO</v>
      </c>
      <c r="G124" t="str">
        <f>'RESUMEN TOTAL'!M129</f>
        <v>APAGADO</v>
      </c>
      <c r="H124" t="str">
        <f>'RESUMEN TOTAL'!N129</f>
        <v>APAGADO</v>
      </c>
      <c r="I124" t="str">
        <f>'RESUMEN TOTAL'!O129</f>
        <v>APAGADO</v>
      </c>
      <c r="J124" t="str">
        <f>'RESUMEN TOTAL'!P129</f>
        <v>APAGADO</v>
      </c>
      <c r="K124" t="str">
        <f>'RESUMEN TOTAL'!Q129</f>
        <v>APAGADO</v>
      </c>
      <c r="L124" t="str">
        <f>'RESUMEN TOTAL'!R129</f>
        <v>APAGADO</v>
      </c>
      <c r="M124" t="str">
        <f>'RESUMEN TOTAL'!S129</f>
        <v>APAGADO</v>
      </c>
      <c r="N124" t="str">
        <f>'RESUMEN TOTAL'!T129</f>
        <v>APAGADO</v>
      </c>
      <c r="O124" t="str">
        <f>'RESUMEN TOTAL'!U129</f>
        <v>APAGADO</v>
      </c>
      <c r="P124" t="str">
        <f>'RESUMEN TOTAL'!V129</f>
        <v>APAGADO</v>
      </c>
      <c r="Q124" t="str">
        <f>'RESUMEN TOTAL'!W129</f>
        <v>APAGADO</v>
      </c>
      <c r="R124">
        <f>'RESUMEN TOTAL'!X129</f>
        <v>0</v>
      </c>
      <c r="S124" t="str">
        <f>'RESUMEN TOTAL'!Y129</f>
        <v>APAGADO</v>
      </c>
      <c r="T124" t="str">
        <f>'RESUMEN TOTAL'!Z129</f>
        <v>APAGADO</v>
      </c>
      <c r="U124" t="str">
        <f>'RESUMEN TOTAL'!AA129</f>
        <v>APAGADO</v>
      </c>
      <c r="V124" t="str">
        <f>'RESUMEN TOTAL'!AB129</f>
        <v>APAGADO</v>
      </c>
      <c r="W124" t="str">
        <f>'RESUMEN TOTAL'!AC129</f>
        <v>APAGADO</v>
      </c>
      <c r="X124" t="str">
        <f>'RESUMEN TOTAL'!AD129</f>
        <v>APAGADO</v>
      </c>
      <c r="Y124" t="str">
        <f>'RESUMEN TOTAL'!AE129</f>
        <v>APAGADO</v>
      </c>
      <c r="Z124" t="str">
        <f>'RESUMEN TOTAL'!AF129</f>
        <v>APAGADO</v>
      </c>
      <c r="AA124" t="str">
        <f>'RESUMEN TOTAL'!AG129</f>
        <v>APAGADO</v>
      </c>
      <c r="AB124" t="str">
        <f>'RESUMEN TOTAL'!AH129</f>
        <v>APAGADO</v>
      </c>
      <c r="AC124" t="str">
        <f>'RESUMEN TOTAL'!AI129</f>
        <v>APAGADO</v>
      </c>
      <c r="AD124" t="str">
        <f>'RESUMEN TOTAL'!AJ129</f>
        <v>APAGADO</v>
      </c>
      <c r="AE124">
        <f>'RESUMEN TOTAL'!AK129</f>
        <v>0</v>
      </c>
      <c r="AF124">
        <f>'RESUMEN TOTAL'!AL129</f>
        <v>0</v>
      </c>
      <c r="AG124">
        <f>'RESUMEN TOTAL'!AM129</f>
        <v>0</v>
      </c>
      <c r="AH124" t="e">
        <f>'RESUMEN TOTAL'!#REF!</f>
        <v>#REF!</v>
      </c>
      <c r="AI124">
        <f>'RESUMEN TOTAL'!AN129</f>
        <v>0</v>
      </c>
    </row>
    <row r="125" spans="1:35" x14ac:dyDescent="0.25">
      <c r="A125" t="str">
        <f>'RESUMEN TOTAL'!A130</f>
        <v>EL PARQUE</v>
      </c>
      <c r="B125" t="str">
        <f>'RESUMEN TOTAL'!B130</f>
        <v>EPQ 04</v>
      </c>
      <c r="C125" t="str">
        <f>'RESUMEN TOTAL'!D130</f>
        <v>1282 Y MORENO</v>
      </c>
      <c r="D125" t="str">
        <f>'RESUMEN TOTAL'!E130</f>
        <v>DOMO</v>
      </c>
      <c r="E125" t="str">
        <f>'RESUMEN TOTAL'!F130</f>
        <v>Fibra Optica</v>
      </c>
      <c r="F125">
        <f>'RESUMEN TOTAL'!L130</f>
        <v>0</v>
      </c>
      <c r="G125">
        <f>'RESUMEN TOTAL'!M130</f>
        <v>0</v>
      </c>
      <c r="H125">
        <f>'RESUMEN TOTAL'!N130</f>
        <v>0</v>
      </c>
      <c r="I125">
        <f>'RESUMEN TOTAL'!O130</f>
        <v>0</v>
      </c>
      <c r="J125">
        <f>'RESUMEN TOTAL'!P130</f>
        <v>0</v>
      </c>
      <c r="K125" t="str">
        <f>'RESUMEN TOTAL'!Q130</f>
        <v>APAGADO</v>
      </c>
      <c r="L125" t="str">
        <f>'RESUMEN TOTAL'!R130</f>
        <v>APAGADO</v>
      </c>
      <c r="M125" t="str">
        <f>'RESUMEN TOTAL'!S130</f>
        <v>APAGADO</v>
      </c>
      <c r="N125" t="str">
        <f>'RESUMEN TOTAL'!T130</f>
        <v>APAGADO</v>
      </c>
      <c r="O125">
        <f>'RESUMEN TOTAL'!U130</f>
        <v>0</v>
      </c>
      <c r="P125">
        <f>'RESUMEN TOTAL'!V130</f>
        <v>0</v>
      </c>
      <c r="Q125">
        <f>'RESUMEN TOTAL'!W130</f>
        <v>0</v>
      </c>
      <c r="R125">
        <f>'RESUMEN TOTAL'!X130</f>
        <v>0</v>
      </c>
      <c r="S125">
        <f>'RESUMEN TOTAL'!Y130</f>
        <v>0</v>
      </c>
      <c r="T125">
        <f>'RESUMEN TOTAL'!Z130</f>
        <v>0</v>
      </c>
      <c r="U125">
        <f>'RESUMEN TOTAL'!AA130</f>
        <v>0</v>
      </c>
      <c r="V125">
        <f>'RESUMEN TOTAL'!AB130</f>
        <v>0</v>
      </c>
      <c r="W125">
        <f>'RESUMEN TOTAL'!AC130</f>
        <v>0</v>
      </c>
      <c r="X125">
        <f>'RESUMEN TOTAL'!AD130</f>
        <v>0</v>
      </c>
      <c r="Y125">
        <f>'RESUMEN TOTAL'!AE130</f>
        <v>0</v>
      </c>
      <c r="Z125">
        <f>'RESUMEN TOTAL'!AF130</f>
        <v>0</v>
      </c>
      <c r="AA125">
        <f>'RESUMEN TOTAL'!AG130</f>
        <v>0</v>
      </c>
      <c r="AB125">
        <f>'RESUMEN TOTAL'!AH130</f>
        <v>0</v>
      </c>
      <c r="AC125">
        <f>'RESUMEN TOTAL'!AI130</f>
        <v>0</v>
      </c>
      <c r="AD125">
        <f>'RESUMEN TOTAL'!AJ130</f>
        <v>0</v>
      </c>
      <c r="AE125">
        <f>'RESUMEN TOTAL'!AK130</f>
        <v>0</v>
      </c>
      <c r="AF125">
        <f>'RESUMEN TOTAL'!AL130</f>
        <v>0</v>
      </c>
      <c r="AG125">
        <f>'RESUMEN TOTAL'!AM130</f>
        <v>0</v>
      </c>
      <c r="AH125">
        <f>'RESUMEN TOTAL'!AN130</f>
        <v>0</v>
      </c>
      <c r="AI125">
        <f>'RESUMEN TOTAL'!AO130</f>
        <v>0</v>
      </c>
    </row>
    <row r="126" spans="1:35" x14ac:dyDescent="0.25">
      <c r="A126" t="str">
        <f>'RESUMEN TOTAL'!A131</f>
        <v>LA ESMERALDA</v>
      </c>
      <c r="B126" t="str">
        <f>'RESUMEN TOTAL'!B131</f>
        <v>ESM01</v>
      </c>
      <c r="C126" t="str">
        <f>'RESUMEN TOTAL'!D131</f>
        <v>Cabello y Brasil</v>
      </c>
      <c r="D126" t="str">
        <f>'RESUMEN TOTAL'!E131</f>
        <v>Domo</v>
      </c>
      <c r="E126" t="str">
        <f>'RESUMEN TOTAL'!F131</f>
        <v>Radio</v>
      </c>
      <c r="F126">
        <f>'RESUMEN TOTAL'!L131</f>
        <v>0</v>
      </c>
      <c r="G126">
        <f>'RESUMEN TOTAL'!M131</f>
        <v>0</v>
      </c>
      <c r="H126">
        <f>'RESUMEN TOTAL'!N131</f>
        <v>0</v>
      </c>
      <c r="I126">
        <f>'RESUMEN TOTAL'!O131</f>
        <v>0</v>
      </c>
      <c r="J126">
        <f>'RESUMEN TOTAL'!P131</f>
        <v>0</v>
      </c>
      <c r="K126">
        <f>'RESUMEN TOTAL'!Q131</f>
        <v>0</v>
      </c>
      <c r="L126">
        <f>'RESUMEN TOTAL'!R131</f>
        <v>0</v>
      </c>
      <c r="M126">
        <f>'RESUMEN TOTAL'!S131</f>
        <v>0</v>
      </c>
      <c r="N126">
        <f>'RESUMEN TOTAL'!T131</f>
        <v>0</v>
      </c>
      <c r="O126">
        <f>'RESUMEN TOTAL'!U131</f>
        <v>0</v>
      </c>
      <c r="P126">
        <f>'RESUMEN TOTAL'!V131</f>
        <v>0</v>
      </c>
      <c r="Q126">
        <f>'RESUMEN TOTAL'!W131</f>
        <v>0</v>
      </c>
      <c r="R126">
        <f>'RESUMEN TOTAL'!X131</f>
        <v>0</v>
      </c>
      <c r="S126">
        <f>'RESUMEN TOTAL'!Y131</f>
        <v>0</v>
      </c>
      <c r="T126">
        <f>'RESUMEN TOTAL'!Z131</f>
        <v>0</v>
      </c>
      <c r="U126">
        <f>'RESUMEN TOTAL'!AA131</f>
        <v>0</v>
      </c>
      <c r="V126">
        <f>'RESUMEN TOTAL'!AB131</f>
        <v>0</v>
      </c>
      <c r="W126">
        <f>'RESUMEN TOTAL'!AC131</f>
        <v>0</v>
      </c>
      <c r="X126">
        <f>'RESUMEN TOTAL'!AD131</f>
        <v>0</v>
      </c>
      <c r="Y126">
        <f>'RESUMEN TOTAL'!AE131</f>
        <v>0</v>
      </c>
      <c r="Z126">
        <f>'RESUMEN TOTAL'!AF131</f>
        <v>0</v>
      </c>
      <c r="AA126">
        <f>'RESUMEN TOTAL'!AG131</f>
        <v>0</v>
      </c>
      <c r="AB126">
        <f>'RESUMEN TOTAL'!AH131</f>
        <v>0</v>
      </c>
      <c r="AC126">
        <f>'RESUMEN TOTAL'!AI131</f>
        <v>0</v>
      </c>
      <c r="AD126">
        <f>'RESUMEN TOTAL'!AJ131</f>
        <v>0</v>
      </c>
      <c r="AE126">
        <f>'RESUMEN TOTAL'!AK131</f>
        <v>0</v>
      </c>
      <c r="AF126">
        <f>'RESUMEN TOTAL'!AL131</f>
        <v>0</v>
      </c>
      <c r="AG126">
        <f>'RESUMEN TOTAL'!AM131</f>
        <v>0</v>
      </c>
      <c r="AH126">
        <f>'RESUMEN TOTAL'!AN131</f>
        <v>0</v>
      </c>
      <c r="AI126">
        <f>'RESUMEN TOTAL'!AO131</f>
        <v>0</v>
      </c>
    </row>
    <row r="127" spans="1:35" x14ac:dyDescent="0.25">
      <c r="A127" t="str">
        <f>'RESUMEN TOTAL'!A132</f>
        <v>SAN JORGE</v>
      </c>
      <c r="B127" t="str">
        <f>'RESUMEN TOTAL'!B132</f>
        <v>ESM02</v>
      </c>
      <c r="C127" t="str">
        <f>'RESUMEN TOTAL'!D132</f>
        <v>Novak y Cabello</v>
      </c>
      <c r="D127" t="str">
        <f>'RESUMEN TOTAL'!E132</f>
        <v>Domo</v>
      </c>
      <c r="E127" t="str">
        <f>'RESUMEN TOTAL'!F132</f>
        <v>PTO A FO</v>
      </c>
      <c r="F127">
        <f>'RESUMEN TOTAL'!L132</f>
        <v>0</v>
      </c>
      <c r="G127">
        <f>'RESUMEN TOTAL'!M132</f>
        <v>0</v>
      </c>
      <c r="H127">
        <f>'RESUMEN TOTAL'!N132</f>
        <v>0</v>
      </c>
      <c r="I127">
        <f>'RESUMEN TOTAL'!O132</f>
        <v>0</v>
      </c>
      <c r="J127">
        <f>'RESUMEN TOTAL'!P132</f>
        <v>0</v>
      </c>
      <c r="K127">
        <f>'RESUMEN TOTAL'!Q132</f>
        <v>0</v>
      </c>
      <c r="L127">
        <f>'RESUMEN TOTAL'!R132</f>
        <v>0</v>
      </c>
      <c r="M127">
        <f>'RESUMEN TOTAL'!S132</f>
        <v>0</v>
      </c>
      <c r="N127">
        <f>'RESUMEN TOTAL'!T132</f>
        <v>0</v>
      </c>
      <c r="O127">
        <f>'RESUMEN TOTAL'!U132</f>
        <v>0</v>
      </c>
      <c r="P127">
        <f>'RESUMEN TOTAL'!V132</f>
        <v>0</v>
      </c>
      <c r="Q127">
        <f>'RESUMEN TOTAL'!W132</f>
        <v>0</v>
      </c>
      <c r="R127">
        <f>'RESUMEN TOTAL'!X132</f>
        <v>0</v>
      </c>
      <c r="S127">
        <f>'RESUMEN TOTAL'!Y132</f>
        <v>0</v>
      </c>
      <c r="T127">
        <f>'RESUMEN TOTAL'!Z132</f>
        <v>0</v>
      </c>
      <c r="U127">
        <f>'RESUMEN TOTAL'!AA132</f>
        <v>0</v>
      </c>
      <c r="V127">
        <f>'RESUMEN TOTAL'!AB132</f>
        <v>0</v>
      </c>
      <c r="W127">
        <f>'RESUMEN TOTAL'!AC132</f>
        <v>0</v>
      </c>
      <c r="X127">
        <f>'RESUMEN TOTAL'!AD132</f>
        <v>0</v>
      </c>
      <c r="Y127">
        <f>'RESUMEN TOTAL'!AE132</f>
        <v>0</v>
      </c>
      <c r="Z127">
        <f>'RESUMEN TOTAL'!AF132</f>
        <v>0</v>
      </c>
      <c r="AA127">
        <f>'RESUMEN TOTAL'!AG132</f>
        <v>0</v>
      </c>
      <c r="AB127">
        <f>'RESUMEN TOTAL'!AH132</f>
        <v>0</v>
      </c>
      <c r="AC127">
        <f>'RESUMEN TOTAL'!AI132</f>
        <v>0</v>
      </c>
      <c r="AD127">
        <f>'RESUMEN TOTAL'!AJ132</f>
        <v>0</v>
      </c>
      <c r="AE127">
        <f>'RESUMEN TOTAL'!AK132</f>
        <v>0</v>
      </c>
      <c r="AF127">
        <f>'RESUMEN TOTAL'!AL132</f>
        <v>0</v>
      </c>
      <c r="AG127">
        <f>'RESUMEN TOTAL'!AM132</f>
        <v>0</v>
      </c>
      <c r="AH127">
        <f>'RESUMEN TOTAL'!AN132</f>
        <v>0</v>
      </c>
      <c r="AI127">
        <f>'RESUMEN TOTAL'!AO132</f>
        <v>0</v>
      </c>
    </row>
    <row r="128" spans="1:35" x14ac:dyDescent="0.25">
      <c r="A128">
        <f>'RESUMEN TOTAL'!A133</f>
        <v>0</v>
      </c>
      <c r="B128" t="str">
        <f>'RESUMEN TOTAL'!B133</f>
        <v>ESM03</v>
      </c>
      <c r="C128" t="str">
        <f>'RESUMEN TOTAL'!D133</f>
        <v>Novak y Humahuaca</v>
      </c>
      <c r="D128" t="str">
        <f>'RESUMEN TOTAL'!E133</f>
        <v>DOMO</v>
      </c>
      <c r="E128" t="str">
        <f>'RESUMEN TOTAL'!F133</f>
        <v>PTO A FO</v>
      </c>
      <c r="F128">
        <f>'RESUMEN TOTAL'!L133</f>
        <v>0</v>
      </c>
      <c r="G128">
        <f>'RESUMEN TOTAL'!M133</f>
        <v>0</v>
      </c>
      <c r="H128">
        <f>'RESUMEN TOTAL'!N133</f>
        <v>0</v>
      </c>
      <c r="I128">
        <f>'RESUMEN TOTAL'!O133</f>
        <v>0</v>
      </c>
      <c r="J128">
        <f>'RESUMEN TOTAL'!P133</f>
        <v>0</v>
      </c>
      <c r="K128">
        <f>'RESUMEN TOTAL'!Q133</f>
        <v>0</v>
      </c>
      <c r="L128">
        <f>'RESUMEN TOTAL'!R133</f>
        <v>0</v>
      </c>
      <c r="M128">
        <f>'RESUMEN TOTAL'!S133</f>
        <v>0</v>
      </c>
      <c r="N128">
        <f>'RESUMEN TOTAL'!T133</f>
        <v>0</v>
      </c>
      <c r="O128">
        <f>'RESUMEN TOTAL'!U133</f>
        <v>0</v>
      </c>
      <c r="P128">
        <f>'RESUMEN TOTAL'!V133</f>
        <v>0</v>
      </c>
      <c r="Q128">
        <f>'RESUMEN TOTAL'!W133</f>
        <v>0</v>
      </c>
      <c r="R128">
        <f>'RESUMEN TOTAL'!X133</f>
        <v>0</v>
      </c>
      <c r="S128">
        <f>'RESUMEN TOTAL'!Y133</f>
        <v>0</v>
      </c>
      <c r="T128">
        <f>'RESUMEN TOTAL'!Z133</f>
        <v>0</v>
      </c>
      <c r="U128">
        <f>'RESUMEN TOTAL'!AA133</f>
        <v>0</v>
      </c>
      <c r="V128">
        <f>'RESUMEN TOTAL'!AB133</f>
        <v>0</v>
      </c>
      <c r="W128">
        <f>'RESUMEN TOTAL'!AC133</f>
        <v>0</v>
      </c>
      <c r="X128">
        <f>'RESUMEN TOTAL'!AD133</f>
        <v>0</v>
      </c>
      <c r="Y128">
        <f>'RESUMEN TOTAL'!AE133</f>
        <v>0</v>
      </c>
      <c r="Z128">
        <f>'RESUMEN TOTAL'!AF133</f>
        <v>0</v>
      </c>
      <c r="AA128">
        <f>'RESUMEN TOTAL'!AG133</f>
        <v>0</v>
      </c>
      <c r="AB128">
        <f>'RESUMEN TOTAL'!AH133</f>
        <v>0</v>
      </c>
      <c r="AC128">
        <f>'RESUMEN TOTAL'!AI133</f>
        <v>0</v>
      </c>
      <c r="AD128">
        <f>'RESUMEN TOTAL'!AJ133</f>
        <v>0</v>
      </c>
      <c r="AE128">
        <f>'RESUMEN TOTAL'!AK133</f>
        <v>0</v>
      </c>
      <c r="AF128">
        <f>'RESUMEN TOTAL'!AL133</f>
        <v>0</v>
      </c>
      <c r="AG128">
        <f>'RESUMEN TOTAL'!AM133</f>
        <v>0</v>
      </c>
      <c r="AH128">
        <f>'RESUMEN TOTAL'!AN133</f>
        <v>0</v>
      </c>
      <c r="AI128">
        <f>'RESUMEN TOTAL'!AO133</f>
        <v>0</v>
      </c>
    </row>
    <row r="129" spans="1:35" x14ac:dyDescent="0.25">
      <c r="A129" t="str">
        <f>'RESUMEN TOTAL'!A134</f>
        <v>LA ESMERALDA</v>
      </c>
      <c r="B129" t="str">
        <f>'RESUMEN TOTAL'!B134</f>
        <v>ESM04</v>
      </c>
      <c r="C129" t="str">
        <f>'RESUMEN TOTAL'!D134</f>
        <v>Basualdo y Bengochea</v>
      </c>
      <c r="D129" t="str">
        <f>'RESUMEN TOTAL'!E134</f>
        <v>Domo</v>
      </c>
      <c r="E129" t="str">
        <f>'RESUMEN TOTAL'!F134</f>
        <v>Fibra Optica</v>
      </c>
      <c r="F129" t="str">
        <f>'RESUMEN TOTAL'!L134</f>
        <v>APAGADO</v>
      </c>
      <c r="G129" t="str">
        <f>'RESUMEN TOTAL'!M134</f>
        <v>APAGADO</v>
      </c>
      <c r="H129" t="str">
        <f>'RESUMEN TOTAL'!N134</f>
        <v>APAGADO</v>
      </c>
      <c r="I129" t="str">
        <f>'RESUMEN TOTAL'!O134</f>
        <v>APAGADO</v>
      </c>
      <c r="J129" t="str">
        <f>'RESUMEN TOTAL'!P134</f>
        <v>APAGADO</v>
      </c>
      <c r="K129" t="str">
        <f>'RESUMEN TOTAL'!Q134</f>
        <v>APAGADO</v>
      </c>
      <c r="L129" t="str">
        <f>'RESUMEN TOTAL'!R134</f>
        <v>APAGADO</v>
      </c>
      <c r="M129" t="str">
        <f>'RESUMEN TOTAL'!S134</f>
        <v>APAGADO</v>
      </c>
      <c r="N129" t="str">
        <f>'RESUMEN TOTAL'!T134</f>
        <v>APAGADO</v>
      </c>
      <c r="O129" t="str">
        <f>'RESUMEN TOTAL'!U134</f>
        <v>APAGADO</v>
      </c>
      <c r="P129" t="str">
        <f>'RESUMEN TOTAL'!V134</f>
        <v>APAGADO</v>
      </c>
      <c r="Q129" t="str">
        <f>'RESUMEN TOTAL'!W134</f>
        <v>APAGADO</v>
      </c>
      <c r="R129">
        <f>'RESUMEN TOTAL'!X134</f>
        <v>0</v>
      </c>
      <c r="S129" t="str">
        <f>'RESUMEN TOTAL'!Y134</f>
        <v>APAGADO</v>
      </c>
      <c r="T129" t="str">
        <f>'RESUMEN TOTAL'!Z134</f>
        <v>APAGADO</v>
      </c>
      <c r="U129" t="str">
        <f>'RESUMEN TOTAL'!AA134</f>
        <v>APAGADO</v>
      </c>
      <c r="V129" t="str">
        <f>'RESUMEN TOTAL'!AB134</f>
        <v>APAGADO</v>
      </c>
      <c r="W129" t="str">
        <f>'RESUMEN TOTAL'!AC134</f>
        <v>APAGADO</v>
      </c>
      <c r="X129" t="str">
        <f>'RESUMEN TOTAL'!AD134</f>
        <v>APAGADO</v>
      </c>
      <c r="Y129" t="str">
        <f>'RESUMEN TOTAL'!AE134</f>
        <v>APAGADO</v>
      </c>
      <c r="Z129" t="str">
        <f>'RESUMEN TOTAL'!AF134</f>
        <v>APAGADO</v>
      </c>
      <c r="AA129" t="str">
        <f>'RESUMEN TOTAL'!AG134</f>
        <v>APAGADO</v>
      </c>
      <c r="AB129" t="str">
        <f>'RESUMEN TOTAL'!AH134</f>
        <v>APAGADO</v>
      </c>
      <c r="AC129" t="str">
        <f>'RESUMEN TOTAL'!AI134</f>
        <v>APAGADO</v>
      </c>
      <c r="AD129" t="str">
        <f>'RESUMEN TOTAL'!AJ134</f>
        <v>APAGADO</v>
      </c>
      <c r="AE129" t="str">
        <f>'RESUMEN TOTAL'!AK134</f>
        <v>APAGADO</v>
      </c>
      <c r="AF129">
        <f>'RESUMEN TOTAL'!AL134</f>
        <v>0</v>
      </c>
      <c r="AG129">
        <f>'RESUMEN TOTAL'!AM134</f>
        <v>0</v>
      </c>
      <c r="AH129" t="e">
        <f>'RESUMEN TOTAL'!#REF!</f>
        <v>#REF!</v>
      </c>
      <c r="AI129">
        <f>'RESUMEN TOTAL'!AN134</f>
        <v>0</v>
      </c>
    </row>
    <row r="130" spans="1:35" x14ac:dyDescent="0.25">
      <c r="A130" t="str">
        <f>'RESUMEN TOTAL'!A135</f>
        <v>LA ESMERALDA</v>
      </c>
      <c r="B130" t="str">
        <f>'RESUMEN TOTAL'!B135</f>
        <v>ESM05</v>
      </c>
      <c r="C130" t="str">
        <f>'RESUMEN TOTAL'!D135</f>
        <v>Aniceto Diaz y Villar</v>
      </c>
      <c r="D130" t="str">
        <f>'RESUMEN TOTAL'!E135</f>
        <v>Domo</v>
      </c>
      <c r="E130" t="str">
        <f>'RESUMEN TOTAL'!F135</f>
        <v>Fibra Optica</v>
      </c>
      <c r="F130" t="str">
        <f>'RESUMEN TOTAL'!L135</f>
        <v>APAGADO</v>
      </c>
      <c r="G130" t="str">
        <f>'RESUMEN TOTAL'!M135</f>
        <v>APAGADO</v>
      </c>
      <c r="H130" t="str">
        <f>'RESUMEN TOTAL'!N135</f>
        <v>APAGADO</v>
      </c>
      <c r="I130" t="str">
        <f>'RESUMEN TOTAL'!O135</f>
        <v>APAGADO</v>
      </c>
      <c r="J130" t="str">
        <f>'RESUMEN TOTAL'!P135</f>
        <v>APAGADO</v>
      </c>
      <c r="K130" t="str">
        <f>'RESUMEN TOTAL'!Q135</f>
        <v>APAGADO</v>
      </c>
      <c r="L130" t="str">
        <f>'RESUMEN TOTAL'!R135</f>
        <v>APAGADO</v>
      </c>
      <c r="M130" t="str">
        <f>'RESUMEN TOTAL'!S135</f>
        <v>APAGADO</v>
      </c>
      <c r="N130" t="str">
        <f>'RESUMEN TOTAL'!T135</f>
        <v>APAGADO</v>
      </c>
      <c r="O130" t="str">
        <f>'RESUMEN TOTAL'!U135</f>
        <v>APAGADO</v>
      </c>
      <c r="P130" t="str">
        <f>'RESUMEN TOTAL'!V135</f>
        <v>APAGADO</v>
      </c>
      <c r="Q130" t="str">
        <f>'RESUMEN TOTAL'!W135</f>
        <v>APAGADO</v>
      </c>
      <c r="R130">
        <f>'RESUMEN TOTAL'!X135</f>
        <v>0</v>
      </c>
      <c r="S130" t="str">
        <f>'RESUMEN TOTAL'!Y135</f>
        <v>APAGADO</v>
      </c>
      <c r="T130" t="str">
        <f>'RESUMEN TOTAL'!Z135</f>
        <v>APAGADO</v>
      </c>
      <c r="U130" t="str">
        <f>'RESUMEN TOTAL'!AA135</f>
        <v>APAGADO</v>
      </c>
      <c r="V130" t="str">
        <f>'RESUMEN TOTAL'!AB135</f>
        <v>APAGADO</v>
      </c>
      <c r="W130" t="str">
        <f>'RESUMEN TOTAL'!AC135</f>
        <v>APAGADO</v>
      </c>
      <c r="X130" t="str">
        <f>'RESUMEN TOTAL'!AD135</f>
        <v>APAGADO</v>
      </c>
      <c r="Y130" t="str">
        <f>'RESUMEN TOTAL'!AE135</f>
        <v>APAGADO</v>
      </c>
      <c r="Z130" t="str">
        <f>'RESUMEN TOTAL'!AF135</f>
        <v>APAGADO</v>
      </c>
      <c r="AA130" t="str">
        <f>'RESUMEN TOTAL'!AG135</f>
        <v>APAGADO</v>
      </c>
      <c r="AB130" t="str">
        <f>'RESUMEN TOTAL'!AH135</f>
        <v>APAGADO</v>
      </c>
      <c r="AC130" t="str">
        <f>'RESUMEN TOTAL'!AI135</f>
        <v>APAGADO</v>
      </c>
      <c r="AD130" t="str">
        <f>'RESUMEN TOTAL'!AJ135</f>
        <v>APAGADO</v>
      </c>
      <c r="AE130" t="str">
        <f>'RESUMEN TOTAL'!AK135</f>
        <v>APAGADO</v>
      </c>
      <c r="AF130">
        <f>'RESUMEN TOTAL'!AL135</f>
        <v>0</v>
      </c>
      <c r="AG130">
        <f>'RESUMEN TOTAL'!AM135</f>
        <v>0</v>
      </c>
      <c r="AH130" t="e">
        <f>'RESUMEN TOTAL'!#REF!</f>
        <v>#REF!</v>
      </c>
      <c r="AI130">
        <f>'RESUMEN TOTAL'!AN135</f>
        <v>0</v>
      </c>
    </row>
    <row r="131" spans="1:35" x14ac:dyDescent="0.25">
      <c r="A131" t="str">
        <f>'RESUMEN TOTAL'!A136</f>
        <v>LA ESMERALDA</v>
      </c>
      <c r="B131" t="str">
        <f>'RESUMEN TOTAL'!B136</f>
        <v>ESM06</v>
      </c>
      <c r="C131" t="str">
        <f>'RESUMEN TOTAL'!D136</f>
        <v>Roselli y Cabello</v>
      </c>
      <c r="D131" t="str">
        <f>'RESUMEN TOTAL'!E136</f>
        <v>Domo</v>
      </c>
      <c r="E131" t="str">
        <f>'RESUMEN TOTAL'!F136</f>
        <v>Radio</v>
      </c>
      <c r="F131">
        <f>'RESUMEN TOTAL'!L136</f>
        <v>0</v>
      </c>
      <c r="G131">
        <f>'RESUMEN TOTAL'!M136</f>
        <v>0</v>
      </c>
      <c r="H131">
        <f>'RESUMEN TOTAL'!N136</f>
        <v>0</v>
      </c>
      <c r="I131">
        <f>'RESUMEN TOTAL'!O136</f>
        <v>0</v>
      </c>
      <c r="J131">
        <f>'RESUMEN TOTAL'!P136</f>
        <v>0</v>
      </c>
      <c r="K131">
        <f>'RESUMEN TOTAL'!Q136</f>
        <v>0</v>
      </c>
      <c r="L131">
        <f>'RESUMEN TOTAL'!R136</f>
        <v>0</v>
      </c>
      <c r="M131">
        <f>'RESUMEN TOTAL'!S136</f>
        <v>0</v>
      </c>
      <c r="N131">
        <f>'RESUMEN TOTAL'!T136</f>
        <v>0</v>
      </c>
      <c r="O131">
        <f>'RESUMEN TOTAL'!U136</f>
        <v>0</v>
      </c>
      <c r="P131">
        <f>'RESUMEN TOTAL'!V136</f>
        <v>0</v>
      </c>
      <c r="Q131">
        <f>'RESUMEN TOTAL'!W136</f>
        <v>0</v>
      </c>
      <c r="R131">
        <f>'RESUMEN TOTAL'!X136</f>
        <v>0</v>
      </c>
      <c r="S131">
        <f>'RESUMEN TOTAL'!Y136</f>
        <v>0</v>
      </c>
      <c r="T131">
        <f>'RESUMEN TOTAL'!Z136</f>
        <v>0</v>
      </c>
      <c r="U131">
        <f>'RESUMEN TOTAL'!AA136</f>
        <v>0</v>
      </c>
      <c r="V131">
        <f>'RESUMEN TOTAL'!AB136</f>
        <v>0</v>
      </c>
      <c r="W131">
        <f>'RESUMEN TOTAL'!AC136</f>
        <v>0</v>
      </c>
      <c r="X131">
        <f>'RESUMEN TOTAL'!AD136</f>
        <v>0</v>
      </c>
      <c r="Y131">
        <f>'RESUMEN TOTAL'!AE136</f>
        <v>0</v>
      </c>
      <c r="Z131">
        <f>'RESUMEN TOTAL'!AF136</f>
        <v>0</v>
      </c>
      <c r="AA131">
        <f>'RESUMEN TOTAL'!AG136</f>
        <v>0</v>
      </c>
      <c r="AB131">
        <f>'RESUMEN TOTAL'!AH136</f>
        <v>0</v>
      </c>
      <c r="AC131">
        <f>'RESUMEN TOTAL'!AI136</f>
        <v>0</v>
      </c>
      <c r="AD131">
        <f>'RESUMEN TOTAL'!AJ136</f>
        <v>0</v>
      </c>
      <c r="AE131">
        <f>'RESUMEN TOTAL'!AK136</f>
        <v>0</v>
      </c>
      <c r="AF131">
        <f>'RESUMEN TOTAL'!AL136</f>
        <v>0</v>
      </c>
      <c r="AG131">
        <f>'RESUMEN TOTAL'!AM136</f>
        <v>0</v>
      </c>
      <c r="AH131">
        <f>'RESUMEN TOTAL'!AN136</f>
        <v>0</v>
      </c>
      <c r="AI131">
        <f>'RESUMEN TOTAL'!AO136</f>
        <v>0</v>
      </c>
    </row>
    <row r="132" spans="1:35" x14ac:dyDescent="0.25">
      <c r="A132" t="str">
        <f>'RESUMEN TOTAL'!A137</f>
        <v>LA ESMERALDA</v>
      </c>
      <c r="B132" t="str">
        <f>'RESUMEN TOTAL'!B137</f>
        <v>ESM07</v>
      </c>
      <c r="C132" t="str">
        <f>'RESUMEN TOTAL'!D137</f>
        <v>AV. NOVAK Y SERRANO</v>
      </c>
      <c r="D132" t="str">
        <f>'RESUMEN TOTAL'!E137</f>
        <v>DOMO</v>
      </c>
      <c r="E132" t="str">
        <f>'RESUMEN TOTAL'!F137</f>
        <v>PTO A FO</v>
      </c>
      <c r="F132">
        <f>'RESUMEN TOTAL'!L137</f>
        <v>0</v>
      </c>
      <c r="G132">
        <f>'RESUMEN TOTAL'!M137</f>
        <v>0</v>
      </c>
      <c r="H132">
        <f>'RESUMEN TOTAL'!N137</f>
        <v>0</v>
      </c>
      <c r="I132">
        <f>'RESUMEN TOTAL'!O137</f>
        <v>0</v>
      </c>
      <c r="J132">
        <f>'RESUMEN TOTAL'!P137</f>
        <v>0</v>
      </c>
      <c r="K132">
        <f>'RESUMEN TOTAL'!Q137</f>
        <v>0</v>
      </c>
      <c r="L132">
        <f>'RESUMEN TOTAL'!R137</f>
        <v>0</v>
      </c>
      <c r="M132">
        <f>'RESUMEN TOTAL'!S137</f>
        <v>0</v>
      </c>
      <c r="N132">
        <f>'RESUMEN TOTAL'!T137</f>
        <v>0</v>
      </c>
      <c r="O132">
        <f>'RESUMEN TOTAL'!U137</f>
        <v>0</v>
      </c>
      <c r="P132">
        <f>'RESUMEN TOTAL'!V137</f>
        <v>0</v>
      </c>
      <c r="Q132">
        <f>'RESUMEN TOTAL'!W137</f>
        <v>0</v>
      </c>
      <c r="R132">
        <f>'RESUMEN TOTAL'!X137</f>
        <v>0</v>
      </c>
      <c r="S132">
        <f>'RESUMEN TOTAL'!Y137</f>
        <v>0</v>
      </c>
      <c r="T132">
        <f>'RESUMEN TOTAL'!Z137</f>
        <v>0</v>
      </c>
      <c r="U132">
        <f>'RESUMEN TOTAL'!AA137</f>
        <v>0</v>
      </c>
      <c r="V132">
        <f>'RESUMEN TOTAL'!AB137</f>
        <v>0</v>
      </c>
      <c r="W132">
        <f>'RESUMEN TOTAL'!AC137</f>
        <v>0</v>
      </c>
      <c r="X132">
        <f>'RESUMEN TOTAL'!AD137</f>
        <v>0</v>
      </c>
      <c r="Y132">
        <f>'RESUMEN TOTAL'!AE137</f>
        <v>0</v>
      </c>
      <c r="Z132">
        <f>'RESUMEN TOTAL'!AF137</f>
        <v>0</v>
      </c>
      <c r="AA132">
        <f>'RESUMEN TOTAL'!AG137</f>
        <v>0</v>
      </c>
      <c r="AB132">
        <f>'RESUMEN TOTAL'!AH137</f>
        <v>0</v>
      </c>
      <c r="AC132">
        <f>'RESUMEN TOTAL'!AI137</f>
        <v>0</v>
      </c>
      <c r="AD132">
        <f>'RESUMEN TOTAL'!AJ137</f>
        <v>0</v>
      </c>
      <c r="AE132">
        <f>'RESUMEN TOTAL'!AK137</f>
        <v>0</v>
      </c>
      <c r="AF132">
        <f>'RESUMEN TOTAL'!AL137</f>
        <v>0</v>
      </c>
      <c r="AG132">
        <f>'RESUMEN TOTAL'!AM137</f>
        <v>0</v>
      </c>
      <c r="AH132">
        <f>'RESUMEN TOTAL'!AN137</f>
        <v>0</v>
      </c>
      <c r="AI132">
        <f>'RESUMEN TOTAL'!AO137</f>
        <v>0</v>
      </c>
    </row>
    <row r="133" spans="1:35" x14ac:dyDescent="0.25">
      <c r="A133" t="str">
        <f>'RESUMEN TOTAL'!A138</f>
        <v>LA ESMERALDA</v>
      </c>
      <c r="B133" t="str">
        <f>'RESUMEN TOTAL'!B138</f>
        <v>ESM 08</v>
      </c>
      <c r="C133" t="str">
        <f>'RESUMEN TOTAL'!D138</f>
        <v>DAVINSON Y MORANCHEL</v>
      </c>
      <c r="D133" t="str">
        <f>'RESUMEN TOTAL'!E138</f>
        <v>FIJA</v>
      </c>
      <c r="E133" t="str">
        <f>'RESUMEN TOTAL'!F138</f>
        <v>Radio</v>
      </c>
      <c r="F133">
        <f>'RESUMEN TOTAL'!L138</f>
        <v>0</v>
      </c>
      <c r="G133">
        <f>'RESUMEN TOTAL'!M138</f>
        <v>0</v>
      </c>
      <c r="H133">
        <f>'RESUMEN TOTAL'!N138</f>
        <v>0</v>
      </c>
      <c r="I133">
        <f>'RESUMEN TOTAL'!O138</f>
        <v>0</v>
      </c>
      <c r="J133">
        <f>'RESUMEN TOTAL'!P138</f>
        <v>0</v>
      </c>
      <c r="K133">
        <f>'RESUMEN TOTAL'!Q138</f>
        <v>0</v>
      </c>
      <c r="L133">
        <f>'RESUMEN TOTAL'!R138</f>
        <v>0</v>
      </c>
      <c r="M133">
        <f>'RESUMEN TOTAL'!S138</f>
        <v>0</v>
      </c>
      <c r="N133">
        <f>'RESUMEN TOTAL'!T138</f>
        <v>0</v>
      </c>
      <c r="O133">
        <f>'RESUMEN TOTAL'!U138</f>
        <v>0</v>
      </c>
      <c r="P133">
        <f>'RESUMEN TOTAL'!V138</f>
        <v>0</v>
      </c>
      <c r="Q133">
        <f>'RESUMEN TOTAL'!W138</f>
        <v>0</v>
      </c>
      <c r="R133">
        <f>'RESUMEN TOTAL'!X138</f>
        <v>0</v>
      </c>
      <c r="S133">
        <f>'RESUMEN TOTAL'!Y138</f>
        <v>0</v>
      </c>
      <c r="T133">
        <f>'RESUMEN TOTAL'!Z138</f>
        <v>0</v>
      </c>
      <c r="U133">
        <f>'RESUMEN TOTAL'!AA138</f>
        <v>0</v>
      </c>
      <c r="V133">
        <f>'RESUMEN TOTAL'!AB138</f>
        <v>0</v>
      </c>
      <c r="W133">
        <f>'RESUMEN TOTAL'!AC138</f>
        <v>0</v>
      </c>
      <c r="X133">
        <f>'RESUMEN TOTAL'!AD138</f>
        <v>0</v>
      </c>
      <c r="Y133">
        <f>'RESUMEN TOTAL'!AE138</f>
        <v>0</v>
      </c>
      <c r="Z133">
        <f>'RESUMEN TOTAL'!AF138</f>
        <v>0</v>
      </c>
      <c r="AA133">
        <f>'RESUMEN TOTAL'!AG138</f>
        <v>0</v>
      </c>
      <c r="AB133">
        <f>'RESUMEN TOTAL'!AH138</f>
        <v>0</v>
      </c>
      <c r="AC133">
        <f>'RESUMEN TOTAL'!AI138</f>
        <v>0</v>
      </c>
      <c r="AD133">
        <f>'RESUMEN TOTAL'!AJ138</f>
        <v>0</v>
      </c>
      <c r="AE133">
        <f>'RESUMEN TOTAL'!AK138</f>
        <v>0</v>
      </c>
      <c r="AF133">
        <f>'RESUMEN TOTAL'!AL138</f>
        <v>0</v>
      </c>
      <c r="AG133">
        <f>'RESUMEN TOTAL'!AM138</f>
        <v>0</v>
      </c>
      <c r="AH133">
        <f>'RESUMEN TOTAL'!AN138</f>
        <v>0</v>
      </c>
      <c r="AI133">
        <f>'RESUMEN TOTAL'!AO138</f>
        <v>0</v>
      </c>
    </row>
    <row r="134" spans="1:35" x14ac:dyDescent="0.25">
      <c r="A134" t="str">
        <f>'RESUMEN TOTAL'!A139</f>
        <v>LA ESMERALDA</v>
      </c>
      <c r="B134" t="str">
        <f>'RESUMEN TOTAL'!B139</f>
        <v>ESM09 (fija 1)</v>
      </c>
      <c r="C134" t="str">
        <f>'RESUMEN TOTAL'!D139</f>
        <v>EEUU Y CABELLO</v>
      </c>
      <c r="D134" t="str">
        <f>'RESUMEN TOTAL'!E139</f>
        <v>Fija</v>
      </c>
      <c r="E134" t="str">
        <f>'RESUMEN TOTAL'!F139</f>
        <v>Fibra Optica</v>
      </c>
      <c r="F134">
        <f>'RESUMEN TOTAL'!L139</f>
        <v>0</v>
      </c>
      <c r="G134">
        <f>'RESUMEN TOTAL'!M139</f>
        <v>0</v>
      </c>
      <c r="H134">
        <f>'RESUMEN TOTAL'!N139</f>
        <v>0</v>
      </c>
      <c r="I134">
        <f>'RESUMEN TOTAL'!O139</f>
        <v>0</v>
      </c>
      <c r="J134">
        <f>'RESUMEN TOTAL'!P139</f>
        <v>0</v>
      </c>
      <c r="K134">
        <f>'RESUMEN TOTAL'!Q139</f>
        <v>0</v>
      </c>
      <c r="L134">
        <f>'RESUMEN TOTAL'!R139</f>
        <v>0</v>
      </c>
      <c r="M134">
        <f>'RESUMEN TOTAL'!S139</f>
        <v>0</v>
      </c>
      <c r="N134">
        <f>'RESUMEN TOTAL'!T139</f>
        <v>0</v>
      </c>
      <c r="O134">
        <f>'RESUMEN TOTAL'!U139</f>
        <v>0</v>
      </c>
      <c r="P134">
        <f>'RESUMEN TOTAL'!V139</f>
        <v>0</v>
      </c>
      <c r="Q134">
        <f>'RESUMEN TOTAL'!W139</f>
        <v>0</v>
      </c>
      <c r="R134">
        <f>'RESUMEN TOTAL'!X139</f>
        <v>0</v>
      </c>
      <c r="S134">
        <f>'RESUMEN TOTAL'!Y139</f>
        <v>0</v>
      </c>
      <c r="T134">
        <f>'RESUMEN TOTAL'!Z139</f>
        <v>0</v>
      </c>
      <c r="U134">
        <f>'RESUMEN TOTAL'!AA139</f>
        <v>0</v>
      </c>
      <c r="V134">
        <f>'RESUMEN TOTAL'!AB139</f>
        <v>0</v>
      </c>
      <c r="W134">
        <f>'RESUMEN TOTAL'!AC139</f>
        <v>0</v>
      </c>
      <c r="X134">
        <f>'RESUMEN TOTAL'!AD139</f>
        <v>0</v>
      </c>
      <c r="Y134">
        <f>'RESUMEN TOTAL'!AE139</f>
        <v>0</v>
      </c>
      <c r="Z134">
        <f>'RESUMEN TOTAL'!AF139</f>
        <v>0</v>
      </c>
      <c r="AA134">
        <f>'RESUMEN TOTAL'!AG139</f>
        <v>0</v>
      </c>
      <c r="AB134">
        <f>'RESUMEN TOTAL'!AH139</f>
        <v>0</v>
      </c>
      <c r="AC134">
        <f>'RESUMEN TOTAL'!AI139</f>
        <v>0</v>
      </c>
      <c r="AD134">
        <f>'RESUMEN TOTAL'!AJ139</f>
        <v>0</v>
      </c>
      <c r="AE134">
        <f>'RESUMEN TOTAL'!AK139</f>
        <v>0</v>
      </c>
      <c r="AF134">
        <f>'RESUMEN TOTAL'!AL139</f>
        <v>0</v>
      </c>
      <c r="AG134">
        <f>'RESUMEN TOTAL'!AM139</f>
        <v>0</v>
      </c>
      <c r="AH134">
        <f>'RESUMEN TOTAL'!AN139</f>
        <v>0</v>
      </c>
      <c r="AI134">
        <f>'RESUMEN TOTAL'!AO139</f>
        <v>0</v>
      </c>
    </row>
    <row r="135" spans="1:35" x14ac:dyDescent="0.25">
      <c r="A135" t="str">
        <f>'RESUMEN TOTAL'!A140</f>
        <v>LA ESMERALDA</v>
      </c>
      <c r="B135" t="str">
        <f>'RESUMEN TOTAL'!B140</f>
        <v>ESM10 (fija 2)</v>
      </c>
      <c r="C135" t="str">
        <f>'RESUMEN TOTAL'!D140</f>
        <v>EEUU Y CABELLO</v>
      </c>
      <c r="D135" t="str">
        <f>'RESUMEN TOTAL'!E140</f>
        <v>Fija</v>
      </c>
      <c r="E135" t="str">
        <f>'RESUMEN TOTAL'!F140</f>
        <v>Fibra Optica</v>
      </c>
      <c r="F135">
        <f>'RESUMEN TOTAL'!L140</f>
        <v>0</v>
      </c>
      <c r="G135">
        <f>'RESUMEN TOTAL'!M140</f>
        <v>0</v>
      </c>
      <c r="H135">
        <f>'RESUMEN TOTAL'!N140</f>
        <v>0</v>
      </c>
      <c r="I135">
        <f>'RESUMEN TOTAL'!O140</f>
        <v>0</v>
      </c>
      <c r="J135">
        <f>'RESUMEN TOTAL'!P140</f>
        <v>0</v>
      </c>
      <c r="K135">
        <f>'RESUMEN TOTAL'!Q140</f>
        <v>0</v>
      </c>
      <c r="L135">
        <f>'RESUMEN TOTAL'!R140</f>
        <v>0</v>
      </c>
      <c r="M135">
        <f>'RESUMEN TOTAL'!S140</f>
        <v>0</v>
      </c>
      <c r="N135">
        <f>'RESUMEN TOTAL'!T140</f>
        <v>0</v>
      </c>
      <c r="O135">
        <f>'RESUMEN TOTAL'!U140</f>
        <v>0</v>
      </c>
      <c r="P135">
        <f>'RESUMEN TOTAL'!V140</f>
        <v>0</v>
      </c>
      <c r="Q135">
        <f>'RESUMEN TOTAL'!W140</f>
        <v>0</v>
      </c>
      <c r="R135">
        <f>'RESUMEN TOTAL'!X140</f>
        <v>0</v>
      </c>
      <c r="S135">
        <f>'RESUMEN TOTAL'!Y140</f>
        <v>0</v>
      </c>
      <c r="T135">
        <f>'RESUMEN TOTAL'!Z140</f>
        <v>0</v>
      </c>
      <c r="U135">
        <f>'RESUMEN TOTAL'!AA140</f>
        <v>0</v>
      </c>
      <c r="V135">
        <f>'RESUMEN TOTAL'!AB140</f>
        <v>0</v>
      </c>
      <c r="W135">
        <f>'RESUMEN TOTAL'!AC140</f>
        <v>0</v>
      </c>
      <c r="X135">
        <f>'RESUMEN TOTAL'!AD140</f>
        <v>0</v>
      </c>
      <c r="Y135">
        <f>'RESUMEN TOTAL'!AE140</f>
        <v>0</v>
      </c>
      <c r="Z135">
        <f>'RESUMEN TOTAL'!AF140</f>
        <v>0</v>
      </c>
      <c r="AA135">
        <f>'RESUMEN TOTAL'!AG140</f>
        <v>0</v>
      </c>
      <c r="AB135">
        <f>'RESUMEN TOTAL'!AH140</f>
        <v>0</v>
      </c>
      <c r="AC135">
        <f>'RESUMEN TOTAL'!AI140</f>
        <v>0</v>
      </c>
      <c r="AD135">
        <f>'RESUMEN TOTAL'!AJ140</f>
        <v>0</v>
      </c>
      <c r="AE135">
        <f>'RESUMEN TOTAL'!AK140</f>
        <v>0</v>
      </c>
      <c r="AF135">
        <f>'RESUMEN TOTAL'!AL140</f>
        <v>0</v>
      </c>
      <c r="AG135">
        <f>'RESUMEN TOTAL'!AM140</f>
        <v>0</v>
      </c>
      <c r="AH135">
        <f>'RESUMEN TOTAL'!AN140</f>
        <v>0</v>
      </c>
      <c r="AI135">
        <f>'RESUMEN TOTAL'!AO140</f>
        <v>0</v>
      </c>
    </row>
    <row r="136" spans="1:35" x14ac:dyDescent="0.25">
      <c r="A136" t="str">
        <f>'RESUMEN TOTAL'!A141</f>
        <v>LA ESMERALDA</v>
      </c>
      <c r="B136" t="str">
        <f>'RESUMEN TOTAL'!B141</f>
        <v>ESM11 (fija 1)</v>
      </c>
      <c r="C136" t="str">
        <f>'RESUMEN TOTAL'!D141</f>
        <v>NOVAK Y LAMBARDI</v>
      </c>
      <c r="D136" t="str">
        <f>'RESUMEN TOTAL'!E141</f>
        <v>Fija</v>
      </c>
      <c r="E136" t="str">
        <f>'RESUMEN TOTAL'!F141</f>
        <v>Fibra Optica</v>
      </c>
      <c r="F136">
        <f>'RESUMEN TOTAL'!L141</f>
        <v>0</v>
      </c>
      <c r="G136">
        <f>'RESUMEN TOTAL'!M141</f>
        <v>0</v>
      </c>
      <c r="H136">
        <f>'RESUMEN TOTAL'!N141</f>
        <v>0</v>
      </c>
      <c r="I136">
        <f>'RESUMEN TOTAL'!O141</f>
        <v>0</v>
      </c>
      <c r="J136">
        <f>'RESUMEN TOTAL'!P141</f>
        <v>0</v>
      </c>
      <c r="K136">
        <f>'RESUMEN TOTAL'!Q141</f>
        <v>0</v>
      </c>
      <c r="L136">
        <f>'RESUMEN TOTAL'!R141</f>
        <v>0</v>
      </c>
      <c r="M136">
        <f>'RESUMEN TOTAL'!S141</f>
        <v>0</v>
      </c>
      <c r="N136">
        <f>'RESUMEN TOTAL'!T141</f>
        <v>0</v>
      </c>
      <c r="O136">
        <f>'RESUMEN TOTAL'!U141</f>
        <v>0</v>
      </c>
      <c r="P136">
        <f>'RESUMEN TOTAL'!V141</f>
        <v>0</v>
      </c>
      <c r="Q136">
        <f>'RESUMEN TOTAL'!W141</f>
        <v>0</v>
      </c>
      <c r="R136">
        <f>'RESUMEN TOTAL'!X141</f>
        <v>0</v>
      </c>
      <c r="S136">
        <f>'RESUMEN TOTAL'!Y141</f>
        <v>0</v>
      </c>
      <c r="T136">
        <f>'RESUMEN TOTAL'!Z141</f>
        <v>0</v>
      </c>
      <c r="U136">
        <f>'RESUMEN TOTAL'!AA141</f>
        <v>0</v>
      </c>
      <c r="V136">
        <f>'RESUMEN TOTAL'!AB141</f>
        <v>0</v>
      </c>
      <c r="W136">
        <f>'RESUMEN TOTAL'!AC141</f>
        <v>0</v>
      </c>
      <c r="X136">
        <f>'RESUMEN TOTAL'!AD141</f>
        <v>0</v>
      </c>
      <c r="Y136">
        <f>'RESUMEN TOTAL'!AE141</f>
        <v>0</v>
      </c>
      <c r="Z136">
        <f>'RESUMEN TOTAL'!AF141</f>
        <v>0</v>
      </c>
      <c r="AA136">
        <f>'RESUMEN TOTAL'!AG141</f>
        <v>0</v>
      </c>
      <c r="AB136">
        <f>'RESUMEN TOTAL'!AH141</f>
        <v>0</v>
      </c>
      <c r="AC136">
        <f>'RESUMEN TOTAL'!AI141</f>
        <v>0</v>
      </c>
      <c r="AD136">
        <f>'RESUMEN TOTAL'!AJ141</f>
        <v>0</v>
      </c>
      <c r="AE136">
        <f>'RESUMEN TOTAL'!AK141</f>
        <v>0</v>
      </c>
      <c r="AF136">
        <f>'RESUMEN TOTAL'!AL141</f>
        <v>0</v>
      </c>
      <c r="AG136">
        <f>'RESUMEN TOTAL'!AM141</f>
        <v>0</v>
      </c>
      <c r="AH136">
        <f>'RESUMEN TOTAL'!AN141</f>
        <v>0</v>
      </c>
      <c r="AI136">
        <f>'RESUMEN TOTAL'!AO141</f>
        <v>0</v>
      </c>
    </row>
    <row r="137" spans="1:35" x14ac:dyDescent="0.25">
      <c r="A137" t="str">
        <f>'RESUMEN TOTAL'!A142</f>
        <v>LA ESMERALDA</v>
      </c>
      <c r="B137" t="str">
        <f>'RESUMEN TOTAL'!B142</f>
        <v>ESM12 (fija 2)</v>
      </c>
      <c r="C137" t="str">
        <f>'RESUMEN TOTAL'!D142</f>
        <v>NOVAK Y LAMBARDI</v>
      </c>
      <c r="D137" t="str">
        <f>'RESUMEN TOTAL'!E142</f>
        <v>Fija</v>
      </c>
      <c r="E137" t="str">
        <f>'RESUMEN TOTAL'!F142</f>
        <v>Fibra Optica</v>
      </c>
      <c r="F137">
        <f>'RESUMEN TOTAL'!L142</f>
        <v>0</v>
      </c>
      <c r="G137">
        <f>'RESUMEN TOTAL'!M142</f>
        <v>0</v>
      </c>
      <c r="H137">
        <f>'RESUMEN TOTAL'!N142</f>
        <v>0</v>
      </c>
      <c r="I137">
        <f>'RESUMEN TOTAL'!O142</f>
        <v>0</v>
      </c>
      <c r="J137">
        <f>'RESUMEN TOTAL'!P142</f>
        <v>0</v>
      </c>
      <c r="K137">
        <f>'RESUMEN TOTAL'!Q142</f>
        <v>0</v>
      </c>
      <c r="L137">
        <f>'RESUMEN TOTAL'!R142</f>
        <v>0</v>
      </c>
      <c r="M137">
        <f>'RESUMEN TOTAL'!S142</f>
        <v>0</v>
      </c>
      <c r="N137">
        <f>'RESUMEN TOTAL'!T142</f>
        <v>0</v>
      </c>
      <c r="O137">
        <f>'RESUMEN TOTAL'!U142</f>
        <v>0</v>
      </c>
      <c r="P137">
        <f>'RESUMEN TOTAL'!V142</f>
        <v>0</v>
      </c>
      <c r="Q137">
        <f>'RESUMEN TOTAL'!W142</f>
        <v>0</v>
      </c>
      <c r="R137">
        <f>'RESUMEN TOTAL'!X142</f>
        <v>0</v>
      </c>
      <c r="S137">
        <f>'RESUMEN TOTAL'!Y142</f>
        <v>0</v>
      </c>
      <c r="T137">
        <f>'RESUMEN TOTAL'!Z142</f>
        <v>0</v>
      </c>
      <c r="U137">
        <f>'RESUMEN TOTAL'!AA142</f>
        <v>0</v>
      </c>
      <c r="V137">
        <f>'RESUMEN TOTAL'!AB142</f>
        <v>0</v>
      </c>
      <c r="W137">
        <f>'RESUMEN TOTAL'!AC142</f>
        <v>0</v>
      </c>
      <c r="X137">
        <f>'RESUMEN TOTAL'!AD142</f>
        <v>0</v>
      </c>
      <c r="Y137">
        <f>'RESUMEN TOTAL'!AE142</f>
        <v>0</v>
      </c>
      <c r="Z137">
        <f>'RESUMEN TOTAL'!AF142</f>
        <v>0</v>
      </c>
      <c r="AA137">
        <f>'RESUMEN TOTAL'!AG142</f>
        <v>0</v>
      </c>
      <c r="AB137">
        <f>'RESUMEN TOTAL'!AH142</f>
        <v>0</v>
      </c>
      <c r="AC137">
        <f>'RESUMEN TOTAL'!AI142</f>
        <v>0</v>
      </c>
      <c r="AD137">
        <f>'RESUMEN TOTAL'!AJ142</f>
        <v>0</v>
      </c>
      <c r="AE137">
        <f>'RESUMEN TOTAL'!AK142</f>
        <v>0</v>
      </c>
      <c r="AF137">
        <f>'RESUMEN TOTAL'!AL142</f>
        <v>0</v>
      </c>
      <c r="AG137">
        <f>'RESUMEN TOTAL'!AM142</f>
        <v>0</v>
      </c>
      <c r="AH137">
        <f>'RESUMEN TOTAL'!AN142</f>
        <v>0</v>
      </c>
      <c r="AI137">
        <f>'RESUMEN TOTAL'!AO142</f>
        <v>0</v>
      </c>
    </row>
    <row r="138" spans="1:35" x14ac:dyDescent="0.25">
      <c r="A138" t="str">
        <f>'RESUMEN TOTAL'!A143</f>
        <v>LA ESMERALDA</v>
      </c>
      <c r="B138" t="str">
        <f>'RESUMEN TOTAL'!B143</f>
        <v>ESM 13</v>
      </c>
      <c r="C138" t="str">
        <f>'RESUMEN TOTAL'!D143</f>
        <v>Barzi y Serrano</v>
      </c>
      <c r="D138" t="str">
        <f>'RESUMEN TOTAL'!E143</f>
        <v>fija</v>
      </c>
      <c r="E138" t="str">
        <f>'RESUMEN TOTAL'!F143</f>
        <v>Fibra Optica</v>
      </c>
      <c r="F138">
        <f>'RESUMEN TOTAL'!L143</f>
        <v>0</v>
      </c>
      <c r="G138">
        <f>'RESUMEN TOTAL'!M143</f>
        <v>0</v>
      </c>
      <c r="H138">
        <f>'RESUMEN TOTAL'!N143</f>
        <v>0</v>
      </c>
      <c r="I138">
        <f>'RESUMEN TOTAL'!O143</f>
        <v>0</v>
      </c>
      <c r="J138">
        <f>'RESUMEN TOTAL'!P143</f>
        <v>0</v>
      </c>
      <c r="K138">
        <f>'RESUMEN TOTAL'!Q143</f>
        <v>0</v>
      </c>
      <c r="L138">
        <f>'RESUMEN TOTAL'!R143</f>
        <v>0</v>
      </c>
      <c r="M138">
        <f>'RESUMEN TOTAL'!S143</f>
        <v>0</v>
      </c>
      <c r="N138">
        <f>'RESUMEN TOTAL'!T143</f>
        <v>0</v>
      </c>
      <c r="O138">
        <f>'RESUMEN TOTAL'!U143</f>
        <v>0</v>
      </c>
      <c r="P138">
        <f>'RESUMEN TOTAL'!V143</f>
        <v>0</v>
      </c>
      <c r="Q138">
        <f>'RESUMEN TOTAL'!W143</f>
        <v>0</v>
      </c>
      <c r="R138">
        <f>'RESUMEN TOTAL'!X143</f>
        <v>0</v>
      </c>
      <c r="S138">
        <f>'RESUMEN TOTAL'!Y143</f>
        <v>0</v>
      </c>
      <c r="T138">
        <f>'RESUMEN TOTAL'!Z143</f>
        <v>0</v>
      </c>
      <c r="U138">
        <f>'RESUMEN TOTAL'!AA143</f>
        <v>0</v>
      </c>
      <c r="V138">
        <f>'RESUMEN TOTAL'!AB143</f>
        <v>0</v>
      </c>
      <c r="W138">
        <f>'RESUMEN TOTAL'!AC143</f>
        <v>0</v>
      </c>
      <c r="X138">
        <f>'RESUMEN TOTAL'!AD143</f>
        <v>0</v>
      </c>
      <c r="Y138">
        <f>'RESUMEN TOTAL'!AE143</f>
        <v>0</v>
      </c>
      <c r="Z138">
        <f>'RESUMEN TOTAL'!AF143</f>
        <v>0</v>
      </c>
      <c r="AA138">
        <f>'RESUMEN TOTAL'!AG143</f>
        <v>0</v>
      </c>
      <c r="AB138">
        <f>'RESUMEN TOTAL'!AH143</f>
        <v>0</v>
      </c>
      <c r="AC138">
        <f>'RESUMEN TOTAL'!AI143</f>
        <v>0</v>
      </c>
      <c r="AD138">
        <f>'RESUMEN TOTAL'!AJ143</f>
        <v>0</v>
      </c>
      <c r="AE138">
        <f>'RESUMEN TOTAL'!AK143</f>
        <v>0</v>
      </c>
      <c r="AF138">
        <f>'RESUMEN TOTAL'!AL143</f>
        <v>0</v>
      </c>
      <c r="AG138">
        <f>'RESUMEN TOTAL'!AM143</f>
        <v>0</v>
      </c>
      <c r="AH138">
        <f>'RESUMEN TOTAL'!AN143</f>
        <v>0</v>
      </c>
      <c r="AI138">
        <f>'RESUMEN TOTAL'!AO143</f>
        <v>0</v>
      </c>
    </row>
    <row r="139" spans="1:35" x14ac:dyDescent="0.25">
      <c r="A139" t="str">
        <f>'RESUMEN TOTAL'!A144</f>
        <v>LA ESMERALDA</v>
      </c>
      <c r="B139" t="str">
        <f>'RESUMEN TOTAL'!B144</f>
        <v>ESM 14</v>
      </c>
      <c r="C139" t="str">
        <f>'RESUMEN TOTAL'!D144</f>
        <v>Barzi y Serrano</v>
      </c>
      <c r="D139" t="str">
        <f>'RESUMEN TOTAL'!E144</f>
        <v>fija</v>
      </c>
      <c r="E139" t="str">
        <f>'RESUMEN TOTAL'!F144</f>
        <v>Fibra Optica</v>
      </c>
      <c r="F139">
        <f>'RESUMEN TOTAL'!L144</f>
        <v>0</v>
      </c>
      <c r="G139">
        <f>'RESUMEN TOTAL'!M144</f>
        <v>0</v>
      </c>
      <c r="H139">
        <f>'RESUMEN TOTAL'!N144</f>
        <v>0</v>
      </c>
      <c r="I139">
        <f>'RESUMEN TOTAL'!O144</f>
        <v>0</v>
      </c>
      <c r="J139">
        <f>'RESUMEN TOTAL'!P144</f>
        <v>0</v>
      </c>
      <c r="K139">
        <f>'RESUMEN TOTAL'!Q144</f>
        <v>0</v>
      </c>
      <c r="L139">
        <f>'RESUMEN TOTAL'!R144</f>
        <v>0</v>
      </c>
      <c r="M139">
        <f>'RESUMEN TOTAL'!S144</f>
        <v>0</v>
      </c>
      <c r="N139">
        <f>'RESUMEN TOTAL'!T144</f>
        <v>0</v>
      </c>
      <c r="O139">
        <f>'RESUMEN TOTAL'!U144</f>
        <v>0</v>
      </c>
      <c r="P139">
        <f>'RESUMEN TOTAL'!V144</f>
        <v>0</v>
      </c>
      <c r="Q139">
        <f>'RESUMEN TOTAL'!W144</f>
        <v>0</v>
      </c>
      <c r="R139">
        <f>'RESUMEN TOTAL'!X144</f>
        <v>0</v>
      </c>
      <c r="S139">
        <f>'RESUMEN TOTAL'!Y144</f>
        <v>0</v>
      </c>
      <c r="T139">
        <f>'RESUMEN TOTAL'!Z144</f>
        <v>0</v>
      </c>
      <c r="U139">
        <f>'RESUMEN TOTAL'!AA144</f>
        <v>0</v>
      </c>
      <c r="V139">
        <f>'RESUMEN TOTAL'!AB144</f>
        <v>0</v>
      </c>
      <c r="W139">
        <f>'RESUMEN TOTAL'!AC144</f>
        <v>0</v>
      </c>
      <c r="X139">
        <f>'RESUMEN TOTAL'!AD144</f>
        <v>0</v>
      </c>
      <c r="Y139">
        <f>'RESUMEN TOTAL'!AE144</f>
        <v>0</v>
      </c>
      <c r="Z139">
        <f>'RESUMEN TOTAL'!AF144</f>
        <v>0</v>
      </c>
      <c r="AA139">
        <f>'RESUMEN TOTAL'!AG144</f>
        <v>0</v>
      </c>
      <c r="AB139">
        <f>'RESUMEN TOTAL'!AH144</f>
        <v>0</v>
      </c>
      <c r="AC139">
        <f>'RESUMEN TOTAL'!AI144</f>
        <v>0</v>
      </c>
      <c r="AD139">
        <f>'RESUMEN TOTAL'!AJ144</f>
        <v>0</v>
      </c>
      <c r="AE139">
        <f>'RESUMEN TOTAL'!AK144</f>
        <v>0</v>
      </c>
      <c r="AF139">
        <f>'RESUMEN TOTAL'!AL144</f>
        <v>0</v>
      </c>
      <c r="AG139">
        <f>'RESUMEN TOTAL'!AM144</f>
        <v>0</v>
      </c>
      <c r="AH139">
        <f>'RESUMEN TOTAL'!AN144</f>
        <v>0</v>
      </c>
      <c r="AI139">
        <f>'RESUMEN TOTAL'!AO144</f>
        <v>0</v>
      </c>
    </row>
    <row r="140" spans="1:35" x14ac:dyDescent="0.25">
      <c r="A140" t="str">
        <f>'RESUMEN TOTAL'!A145</f>
        <v>LA ESMERALDA</v>
      </c>
      <c r="B140" t="str">
        <f>'RESUMEN TOTAL'!B145</f>
        <v>ESM 15</v>
      </c>
      <c r="C140" t="str">
        <f>'RESUMEN TOTAL'!D145</f>
        <v>Basualdo y Lieja</v>
      </c>
      <c r="D140" t="str">
        <f>'RESUMEN TOTAL'!E145</f>
        <v>Fija</v>
      </c>
      <c r="E140" t="str">
        <f>'RESUMEN TOTAL'!F145</f>
        <v>Fibra Optica</v>
      </c>
      <c r="F140" t="str">
        <f>'RESUMEN TOTAL'!L145</f>
        <v>APAGADO</v>
      </c>
      <c r="G140" t="str">
        <f>'RESUMEN TOTAL'!M145</f>
        <v>APAGADO</v>
      </c>
      <c r="H140" t="str">
        <f>'RESUMEN TOTAL'!N145</f>
        <v>APAGADO</v>
      </c>
      <c r="I140" t="str">
        <f>'RESUMEN TOTAL'!O145</f>
        <v>APAGADO</v>
      </c>
      <c r="J140" t="str">
        <f>'RESUMEN TOTAL'!P145</f>
        <v>APAGADO</v>
      </c>
      <c r="K140">
        <f>'RESUMEN TOTAL'!Q145</f>
        <v>0</v>
      </c>
      <c r="L140" t="str">
        <f>'RESUMEN TOTAL'!R145</f>
        <v>APAGADO</v>
      </c>
      <c r="M140" t="str">
        <f>'RESUMEN TOTAL'!S145</f>
        <v>APAGADO</v>
      </c>
      <c r="N140" t="str">
        <f>'RESUMEN TOTAL'!T145</f>
        <v>APAGADO</v>
      </c>
      <c r="O140" t="str">
        <f>'RESUMEN TOTAL'!U145</f>
        <v>APAGADO</v>
      </c>
      <c r="P140" t="str">
        <f>'RESUMEN TOTAL'!V145</f>
        <v>APAGADO</v>
      </c>
      <c r="Q140" t="str">
        <f>'RESUMEN TOTAL'!W145</f>
        <v>APAGADO</v>
      </c>
      <c r="R140">
        <f>'RESUMEN TOTAL'!X145</f>
        <v>0</v>
      </c>
      <c r="S140">
        <f>'RESUMEN TOTAL'!Y145</f>
        <v>0</v>
      </c>
      <c r="T140">
        <f>'RESUMEN TOTAL'!Z145</f>
        <v>0</v>
      </c>
      <c r="U140">
        <f>'RESUMEN TOTAL'!AA145</f>
        <v>0</v>
      </c>
      <c r="V140">
        <f>'RESUMEN TOTAL'!AB145</f>
        <v>0</v>
      </c>
      <c r="W140">
        <f>'RESUMEN TOTAL'!AC145</f>
        <v>0</v>
      </c>
      <c r="X140">
        <f>'RESUMEN TOTAL'!AD145</f>
        <v>0</v>
      </c>
      <c r="Y140">
        <f>'RESUMEN TOTAL'!AE145</f>
        <v>0</v>
      </c>
      <c r="Z140">
        <f>'RESUMEN TOTAL'!AF145</f>
        <v>0</v>
      </c>
      <c r="AA140">
        <f>'RESUMEN TOTAL'!AG145</f>
        <v>0</v>
      </c>
      <c r="AB140">
        <f>'RESUMEN TOTAL'!AH145</f>
        <v>0</v>
      </c>
      <c r="AC140">
        <f>'RESUMEN TOTAL'!AI145</f>
        <v>0</v>
      </c>
      <c r="AD140">
        <f>'RESUMEN TOTAL'!AJ145</f>
        <v>0</v>
      </c>
      <c r="AE140">
        <f>'RESUMEN TOTAL'!AK145</f>
        <v>0</v>
      </c>
      <c r="AF140">
        <f>'RESUMEN TOTAL'!AL145</f>
        <v>0</v>
      </c>
      <c r="AG140">
        <f>'RESUMEN TOTAL'!AM145</f>
        <v>0</v>
      </c>
      <c r="AH140">
        <f>'RESUMEN TOTAL'!AN145</f>
        <v>0</v>
      </c>
      <c r="AI140">
        <f>'RESUMEN TOTAL'!AO145</f>
        <v>0</v>
      </c>
    </row>
    <row r="141" spans="1:35" x14ac:dyDescent="0.25">
      <c r="A141" t="str">
        <f>'RESUMEN TOTAL'!A146</f>
        <v>LA ESMERALDA</v>
      </c>
      <c r="B141" t="str">
        <f>'RESUMEN TOTAL'!B146</f>
        <v>ESM 16</v>
      </c>
      <c r="C141" t="str">
        <f>'RESUMEN TOTAL'!D146</f>
        <v>Basualdo y Lieja</v>
      </c>
      <c r="D141" t="str">
        <f>'RESUMEN TOTAL'!E146</f>
        <v>Fija</v>
      </c>
      <c r="E141" t="str">
        <f>'RESUMEN TOTAL'!F146</f>
        <v>Fibra Optica</v>
      </c>
      <c r="F141" t="str">
        <f>'RESUMEN TOTAL'!L146</f>
        <v>APAGADO</v>
      </c>
      <c r="G141" t="str">
        <f>'RESUMEN TOTAL'!M146</f>
        <v>APAGADO</v>
      </c>
      <c r="H141" t="str">
        <f>'RESUMEN TOTAL'!N146</f>
        <v>APAGADO</v>
      </c>
      <c r="I141" t="str">
        <f>'RESUMEN TOTAL'!O146</f>
        <v>APAGADO</v>
      </c>
      <c r="J141" t="str">
        <f>'RESUMEN TOTAL'!P146</f>
        <v>APAGADO</v>
      </c>
      <c r="K141">
        <f>'RESUMEN TOTAL'!Q146</f>
        <v>0</v>
      </c>
      <c r="L141" t="str">
        <f>'RESUMEN TOTAL'!R146</f>
        <v>APAGADO</v>
      </c>
      <c r="M141" t="str">
        <f>'RESUMEN TOTAL'!S146</f>
        <v>APAGADO</v>
      </c>
      <c r="N141" t="str">
        <f>'RESUMEN TOTAL'!T146</f>
        <v>APAGADO</v>
      </c>
      <c r="O141" t="str">
        <f>'RESUMEN TOTAL'!U146</f>
        <v>APAGADO</v>
      </c>
      <c r="P141" t="str">
        <f>'RESUMEN TOTAL'!V146</f>
        <v>APAGADO</v>
      </c>
      <c r="Q141" t="str">
        <f>'RESUMEN TOTAL'!W146</f>
        <v>APAGADO</v>
      </c>
      <c r="R141">
        <f>'RESUMEN TOTAL'!X146</f>
        <v>0</v>
      </c>
      <c r="S141">
        <f>'RESUMEN TOTAL'!Y146</f>
        <v>0</v>
      </c>
      <c r="T141">
        <f>'RESUMEN TOTAL'!Z146</f>
        <v>0</v>
      </c>
      <c r="U141">
        <f>'RESUMEN TOTAL'!AA146</f>
        <v>0</v>
      </c>
      <c r="V141">
        <f>'RESUMEN TOTAL'!AB146</f>
        <v>0</v>
      </c>
      <c r="W141">
        <f>'RESUMEN TOTAL'!AC146</f>
        <v>0</v>
      </c>
      <c r="X141">
        <f>'RESUMEN TOTAL'!AD146</f>
        <v>0</v>
      </c>
      <c r="Y141">
        <f>'RESUMEN TOTAL'!AE146</f>
        <v>0</v>
      </c>
      <c r="Z141">
        <f>'RESUMEN TOTAL'!AF146</f>
        <v>0</v>
      </c>
      <c r="AA141">
        <f>'RESUMEN TOTAL'!AG146</f>
        <v>0</v>
      </c>
      <c r="AB141">
        <f>'RESUMEN TOTAL'!AH146</f>
        <v>0</v>
      </c>
      <c r="AC141">
        <f>'RESUMEN TOTAL'!AI146</f>
        <v>0</v>
      </c>
      <c r="AD141">
        <f>'RESUMEN TOTAL'!AJ146</f>
        <v>0</v>
      </c>
      <c r="AE141">
        <f>'RESUMEN TOTAL'!AK146</f>
        <v>0</v>
      </c>
      <c r="AF141">
        <f>'RESUMEN TOTAL'!AL146</f>
        <v>0</v>
      </c>
      <c r="AG141">
        <f>'RESUMEN TOTAL'!AM146</f>
        <v>0</v>
      </c>
      <c r="AH141">
        <f>'RESUMEN TOTAL'!AN146</f>
        <v>0</v>
      </c>
      <c r="AI141">
        <f>'RESUMEN TOTAL'!AO146</f>
        <v>0</v>
      </c>
    </row>
    <row r="142" spans="1:35" x14ac:dyDescent="0.25">
      <c r="A142" t="str">
        <f>'RESUMEN TOTAL'!A147</f>
        <v>INGENIERO ALLAN</v>
      </c>
      <c r="B142" t="str">
        <f>'RESUMEN TOTAL'!B147</f>
        <v>INA 01</v>
      </c>
      <c r="C142" t="str">
        <f>'RESUMEN TOTAL'!D147</f>
        <v>1138 Y 1155</v>
      </c>
      <c r="D142" t="str">
        <f>'RESUMEN TOTAL'!E147</f>
        <v>DOMO</v>
      </c>
      <c r="E142" t="str">
        <f>'RESUMEN TOTAL'!F147</f>
        <v>Fibra Optica</v>
      </c>
      <c r="F142">
        <f>'RESUMEN TOTAL'!L147</f>
        <v>0</v>
      </c>
      <c r="G142">
        <f>'RESUMEN TOTAL'!M147</f>
        <v>0</v>
      </c>
      <c r="H142">
        <f>'RESUMEN TOTAL'!N147</f>
        <v>0</v>
      </c>
      <c r="I142">
        <f>'RESUMEN TOTAL'!O147</f>
        <v>0</v>
      </c>
      <c r="J142">
        <f>'RESUMEN TOTAL'!P147</f>
        <v>0</v>
      </c>
      <c r="K142">
        <f>'RESUMEN TOTAL'!Q147</f>
        <v>0</v>
      </c>
      <c r="L142" t="str">
        <f>'RESUMEN TOTAL'!R147</f>
        <v>APAGADO</v>
      </c>
      <c r="M142" t="str">
        <f>'RESUMEN TOTAL'!S147</f>
        <v>APAGADO</v>
      </c>
      <c r="N142" t="str">
        <f>'RESUMEN TOTAL'!T147</f>
        <v>APAGADO</v>
      </c>
      <c r="O142">
        <f>'RESUMEN TOTAL'!U147</f>
        <v>0</v>
      </c>
      <c r="P142">
        <f>'RESUMEN TOTAL'!V147</f>
        <v>0</v>
      </c>
      <c r="Q142">
        <f>'RESUMEN TOTAL'!W147</f>
        <v>0</v>
      </c>
      <c r="R142">
        <f>'RESUMEN TOTAL'!X147</f>
        <v>0</v>
      </c>
      <c r="S142">
        <f>'RESUMEN TOTAL'!Y147</f>
        <v>0</v>
      </c>
      <c r="T142">
        <f>'RESUMEN TOTAL'!Z147</f>
        <v>0</v>
      </c>
      <c r="U142">
        <f>'RESUMEN TOTAL'!AA147</f>
        <v>0</v>
      </c>
      <c r="V142">
        <f>'RESUMEN TOTAL'!AB147</f>
        <v>0</v>
      </c>
      <c r="W142">
        <f>'RESUMEN TOTAL'!AC147</f>
        <v>0</v>
      </c>
      <c r="X142">
        <f>'RESUMEN TOTAL'!AD147</f>
        <v>0</v>
      </c>
      <c r="Y142">
        <f>'RESUMEN TOTAL'!AE147</f>
        <v>0</v>
      </c>
      <c r="Z142">
        <f>'RESUMEN TOTAL'!AF147</f>
        <v>0</v>
      </c>
      <c r="AA142">
        <f>'RESUMEN TOTAL'!AG147</f>
        <v>0</v>
      </c>
      <c r="AB142">
        <f>'RESUMEN TOTAL'!AH147</f>
        <v>0</v>
      </c>
      <c r="AC142">
        <f>'RESUMEN TOTAL'!AI147</f>
        <v>0</v>
      </c>
      <c r="AD142">
        <f>'RESUMEN TOTAL'!AJ147</f>
        <v>0</v>
      </c>
      <c r="AE142">
        <f>'RESUMEN TOTAL'!AK147</f>
        <v>0</v>
      </c>
      <c r="AF142">
        <f>'RESUMEN TOTAL'!AL147</f>
        <v>0</v>
      </c>
      <c r="AG142">
        <f>'RESUMEN TOTAL'!AM147</f>
        <v>0</v>
      </c>
      <c r="AH142">
        <f>'RESUMEN TOTAL'!AN147</f>
        <v>0</v>
      </c>
      <c r="AI142">
        <f>'RESUMEN TOTAL'!AO147</f>
        <v>0</v>
      </c>
    </row>
    <row r="143" spans="1:35" x14ac:dyDescent="0.25">
      <c r="A143" t="str">
        <f>'RESUMEN TOTAL'!A148</f>
        <v>INGENIERO ALLAN</v>
      </c>
      <c r="B143" t="str">
        <f>'RESUMEN TOTAL'!B148</f>
        <v>INA 02</v>
      </c>
      <c r="C143" t="str">
        <f>'RESUMEN TOTAL'!D148</f>
        <v>1144 Y 1155</v>
      </c>
      <c r="D143" t="str">
        <f>'RESUMEN TOTAL'!E148</f>
        <v>DOMO</v>
      </c>
      <c r="E143" t="str">
        <f>'RESUMEN TOTAL'!F148</f>
        <v>Fibra Optica</v>
      </c>
      <c r="F143" t="str">
        <f>'RESUMEN TOTAL'!L148</f>
        <v>APAGADO</v>
      </c>
      <c r="G143" t="str">
        <f>'RESUMEN TOTAL'!M148</f>
        <v>APAGADO</v>
      </c>
      <c r="H143" t="str">
        <f>'RESUMEN TOTAL'!N148</f>
        <v>APAGADO</v>
      </c>
      <c r="I143" t="str">
        <f>'RESUMEN TOTAL'!O148</f>
        <v>APAGADO</v>
      </c>
      <c r="J143" t="str">
        <f>'RESUMEN TOTAL'!P148</f>
        <v>APAGADO</v>
      </c>
      <c r="K143" t="str">
        <f>'RESUMEN TOTAL'!Q148</f>
        <v>APAGADO</v>
      </c>
      <c r="L143" t="str">
        <f>'RESUMEN TOTAL'!R148</f>
        <v>APAGADO</v>
      </c>
      <c r="M143" t="str">
        <f>'RESUMEN TOTAL'!S148</f>
        <v>APAGADO</v>
      </c>
      <c r="N143" t="str">
        <f>'RESUMEN TOTAL'!T148</f>
        <v>APAGADO</v>
      </c>
      <c r="O143" t="str">
        <f>'RESUMEN TOTAL'!U148</f>
        <v>APAGADO</v>
      </c>
      <c r="P143" t="str">
        <f>'RESUMEN TOTAL'!V148</f>
        <v>APAGADO</v>
      </c>
      <c r="Q143" t="str">
        <f>'RESUMEN TOTAL'!W148</f>
        <v>APAGADO</v>
      </c>
      <c r="R143">
        <f>'RESUMEN TOTAL'!X148</f>
        <v>0</v>
      </c>
      <c r="S143" t="str">
        <f>'RESUMEN TOTAL'!Y148</f>
        <v>APAGADO</v>
      </c>
      <c r="T143" t="str">
        <f>'RESUMEN TOTAL'!Z148</f>
        <v>APAGADO</v>
      </c>
      <c r="U143" t="str">
        <f>'RESUMEN TOTAL'!AA148</f>
        <v>APAGADO</v>
      </c>
      <c r="V143" t="str">
        <f>'RESUMEN TOTAL'!AB148</f>
        <v>APAGADO</v>
      </c>
      <c r="W143" t="str">
        <f>'RESUMEN TOTAL'!AC148</f>
        <v>APAGADO</v>
      </c>
      <c r="X143" t="str">
        <f>'RESUMEN TOTAL'!AD148</f>
        <v>APAGADO</v>
      </c>
      <c r="Y143" t="str">
        <f>'RESUMEN TOTAL'!AE148</f>
        <v>APAGADO</v>
      </c>
      <c r="Z143" t="str">
        <f>'RESUMEN TOTAL'!AF148</f>
        <v>APAGADO</v>
      </c>
      <c r="AA143" t="str">
        <f>'RESUMEN TOTAL'!AG148</f>
        <v>APAGADO</v>
      </c>
      <c r="AB143" t="str">
        <f>'RESUMEN TOTAL'!AH148</f>
        <v>APAGADO</v>
      </c>
      <c r="AC143" t="str">
        <f>'RESUMEN TOTAL'!AI148</f>
        <v>APAGADO</v>
      </c>
      <c r="AD143" t="str">
        <f>'RESUMEN TOTAL'!AJ148</f>
        <v>APAGADO</v>
      </c>
      <c r="AE143" t="str">
        <f>'RESUMEN TOTAL'!AK148</f>
        <v>APAGADO</v>
      </c>
      <c r="AF143">
        <f>'RESUMEN TOTAL'!AL148</f>
        <v>0</v>
      </c>
      <c r="AG143">
        <f>'RESUMEN TOTAL'!AM148</f>
        <v>0</v>
      </c>
      <c r="AH143" t="e">
        <f>'RESUMEN TOTAL'!#REF!</f>
        <v>#REF!</v>
      </c>
      <c r="AI143">
        <f>'RESUMEN TOTAL'!AN148</f>
        <v>0</v>
      </c>
    </row>
    <row r="144" spans="1:35" x14ac:dyDescent="0.25">
      <c r="A144" t="str">
        <f>'RESUMEN TOTAL'!A149</f>
        <v>INFICO</v>
      </c>
      <c r="B144" t="str">
        <f>'RESUMEN TOTAL'!B149</f>
        <v>INF 01</v>
      </c>
      <c r="C144" t="str">
        <f>'RESUMEN TOTAL'!D149</f>
        <v>AV. HUDSON Y CARIBONI</v>
      </c>
      <c r="D144">
        <f>'RESUMEN TOTAL'!E149</f>
        <v>0</v>
      </c>
      <c r="E144" t="str">
        <f>'RESUMEN TOTAL'!F149</f>
        <v>Fibra Optica</v>
      </c>
      <c r="F144">
        <f>'RESUMEN TOTAL'!L149</f>
        <v>0</v>
      </c>
      <c r="G144">
        <f>'RESUMEN TOTAL'!M149</f>
        <v>0</v>
      </c>
      <c r="H144">
        <f>'RESUMEN TOTAL'!N149</f>
        <v>0</v>
      </c>
      <c r="I144">
        <f>'RESUMEN TOTAL'!O149</f>
        <v>0</v>
      </c>
      <c r="J144">
        <f>'RESUMEN TOTAL'!P149</f>
        <v>0</v>
      </c>
      <c r="K144">
        <f>'RESUMEN TOTAL'!Q149</f>
        <v>0</v>
      </c>
      <c r="L144">
        <f>'RESUMEN TOTAL'!R149</f>
        <v>0</v>
      </c>
      <c r="M144">
        <f>'RESUMEN TOTAL'!S149</f>
        <v>0</v>
      </c>
      <c r="N144">
        <f>'RESUMEN TOTAL'!T149</f>
        <v>0</v>
      </c>
      <c r="O144">
        <f>'RESUMEN TOTAL'!U149</f>
        <v>0</v>
      </c>
      <c r="P144">
        <f>'RESUMEN TOTAL'!V149</f>
        <v>0</v>
      </c>
      <c r="Q144">
        <f>'RESUMEN TOTAL'!W149</f>
        <v>0</v>
      </c>
      <c r="R144">
        <f>'RESUMEN TOTAL'!X149</f>
        <v>0</v>
      </c>
      <c r="S144">
        <f>'RESUMEN TOTAL'!Y149</f>
        <v>0</v>
      </c>
      <c r="T144">
        <f>'RESUMEN TOTAL'!Z149</f>
        <v>0</v>
      </c>
      <c r="U144">
        <f>'RESUMEN TOTAL'!AA149</f>
        <v>0</v>
      </c>
      <c r="V144">
        <f>'RESUMEN TOTAL'!AB149</f>
        <v>0</v>
      </c>
      <c r="W144">
        <f>'RESUMEN TOTAL'!AC149</f>
        <v>0</v>
      </c>
      <c r="X144">
        <f>'RESUMEN TOTAL'!AD149</f>
        <v>0</v>
      </c>
      <c r="Y144">
        <f>'RESUMEN TOTAL'!AE149</f>
        <v>0</v>
      </c>
      <c r="Z144">
        <f>'RESUMEN TOTAL'!AF149</f>
        <v>0</v>
      </c>
      <c r="AA144">
        <f>'RESUMEN TOTAL'!AG149</f>
        <v>0</v>
      </c>
      <c r="AB144">
        <f>'RESUMEN TOTAL'!AH149</f>
        <v>0</v>
      </c>
      <c r="AC144">
        <f>'RESUMEN TOTAL'!AI149</f>
        <v>0</v>
      </c>
      <c r="AD144">
        <f>'RESUMEN TOTAL'!AJ149</f>
        <v>0</v>
      </c>
      <c r="AE144">
        <f>'RESUMEN TOTAL'!AK149</f>
        <v>0</v>
      </c>
      <c r="AF144">
        <f>'RESUMEN TOTAL'!AL149</f>
        <v>0</v>
      </c>
      <c r="AG144">
        <f>'RESUMEN TOTAL'!AM149</f>
        <v>0</v>
      </c>
      <c r="AH144">
        <f>'RESUMEN TOTAL'!AN149</f>
        <v>0</v>
      </c>
      <c r="AI144">
        <f>'RESUMEN TOTAL'!AO149</f>
        <v>0</v>
      </c>
    </row>
    <row r="145" spans="1:35" x14ac:dyDescent="0.25">
      <c r="A145" t="str">
        <f>'RESUMEN TOTAL'!A150</f>
        <v>VILLA ARGENTINA</v>
      </c>
      <c r="B145" t="str">
        <f>'RESUMEN TOTAL'!B150</f>
        <v>KM01</v>
      </c>
      <c r="C145" t="str">
        <f>'RESUMEN TOTAL'!D150</f>
        <v>Vias FFCC y La Pulperia</v>
      </c>
      <c r="D145" t="str">
        <f>'RESUMEN TOTAL'!E150</f>
        <v>DOMO</v>
      </c>
      <c r="E145" t="str">
        <f>'RESUMEN TOTAL'!F150</f>
        <v>Radio</v>
      </c>
      <c r="F145">
        <f>'RESUMEN TOTAL'!L150</f>
        <v>0</v>
      </c>
      <c r="G145">
        <f>'RESUMEN TOTAL'!M150</f>
        <v>0</v>
      </c>
      <c r="H145">
        <f>'RESUMEN TOTAL'!N150</f>
        <v>0</v>
      </c>
      <c r="I145">
        <f>'RESUMEN TOTAL'!O150</f>
        <v>0</v>
      </c>
      <c r="J145">
        <f>'RESUMEN TOTAL'!P150</f>
        <v>0</v>
      </c>
      <c r="K145">
        <f>'RESUMEN TOTAL'!Q150</f>
        <v>0</v>
      </c>
      <c r="L145">
        <f>'RESUMEN TOTAL'!R150</f>
        <v>0</v>
      </c>
      <c r="M145">
        <f>'RESUMEN TOTAL'!S150</f>
        <v>0</v>
      </c>
      <c r="N145">
        <f>'RESUMEN TOTAL'!T150</f>
        <v>0</v>
      </c>
      <c r="O145">
        <f>'RESUMEN TOTAL'!U150</f>
        <v>0</v>
      </c>
      <c r="P145">
        <f>'RESUMEN TOTAL'!V150</f>
        <v>0</v>
      </c>
      <c r="Q145">
        <f>'RESUMEN TOTAL'!W150</f>
        <v>0</v>
      </c>
      <c r="R145">
        <f>'RESUMEN TOTAL'!X150</f>
        <v>0</v>
      </c>
      <c r="S145">
        <f>'RESUMEN TOTAL'!Y150</f>
        <v>0</v>
      </c>
      <c r="T145">
        <f>'RESUMEN TOTAL'!Z150</f>
        <v>0</v>
      </c>
      <c r="U145">
        <f>'RESUMEN TOTAL'!AA150</f>
        <v>0</v>
      </c>
      <c r="V145">
        <f>'RESUMEN TOTAL'!AB150</f>
        <v>0</v>
      </c>
      <c r="W145">
        <f>'RESUMEN TOTAL'!AC150</f>
        <v>0</v>
      </c>
      <c r="X145">
        <f>'RESUMEN TOTAL'!AD150</f>
        <v>0</v>
      </c>
      <c r="Y145">
        <f>'RESUMEN TOTAL'!AE150</f>
        <v>0</v>
      </c>
      <c r="Z145">
        <f>'RESUMEN TOTAL'!AF150</f>
        <v>0</v>
      </c>
      <c r="AA145">
        <f>'RESUMEN TOTAL'!AG150</f>
        <v>0</v>
      </c>
      <c r="AB145">
        <f>'RESUMEN TOTAL'!AH150</f>
        <v>0</v>
      </c>
      <c r="AC145">
        <f>'RESUMEN TOTAL'!AI150</f>
        <v>0</v>
      </c>
      <c r="AD145">
        <f>'RESUMEN TOTAL'!AJ150</f>
        <v>0</v>
      </c>
      <c r="AE145">
        <f>'RESUMEN TOTAL'!AK150</f>
        <v>0</v>
      </c>
      <c r="AF145">
        <f>'RESUMEN TOTAL'!AL150</f>
        <v>0</v>
      </c>
      <c r="AG145">
        <f>'RESUMEN TOTAL'!AM150</f>
        <v>0</v>
      </c>
      <c r="AH145">
        <f>'RESUMEN TOTAL'!AN150</f>
        <v>0</v>
      </c>
      <c r="AI145">
        <f>'RESUMEN TOTAL'!AO150</f>
        <v>0</v>
      </c>
    </row>
    <row r="146" spans="1:35" x14ac:dyDescent="0.25">
      <c r="A146" t="str">
        <f>'RESUMEN TOTAL'!A151</f>
        <v>CHACABUCO</v>
      </c>
      <c r="B146" t="str">
        <f>'RESUMEN TOTAL'!B151</f>
        <v>KM02</v>
      </c>
      <c r="C146" t="str">
        <f>'RESUMEN TOTAL'!D151</f>
        <v>Novak e/El Overo y el Mangrullo</v>
      </c>
      <c r="D146" t="str">
        <f>'RESUMEN TOTAL'!E151</f>
        <v>Domo</v>
      </c>
      <c r="E146" t="str">
        <f>'RESUMEN TOTAL'!F151</f>
        <v>Radio</v>
      </c>
      <c r="F146">
        <f>'RESUMEN TOTAL'!L151</f>
        <v>0</v>
      </c>
      <c r="G146">
        <f>'RESUMEN TOTAL'!M151</f>
        <v>0</v>
      </c>
      <c r="H146">
        <f>'RESUMEN TOTAL'!N151</f>
        <v>0</v>
      </c>
      <c r="I146">
        <f>'RESUMEN TOTAL'!O151</f>
        <v>0</v>
      </c>
      <c r="J146">
        <f>'RESUMEN TOTAL'!P151</f>
        <v>0</v>
      </c>
      <c r="K146">
        <f>'RESUMEN TOTAL'!Q151</f>
        <v>0</v>
      </c>
      <c r="L146">
        <f>'RESUMEN TOTAL'!R151</f>
        <v>0</v>
      </c>
      <c r="M146">
        <f>'RESUMEN TOTAL'!S151</f>
        <v>0</v>
      </c>
      <c r="N146">
        <f>'RESUMEN TOTAL'!T151</f>
        <v>0</v>
      </c>
      <c r="O146">
        <f>'RESUMEN TOTAL'!U151</f>
        <v>0</v>
      </c>
      <c r="P146">
        <f>'RESUMEN TOTAL'!V151</f>
        <v>0</v>
      </c>
      <c r="Q146">
        <f>'RESUMEN TOTAL'!W151</f>
        <v>0</v>
      </c>
      <c r="R146">
        <f>'RESUMEN TOTAL'!X151</f>
        <v>0</v>
      </c>
      <c r="S146">
        <f>'RESUMEN TOTAL'!Y151</f>
        <v>0</v>
      </c>
      <c r="T146">
        <f>'RESUMEN TOTAL'!Z151</f>
        <v>0</v>
      </c>
      <c r="U146">
        <f>'RESUMEN TOTAL'!AA151</f>
        <v>0</v>
      </c>
      <c r="V146">
        <f>'RESUMEN TOTAL'!AB151</f>
        <v>0</v>
      </c>
      <c r="W146">
        <f>'RESUMEN TOTAL'!AC151</f>
        <v>0</v>
      </c>
      <c r="X146">
        <f>'RESUMEN TOTAL'!AD151</f>
        <v>0</v>
      </c>
      <c r="Y146">
        <f>'RESUMEN TOTAL'!AE151</f>
        <v>0</v>
      </c>
      <c r="Z146">
        <f>'RESUMEN TOTAL'!AF151</f>
        <v>0</v>
      </c>
      <c r="AA146">
        <f>'RESUMEN TOTAL'!AG151</f>
        <v>0</v>
      </c>
      <c r="AB146">
        <f>'RESUMEN TOTAL'!AH151</f>
        <v>0</v>
      </c>
      <c r="AC146">
        <f>'RESUMEN TOTAL'!AI151</f>
        <v>0</v>
      </c>
      <c r="AD146">
        <f>'RESUMEN TOTAL'!AJ151</f>
        <v>0</v>
      </c>
      <c r="AE146">
        <f>'RESUMEN TOTAL'!AK151</f>
        <v>0</v>
      </c>
      <c r="AF146">
        <f>'RESUMEN TOTAL'!AL151</f>
        <v>0</v>
      </c>
      <c r="AG146">
        <f>'RESUMEN TOTAL'!AM151</f>
        <v>0</v>
      </c>
      <c r="AH146">
        <f>'RESUMEN TOTAL'!AN151</f>
        <v>0</v>
      </c>
      <c r="AI146">
        <f>'RESUMEN TOTAL'!AO151</f>
        <v>0</v>
      </c>
    </row>
    <row r="147" spans="1:35" x14ac:dyDescent="0.25">
      <c r="A147" t="str">
        <f>'RESUMEN TOTAL'!A152</f>
        <v>KM 26700 (JULIO A. COSTA)</v>
      </c>
      <c r="B147" t="str">
        <f>'RESUMEN TOTAL'!B152</f>
        <v>KM03</v>
      </c>
      <c r="C147" t="str">
        <f>'RESUMEN TOTAL'!D152</f>
        <v>Novak y La Pulperia</v>
      </c>
      <c r="D147" t="str">
        <f>'RESUMEN TOTAL'!E152</f>
        <v>Domo</v>
      </c>
      <c r="E147" t="str">
        <f>'RESUMEN TOTAL'!F152</f>
        <v>Radio</v>
      </c>
      <c r="F147">
        <f>'RESUMEN TOTAL'!L152</f>
        <v>0</v>
      </c>
      <c r="G147">
        <f>'RESUMEN TOTAL'!M152</f>
        <v>0</v>
      </c>
      <c r="H147">
        <f>'RESUMEN TOTAL'!N152</f>
        <v>0</v>
      </c>
      <c r="I147">
        <f>'RESUMEN TOTAL'!O152</f>
        <v>0</v>
      </c>
      <c r="J147">
        <f>'RESUMEN TOTAL'!P152</f>
        <v>0</v>
      </c>
      <c r="K147">
        <f>'RESUMEN TOTAL'!Q152</f>
        <v>0</v>
      </c>
      <c r="L147">
        <f>'RESUMEN TOTAL'!R152</f>
        <v>0</v>
      </c>
      <c r="M147">
        <f>'RESUMEN TOTAL'!S152</f>
        <v>0</v>
      </c>
      <c r="N147">
        <f>'RESUMEN TOTAL'!T152</f>
        <v>0</v>
      </c>
      <c r="O147">
        <f>'RESUMEN TOTAL'!U152</f>
        <v>0</v>
      </c>
      <c r="P147">
        <f>'RESUMEN TOTAL'!V152</f>
        <v>0</v>
      </c>
      <c r="Q147">
        <f>'RESUMEN TOTAL'!W152</f>
        <v>0</v>
      </c>
      <c r="R147">
        <f>'RESUMEN TOTAL'!X152</f>
        <v>0</v>
      </c>
      <c r="S147">
        <f>'RESUMEN TOTAL'!Y152</f>
        <v>0</v>
      </c>
      <c r="T147">
        <f>'RESUMEN TOTAL'!Z152</f>
        <v>0</v>
      </c>
      <c r="U147">
        <f>'RESUMEN TOTAL'!AA152</f>
        <v>0</v>
      </c>
      <c r="V147">
        <f>'RESUMEN TOTAL'!AB152</f>
        <v>0</v>
      </c>
      <c r="W147">
        <f>'RESUMEN TOTAL'!AC152</f>
        <v>0</v>
      </c>
      <c r="X147">
        <f>'RESUMEN TOTAL'!AD152</f>
        <v>0</v>
      </c>
      <c r="Y147">
        <f>'RESUMEN TOTAL'!AE152</f>
        <v>0</v>
      </c>
      <c r="Z147">
        <f>'RESUMEN TOTAL'!AF152</f>
        <v>0</v>
      </c>
      <c r="AA147">
        <f>'RESUMEN TOTAL'!AG152</f>
        <v>0</v>
      </c>
      <c r="AB147">
        <f>'RESUMEN TOTAL'!AH152</f>
        <v>0</v>
      </c>
      <c r="AC147">
        <f>'RESUMEN TOTAL'!AI152</f>
        <v>0</v>
      </c>
      <c r="AD147">
        <f>'RESUMEN TOTAL'!AJ152</f>
        <v>0</v>
      </c>
      <c r="AE147">
        <f>'RESUMEN TOTAL'!AK152</f>
        <v>0</v>
      </c>
      <c r="AF147">
        <f>'RESUMEN TOTAL'!AL152</f>
        <v>0</v>
      </c>
      <c r="AG147">
        <f>'RESUMEN TOTAL'!AM152</f>
        <v>0</v>
      </c>
      <c r="AH147">
        <f>'RESUMEN TOTAL'!AN152</f>
        <v>0</v>
      </c>
      <c r="AI147">
        <f>'RESUMEN TOTAL'!AO152</f>
        <v>0</v>
      </c>
    </row>
    <row r="148" spans="1:35" x14ac:dyDescent="0.25">
      <c r="A148" t="str">
        <f>'RESUMEN TOTAL'!A153</f>
        <v>KM 26700 (JULIO A. COSTA)</v>
      </c>
      <c r="B148" t="str">
        <f>'RESUMEN TOTAL'!B153</f>
        <v>KM04</v>
      </c>
      <c r="C148" t="str">
        <f>'RESUMEN TOTAL'!D153</f>
        <v>El Ombu y El Zonda</v>
      </c>
      <c r="D148" t="str">
        <f>'RESUMEN TOTAL'!E153</f>
        <v>Domo</v>
      </c>
      <c r="E148" t="str">
        <f>'RESUMEN TOTAL'!F153</f>
        <v>Radio</v>
      </c>
      <c r="F148">
        <f>'RESUMEN TOTAL'!L153</f>
        <v>0</v>
      </c>
      <c r="G148">
        <f>'RESUMEN TOTAL'!M153</f>
        <v>0</v>
      </c>
      <c r="H148">
        <f>'RESUMEN TOTAL'!N153</f>
        <v>0</v>
      </c>
      <c r="I148">
        <f>'RESUMEN TOTAL'!O153</f>
        <v>0</v>
      </c>
      <c r="J148">
        <f>'RESUMEN TOTAL'!P153</f>
        <v>0</v>
      </c>
      <c r="K148">
        <f>'RESUMEN TOTAL'!Q153</f>
        <v>0</v>
      </c>
      <c r="L148">
        <f>'RESUMEN TOTAL'!R153</f>
        <v>0</v>
      </c>
      <c r="M148">
        <f>'RESUMEN TOTAL'!S153</f>
        <v>0</v>
      </c>
      <c r="N148">
        <f>'RESUMEN TOTAL'!T153</f>
        <v>0</v>
      </c>
      <c r="O148">
        <f>'RESUMEN TOTAL'!U153</f>
        <v>0</v>
      </c>
      <c r="P148">
        <f>'RESUMEN TOTAL'!V153</f>
        <v>0</v>
      </c>
      <c r="Q148" t="str">
        <f>'RESUMEN TOTAL'!W153</f>
        <v>APAGADO</v>
      </c>
      <c r="R148">
        <f>'RESUMEN TOTAL'!X153</f>
        <v>0</v>
      </c>
      <c r="S148">
        <f>'RESUMEN TOTAL'!Y153</f>
        <v>0</v>
      </c>
      <c r="T148">
        <f>'RESUMEN TOTAL'!Z153</f>
        <v>0</v>
      </c>
      <c r="U148">
        <f>'RESUMEN TOTAL'!AA153</f>
        <v>0</v>
      </c>
      <c r="V148">
        <f>'RESUMEN TOTAL'!AB153</f>
        <v>0</v>
      </c>
      <c r="W148">
        <f>'RESUMEN TOTAL'!AC153</f>
        <v>0</v>
      </c>
      <c r="X148">
        <f>'RESUMEN TOTAL'!AD153</f>
        <v>0</v>
      </c>
      <c r="Y148">
        <f>'RESUMEN TOTAL'!AE153</f>
        <v>0</v>
      </c>
      <c r="Z148">
        <f>'RESUMEN TOTAL'!AF153</f>
        <v>0</v>
      </c>
      <c r="AA148">
        <f>'RESUMEN TOTAL'!AG153</f>
        <v>0</v>
      </c>
      <c r="AB148">
        <f>'RESUMEN TOTAL'!AH153</f>
        <v>0</v>
      </c>
      <c r="AC148">
        <f>'RESUMEN TOTAL'!AI153</f>
        <v>0</v>
      </c>
      <c r="AD148">
        <f>'RESUMEN TOTAL'!AJ153</f>
        <v>0</v>
      </c>
      <c r="AE148">
        <f>'RESUMEN TOTAL'!AK153</f>
        <v>0</v>
      </c>
      <c r="AF148">
        <f>'RESUMEN TOTAL'!AL153</f>
        <v>0</v>
      </c>
      <c r="AG148">
        <f>'RESUMEN TOTAL'!AM153</f>
        <v>0</v>
      </c>
      <c r="AH148">
        <f>'RESUMEN TOTAL'!AN153</f>
        <v>0</v>
      </c>
      <c r="AI148">
        <f>'RESUMEN TOTAL'!AO153</f>
        <v>0</v>
      </c>
    </row>
    <row r="149" spans="1:35" x14ac:dyDescent="0.25">
      <c r="A149" t="str">
        <f>'RESUMEN TOTAL'!A154</f>
        <v>KM 26700 (JULIO A. COSTA)</v>
      </c>
      <c r="B149" t="str">
        <f>'RESUMEN TOTAL'!B154</f>
        <v>KM05</v>
      </c>
      <c r="C149" t="str">
        <f>'RESUMEN TOTAL'!D154</f>
        <v>El Ombu y Los Charruas</v>
      </c>
      <c r="D149" t="str">
        <f>'RESUMEN TOTAL'!E154</f>
        <v>Domo</v>
      </c>
      <c r="E149" t="str">
        <f>'RESUMEN TOTAL'!F154</f>
        <v>Radio</v>
      </c>
      <c r="F149">
        <f>'RESUMEN TOTAL'!L154</f>
        <v>0</v>
      </c>
      <c r="G149">
        <f>'RESUMEN TOTAL'!M154</f>
        <v>0</v>
      </c>
      <c r="H149">
        <f>'RESUMEN TOTAL'!N154</f>
        <v>0</v>
      </c>
      <c r="I149">
        <f>'RESUMEN TOTAL'!O154</f>
        <v>0</v>
      </c>
      <c r="J149">
        <f>'RESUMEN TOTAL'!P154</f>
        <v>0</v>
      </c>
      <c r="K149">
        <f>'RESUMEN TOTAL'!Q154</f>
        <v>0</v>
      </c>
      <c r="L149">
        <f>'RESUMEN TOTAL'!R154</f>
        <v>0</v>
      </c>
      <c r="M149">
        <f>'RESUMEN TOTAL'!S154</f>
        <v>0</v>
      </c>
      <c r="N149">
        <f>'RESUMEN TOTAL'!T154</f>
        <v>0</v>
      </c>
      <c r="O149">
        <f>'RESUMEN TOTAL'!U154</f>
        <v>0</v>
      </c>
      <c r="P149">
        <f>'RESUMEN TOTAL'!V154</f>
        <v>0</v>
      </c>
      <c r="Q149">
        <f>'RESUMEN TOTAL'!W154</f>
        <v>0</v>
      </c>
      <c r="R149">
        <f>'RESUMEN TOTAL'!X154</f>
        <v>0</v>
      </c>
      <c r="S149">
        <f>'RESUMEN TOTAL'!Y154</f>
        <v>0</v>
      </c>
      <c r="T149">
        <f>'RESUMEN TOTAL'!Z154</f>
        <v>0</v>
      </c>
      <c r="U149">
        <f>'RESUMEN TOTAL'!AA154</f>
        <v>0</v>
      </c>
      <c r="V149">
        <f>'RESUMEN TOTAL'!AB154</f>
        <v>0</v>
      </c>
      <c r="W149">
        <f>'RESUMEN TOTAL'!AC154</f>
        <v>0</v>
      </c>
      <c r="X149">
        <f>'RESUMEN TOTAL'!AD154</f>
        <v>0</v>
      </c>
      <c r="Y149">
        <f>'RESUMEN TOTAL'!AE154</f>
        <v>0</v>
      </c>
      <c r="Z149">
        <f>'RESUMEN TOTAL'!AF154</f>
        <v>0</v>
      </c>
      <c r="AA149">
        <f>'RESUMEN TOTAL'!AG154</f>
        <v>0</v>
      </c>
      <c r="AB149">
        <f>'RESUMEN TOTAL'!AH154</f>
        <v>0</v>
      </c>
      <c r="AC149">
        <f>'RESUMEN TOTAL'!AI154</f>
        <v>0</v>
      </c>
      <c r="AD149">
        <f>'RESUMEN TOTAL'!AJ154</f>
        <v>0</v>
      </c>
      <c r="AE149">
        <f>'RESUMEN TOTAL'!AK154</f>
        <v>0</v>
      </c>
      <c r="AF149">
        <f>'RESUMEN TOTAL'!AL154</f>
        <v>0</v>
      </c>
      <c r="AG149">
        <f>'RESUMEN TOTAL'!AM154</f>
        <v>0</v>
      </c>
      <c r="AH149">
        <f>'RESUMEN TOTAL'!AN154</f>
        <v>0</v>
      </c>
      <c r="AI149">
        <f>'RESUMEN TOTAL'!AO154</f>
        <v>0</v>
      </c>
    </row>
    <row r="150" spans="1:35" x14ac:dyDescent="0.25">
      <c r="A150" t="str">
        <f>'RESUMEN TOTAL'!A155</f>
        <v>KM 26700 (JULIO A. COSTA)</v>
      </c>
      <c r="B150" t="str">
        <f>'RESUMEN TOTAL'!B155</f>
        <v>KM06</v>
      </c>
      <c r="C150" t="str">
        <f>'RESUMEN TOTAL'!D155</f>
        <v>El Ombu y La Cautiva</v>
      </c>
      <c r="D150" t="str">
        <f>'RESUMEN TOTAL'!E155</f>
        <v>DOMO</v>
      </c>
      <c r="E150" t="str">
        <f>'RESUMEN TOTAL'!F155</f>
        <v>Radio</v>
      </c>
      <c r="F150">
        <f>'RESUMEN TOTAL'!L155</f>
        <v>0</v>
      </c>
      <c r="G150">
        <f>'RESUMEN TOTAL'!M155</f>
        <v>0</v>
      </c>
      <c r="H150">
        <f>'RESUMEN TOTAL'!N155</f>
        <v>0</v>
      </c>
      <c r="I150">
        <f>'RESUMEN TOTAL'!O155</f>
        <v>0</v>
      </c>
      <c r="J150">
        <f>'RESUMEN TOTAL'!P155</f>
        <v>0</v>
      </c>
      <c r="K150">
        <f>'RESUMEN TOTAL'!Q155</f>
        <v>0</v>
      </c>
      <c r="L150">
        <f>'RESUMEN TOTAL'!R155</f>
        <v>0</v>
      </c>
      <c r="M150">
        <f>'RESUMEN TOTAL'!S155</f>
        <v>0</v>
      </c>
      <c r="N150">
        <f>'RESUMEN TOTAL'!T155</f>
        <v>0</v>
      </c>
      <c r="O150">
        <f>'RESUMEN TOTAL'!U155</f>
        <v>0</v>
      </c>
      <c r="P150">
        <f>'RESUMEN TOTAL'!V155</f>
        <v>0</v>
      </c>
      <c r="Q150">
        <f>'RESUMEN TOTAL'!W155</f>
        <v>0</v>
      </c>
      <c r="R150">
        <f>'RESUMEN TOTAL'!X155</f>
        <v>0</v>
      </c>
      <c r="S150">
        <f>'RESUMEN TOTAL'!Y155</f>
        <v>0</v>
      </c>
      <c r="T150">
        <f>'RESUMEN TOTAL'!Z155</f>
        <v>0</v>
      </c>
      <c r="U150">
        <f>'RESUMEN TOTAL'!AA155</f>
        <v>0</v>
      </c>
      <c r="V150">
        <f>'RESUMEN TOTAL'!AB155</f>
        <v>0</v>
      </c>
      <c r="W150">
        <f>'RESUMEN TOTAL'!AC155</f>
        <v>0</v>
      </c>
      <c r="X150">
        <f>'RESUMEN TOTAL'!AD155</f>
        <v>0</v>
      </c>
      <c r="Y150">
        <f>'RESUMEN TOTAL'!AE155</f>
        <v>0</v>
      </c>
      <c r="Z150">
        <f>'RESUMEN TOTAL'!AF155</f>
        <v>0</v>
      </c>
      <c r="AA150">
        <f>'RESUMEN TOTAL'!AG155</f>
        <v>0</v>
      </c>
      <c r="AB150">
        <f>'RESUMEN TOTAL'!AH155</f>
        <v>0</v>
      </c>
      <c r="AC150">
        <f>'RESUMEN TOTAL'!AI155</f>
        <v>0</v>
      </c>
      <c r="AD150">
        <f>'RESUMEN TOTAL'!AJ155</f>
        <v>0</v>
      </c>
      <c r="AE150">
        <f>'RESUMEN TOTAL'!AK155</f>
        <v>0</v>
      </c>
      <c r="AF150">
        <f>'RESUMEN TOTAL'!AL155</f>
        <v>0</v>
      </c>
      <c r="AG150">
        <f>'RESUMEN TOTAL'!AM155</f>
        <v>0</v>
      </c>
      <c r="AH150">
        <f>'RESUMEN TOTAL'!AN155</f>
        <v>0</v>
      </c>
      <c r="AI150">
        <f>'RESUMEN TOTAL'!AO155</f>
        <v>0</v>
      </c>
    </row>
    <row r="151" spans="1:35" x14ac:dyDescent="0.25">
      <c r="A151" t="str">
        <f>'RESUMEN TOTAL'!A156</f>
        <v>KM 26700 (JULIO A. COSTA)</v>
      </c>
      <c r="B151" t="str">
        <f>'RESUMEN TOTAL'!B156</f>
        <v>KM 07</v>
      </c>
      <c r="C151" t="str">
        <f>'RESUMEN TOTAL'!D156</f>
        <v>EL ALJIBE E/ EL ZONDA Y DON SEGUNDO SOMBRA</v>
      </c>
      <c r="D151" t="str">
        <f>'RESUMEN TOTAL'!E156</f>
        <v>DOMO</v>
      </c>
      <c r="E151" t="str">
        <f>'RESUMEN TOTAL'!F156</f>
        <v>Radio</v>
      </c>
      <c r="F151">
        <f>'RESUMEN TOTAL'!L156</f>
        <v>0</v>
      </c>
      <c r="G151">
        <f>'RESUMEN TOTAL'!M156</f>
        <v>0</v>
      </c>
      <c r="H151">
        <f>'RESUMEN TOTAL'!N156</f>
        <v>0</v>
      </c>
      <c r="I151">
        <f>'RESUMEN TOTAL'!O156</f>
        <v>0</v>
      </c>
      <c r="J151">
        <f>'RESUMEN TOTAL'!P156</f>
        <v>0</v>
      </c>
      <c r="K151">
        <f>'RESUMEN TOTAL'!Q156</f>
        <v>0</v>
      </c>
      <c r="L151">
        <f>'RESUMEN TOTAL'!R156</f>
        <v>0</v>
      </c>
      <c r="M151">
        <f>'RESUMEN TOTAL'!S156</f>
        <v>0</v>
      </c>
      <c r="N151">
        <f>'RESUMEN TOTAL'!T156</f>
        <v>0</v>
      </c>
      <c r="O151">
        <f>'RESUMEN TOTAL'!U156</f>
        <v>0</v>
      </c>
      <c r="P151">
        <f>'RESUMEN TOTAL'!V156</f>
        <v>0</v>
      </c>
      <c r="Q151">
        <f>'RESUMEN TOTAL'!W156</f>
        <v>0</v>
      </c>
      <c r="R151">
        <f>'RESUMEN TOTAL'!X156</f>
        <v>0</v>
      </c>
      <c r="S151">
        <f>'RESUMEN TOTAL'!Y156</f>
        <v>0</v>
      </c>
      <c r="T151">
        <f>'RESUMEN TOTAL'!Z156</f>
        <v>0</v>
      </c>
      <c r="U151">
        <f>'RESUMEN TOTAL'!AA156</f>
        <v>0</v>
      </c>
      <c r="V151">
        <f>'RESUMEN TOTAL'!AB156</f>
        <v>0</v>
      </c>
      <c r="W151">
        <f>'RESUMEN TOTAL'!AC156</f>
        <v>0</v>
      </c>
      <c r="X151">
        <f>'RESUMEN TOTAL'!AD156</f>
        <v>0</v>
      </c>
      <c r="Y151">
        <f>'RESUMEN TOTAL'!AE156</f>
        <v>0</v>
      </c>
      <c r="Z151">
        <f>'RESUMEN TOTAL'!AF156</f>
        <v>0</v>
      </c>
      <c r="AA151">
        <f>'RESUMEN TOTAL'!AG156</f>
        <v>0</v>
      </c>
      <c r="AB151">
        <f>'RESUMEN TOTAL'!AH156</f>
        <v>0</v>
      </c>
      <c r="AC151">
        <f>'RESUMEN TOTAL'!AI156</f>
        <v>0</v>
      </c>
      <c r="AD151">
        <f>'RESUMEN TOTAL'!AJ156</f>
        <v>0</v>
      </c>
      <c r="AE151">
        <f>'RESUMEN TOTAL'!AK156</f>
        <v>0</v>
      </c>
      <c r="AF151">
        <f>'RESUMEN TOTAL'!AL156</f>
        <v>0</v>
      </c>
      <c r="AG151">
        <f>'RESUMEN TOTAL'!AM156</f>
        <v>0</v>
      </c>
      <c r="AH151">
        <f>'RESUMEN TOTAL'!AN156</f>
        <v>0</v>
      </c>
      <c r="AI151">
        <f>'RESUMEN TOTAL'!AO156</f>
        <v>0</v>
      </c>
    </row>
    <row r="152" spans="1:35" x14ac:dyDescent="0.25">
      <c r="A152" t="str">
        <f>'RESUMEN TOTAL'!A157</f>
        <v>KM 26700 (JULIO A. COSTA)</v>
      </c>
      <c r="B152" t="str">
        <f>'RESUMEN TOTAL'!B157</f>
        <v>KM08 / UPA 03</v>
      </c>
      <c r="C152" t="str">
        <f>'RESUMEN TOTAL'!D157</f>
        <v>LOS CHARRUAS Y BLANDENGUES</v>
      </c>
      <c r="D152" t="str">
        <f>'RESUMEN TOTAL'!E157</f>
        <v>DOMO</v>
      </c>
      <c r="E152" t="str">
        <f>'RESUMEN TOTAL'!F157</f>
        <v>Radio</v>
      </c>
      <c r="F152">
        <f>'RESUMEN TOTAL'!L157</f>
        <v>0</v>
      </c>
      <c r="G152">
        <f>'RESUMEN TOTAL'!M157</f>
        <v>0</v>
      </c>
      <c r="H152">
        <f>'RESUMEN TOTAL'!N157</f>
        <v>0</v>
      </c>
      <c r="I152">
        <f>'RESUMEN TOTAL'!O157</f>
        <v>0</v>
      </c>
      <c r="J152">
        <f>'RESUMEN TOTAL'!P157</f>
        <v>0</v>
      </c>
      <c r="K152">
        <f>'RESUMEN TOTAL'!Q157</f>
        <v>0</v>
      </c>
      <c r="L152">
        <f>'RESUMEN TOTAL'!R157</f>
        <v>0</v>
      </c>
      <c r="M152">
        <f>'RESUMEN TOTAL'!S157</f>
        <v>0</v>
      </c>
      <c r="N152">
        <f>'RESUMEN TOTAL'!T157</f>
        <v>0</v>
      </c>
      <c r="O152">
        <f>'RESUMEN TOTAL'!U157</f>
        <v>0</v>
      </c>
      <c r="P152">
        <f>'RESUMEN TOTAL'!V157</f>
        <v>0</v>
      </c>
      <c r="Q152">
        <f>'RESUMEN TOTAL'!W157</f>
        <v>0</v>
      </c>
      <c r="R152">
        <f>'RESUMEN TOTAL'!X157</f>
        <v>0</v>
      </c>
      <c r="S152">
        <f>'RESUMEN TOTAL'!Y157</f>
        <v>0</v>
      </c>
      <c r="T152">
        <f>'RESUMEN TOTAL'!Z157</f>
        <v>0</v>
      </c>
      <c r="U152">
        <f>'RESUMEN TOTAL'!AA157</f>
        <v>0</v>
      </c>
      <c r="V152">
        <f>'RESUMEN TOTAL'!AB157</f>
        <v>0</v>
      </c>
      <c r="W152">
        <f>'RESUMEN TOTAL'!AC157</f>
        <v>0</v>
      </c>
      <c r="X152">
        <f>'RESUMEN TOTAL'!AD157</f>
        <v>0</v>
      </c>
      <c r="Y152">
        <f>'RESUMEN TOTAL'!AE157</f>
        <v>0</v>
      </c>
      <c r="Z152">
        <f>'RESUMEN TOTAL'!AF157</f>
        <v>0</v>
      </c>
      <c r="AA152">
        <f>'RESUMEN TOTAL'!AG157</f>
        <v>0</v>
      </c>
      <c r="AB152">
        <f>'RESUMEN TOTAL'!AH157</f>
        <v>0</v>
      </c>
      <c r="AC152">
        <f>'RESUMEN TOTAL'!AI157</f>
        <v>0</v>
      </c>
      <c r="AD152">
        <f>'RESUMEN TOTAL'!AJ157</f>
        <v>0</v>
      </c>
      <c r="AE152">
        <f>'RESUMEN TOTAL'!AK157</f>
        <v>0</v>
      </c>
      <c r="AF152">
        <f>'RESUMEN TOTAL'!AL157</f>
        <v>0</v>
      </c>
      <c r="AG152">
        <f>'RESUMEN TOTAL'!AM157</f>
        <v>0</v>
      </c>
      <c r="AH152">
        <f>'RESUMEN TOTAL'!AN157</f>
        <v>0</v>
      </c>
      <c r="AI152">
        <f>'RESUMEN TOTAL'!AO157</f>
        <v>0</v>
      </c>
    </row>
    <row r="153" spans="1:35" x14ac:dyDescent="0.25">
      <c r="A153" t="str">
        <f>'RESUMEN TOTAL'!A158</f>
        <v>KM 26700 (JULIO A. COSTA)</v>
      </c>
      <c r="B153" t="str">
        <f>'RESUMEN TOTAL'!B158</f>
        <v>KM09 / UPA 1</v>
      </c>
      <c r="C153" t="str">
        <f>'RESUMEN TOTAL'!D158</f>
        <v>NOVAK Y LA POSTA</v>
      </c>
      <c r="D153" t="str">
        <f>'RESUMEN TOTAL'!E158</f>
        <v>DOMO</v>
      </c>
      <c r="E153" t="str">
        <f>'RESUMEN TOTAL'!F158</f>
        <v>Radio</v>
      </c>
      <c r="F153">
        <f>'RESUMEN TOTAL'!L158</f>
        <v>0</v>
      </c>
      <c r="G153">
        <f>'RESUMEN TOTAL'!M158</f>
        <v>0</v>
      </c>
      <c r="H153">
        <f>'RESUMEN TOTAL'!N158</f>
        <v>0</v>
      </c>
      <c r="I153">
        <f>'RESUMEN TOTAL'!O158</f>
        <v>0</v>
      </c>
      <c r="J153">
        <f>'RESUMEN TOTAL'!P158</f>
        <v>0</v>
      </c>
      <c r="K153">
        <f>'RESUMEN TOTAL'!Q158</f>
        <v>0</v>
      </c>
      <c r="L153">
        <f>'RESUMEN TOTAL'!R158</f>
        <v>0</v>
      </c>
      <c r="M153">
        <f>'RESUMEN TOTAL'!S158</f>
        <v>0</v>
      </c>
      <c r="N153">
        <f>'RESUMEN TOTAL'!T158</f>
        <v>0</v>
      </c>
      <c r="O153">
        <f>'RESUMEN TOTAL'!U158</f>
        <v>0</v>
      </c>
      <c r="P153">
        <f>'RESUMEN TOTAL'!V158</f>
        <v>0</v>
      </c>
      <c r="Q153">
        <f>'RESUMEN TOTAL'!W158</f>
        <v>0</v>
      </c>
      <c r="R153">
        <f>'RESUMEN TOTAL'!X158</f>
        <v>0</v>
      </c>
      <c r="S153">
        <f>'RESUMEN TOTAL'!Y158</f>
        <v>0</v>
      </c>
      <c r="T153">
        <f>'RESUMEN TOTAL'!Z158</f>
        <v>0</v>
      </c>
      <c r="U153">
        <f>'RESUMEN TOTAL'!AA158</f>
        <v>0</v>
      </c>
      <c r="V153">
        <f>'RESUMEN TOTAL'!AB158</f>
        <v>0</v>
      </c>
      <c r="W153">
        <f>'RESUMEN TOTAL'!AC158</f>
        <v>0</v>
      </c>
      <c r="X153">
        <f>'RESUMEN TOTAL'!AD158</f>
        <v>0</v>
      </c>
      <c r="Y153">
        <f>'RESUMEN TOTAL'!AE158</f>
        <v>0</v>
      </c>
      <c r="Z153">
        <f>'RESUMEN TOTAL'!AF158</f>
        <v>0</v>
      </c>
      <c r="AA153">
        <f>'RESUMEN TOTAL'!AG158</f>
        <v>0</v>
      </c>
      <c r="AB153">
        <f>'RESUMEN TOTAL'!AH158</f>
        <v>0</v>
      </c>
      <c r="AC153">
        <f>'RESUMEN TOTAL'!AI158</f>
        <v>0</v>
      </c>
      <c r="AD153">
        <f>'RESUMEN TOTAL'!AJ158</f>
        <v>0</v>
      </c>
      <c r="AE153">
        <f>'RESUMEN TOTAL'!AK158</f>
        <v>0</v>
      </c>
      <c r="AF153">
        <f>'RESUMEN TOTAL'!AL158</f>
        <v>0</v>
      </c>
      <c r="AG153">
        <f>'RESUMEN TOTAL'!AM158</f>
        <v>0</v>
      </c>
      <c r="AH153">
        <f>'RESUMEN TOTAL'!AN158</f>
        <v>0</v>
      </c>
      <c r="AI153">
        <f>'RESUMEN TOTAL'!AO158</f>
        <v>0</v>
      </c>
    </row>
    <row r="154" spans="1:35" x14ac:dyDescent="0.25">
      <c r="A154" t="str">
        <f>'RESUMEN TOTAL'!A159</f>
        <v>KM 26700 (JULIO A. COSTA)</v>
      </c>
      <c r="B154" t="str">
        <f>'RESUMEN TOTAL'!B159</f>
        <v>KM 10 / UPA 2</v>
      </c>
      <c r="C154" t="str">
        <f>'RESUMEN TOTAL'!D159</f>
        <v>PLAYA DE ESTACIONAMIENTO INTERNA E/ HOSP. MODULAR Y UPA 11.</v>
      </c>
      <c r="D154" t="str">
        <f>'RESUMEN TOTAL'!E159</f>
        <v>DOMO</v>
      </c>
      <c r="E154" t="str">
        <f>'RESUMEN TOTAL'!F159</f>
        <v>Radio</v>
      </c>
      <c r="F154">
        <f>'RESUMEN TOTAL'!L159</f>
        <v>0</v>
      </c>
      <c r="G154">
        <f>'RESUMEN TOTAL'!M159</f>
        <v>0</v>
      </c>
      <c r="H154">
        <f>'RESUMEN TOTAL'!N159</f>
        <v>0</v>
      </c>
      <c r="I154">
        <f>'RESUMEN TOTAL'!O159</f>
        <v>0</v>
      </c>
      <c r="J154">
        <f>'RESUMEN TOTAL'!P159</f>
        <v>0</v>
      </c>
      <c r="K154">
        <f>'RESUMEN TOTAL'!Q159</f>
        <v>0</v>
      </c>
      <c r="L154">
        <f>'RESUMEN TOTAL'!R159</f>
        <v>0</v>
      </c>
      <c r="M154">
        <f>'RESUMEN TOTAL'!S159</f>
        <v>0</v>
      </c>
      <c r="N154">
        <f>'RESUMEN TOTAL'!T159</f>
        <v>0</v>
      </c>
      <c r="O154">
        <f>'RESUMEN TOTAL'!U159</f>
        <v>0</v>
      </c>
      <c r="P154">
        <f>'RESUMEN TOTAL'!V159</f>
        <v>0</v>
      </c>
      <c r="Q154">
        <f>'RESUMEN TOTAL'!W159</f>
        <v>0</v>
      </c>
      <c r="R154">
        <f>'RESUMEN TOTAL'!X159</f>
        <v>0</v>
      </c>
      <c r="S154">
        <f>'RESUMEN TOTAL'!Y159</f>
        <v>0</v>
      </c>
      <c r="T154">
        <f>'RESUMEN TOTAL'!Z159</f>
        <v>0</v>
      </c>
      <c r="U154">
        <f>'RESUMEN TOTAL'!AA159</f>
        <v>0</v>
      </c>
      <c r="V154">
        <f>'RESUMEN TOTAL'!AB159</f>
        <v>0</v>
      </c>
      <c r="W154">
        <f>'RESUMEN TOTAL'!AC159</f>
        <v>0</v>
      </c>
      <c r="X154">
        <f>'RESUMEN TOTAL'!AD159</f>
        <v>0</v>
      </c>
      <c r="Y154">
        <f>'RESUMEN TOTAL'!AE159</f>
        <v>0</v>
      </c>
      <c r="Z154">
        <f>'RESUMEN TOTAL'!AF159</f>
        <v>0</v>
      </c>
      <c r="AA154">
        <f>'RESUMEN TOTAL'!AG159</f>
        <v>0</v>
      </c>
      <c r="AB154">
        <f>'RESUMEN TOTAL'!AH159</f>
        <v>0</v>
      </c>
      <c r="AC154">
        <f>'RESUMEN TOTAL'!AI159</f>
        <v>0</v>
      </c>
      <c r="AD154">
        <f>'RESUMEN TOTAL'!AJ159</f>
        <v>0</v>
      </c>
      <c r="AE154">
        <f>'RESUMEN TOTAL'!AK159</f>
        <v>0</v>
      </c>
      <c r="AF154">
        <f>'RESUMEN TOTAL'!AL159</f>
        <v>0</v>
      </c>
      <c r="AG154">
        <f>'RESUMEN TOTAL'!AM159</f>
        <v>0</v>
      </c>
      <c r="AH154">
        <f>'RESUMEN TOTAL'!AN159</f>
        <v>0</v>
      </c>
      <c r="AI154">
        <f>'RESUMEN TOTAL'!AO159</f>
        <v>0</v>
      </c>
    </row>
    <row r="155" spans="1:35" x14ac:dyDescent="0.25">
      <c r="A155" t="str">
        <f>'RESUMEN TOTAL'!A160</f>
        <v>KM 26700 (JULIO A. COSTA)</v>
      </c>
      <c r="B155" t="str">
        <f>'RESUMEN TOTAL'!B160</f>
        <v>KM11</v>
      </c>
      <c r="C155" t="str">
        <f>'RESUMEN TOTAL'!D160</f>
        <v>NOVAK Y EL OVERO</v>
      </c>
      <c r="D155" t="str">
        <f>'RESUMEN TOTAL'!E160</f>
        <v>DOMO</v>
      </c>
      <c r="E155" t="str">
        <f>'RESUMEN TOTAL'!F160</f>
        <v>Fibra Optica</v>
      </c>
      <c r="F155">
        <f>'RESUMEN TOTAL'!L160</f>
        <v>0</v>
      </c>
      <c r="G155">
        <f>'RESUMEN TOTAL'!M160</f>
        <v>0</v>
      </c>
      <c r="H155">
        <f>'RESUMEN TOTAL'!N160</f>
        <v>0</v>
      </c>
      <c r="I155">
        <f>'RESUMEN TOTAL'!O160</f>
        <v>0</v>
      </c>
      <c r="J155">
        <f>'RESUMEN TOTAL'!P160</f>
        <v>0</v>
      </c>
      <c r="K155">
        <f>'RESUMEN TOTAL'!Q160</f>
        <v>0</v>
      </c>
      <c r="L155">
        <f>'RESUMEN TOTAL'!R160</f>
        <v>0</v>
      </c>
      <c r="M155">
        <f>'RESUMEN TOTAL'!S160</f>
        <v>0</v>
      </c>
      <c r="N155">
        <f>'RESUMEN TOTAL'!T160</f>
        <v>0</v>
      </c>
      <c r="O155">
        <f>'RESUMEN TOTAL'!U160</f>
        <v>0</v>
      </c>
      <c r="P155">
        <f>'RESUMEN TOTAL'!V160</f>
        <v>0</v>
      </c>
      <c r="Q155">
        <f>'RESUMEN TOTAL'!W160</f>
        <v>0</v>
      </c>
      <c r="R155">
        <f>'RESUMEN TOTAL'!X160</f>
        <v>0</v>
      </c>
      <c r="S155">
        <f>'RESUMEN TOTAL'!Y160</f>
        <v>0</v>
      </c>
      <c r="T155">
        <f>'RESUMEN TOTAL'!Z160</f>
        <v>0</v>
      </c>
      <c r="U155">
        <f>'RESUMEN TOTAL'!AA160</f>
        <v>0</v>
      </c>
      <c r="V155">
        <f>'RESUMEN TOTAL'!AB160</f>
        <v>0</v>
      </c>
      <c r="W155">
        <f>'RESUMEN TOTAL'!AC160</f>
        <v>0</v>
      </c>
      <c r="X155">
        <f>'RESUMEN TOTAL'!AD160</f>
        <v>0</v>
      </c>
      <c r="Y155">
        <f>'RESUMEN TOTAL'!AE160</f>
        <v>0</v>
      </c>
      <c r="Z155">
        <f>'RESUMEN TOTAL'!AF160</f>
        <v>0</v>
      </c>
      <c r="AA155">
        <f>'RESUMEN TOTAL'!AG160</f>
        <v>0</v>
      </c>
      <c r="AB155">
        <f>'RESUMEN TOTAL'!AH160</f>
        <v>0</v>
      </c>
      <c r="AC155">
        <f>'RESUMEN TOTAL'!AI160</f>
        <v>0</v>
      </c>
      <c r="AD155">
        <f>'RESUMEN TOTAL'!AJ160</f>
        <v>0</v>
      </c>
      <c r="AE155">
        <f>'RESUMEN TOTAL'!AK160</f>
        <v>0</v>
      </c>
      <c r="AF155">
        <f>'RESUMEN TOTAL'!AL160</f>
        <v>0</v>
      </c>
      <c r="AG155">
        <f>'RESUMEN TOTAL'!AM160</f>
        <v>0</v>
      </c>
      <c r="AH155">
        <f>'RESUMEN TOTAL'!AN160</f>
        <v>0</v>
      </c>
      <c r="AI155">
        <f>'RESUMEN TOTAL'!AO160</f>
        <v>0</v>
      </c>
    </row>
    <row r="156" spans="1:35" x14ac:dyDescent="0.25">
      <c r="A156" t="str">
        <f>'RESUMEN TOTAL'!A161</f>
        <v>KM 26700 (JULIO A. COSTA)</v>
      </c>
      <c r="B156" t="str">
        <f>'RESUMEN TOTAL'!B161</f>
        <v>KM 12 FIJA 1</v>
      </c>
      <c r="C156" t="str">
        <f>'RESUMEN TOTAL'!D161</f>
        <v>BLANDENGUES Y LA ZAMBA</v>
      </c>
      <c r="D156" t="str">
        <f>'RESUMEN TOTAL'!E161</f>
        <v>Fija</v>
      </c>
      <c r="E156" t="str">
        <f>'RESUMEN TOTAL'!F161</f>
        <v>PTO A FO</v>
      </c>
      <c r="F156">
        <f>'RESUMEN TOTAL'!L161</f>
        <v>0</v>
      </c>
      <c r="G156">
        <f>'RESUMEN TOTAL'!M161</f>
        <v>0</v>
      </c>
      <c r="H156">
        <f>'RESUMEN TOTAL'!N161</f>
        <v>0</v>
      </c>
      <c r="I156">
        <f>'RESUMEN TOTAL'!O161</f>
        <v>0</v>
      </c>
      <c r="J156">
        <f>'RESUMEN TOTAL'!P161</f>
        <v>0</v>
      </c>
      <c r="K156">
        <f>'RESUMEN TOTAL'!Q161</f>
        <v>0</v>
      </c>
      <c r="L156">
        <f>'RESUMEN TOTAL'!R161</f>
        <v>0</v>
      </c>
      <c r="M156">
        <f>'RESUMEN TOTAL'!S161</f>
        <v>0</v>
      </c>
      <c r="N156">
        <f>'RESUMEN TOTAL'!T161</f>
        <v>0</v>
      </c>
      <c r="O156">
        <f>'RESUMEN TOTAL'!U161</f>
        <v>0</v>
      </c>
      <c r="P156">
        <f>'RESUMEN TOTAL'!V161</f>
        <v>0</v>
      </c>
      <c r="Q156">
        <f>'RESUMEN TOTAL'!W161</f>
        <v>0</v>
      </c>
      <c r="R156">
        <f>'RESUMEN TOTAL'!X161</f>
        <v>0</v>
      </c>
      <c r="S156">
        <f>'RESUMEN TOTAL'!Y161</f>
        <v>0</v>
      </c>
      <c r="T156">
        <f>'RESUMEN TOTAL'!Z161</f>
        <v>0</v>
      </c>
      <c r="U156">
        <f>'RESUMEN TOTAL'!AA161</f>
        <v>0</v>
      </c>
      <c r="V156">
        <f>'RESUMEN TOTAL'!AB161</f>
        <v>0</v>
      </c>
      <c r="W156">
        <f>'RESUMEN TOTAL'!AC161</f>
        <v>0</v>
      </c>
      <c r="X156">
        <f>'RESUMEN TOTAL'!AD161</f>
        <v>0</v>
      </c>
      <c r="Y156">
        <f>'RESUMEN TOTAL'!AE161</f>
        <v>0</v>
      </c>
      <c r="Z156">
        <f>'RESUMEN TOTAL'!AF161</f>
        <v>0</v>
      </c>
      <c r="AA156">
        <f>'RESUMEN TOTAL'!AG161</f>
        <v>0</v>
      </c>
      <c r="AB156">
        <f>'RESUMEN TOTAL'!AH161</f>
        <v>0</v>
      </c>
      <c r="AC156">
        <f>'RESUMEN TOTAL'!AI161</f>
        <v>0</v>
      </c>
      <c r="AD156">
        <f>'RESUMEN TOTAL'!AJ161</f>
        <v>0</v>
      </c>
      <c r="AE156">
        <f>'RESUMEN TOTAL'!AK161</f>
        <v>0</v>
      </c>
      <c r="AF156">
        <f>'RESUMEN TOTAL'!AL161</f>
        <v>0</v>
      </c>
      <c r="AG156">
        <f>'RESUMEN TOTAL'!AM161</f>
        <v>0</v>
      </c>
      <c r="AH156">
        <f>'RESUMEN TOTAL'!AN161</f>
        <v>0</v>
      </c>
      <c r="AI156">
        <f>'RESUMEN TOTAL'!AO161</f>
        <v>0</v>
      </c>
    </row>
    <row r="157" spans="1:35" x14ac:dyDescent="0.25">
      <c r="A157" t="str">
        <f>'RESUMEN TOTAL'!A162</f>
        <v>KM 26700 (JULIO A. COSTA)</v>
      </c>
      <c r="B157" t="str">
        <f>'RESUMEN TOTAL'!B162</f>
        <v>KM 13 FIJA 2</v>
      </c>
      <c r="C157" t="str">
        <f>'RESUMEN TOTAL'!D162</f>
        <v>BLANDENGUES Y LA ZAMBA</v>
      </c>
      <c r="D157" t="str">
        <f>'RESUMEN TOTAL'!E162</f>
        <v>Fija</v>
      </c>
      <c r="E157" t="str">
        <f>'RESUMEN TOTAL'!F162</f>
        <v>PTO A FO</v>
      </c>
      <c r="F157">
        <f>'RESUMEN TOTAL'!L162</f>
        <v>0</v>
      </c>
      <c r="G157">
        <f>'RESUMEN TOTAL'!M162</f>
        <v>0</v>
      </c>
      <c r="H157">
        <f>'RESUMEN TOTAL'!N162</f>
        <v>0</v>
      </c>
      <c r="I157">
        <f>'RESUMEN TOTAL'!O162</f>
        <v>0</v>
      </c>
      <c r="J157">
        <f>'RESUMEN TOTAL'!P162</f>
        <v>0</v>
      </c>
      <c r="K157">
        <f>'RESUMEN TOTAL'!Q162</f>
        <v>0</v>
      </c>
      <c r="L157">
        <f>'RESUMEN TOTAL'!R162</f>
        <v>0</v>
      </c>
      <c r="M157">
        <f>'RESUMEN TOTAL'!S162</f>
        <v>0</v>
      </c>
      <c r="N157">
        <f>'RESUMEN TOTAL'!T162</f>
        <v>0</v>
      </c>
      <c r="O157">
        <f>'RESUMEN TOTAL'!U162</f>
        <v>0</v>
      </c>
      <c r="P157">
        <f>'RESUMEN TOTAL'!V162</f>
        <v>0</v>
      </c>
      <c r="Q157">
        <f>'RESUMEN TOTAL'!W162</f>
        <v>0</v>
      </c>
      <c r="R157">
        <f>'RESUMEN TOTAL'!X162</f>
        <v>0</v>
      </c>
      <c r="S157">
        <f>'RESUMEN TOTAL'!Y162</f>
        <v>0</v>
      </c>
      <c r="T157">
        <f>'RESUMEN TOTAL'!Z162</f>
        <v>0</v>
      </c>
      <c r="U157">
        <f>'RESUMEN TOTAL'!AA162</f>
        <v>0</v>
      </c>
      <c r="V157">
        <f>'RESUMEN TOTAL'!AB162</f>
        <v>0</v>
      </c>
      <c r="W157">
        <f>'RESUMEN TOTAL'!AC162</f>
        <v>0</v>
      </c>
      <c r="X157">
        <f>'RESUMEN TOTAL'!AD162</f>
        <v>0</v>
      </c>
      <c r="Y157">
        <f>'RESUMEN TOTAL'!AE162</f>
        <v>0</v>
      </c>
      <c r="Z157">
        <f>'RESUMEN TOTAL'!AF162</f>
        <v>0</v>
      </c>
      <c r="AA157">
        <f>'RESUMEN TOTAL'!AG162</f>
        <v>0</v>
      </c>
      <c r="AB157">
        <f>'RESUMEN TOTAL'!AH162</f>
        <v>0</v>
      </c>
      <c r="AC157">
        <f>'RESUMEN TOTAL'!AI162</f>
        <v>0</v>
      </c>
      <c r="AD157">
        <f>'RESUMEN TOTAL'!AJ162</f>
        <v>0</v>
      </c>
      <c r="AE157">
        <f>'RESUMEN TOTAL'!AK162</f>
        <v>0</v>
      </c>
      <c r="AF157">
        <f>'RESUMEN TOTAL'!AL162</f>
        <v>0</v>
      </c>
      <c r="AG157">
        <f>'RESUMEN TOTAL'!AM162</f>
        <v>0</v>
      </c>
      <c r="AH157">
        <f>'RESUMEN TOTAL'!AN162</f>
        <v>0</v>
      </c>
      <c r="AI157">
        <f>'RESUMEN TOTAL'!AO162</f>
        <v>0</v>
      </c>
    </row>
    <row r="158" spans="1:35" x14ac:dyDescent="0.25">
      <c r="A158" t="str">
        <f>'RESUMEN TOTAL'!A163</f>
        <v>KM 26700 (JULIO A. COSTA)</v>
      </c>
      <c r="B158" t="str">
        <f>'RESUMEN TOTAL'!B163</f>
        <v>KM 14 (fija 1)</v>
      </c>
      <c r="C158" t="str">
        <f>'RESUMEN TOTAL'!D163</f>
        <v>EL GAUCHO Y EL ZONDA</v>
      </c>
      <c r="D158" t="str">
        <f>'RESUMEN TOTAL'!E163</f>
        <v>Fija</v>
      </c>
      <c r="E158" t="str">
        <f>'RESUMEN TOTAL'!F163</f>
        <v>PTO A FO</v>
      </c>
      <c r="F158">
        <f>'RESUMEN TOTAL'!L163</f>
        <v>0</v>
      </c>
      <c r="G158">
        <f>'RESUMEN TOTAL'!M163</f>
        <v>0</v>
      </c>
      <c r="H158">
        <f>'RESUMEN TOTAL'!N163</f>
        <v>0</v>
      </c>
      <c r="I158">
        <f>'RESUMEN TOTAL'!O163</f>
        <v>0</v>
      </c>
      <c r="J158">
        <f>'RESUMEN TOTAL'!P163</f>
        <v>0</v>
      </c>
      <c r="K158">
        <f>'RESUMEN TOTAL'!Q163</f>
        <v>0</v>
      </c>
      <c r="L158">
        <f>'RESUMEN TOTAL'!R163</f>
        <v>0</v>
      </c>
      <c r="M158">
        <f>'RESUMEN TOTAL'!S163</f>
        <v>0</v>
      </c>
      <c r="N158">
        <f>'RESUMEN TOTAL'!T163</f>
        <v>0</v>
      </c>
      <c r="O158">
        <f>'RESUMEN TOTAL'!U163</f>
        <v>0</v>
      </c>
      <c r="P158">
        <f>'RESUMEN TOTAL'!V163</f>
        <v>0</v>
      </c>
      <c r="Q158">
        <f>'RESUMEN TOTAL'!W163</f>
        <v>0</v>
      </c>
      <c r="R158">
        <f>'RESUMEN TOTAL'!X163</f>
        <v>0</v>
      </c>
      <c r="S158">
        <f>'RESUMEN TOTAL'!Y163</f>
        <v>0</v>
      </c>
      <c r="T158">
        <f>'RESUMEN TOTAL'!Z163</f>
        <v>0</v>
      </c>
      <c r="U158">
        <f>'RESUMEN TOTAL'!AA163</f>
        <v>0</v>
      </c>
      <c r="V158">
        <f>'RESUMEN TOTAL'!AB163</f>
        <v>0</v>
      </c>
      <c r="W158">
        <f>'RESUMEN TOTAL'!AC163</f>
        <v>0</v>
      </c>
      <c r="X158">
        <f>'RESUMEN TOTAL'!AD163</f>
        <v>0</v>
      </c>
      <c r="Y158">
        <f>'RESUMEN TOTAL'!AE163</f>
        <v>0</v>
      </c>
      <c r="Z158">
        <f>'RESUMEN TOTAL'!AF163</f>
        <v>0</v>
      </c>
      <c r="AA158">
        <f>'RESUMEN TOTAL'!AG163</f>
        <v>0</v>
      </c>
      <c r="AB158">
        <f>'RESUMEN TOTAL'!AH163</f>
        <v>0</v>
      </c>
      <c r="AC158">
        <f>'RESUMEN TOTAL'!AI163</f>
        <v>0</v>
      </c>
      <c r="AD158">
        <f>'RESUMEN TOTAL'!AJ163</f>
        <v>0</v>
      </c>
      <c r="AE158">
        <f>'RESUMEN TOTAL'!AK163</f>
        <v>0</v>
      </c>
      <c r="AF158">
        <f>'RESUMEN TOTAL'!AL163</f>
        <v>0</v>
      </c>
      <c r="AG158">
        <f>'RESUMEN TOTAL'!AM163</f>
        <v>0</v>
      </c>
      <c r="AH158">
        <f>'RESUMEN TOTAL'!AN163</f>
        <v>0</v>
      </c>
      <c r="AI158">
        <f>'RESUMEN TOTAL'!AO163</f>
        <v>0</v>
      </c>
    </row>
    <row r="159" spans="1:35" x14ac:dyDescent="0.25">
      <c r="A159" t="str">
        <f>'RESUMEN TOTAL'!A164</f>
        <v>KM 26700 (JULIO A. COSTA)</v>
      </c>
      <c r="B159" t="str">
        <f>'RESUMEN TOTAL'!B164</f>
        <v>KM 15 (fija 2)</v>
      </c>
      <c r="C159" t="str">
        <f>'RESUMEN TOTAL'!D164</f>
        <v>EL GAUCHO Y EL ZONDA</v>
      </c>
      <c r="D159" t="str">
        <f>'RESUMEN TOTAL'!E164</f>
        <v>Fija</v>
      </c>
      <c r="E159" t="str">
        <f>'RESUMEN TOTAL'!F164</f>
        <v>PTO A FO</v>
      </c>
      <c r="F159">
        <f>'RESUMEN TOTAL'!L164</f>
        <v>0</v>
      </c>
      <c r="G159">
        <f>'RESUMEN TOTAL'!M164</f>
        <v>0</v>
      </c>
      <c r="H159">
        <f>'RESUMEN TOTAL'!N164</f>
        <v>0</v>
      </c>
      <c r="I159">
        <f>'RESUMEN TOTAL'!O164</f>
        <v>0</v>
      </c>
      <c r="J159">
        <f>'RESUMEN TOTAL'!P164</f>
        <v>0</v>
      </c>
      <c r="K159">
        <f>'RESUMEN TOTAL'!Q164</f>
        <v>0</v>
      </c>
      <c r="L159">
        <f>'RESUMEN TOTAL'!R164</f>
        <v>0</v>
      </c>
      <c r="M159">
        <f>'RESUMEN TOTAL'!S164</f>
        <v>0</v>
      </c>
      <c r="N159">
        <f>'RESUMEN TOTAL'!T164</f>
        <v>0</v>
      </c>
      <c r="O159">
        <f>'RESUMEN TOTAL'!U164</f>
        <v>0</v>
      </c>
      <c r="P159">
        <f>'RESUMEN TOTAL'!V164</f>
        <v>0</v>
      </c>
      <c r="Q159">
        <f>'RESUMEN TOTAL'!W164</f>
        <v>0</v>
      </c>
      <c r="R159">
        <f>'RESUMEN TOTAL'!X164</f>
        <v>0</v>
      </c>
      <c r="S159">
        <f>'RESUMEN TOTAL'!Y164</f>
        <v>0</v>
      </c>
      <c r="T159">
        <f>'RESUMEN TOTAL'!Z164</f>
        <v>0</v>
      </c>
      <c r="U159">
        <f>'RESUMEN TOTAL'!AA164</f>
        <v>0</v>
      </c>
      <c r="V159">
        <f>'RESUMEN TOTAL'!AB164</f>
        <v>0</v>
      </c>
      <c r="W159">
        <f>'RESUMEN TOTAL'!AC164</f>
        <v>0</v>
      </c>
      <c r="X159">
        <f>'RESUMEN TOTAL'!AD164</f>
        <v>0</v>
      </c>
      <c r="Y159">
        <f>'RESUMEN TOTAL'!AE164</f>
        <v>0</v>
      </c>
      <c r="Z159">
        <f>'RESUMEN TOTAL'!AF164</f>
        <v>0</v>
      </c>
      <c r="AA159">
        <f>'RESUMEN TOTAL'!AG164</f>
        <v>0</v>
      </c>
      <c r="AB159">
        <f>'RESUMEN TOTAL'!AH164</f>
        <v>0</v>
      </c>
      <c r="AC159">
        <f>'RESUMEN TOTAL'!AI164</f>
        <v>0</v>
      </c>
      <c r="AD159">
        <f>'RESUMEN TOTAL'!AJ164</f>
        <v>0</v>
      </c>
      <c r="AE159">
        <f>'RESUMEN TOTAL'!AK164</f>
        <v>0</v>
      </c>
      <c r="AF159">
        <f>'RESUMEN TOTAL'!AL164</f>
        <v>0</v>
      </c>
      <c r="AG159">
        <f>'RESUMEN TOTAL'!AM164</f>
        <v>0</v>
      </c>
      <c r="AH159">
        <f>'RESUMEN TOTAL'!AN164</f>
        <v>0</v>
      </c>
      <c r="AI159">
        <f>'RESUMEN TOTAL'!AO164</f>
        <v>0</v>
      </c>
    </row>
    <row r="160" spans="1:35" x14ac:dyDescent="0.25">
      <c r="A160" t="str">
        <f>'RESUMEN TOTAL'!A165</f>
        <v>KM 26700 (JULIO A. COSTA)</v>
      </c>
      <c r="B160" t="str">
        <f>'RESUMEN TOTAL'!B165</f>
        <v>KM 16 (fija 1)</v>
      </c>
      <c r="C160" t="str">
        <f>'RESUMEN TOTAL'!D165</f>
        <v>EL GAUCHO Y MARTIN FIERRO</v>
      </c>
      <c r="D160" t="str">
        <f>'RESUMEN TOTAL'!E165</f>
        <v>Fija</v>
      </c>
      <c r="E160" t="str">
        <f>'RESUMEN TOTAL'!F165</f>
        <v>PTO A FO</v>
      </c>
      <c r="F160">
        <f>'RESUMEN TOTAL'!L165</f>
        <v>0</v>
      </c>
      <c r="G160">
        <f>'RESUMEN TOTAL'!M165</f>
        <v>0</v>
      </c>
      <c r="H160">
        <f>'RESUMEN TOTAL'!N165</f>
        <v>0</v>
      </c>
      <c r="I160">
        <f>'RESUMEN TOTAL'!O165</f>
        <v>0</v>
      </c>
      <c r="J160">
        <f>'RESUMEN TOTAL'!P165</f>
        <v>0</v>
      </c>
      <c r="K160">
        <f>'RESUMEN TOTAL'!Q165</f>
        <v>0</v>
      </c>
      <c r="L160">
        <f>'RESUMEN TOTAL'!R165</f>
        <v>0</v>
      </c>
      <c r="M160">
        <f>'RESUMEN TOTAL'!S165</f>
        <v>0</v>
      </c>
      <c r="N160">
        <f>'RESUMEN TOTAL'!T165</f>
        <v>0</v>
      </c>
      <c r="O160">
        <f>'RESUMEN TOTAL'!U165</f>
        <v>0</v>
      </c>
      <c r="P160">
        <f>'RESUMEN TOTAL'!V165</f>
        <v>0</v>
      </c>
      <c r="Q160">
        <f>'RESUMEN TOTAL'!W165</f>
        <v>0</v>
      </c>
      <c r="R160">
        <f>'RESUMEN TOTAL'!X165</f>
        <v>0</v>
      </c>
      <c r="S160">
        <f>'RESUMEN TOTAL'!Y165</f>
        <v>0</v>
      </c>
      <c r="T160">
        <f>'RESUMEN TOTAL'!Z165</f>
        <v>0</v>
      </c>
      <c r="U160">
        <f>'RESUMEN TOTAL'!AA165</f>
        <v>0</v>
      </c>
      <c r="V160">
        <f>'RESUMEN TOTAL'!AB165</f>
        <v>0</v>
      </c>
      <c r="W160">
        <f>'RESUMEN TOTAL'!AC165</f>
        <v>0</v>
      </c>
      <c r="X160">
        <f>'RESUMEN TOTAL'!AD165</f>
        <v>0</v>
      </c>
      <c r="Y160">
        <f>'RESUMEN TOTAL'!AE165</f>
        <v>0</v>
      </c>
      <c r="Z160">
        <f>'RESUMEN TOTAL'!AF165</f>
        <v>0</v>
      </c>
      <c r="AA160">
        <f>'RESUMEN TOTAL'!AG165</f>
        <v>0</v>
      </c>
      <c r="AB160">
        <f>'RESUMEN TOTAL'!AH165</f>
        <v>0</v>
      </c>
      <c r="AC160">
        <f>'RESUMEN TOTAL'!AI165</f>
        <v>0</v>
      </c>
      <c r="AD160">
        <f>'RESUMEN TOTAL'!AJ165</f>
        <v>0</v>
      </c>
      <c r="AE160">
        <f>'RESUMEN TOTAL'!AK165</f>
        <v>0</v>
      </c>
      <c r="AF160">
        <f>'RESUMEN TOTAL'!AL165</f>
        <v>0</v>
      </c>
      <c r="AG160">
        <f>'RESUMEN TOTAL'!AM165</f>
        <v>0</v>
      </c>
      <c r="AH160">
        <f>'RESUMEN TOTAL'!AN165</f>
        <v>0</v>
      </c>
      <c r="AI160">
        <f>'RESUMEN TOTAL'!AO165</f>
        <v>0</v>
      </c>
    </row>
    <row r="161" spans="1:35" x14ac:dyDescent="0.25">
      <c r="A161" t="str">
        <f>'RESUMEN TOTAL'!A166</f>
        <v>KM 26700 (JULIO A. COSTA)</v>
      </c>
      <c r="B161" t="str">
        <f>'RESUMEN TOTAL'!B166</f>
        <v>KM 17 (fija 2)</v>
      </c>
      <c r="C161" t="str">
        <f>'RESUMEN TOTAL'!D166</f>
        <v>EL GAUCHO Y MARTIN FIERRO</v>
      </c>
      <c r="D161" t="str">
        <f>'RESUMEN TOTAL'!E166</f>
        <v>Fija</v>
      </c>
      <c r="E161" t="str">
        <f>'RESUMEN TOTAL'!F166</f>
        <v>PTO A FO</v>
      </c>
      <c r="F161">
        <f>'RESUMEN TOTAL'!L166</f>
        <v>0</v>
      </c>
      <c r="G161">
        <f>'RESUMEN TOTAL'!M166</f>
        <v>0</v>
      </c>
      <c r="H161">
        <f>'RESUMEN TOTAL'!N166</f>
        <v>0</v>
      </c>
      <c r="I161">
        <f>'RESUMEN TOTAL'!O166</f>
        <v>0</v>
      </c>
      <c r="J161">
        <f>'RESUMEN TOTAL'!P166</f>
        <v>0</v>
      </c>
      <c r="K161">
        <f>'RESUMEN TOTAL'!Q166</f>
        <v>0</v>
      </c>
      <c r="L161">
        <f>'RESUMEN TOTAL'!R166</f>
        <v>0</v>
      </c>
      <c r="M161">
        <f>'RESUMEN TOTAL'!S166</f>
        <v>0</v>
      </c>
      <c r="N161">
        <f>'RESUMEN TOTAL'!T166</f>
        <v>0</v>
      </c>
      <c r="O161">
        <f>'RESUMEN TOTAL'!U166</f>
        <v>0</v>
      </c>
      <c r="P161">
        <f>'RESUMEN TOTAL'!V166</f>
        <v>0</v>
      </c>
      <c r="Q161">
        <f>'RESUMEN TOTAL'!W166</f>
        <v>0</v>
      </c>
      <c r="R161">
        <f>'RESUMEN TOTAL'!X166</f>
        <v>0</v>
      </c>
      <c r="S161">
        <f>'RESUMEN TOTAL'!Y166</f>
        <v>0</v>
      </c>
      <c r="T161">
        <f>'RESUMEN TOTAL'!Z166</f>
        <v>0</v>
      </c>
      <c r="U161">
        <f>'RESUMEN TOTAL'!AA166</f>
        <v>0</v>
      </c>
      <c r="V161">
        <f>'RESUMEN TOTAL'!AB166</f>
        <v>0</v>
      </c>
      <c r="W161">
        <f>'RESUMEN TOTAL'!AC166</f>
        <v>0</v>
      </c>
      <c r="X161">
        <f>'RESUMEN TOTAL'!AD166</f>
        <v>0</v>
      </c>
      <c r="Y161">
        <f>'RESUMEN TOTAL'!AE166</f>
        <v>0</v>
      </c>
      <c r="Z161">
        <f>'RESUMEN TOTAL'!AF166</f>
        <v>0</v>
      </c>
      <c r="AA161">
        <f>'RESUMEN TOTAL'!AG166</f>
        <v>0</v>
      </c>
      <c r="AB161">
        <f>'RESUMEN TOTAL'!AH166</f>
        <v>0</v>
      </c>
      <c r="AC161">
        <f>'RESUMEN TOTAL'!AI166</f>
        <v>0</v>
      </c>
      <c r="AD161">
        <f>'RESUMEN TOTAL'!AJ166</f>
        <v>0</v>
      </c>
      <c r="AE161">
        <f>'RESUMEN TOTAL'!AK166</f>
        <v>0</v>
      </c>
      <c r="AF161">
        <f>'RESUMEN TOTAL'!AL166</f>
        <v>0</v>
      </c>
      <c r="AG161">
        <f>'RESUMEN TOTAL'!AM166</f>
        <v>0</v>
      </c>
      <c r="AH161">
        <f>'RESUMEN TOTAL'!AN166</f>
        <v>0</v>
      </c>
      <c r="AI161">
        <f>'RESUMEN TOTAL'!AO166</f>
        <v>0</v>
      </c>
    </row>
    <row r="162" spans="1:35" x14ac:dyDescent="0.25">
      <c r="A162" t="str">
        <f>'RESUMEN TOTAL'!A167</f>
        <v>KM 26700 (JULIO A. COSTA)</v>
      </c>
      <c r="B162" t="str">
        <f>'RESUMEN TOTAL'!B167</f>
        <v>KM 18</v>
      </c>
      <c r="C162" t="str">
        <f>'RESUMEN TOTAL'!D167</f>
        <v>PULPERIA Y EL ALJIBE</v>
      </c>
      <c r="D162" t="str">
        <f>'RESUMEN TOTAL'!E167</f>
        <v>Domo</v>
      </c>
      <c r="E162" t="str">
        <f>'RESUMEN TOTAL'!F167</f>
        <v>Fibra Optica</v>
      </c>
      <c r="F162" t="str">
        <f>'RESUMEN TOTAL'!L167</f>
        <v>APAGADO</v>
      </c>
      <c r="G162">
        <f>'RESUMEN TOTAL'!M167</f>
        <v>0</v>
      </c>
      <c r="H162">
        <f>'RESUMEN TOTAL'!N167</f>
        <v>0</v>
      </c>
      <c r="I162">
        <f>'RESUMEN TOTAL'!O167</f>
        <v>0</v>
      </c>
      <c r="J162">
        <f>'RESUMEN TOTAL'!P167</f>
        <v>0</v>
      </c>
      <c r="K162">
        <f>'RESUMEN TOTAL'!Q167</f>
        <v>0</v>
      </c>
      <c r="L162">
        <f>'RESUMEN TOTAL'!R167</f>
        <v>0</v>
      </c>
      <c r="M162">
        <f>'RESUMEN TOTAL'!S167</f>
        <v>0</v>
      </c>
      <c r="N162">
        <f>'RESUMEN TOTAL'!T167</f>
        <v>0</v>
      </c>
      <c r="O162">
        <f>'RESUMEN TOTAL'!U167</f>
        <v>0</v>
      </c>
      <c r="P162">
        <f>'RESUMEN TOTAL'!V167</f>
        <v>0</v>
      </c>
      <c r="Q162">
        <f>'RESUMEN TOTAL'!W167</f>
        <v>0</v>
      </c>
      <c r="R162">
        <f>'RESUMEN TOTAL'!X167</f>
        <v>0</v>
      </c>
      <c r="S162" t="str">
        <f>'RESUMEN TOTAL'!Y167</f>
        <v>APAGADO</v>
      </c>
      <c r="T162" t="str">
        <f>'RESUMEN TOTAL'!Z167</f>
        <v>APAGADO</v>
      </c>
      <c r="U162" t="str">
        <f>'RESUMEN TOTAL'!AA167</f>
        <v>APAGADO</v>
      </c>
      <c r="V162" t="str">
        <f>'RESUMEN TOTAL'!AB167</f>
        <v>APAGADO</v>
      </c>
      <c r="W162" t="str">
        <f>'RESUMEN TOTAL'!AC167</f>
        <v>APAGADO</v>
      </c>
      <c r="X162" t="str">
        <f>'RESUMEN TOTAL'!AD167</f>
        <v>APAGADO</v>
      </c>
      <c r="Y162" t="str">
        <f>'RESUMEN TOTAL'!AE167</f>
        <v>APAGADO</v>
      </c>
      <c r="Z162" t="str">
        <f>'RESUMEN TOTAL'!AF167</f>
        <v>APAGADO</v>
      </c>
      <c r="AA162" t="str">
        <f>'RESUMEN TOTAL'!AG167</f>
        <v>APAGADO</v>
      </c>
      <c r="AB162" t="str">
        <f>'RESUMEN TOTAL'!AH167</f>
        <v>APAGADO</v>
      </c>
      <c r="AC162" t="str">
        <f>'RESUMEN TOTAL'!AI167</f>
        <v>APAGADO</v>
      </c>
      <c r="AD162" t="str">
        <f>'RESUMEN TOTAL'!AJ167</f>
        <v>APAGADO</v>
      </c>
      <c r="AE162" t="str">
        <f>'RESUMEN TOTAL'!AK167</f>
        <v>APAGADO</v>
      </c>
      <c r="AF162">
        <f>'RESUMEN TOTAL'!AL167</f>
        <v>0</v>
      </c>
      <c r="AG162">
        <f>'RESUMEN TOTAL'!AM167</f>
        <v>0</v>
      </c>
      <c r="AH162" t="e">
        <f>'RESUMEN TOTAL'!#REF!</f>
        <v>#REF!</v>
      </c>
      <c r="AI162">
        <f>'RESUMEN TOTAL'!AN167</f>
        <v>0</v>
      </c>
    </row>
    <row r="163" spans="1:35" x14ac:dyDescent="0.25">
      <c r="A163" t="str">
        <f>'RESUMEN TOTAL'!A168</f>
        <v>LOMAS DE MONTEVERDE</v>
      </c>
      <c r="B163" t="str">
        <f>'RESUMEN TOTAL'!B168</f>
        <v>LDM 01</v>
      </c>
      <c r="C163" t="str">
        <f>'RESUMEN TOTAL'!D168</f>
        <v>ILLIA Y BOUREL</v>
      </c>
      <c r="D163" t="str">
        <f>'RESUMEN TOTAL'!E168</f>
        <v>DOMO</v>
      </c>
      <c r="E163" t="str">
        <f>'RESUMEN TOTAL'!F168</f>
        <v>PTO A FO</v>
      </c>
      <c r="F163">
        <f>'RESUMEN TOTAL'!L168</f>
        <v>0</v>
      </c>
      <c r="G163">
        <f>'RESUMEN TOTAL'!M168</f>
        <v>0</v>
      </c>
      <c r="H163">
        <f>'RESUMEN TOTAL'!N168</f>
        <v>0</v>
      </c>
      <c r="I163">
        <f>'RESUMEN TOTAL'!O168</f>
        <v>0</v>
      </c>
      <c r="J163">
        <f>'RESUMEN TOTAL'!P168</f>
        <v>0</v>
      </c>
      <c r="K163">
        <f>'RESUMEN TOTAL'!Q168</f>
        <v>0</v>
      </c>
      <c r="L163">
        <f>'RESUMEN TOTAL'!R168</f>
        <v>0</v>
      </c>
      <c r="M163">
        <f>'RESUMEN TOTAL'!S168</f>
        <v>0</v>
      </c>
      <c r="N163">
        <f>'RESUMEN TOTAL'!T168</f>
        <v>0</v>
      </c>
      <c r="O163">
        <f>'RESUMEN TOTAL'!U168</f>
        <v>0</v>
      </c>
      <c r="P163">
        <f>'RESUMEN TOTAL'!V168</f>
        <v>0</v>
      </c>
      <c r="Q163">
        <f>'RESUMEN TOTAL'!W168</f>
        <v>0</v>
      </c>
      <c r="R163">
        <f>'RESUMEN TOTAL'!X168</f>
        <v>0</v>
      </c>
      <c r="S163">
        <f>'RESUMEN TOTAL'!Y168</f>
        <v>0</v>
      </c>
      <c r="T163">
        <f>'RESUMEN TOTAL'!Z168</f>
        <v>0</v>
      </c>
      <c r="U163">
        <f>'RESUMEN TOTAL'!AA168</f>
        <v>0</v>
      </c>
      <c r="V163">
        <f>'RESUMEN TOTAL'!AB168</f>
        <v>0</v>
      </c>
      <c r="W163">
        <f>'RESUMEN TOTAL'!AC168</f>
        <v>0</v>
      </c>
      <c r="X163">
        <f>'RESUMEN TOTAL'!AD168</f>
        <v>0</v>
      </c>
      <c r="Y163">
        <f>'RESUMEN TOTAL'!AE168</f>
        <v>0</v>
      </c>
      <c r="Z163">
        <f>'RESUMEN TOTAL'!AF168</f>
        <v>0</v>
      </c>
      <c r="AA163">
        <f>'RESUMEN TOTAL'!AG168</f>
        <v>0</v>
      </c>
      <c r="AB163">
        <f>'RESUMEN TOTAL'!AH168</f>
        <v>0</v>
      </c>
      <c r="AC163">
        <f>'RESUMEN TOTAL'!AI168</f>
        <v>0</v>
      </c>
      <c r="AD163">
        <f>'RESUMEN TOTAL'!AJ168</f>
        <v>0</v>
      </c>
      <c r="AE163">
        <f>'RESUMEN TOTAL'!AK168</f>
        <v>0</v>
      </c>
      <c r="AF163">
        <f>'RESUMEN TOTAL'!AL168</f>
        <v>0</v>
      </c>
      <c r="AG163">
        <f>'RESUMEN TOTAL'!AM168</f>
        <v>0</v>
      </c>
      <c r="AH163">
        <f>'RESUMEN TOTAL'!AN168</f>
        <v>0</v>
      </c>
      <c r="AI163">
        <f>'RESUMEN TOTAL'!AO168</f>
        <v>0</v>
      </c>
    </row>
    <row r="164" spans="1:35" x14ac:dyDescent="0.25">
      <c r="A164" t="str">
        <f>'RESUMEN TOTAL'!A169</f>
        <v>LOMAS DE MONTEVERDE</v>
      </c>
      <c r="B164" t="str">
        <f>'RESUMEN TOTAL'!B169</f>
        <v>LDM 02</v>
      </c>
      <c r="C164" t="str">
        <f>'RESUMEN TOTAL'!D169</f>
        <v>LAS HERAS Y EDISON</v>
      </c>
      <c r="D164" t="str">
        <f>'RESUMEN TOTAL'!E169</f>
        <v>DOMO</v>
      </c>
      <c r="E164" t="str">
        <f>'RESUMEN TOTAL'!F169</f>
        <v>PTO A FO</v>
      </c>
      <c r="F164" t="str">
        <f>'RESUMEN TOTAL'!L169</f>
        <v>APAGADO</v>
      </c>
      <c r="G164" t="str">
        <f>'RESUMEN TOTAL'!M169</f>
        <v>APAGADO</v>
      </c>
      <c r="H164" t="str">
        <f>'RESUMEN TOTAL'!N169</f>
        <v>APAGADO</v>
      </c>
      <c r="I164" t="str">
        <f>'RESUMEN TOTAL'!O169</f>
        <v>APAGADO</v>
      </c>
      <c r="J164" t="str">
        <f>'RESUMEN TOTAL'!P169</f>
        <v>APAGADO</v>
      </c>
      <c r="K164" t="str">
        <f>'RESUMEN TOTAL'!Q169</f>
        <v>APAGADO</v>
      </c>
      <c r="L164" t="str">
        <f>'RESUMEN TOTAL'!R169</f>
        <v>APAGADO</v>
      </c>
      <c r="M164" t="str">
        <f>'RESUMEN TOTAL'!S169</f>
        <v>APAGADO</v>
      </c>
      <c r="N164" t="str">
        <f>'RESUMEN TOTAL'!T169</f>
        <v>APAGADO</v>
      </c>
      <c r="O164" t="str">
        <f>'RESUMEN TOTAL'!U169</f>
        <v>APAGADO</v>
      </c>
      <c r="P164" t="str">
        <f>'RESUMEN TOTAL'!V169</f>
        <v>APAGADO</v>
      </c>
      <c r="Q164" t="str">
        <f>'RESUMEN TOTAL'!W169</f>
        <v>APAGADO</v>
      </c>
      <c r="R164">
        <f>'RESUMEN TOTAL'!X169</f>
        <v>0</v>
      </c>
      <c r="S164" t="str">
        <f>'RESUMEN TOTAL'!Y169</f>
        <v>APAGADO</v>
      </c>
      <c r="T164" t="str">
        <f>'RESUMEN TOTAL'!Z169</f>
        <v>APAGADO</v>
      </c>
      <c r="U164" t="str">
        <f>'RESUMEN TOTAL'!AA169</f>
        <v>APAGADO</v>
      </c>
      <c r="V164" t="str">
        <f>'RESUMEN TOTAL'!AB169</f>
        <v>APAGADO</v>
      </c>
      <c r="W164" t="str">
        <f>'RESUMEN TOTAL'!AC169</f>
        <v>APAGADO</v>
      </c>
      <c r="X164" t="str">
        <f>'RESUMEN TOTAL'!AD169</f>
        <v>APAGADO</v>
      </c>
      <c r="Y164" t="str">
        <f>'RESUMEN TOTAL'!AE169</f>
        <v>APAGADO</v>
      </c>
      <c r="Z164" t="str">
        <f>'RESUMEN TOTAL'!AF169</f>
        <v>APAGADO</v>
      </c>
      <c r="AA164" t="str">
        <f>'RESUMEN TOTAL'!AG169</f>
        <v>APAGADO</v>
      </c>
      <c r="AB164" t="str">
        <f>'RESUMEN TOTAL'!AH169</f>
        <v>APAGADO</v>
      </c>
      <c r="AC164" t="str">
        <f>'RESUMEN TOTAL'!AI169</f>
        <v>APAGADO</v>
      </c>
      <c r="AD164" t="str">
        <f>'RESUMEN TOTAL'!AJ169</f>
        <v>APAGADO</v>
      </c>
      <c r="AE164" t="str">
        <f>'RESUMEN TOTAL'!AK169</f>
        <v>APAGADO</v>
      </c>
      <c r="AF164">
        <f>'RESUMEN TOTAL'!AL169</f>
        <v>0</v>
      </c>
      <c r="AG164">
        <f>'RESUMEN TOTAL'!AM169</f>
        <v>0</v>
      </c>
      <c r="AH164" t="e">
        <f>'RESUMEN TOTAL'!#REF!</f>
        <v>#REF!</v>
      </c>
      <c r="AI164">
        <f>'RESUMEN TOTAL'!AN169</f>
        <v>0</v>
      </c>
    </row>
    <row r="165" spans="1:35" x14ac:dyDescent="0.25">
      <c r="A165" t="str">
        <f>'RESUMEN TOTAL'!A170</f>
        <v>LOMAS DE MONTEVERDE</v>
      </c>
      <c r="B165" t="str">
        <f>'RESUMEN TOTAL'!B170</f>
        <v>LDM 03</v>
      </c>
      <c r="C165" t="str">
        <f>'RESUMEN TOTAL'!D170</f>
        <v>LAS HERAS Y FRANKLIN</v>
      </c>
      <c r="D165" t="str">
        <f>'RESUMEN TOTAL'!E170</f>
        <v>DOMO</v>
      </c>
      <c r="E165" t="str">
        <f>'RESUMEN TOTAL'!F170</f>
        <v>PTO A FO</v>
      </c>
      <c r="F165" t="str">
        <f>'RESUMEN TOTAL'!L170</f>
        <v>APAGADO</v>
      </c>
      <c r="G165" t="str">
        <f>'RESUMEN TOTAL'!M170</f>
        <v>APAGADO</v>
      </c>
      <c r="H165" t="str">
        <f>'RESUMEN TOTAL'!N170</f>
        <v>APAGADO</v>
      </c>
      <c r="I165" t="str">
        <f>'RESUMEN TOTAL'!O170</f>
        <v>APAGADO</v>
      </c>
      <c r="J165" t="str">
        <f>'RESUMEN TOTAL'!P170</f>
        <v>APAGADO</v>
      </c>
      <c r="K165" t="str">
        <f>'RESUMEN TOTAL'!Q170</f>
        <v>APAGADO</v>
      </c>
      <c r="L165" t="str">
        <f>'RESUMEN TOTAL'!R170</f>
        <v>APAGADO</v>
      </c>
      <c r="M165" t="str">
        <f>'RESUMEN TOTAL'!S170</f>
        <v>APAGADO</v>
      </c>
      <c r="N165" t="str">
        <f>'RESUMEN TOTAL'!T170</f>
        <v>APAGADO</v>
      </c>
      <c r="O165" t="str">
        <f>'RESUMEN TOTAL'!U170</f>
        <v>APAGADO</v>
      </c>
      <c r="P165" t="str">
        <f>'RESUMEN TOTAL'!V170</f>
        <v>APAGADO</v>
      </c>
      <c r="Q165" t="str">
        <f>'RESUMEN TOTAL'!W170</f>
        <v>APAGADO</v>
      </c>
      <c r="R165">
        <f>'RESUMEN TOTAL'!X170</f>
        <v>0</v>
      </c>
      <c r="S165" t="str">
        <f>'RESUMEN TOTAL'!Y170</f>
        <v>APAGADO</v>
      </c>
      <c r="T165" t="str">
        <f>'RESUMEN TOTAL'!Z170</f>
        <v>APAGADO</v>
      </c>
      <c r="U165" t="str">
        <f>'RESUMEN TOTAL'!AA170</f>
        <v>APAGADO</v>
      </c>
      <c r="V165" t="str">
        <f>'RESUMEN TOTAL'!AB170</f>
        <v>APAGADO</v>
      </c>
      <c r="W165" t="str">
        <f>'RESUMEN TOTAL'!AC170</f>
        <v>APAGADO</v>
      </c>
      <c r="X165" t="str">
        <f>'RESUMEN TOTAL'!AD170</f>
        <v>APAGADO</v>
      </c>
      <c r="Y165" t="str">
        <f>'RESUMEN TOTAL'!AE170</f>
        <v>APAGADO</v>
      </c>
      <c r="Z165" t="str">
        <f>'RESUMEN TOTAL'!AF170</f>
        <v>APAGADO</v>
      </c>
      <c r="AA165" t="str">
        <f>'RESUMEN TOTAL'!AG170</f>
        <v>APAGADO</v>
      </c>
      <c r="AB165" t="str">
        <f>'RESUMEN TOTAL'!AH170</f>
        <v>APAGADO</v>
      </c>
      <c r="AC165" t="str">
        <f>'RESUMEN TOTAL'!AI170</f>
        <v>APAGADO</v>
      </c>
      <c r="AD165" t="str">
        <f>'RESUMEN TOTAL'!AJ170</f>
        <v>APAGADO</v>
      </c>
      <c r="AE165" t="str">
        <f>'RESUMEN TOTAL'!AK170</f>
        <v>APAGADO</v>
      </c>
      <c r="AF165">
        <f>'RESUMEN TOTAL'!AL170</f>
        <v>0</v>
      </c>
      <c r="AG165">
        <f>'RESUMEN TOTAL'!AM170</f>
        <v>0</v>
      </c>
      <c r="AH165" t="e">
        <f>'RESUMEN TOTAL'!#REF!</f>
        <v>#REF!</v>
      </c>
      <c r="AI165">
        <f>'RESUMEN TOTAL'!AN170</f>
        <v>0</v>
      </c>
    </row>
    <row r="166" spans="1:35" x14ac:dyDescent="0.25">
      <c r="A166" t="str">
        <f>'RESUMEN TOTAL'!A171</f>
        <v>LIBERTAD</v>
      </c>
      <c r="B166" t="str">
        <f>'RESUMEN TOTAL'!B171</f>
        <v>LIBER 01</v>
      </c>
      <c r="C166" t="str">
        <f>'RESUMEN TOTAL'!D171</f>
        <v>511 Y 574 FIJA 01</v>
      </c>
      <c r="D166" t="str">
        <f>'RESUMEN TOTAL'!E171</f>
        <v>Fija</v>
      </c>
      <c r="E166" t="str">
        <f>'RESUMEN TOTAL'!F171</f>
        <v>RADIO</v>
      </c>
      <c r="F166">
        <f>'RESUMEN TOTAL'!L171</f>
        <v>0</v>
      </c>
      <c r="G166">
        <f>'RESUMEN TOTAL'!M171</f>
        <v>0</v>
      </c>
      <c r="H166">
        <f>'RESUMEN TOTAL'!N171</f>
        <v>0</v>
      </c>
      <c r="I166">
        <f>'RESUMEN TOTAL'!O171</f>
        <v>0</v>
      </c>
      <c r="J166">
        <f>'RESUMEN TOTAL'!P171</f>
        <v>0</v>
      </c>
      <c r="K166">
        <f>'RESUMEN TOTAL'!Q171</f>
        <v>0</v>
      </c>
      <c r="L166">
        <f>'RESUMEN TOTAL'!R171</f>
        <v>0</v>
      </c>
      <c r="M166">
        <f>'RESUMEN TOTAL'!S171</f>
        <v>0</v>
      </c>
      <c r="N166">
        <f>'RESUMEN TOTAL'!T171</f>
        <v>0</v>
      </c>
      <c r="O166">
        <f>'RESUMEN TOTAL'!U171</f>
        <v>0</v>
      </c>
      <c r="P166">
        <f>'RESUMEN TOTAL'!V171</f>
        <v>0</v>
      </c>
      <c r="Q166">
        <f>'RESUMEN TOTAL'!W171</f>
        <v>0</v>
      </c>
      <c r="R166">
        <f>'RESUMEN TOTAL'!X171</f>
        <v>0</v>
      </c>
      <c r="S166">
        <f>'RESUMEN TOTAL'!Y171</f>
        <v>0</v>
      </c>
      <c r="T166">
        <f>'RESUMEN TOTAL'!Z171</f>
        <v>0</v>
      </c>
      <c r="U166">
        <f>'RESUMEN TOTAL'!AA171</f>
        <v>0</v>
      </c>
      <c r="V166">
        <f>'RESUMEN TOTAL'!AB171</f>
        <v>0</v>
      </c>
      <c r="W166">
        <f>'RESUMEN TOTAL'!AC171</f>
        <v>0</v>
      </c>
      <c r="X166">
        <f>'RESUMEN TOTAL'!AD171</f>
        <v>0</v>
      </c>
      <c r="Y166">
        <f>'RESUMEN TOTAL'!AE171</f>
        <v>0</v>
      </c>
      <c r="Z166">
        <f>'RESUMEN TOTAL'!AF171</f>
        <v>0</v>
      </c>
      <c r="AA166">
        <f>'RESUMEN TOTAL'!AG171</f>
        <v>0</v>
      </c>
      <c r="AB166">
        <f>'RESUMEN TOTAL'!AH171</f>
        <v>0</v>
      </c>
      <c r="AC166">
        <f>'RESUMEN TOTAL'!AI171</f>
        <v>0</v>
      </c>
      <c r="AD166">
        <f>'RESUMEN TOTAL'!AJ171</f>
        <v>0</v>
      </c>
      <c r="AE166">
        <f>'RESUMEN TOTAL'!AK171</f>
        <v>0</v>
      </c>
      <c r="AF166">
        <f>'RESUMEN TOTAL'!AL171</f>
        <v>0</v>
      </c>
      <c r="AG166">
        <f>'RESUMEN TOTAL'!AM171</f>
        <v>0</v>
      </c>
      <c r="AH166">
        <f>'RESUMEN TOTAL'!AN171</f>
        <v>0</v>
      </c>
      <c r="AI166">
        <f>'RESUMEN TOTAL'!AO171</f>
        <v>0</v>
      </c>
    </row>
    <row r="167" spans="1:35" x14ac:dyDescent="0.25">
      <c r="A167" t="str">
        <f>'RESUMEN TOTAL'!A172</f>
        <v>LIBERTAD</v>
      </c>
      <c r="B167" t="str">
        <f>'RESUMEN TOTAL'!B172</f>
        <v>LIBER 02</v>
      </c>
      <c r="C167" t="str">
        <f>'RESUMEN TOTAL'!D172</f>
        <v>511 Y 574 FIJA 02</v>
      </c>
      <c r="D167" t="str">
        <f>'RESUMEN TOTAL'!E172</f>
        <v>Fija</v>
      </c>
      <c r="E167" t="str">
        <f>'RESUMEN TOTAL'!F172</f>
        <v>Radio</v>
      </c>
      <c r="F167">
        <f>'RESUMEN TOTAL'!L172</f>
        <v>0</v>
      </c>
      <c r="G167">
        <f>'RESUMEN TOTAL'!M172</f>
        <v>0</v>
      </c>
      <c r="H167">
        <f>'RESUMEN TOTAL'!N172</f>
        <v>0</v>
      </c>
      <c r="I167">
        <f>'RESUMEN TOTAL'!O172</f>
        <v>0</v>
      </c>
      <c r="J167">
        <f>'RESUMEN TOTAL'!P172</f>
        <v>0</v>
      </c>
      <c r="K167">
        <f>'RESUMEN TOTAL'!Q172</f>
        <v>0</v>
      </c>
      <c r="L167">
        <f>'RESUMEN TOTAL'!R172</f>
        <v>0</v>
      </c>
      <c r="M167">
        <f>'RESUMEN TOTAL'!S172</f>
        <v>0</v>
      </c>
      <c r="N167">
        <f>'RESUMEN TOTAL'!T172</f>
        <v>0</v>
      </c>
      <c r="O167">
        <f>'RESUMEN TOTAL'!U172</f>
        <v>0</v>
      </c>
      <c r="P167">
        <f>'RESUMEN TOTAL'!V172</f>
        <v>0</v>
      </c>
      <c r="Q167">
        <f>'RESUMEN TOTAL'!W172</f>
        <v>0</v>
      </c>
      <c r="R167">
        <f>'RESUMEN TOTAL'!X172</f>
        <v>0</v>
      </c>
      <c r="S167">
        <f>'RESUMEN TOTAL'!Y172</f>
        <v>0</v>
      </c>
      <c r="T167">
        <f>'RESUMEN TOTAL'!Z172</f>
        <v>0</v>
      </c>
      <c r="U167">
        <f>'RESUMEN TOTAL'!AA172</f>
        <v>0</v>
      </c>
      <c r="V167">
        <f>'RESUMEN TOTAL'!AB172</f>
        <v>0</v>
      </c>
      <c r="W167">
        <f>'RESUMEN TOTAL'!AC172</f>
        <v>0</v>
      </c>
      <c r="X167">
        <f>'RESUMEN TOTAL'!AD172</f>
        <v>0</v>
      </c>
      <c r="Y167">
        <f>'RESUMEN TOTAL'!AE172</f>
        <v>0</v>
      </c>
      <c r="Z167">
        <f>'RESUMEN TOTAL'!AF172</f>
        <v>0</v>
      </c>
      <c r="AA167">
        <f>'RESUMEN TOTAL'!AG172</f>
        <v>0</v>
      </c>
      <c r="AB167">
        <f>'RESUMEN TOTAL'!AH172</f>
        <v>0</v>
      </c>
      <c r="AC167">
        <f>'RESUMEN TOTAL'!AI172</f>
        <v>0</v>
      </c>
      <c r="AD167">
        <f>'RESUMEN TOTAL'!AJ172</f>
        <v>0</v>
      </c>
      <c r="AE167">
        <f>'RESUMEN TOTAL'!AK172</f>
        <v>0</v>
      </c>
      <c r="AF167">
        <f>'RESUMEN TOTAL'!AL172</f>
        <v>0</v>
      </c>
      <c r="AG167">
        <f>'RESUMEN TOTAL'!AM172</f>
        <v>0</v>
      </c>
      <c r="AH167">
        <f>'RESUMEN TOTAL'!AN172</f>
        <v>0</v>
      </c>
      <c r="AI167">
        <f>'RESUMEN TOTAL'!AO172</f>
        <v>0</v>
      </c>
    </row>
    <row r="168" spans="1:35" x14ac:dyDescent="0.25">
      <c r="A168" t="str">
        <f>'RESUMEN TOTAL'!A173</f>
        <v>CHACABUCO</v>
      </c>
      <c r="B168" t="str">
        <f>'RESUMEN TOTAL'!B173</f>
        <v>LPI 01</v>
      </c>
      <c r="C168" t="str">
        <f>'RESUMEN TOTAL'!D173</f>
        <v>Maipu y Posadas</v>
      </c>
      <c r="D168" t="str">
        <f>'RESUMEN TOTAL'!E173</f>
        <v>Domo</v>
      </c>
      <c r="E168" t="str">
        <f>'RESUMEN TOTAL'!F173</f>
        <v>Radio</v>
      </c>
      <c r="F168">
        <f>'RESUMEN TOTAL'!L173</f>
        <v>0</v>
      </c>
      <c r="G168">
        <f>'RESUMEN TOTAL'!M173</f>
        <v>0</v>
      </c>
      <c r="H168">
        <f>'RESUMEN TOTAL'!N173</f>
        <v>0</v>
      </c>
      <c r="I168">
        <f>'RESUMEN TOTAL'!O173</f>
        <v>0</v>
      </c>
      <c r="J168">
        <f>'RESUMEN TOTAL'!P173</f>
        <v>0</v>
      </c>
      <c r="K168">
        <f>'RESUMEN TOTAL'!Q173</f>
        <v>0</v>
      </c>
      <c r="L168">
        <f>'RESUMEN TOTAL'!R173</f>
        <v>0</v>
      </c>
      <c r="M168">
        <f>'RESUMEN TOTAL'!S173</f>
        <v>0</v>
      </c>
      <c r="N168">
        <f>'RESUMEN TOTAL'!T173</f>
        <v>0</v>
      </c>
      <c r="O168">
        <f>'RESUMEN TOTAL'!U173</f>
        <v>0</v>
      </c>
      <c r="P168">
        <f>'RESUMEN TOTAL'!V173</f>
        <v>0</v>
      </c>
      <c r="Q168">
        <f>'RESUMEN TOTAL'!W173</f>
        <v>0</v>
      </c>
      <c r="R168">
        <f>'RESUMEN TOTAL'!X173</f>
        <v>0</v>
      </c>
      <c r="S168">
        <f>'RESUMEN TOTAL'!Y173</f>
        <v>0</v>
      </c>
      <c r="T168">
        <f>'RESUMEN TOTAL'!Z173</f>
        <v>0</v>
      </c>
      <c r="U168">
        <f>'RESUMEN TOTAL'!AA173</f>
        <v>0</v>
      </c>
      <c r="V168">
        <f>'RESUMEN TOTAL'!AB173</f>
        <v>0</v>
      </c>
      <c r="W168">
        <f>'RESUMEN TOTAL'!AC173</f>
        <v>0</v>
      </c>
      <c r="X168">
        <f>'RESUMEN TOTAL'!AD173</f>
        <v>0</v>
      </c>
      <c r="Y168">
        <f>'RESUMEN TOTAL'!AE173</f>
        <v>0</v>
      </c>
      <c r="Z168">
        <f>'RESUMEN TOTAL'!AF173</f>
        <v>0</v>
      </c>
      <c r="AA168">
        <f>'RESUMEN TOTAL'!AG173</f>
        <v>0</v>
      </c>
      <c r="AB168">
        <f>'RESUMEN TOTAL'!AH173</f>
        <v>0</v>
      </c>
      <c r="AC168">
        <f>'RESUMEN TOTAL'!AI173</f>
        <v>0</v>
      </c>
      <c r="AD168">
        <f>'RESUMEN TOTAL'!AJ173</f>
        <v>0</v>
      </c>
      <c r="AE168">
        <f>'RESUMEN TOTAL'!AK173</f>
        <v>0</v>
      </c>
      <c r="AF168">
        <f>'RESUMEN TOTAL'!AL173</f>
        <v>0</v>
      </c>
      <c r="AG168">
        <f>'RESUMEN TOTAL'!AM173</f>
        <v>0</v>
      </c>
      <c r="AH168">
        <f>'RESUMEN TOTAL'!AN173</f>
        <v>0</v>
      </c>
      <c r="AI168">
        <f>'RESUMEN TOTAL'!AO173</f>
        <v>0</v>
      </c>
    </row>
    <row r="169" spans="1:35" x14ac:dyDescent="0.25">
      <c r="A169" t="str">
        <f>'RESUMEN TOTAL'!A174</f>
        <v>CHACABUCO</v>
      </c>
      <c r="B169" t="str">
        <f>'RESUMEN TOTAL'!B174</f>
        <v>LPI02</v>
      </c>
      <c r="C169" t="str">
        <f>'RESUMEN TOTAL'!D174</f>
        <v>EE.UU y Ayacucho</v>
      </c>
      <c r="D169" t="str">
        <f>'RESUMEN TOTAL'!E174</f>
        <v>Domo</v>
      </c>
      <c r="E169" t="str">
        <f>'RESUMEN TOTAL'!F174</f>
        <v>Radio</v>
      </c>
      <c r="F169">
        <f>'RESUMEN TOTAL'!L174</f>
        <v>0</v>
      </c>
      <c r="G169">
        <f>'RESUMEN TOTAL'!M174</f>
        <v>0</v>
      </c>
      <c r="H169">
        <f>'RESUMEN TOTAL'!N174</f>
        <v>0</v>
      </c>
      <c r="I169" t="str">
        <f>'RESUMEN TOTAL'!O174</f>
        <v>APAGADO</v>
      </c>
      <c r="J169">
        <f>'RESUMEN TOTAL'!P174</f>
        <v>0</v>
      </c>
      <c r="K169">
        <f>'RESUMEN TOTAL'!Q174</f>
        <v>0</v>
      </c>
      <c r="L169">
        <f>'RESUMEN TOTAL'!R174</f>
        <v>0</v>
      </c>
      <c r="M169">
        <f>'RESUMEN TOTAL'!S174</f>
        <v>0</v>
      </c>
      <c r="N169">
        <f>'RESUMEN TOTAL'!T174</f>
        <v>0</v>
      </c>
      <c r="O169">
        <f>'RESUMEN TOTAL'!U174</f>
        <v>0</v>
      </c>
      <c r="P169">
        <f>'RESUMEN TOTAL'!V174</f>
        <v>0</v>
      </c>
      <c r="Q169">
        <f>'RESUMEN TOTAL'!W174</f>
        <v>0</v>
      </c>
      <c r="R169">
        <f>'RESUMEN TOTAL'!X174</f>
        <v>0</v>
      </c>
      <c r="S169">
        <f>'RESUMEN TOTAL'!Y174</f>
        <v>0</v>
      </c>
      <c r="T169">
        <f>'RESUMEN TOTAL'!Z174</f>
        <v>0</v>
      </c>
      <c r="U169">
        <f>'RESUMEN TOTAL'!AA174</f>
        <v>0</v>
      </c>
      <c r="V169">
        <f>'RESUMEN TOTAL'!AB174</f>
        <v>0</v>
      </c>
      <c r="W169">
        <f>'RESUMEN TOTAL'!AC174</f>
        <v>0</v>
      </c>
      <c r="X169">
        <f>'RESUMEN TOTAL'!AD174</f>
        <v>0</v>
      </c>
      <c r="Y169">
        <f>'RESUMEN TOTAL'!AE174</f>
        <v>0</v>
      </c>
      <c r="Z169">
        <f>'RESUMEN TOTAL'!AF174</f>
        <v>0</v>
      </c>
      <c r="AA169">
        <f>'RESUMEN TOTAL'!AG174</f>
        <v>0</v>
      </c>
      <c r="AB169">
        <f>'RESUMEN TOTAL'!AH174</f>
        <v>0</v>
      </c>
      <c r="AC169">
        <f>'RESUMEN TOTAL'!AI174</f>
        <v>0</v>
      </c>
      <c r="AD169">
        <f>'RESUMEN TOTAL'!AJ174</f>
        <v>0</v>
      </c>
      <c r="AE169">
        <f>'RESUMEN TOTAL'!AK174</f>
        <v>0</v>
      </c>
      <c r="AF169">
        <f>'RESUMEN TOTAL'!AL174</f>
        <v>0</v>
      </c>
      <c r="AG169">
        <f>'RESUMEN TOTAL'!AM174</f>
        <v>0</v>
      </c>
      <c r="AH169">
        <f>'RESUMEN TOTAL'!AN174</f>
        <v>0</v>
      </c>
      <c r="AI169">
        <f>'RESUMEN TOTAL'!AO174</f>
        <v>0</v>
      </c>
    </row>
    <row r="170" spans="1:35" x14ac:dyDescent="0.25">
      <c r="A170" t="str">
        <f>'RESUMEN TOTAL'!A175</f>
        <v>LA PILETA</v>
      </c>
      <c r="B170" t="str">
        <f>'RESUMEN TOTAL'!B175</f>
        <v>LPI03 (fija 2)</v>
      </c>
      <c r="C170" t="str">
        <f>'RESUMEN TOTAL'!D175</f>
        <v>MAIPU Y POSADAS</v>
      </c>
      <c r="D170" t="str">
        <f>'RESUMEN TOTAL'!E175</f>
        <v>Fija</v>
      </c>
      <c r="E170" t="str">
        <f>'RESUMEN TOTAL'!F175</f>
        <v>Fibra Optica</v>
      </c>
      <c r="F170">
        <f>'RESUMEN TOTAL'!L175</f>
        <v>0</v>
      </c>
      <c r="G170">
        <f>'RESUMEN TOTAL'!M175</f>
        <v>0</v>
      </c>
      <c r="H170">
        <f>'RESUMEN TOTAL'!N175</f>
        <v>0</v>
      </c>
      <c r="I170">
        <f>'RESUMEN TOTAL'!O175</f>
        <v>0</v>
      </c>
      <c r="J170">
        <f>'RESUMEN TOTAL'!P175</f>
        <v>0</v>
      </c>
      <c r="K170">
        <f>'RESUMEN TOTAL'!Q175</f>
        <v>0</v>
      </c>
      <c r="L170">
        <f>'RESUMEN TOTAL'!R175</f>
        <v>0</v>
      </c>
      <c r="M170">
        <f>'RESUMEN TOTAL'!S175</f>
        <v>0</v>
      </c>
      <c r="N170">
        <f>'RESUMEN TOTAL'!T175</f>
        <v>0</v>
      </c>
      <c r="O170">
        <f>'RESUMEN TOTAL'!U175</f>
        <v>0</v>
      </c>
      <c r="P170">
        <f>'RESUMEN TOTAL'!V175</f>
        <v>0</v>
      </c>
      <c r="Q170">
        <f>'RESUMEN TOTAL'!W175</f>
        <v>0</v>
      </c>
      <c r="R170">
        <f>'RESUMEN TOTAL'!X175</f>
        <v>0</v>
      </c>
      <c r="S170">
        <f>'RESUMEN TOTAL'!Y175</f>
        <v>0</v>
      </c>
      <c r="T170">
        <f>'RESUMEN TOTAL'!Z175</f>
        <v>0</v>
      </c>
      <c r="U170" t="str">
        <f>'RESUMEN TOTAL'!AA175</f>
        <v>APAGADO</v>
      </c>
      <c r="V170">
        <f>'RESUMEN TOTAL'!AB175</f>
        <v>0</v>
      </c>
      <c r="W170">
        <f>'RESUMEN TOTAL'!AC175</f>
        <v>0</v>
      </c>
      <c r="X170">
        <f>'RESUMEN TOTAL'!AD175</f>
        <v>0</v>
      </c>
      <c r="Y170">
        <f>'RESUMEN TOTAL'!AE175</f>
        <v>0</v>
      </c>
      <c r="Z170">
        <f>'RESUMEN TOTAL'!AF175</f>
        <v>0</v>
      </c>
      <c r="AA170">
        <f>'RESUMEN TOTAL'!AG175</f>
        <v>0</v>
      </c>
      <c r="AB170">
        <f>'RESUMEN TOTAL'!AH175</f>
        <v>0</v>
      </c>
      <c r="AC170">
        <f>'RESUMEN TOTAL'!AI175</f>
        <v>0</v>
      </c>
      <c r="AD170">
        <f>'RESUMEN TOTAL'!AJ175</f>
        <v>0</v>
      </c>
      <c r="AE170">
        <f>'RESUMEN TOTAL'!AK175</f>
        <v>0</v>
      </c>
      <c r="AF170">
        <f>'RESUMEN TOTAL'!AL175</f>
        <v>0</v>
      </c>
      <c r="AG170">
        <f>'RESUMEN TOTAL'!AM175</f>
        <v>0</v>
      </c>
      <c r="AH170">
        <f>'RESUMEN TOTAL'!AN175</f>
        <v>0</v>
      </c>
      <c r="AI170">
        <f>'RESUMEN TOTAL'!AO175</f>
        <v>0</v>
      </c>
    </row>
    <row r="171" spans="1:35" x14ac:dyDescent="0.25">
      <c r="A171" t="str">
        <f>'RESUMEN TOTAL'!A176</f>
        <v>LA PILETA</v>
      </c>
      <c r="B171" t="str">
        <f>'RESUMEN TOTAL'!B176</f>
        <v>LPI04 (fija 1)</v>
      </c>
      <c r="C171" t="str">
        <f>'RESUMEN TOTAL'!D176</f>
        <v>MAIPU Y POSADAS</v>
      </c>
      <c r="D171" t="str">
        <f>'RESUMEN TOTAL'!E176</f>
        <v>FIJA</v>
      </c>
      <c r="E171" t="str">
        <f>'RESUMEN TOTAL'!F176</f>
        <v>Fibra Optica</v>
      </c>
      <c r="F171">
        <f>'RESUMEN TOTAL'!L176</f>
        <v>0</v>
      </c>
      <c r="G171">
        <f>'RESUMEN TOTAL'!M176</f>
        <v>0</v>
      </c>
      <c r="H171">
        <f>'RESUMEN TOTAL'!N176</f>
        <v>0</v>
      </c>
      <c r="I171">
        <f>'RESUMEN TOTAL'!O176</f>
        <v>0</v>
      </c>
      <c r="J171">
        <f>'RESUMEN TOTAL'!P176</f>
        <v>0</v>
      </c>
      <c r="K171">
        <f>'RESUMEN TOTAL'!Q176</f>
        <v>0</v>
      </c>
      <c r="L171">
        <f>'RESUMEN TOTAL'!R176</f>
        <v>0</v>
      </c>
      <c r="M171">
        <f>'RESUMEN TOTAL'!S176</f>
        <v>0</v>
      </c>
      <c r="N171">
        <f>'RESUMEN TOTAL'!T176</f>
        <v>0</v>
      </c>
      <c r="O171">
        <f>'RESUMEN TOTAL'!U176</f>
        <v>0</v>
      </c>
      <c r="P171">
        <f>'RESUMEN TOTAL'!V176</f>
        <v>0</v>
      </c>
      <c r="Q171">
        <f>'RESUMEN TOTAL'!W176</f>
        <v>0</v>
      </c>
      <c r="R171">
        <f>'RESUMEN TOTAL'!X176</f>
        <v>0</v>
      </c>
      <c r="S171">
        <f>'RESUMEN TOTAL'!Y176</f>
        <v>0</v>
      </c>
      <c r="T171">
        <f>'RESUMEN TOTAL'!Z176</f>
        <v>0</v>
      </c>
      <c r="U171" t="str">
        <f>'RESUMEN TOTAL'!AA176</f>
        <v>APAGADO</v>
      </c>
      <c r="V171">
        <f>'RESUMEN TOTAL'!AB176</f>
        <v>0</v>
      </c>
      <c r="W171">
        <f>'RESUMEN TOTAL'!AC176</f>
        <v>0</v>
      </c>
      <c r="X171">
        <f>'RESUMEN TOTAL'!AD176</f>
        <v>0</v>
      </c>
      <c r="Y171">
        <f>'RESUMEN TOTAL'!AE176</f>
        <v>0</v>
      </c>
      <c r="Z171">
        <f>'RESUMEN TOTAL'!AF176</f>
        <v>0</v>
      </c>
      <c r="AA171">
        <f>'RESUMEN TOTAL'!AG176</f>
        <v>0</v>
      </c>
      <c r="AB171">
        <f>'RESUMEN TOTAL'!AH176</f>
        <v>0</v>
      </c>
      <c r="AC171">
        <f>'RESUMEN TOTAL'!AI176</f>
        <v>0</v>
      </c>
      <c r="AD171">
        <f>'RESUMEN TOTAL'!AJ176</f>
        <v>0</v>
      </c>
      <c r="AE171">
        <f>'RESUMEN TOTAL'!AK176</f>
        <v>0</v>
      </c>
      <c r="AF171">
        <f>'RESUMEN TOTAL'!AL176</f>
        <v>0</v>
      </c>
      <c r="AG171">
        <f>'RESUMEN TOTAL'!AM176</f>
        <v>0</v>
      </c>
      <c r="AH171">
        <f>'RESUMEN TOTAL'!AN176</f>
        <v>0</v>
      </c>
      <c r="AI171">
        <f>'RESUMEN TOTAL'!AO176</f>
        <v>0</v>
      </c>
    </row>
    <row r="172" spans="1:35" x14ac:dyDescent="0.25">
      <c r="A172" t="str">
        <f>'RESUMEN TOTAL'!A178</f>
        <v>LOS PILARES</v>
      </c>
      <c r="B172" t="str">
        <f>'RESUMEN TOTAL'!B178</f>
        <v>LPR 01</v>
      </c>
      <c r="C172" t="str">
        <f>'RESUMEN TOTAL'!D178</f>
        <v>EVA PERON E/ CACHEUTA Y 1406</v>
      </c>
      <c r="D172" t="str">
        <f>'RESUMEN TOTAL'!E178</f>
        <v>DOMO</v>
      </c>
      <c r="E172" t="str">
        <f>'RESUMEN TOTAL'!F178</f>
        <v>Fibra Optica</v>
      </c>
      <c r="F172" t="str">
        <f>'RESUMEN TOTAL'!L178</f>
        <v>APAGADO</v>
      </c>
      <c r="G172" t="str">
        <f>'RESUMEN TOTAL'!M178</f>
        <v>APAGADO</v>
      </c>
      <c r="H172" t="str">
        <f>'RESUMEN TOTAL'!N178</f>
        <v>APAGADO</v>
      </c>
      <c r="I172" t="str">
        <f>'RESUMEN TOTAL'!O178</f>
        <v>APAGADO</v>
      </c>
      <c r="J172">
        <f>'RESUMEN TOTAL'!P178</f>
        <v>0</v>
      </c>
      <c r="K172">
        <f>'RESUMEN TOTAL'!Q178</f>
        <v>0</v>
      </c>
      <c r="L172">
        <f>'RESUMEN TOTAL'!R178</f>
        <v>0</v>
      </c>
      <c r="M172" t="str">
        <f>'RESUMEN TOTAL'!S178</f>
        <v>APAGADO</v>
      </c>
      <c r="N172">
        <f>'RESUMEN TOTAL'!T178</f>
        <v>0</v>
      </c>
      <c r="O172" t="str">
        <f>'RESUMEN TOTAL'!U178</f>
        <v>APAGADO</v>
      </c>
      <c r="P172">
        <f>'RESUMEN TOTAL'!V178</f>
        <v>0</v>
      </c>
      <c r="Q172">
        <f>'RESUMEN TOTAL'!W178</f>
        <v>0</v>
      </c>
      <c r="R172">
        <f>'RESUMEN TOTAL'!X178</f>
        <v>0</v>
      </c>
      <c r="S172" t="str">
        <f>'RESUMEN TOTAL'!Y178</f>
        <v>APAGADO</v>
      </c>
      <c r="T172" t="str">
        <f>'RESUMEN TOTAL'!Z178</f>
        <v>APAGADO</v>
      </c>
      <c r="U172">
        <f>'RESUMEN TOTAL'!AA178</f>
        <v>0</v>
      </c>
      <c r="V172">
        <f>'RESUMEN TOTAL'!AB178</f>
        <v>0</v>
      </c>
      <c r="W172">
        <f>'RESUMEN TOTAL'!AC178</f>
        <v>0</v>
      </c>
      <c r="X172">
        <f>'RESUMEN TOTAL'!AD178</f>
        <v>0</v>
      </c>
      <c r="Y172">
        <f>'RESUMEN TOTAL'!AE178</f>
        <v>0</v>
      </c>
      <c r="Z172">
        <f>'RESUMEN TOTAL'!AF178</f>
        <v>0</v>
      </c>
      <c r="AA172">
        <f>'RESUMEN TOTAL'!AG178</f>
        <v>0</v>
      </c>
      <c r="AB172">
        <f>'RESUMEN TOTAL'!AH178</f>
        <v>0</v>
      </c>
      <c r="AC172">
        <f>'RESUMEN TOTAL'!AI178</f>
        <v>0</v>
      </c>
      <c r="AD172">
        <f>'RESUMEN TOTAL'!AJ178</f>
        <v>0</v>
      </c>
      <c r="AE172">
        <f>'RESUMEN TOTAL'!AK178</f>
        <v>0</v>
      </c>
      <c r="AF172">
        <f>'RESUMEN TOTAL'!AL178</f>
        <v>0</v>
      </c>
      <c r="AG172">
        <f>'RESUMEN TOTAL'!AM178</f>
        <v>0</v>
      </c>
      <c r="AH172">
        <f>'RESUMEN TOTAL'!AN178</f>
        <v>0</v>
      </c>
      <c r="AI172">
        <f>'RESUMEN TOTAL'!AO178</f>
        <v>0</v>
      </c>
    </row>
    <row r="173" spans="1:35" x14ac:dyDescent="0.25">
      <c r="A173" t="str">
        <f>'RESUMEN TOTAL'!A179</f>
        <v>LOS PILARES</v>
      </c>
      <c r="B173" t="str">
        <f>'RESUMEN TOTAL'!B179</f>
        <v>LPR02 (fija 1)</v>
      </c>
      <c r="C173" t="str">
        <f>'RESUMEN TOTAL'!D179</f>
        <v>EVA PERON Y CACHEUTA</v>
      </c>
      <c r="D173" t="str">
        <f>'RESUMEN TOTAL'!E179</f>
        <v>Fija</v>
      </c>
      <c r="E173" t="str">
        <f>'RESUMEN TOTAL'!F179</f>
        <v>Fibra Optica</v>
      </c>
      <c r="F173" t="str">
        <f>'RESUMEN TOTAL'!L179</f>
        <v>APAGADO</v>
      </c>
      <c r="G173" t="str">
        <f>'RESUMEN TOTAL'!M179</f>
        <v>APAGADO</v>
      </c>
      <c r="H173" t="str">
        <f>'RESUMEN TOTAL'!N179</f>
        <v>APAGADO</v>
      </c>
      <c r="I173" t="str">
        <f>'RESUMEN TOTAL'!O179</f>
        <v>APAGADO</v>
      </c>
      <c r="J173">
        <f>'RESUMEN TOTAL'!P179</f>
        <v>0</v>
      </c>
      <c r="K173">
        <f>'RESUMEN TOTAL'!Q179</f>
        <v>0</v>
      </c>
      <c r="L173">
        <f>'RESUMEN TOTAL'!R179</f>
        <v>0</v>
      </c>
      <c r="M173" t="str">
        <f>'RESUMEN TOTAL'!S179</f>
        <v>APAGADO</v>
      </c>
      <c r="N173">
        <f>'RESUMEN TOTAL'!T179</f>
        <v>0</v>
      </c>
      <c r="O173" t="str">
        <f>'RESUMEN TOTAL'!U179</f>
        <v>APAGADO</v>
      </c>
      <c r="P173">
        <f>'RESUMEN TOTAL'!V179</f>
        <v>0</v>
      </c>
      <c r="Q173">
        <f>'RESUMEN TOTAL'!W179</f>
        <v>0</v>
      </c>
      <c r="R173">
        <f>'RESUMEN TOTAL'!X179</f>
        <v>0</v>
      </c>
      <c r="S173" t="str">
        <f>'RESUMEN TOTAL'!Y179</f>
        <v>APAGADO</v>
      </c>
      <c r="T173" t="str">
        <f>'RESUMEN TOTAL'!Z179</f>
        <v>APAGADO</v>
      </c>
      <c r="U173">
        <f>'RESUMEN TOTAL'!AA179</f>
        <v>0</v>
      </c>
      <c r="V173">
        <f>'RESUMEN TOTAL'!AB179</f>
        <v>0</v>
      </c>
      <c r="W173">
        <f>'RESUMEN TOTAL'!AC179</f>
        <v>0</v>
      </c>
      <c r="X173">
        <f>'RESUMEN TOTAL'!AD179</f>
        <v>0</v>
      </c>
      <c r="Y173">
        <f>'RESUMEN TOTAL'!AE179</f>
        <v>0</v>
      </c>
      <c r="Z173">
        <f>'RESUMEN TOTAL'!AF179</f>
        <v>0</v>
      </c>
      <c r="AA173">
        <f>'RESUMEN TOTAL'!AG179</f>
        <v>0</v>
      </c>
      <c r="AB173">
        <f>'RESUMEN TOTAL'!AH179</f>
        <v>0</v>
      </c>
      <c r="AC173">
        <f>'RESUMEN TOTAL'!AI179</f>
        <v>0</v>
      </c>
      <c r="AD173">
        <f>'RESUMEN TOTAL'!AJ179</f>
        <v>0</v>
      </c>
      <c r="AE173">
        <f>'RESUMEN TOTAL'!AK179</f>
        <v>0</v>
      </c>
      <c r="AF173">
        <f>'RESUMEN TOTAL'!AL179</f>
        <v>0</v>
      </c>
      <c r="AG173">
        <f>'RESUMEN TOTAL'!AM179</f>
        <v>0</v>
      </c>
      <c r="AH173">
        <f>'RESUMEN TOTAL'!AN179</f>
        <v>0</v>
      </c>
      <c r="AI173">
        <f>'RESUMEN TOTAL'!AO179</f>
        <v>0</v>
      </c>
    </row>
    <row r="174" spans="1:35" x14ac:dyDescent="0.25">
      <c r="A174" t="str">
        <f>'RESUMEN TOTAL'!A180</f>
        <v>LOS PILARES</v>
      </c>
      <c r="B174" t="str">
        <f>'RESUMEN TOTAL'!B180</f>
        <v>LPR03 (fija 2)</v>
      </c>
      <c r="C174" t="str">
        <f>'RESUMEN TOTAL'!D180</f>
        <v>EVA PERON Y CACHEUTA</v>
      </c>
      <c r="D174" t="str">
        <f>'RESUMEN TOTAL'!E180</f>
        <v>Fija</v>
      </c>
      <c r="E174" t="str">
        <f>'RESUMEN TOTAL'!F180</f>
        <v>Fibra Optica</v>
      </c>
      <c r="F174" t="str">
        <f>'RESUMEN TOTAL'!L180</f>
        <v>APAGADO</v>
      </c>
      <c r="G174" t="str">
        <f>'RESUMEN TOTAL'!M180</f>
        <v>APAGADO</v>
      </c>
      <c r="H174" t="str">
        <f>'RESUMEN TOTAL'!N180</f>
        <v>APAGADO</v>
      </c>
      <c r="I174" t="str">
        <f>'RESUMEN TOTAL'!O180</f>
        <v>APAGADO</v>
      </c>
      <c r="J174">
        <f>'RESUMEN TOTAL'!P180</f>
        <v>0</v>
      </c>
      <c r="K174">
        <f>'RESUMEN TOTAL'!Q180</f>
        <v>0</v>
      </c>
      <c r="L174">
        <f>'RESUMEN TOTAL'!R180</f>
        <v>0</v>
      </c>
      <c r="M174" t="str">
        <f>'RESUMEN TOTAL'!S180</f>
        <v>APAGADO</v>
      </c>
      <c r="N174">
        <f>'RESUMEN TOTAL'!T180</f>
        <v>0</v>
      </c>
      <c r="O174" t="str">
        <f>'RESUMEN TOTAL'!U180</f>
        <v>APAGADO</v>
      </c>
      <c r="P174">
        <f>'RESUMEN TOTAL'!V180</f>
        <v>0</v>
      </c>
      <c r="Q174">
        <f>'RESUMEN TOTAL'!W180</f>
        <v>0</v>
      </c>
      <c r="R174">
        <f>'RESUMEN TOTAL'!X180</f>
        <v>0</v>
      </c>
      <c r="S174" t="str">
        <f>'RESUMEN TOTAL'!Y180</f>
        <v>APAGADO</v>
      </c>
      <c r="T174" t="str">
        <f>'RESUMEN TOTAL'!Z180</f>
        <v>APAGADO</v>
      </c>
      <c r="U174">
        <f>'RESUMEN TOTAL'!AA180</f>
        <v>0</v>
      </c>
      <c r="V174">
        <f>'RESUMEN TOTAL'!AB180</f>
        <v>0</v>
      </c>
      <c r="W174">
        <f>'RESUMEN TOTAL'!AC180</f>
        <v>0</v>
      </c>
      <c r="X174">
        <f>'RESUMEN TOTAL'!AD180</f>
        <v>0</v>
      </c>
      <c r="Y174">
        <f>'RESUMEN TOTAL'!AE180</f>
        <v>0</v>
      </c>
      <c r="Z174">
        <f>'RESUMEN TOTAL'!AF180</f>
        <v>0</v>
      </c>
      <c r="AA174">
        <f>'RESUMEN TOTAL'!AG180</f>
        <v>0</v>
      </c>
      <c r="AB174">
        <f>'RESUMEN TOTAL'!AH180</f>
        <v>0</v>
      </c>
      <c r="AC174">
        <f>'RESUMEN TOTAL'!AI180</f>
        <v>0</v>
      </c>
      <c r="AD174">
        <f>'RESUMEN TOTAL'!AJ180</f>
        <v>0</v>
      </c>
      <c r="AE174">
        <f>'RESUMEN TOTAL'!AK180</f>
        <v>0</v>
      </c>
      <c r="AF174">
        <f>'RESUMEN TOTAL'!AL180</f>
        <v>0</v>
      </c>
      <c r="AG174">
        <f>'RESUMEN TOTAL'!AM180</f>
        <v>0</v>
      </c>
      <c r="AH174">
        <f>'RESUMEN TOTAL'!AN180</f>
        <v>0</v>
      </c>
      <c r="AI174">
        <f>'RESUMEN TOTAL'!AO180</f>
        <v>0</v>
      </c>
    </row>
    <row r="175" spans="1:35" x14ac:dyDescent="0.25">
      <c r="A175" t="str">
        <f>'RESUMEN TOTAL'!A181</f>
        <v>LOPEZ ROMERO</v>
      </c>
      <c r="B175" t="str">
        <f>'RESUMEN TOTAL'!B181</f>
        <v>LRO 05</v>
      </c>
      <c r="C175" t="str">
        <f>'RESUMEN TOTAL'!D181</f>
        <v>Calchaqui y Las Americas</v>
      </c>
      <c r="D175" t="str">
        <f>'RESUMEN TOTAL'!E181</f>
        <v>Fija</v>
      </c>
      <c r="E175" t="str">
        <f>'RESUMEN TOTAL'!F181</f>
        <v>Fibra Optica</v>
      </c>
      <c r="F175">
        <f>'RESUMEN TOTAL'!L181</f>
        <v>0</v>
      </c>
      <c r="G175">
        <f>'RESUMEN TOTAL'!M181</f>
        <v>0</v>
      </c>
      <c r="H175">
        <f>'RESUMEN TOTAL'!N181</f>
        <v>0</v>
      </c>
      <c r="I175">
        <f>'RESUMEN TOTAL'!O181</f>
        <v>0</v>
      </c>
      <c r="J175">
        <f>'RESUMEN TOTAL'!P181</f>
        <v>0</v>
      </c>
      <c r="K175">
        <f>'RESUMEN TOTAL'!Q181</f>
        <v>0</v>
      </c>
      <c r="L175">
        <f>'RESUMEN TOTAL'!R181</f>
        <v>0</v>
      </c>
      <c r="M175">
        <f>'RESUMEN TOTAL'!S181</f>
        <v>0</v>
      </c>
      <c r="N175">
        <f>'RESUMEN TOTAL'!T181</f>
        <v>0</v>
      </c>
      <c r="O175">
        <f>'RESUMEN TOTAL'!U181</f>
        <v>0</v>
      </c>
      <c r="P175">
        <f>'RESUMEN TOTAL'!V181</f>
        <v>0</v>
      </c>
      <c r="Q175">
        <f>'RESUMEN TOTAL'!W181</f>
        <v>0</v>
      </c>
      <c r="R175">
        <f>'RESUMEN TOTAL'!X181</f>
        <v>0</v>
      </c>
      <c r="S175" t="str">
        <f>'RESUMEN TOTAL'!Y181</f>
        <v>APAGADO</v>
      </c>
      <c r="T175">
        <f>'RESUMEN TOTAL'!Z181</f>
        <v>0</v>
      </c>
      <c r="U175" t="str">
        <f>'RESUMEN TOTAL'!AA181</f>
        <v>APAGADO</v>
      </c>
      <c r="V175" t="str">
        <f>'RESUMEN TOTAL'!AB181</f>
        <v>APAGADO</v>
      </c>
      <c r="W175" t="str">
        <f>'RESUMEN TOTAL'!AC181</f>
        <v>APAGADO</v>
      </c>
      <c r="X175" t="str">
        <f>'RESUMEN TOTAL'!AD181</f>
        <v>APAGADO</v>
      </c>
      <c r="Y175" t="str">
        <f>'RESUMEN TOTAL'!AE181</f>
        <v>APAGADO</v>
      </c>
      <c r="Z175" t="str">
        <f>'RESUMEN TOTAL'!AF181</f>
        <v>APAGADO</v>
      </c>
      <c r="AA175" t="str">
        <f>'RESUMEN TOTAL'!AG181</f>
        <v>APAGADO</v>
      </c>
      <c r="AB175" t="str">
        <f>'RESUMEN TOTAL'!AH181</f>
        <v>APAGADO</v>
      </c>
      <c r="AC175" t="str">
        <f>'RESUMEN TOTAL'!AI181</f>
        <v>APAGADO</v>
      </c>
      <c r="AD175">
        <f>'RESUMEN TOTAL'!AJ181</f>
        <v>0</v>
      </c>
      <c r="AE175">
        <f>'RESUMEN TOTAL'!AK181</f>
        <v>0</v>
      </c>
      <c r="AF175">
        <f>'RESUMEN TOTAL'!AL181</f>
        <v>0</v>
      </c>
      <c r="AG175">
        <f>'RESUMEN TOTAL'!AM181</f>
        <v>0</v>
      </c>
      <c r="AH175">
        <f>'RESUMEN TOTAL'!AN181</f>
        <v>0</v>
      </c>
      <c r="AI175">
        <f>'RESUMEN TOTAL'!AO181</f>
        <v>0</v>
      </c>
    </row>
    <row r="176" spans="1:35" x14ac:dyDescent="0.25">
      <c r="A176" t="str">
        <f>'RESUMEN TOTAL'!A182</f>
        <v>LOPEZ ROMERO</v>
      </c>
      <c r="B176" t="str">
        <f>'RESUMEN TOTAL'!B182</f>
        <v>LRO 09</v>
      </c>
      <c r="C176" t="str">
        <f>'RESUMEN TOTAL'!D182</f>
        <v>Las Americas y Braile</v>
      </c>
      <c r="D176" t="str">
        <f>'RESUMEN TOTAL'!E182</f>
        <v>Domo</v>
      </c>
      <c r="E176" t="str">
        <f>'RESUMEN TOTAL'!F182</f>
        <v>Fibra Optica</v>
      </c>
      <c r="F176">
        <f>'RESUMEN TOTAL'!L182</f>
        <v>0</v>
      </c>
      <c r="G176">
        <f>'RESUMEN TOTAL'!M182</f>
        <v>0</v>
      </c>
      <c r="H176">
        <f>'RESUMEN TOTAL'!N182</f>
        <v>0</v>
      </c>
      <c r="I176">
        <f>'RESUMEN TOTAL'!O182</f>
        <v>0</v>
      </c>
      <c r="J176">
        <f>'RESUMEN TOTAL'!P182</f>
        <v>0</v>
      </c>
      <c r="K176">
        <f>'RESUMEN TOTAL'!Q182</f>
        <v>0</v>
      </c>
      <c r="L176">
        <f>'RESUMEN TOTAL'!R182</f>
        <v>0</v>
      </c>
      <c r="M176">
        <f>'RESUMEN TOTAL'!S182</f>
        <v>0</v>
      </c>
      <c r="N176">
        <f>'RESUMEN TOTAL'!T182</f>
        <v>0</v>
      </c>
      <c r="O176">
        <f>'RESUMEN TOTAL'!U182</f>
        <v>0</v>
      </c>
      <c r="P176">
        <f>'RESUMEN TOTAL'!V182</f>
        <v>0</v>
      </c>
      <c r="Q176">
        <f>'RESUMEN TOTAL'!W182</f>
        <v>0</v>
      </c>
      <c r="R176">
        <f>'RESUMEN TOTAL'!X182</f>
        <v>0</v>
      </c>
      <c r="S176" t="str">
        <f>'RESUMEN TOTAL'!Y182</f>
        <v>APAGADO</v>
      </c>
      <c r="T176">
        <f>'RESUMEN TOTAL'!Z182</f>
        <v>0</v>
      </c>
      <c r="U176">
        <f>'RESUMEN TOTAL'!AA182</f>
        <v>0</v>
      </c>
      <c r="V176">
        <f>'RESUMEN TOTAL'!AB182</f>
        <v>0</v>
      </c>
      <c r="W176">
        <f>'RESUMEN TOTAL'!AC182</f>
        <v>0</v>
      </c>
      <c r="X176">
        <f>'RESUMEN TOTAL'!AD182</f>
        <v>0</v>
      </c>
      <c r="Y176">
        <f>'RESUMEN TOTAL'!AE182</f>
        <v>0</v>
      </c>
      <c r="Z176">
        <f>'RESUMEN TOTAL'!AF182</f>
        <v>0</v>
      </c>
      <c r="AA176">
        <f>'RESUMEN TOTAL'!AG182</f>
        <v>0</v>
      </c>
      <c r="AB176">
        <f>'RESUMEN TOTAL'!AH182</f>
        <v>0</v>
      </c>
      <c r="AC176">
        <f>'RESUMEN TOTAL'!AI182</f>
        <v>0</v>
      </c>
      <c r="AD176">
        <f>'RESUMEN TOTAL'!AJ182</f>
        <v>0</v>
      </c>
      <c r="AE176">
        <f>'RESUMEN TOTAL'!AK182</f>
        <v>0</v>
      </c>
      <c r="AF176">
        <f>'RESUMEN TOTAL'!AL182</f>
        <v>0</v>
      </c>
      <c r="AG176">
        <f>'RESUMEN TOTAL'!AM182</f>
        <v>0</v>
      </c>
      <c r="AH176">
        <f>'RESUMEN TOTAL'!AN182</f>
        <v>0</v>
      </c>
      <c r="AI176">
        <f>'RESUMEN TOTAL'!AO182</f>
        <v>0</v>
      </c>
    </row>
    <row r="177" spans="1:35" x14ac:dyDescent="0.25">
      <c r="A177" t="str">
        <f>'RESUMEN TOTAL'!A183</f>
        <v>LOPEZ ROMERO</v>
      </c>
      <c r="B177" t="str">
        <f>'RESUMEN TOTAL'!B183</f>
        <v>LRO 10</v>
      </c>
      <c r="C177" t="str">
        <f>'RESUMEN TOTAL'!D183</f>
        <v>Con. Gral. Belgrano y Balcarce</v>
      </c>
      <c r="D177" t="str">
        <f>'RESUMEN TOTAL'!E183</f>
        <v>Domo</v>
      </c>
      <c r="E177" t="str">
        <f>'RESUMEN TOTAL'!F183</f>
        <v>Fibra Optica</v>
      </c>
      <c r="F177">
        <f>'RESUMEN TOTAL'!L183</f>
        <v>0</v>
      </c>
      <c r="G177">
        <f>'RESUMEN TOTAL'!M183</f>
        <v>0</v>
      </c>
      <c r="H177">
        <f>'RESUMEN TOTAL'!N183</f>
        <v>0</v>
      </c>
      <c r="I177">
        <f>'RESUMEN TOTAL'!O183</f>
        <v>0</v>
      </c>
      <c r="J177">
        <f>'RESUMEN TOTAL'!P183</f>
        <v>0</v>
      </c>
      <c r="K177">
        <f>'RESUMEN TOTAL'!Q183</f>
        <v>0</v>
      </c>
      <c r="L177">
        <f>'RESUMEN TOTAL'!R183</f>
        <v>0</v>
      </c>
      <c r="M177">
        <f>'RESUMEN TOTAL'!S183</f>
        <v>0</v>
      </c>
      <c r="N177">
        <f>'RESUMEN TOTAL'!T183</f>
        <v>0</v>
      </c>
      <c r="O177">
        <f>'RESUMEN TOTAL'!U183</f>
        <v>0</v>
      </c>
      <c r="P177">
        <f>'RESUMEN TOTAL'!V183</f>
        <v>0</v>
      </c>
      <c r="Q177">
        <f>'RESUMEN TOTAL'!W183</f>
        <v>0</v>
      </c>
      <c r="R177">
        <f>'RESUMEN TOTAL'!X183</f>
        <v>0</v>
      </c>
      <c r="S177" t="str">
        <f>'RESUMEN TOTAL'!Y183</f>
        <v>APAGADO</v>
      </c>
      <c r="T177">
        <f>'RESUMEN TOTAL'!Z183</f>
        <v>0</v>
      </c>
      <c r="U177">
        <f>'RESUMEN TOTAL'!AA183</f>
        <v>0</v>
      </c>
      <c r="V177">
        <f>'RESUMEN TOTAL'!AB183</f>
        <v>0</v>
      </c>
      <c r="W177">
        <f>'RESUMEN TOTAL'!AC183</f>
        <v>0</v>
      </c>
      <c r="X177">
        <f>'RESUMEN TOTAL'!AD183</f>
        <v>0</v>
      </c>
      <c r="Y177">
        <f>'RESUMEN TOTAL'!AE183</f>
        <v>0</v>
      </c>
      <c r="Z177">
        <f>'RESUMEN TOTAL'!AF183</f>
        <v>0</v>
      </c>
      <c r="AA177">
        <f>'RESUMEN TOTAL'!AG183</f>
        <v>0</v>
      </c>
      <c r="AB177">
        <f>'RESUMEN TOTAL'!AH183</f>
        <v>0</v>
      </c>
      <c r="AC177">
        <f>'RESUMEN TOTAL'!AI183</f>
        <v>0</v>
      </c>
      <c r="AD177">
        <f>'RESUMEN TOTAL'!AJ183</f>
        <v>0</v>
      </c>
      <c r="AE177">
        <f>'RESUMEN TOTAL'!AK183</f>
        <v>0</v>
      </c>
      <c r="AF177">
        <f>'RESUMEN TOTAL'!AL183</f>
        <v>0</v>
      </c>
      <c r="AG177">
        <f>'RESUMEN TOTAL'!AM183</f>
        <v>0</v>
      </c>
      <c r="AH177">
        <f>'RESUMEN TOTAL'!AN183</f>
        <v>0</v>
      </c>
      <c r="AI177">
        <f>'RESUMEN TOTAL'!AO183</f>
        <v>0</v>
      </c>
    </row>
    <row r="178" spans="1:35" x14ac:dyDescent="0.25">
      <c r="A178" t="str">
        <f>'RESUMEN TOTAL'!A184</f>
        <v>LOPEZ ROMERO</v>
      </c>
      <c r="B178" t="str">
        <f>'RESUMEN TOTAL'!B184</f>
        <v>LRO 12 (fija 1)</v>
      </c>
      <c r="C178" t="str">
        <f>'RESUMEN TOTAL'!D184</f>
        <v>LAS AMERICAS E/ BRAILLE Y ALVARADO</v>
      </c>
      <c r="D178" t="str">
        <f>'RESUMEN TOTAL'!E184</f>
        <v>Fija</v>
      </c>
      <c r="E178" t="str">
        <f>'RESUMEN TOTAL'!F184</f>
        <v>Fibra Optica</v>
      </c>
      <c r="F178">
        <f>'RESUMEN TOTAL'!L184</f>
        <v>0</v>
      </c>
      <c r="G178">
        <f>'RESUMEN TOTAL'!M184</f>
        <v>0</v>
      </c>
      <c r="H178">
        <f>'RESUMEN TOTAL'!N184</f>
        <v>0</v>
      </c>
      <c r="I178">
        <f>'RESUMEN TOTAL'!O184</f>
        <v>0</v>
      </c>
      <c r="J178">
        <f>'RESUMEN TOTAL'!P184</f>
        <v>0</v>
      </c>
      <c r="K178">
        <f>'RESUMEN TOTAL'!Q184</f>
        <v>0</v>
      </c>
      <c r="L178">
        <f>'RESUMEN TOTAL'!R184</f>
        <v>0</v>
      </c>
      <c r="M178">
        <f>'RESUMEN TOTAL'!S184</f>
        <v>0</v>
      </c>
      <c r="N178">
        <f>'RESUMEN TOTAL'!T184</f>
        <v>0</v>
      </c>
      <c r="O178">
        <f>'RESUMEN TOTAL'!U184</f>
        <v>0</v>
      </c>
      <c r="P178">
        <f>'RESUMEN TOTAL'!V184</f>
        <v>0</v>
      </c>
      <c r="Q178">
        <f>'RESUMEN TOTAL'!W184</f>
        <v>0</v>
      </c>
      <c r="R178">
        <f>'RESUMEN TOTAL'!X184</f>
        <v>0</v>
      </c>
      <c r="S178" t="str">
        <f>'RESUMEN TOTAL'!Y184</f>
        <v>APAGADO</v>
      </c>
      <c r="T178">
        <f>'RESUMEN TOTAL'!Z184</f>
        <v>0</v>
      </c>
      <c r="U178">
        <f>'RESUMEN TOTAL'!AA184</f>
        <v>0</v>
      </c>
      <c r="V178">
        <f>'RESUMEN TOTAL'!AB184</f>
        <v>0</v>
      </c>
      <c r="W178">
        <f>'RESUMEN TOTAL'!AC184</f>
        <v>0</v>
      </c>
      <c r="X178">
        <f>'RESUMEN TOTAL'!AD184</f>
        <v>0</v>
      </c>
      <c r="Y178">
        <f>'RESUMEN TOTAL'!AE184</f>
        <v>0</v>
      </c>
      <c r="Z178">
        <f>'RESUMEN TOTAL'!AF184</f>
        <v>0</v>
      </c>
      <c r="AA178">
        <f>'RESUMEN TOTAL'!AG184</f>
        <v>0</v>
      </c>
      <c r="AB178">
        <f>'RESUMEN TOTAL'!AH184</f>
        <v>0</v>
      </c>
      <c r="AC178">
        <f>'RESUMEN TOTAL'!AI184</f>
        <v>0</v>
      </c>
      <c r="AD178">
        <f>'RESUMEN TOTAL'!AJ184</f>
        <v>0</v>
      </c>
      <c r="AE178">
        <f>'RESUMEN TOTAL'!AK184</f>
        <v>0</v>
      </c>
      <c r="AF178">
        <f>'RESUMEN TOTAL'!AL184</f>
        <v>0</v>
      </c>
      <c r="AG178">
        <f>'RESUMEN TOTAL'!AM184</f>
        <v>0</v>
      </c>
      <c r="AH178">
        <f>'RESUMEN TOTAL'!AN184</f>
        <v>0</v>
      </c>
      <c r="AI178">
        <f>'RESUMEN TOTAL'!AO184</f>
        <v>0</v>
      </c>
    </row>
    <row r="179" spans="1:35" x14ac:dyDescent="0.25">
      <c r="A179" t="str">
        <f>'RESUMEN TOTAL'!A185</f>
        <v>LOPEZ ROMERO</v>
      </c>
      <c r="B179" t="str">
        <f>'RESUMEN TOTAL'!B185</f>
        <v>LRO 13 (fija 2)</v>
      </c>
      <c r="C179" t="str">
        <f>'RESUMEN TOTAL'!D185</f>
        <v>LAS AMERICAS E/ BRAILLE Y ALVARADO</v>
      </c>
      <c r="D179" t="str">
        <f>'RESUMEN TOTAL'!E185</f>
        <v>Fija</v>
      </c>
      <c r="E179" t="str">
        <f>'RESUMEN TOTAL'!F185</f>
        <v>Fibra Optica</v>
      </c>
      <c r="F179">
        <f>'RESUMEN TOTAL'!L185</f>
        <v>0</v>
      </c>
      <c r="G179">
        <f>'RESUMEN TOTAL'!M185</f>
        <v>0</v>
      </c>
      <c r="H179">
        <f>'RESUMEN TOTAL'!N185</f>
        <v>0</v>
      </c>
      <c r="I179">
        <f>'RESUMEN TOTAL'!O185</f>
        <v>0</v>
      </c>
      <c r="J179">
        <f>'RESUMEN TOTAL'!P185</f>
        <v>0</v>
      </c>
      <c r="K179">
        <f>'RESUMEN TOTAL'!Q185</f>
        <v>0</v>
      </c>
      <c r="L179">
        <f>'RESUMEN TOTAL'!R185</f>
        <v>0</v>
      </c>
      <c r="M179">
        <f>'RESUMEN TOTAL'!S185</f>
        <v>0</v>
      </c>
      <c r="N179">
        <f>'RESUMEN TOTAL'!T185</f>
        <v>0</v>
      </c>
      <c r="O179">
        <f>'RESUMEN TOTAL'!U185</f>
        <v>0</v>
      </c>
      <c r="P179">
        <f>'RESUMEN TOTAL'!V185</f>
        <v>0</v>
      </c>
      <c r="Q179">
        <f>'RESUMEN TOTAL'!W185</f>
        <v>0</v>
      </c>
      <c r="R179">
        <f>'RESUMEN TOTAL'!X185</f>
        <v>0</v>
      </c>
      <c r="S179" t="str">
        <f>'RESUMEN TOTAL'!Y185</f>
        <v>APAGADO</v>
      </c>
      <c r="T179">
        <f>'RESUMEN TOTAL'!Z185</f>
        <v>0</v>
      </c>
      <c r="U179">
        <f>'RESUMEN TOTAL'!AA185</f>
        <v>0</v>
      </c>
      <c r="V179">
        <f>'RESUMEN TOTAL'!AB185</f>
        <v>0</v>
      </c>
      <c r="W179">
        <f>'RESUMEN TOTAL'!AC185</f>
        <v>0</v>
      </c>
      <c r="X179">
        <f>'RESUMEN TOTAL'!AD185</f>
        <v>0</v>
      </c>
      <c r="Y179">
        <f>'RESUMEN TOTAL'!AE185</f>
        <v>0</v>
      </c>
      <c r="Z179">
        <f>'RESUMEN TOTAL'!AF185</f>
        <v>0</v>
      </c>
      <c r="AA179">
        <f>'RESUMEN TOTAL'!AG185</f>
        <v>0</v>
      </c>
      <c r="AB179">
        <f>'RESUMEN TOTAL'!AH185</f>
        <v>0</v>
      </c>
      <c r="AC179">
        <f>'RESUMEN TOTAL'!AI185</f>
        <v>0</v>
      </c>
      <c r="AD179">
        <f>'RESUMEN TOTAL'!AJ185</f>
        <v>0</v>
      </c>
      <c r="AE179">
        <f>'RESUMEN TOTAL'!AK185</f>
        <v>0</v>
      </c>
      <c r="AF179">
        <f>'RESUMEN TOTAL'!AL185</f>
        <v>0</v>
      </c>
      <c r="AG179">
        <f>'RESUMEN TOTAL'!AM185</f>
        <v>0</v>
      </c>
      <c r="AH179">
        <f>'RESUMEN TOTAL'!AN185</f>
        <v>0</v>
      </c>
      <c r="AI179">
        <f>'RESUMEN TOTAL'!AO185</f>
        <v>0</v>
      </c>
    </row>
    <row r="180" spans="1:35" x14ac:dyDescent="0.25">
      <c r="A180" t="str">
        <f>'RESUMEN TOTAL'!A186</f>
        <v>LOPEZ ROMERO</v>
      </c>
      <c r="B180" t="str">
        <f>'RESUMEN TOTAL'!B186</f>
        <v>LRO01</v>
      </c>
      <c r="C180" t="str">
        <f>'RESUMEN TOTAL'!D186</f>
        <v>H. IRIGOYEN Y BRAILE</v>
      </c>
      <c r="D180" t="str">
        <f>'RESUMEN TOTAL'!E186</f>
        <v>FIJA</v>
      </c>
      <c r="E180" t="str">
        <f>'RESUMEN TOTAL'!F186</f>
        <v>Fibra Optica</v>
      </c>
      <c r="F180">
        <f>'RESUMEN TOTAL'!L186</f>
        <v>0</v>
      </c>
      <c r="G180">
        <f>'RESUMEN TOTAL'!M186</f>
        <v>0</v>
      </c>
      <c r="H180">
        <f>'RESUMEN TOTAL'!N186</f>
        <v>0</v>
      </c>
      <c r="I180">
        <f>'RESUMEN TOTAL'!O186</f>
        <v>0</v>
      </c>
      <c r="J180">
        <f>'RESUMEN TOTAL'!P186</f>
        <v>0</v>
      </c>
      <c r="K180">
        <f>'RESUMEN TOTAL'!Q186</f>
        <v>0</v>
      </c>
      <c r="L180">
        <f>'RESUMEN TOTAL'!R186</f>
        <v>0</v>
      </c>
      <c r="M180">
        <f>'RESUMEN TOTAL'!S186</f>
        <v>0</v>
      </c>
      <c r="N180">
        <f>'RESUMEN TOTAL'!T186</f>
        <v>0</v>
      </c>
      <c r="O180">
        <f>'RESUMEN TOTAL'!U186</f>
        <v>0</v>
      </c>
      <c r="P180">
        <f>'RESUMEN TOTAL'!V186</f>
        <v>0</v>
      </c>
      <c r="Q180">
        <f>'RESUMEN TOTAL'!W186</f>
        <v>0</v>
      </c>
      <c r="R180">
        <f>'RESUMEN TOTAL'!X186</f>
        <v>0</v>
      </c>
      <c r="S180">
        <f>'RESUMEN TOTAL'!Y186</f>
        <v>0</v>
      </c>
      <c r="T180">
        <f>'RESUMEN TOTAL'!Z186</f>
        <v>0</v>
      </c>
      <c r="U180">
        <f>'RESUMEN TOTAL'!AA186</f>
        <v>0</v>
      </c>
      <c r="V180">
        <f>'RESUMEN TOTAL'!AB186</f>
        <v>0</v>
      </c>
      <c r="W180">
        <f>'RESUMEN TOTAL'!AC186</f>
        <v>0</v>
      </c>
      <c r="X180">
        <f>'RESUMEN TOTAL'!AD186</f>
        <v>0</v>
      </c>
      <c r="Y180">
        <f>'RESUMEN TOTAL'!AE186</f>
        <v>0</v>
      </c>
      <c r="Z180">
        <f>'RESUMEN TOTAL'!AF186</f>
        <v>0</v>
      </c>
      <c r="AA180">
        <f>'RESUMEN TOTAL'!AG186</f>
        <v>0</v>
      </c>
      <c r="AB180">
        <f>'RESUMEN TOTAL'!AH186</f>
        <v>0</v>
      </c>
      <c r="AC180">
        <f>'RESUMEN TOTAL'!AI186</f>
        <v>0</v>
      </c>
      <c r="AD180">
        <f>'RESUMEN TOTAL'!AJ186</f>
        <v>0</v>
      </c>
      <c r="AE180">
        <f>'RESUMEN TOTAL'!AK186</f>
        <v>0</v>
      </c>
      <c r="AF180">
        <f>'RESUMEN TOTAL'!AL186</f>
        <v>0</v>
      </c>
      <c r="AG180">
        <f>'RESUMEN TOTAL'!AM186</f>
        <v>0</v>
      </c>
      <c r="AH180">
        <f>'RESUMEN TOTAL'!AN186</f>
        <v>0</v>
      </c>
      <c r="AI180">
        <f>'RESUMEN TOTAL'!AO186</f>
        <v>0</v>
      </c>
    </row>
    <row r="181" spans="1:35" x14ac:dyDescent="0.25">
      <c r="A181" t="str">
        <f>'RESUMEN TOTAL'!A187</f>
        <v>PRESIDENTE SARMIENTO</v>
      </c>
      <c r="B181" t="str">
        <f>'RESUMEN TOTAL'!B187</f>
        <v>LRO02</v>
      </c>
      <c r="C181" t="str">
        <f>'RESUMEN TOTAL'!D187</f>
        <v>H. Irigoyen e Islas Orcadas</v>
      </c>
      <c r="D181" t="str">
        <f>'RESUMEN TOTAL'!E187</f>
        <v>Domo</v>
      </c>
      <c r="E181" t="str">
        <f>'RESUMEN TOTAL'!F187</f>
        <v>Fibra Optica</v>
      </c>
      <c r="F181">
        <f>'RESUMEN TOTAL'!L187</f>
        <v>0</v>
      </c>
      <c r="G181">
        <f>'RESUMEN TOTAL'!M187</f>
        <v>0</v>
      </c>
      <c r="H181">
        <f>'RESUMEN TOTAL'!N187</f>
        <v>0</v>
      </c>
      <c r="I181">
        <f>'RESUMEN TOTAL'!O187</f>
        <v>0</v>
      </c>
      <c r="J181">
        <f>'RESUMEN TOTAL'!P187</f>
        <v>0</v>
      </c>
      <c r="K181">
        <f>'RESUMEN TOTAL'!Q187</f>
        <v>0</v>
      </c>
      <c r="L181">
        <f>'RESUMEN TOTAL'!R187</f>
        <v>0</v>
      </c>
      <c r="M181">
        <f>'RESUMEN TOTAL'!S187</f>
        <v>0</v>
      </c>
      <c r="N181">
        <f>'RESUMEN TOTAL'!T187</f>
        <v>0</v>
      </c>
      <c r="O181">
        <f>'RESUMEN TOTAL'!U187</f>
        <v>0</v>
      </c>
      <c r="P181">
        <f>'RESUMEN TOTAL'!V187</f>
        <v>0</v>
      </c>
      <c r="Q181">
        <f>'RESUMEN TOTAL'!W187</f>
        <v>0</v>
      </c>
      <c r="R181">
        <f>'RESUMEN TOTAL'!X187</f>
        <v>0</v>
      </c>
      <c r="S181">
        <f>'RESUMEN TOTAL'!Y187</f>
        <v>0</v>
      </c>
      <c r="T181">
        <f>'RESUMEN TOTAL'!Z187</f>
        <v>0</v>
      </c>
      <c r="U181">
        <f>'RESUMEN TOTAL'!AA187</f>
        <v>0</v>
      </c>
      <c r="V181">
        <f>'RESUMEN TOTAL'!AB187</f>
        <v>0</v>
      </c>
      <c r="W181">
        <f>'RESUMEN TOTAL'!AC187</f>
        <v>0</v>
      </c>
      <c r="X181">
        <f>'RESUMEN TOTAL'!AD187</f>
        <v>0</v>
      </c>
      <c r="Y181">
        <f>'RESUMEN TOTAL'!AE187</f>
        <v>0</v>
      </c>
      <c r="Z181">
        <f>'RESUMEN TOTAL'!AF187</f>
        <v>0</v>
      </c>
      <c r="AA181">
        <f>'RESUMEN TOTAL'!AG187</f>
        <v>0</v>
      </c>
      <c r="AB181">
        <f>'RESUMEN TOTAL'!AH187</f>
        <v>0</v>
      </c>
      <c r="AC181">
        <f>'RESUMEN TOTAL'!AI187</f>
        <v>0</v>
      </c>
      <c r="AD181">
        <f>'RESUMEN TOTAL'!AJ187</f>
        <v>0</v>
      </c>
      <c r="AE181">
        <f>'RESUMEN TOTAL'!AK187</f>
        <v>0</v>
      </c>
      <c r="AF181">
        <f>'RESUMEN TOTAL'!AL187</f>
        <v>0</v>
      </c>
      <c r="AG181">
        <f>'RESUMEN TOTAL'!AM187</f>
        <v>0</v>
      </c>
      <c r="AH181">
        <f>'RESUMEN TOTAL'!AN187</f>
        <v>0</v>
      </c>
      <c r="AI181">
        <f>'RESUMEN TOTAL'!AO187</f>
        <v>0</v>
      </c>
    </row>
    <row r="182" spans="1:35" x14ac:dyDescent="0.25">
      <c r="A182" t="str">
        <f>'RESUMEN TOTAL'!A188</f>
        <v>LOPEZ ROMERO</v>
      </c>
      <c r="B182" t="str">
        <f>'RESUMEN TOTAL'!B188</f>
        <v>LRO03</v>
      </c>
      <c r="C182" t="str">
        <f>'RESUMEN TOTAL'!D188</f>
        <v>H. Irigoyen y Parravicini</v>
      </c>
      <c r="D182" t="str">
        <f>'RESUMEN TOTAL'!E188</f>
        <v>Fija</v>
      </c>
      <c r="E182" t="str">
        <f>'RESUMEN TOTAL'!F188</f>
        <v>Fibra Optica</v>
      </c>
      <c r="F182">
        <f>'RESUMEN TOTAL'!L188</f>
        <v>0</v>
      </c>
      <c r="G182">
        <f>'RESUMEN TOTAL'!M188</f>
        <v>0</v>
      </c>
      <c r="H182">
        <f>'RESUMEN TOTAL'!N188</f>
        <v>0</v>
      </c>
      <c r="I182">
        <f>'RESUMEN TOTAL'!O188</f>
        <v>0</v>
      </c>
      <c r="J182">
        <f>'RESUMEN TOTAL'!P188</f>
        <v>0</v>
      </c>
      <c r="K182">
        <f>'RESUMEN TOTAL'!Q188</f>
        <v>0</v>
      </c>
      <c r="L182">
        <f>'RESUMEN TOTAL'!R188</f>
        <v>0</v>
      </c>
      <c r="M182">
        <f>'RESUMEN TOTAL'!S188</f>
        <v>0</v>
      </c>
      <c r="N182">
        <f>'RESUMEN TOTAL'!T188</f>
        <v>0</v>
      </c>
      <c r="O182">
        <f>'RESUMEN TOTAL'!U188</f>
        <v>0</v>
      </c>
      <c r="P182">
        <f>'RESUMEN TOTAL'!V188</f>
        <v>0</v>
      </c>
      <c r="Q182">
        <f>'RESUMEN TOTAL'!W188</f>
        <v>0</v>
      </c>
      <c r="R182">
        <f>'RESUMEN TOTAL'!X188</f>
        <v>0</v>
      </c>
      <c r="S182">
        <f>'RESUMEN TOTAL'!Y188</f>
        <v>0</v>
      </c>
      <c r="T182">
        <f>'RESUMEN TOTAL'!Z188</f>
        <v>0</v>
      </c>
      <c r="U182">
        <f>'RESUMEN TOTAL'!AA188</f>
        <v>0</v>
      </c>
      <c r="V182">
        <f>'RESUMEN TOTAL'!AB188</f>
        <v>0</v>
      </c>
      <c r="W182">
        <f>'RESUMEN TOTAL'!AC188</f>
        <v>0</v>
      </c>
      <c r="X182">
        <f>'RESUMEN TOTAL'!AD188</f>
        <v>0</v>
      </c>
      <c r="Y182">
        <f>'RESUMEN TOTAL'!AE188</f>
        <v>0</v>
      </c>
      <c r="Z182">
        <f>'RESUMEN TOTAL'!AF188</f>
        <v>0</v>
      </c>
      <c r="AA182">
        <f>'RESUMEN TOTAL'!AG188</f>
        <v>0</v>
      </c>
      <c r="AB182">
        <f>'RESUMEN TOTAL'!AH188</f>
        <v>0</v>
      </c>
      <c r="AC182">
        <f>'RESUMEN TOTAL'!AI188</f>
        <v>0</v>
      </c>
      <c r="AD182">
        <f>'RESUMEN TOTAL'!AJ188</f>
        <v>0</v>
      </c>
      <c r="AE182">
        <f>'RESUMEN TOTAL'!AK188</f>
        <v>0</v>
      </c>
      <c r="AF182">
        <f>'RESUMEN TOTAL'!AL188</f>
        <v>0</v>
      </c>
      <c r="AG182">
        <f>'RESUMEN TOTAL'!AM188</f>
        <v>0</v>
      </c>
      <c r="AH182">
        <f>'RESUMEN TOTAL'!AN188</f>
        <v>0</v>
      </c>
      <c r="AI182">
        <f>'RESUMEN TOTAL'!AO188</f>
        <v>0</v>
      </c>
    </row>
    <row r="183" spans="1:35" x14ac:dyDescent="0.25">
      <c r="A183" t="str">
        <f>'RESUMEN TOTAL'!A189</f>
        <v>LOPEZ ROMERO</v>
      </c>
      <c r="B183" t="str">
        <f>'RESUMEN TOTAL'!B189</f>
        <v>LRO04</v>
      </c>
      <c r="C183" t="str">
        <f>'RESUMEN TOTAL'!D189</f>
        <v>H. Irigoyen y Alvarado</v>
      </c>
      <c r="D183" t="str">
        <f>'RESUMEN TOTAL'!E189</f>
        <v>FIJA</v>
      </c>
      <c r="E183" t="str">
        <f>'RESUMEN TOTAL'!F189</f>
        <v>Fibra Optica</v>
      </c>
      <c r="F183">
        <f>'RESUMEN TOTAL'!L189</f>
        <v>0</v>
      </c>
      <c r="G183">
        <f>'RESUMEN TOTAL'!M189</f>
        <v>0</v>
      </c>
      <c r="H183">
        <f>'RESUMEN TOTAL'!N189</f>
        <v>0</v>
      </c>
      <c r="I183" t="str">
        <f>'RESUMEN TOTAL'!O189</f>
        <v>APAGADO</v>
      </c>
      <c r="J183" t="str">
        <f>'RESUMEN TOTAL'!P189</f>
        <v>APAGADO</v>
      </c>
      <c r="K183" t="str">
        <f>'RESUMEN TOTAL'!Q189</f>
        <v>APAGADO</v>
      </c>
      <c r="L183" t="str">
        <f>'RESUMEN TOTAL'!R189</f>
        <v>APAGADO</v>
      </c>
      <c r="M183" t="str">
        <f>'RESUMEN TOTAL'!S189</f>
        <v>APAGADO</v>
      </c>
      <c r="N183" t="str">
        <f>'RESUMEN TOTAL'!T189</f>
        <v>APAGADO</v>
      </c>
      <c r="O183" t="str">
        <f>'RESUMEN TOTAL'!U189</f>
        <v>APAGADO</v>
      </c>
      <c r="P183" t="str">
        <f>'RESUMEN TOTAL'!V189</f>
        <v>APAGADO</v>
      </c>
      <c r="Q183" t="str">
        <f>'RESUMEN TOTAL'!W189</f>
        <v>APAGADO</v>
      </c>
      <c r="R183">
        <f>'RESUMEN TOTAL'!X189</f>
        <v>0</v>
      </c>
      <c r="S183" t="str">
        <f>'RESUMEN TOTAL'!Y189</f>
        <v>APAGADO</v>
      </c>
      <c r="T183" t="str">
        <f>'RESUMEN TOTAL'!Z189</f>
        <v>APAGADO</v>
      </c>
      <c r="U183" t="str">
        <f>'RESUMEN TOTAL'!AA189</f>
        <v>APAGADO</v>
      </c>
      <c r="V183" t="str">
        <f>'RESUMEN TOTAL'!AB189</f>
        <v>APAGADO</v>
      </c>
      <c r="W183" t="str">
        <f>'RESUMEN TOTAL'!AC189</f>
        <v>APAGADO</v>
      </c>
      <c r="X183" t="str">
        <f>'RESUMEN TOTAL'!AD189</f>
        <v>APAGADO</v>
      </c>
      <c r="Y183" t="str">
        <f>'RESUMEN TOTAL'!AE189</f>
        <v>APAGADO</v>
      </c>
      <c r="Z183" t="str">
        <f>'RESUMEN TOTAL'!AF189</f>
        <v>APAGADO</v>
      </c>
      <c r="AA183" t="str">
        <f>'RESUMEN TOTAL'!AG189</f>
        <v>APAGADO</v>
      </c>
      <c r="AB183" t="str">
        <f>'RESUMEN TOTAL'!AH189</f>
        <v>APAGADO</v>
      </c>
      <c r="AC183" t="str">
        <f>'RESUMEN TOTAL'!AI189</f>
        <v>APAGADO</v>
      </c>
      <c r="AD183">
        <f>'RESUMEN TOTAL'!AJ189</f>
        <v>0</v>
      </c>
      <c r="AE183" t="str">
        <f>'RESUMEN TOTAL'!AK189</f>
        <v>APAGADO</v>
      </c>
      <c r="AF183">
        <f>'RESUMEN TOTAL'!AL189</f>
        <v>0</v>
      </c>
      <c r="AG183">
        <f>'RESUMEN TOTAL'!AM189</f>
        <v>0</v>
      </c>
      <c r="AH183" t="e">
        <f>'RESUMEN TOTAL'!#REF!</f>
        <v>#REF!</v>
      </c>
      <c r="AI183">
        <f>'RESUMEN TOTAL'!AN189</f>
        <v>0</v>
      </c>
    </row>
    <row r="184" spans="1:35" x14ac:dyDescent="0.25">
      <c r="A184" t="str">
        <f>'RESUMEN TOTAL'!A190</f>
        <v>PRESIDENTE SARMIENTO</v>
      </c>
      <c r="B184" t="str">
        <f>'RESUMEN TOTAL'!B190</f>
        <v>LRO06</v>
      </c>
      <c r="C184" t="str">
        <f>'RESUMEN TOTAL'!D190</f>
        <v>H. Irigoyen y Belgrano</v>
      </c>
      <c r="D184" t="str">
        <f>'RESUMEN TOTAL'!E190</f>
        <v>Domo</v>
      </c>
      <c r="E184" t="str">
        <f>'RESUMEN TOTAL'!F190</f>
        <v>Fibra Optica</v>
      </c>
      <c r="F184">
        <f>'RESUMEN TOTAL'!L190</f>
        <v>0</v>
      </c>
      <c r="G184">
        <f>'RESUMEN TOTAL'!M190</f>
        <v>0</v>
      </c>
      <c r="H184">
        <f>'RESUMEN TOTAL'!N190</f>
        <v>0</v>
      </c>
      <c r="I184">
        <f>'RESUMEN TOTAL'!O190</f>
        <v>0</v>
      </c>
      <c r="J184">
        <f>'RESUMEN TOTAL'!P190</f>
        <v>0</v>
      </c>
      <c r="K184">
        <f>'RESUMEN TOTAL'!Q190</f>
        <v>0</v>
      </c>
      <c r="L184">
        <f>'RESUMEN TOTAL'!R190</f>
        <v>0</v>
      </c>
      <c r="M184">
        <f>'RESUMEN TOTAL'!S190</f>
        <v>0</v>
      </c>
      <c r="N184">
        <f>'RESUMEN TOTAL'!T190</f>
        <v>0</v>
      </c>
      <c r="O184">
        <f>'RESUMEN TOTAL'!U190</f>
        <v>0</v>
      </c>
      <c r="P184">
        <f>'RESUMEN TOTAL'!V190</f>
        <v>0</v>
      </c>
      <c r="Q184">
        <f>'RESUMEN TOTAL'!W190</f>
        <v>0</v>
      </c>
      <c r="R184">
        <f>'RESUMEN TOTAL'!X190</f>
        <v>0</v>
      </c>
      <c r="S184" t="str">
        <f>'RESUMEN TOTAL'!Y190</f>
        <v>APAGADO</v>
      </c>
      <c r="T184" t="str">
        <f>'RESUMEN TOTAL'!Z190</f>
        <v>APAGADO</v>
      </c>
      <c r="U184" t="str">
        <f>'RESUMEN TOTAL'!AA190</f>
        <v>APAGADO</v>
      </c>
      <c r="V184" t="str">
        <f>'RESUMEN TOTAL'!AB190</f>
        <v>APAGADO</v>
      </c>
      <c r="W184" t="str">
        <f>'RESUMEN TOTAL'!AC190</f>
        <v>APAGADO</v>
      </c>
      <c r="X184">
        <f>'RESUMEN TOTAL'!AD190</f>
        <v>0</v>
      </c>
      <c r="Y184">
        <f>'RESUMEN TOTAL'!AE190</f>
        <v>0</v>
      </c>
      <c r="Z184">
        <f>'RESUMEN TOTAL'!AF190</f>
        <v>0</v>
      </c>
      <c r="AA184">
        <f>'RESUMEN TOTAL'!AG190</f>
        <v>0</v>
      </c>
      <c r="AB184">
        <f>'RESUMEN TOTAL'!AH190</f>
        <v>0</v>
      </c>
      <c r="AC184">
        <f>'RESUMEN TOTAL'!AI190</f>
        <v>0</v>
      </c>
      <c r="AD184">
        <f>'RESUMEN TOTAL'!AJ190</f>
        <v>0</v>
      </c>
      <c r="AE184">
        <f>'RESUMEN TOTAL'!AK190</f>
        <v>0</v>
      </c>
      <c r="AF184">
        <f>'RESUMEN TOTAL'!AL190</f>
        <v>0</v>
      </c>
      <c r="AG184">
        <f>'RESUMEN TOTAL'!AM190</f>
        <v>0</v>
      </c>
      <c r="AH184">
        <f>'RESUMEN TOTAL'!AN190</f>
        <v>0</v>
      </c>
      <c r="AI184">
        <f>'RESUMEN TOTAL'!AO190</f>
        <v>0</v>
      </c>
    </row>
    <row r="185" spans="1:35" x14ac:dyDescent="0.25">
      <c r="A185" t="str">
        <f>'RESUMEN TOTAL'!A191</f>
        <v>LOPEZ ROMERO</v>
      </c>
      <c r="B185" t="str">
        <f>'RESUMEN TOTAL'!B191</f>
        <v>LRO07</v>
      </c>
      <c r="C185" t="str">
        <f>'RESUMEN TOTAL'!D191</f>
        <v>H. Irigoyen y Remedios de Escalada</v>
      </c>
      <c r="D185" t="str">
        <f>'RESUMEN TOTAL'!E191</f>
        <v>Domo</v>
      </c>
      <c r="E185" t="str">
        <f>'RESUMEN TOTAL'!F191</f>
        <v>Fibra Optica</v>
      </c>
      <c r="F185">
        <f>'RESUMEN TOTAL'!L191</f>
        <v>0</v>
      </c>
      <c r="G185">
        <f>'RESUMEN TOTAL'!M191</f>
        <v>0</v>
      </c>
      <c r="H185">
        <f>'RESUMEN TOTAL'!N191</f>
        <v>0</v>
      </c>
      <c r="I185">
        <f>'RESUMEN TOTAL'!O191</f>
        <v>0</v>
      </c>
      <c r="J185">
        <f>'RESUMEN TOTAL'!P191</f>
        <v>0</v>
      </c>
      <c r="K185">
        <f>'RESUMEN TOTAL'!Q191</f>
        <v>0</v>
      </c>
      <c r="L185">
        <f>'RESUMEN TOTAL'!R191</f>
        <v>0</v>
      </c>
      <c r="M185">
        <f>'RESUMEN TOTAL'!S191</f>
        <v>0</v>
      </c>
      <c r="N185">
        <f>'RESUMEN TOTAL'!T191</f>
        <v>0</v>
      </c>
      <c r="O185">
        <f>'RESUMEN TOTAL'!U191</f>
        <v>0</v>
      </c>
      <c r="P185">
        <f>'RESUMEN TOTAL'!V191</f>
        <v>0</v>
      </c>
      <c r="Q185">
        <f>'RESUMEN TOTAL'!W191</f>
        <v>0</v>
      </c>
      <c r="R185">
        <f>'RESUMEN TOTAL'!X191</f>
        <v>0</v>
      </c>
      <c r="S185" t="str">
        <f>'RESUMEN TOTAL'!Y191</f>
        <v>APAGADO</v>
      </c>
      <c r="T185">
        <f>'RESUMEN TOTAL'!Z191</f>
        <v>0</v>
      </c>
      <c r="U185">
        <f>'RESUMEN TOTAL'!AA191</f>
        <v>0</v>
      </c>
      <c r="V185">
        <f>'RESUMEN TOTAL'!AB191</f>
        <v>0</v>
      </c>
      <c r="W185">
        <f>'RESUMEN TOTAL'!AC191</f>
        <v>0</v>
      </c>
      <c r="X185">
        <f>'RESUMEN TOTAL'!AD191</f>
        <v>0</v>
      </c>
      <c r="Y185">
        <f>'RESUMEN TOTAL'!AE191</f>
        <v>0</v>
      </c>
      <c r="Z185">
        <f>'RESUMEN TOTAL'!AF191</f>
        <v>0</v>
      </c>
      <c r="AA185">
        <f>'RESUMEN TOTAL'!AG191</f>
        <v>0</v>
      </c>
      <c r="AB185">
        <f>'RESUMEN TOTAL'!AH191</f>
        <v>0</v>
      </c>
      <c r="AC185">
        <f>'RESUMEN TOTAL'!AI191</f>
        <v>0</v>
      </c>
      <c r="AD185">
        <f>'RESUMEN TOTAL'!AJ191</f>
        <v>0</v>
      </c>
      <c r="AE185">
        <f>'RESUMEN TOTAL'!AK191</f>
        <v>0</v>
      </c>
      <c r="AF185">
        <f>'RESUMEN TOTAL'!AL191</f>
        <v>0</v>
      </c>
      <c r="AG185">
        <f>'RESUMEN TOTAL'!AM191</f>
        <v>0</v>
      </c>
      <c r="AH185">
        <f>'RESUMEN TOTAL'!AN191</f>
        <v>0</v>
      </c>
      <c r="AI185">
        <f>'RESUMEN TOTAL'!AO191</f>
        <v>0</v>
      </c>
    </row>
    <row r="186" spans="1:35" x14ac:dyDescent="0.25">
      <c r="A186" t="str">
        <f>'RESUMEN TOTAL'!A192</f>
        <v>LOPEZ ROMERO</v>
      </c>
      <c r="B186" t="str">
        <f>'RESUMEN TOTAL'!B192</f>
        <v>LRO08</v>
      </c>
      <c r="C186" t="str">
        <f>'RESUMEN TOTAL'!D192</f>
        <v>Remedios de Escalada y Finochieto</v>
      </c>
      <c r="D186" t="str">
        <f>'RESUMEN TOTAL'!E192</f>
        <v>Domo</v>
      </c>
      <c r="E186" t="str">
        <f>'RESUMEN TOTAL'!F192</f>
        <v>Fibra Optica</v>
      </c>
      <c r="F186">
        <f>'RESUMEN TOTAL'!L192</f>
        <v>0</v>
      </c>
      <c r="G186">
        <f>'RESUMEN TOTAL'!M192</f>
        <v>0</v>
      </c>
      <c r="H186">
        <f>'RESUMEN TOTAL'!N192</f>
        <v>0</v>
      </c>
      <c r="I186">
        <f>'RESUMEN TOTAL'!O192</f>
        <v>0</v>
      </c>
      <c r="J186">
        <f>'RESUMEN TOTAL'!P192</f>
        <v>0</v>
      </c>
      <c r="K186">
        <f>'RESUMEN TOTAL'!Q192</f>
        <v>0</v>
      </c>
      <c r="L186">
        <f>'RESUMEN TOTAL'!R192</f>
        <v>0</v>
      </c>
      <c r="M186">
        <f>'RESUMEN TOTAL'!S192</f>
        <v>0</v>
      </c>
      <c r="N186">
        <f>'RESUMEN TOTAL'!T192</f>
        <v>0</v>
      </c>
      <c r="O186">
        <f>'RESUMEN TOTAL'!U192</f>
        <v>0</v>
      </c>
      <c r="P186">
        <f>'RESUMEN TOTAL'!V192</f>
        <v>0</v>
      </c>
      <c r="Q186">
        <f>'RESUMEN TOTAL'!W192</f>
        <v>0</v>
      </c>
      <c r="R186">
        <f>'RESUMEN TOTAL'!X192</f>
        <v>0</v>
      </c>
      <c r="S186" t="str">
        <f>'RESUMEN TOTAL'!Y192</f>
        <v>APAGADO</v>
      </c>
      <c r="T186">
        <f>'RESUMEN TOTAL'!Z192</f>
        <v>0</v>
      </c>
      <c r="U186">
        <f>'RESUMEN TOTAL'!AA192</f>
        <v>0</v>
      </c>
      <c r="V186">
        <f>'RESUMEN TOTAL'!AB192</f>
        <v>0</v>
      </c>
      <c r="W186">
        <f>'RESUMEN TOTAL'!AC192</f>
        <v>0</v>
      </c>
      <c r="X186">
        <f>'RESUMEN TOTAL'!AD192</f>
        <v>0</v>
      </c>
      <c r="Y186">
        <f>'RESUMEN TOTAL'!AE192</f>
        <v>0</v>
      </c>
      <c r="Z186">
        <f>'RESUMEN TOTAL'!AF192</f>
        <v>0</v>
      </c>
      <c r="AA186">
        <f>'RESUMEN TOTAL'!AG192</f>
        <v>0</v>
      </c>
      <c r="AB186">
        <f>'RESUMEN TOTAL'!AH192</f>
        <v>0</v>
      </c>
      <c r="AC186">
        <f>'RESUMEN TOTAL'!AI192</f>
        <v>0</v>
      </c>
      <c r="AD186">
        <f>'RESUMEN TOTAL'!AJ192</f>
        <v>0</v>
      </c>
      <c r="AE186">
        <f>'RESUMEN TOTAL'!AK192</f>
        <v>0</v>
      </c>
      <c r="AF186">
        <f>'RESUMEN TOTAL'!AL192</f>
        <v>0</v>
      </c>
      <c r="AG186">
        <f>'RESUMEN TOTAL'!AM192</f>
        <v>0</v>
      </c>
      <c r="AH186">
        <f>'RESUMEN TOTAL'!AN192</f>
        <v>0</v>
      </c>
      <c r="AI186">
        <f>'RESUMEN TOTAL'!AO192</f>
        <v>0</v>
      </c>
    </row>
    <row r="187" spans="1:35" x14ac:dyDescent="0.25">
      <c r="A187" t="str">
        <f>'RESUMEN TOTAL'!A193</f>
        <v>LOPEZ ROMERO</v>
      </c>
      <c r="B187" t="str">
        <f>'RESUMEN TOTAL'!B193</f>
        <v>LRO11</v>
      </c>
      <c r="C187" t="str">
        <f>'RESUMEN TOTAL'!D193</f>
        <v>Av. Yrigoyen y Braile</v>
      </c>
      <c r="D187">
        <f>'RESUMEN TOTAL'!E193</f>
        <v>0</v>
      </c>
      <c r="E187" t="str">
        <f>'RESUMEN TOTAL'!F193</f>
        <v>Fibra Optica</v>
      </c>
      <c r="F187">
        <f>'RESUMEN TOTAL'!L193</f>
        <v>0</v>
      </c>
      <c r="G187">
        <f>'RESUMEN TOTAL'!M193</f>
        <v>0</v>
      </c>
      <c r="H187">
        <f>'RESUMEN TOTAL'!N193</f>
        <v>0</v>
      </c>
      <c r="I187">
        <f>'RESUMEN TOTAL'!O193</f>
        <v>0</v>
      </c>
      <c r="J187">
        <f>'RESUMEN TOTAL'!P193</f>
        <v>0</v>
      </c>
      <c r="K187">
        <f>'RESUMEN TOTAL'!Q193</f>
        <v>0</v>
      </c>
      <c r="L187">
        <f>'RESUMEN TOTAL'!R193</f>
        <v>0</v>
      </c>
      <c r="M187">
        <f>'RESUMEN TOTAL'!S193</f>
        <v>0</v>
      </c>
      <c r="N187">
        <f>'RESUMEN TOTAL'!T193</f>
        <v>0</v>
      </c>
      <c r="O187">
        <f>'RESUMEN TOTAL'!U193</f>
        <v>0</v>
      </c>
      <c r="P187">
        <f>'RESUMEN TOTAL'!V193</f>
        <v>0</v>
      </c>
      <c r="Q187">
        <f>'RESUMEN TOTAL'!W193</f>
        <v>0</v>
      </c>
      <c r="R187">
        <f>'RESUMEN TOTAL'!X193</f>
        <v>0</v>
      </c>
      <c r="S187">
        <f>'RESUMEN TOTAL'!Y193</f>
        <v>0</v>
      </c>
      <c r="T187">
        <f>'RESUMEN TOTAL'!Z193</f>
        <v>0</v>
      </c>
      <c r="U187">
        <f>'RESUMEN TOTAL'!AA193</f>
        <v>0</v>
      </c>
      <c r="V187">
        <f>'RESUMEN TOTAL'!AB193</f>
        <v>0</v>
      </c>
      <c r="W187">
        <f>'RESUMEN TOTAL'!AC193</f>
        <v>0</v>
      </c>
      <c r="X187">
        <f>'RESUMEN TOTAL'!AD193</f>
        <v>0</v>
      </c>
      <c r="Y187">
        <f>'RESUMEN TOTAL'!AE193</f>
        <v>0</v>
      </c>
      <c r="Z187">
        <f>'RESUMEN TOTAL'!AF193</f>
        <v>0</v>
      </c>
      <c r="AA187">
        <f>'RESUMEN TOTAL'!AG193</f>
        <v>0</v>
      </c>
      <c r="AB187">
        <f>'RESUMEN TOTAL'!AH193</f>
        <v>0</v>
      </c>
      <c r="AC187">
        <f>'RESUMEN TOTAL'!AI193</f>
        <v>0</v>
      </c>
      <c r="AD187">
        <f>'RESUMEN TOTAL'!AJ193</f>
        <v>0</v>
      </c>
      <c r="AE187">
        <f>'RESUMEN TOTAL'!AK193</f>
        <v>0</v>
      </c>
      <c r="AF187">
        <f>'RESUMEN TOTAL'!AL193</f>
        <v>0</v>
      </c>
      <c r="AG187">
        <f>'RESUMEN TOTAL'!AM193</f>
        <v>0</v>
      </c>
      <c r="AH187">
        <f>'RESUMEN TOTAL'!AN193</f>
        <v>0</v>
      </c>
      <c r="AI187">
        <f>'RESUMEN TOTAL'!AO193</f>
        <v>0</v>
      </c>
    </row>
    <row r="188" spans="1:35" x14ac:dyDescent="0.25">
      <c r="A188" t="str">
        <f>'RESUMEN TOTAL'!A194</f>
        <v>LOPEZ ROMERO</v>
      </c>
      <c r="B188" t="str">
        <f>'RESUMEN TOTAL'!B194</f>
        <v>LRO14</v>
      </c>
      <c r="C188" t="str">
        <f>'RESUMEN TOTAL'!D194</f>
        <v>YRIGOYEN Y STORNI</v>
      </c>
      <c r="D188" t="str">
        <f>'RESUMEN TOTAL'!E194</f>
        <v>DOMO</v>
      </c>
      <c r="E188" t="str">
        <f>'RESUMEN TOTAL'!F194</f>
        <v>Fibra Optica</v>
      </c>
      <c r="F188">
        <f>'RESUMEN TOTAL'!L194</f>
        <v>0</v>
      </c>
      <c r="G188">
        <f>'RESUMEN TOTAL'!M194</f>
        <v>0</v>
      </c>
      <c r="H188">
        <f>'RESUMEN TOTAL'!N194</f>
        <v>0</v>
      </c>
      <c r="I188">
        <f>'RESUMEN TOTAL'!O194</f>
        <v>0</v>
      </c>
      <c r="J188">
        <f>'RESUMEN TOTAL'!P194</f>
        <v>0</v>
      </c>
      <c r="K188">
        <f>'RESUMEN TOTAL'!Q194</f>
        <v>0</v>
      </c>
      <c r="L188">
        <f>'RESUMEN TOTAL'!R194</f>
        <v>0</v>
      </c>
      <c r="M188">
        <f>'RESUMEN TOTAL'!S194</f>
        <v>0</v>
      </c>
      <c r="N188">
        <f>'RESUMEN TOTAL'!T194</f>
        <v>0</v>
      </c>
      <c r="O188">
        <f>'RESUMEN TOTAL'!U194</f>
        <v>0</v>
      </c>
      <c r="P188">
        <f>'RESUMEN TOTAL'!V194</f>
        <v>0</v>
      </c>
      <c r="Q188">
        <f>'RESUMEN TOTAL'!W194</f>
        <v>0</v>
      </c>
      <c r="R188">
        <f>'RESUMEN TOTAL'!X194</f>
        <v>0</v>
      </c>
      <c r="S188" t="str">
        <f>'RESUMEN TOTAL'!Y194</f>
        <v>APAGADO</v>
      </c>
      <c r="T188">
        <f>'RESUMEN TOTAL'!Z194</f>
        <v>0</v>
      </c>
      <c r="U188">
        <f>'RESUMEN TOTAL'!AA194</f>
        <v>0</v>
      </c>
      <c r="V188">
        <f>'RESUMEN TOTAL'!AB194</f>
        <v>0</v>
      </c>
      <c r="W188">
        <f>'RESUMEN TOTAL'!AC194</f>
        <v>0</v>
      </c>
      <c r="X188">
        <f>'RESUMEN TOTAL'!AD194</f>
        <v>0</v>
      </c>
      <c r="Y188">
        <f>'RESUMEN TOTAL'!AE194</f>
        <v>0</v>
      </c>
      <c r="Z188">
        <f>'RESUMEN TOTAL'!AF194</f>
        <v>0</v>
      </c>
      <c r="AA188">
        <f>'RESUMEN TOTAL'!AG194</f>
        <v>0</v>
      </c>
      <c r="AB188">
        <f>'RESUMEN TOTAL'!AH194</f>
        <v>0</v>
      </c>
      <c r="AC188">
        <f>'RESUMEN TOTAL'!AI194</f>
        <v>0</v>
      </c>
      <c r="AD188">
        <f>'RESUMEN TOTAL'!AJ194</f>
        <v>0</v>
      </c>
      <c r="AE188">
        <f>'RESUMEN TOTAL'!AK194</f>
        <v>0</v>
      </c>
      <c r="AF188">
        <f>'RESUMEN TOTAL'!AL194</f>
        <v>0</v>
      </c>
      <c r="AG188">
        <f>'RESUMEN TOTAL'!AM194</f>
        <v>0</v>
      </c>
      <c r="AH188">
        <f>'RESUMEN TOTAL'!AN194</f>
        <v>0</v>
      </c>
      <c r="AI188">
        <f>'RESUMEN TOTAL'!AO194</f>
        <v>0</v>
      </c>
    </row>
    <row r="189" spans="1:35" x14ac:dyDescent="0.25">
      <c r="A189" t="str">
        <f>'RESUMEN TOTAL'!A195</f>
        <v>LOPEZ ROMERO</v>
      </c>
      <c r="B189" t="str">
        <f>'RESUMEN TOTAL'!B195</f>
        <v>LRO15</v>
      </c>
      <c r="C189" t="str">
        <f>'RESUMEN TOTAL'!D195</f>
        <v>BRAILE Y FINOCCHIETTO</v>
      </c>
      <c r="D189" t="str">
        <f>'RESUMEN TOTAL'!E195</f>
        <v>DOMO</v>
      </c>
      <c r="E189" t="str">
        <f>'RESUMEN TOTAL'!F195</f>
        <v>Fibra Optica</v>
      </c>
      <c r="F189">
        <f>'RESUMEN TOTAL'!L195</f>
        <v>0</v>
      </c>
      <c r="G189">
        <f>'RESUMEN TOTAL'!M195</f>
        <v>0</v>
      </c>
      <c r="H189">
        <f>'RESUMEN TOTAL'!N195</f>
        <v>0</v>
      </c>
      <c r="I189">
        <f>'RESUMEN TOTAL'!O195</f>
        <v>0</v>
      </c>
      <c r="J189">
        <f>'RESUMEN TOTAL'!P195</f>
        <v>0</v>
      </c>
      <c r="K189">
        <f>'RESUMEN TOTAL'!Q195</f>
        <v>0</v>
      </c>
      <c r="L189">
        <f>'RESUMEN TOTAL'!R195</f>
        <v>0</v>
      </c>
      <c r="M189">
        <f>'RESUMEN TOTAL'!S195</f>
        <v>0</v>
      </c>
      <c r="N189">
        <f>'RESUMEN TOTAL'!T195</f>
        <v>0</v>
      </c>
      <c r="O189">
        <f>'RESUMEN TOTAL'!U195</f>
        <v>0</v>
      </c>
      <c r="P189">
        <f>'RESUMEN TOTAL'!V195</f>
        <v>0</v>
      </c>
      <c r="Q189">
        <f>'RESUMEN TOTAL'!W195</f>
        <v>0</v>
      </c>
      <c r="R189">
        <f>'RESUMEN TOTAL'!X195</f>
        <v>0</v>
      </c>
      <c r="S189" t="str">
        <f>'RESUMEN TOTAL'!Y195</f>
        <v>APAGADO</v>
      </c>
      <c r="T189">
        <f>'RESUMEN TOTAL'!Z195</f>
        <v>0</v>
      </c>
      <c r="U189">
        <f>'RESUMEN TOTAL'!AA195</f>
        <v>0</v>
      </c>
      <c r="V189">
        <f>'RESUMEN TOTAL'!AB195</f>
        <v>0</v>
      </c>
      <c r="W189">
        <f>'RESUMEN TOTAL'!AC195</f>
        <v>0</v>
      </c>
      <c r="X189">
        <f>'RESUMEN TOTAL'!AD195</f>
        <v>0</v>
      </c>
      <c r="Y189">
        <f>'RESUMEN TOTAL'!AE195</f>
        <v>0</v>
      </c>
      <c r="Z189">
        <f>'RESUMEN TOTAL'!AF195</f>
        <v>0</v>
      </c>
      <c r="AA189">
        <f>'RESUMEN TOTAL'!AG195</f>
        <v>0</v>
      </c>
      <c r="AB189">
        <f>'RESUMEN TOTAL'!AH195</f>
        <v>0</v>
      </c>
      <c r="AC189">
        <f>'RESUMEN TOTAL'!AI195</f>
        <v>0</v>
      </c>
      <c r="AD189">
        <f>'RESUMEN TOTAL'!AJ195</f>
        <v>0</v>
      </c>
      <c r="AE189">
        <f>'RESUMEN TOTAL'!AK195</f>
        <v>0</v>
      </c>
      <c r="AF189">
        <f>'RESUMEN TOTAL'!AL195</f>
        <v>0</v>
      </c>
      <c r="AG189">
        <f>'RESUMEN TOTAL'!AM195</f>
        <v>0</v>
      </c>
      <c r="AH189">
        <f>'RESUMEN TOTAL'!AN195</f>
        <v>0</v>
      </c>
      <c r="AI189">
        <f>'RESUMEN TOTAL'!AO195</f>
        <v>0</v>
      </c>
    </row>
    <row r="190" spans="1:35" x14ac:dyDescent="0.25">
      <c r="A190" t="str">
        <f>'RESUMEN TOTAL'!A196</f>
        <v>LUJAN</v>
      </c>
      <c r="B190" t="str">
        <f>'RESUMEN TOTAL'!B196</f>
        <v>LUJ 01</v>
      </c>
      <c r="C190" t="str">
        <f>'RESUMEN TOTAL'!D196</f>
        <v>ñandu y Los Pinos</v>
      </c>
      <c r="D190" t="str">
        <f>'RESUMEN TOTAL'!E196</f>
        <v>Domo</v>
      </c>
      <c r="E190" t="str">
        <f>'RESUMEN TOTAL'!F196</f>
        <v>Radio</v>
      </c>
      <c r="F190">
        <f>'RESUMEN TOTAL'!L196</f>
        <v>0</v>
      </c>
      <c r="G190">
        <f>'RESUMEN TOTAL'!M196</f>
        <v>0</v>
      </c>
      <c r="H190">
        <f>'RESUMEN TOTAL'!N196</f>
        <v>0</v>
      </c>
      <c r="I190">
        <f>'RESUMEN TOTAL'!O196</f>
        <v>0</v>
      </c>
      <c r="J190">
        <f>'RESUMEN TOTAL'!P196</f>
        <v>0</v>
      </c>
      <c r="K190">
        <f>'RESUMEN TOTAL'!Q196</f>
        <v>0</v>
      </c>
      <c r="L190">
        <f>'RESUMEN TOTAL'!R196</f>
        <v>0</v>
      </c>
      <c r="M190">
        <f>'RESUMEN TOTAL'!S196</f>
        <v>0</v>
      </c>
      <c r="N190">
        <f>'RESUMEN TOTAL'!T196</f>
        <v>0</v>
      </c>
      <c r="O190">
        <f>'RESUMEN TOTAL'!U196</f>
        <v>0</v>
      </c>
      <c r="P190">
        <f>'RESUMEN TOTAL'!V196</f>
        <v>0</v>
      </c>
      <c r="Q190">
        <f>'RESUMEN TOTAL'!W196</f>
        <v>0</v>
      </c>
      <c r="R190">
        <f>'RESUMEN TOTAL'!X196</f>
        <v>0</v>
      </c>
      <c r="S190">
        <f>'RESUMEN TOTAL'!Y196</f>
        <v>0</v>
      </c>
      <c r="T190">
        <f>'RESUMEN TOTAL'!Z196</f>
        <v>0</v>
      </c>
      <c r="U190" t="str">
        <f>'RESUMEN TOTAL'!AA196</f>
        <v>APAGADO</v>
      </c>
      <c r="V190" t="str">
        <f>'RESUMEN TOTAL'!AB196</f>
        <v>APAGADO</v>
      </c>
      <c r="W190">
        <f>'RESUMEN TOTAL'!AC196</f>
        <v>0</v>
      </c>
      <c r="X190">
        <f>'RESUMEN TOTAL'!AD196</f>
        <v>0</v>
      </c>
      <c r="Y190">
        <f>'RESUMEN TOTAL'!AE196</f>
        <v>0</v>
      </c>
      <c r="Z190">
        <f>'RESUMEN TOTAL'!AF196</f>
        <v>0</v>
      </c>
      <c r="AA190">
        <f>'RESUMEN TOTAL'!AG196</f>
        <v>0</v>
      </c>
      <c r="AB190">
        <f>'RESUMEN TOTAL'!AH196</f>
        <v>0</v>
      </c>
      <c r="AC190">
        <f>'RESUMEN TOTAL'!AI196</f>
        <v>0</v>
      </c>
      <c r="AD190">
        <f>'RESUMEN TOTAL'!AJ196</f>
        <v>0</v>
      </c>
      <c r="AE190">
        <f>'RESUMEN TOTAL'!AK196</f>
        <v>0</v>
      </c>
      <c r="AF190">
        <f>'RESUMEN TOTAL'!AL196</f>
        <v>0</v>
      </c>
      <c r="AG190">
        <f>'RESUMEN TOTAL'!AM196</f>
        <v>0</v>
      </c>
      <c r="AH190">
        <f>'RESUMEN TOTAL'!AN196</f>
        <v>0</v>
      </c>
      <c r="AI190">
        <f>'RESUMEN TOTAL'!AO196</f>
        <v>0</v>
      </c>
    </row>
    <row r="191" spans="1:35" x14ac:dyDescent="0.25">
      <c r="A191" t="str">
        <f>'RESUMEN TOTAL'!A197</f>
        <v>VILLA ARGENTINA</v>
      </c>
      <c r="B191" t="str">
        <f>'RESUMEN TOTAL'!B197</f>
        <v>LUJ 02</v>
      </c>
      <c r="C191" t="str">
        <f>'RESUMEN TOTAL'!D197</f>
        <v>DIAG. LOS TILOS Y 527</v>
      </c>
      <c r="D191" t="str">
        <f>'RESUMEN TOTAL'!E197</f>
        <v>DOMO</v>
      </c>
      <c r="E191" t="str">
        <f>'RESUMEN TOTAL'!F197</f>
        <v>PTO A FO</v>
      </c>
      <c r="F191">
        <f>'RESUMEN TOTAL'!L197</f>
        <v>0</v>
      </c>
      <c r="G191">
        <f>'RESUMEN TOTAL'!M197</f>
        <v>0</v>
      </c>
      <c r="H191">
        <f>'RESUMEN TOTAL'!N197</f>
        <v>0</v>
      </c>
      <c r="I191">
        <f>'RESUMEN TOTAL'!O197</f>
        <v>0</v>
      </c>
      <c r="J191">
        <f>'RESUMEN TOTAL'!P197</f>
        <v>0</v>
      </c>
      <c r="K191">
        <f>'RESUMEN TOTAL'!Q197</f>
        <v>0</v>
      </c>
      <c r="L191">
        <f>'RESUMEN TOTAL'!R197</f>
        <v>0</v>
      </c>
      <c r="M191">
        <f>'RESUMEN TOTAL'!S197</f>
        <v>0</v>
      </c>
      <c r="N191">
        <f>'RESUMEN TOTAL'!T197</f>
        <v>0</v>
      </c>
      <c r="O191">
        <f>'RESUMEN TOTAL'!U197</f>
        <v>0</v>
      </c>
      <c r="P191">
        <f>'RESUMEN TOTAL'!V197</f>
        <v>0</v>
      </c>
      <c r="Q191">
        <f>'RESUMEN TOTAL'!W197</f>
        <v>0</v>
      </c>
      <c r="R191">
        <f>'RESUMEN TOTAL'!X197</f>
        <v>0</v>
      </c>
      <c r="S191">
        <f>'RESUMEN TOTAL'!Y197</f>
        <v>0</v>
      </c>
      <c r="T191">
        <f>'RESUMEN TOTAL'!Z197</f>
        <v>0</v>
      </c>
      <c r="U191">
        <f>'RESUMEN TOTAL'!AA197</f>
        <v>0</v>
      </c>
      <c r="V191">
        <f>'RESUMEN TOTAL'!AB197</f>
        <v>0</v>
      </c>
      <c r="W191">
        <f>'RESUMEN TOTAL'!AC197</f>
        <v>0</v>
      </c>
      <c r="X191">
        <f>'RESUMEN TOTAL'!AD197</f>
        <v>0</v>
      </c>
      <c r="Y191">
        <f>'RESUMEN TOTAL'!AE197</f>
        <v>0</v>
      </c>
      <c r="Z191">
        <f>'RESUMEN TOTAL'!AF197</f>
        <v>0</v>
      </c>
      <c r="AA191">
        <f>'RESUMEN TOTAL'!AG197</f>
        <v>0</v>
      </c>
      <c r="AB191">
        <f>'RESUMEN TOTAL'!AH197</f>
        <v>0</v>
      </c>
      <c r="AC191">
        <f>'RESUMEN TOTAL'!AI197</f>
        <v>0</v>
      </c>
      <c r="AD191">
        <f>'RESUMEN TOTAL'!AJ197</f>
        <v>0</v>
      </c>
      <c r="AE191">
        <f>'RESUMEN TOTAL'!AK197</f>
        <v>0</v>
      </c>
      <c r="AF191">
        <f>'RESUMEN TOTAL'!AL197</f>
        <v>0</v>
      </c>
      <c r="AG191">
        <f>'RESUMEN TOTAL'!AM197</f>
        <v>0</v>
      </c>
      <c r="AH191">
        <f>'RESUMEN TOTAL'!AN197</f>
        <v>0</v>
      </c>
      <c r="AI191">
        <f>'RESUMEN TOTAL'!AO197</f>
        <v>0</v>
      </c>
    </row>
    <row r="192" spans="1:35" x14ac:dyDescent="0.25">
      <c r="A192" t="str">
        <f>'RESUMEN TOTAL'!A198</f>
        <v>LUJAN</v>
      </c>
      <c r="B192" t="str">
        <f>'RESUMEN TOTAL'!B198</f>
        <v>LUJ03</v>
      </c>
      <c r="C192" t="str">
        <f>'RESUMEN TOTAL'!D198</f>
        <v>LOS PINOS Y LOS TILOS</v>
      </c>
      <c r="D192" t="str">
        <f>'RESUMEN TOTAL'!E198</f>
        <v>DOMO</v>
      </c>
      <c r="E192" t="str">
        <f>'RESUMEN TOTAL'!F198</f>
        <v>Fibra Optica</v>
      </c>
      <c r="F192">
        <f>'RESUMEN TOTAL'!L198</f>
        <v>0</v>
      </c>
      <c r="G192">
        <f>'RESUMEN TOTAL'!M198</f>
        <v>0</v>
      </c>
      <c r="H192">
        <f>'RESUMEN TOTAL'!N198</f>
        <v>0</v>
      </c>
      <c r="I192">
        <f>'RESUMEN TOTAL'!O198</f>
        <v>0</v>
      </c>
      <c r="J192">
        <f>'RESUMEN TOTAL'!P198</f>
        <v>0</v>
      </c>
      <c r="K192">
        <f>'RESUMEN TOTAL'!Q198</f>
        <v>0</v>
      </c>
      <c r="L192">
        <f>'RESUMEN TOTAL'!R198</f>
        <v>0</v>
      </c>
      <c r="M192">
        <f>'RESUMEN TOTAL'!S198</f>
        <v>0</v>
      </c>
      <c r="N192">
        <f>'RESUMEN TOTAL'!T198</f>
        <v>0</v>
      </c>
      <c r="O192">
        <f>'RESUMEN TOTAL'!U198</f>
        <v>0</v>
      </c>
      <c r="P192">
        <f>'RESUMEN TOTAL'!V198</f>
        <v>0</v>
      </c>
      <c r="Q192">
        <f>'RESUMEN TOTAL'!W198</f>
        <v>0</v>
      </c>
      <c r="R192">
        <f>'RESUMEN TOTAL'!X198</f>
        <v>0</v>
      </c>
      <c r="S192">
        <f>'RESUMEN TOTAL'!Y198</f>
        <v>0</v>
      </c>
      <c r="T192">
        <f>'RESUMEN TOTAL'!Z198</f>
        <v>0</v>
      </c>
      <c r="U192">
        <f>'RESUMEN TOTAL'!AA198</f>
        <v>0</v>
      </c>
      <c r="V192">
        <f>'RESUMEN TOTAL'!AB198</f>
        <v>0</v>
      </c>
      <c r="W192">
        <f>'RESUMEN TOTAL'!AC198</f>
        <v>0</v>
      </c>
      <c r="X192">
        <f>'RESUMEN TOTAL'!AD198</f>
        <v>0</v>
      </c>
      <c r="Y192">
        <f>'RESUMEN TOTAL'!AE198</f>
        <v>0</v>
      </c>
      <c r="Z192">
        <f>'RESUMEN TOTAL'!AF198</f>
        <v>0</v>
      </c>
      <c r="AA192">
        <f>'RESUMEN TOTAL'!AG198</f>
        <v>0</v>
      </c>
      <c r="AB192">
        <f>'RESUMEN TOTAL'!AH198</f>
        <v>0</v>
      </c>
      <c r="AC192">
        <f>'RESUMEN TOTAL'!AI198</f>
        <v>0</v>
      </c>
      <c r="AD192">
        <f>'RESUMEN TOTAL'!AJ198</f>
        <v>0</v>
      </c>
      <c r="AE192">
        <f>'RESUMEN TOTAL'!AK198</f>
        <v>0</v>
      </c>
      <c r="AF192">
        <f>'RESUMEN TOTAL'!AL198</f>
        <v>0</v>
      </c>
      <c r="AG192">
        <f>'RESUMEN TOTAL'!AM198</f>
        <v>0</v>
      </c>
      <c r="AH192">
        <f>'RESUMEN TOTAL'!AN198</f>
        <v>0</v>
      </c>
      <c r="AI192">
        <f>'RESUMEN TOTAL'!AO198</f>
        <v>0</v>
      </c>
    </row>
    <row r="193" spans="1:35" x14ac:dyDescent="0.25">
      <c r="A193" t="str">
        <f>'RESUMEN TOTAL'!A199</f>
        <v>PRESIDENTE PERON (PEPSI)</v>
      </c>
      <c r="B193" t="str">
        <f>'RESUMEN TOTAL'!B199</f>
        <v>MAR 01</v>
      </c>
      <c r="C193" t="str">
        <f>'RESUMEN TOTAL'!D199</f>
        <v>RP36 Y LA ESMERALDA</v>
      </c>
      <c r="D193" t="str">
        <f>'RESUMEN TOTAL'!E199</f>
        <v>DOMO</v>
      </c>
      <c r="E193" t="str">
        <f>'RESUMEN TOTAL'!F199</f>
        <v>PTO A FO</v>
      </c>
      <c r="F193" t="str">
        <f>'RESUMEN TOTAL'!L199</f>
        <v>APAGADO</v>
      </c>
      <c r="G193" t="str">
        <f>'RESUMEN TOTAL'!M199</f>
        <v>APAGADO</v>
      </c>
      <c r="H193" t="str">
        <f>'RESUMEN TOTAL'!N199</f>
        <v>APAGADO</v>
      </c>
      <c r="I193" t="str">
        <f>'RESUMEN TOTAL'!O199</f>
        <v>APAGADO</v>
      </c>
      <c r="J193" t="str">
        <f>'RESUMEN TOTAL'!P199</f>
        <v>APAGADO</v>
      </c>
      <c r="K193" t="str">
        <f>'RESUMEN TOTAL'!Q199</f>
        <v>APAGADO</v>
      </c>
      <c r="L193" t="str">
        <f>'RESUMEN TOTAL'!R199</f>
        <v>APAGADO</v>
      </c>
      <c r="M193" t="str">
        <f>'RESUMEN TOTAL'!S199</f>
        <v>APAGADO</v>
      </c>
      <c r="N193" t="str">
        <f>'RESUMEN TOTAL'!T199</f>
        <v>APAGADO</v>
      </c>
      <c r="O193" t="str">
        <f>'RESUMEN TOTAL'!U199</f>
        <v>APAGADO</v>
      </c>
      <c r="P193" t="str">
        <f>'RESUMEN TOTAL'!V199</f>
        <v>APAGADO</v>
      </c>
      <c r="Q193" t="str">
        <f>'RESUMEN TOTAL'!W199</f>
        <v>APAGADO</v>
      </c>
      <c r="R193">
        <f>'RESUMEN TOTAL'!X199</f>
        <v>0</v>
      </c>
      <c r="S193" t="str">
        <f>'RESUMEN TOTAL'!Y199</f>
        <v>APAGADO</v>
      </c>
      <c r="T193" t="str">
        <f>'RESUMEN TOTAL'!Z199</f>
        <v>APAGADO</v>
      </c>
      <c r="U193" t="str">
        <f>'RESUMEN TOTAL'!AA199</f>
        <v>APAGADO</v>
      </c>
      <c r="V193" t="str">
        <f>'RESUMEN TOTAL'!AB199</f>
        <v>APAGADO</v>
      </c>
      <c r="W193" t="str">
        <f>'RESUMEN TOTAL'!AC199</f>
        <v>APAGADO</v>
      </c>
      <c r="X193" t="str">
        <f>'RESUMEN TOTAL'!AD199</f>
        <v>APAGADO</v>
      </c>
      <c r="Y193" t="str">
        <f>'RESUMEN TOTAL'!AE199</f>
        <v>APAGADO</v>
      </c>
      <c r="Z193" t="str">
        <f>'RESUMEN TOTAL'!AF199</f>
        <v>APAGADO</v>
      </c>
      <c r="AA193" t="str">
        <f>'RESUMEN TOTAL'!AG199</f>
        <v>APAGADO</v>
      </c>
      <c r="AB193" t="str">
        <f>'RESUMEN TOTAL'!AH199</f>
        <v>APAGADO</v>
      </c>
      <c r="AC193" t="str">
        <f>'RESUMEN TOTAL'!AI199</f>
        <v>APAGADO</v>
      </c>
      <c r="AD193" t="str">
        <f>'RESUMEN TOTAL'!AJ199</f>
        <v>APAGADO</v>
      </c>
      <c r="AE193" t="str">
        <f>'RESUMEN TOTAL'!AK199</f>
        <v>APAGADO</v>
      </c>
      <c r="AF193">
        <f>'RESUMEN TOTAL'!AL199</f>
        <v>0</v>
      </c>
      <c r="AG193">
        <f>'RESUMEN TOTAL'!AM199</f>
        <v>0</v>
      </c>
      <c r="AH193" t="e">
        <f>'RESUMEN TOTAL'!#REF!</f>
        <v>#REF!</v>
      </c>
      <c r="AI193">
        <f>'RESUMEN TOTAL'!AN199</f>
        <v>0</v>
      </c>
    </row>
    <row r="194" spans="1:35" x14ac:dyDescent="0.25">
      <c r="A194" t="str">
        <f>'RESUMEN TOTAL'!A200</f>
        <v>RICARDO ROJAS</v>
      </c>
      <c r="B194" t="str">
        <f>'RESUMEN TOTAL'!B200</f>
        <v>MAR 02 (FIJA1)</v>
      </c>
      <c r="C194" t="str">
        <f>'RESUMEN TOTAL'!D200</f>
        <v>LUJAN Y PATAGONES</v>
      </c>
      <c r="D194" t="str">
        <f>'RESUMEN TOTAL'!E200</f>
        <v>Fija</v>
      </c>
      <c r="E194" t="str">
        <f>'RESUMEN TOTAL'!F200</f>
        <v>Fibra Optica</v>
      </c>
      <c r="F194">
        <f>'RESUMEN TOTAL'!L200</f>
        <v>0</v>
      </c>
      <c r="G194">
        <f>'RESUMEN TOTAL'!M200</f>
        <v>0</v>
      </c>
      <c r="H194">
        <f>'RESUMEN TOTAL'!N200</f>
        <v>0</v>
      </c>
      <c r="I194">
        <f>'RESUMEN TOTAL'!O200</f>
        <v>0</v>
      </c>
      <c r="J194">
        <f>'RESUMEN TOTAL'!P200</f>
        <v>0</v>
      </c>
      <c r="K194">
        <f>'RESUMEN TOTAL'!Q200</f>
        <v>0</v>
      </c>
      <c r="L194">
        <f>'RESUMEN TOTAL'!R200</f>
        <v>0</v>
      </c>
      <c r="M194">
        <f>'RESUMEN TOTAL'!S200</f>
        <v>0</v>
      </c>
      <c r="N194">
        <f>'RESUMEN TOTAL'!T200</f>
        <v>0</v>
      </c>
      <c r="O194">
        <f>'RESUMEN TOTAL'!U200</f>
        <v>0</v>
      </c>
      <c r="P194">
        <f>'RESUMEN TOTAL'!V200</f>
        <v>0</v>
      </c>
      <c r="Q194">
        <f>'RESUMEN TOTAL'!W200</f>
        <v>0</v>
      </c>
      <c r="R194">
        <f>'RESUMEN TOTAL'!X200</f>
        <v>0</v>
      </c>
      <c r="S194">
        <f>'RESUMEN TOTAL'!Y200</f>
        <v>0</v>
      </c>
      <c r="T194">
        <f>'RESUMEN TOTAL'!Z200</f>
        <v>0</v>
      </c>
      <c r="U194">
        <f>'RESUMEN TOTAL'!AA200</f>
        <v>0</v>
      </c>
      <c r="V194">
        <f>'RESUMEN TOTAL'!AB200</f>
        <v>0</v>
      </c>
      <c r="W194">
        <f>'RESUMEN TOTAL'!AC200</f>
        <v>0</v>
      </c>
      <c r="X194">
        <f>'RESUMEN TOTAL'!AD200</f>
        <v>0</v>
      </c>
      <c r="Y194">
        <f>'RESUMEN TOTAL'!AE200</f>
        <v>0</v>
      </c>
      <c r="Z194">
        <f>'RESUMEN TOTAL'!AF200</f>
        <v>0</v>
      </c>
      <c r="AA194">
        <f>'RESUMEN TOTAL'!AG200</f>
        <v>0</v>
      </c>
      <c r="AB194">
        <f>'RESUMEN TOTAL'!AH200</f>
        <v>0</v>
      </c>
      <c r="AC194">
        <f>'RESUMEN TOTAL'!AI200</f>
        <v>0</v>
      </c>
      <c r="AD194">
        <f>'RESUMEN TOTAL'!AJ200</f>
        <v>0</v>
      </c>
      <c r="AE194">
        <f>'RESUMEN TOTAL'!AK200</f>
        <v>0</v>
      </c>
      <c r="AF194">
        <f>'RESUMEN TOTAL'!AL200</f>
        <v>0</v>
      </c>
      <c r="AG194">
        <f>'RESUMEN TOTAL'!AM200</f>
        <v>0</v>
      </c>
      <c r="AH194">
        <f>'RESUMEN TOTAL'!AN200</f>
        <v>0</v>
      </c>
      <c r="AI194">
        <f>'RESUMEN TOTAL'!AO200</f>
        <v>0</v>
      </c>
    </row>
    <row r="195" spans="1:35" x14ac:dyDescent="0.25">
      <c r="A195" t="str">
        <f>'RESUMEN TOTAL'!A201</f>
        <v>LAS MARGARITAS</v>
      </c>
      <c r="B195" t="str">
        <f>'RESUMEN TOTAL'!B201</f>
        <v>MAR 03(FIJA 2)</v>
      </c>
      <c r="C195" t="str">
        <f>'RESUMEN TOTAL'!D201</f>
        <v>LUJAN Y PATAGONES</v>
      </c>
      <c r="D195" t="str">
        <f>'RESUMEN TOTAL'!E201</f>
        <v>Fija</v>
      </c>
      <c r="E195" t="str">
        <f>'RESUMEN TOTAL'!F201</f>
        <v>Fibra Optica</v>
      </c>
      <c r="F195">
        <f>'RESUMEN TOTAL'!L201</f>
        <v>0</v>
      </c>
      <c r="G195">
        <f>'RESUMEN TOTAL'!M201</f>
        <v>0</v>
      </c>
      <c r="H195">
        <f>'RESUMEN TOTAL'!N201</f>
        <v>0</v>
      </c>
      <c r="I195">
        <f>'RESUMEN TOTAL'!O201</f>
        <v>0</v>
      </c>
      <c r="J195">
        <f>'RESUMEN TOTAL'!P201</f>
        <v>0</v>
      </c>
      <c r="K195">
        <f>'RESUMEN TOTAL'!Q201</f>
        <v>0</v>
      </c>
      <c r="L195">
        <f>'RESUMEN TOTAL'!R201</f>
        <v>0</v>
      </c>
      <c r="M195">
        <f>'RESUMEN TOTAL'!S201</f>
        <v>0</v>
      </c>
      <c r="N195">
        <f>'RESUMEN TOTAL'!T201</f>
        <v>0</v>
      </c>
      <c r="O195">
        <f>'RESUMEN TOTAL'!U201</f>
        <v>0</v>
      </c>
      <c r="P195">
        <f>'RESUMEN TOTAL'!V201</f>
        <v>0</v>
      </c>
      <c r="Q195">
        <f>'RESUMEN TOTAL'!W201</f>
        <v>0</v>
      </c>
      <c r="R195">
        <f>'RESUMEN TOTAL'!X201</f>
        <v>0</v>
      </c>
      <c r="S195">
        <f>'RESUMEN TOTAL'!Y201</f>
        <v>0</v>
      </c>
      <c r="T195">
        <f>'RESUMEN TOTAL'!Z201</f>
        <v>0</v>
      </c>
      <c r="U195">
        <f>'RESUMEN TOTAL'!AA201</f>
        <v>0</v>
      </c>
      <c r="V195">
        <f>'RESUMEN TOTAL'!AB201</f>
        <v>0</v>
      </c>
      <c r="W195">
        <f>'RESUMEN TOTAL'!AC201</f>
        <v>0</v>
      </c>
      <c r="X195">
        <f>'RESUMEN TOTAL'!AD201</f>
        <v>0</v>
      </c>
      <c r="Y195">
        <f>'RESUMEN TOTAL'!AE201</f>
        <v>0</v>
      </c>
      <c r="Z195">
        <f>'RESUMEN TOTAL'!AF201</f>
        <v>0</v>
      </c>
      <c r="AA195">
        <f>'RESUMEN TOTAL'!AG201</f>
        <v>0</v>
      </c>
      <c r="AB195">
        <f>'RESUMEN TOTAL'!AH201</f>
        <v>0</v>
      </c>
      <c r="AC195">
        <f>'RESUMEN TOTAL'!AI201</f>
        <v>0</v>
      </c>
      <c r="AD195">
        <f>'RESUMEN TOTAL'!AJ201</f>
        <v>0</v>
      </c>
      <c r="AE195">
        <f>'RESUMEN TOTAL'!AK201</f>
        <v>0</v>
      </c>
      <c r="AF195">
        <f>'RESUMEN TOTAL'!AL201</f>
        <v>0</v>
      </c>
      <c r="AG195">
        <f>'RESUMEN TOTAL'!AM201</f>
        <v>0</v>
      </c>
      <c r="AH195">
        <f>'RESUMEN TOTAL'!AN201</f>
        <v>0</v>
      </c>
      <c r="AI195">
        <f>'RESUMEN TOTAL'!AO201</f>
        <v>0</v>
      </c>
    </row>
    <row r="196" spans="1:35" x14ac:dyDescent="0.25">
      <c r="A196" t="str">
        <f>'RESUMEN TOTAL'!A202</f>
        <v>MAYOL</v>
      </c>
      <c r="B196" t="str">
        <f>'RESUMEN TOTAL'!B202</f>
        <v>MAY 01</v>
      </c>
      <c r="C196" t="str">
        <f>'RESUMEN TOTAL'!D202</f>
        <v>Eva Peron y Cabildo</v>
      </c>
      <c r="D196" t="str">
        <f>'RESUMEN TOTAL'!E202</f>
        <v>Domo</v>
      </c>
      <c r="E196" t="str">
        <f>'RESUMEN TOTAL'!F202</f>
        <v>Radio</v>
      </c>
      <c r="F196">
        <f>'RESUMEN TOTAL'!L202</f>
        <v>0</v>
      </c>
      <c r="G196">
        <f>'RESUMEN TOTAL'!M202</f>
        <v>0</v>
      </c>
      <c r="H196">
        <f>'RESUMEN TOTAL'!N202</f>
        <v>0</v>
      </c>
      <c r="I196">
        <f>'RESUMEN TOTAL'!O202</f>
        <v>0</v>
      </c>
      <c r="J196">
        <f>'RESUMEN TOTAL'!P202</f>
        <v>0</v>
      </c>
      <c r="K196">
        <f>'RESUMEN TOTAL'!Q202</f>
        <v>0</v>
      </c>
      <c r="L196">
        <f>'RESUMEN TOTAL'!R202</f>
        <v>0</v>
      </c>
      <c r="M196">
        <f>'RESUMEN TOTAL'!S202</f>
        <v>0</v>
      </c>
      <c r="N196">
        <f>'RESUMEN TOTAL'!T202</f>
        <v>0</v>
      </c>
      <c r="O196">
        <f>'RESUMEN TOTAL'!U202</f>
        <v>0</v>
      </c>
      <c r="P196">
        <f>'RESUMEN TOTAL'!V202</f>
        <v>0</v>
      </c>
      <c r="Q196">
        <f>'RESUMEN TOTAL'!W202</f>
        <v>0</v>
      </c>
      <c r="R196">
        <f>'RESUMEN TOTAL'!X202</f>
        <v>0</v>
      </c>
      <c r="S196">
        <f>'RESUMEN TOTAL'!Y202</f>
        <v>0</v>
      </c>
      <c r="T196">
        <f>'RESUMEN TOTAL'!Z202</f>
        <v>0</v>
      </c>
      <c r="U196">
        <f>'RESUMEN TOTAL'!AA202</f>
        <v>0</v>
      </c>
      <c r="V196">
        <f>'RESUMEN TOTAL'!AB202</f>
        <v>0</v>
      </c>
      <c r="W196">
        <f>'RESUMEN TOTAL'!AC202</f>
        <v>0</v>
      </c>
      <c r="X196">
        <f>'RESUMEN TOTAL'!AD202</f>
        <v>0</v>
      </c>
      <c r="Y196">
        <f>'RESUMEN TOTAL'!AE202</f>
        <v>0</v>
      </c>
      <c r="Z196">
        <f>'RESUMEN TOTAL'!AF202</f>
        <v>0</v>
      </c>
      <c r="AA196">
        <f>'RESUMEN TOTAL'!AG202</f>
        <v>0</v>
      </c>
      <c r="AB196">
        <f>'RESUMEN TOTAL'!AH202</f>
        <v>0</v>
      </c>
      <c r="AC196">
        <f>'RESUMEN TOTAL'!AI202</f>
        <v>0</v>
      </c>
      <c r="AD196">
        <f>'RESUMEN TOTAL'!AJ202</f>
        <v>0</v>
      </c>
      <c r="AE196">
        <f>'RESUMEN TOTAL'!AK202</f>
        <v>0</v>
      </c>
      <c r="AF196">
        <f>'RESUMEN TOTAL'!AL202</f>
        <v>0</v>
      </c>
      <c r="AG196">
        <f>'RESUMEN TOTAL'!AM202</f>
        <v>0</v>
      </c>
      <c r="AH196">
        <f>'RESUMEN TOTAL'!AN202</f>
        <v>0</v>
      </c>
      <c r="AI196">
        <f>'RESUMEN TOTAL'!AO202</f>
        <v>0</v>
      </c>
    </row>
    <row r="197" spans="1:35" x14ac:dyDescent="0.25">
      <c r="A197" t="str">
        <f>'RESUMEN TOTAL'!A203</f>
        <v>MAYOL</v>
      </c>
      <c r="B197" t="str">
        <f>'RESUMEN TOTAL'!B203</f>
        <v>MAY 02</v>
      </c>
      <c r="C197" t="str">
        <f>'RESUMEN TOTAL'!D203</f>
        <v>EVA PERON Y MONTEVIDEO</v>
      </c>
      <c r="D197" t="str">
        <f>'RESUMEN TOTAL'!E203</f>
        <v>Domo</v>
      </c>
      <c r="E197" t="str">
        <f>'RESUMEN TOTAL'!F203</f>
        <v>Radio</v>
      </c>
      <c r="F197">
        <f>'RESUMEN TOTAL'!L203</f>
        <v>0</v>
      </c>
      <c r="G197">
        <f>'RESUMEN TOTAL'!M203</f>
        <v>0</v>
      </c>
      <c r="H197">
        <f>'RESUMEN TOTAL'!N203</f>
        <v>0</v>
      </c>
      <c r="I197">
        <f>'RESUMEN TOTAL'!O203</f>
        <v>0</v>
      </c>
      <c r="J197">
        <f>'RESUMEN TOTAL'!P203</f>
        <v>0</v>
      </c>
      <c r="K197">
        <f>'RESUMEN TOTAL'!Q203</f>
        <v>0</v>
      </c>
      <c r="L197">
        <f>'RESUMEN TOTAL'!R203</f>
        <v>0</v>
      </c>
      <c r="M197">
        <f>'RESUMEN TOTAL'!S203</f>
        <v>0</v>
      </c>
      <c r="N197">
        <f>'RESUMEN TOTAL'!T203</f>
        <v>0</v>
      </c>
      <c r="O197">
        <f>'RESUMEN TOTAL'!U203</f>
        <v>0</v>
      </c>
      <c r="P197">
        <f>'RESUMEN TOTAL'!V203</f>
        <v>0</v>
      </c>
      <c r="Q197">
        <f>'RESUMEN TOTAL'!W203</f>
        <v>0</v>
      </c>
      <c r="R197">
        <f>'RESUMEN TOTAL'!X203</f>
        <v>0</v>
      </c>
      <c r="S197">
        <f>'RESUMEN TOTAL'!Y203</f>
        <v>0</v>
      </c>
      <c r="T197">
        <f>'RESUMEN TOTAL'!Z203</f>
        <v>0</v>
      </c>
      <c r="U197">
        <f>'RESUMEN TOTAL'!AA203</f>
        <v>0</v>
      </c>
      <c r="V197">
        <f>'RESUMEN TOTAL'!AB203</f>
        <v>0</v>
      </c>
      <c r="W197">
        <f>'RESUMEN TOTAL'!AC203</f>
        <v>0</v>
      </c>
      <c r="X197">
        <f>'RESUMEN TOTAL'!AD203</f>
        <v>0</v>
      </c>
      <c r="Y197">
        <f>'RESUMEN TOTAL'!AE203</f>
        <v>0</v>
      </c>
      <c r="Z197">
        <f>'RESUMEN TOTAL'!AF203</f>
        <v>0</v>
      </c>
      <c r="AA197">
        <f>'RESUMEN TOTAL'!AG203</f>
        <v>0</v>
      </c>
      <c r="AB197">
        <f>'RESUMEN TOTAL'!AH203</f>
        <v>0</v>
      </c>
      <c r="AC197">
        <f>'RESUMEN TOTAL'!AI203</f>
        <v>0</v>
      </c>
      <c r="AD197">
        <f>'RESUMEN TOTAL'!AJ203</f>
        <v>0</v>
      </c>
      <c r="AE197">
        <f>'RESUMEN TOTAL'!AK203</f>
        <v>0</v>
      </c>
      <c r="AF197">
        <f>'RESUMEN TOTAL'!AL203</f>
        <v>0</v>
      </c>
      <c r="AG197">
        <f>'RESUMEN TOTAL'!AM203</f>
        <v>0</v>
      </c>
      <c r="AH197">
        <f>'RESUMEN TOTAL'!AN203</f>
        <v>0</v>
      </c>
      <c r="AI197">
        <f>'RESUMEN TOTAL'!AO203</f>
        <v>0</v>
      </c>
    </row>
    <row r="198" spans="1:35" x14ac:dyDescent="0.25">
      <c r="A198" t="str">
        <f>'RESUMEN TOTAL'!A204</f>
        <v>MAYOL</v>
      </c>
      <c r="B198" t="str">
        <f>'RESUMEN TOTAL'!B204</f>
        <v>MAY 03</v>
      </c>
      <c r="C198" t="str">
        <f>'RESUMEN TOTAL'!D204</f>
        <v>CHAÑAR Y SAN NICOLAS</v>
      </c>
      <c r="D198" t="str">
        <f>'RESUMEN TOTAL'!E204</f>
        <v>DOMO</v>
      </c>
      <c r="E198" t="str">
        <f>'RESUMEN TOTAL'!F204</f>
        <v>PTO A FO</v>
      </c>
      <c r="F198" t="str">
        <f>'RESUMEN TOTAL'!L204</f>
        <v>APAGADO</v>
      </c>
      <c r="G198" t="str">
        <f>'RESUMEN TOTAL'!M204</f>
        <v>APAGADO</v>
      </c>
      <c r="H198" t="str">
        <f>'RESUMEN TOTAL'!N204</f>
        <v>APAGADO</v>
      </c>
      <c r="I198" t="str">
        <f>'RESUMEN TOTAL'!O204</f>
        <v>APAGADO</v>
      </c>
      <c r="J198" t="str">
        <f>'RESUMEN TOTAL'!P204</f>
        <v>APAGADO</v>
      </c>
      <c r="K198" t="str">
        <f>'RESUMEN TOTAL'!Q204</f>
        <v>APAGADO</v>
      </c>
      <c r="L198" t="str">
        <f>'RESUMEN TOTAL'!R204</f>
        <v>APAGADO</v>
      </c>
      <c r="M198" t="str">
        <f>'RESUMEN TOTAL'!S204</f>
        <v>APAGADO</v>
      </c>
      <c r="N198" t="str">
        <f>'RESUMEN TOTAL'!T204</f>
        <v>APAGADO</v>
      </c>
      <c r="O198" t="str">
        <f>'RESUMEN TOTAL'!U204</f>
        <v>APAGADO</v>
      </c>
      <c r="P198" t="str">
        <f>'RESUMEN TOTAL'!V204</f>
        <v>APAGADO</v>
      </c>
      <c r="Q198" t="str">
        <f>'RESUMEN TOTAL'!W204</f>
        <v>APAGADO</v>
      </c>
      <c r="R198">
        <f>'RESUMEN TOTAL'!X204</f>
        <v>0</v>
      </c>
      <c r="S198" t="str">
        <f>'RESUMEN TOTAL'!Y204</f>
        <v>APAGADO</v>
      </c>
      <c r="T198" t="str">
        <f>'RESUMEN TOTAL'!Z204</f>
        <v>APAGADO</v>
      </c>
      <c r="U198" t="str">
        <f>'RESUMEN TOTAL'!AA204</f>
        <v>APAGADO</v>
      </c>
      <c r="V198" t="str">
        <f>'RESUMEN TOTAL'!AB204</f>
        <v>APAGADO</v>
      </c>
      <c r="W198" t="str">
        <f>'RESUMEN TOTAL'!AC204</f>
        <v>APAGADO</v>
      </c>
      <c r="X198" t="str">
        <f>'RESUMEN TOTAL'!AD204</f>
        <v>APAGADO</v>
      </c>
      <c r="Y198" t="str">
        <f>'RESUMEN TOTAL'!AE204</f>
        <v>APAGADO</v>
      </c>
      <c r="Z198" t="str">
        <f>'RESUMEN TOTAL'!AF204</f>
        <v>APAGADO</v>
      </c>
      <c r="AA198" t="str">
        <f>'RESUMEN TOTAL'!AG204</f>
        <v>APAGADO</v>
      </c>
      <c r="AB198" t="str">
        <f>'RESUMEN TOTAL'!AH204</f>
        <v>APAGADO</v>
      </c>
      <c r="AC198" t="str">
        <f>'RESUMEN TOTAL'!AI204</f>
        <v>APAGADO</v>
      </c>
      <c r="AD198" t="str">
        <f>'RESUMEN TOTAL'!AJ204</f>
        <v>APAGADO</v>
      </c>
      <c r="AE198" t="str">
        <f>'RESUMEN TOTAL'!AK204</f>
        <v>APAGADO</v>
      </c>
      <c r="AF198">
        <f>'RESUMEN TOTAL'!AL204</f>
        <v>0</v>
      </c>
      <c r="AG198">
        <f>'RESUMEN TOTAL'!AM204</f>
        <v>0</v>
      </c>
      <c r="AH198" t="e">
        <f>'RESUMEN TOTAL'!#REF!</f>
        <v>#REF!</v>
      </c>
      <c r="AI198">
        <f>'RESUMEN TOTAL'!AN204</f>
        <v>0</v>
      </c>
    </row>
    <row r="199" spans="1:35" x14ac:dyDescent="0.25">
      <c r="A199" t="str">
        <f>'RESUMEN TOTAL'!A205</f>
        <v>MAYOL</v>
      </c>
      <c r="B199" t="str">
        <f>'RESUMEN TOTAL'!B205</f>
        <v>MAY 04</v>
      </c>
      <c r="C199" t="str">
        <f>'RESUMEN TOTAL'!D205</f>
        <v>MAR CHIQUITA Y RIO JACHAL</v>
      </c>
      <c r="D199" t="str">
        <f>'RESUMEN TOTAL'!E205</f>
        <v>DOMO</v>
      </c>
      <c r="E199" t="str">
        <f>'RESUMEN TOTAL'!F205</f>
        <v>Radio</v>
      </c>
      <c r="F199" t="str">
        <f>'RESUMEN TOTAL'!L205</f>
        <v>APAGADO</v>
      </c>
      <c r="G199" t="str">
        <f>'RESUMEN TOTAL'!M205</f>
        <v>APAGADO</v>
      </c>
      <c r="H199" t="str">
        <f>'RESUMEN TOTAL'!N205</f>
        <v>APAGADO</v>
      </c>
      <c r="I199" t="str">
        <f>'RESUMEN TOTAL'!O205</f>
        <v>APAGADO</v>
      </c>
      <c r="J199" t="str">
        <f>'RESUMEN TOTAL'!P205</f>
        <v>APAGADO</v>
      </c>
      <c r="K199" t="str">
        <f>'RESUMEN TOTAL'!Q205</f>
        <v>APAGADO</v>
      </c>
      <c r="L199" t="str">
        <f>'RESUMEN TOTAL'!R205</f>
        <v>APAGADO</v>
      </c>
      <c r="M199" t="str">
        <f>'RESUMEN TOTAL'!S205</f>
        <v>APAGADO</v>
      </c>
      <c r="N199" t="str">
        <f>'RESUMEN TOTAL'!T205</f>
        <v>APAGADO</v>
      </c>
      <c r="O199" t="str">
        <f>'RESUMEN TOTAL'!U205</f>
        <v>APAGADO</v>
      </c>
      <c r="P199" t="str">
        <f>'RESUMEN TOTAL'!V205</f>
        <v>APAGADO</v>
      </c>
      <c r="Q199" t="str">
        <f>'RESUMEN TOTAL'!W205</f>
        <v>APAGADO</v>
      </c>
      <c r="R199">
        <f>'RESUMEN TOTAL'!X205</f>
        <v>0</v>
      </c>
      <c r="S199" t="str">
        <f>'RESUMEN TOTAL'!Y205</f>
        <v>APAGADO</v>
      </c>
      <c r="T199" t="str">
        <f>'RESUMEN TOTAL'!Z205</f>
        <v>APAGADO</v>
      </c>
      <c r="U199" t="str">
        <f>'RESUMEN TOTAL'!AA205</f>
        <v>APAGADO</v>
      </c>
      <c r="V199" t="str">
        <f>'RESUMEN TOTAL'!AB205</f>
        <v>APAGADO</v>
      </c>
      <c r="W199" t="str">
        <f>'RESUMEN TOTAL'!AC205</f>
        <v>APAGADO</v>
      </c>
      <c r="X199" t="str">
        <f>'RESUMEN TOTAL'!AD205</f>
        <v>APAGADO</v>
      </c>
      <c r="Y199" t="str">
        <f>'RESUMEN TOTAL'!AE205</f>
        <v>APAGADO</v>
      </c>
      <c r="Z199" t="str">
        <f>'RESUMEN TOTAL'!AF205</f>
        <v>APAGADO</v>
      </c>
      <c r="AA199" t="str">
        <f>'RESUMEN TOTAL'!AG205</f>
        <v>APAGADO</v>
      </c>
      <c r="AB199" t="str">
        <f>'RESUMEN TOTAL'!AH205</f>
        <v>APAGADO</v>
      </c>
      <c r="AC199" t="str">
        <f>'RESUMEN TOTAL'!AI205</f>
        <v>APAGADO</v>
      </c>
      <c r="AD199" t="str">
        <f>'RESUMEN TOTAL'!AJ205</f>
        <v>APAGADO</v>
      </c>
      <c r="AE199" t="str">
        <f>'RESUMEN TOTAL'!AK205</f>
        <v>APAGADO</v>
      </c>
      <c r="AF199">
        <f>'RESUMEN TOTAL'!AL205</f>
        <v>0</v>
      </c>
      <c r="AG199">
        <f>'RESUMEN TOTAL'!AM205</f>
        <v>0</v>
      </c>
      <c r="AH199" t="e">
        <f>'RESUMEN TOTAL'!#REF!</f>
        <v>#REF!</v>
      </c>
      <c r="AI199">
        <f>'RESUMEN TOTAL'!AN205</f>
        <v>0</v>
      </c>
    </row>
    <row r="200" spans="1:35" x14ac:dyDescent="0.25">
      <c r="A200">
        <f>'RESUMEN TOTAL'!A206</f>
        <v>0</v>
      </c>
      <c r="B200" t="str">
        <f>'RESUMEN TOTAL'!B206</f>
        <v>MCUD 01</v>
      </c>
      <c r="C200" t="str">
        <f>'RESUMEN TOTAL'!D206</f>
        <v>TINOGASTA Y SAN LORENZO</v>
      </c>
      <c r="D200" t="str">
        <f>'RESUMEN TOTAL'!E206</f>
        <v>Domo</v>
      </c>
      <c r="E200" t="str">
        <f>'RESUMEN TOTAL'!F206</f>
        <v>Fibra Optica</v>
      </c>
      <c r="F200">
        <f>'RESUMEN TOTAL'!L206</f>
        <v>0</v>
      </c>
      <c r="G200">
        <f>'RESUMEN TOTAL'!M206</f>
        <v>0</v>
      </c>
      <c r="H200">
        <f>'RESUMEN TOTAL'!N206</f>
        <v>0</v>
      </c>
      <c r="I200">
        <f>'RESUMEN TOTAL'!O206</f>
        <v>0</v>
      </c>
      <c r="J200">
        <f>'RESUMEN TOTAL'!P206</f>
        <v>0</v>
      </c>
      <c r="K200">
        <f>'RESUMEN TOTAL'!Q206</f>
        <v>0</v>
      </c>
      <c r="L200">
        <f>'RESUMEN TOTAL'!R206</f>
        <v>0</v>
      </c>
      <c r="M200">
        <f>'RESUMEN TOTAL'!S206</f>
        <v>0</v>
      </c>
      <c r="N200">
        <f>'RESUMEN TOTAL'!T206</f>
        <v>0</v>
      </c>
      <c r="O200">
        <f>'RESUMEN TOTAL'!U206</f>
        <v>0</v>
      </c>
      <c r="P200">
        <f>'RESUMEN TOTAL'!V206</f>
        <v>0</v>
      </c>
      <c r="Q200">
        <f>'RESUMEN TOTAL'!W206</f>
        <v>0</v>
      </c>
      <c r="R200">
        <f>'RESUMEN TOTAL'!X206</f>
        <v>0</v>
      </c>
      <c r="S200">
        <f>'RESUMEN TOTAL'!Y206</f>
        <v>0</v>
      </c>
      <c r="T200">
        <f>'RESUMEN TOTAL'!Z206</f>
        <v>0</v>
      </c>
      <c r="U200">
        <f>'RESUMEN TOTAL'!AA206</f>
        <v>0</v>
      </c>
      <c r="V200">
        <f>'RESUMEN TOTAL'!AB206</f>
        <v>0</v>
      </c>
      <c r="W200">
        <f>'RESUMEN TOTAL'!AC206</f>
        <v>0</v>
      </c>
      <c r="X200">
        <f>'RESUMEN TOTAL'!AD206</f>
        <v>0</v>
      </c>
      <c r="Y200">
        <f>'RESUMEN TOTAL'!AE206</f>
        <v>0</v>
      </c>
      <c r="Z200">
        <f>'RESUMEN TOTAL'!AF206</f>
        <v>0</v>
      </c>
      <c r="AA200">
        <f>'RESUMEN TOTAL'!AG206</f>
        <v>0</v>
      </c>
      <c r="AB200">
        <f>'RESUMEN TOTAL'!AH206</f>
        <v>0</v>
      </c>
      <c r="AC200">
        <f>'RESUMEN TOTAL'!AI206</f>
        <v>0</v>
      </c>
      <c r="AD200">
        <f>'RESUMEN TOTAL'!AJ206</f>
        <v>0</v>
      </c>
      <c r="AE200" t="str">
        <f>'RESUMEN TOTAL'!AK206</f>
        <v>APAGADO</v>
      </c>
      <c r="AF200">
        <f>'RESUMEN TOTAL'!AL206</f>
        <v>0</v>
      </c>
      <c r="AG200">
        <f>'RESUMEN TOTAL'!AM206</f>
        <v>0</v>
      </c>
      <c r="AH200" t="e">
        <f>'RESUMEN TOTAL'!#REF!</f>
        <v>#REF!</v>
      </c>
      <c r="AI200">
        <f>'RESUMEN TOTAL'!AN206</f>
        <v>0</v>
      </c>
    </row>
    <row r="201" spans="1:35" x14ac:dyDescent="0.25">
      <c r="A201" t="str">
        <f>'RESUMEN TOTAL'!A208</f>
        <v>MARTIN FIERRO</v>
      </c>
      <c r="B201" t="str">
        <f>'RESUMEN TOTAL'!B208</f>
        <v>MFI 01</v>
      </c>
      <c r="C201" t="str">
        <f>'RESUMEN TOTAL'!D208</f>
        <v>Belgrano y Sgto. Cabral</v>
      </c>
      <c r="D201" t="str">
        <f>'RESUMEN TOTAL'!E208</f>
        <v>Fija</v>
      </c>
      <c r="E201" t="str">
        <f>'RESUMEN TOTAL'!F208</f>
        <v>Fibra Optica</v>
      </c>
      <c r="F201">
        <f>'RESUMEN TOTAL'!L208</f>
        <v>0</v>
      </c>
      <c r="G201">
        <f>'RESUMEN TOTAL'!M208</f>
        <v>0</v>
      </c>
      <c r="H201">
        <f>'RESUMEN TOTAL'!N208</f>
        <v>0</v>
      </c>
      <c r="I201">
        <f>'RESUMEN TOTAL'!O208</f>
        <v>0</v>
      </c>
      <c r="J201">
        <f>'RESUMEN TOTAL'!P208</f>
        <v>0</v>
      </c>
      <c r="K201">
        <f>'RESUMEN TOTAL'!Q208</f>
        <v>0</v>
      </c>
      <c r="L201">
        <f>'RESUMEN TOTAL'!R208</f>
        <v>0</v>
      </c>
      <c r="M201">
        <f>'RESUMEN TOTAL'!S208</f>
        <v>0</v>
      </c>
      <c r="N201">
        <f>'RESUMEN TOTAL'!T208</f>
        <v>0</v>
      </c>
      <c r="O201">
        <f>'RESUMEN TOTAL'!U208</f>
        <v>0</v>
      </c>
      <c r="P201">
        <f>'RESUMEN TOTAL'!V208</f>
        <v>0</v>
      </c>
      <c r="Q201">
        <f>'RESUMEN TOTAL'!W208</f>
        <v>0</v>
      </c>
      <c r="R201">
        <f>'RESUMEN TOTAL'!X208</f>
        <v>0</v>
      </c>
      <c r="S201" t="str">
        <f>'RESUMEN TOTAL'!Y208</f>
        <v>APAGADO</v>
      </c>
      <c r="T201">
        <f>'RESUMEN TOTAL'!Z208</f>
        <v>0</v>
      </c>
      <c r="U201" t="str">
        <f>'RESUMEN TOTAL'!AA208</f>
        <v>APAGADO</v>
      </c>
      <c r="V201" t="str">
        <f>'RESUMEN TOTAL'!AB208</f>
        <v>APAGADO</v>
      </c>
      <c r="W201" t="str">
        <f>'RESUMEN TOTAL'!AC208</f>
        <v>APAGADO</v>
      </c>
      <c r="X201" t="str">
        <f>'RESUMEN TOTAL'!AD208</f>
        <v>APAGADO</v>
      </c>
      <c r="Y201" t="str">
        <f>'RESUMEN TOTAL'!AE208</f>
        <v>APAGADO</v>
      </c>
      <c r="Z201" t="str">
        <f>'RESUMEN TOTAL'!AF208</f>
        <v>APAGADO</v>
      </c>
      <c r="AA201" t="str">
        <f>'RESUMEN TOTAL'!AG208</f>
        <v>APAGADO</v>
      </c>
      <c r="AB201" t="str">
        <f>'RESUMEN TOTAL'!AH208</f>
        <v>APAGADO</v>
      </c>
      <c r="AC201" t="str">
        <f>'RESUMEN TOTAL'!AI208</f>
        <v>APAGADO</v>
      </c>
      <c r="AD201">
        <f>'RESUMEN TOTAL'!AJ208</f>
        <v>0</v>
      </c>
      <c r="AE201">
        <f>'RESUMEN TOTAL'!AK208</f>
        <v>0</v>
      </c>
      <c r="AF201">
        <f>'RESUMEN TOTAL'!AL208</f>
        <v>0</v>
      </c>
      <c r="AG201">
        <f>'RESUMEN TOTAL'!AM208</f>
        <v>0</v>
      </c>
      <c r="AH201">
        <f>'RESUMEN TOTAL'!AN208</f>
        <v>0</v>
      </c>
      <c r="AI201">
        <f>'RESUMEN TOTAL'!AO208</f>
        <v>0</v>
      </c>
    </row>
    <row r="202" spans="1:35" x14ac:dyDescent="0.25">
      <c r="A202" t="str">
        <f>'RESUMEN TOTAL'!A209</f>
        <v>LOPEZ ROMERO</v>
      </c>
      <c r="B202" t="str">
        <f>'RESUMEN TOTAL'!B209</f>
        <v>MFI02</v>
      </c>
      <c r="C202" t="str">
        <f>'RESUMEN TOTAL'!D209</f>
        <v>Calchaqui y Balcarce</v>
      </c>
      <c r="D202" t="str">
        <f>'RESUMEN TOTAL'!E209</f>
        <v>Fija</v>
      </c>
      <c r="E202" t="str">
        <f>'RESUMEN TOTAL'!F209</f>
        <v>Fibra Optica</v>
      </c>
      <c r="F202">
        <f>'RESUMEN TOTAL'!L209</f>
        <v>0</v>
      </c>
      <c r="G202">
        <f>'RESUMEN TOTAL'!M209</f>
        <v>0</v>
      </c>
      <c r="H202">
        <f>'RESUMEN TOTAL'!N209</f>
        <v>0</v>
      </c>
      <c r="I202">
        <f>'RESUMEN TOTAL'!O209</f>
        <v>0</v>
      </c>
      <c r="J202">
        <f>'RESUMEN TOTAL'!P209</f>
        <v>0</v>
      </c>
      <c r="K202">
        <f>'RESUMEN TOTAL'!Q209</f>
        <v>0</v>
      </c>
      <c r="L202">
        <f>'RESUMEN TOTAL'!R209</f>
        <v>0</v>
      </c>
      <c r="M202">
        <f>'RESUMEN TOTAL'!S209</f>
        <v>0</v>
      </c>
      <c r="N202">
        <f>'RESUMEN TOTAL'!T209</f>
        <v>0</v>
      </c>
      <c r="O202">
        <f>'RESUMEN TOTAL'!U209</f>
        <v>0</v>
      </c>
      <c r="P202">
        <f>'RESUMEN TOTAL'!V209</f>
        <v>0</v>
      </c>
      <c r="Q202">
        <f>'RESUMEN TOTAL'!W209</f>
        <v>0</v>
      </c>
      <c r="R202">
        <f>'RESUMEN TOTAL'!X209</f>
        <v>0</v>
      </c>
      <c r="S202" t="str">
        <f>'RESUMEN TOTAL'!Y209</f>
        <v>APAGADO</v>
      </c>
      <c r="T202">
        <f>'RESUMEN TOTAL'!Z209</f>
        <v>0</v>
      </c>
      <c r="U202">
        <f>'RESUMEN TOTAL'!AA209</f>
        <v>0</v>
      </c>
      <c r="V202">
        <f>'RESUMEN TOTAL'!AB209</f>
        <v>0</v>
      </c>
      <c r="W202">
        <f>'RESUMEN TOTAL'!AC209</f>
        <v>0</v>
      </c>
      <c r="X202">
        <f>'RESUMEN TOTAL'!AD209</f>
        <v>0</v>
      </c>
      <c r="Y202">
        <f>'RESUMEN TOTAL'!AE209</f>
        <v>0</v>
      </c>
      <c r="Z202">
        <f>'RESUMEN TOTAL'!AF209</f>
        <v>0</v>
      </c>
      <c r="AA202">
        <f>'RESUMEN TOTAL'!AG209</f>
        <v>0</v>
      </c>
      <c r="AB202">
        <f>'RESUMEN TOTAL'!AH209</f>
        <v>0</v>
      </c>
      <c r="AC202">
        <f>'RESUMEN TOTAL'!AI209</f>
        <v>0</v>
      </c>
      <c r="AD202">
        <f>'RESUMEN TOTAL'!AJ209</f>
        <v>0</v>
      </c>
      <c r="AE202">
        <f>'RESUMEN TOTAL'!AK209</f>
        <v>0</v>
      </c>
      <c r="AF202">
        <f>'RESUMEN TOTAL'!AL209</f>
        <v>0</v>
      </c>
      <c r="AG202">
        <f>'RESUMEN TOTAL'!AM209</f>
        <v>0</v>
      </c>
      <c r="AH202">
        <f>'RESUMEN TOTAL'!AN209</f>
        <v>0</v>
      </c>
      <c r="AI202">
        <f>'RESUMEN TOTAL'!AO209</f>
        <v>0</v>
      </c>
    </row>
    <row r="203" spans="1:35" x14ac:dyDescent="0.25">
      <c r="A203" t="str">
        <f>'RESUMEN TOTAL'!A210</f>
        <v>SAN EMILIO</v>
      </c>
      <c r="B203" t="str">
        <f>'RESUMEN TOTAL'!B210</f>
        <v>MFI 03</v>
      </c>
      <c r="C203" t="str">
        <f>'RESUMEN TOTAL'!D210</f>
        <v>Cno. Gral. Belgrano y Av. del Trabajo</v>
      </c>
      <c r="D203" t="str">
        <f>'RESUMEN TOTAL'!E210</f>
        <v>Domo</v>
      </c>
      <c r="E203" t="str">
        <f>'RESUMEN TOTAL'!F210</f>
        <v>Fibra Optica</v>
      </c>
      <c r="F203">
        <f>'RESUMEN TOTAL'!L210</f>
        <v>0</v>
      </c>
      <c r="G203">
        <f>'RESUMEN TOTAL'!M210</f>
        <v>0</v>
      </c>
      <c r="H203">
        <f>'RESUMEN TOTAL'!N210</f>
        <v>0</v>
      </c>
      <c r="I203">
        <f>'RESUMEN TOTAL'!O210</f>
        <v>0</v>
      </c>
      <c r="J203">
        <f>'RESUMEN TOTAL'!P210</f>
        <v>0</v>
      </c>
      <c r="K203">
        <f>'RESUMEN TOTAL'!Q210</f>
        <v>0</v>
      </c>
      <c r="L203">
        <f>'RESUMEN TOTAL'!R210</f>
        <v>0</v>
      </c>
      <c r="M203">
        <f>'RESUMEN TOTAL'!S210</f>
        <v>0</v>
      </c>
      <c r="N203">
        <f>'RESUMEN TOTAL'!T210</f>
        <v>0</v>
      </c>
      <c r="O203">
        <f>'RESUMEN TOTAL'!U210</f>
        <v>0</v>
      </c>
      <c r="P203">
        <f>'RESUMEN TOTAL'!V210</f>
        <v>0</v>
      </c>
      <c r="Q203">
        <f>'RESUMEN TOTAL'!W210</f>
        <v>0</v>
      </c>
      <c r="R203">
        <f>'RESUMEN TOTAL'!X210</f>
        <v>0</v>
      </c>
      <c r="S203" t="str">
        <f>'RESUMEN TOTAL'!Y210</f>
        <v>APAGADO</v>
      </c>
      <c r="T203">
        <f>'RESUMEN TOTAL'!Z210</f>
        <v>0</v>
      </c>
      <c r="U203" t="str">
        <f>'RESUMEN TOTAL'!AA210</f>
        <v>APAGADO</v>
      </c>
      <c r="V203" t="str">
        <f>'RESUMEN TOTAL'!AB210</f>
        <v>APAGADO</v>
      </c>
      <c r="W203" t="str">
        <f>'RESUMEN TOTAL'!AC210</f>
        <v>APAGADO</v>
      </c>
      <c r="X203" t="str">
        <f>'RESUMEN TOTAL'!AD210</f>
        <v>APAGADO</v>
      </c>
      <c r="Y203" t="str">
        <f>'RESUMEN TOTAL'!AE210</f>
        <v>APAGADO</v>
      </c>
      <c r="Z203" t="str">
        <f>'RESUMEN TOTAL'!AF210</f>
        <v>APAGADO</v>
      </c>
      <c r="AA203" t="str">
        <f>'RESUMEN TOTAL'!AG210</f>
        <v>APAGADO</v>
      </c>
      <c r="AB203" t="str">
        <f>'RESUMEN TOTAL'!AH210</f>
        <v>APAGADO</v>
      </c>
      <c r="AC203" t="str">
        <f>'RESUMEN TOTAL'!AI210</f>
        <v>APAGADO</v>
      </c>
      <c r="AD203">
        <f>'RESUMEN TOTAL'!AJ210</f>
        <v>0</v>
      </c>
      <c r="AE203">
        <f>'RESUMEN TOTAL'!AK210</f>
        <v>0</v>
      </c>
      <c r="AF203">
        <f>'RESUMEN TOTAL'!AL210</f>
        <v>0</v>
      </c>
      <c r="AG203">
        <f>'RESUMEN TOTAL'!AM210</f>
        <v>0</v>
      </c>
      <c r="AH203">
        <f>'RESUMEN TOTAL'!AN210</f>
        <v>0</v>
      </c>
      <c r="AI203">
        <f>'RESUMEN TOTAL'!AO210</f>
        <v>0</v>
      </c>
    </row>
    <row r="204" spans="1:35" x14ac:dyDescent="0.25">
      <c r="A204" t="str">
        <f>'RESUMEN TOTAL'!A211</f>
        <v>MARTIN FIERRO</v>
      </c>
      <c r="B204" t="str">
        <f>'RESUMEN TOTAL'!B211</f>
        <v>MFI04</v>
      </c>
      <c r="C204" t="str">
        <f>'RESUMEN TOTAL'!D211</f>
        <v>Calchaqui y balcarce</v>
      </c>
      <c r="D204" t="str">
        <f>'RESUMEN TOTAL'!E211</f>
        <v>Domo</v>
      </c>
      <c r="E204" t="str">
        <f>'RESUMEN TOTAL'!F211</f>
        <v>Fibra Optica</v>
      </c>
      <c r="F204">
        <f>'RESUMEN TOTAL'!L211</f>
        <v>0</v>
      </c>
      <c r="G204">
        <f>'RESUMEN TOTAL'!M211</f>
        <v>0</v>
      </c>
      <c r="H204">
        <f>'RESUMEN TOTAL'!N211</f>
        <v>0</v>
      </c>
      <c r="I204">
        <f>'RESUMEN TOTAL'!O211</f>
        <v>0</v>
      </c>
      <c r="J204">
        <f>'RESUMEN TOTAL'!P211</f>
        <v>0</v>
      </c>
      <c r="K204">
        <f>'RESUMEN TOTAL'!Q211</f>
        <v>0</v>
      </c>
      <c r="L204">
        <f>'RESUMEN TOTAL'!R211</f>
        <v>0</v>
      </c>
      <c r="M204">
        <f>'RESUMEN TOTAL'!S211</f>
        <v>0</v>
      </c>
      <c r="N204">
        <f>'RESUMEN TOTAL'!T211</f>
        <v>0</v>
      </c>
      <c r="O204">
        <f>'RESUMEN TOTAL'!U211</f>
        <v>0</v>
      </c>
      <c r="P204">
        <f>'RESUMEN TOTAL'!V211</f>
        <v>0</v>
      </c>
      <c r="Q204">
        <f>'RESUMEN TOTAL'!W211</f>
        <v>0</v>
      </c>
      <c r="R204">
        <f>'RESUMEN TOTAL'!X211</f>
        <v>0</v>
      </c>
      <c r="S204" t="str">
        <f>'RESUMEN TOTAL'!Y211</f>
        <v>APAGADO</v>
      </c>
      <c r="T204">
        <f>'RESUMEN TOTAL'!Z211</f>
        <v>0</v>
      </c>
      <c r="U204">
        <f>'RESUMEN TOTAL'!AA211</f>
        <v>0</v>
      </c>
      <c r="V204">
        <f>'RESUMEN TOTAL'!AB211</f>
        <v>0</v>
      </c>
      <c r="W204">
        <f>'RESUMEN TOTAL'!AC211</f>
        <v>0</v>
      </c>
      <c r="X204">
        <f>'RESUMEN TOTAL'!AD211</f>
        <v>0</v>
      </c>
      <c r="Y204">
        <f>'RESUMEN TOTAL'!AE211</f>
        <v>0</v>
      </c>
      <c r="Z204">
        <f>'RESUMEN TOTAL'!AF211</f>
        <v>0</v>
      </c>
      <c r="AA204">
        <f>'RESUMEN TOTAL'!AG211</f>
        <v>0</v>
      </c>
      <c r="AB204">
        <f>'RESUMEN TOTAL'!AH211</f>
        <v>0</v>
      </c>
      <c r="AC204">
        <f>'RESUMEN TOTAL'!AI211</f>
        <v>0</v>
      </c>
      <c r="AD204">
        <f>'RESUMEN TOTAL'!AJ211</f>
        <v>0</v>
      </c>
      <c r="AE204">
        <f>'RESUMEN TOTAL'!AK211</f>
        <v>0</v>
      </c>
      <c r="AF204">
        <f>'RESUMEN TOTAL'!AL211</f>
        <v>0</v>
      </c>
      <c r="AG204">
        <f>'RESUMEN TOTAL'!AM211</f>
        <v>0</v>
      </c>
      <c r="AH204">
        <f>'RESUMEN TOTAL'!AN211</f>
        <v>0</v>
      </c>
      <c r="AI204">
        <f>'RESUMEN TOTAL'!AO211</f>
        <v>0</v>
      </c>
    </row>
    <row r="205" spans="1:35" x14ac:dyDescent="0.25">
      <c r="A205" t="str">
        <f>'RESUMEN TOTAL'!A212</f>
        <v>SAN EMILIO</v>
      </c>
      <c r="B205" t="str">
        <f>'RESUMEN TOTAL'!B212</f>
        <v>MFI 05</v>
      </c>
      <c r="C205" t="str">
        <f>'RESUMEN TOTAL'!D212</f>
        <v>Cno. Gral. Belgrano y Guayaquil</v>
      </c>
      <c r="D205" t="str">
        <f>'RESUMEN TOTAL'!E212</f>
        <v>Domo</v>
      </c>
      <c r="E205" t="str">
        <f>'RESUMEN TOTAL'!F212</f>
        <v>Fibra Optica</v>
      </c>
      <c r="F205">
        <f>'RESUMEN TOTAL'!L212</f>
        <v>0</v>
      </c>
      <c r="G205">
        <f>'RESUMEN TOTAL'!M212</f>
        <v>0</v>
      </c>
      <c r="H205">
        <f>'RESUMEN TOTAL'!N212</f>
        <v>0</v>
      </c>
      <c r="I205">
        <f>'RESUMEN TOTAL'!O212</f>
        <v>0</v>
      </c>
      <c r="J205">
        <f>'RESUMEN TOTAL'!P212</f>
        <v>0</v>
      </c>
      <c r="K205">
        <f>'RESUMEN TOTAL'!Q212</f>
        <v>0</v>
      </c>
      <c r="L205">
        <f>'RESUMEN TOTAL'!R212</f>
        <v>0</v>
      </c>
      <c r="M205">
        <f>'RESUMEN TOTAL'!S212</f>
        <v>0</v>
      </c>
      <c r="N205">
        <f>'RESUMEN TOTAL'!T212</f>
        <v>0</v>
      </c>
      <c r="O205">
        <f>'RESUMEN TOTAL'!U212</f>
        <v>0</v>
      </c>
      <c r="P205">
        <f>'RESUMEN TOTAL'!V212</f>
        <v>0</v>
      </c>
      <c r="Q205">
        <f>'RESUMEN TOTAL'!W212</f>
        <v>0</v>
      </c>
      <c r="R205">
        <f>'RESUMEN TOTAL'!X212</f>
        <v>0</v>
      </c>
      <c r="S205" t="str">
        <f>'RESUMEN TOTAL'!Y212</f>
        <v>APAGADO</v>
      </c>
      <c r="T205">
        <f>'RESUMEN TOTAL'!Z212</f>
        <v>0</v>
      </c>
      <c r="U205" t="str">
        <f>'RESUMEN TOTAL'!AA212</f>
        <v>APAGADO</v>
      </c>
      <c r="V205" t="str">
        <f>'RESUMEN TOTAL'!AB212</f>
        <v>APAGADO</v>
      </c>
      <c r="W205" t="str">
        <f>'RESUMEN TOTAL'!AC212</f>
        <v>APAGADO</v>
      </c>
      <c r="X205" t="str">
        <f>'RESUMEN TOTAL'!AD212</f>
        <v>APAGADO</v>
      </c>
      <c r="Y205" t="str">
        <f>'RESUMEN TOTAL'!AE212</f>
        <v>APAGADO</v>
      </c>
      <c r="Z205" t="str">
        <f>'RESUMEN TOTAL'!AF212</f>
        <v>APAGADO</v>
      </c>
      <c r="AA205" t="str">
        <f>'RESUMEN TOTAL'!AG212</f>
        <v>APAGADO</v>
      </c>
      <c r="AB205" t="str">
        <f>'RESUMEN TOTAL'!AH212</f>
        <v>APAGADO</v>
      </c>
      <c r="AC205" t="str">
        <f>'RESUMEN TOTAL'!AI212</f>
        <v>APAGADO</v>
      </c>
      <c r="AD205">
        <f>'RESUMEN TOTAL'!AJ212</f>
        <v>0</v>
      </c>
      <c r="AE205">
        <f>'RESUMEN TOTAL'!AK212</f>
        <v>0</v>
      </c>
      <c r="AF205">
        <f>'RESUMEN TOTAL'!AL212</f>
        <v>0</v>
      </c>
      <c r="AG205">
        <f>'RESUMEN TOTAL'!AM212</f>
        <v>0</v>
      </c>
      <c r="AH205">
        <f>'RESUMEN TOTAL'!AN212</f>
        <v>0</v>
      </c>
      <c r="AI205">
        <f>'RESUMEN TOTAL'!AO212</f>
        <v>0</v>
      </c>
    </row>
    <row r="206" spans="1:35" x14ac:dyDescent="0.25">
      <c r="A206" t="str">
        <f>'RESUMEN TOTAL'!A213</f>
        <v>SAN EMILIO</v>
      </c>
      <c r="B206" t="str">
        <f>'RESUMEN TOTAL'!B213</f>
        <v>MFI06</v>
      </c>
      <c r="C206" t="str">
        <f>'RESUMEN TOTAL'!D213</f>
        <v>Con. Gral. Belgrano y Bombero Galarza</v>
      </c>
      <c r="D206" t="str">
        <f>'RESUMEN TOTAL'!E213</f>
        <v>DOMO</v>
      </c>
      <c r="E206" t="str">
        <f>'RESUMEN TOTAL'!F213</f>
        <v>Radio</v>
      </c>
      <c r="F206" t="str">
        <f>'RESUMEN TOTAL'!L213</f>
        <v>APAGADO</v>
      </c>
      <c r="G206" t="str">
        <f>'RESUMEN TOTAL'!M213</f>
        <v>APAGADO</v>
      </c>
      <c r="H206" t="str">
        <f>'RESUMEN TOTAL'!N213</f>
        <v>APAGADO</v>
      </c>
      <c r="I206" t="str">
        <f>'RESUMEN TOTAL'!O213</f>
        <v>APAGADO</v>
      </c>
      <c r="J206" t="str">
        <f>'RESUMEN TOTAL'!P213</f>
        <v>APAGADO</v>
      </c>
      <c r="K206" t="str">
        <f>'RESUMEN TOTAL'!Q213</f>
        <v>APAGADO</v>
      </c>
      <c r="L206" t="str">
        <f>'RESUMEN TOTAL'!R213</f>
        <v>APAGADO</v>
      </c>
      <c r="M206" t="str">
        <f>'RESUMEN TOTAL'!S213</f>
        <v>APAGADO</v>
      </c>
      <c r="N206" t="str">
        <f>'RESUMEN TOTAL'!T213</f>
        <v>APAGADO</v>
      </c>
      <c r="O206" t="str">
        <f>'RESUMEN TOTAL'!U213</f>
        <v>APAGADO</v>
      </c>
      <c r="P206" t="str">
        <f>'RESUMEN TOTAL'!V213</f>
        <v>APAGADO</v>
      </c>
      <c r="Q206" t="str">
        <f>'RESUMEN TOTAL'!W213</f>
        <v>APAGADO</v>
      </c>
      <c r="R206">
        <f>'RESUMEN TOTAL'!X213</f>
        <v>0</v>
      </c>
      <c r="S206" t="str">
        <f>'RESUMEN TOTAL'!Y213</f>
        <v>APAGADO</v>
      </c>
      <c r="T206" t="str">
        <f>'RESUMEN TOTAL'!Z213</f>
        <v>APAGADO</v>
      </c>
      <c r="U206" t="str">
        <f>'RESUMEN TOTAL'!AA213</f>
        <v>APAGADO</v>
      </c>
      <c r="V206" t="str">
        <f>'RESUMEN TOTAL'!AB213</f>
        <v>APAGADO</v>
      </c>
      <c r="W206" t="str">
        <f>'RESUMEN TOTAL'!AC213</f>
        <v>APAGADO</v>
      </c>
      <c r="X206" t="str">
        <f>'RESUMEN TOTAL'!AD213</f>
        <v>APAGADO</v>
      </c>
      <c r="Y206" t="str">
        <f>'RESUMEN TOTAL'!AE213</f>
        <v>APAGADO</v>
      </c>
      <c r="Z206" t="str">
        <f>'RESUMEN TOTAL'!AF213</f>
        <v>APAGADO</v>
      </c>
      <c r="AA206" t="str">
        <f>'RESUMEN TOTAL'!AG213</f>
        <v>APAGADO</v>
      </c>
      <c r="AB206" t="str">
        <f>'RESUMEN TOTAL'!AH213</f>
        <v>APAGADO</v>
      </c>
      <c r="AC206" t="str">
        <f>'RESUMEN TOTAL'!AI213</f>
        <v>APAGADO</v>
      </c>
      <c r="AD206">
        <f>'RESUMEN TOTAL'!AJ213</f>
        <v>0</v>
      </c>
      <c r="AE206">
        <f>'RESUMEN TOTAL'!AK213</f>
        <v>0</v>
      </c>
      <c r="AF206">
        <f>'RESUMEN TOTAL'!AL213</f>
        <v>0</v>
      </c>
      <c r="AG206">
        <f>'RESUMEN TOTAL'!AM213</f>
        <v>0</v>
      </c>
      <c r="AH206">
        <f>'RESUMEN TOTAL'!AN213</f>
        <v>0</v>
      </c>
      <c r="AI206">
        <f>'RESUMEN TOTAL'!AO213</f>
        <v>0</v>
      </c>
    </row>
    <row r="207" spans="1:35" x14ac:dyDescent="0.25">
      <c r="A207" t="str">
        <f>'RESUMEN TOTAL'!A214</f>
        <v>MARTIN FIERRO</v>
      </c>
      <c r="B207" t="str">
        <f>'RESUMEN TOTAL'!B214</f>
        <v>MFI 07</v>
      </c>
      <c r="C207" t="str">
        <f>'RESUMEN TOTAL'!D214</f>
        <v>Sargento Cabral y Carlos Gardel</v>
      </c>
      <c r="D207" t="str">
        <f>'RESUMEN TOTAL'!E214</f>
        <v>Domo</v>
      </c>
      <c r="E207" t="str">
        <f>'RESUMEN TOTAL'!F214</f>
        <v>PTO A FO</v>
      </c>
      <c r="F207">
        <f>'RESUMEN TOTAL'!L214</f>
        <v>0</v>
      </c>
      <c r="G207">
        <f>'RESUMEN TOTAL'!M214</f>
        <v>0</v>
      </c>
      <c r="H207">
        <f>'RESUMEN TOTAL'!N214</f>
        <v>0</v>
      </c>
      <c r="I207">
        <f>'RESUMEN TOTAL'!O214</f>
        <v>0</v>
      </c>
      <c r="J207">
        <f>'RESUMEN TOTAL'!P214</f>
        <v>0</v>
      </c>
      <c r="K207">
        <f>'RESUMEN TOTAL'!Q214</f>
        <v>0</v>
      </c>
      <c r="L207">
        <f>'RESUMEN TOTAL'!R214</f>
        <v>0</v>
      </c>
      <c r="M207">
        <f>'RESUMEN TOTAL'!S214</f>
        <v>0</v>
      </c>
      <c r="N207">
        <f>'RESUMEN TOTAL'!T214</f>
        <v>0</v>
      </c>
      <c r="O207">
        <f>'RESUMEN TOTAL'!U214</f>
        <v>0</v>
      </c>
      <c r="P207">
        <f>'RESUMEN TOTAL'!V214</f>
        <v>0</v>
      </c>
      <c r="Q207">
        <f>'RESUMEN TOTAL'!W214</f>
        <v>0</v>
      </c>
      <c r="R207">
        <f>'RESUMEN TOTAL'!X214</f>
        <v>0</v>
      </c>
      <c r="S207">
        <f>'RESUMEN TOTAL'!Y214</f>
        <v>0</v>
      </c>
      <c r="T207">
        <f>'RESUMEN TOTAL'!Z214</f>
        <v>0</v>
      </c>
      <c r="U207">
        <f>'RESUMEN TOTAL'!AA214</f>
        <v>0</v>
      </c>
      <c r="V207">
        <f>'RESUMEN TOTAL'!AB214</f>
        <v>0</v>
      </c>
      <c r="W207">
        <f>'RESUMEN TOTAL'!AC214</f>
        <v>0</v>
      </c>
      <c r="X207">
        <f>'RESUMEN TOTAL'!AD214</f>
        <v>0</v>
      </c>
      <c r="Y207">
        <f>'RESUMEN TOTAL'!AE214</f>
        <v>0</v>
      </c>
      <c r="Z207">
        <f>'RESUMEN TOTAL'!AF214</f>
        <v>0</v>
      </c>
      <c r="AA207">
        <f>'RESUMEN TOTAL'!AG214</f>
        <v>0</v>
      </c>
      <c r="AB207">
        <f>'RESUMEN TOTAL'!AH214</f>
        <v>0</v>
      </c>
      <c r="AC207">
        <f>'RESUMEN TOTAL'!AI214</f>
        <v>0</v>
      </c>
      <c r="AD207">
        <f>'RESUMEN TOTAL'!AJ214</f>
        <v>0</v>
      </c>
      <c r="AE207">
        <f>'RESUMEN TOTAL'!AK214</f>
        <v>0</v>
      </c>
      <c r="AF207">
        <f>'RESUMEN TOTAL'!AL214</f>
        <v>0</v>
      </c>
      <c r="AG207">
        <f>'RESUMEN TOTAL'!AM214</f>
        <v>0</v>
      </c>
      <c r="AH207">
        <f>'RESUMEN TOTAL'!AN214</f>
        <v>0</v>
      </c>
      <c r="AI207">
        <f>'RESUMEN TOTAL'!AO214</f>
        <v>0</v>
      </c>
    </row>
    <row r="208" spans="1:35" x14ac:dyDescent="0.25">
      <c r="A208" t="str">
        <f>'RESUMEN TOTAL'!A215</f>
        <v>MARTIN FIERRO</v>
      </c>
      <c r="B208" t="str">
        <f>'RESUMEN TOTAL'!B215</f>
        <v>MFI 08</v>
      </c>
      <c r="C208" t="str">
        <f>'RESUMEN TOTAL'!D215</f>
        <v>Braile y Batalla de Callao</v>
      </c>
      <c r="D208" t="str">
        <f>'RESUMEN TOTAL'!E215</f>
        <v>Domo</v>
      </c>
      <c r="E208" t="str">
        <f>'RESUMEN TOTAL'!F215</f>
        <v>PTO A FO</v>
      </c>
      <c r="F208">
        <f>'RESUMEN TOTAL'!L215</f>
        <v>0</v>
      </c>
      <c r="G208">
        <f>'RESUMEN TOTAL'!M215</f>
        <v>0</v>
      </c>
      <c r="H208">
        <f>'RESUMEN TOTAL'!N215</f>
        <v>0</v>
      </c>
      <c r="I208">
        <f>'RESUMEN TOTAL'!O215</f>
        <v>0</v>
      </c>
      <c r="J208">
        <f>'RESUMEN TOTAL'!P215</f>
        <v>0</v>
      </c>
      <c r="K208">
        <f>'RESUMEN TOTAL'!Q215</f>
        <v>0</v>
      </c>
      <c r="L208">
        <f>'RESUMEN TOTAL'!R215</f>
        <v>0</v>
      </c>
      <c r="M208">
        <f>'RESUMEN TOTAL'!S215</f>
        <v>0</v>
      </c>
      <c r="N208">
        <f>'RESUMEN TOTAL'!T215</f>
        <v>0</v>
      </c>
      <c r="O208">
        <f>'RESUMEN TOTAL'!U215</f>
        <v>0</v>
      </c>
      <c r="P208">
        <f>'RESUMEN TOTAL'!V215</f>
        <v>0</v>
      </c>
      <c r="Q208">
        <f>'RESUMEN TOTAL'!W215</f>
        <v>0</v>
      </c>
      <c r="R208">
        <f>'RESUMEN TOTAL'!X215</f>
        <v>0</v>
      </c>
      <c r="S208" t="str">
        <f>'RESUMEN TOTAL'!Y215</f>
        <v>APAGADO</v>
      </c>
      <c r="T208">
        <f>'RESUMEN TOTAL'!Z215</f>
        <v>0</v>
      </c>
      <c r="U208">
        <f>'RESUMEN TOTAL'!AA215</f>
        <v>0</v>
      </c>
      <c r="V208">
        <f>'RESUMEN TOTAL'!AB215</f>
        <v>0</v>
      </c>
      <c r="W208">
        <f>'RESUMEN TOTAL'!AC215</f>
        <v>0</v>
      </c>
      <c r="X208">
        <f>'RESUMEN TOTAL'!AD215</f>
        <v>0</v>
      </c>
      <c r="Y208">
        <f>'RESUMEN TOTAL'!AE215</f>
        <v>0</v>
      </c>
      <c r="Z208">
        <f>'RESUMEN TOTAL'!AF215</f>
        <v>0</v>
      </c>
      <c r="AA208">
        <f>'RESUMEN TOTAL'!AG215</f>
        <v>0</v>
      </c>
      <c r="AB208">
        <f>'RESUMEN TOTAL'!AH215</f>
        <v>0</v>
      </c>
      <c r="AC208">
        <f>'RESUMEN TOTAL'!AI215</f>
        <v>0</v>
      </c>
      <c r="AD208">
        <f>'RESUMEN TOTAL'!AJ215</f>
        <v>0</v>
      </c>
      <c r="AE208">
        <f>'RESUMEN TOTAL'!AK215</f>
        <v>0</v>
      </c>
      <c r="AF208">
        <f>'RESUMEN TOTAL'!AL215</f>
        <v>0</v>
      </c>
      <c r="AG208">
        <f>'RESUMEN TOTAL'!AM215</f>
        <v>0</v>
      </c>
      <c r="AH208">
        <f>'RESUMEN TOTAL'!AN215</f>
        <v>0</v>
      </c>
      <c r="AI208">
        <f>'RESUMEN TOTAL'!AO215</f>
        <v>0</v>
      </c>
    </row>
    <row r="209" spans="1:35" x14ac:dyDescent="0.25">
      <c r="A209" t="str">
        <f>'RESUMEN TOTAL'!A216</f>
        <v>GOBERNADOR MONTEVERDE</v>
      </c>
      <c r="B209" t="str">
        <f>'RESUMEN TOTAL'!B216</f>
        <v>MON01</v>
      </c>
      <c r="C209" t="str">
        <f>'RESUMEN TOTAL'!D216</f>
        <v>San Martin y Patricias Argentinas</v>
      </c>
      <c r="D209" t="str">
        <f>'RESUMEN TOTAL'!E216</f>
        <v>Fija</v>
      </c>
      <c r="E209" t="str">
        <f>'RESUMEN TOTAL'!F216</f>
        <v>Fibra Optica</v>
      </c>
      <c r="F209">
        <f>'RESUMEN TOTAL'!L216</f>
        <v>0</v>
      </c>
      <c r="G209">
        <f>'RESUMEN TOTAL'!M216</f>
        <v>0</v>
      </c>
      <c r="H209">
        <f>'RESUMEN TOTAL'!N216</f>
        <v>0</v>
      </c>
      <c r="I209">
        <f>'RESUMEN TOTAL'!O216</f>
        <v>0</v>
      </c>
      <c r="J209">
        <f>'RESUMEN TOTAL'!P216</f>
        <v>0</v>
      </c>
      <c r="K209">
        <f>'RESUMEN TOTAL'!Q216</f>
        <v>0</v>
      </c>
      <c r="L209">
        <f>'RESUMEN TOTAL'!R216</f>
        <v>0</v>
      </c>
      <c r="M209">
        <f>'RESUMEN TOTAL'!S216</f>
        <v>0</v>
      </c>
      <c r="N209">
        <f>'RESUMEN TOTAL'!T216</f>
        <v>0</v>
      </c>
      <c r="O209">
        <f>'RESUMEN TOTAL'!U216</f>
        <v>0</v>
      </c>
      <c r="P209">
        <f>'RESUMEN TOTAL'!V216</f>
        <v>0</v>
      </c>
      <c r="Q209">
        <f>'RESUMEN TOTAL'!W216</f>
        <v>0</v>
      </c>
      <c r="R209">
        <f>'RESUMEN TOTAL'!X216</f>
        <v>0</v>
      </c>
      <c r="S209">
        <f>'RESUMEN TOTAL'!Y216</f>
        <v>0</v>
      </c>
      <c r="T209">
        <f>'RESUMEN TOTAL'!Z216</f>
        <v>0</v>
      </c>
      <c r="U209">
        <f>'RESUMEN TOTAL'!AA216</f>
        <v>0</v>
      </c>
      <c r="V209">
        <f>'RESUMEN TOTAL'!AB216</f>
        <v>0</v>
      </c>
      <c r="W209">
        <f>'RESUMEN TOTAL'!AC216</f>
        <v>0</v>
      </c>
      <c r="X209">
        <f>'RESUMEN TOTAL'!AD216</f>
        <v>0</v>
      </c>
      <c r="Y209">
        <f>'RESUMEN TOTAL'!AE216</f>
        <v>0</v>
      </c>
      <c r="Z209">
        <f>'RESUMEN TOTAL'!AF216</f>
        <v>0</v>
      </c>
      <c r="AA209">
        <f>'RESUMEN TOTAL'!AG216</f>
        <v>0</v>
      </c>
      <c r="AB209">
        <f>'RESUMEN TOTAL'!AH216</f>
        <v>0</v>
      </c>
      <c r="AC209">
        <f>'RESUMEN TOTAL'!AI216</f>
        <v>0</v>
      </c>
      <c r="AD209">
        <f>'RESUMEN TOTAL'!AJ216</f>
        <v>0</v>
      </c>
      <c r="AE209">
        <f>'RESUMEN TOTAL'!AK216</f>
        <v>0</v>
      </c>
      <c r="AF209">
        <f>'RESUMEN TOTAL'!AL216</f>
        <v>0</v>
      </c>
      <c r="AG209">
        <f>'RESUMEN TOTAL'!AM216</f>
        <v>0</v>
      </c>
      <c r="AH209">
        <f>'RESUMEN TOTAL'!AN216</f>
        <v>0</v>
      </c>
      <c r="AI209">
        <f>'RESUMEN TOTAL'!AO216</f>
        <v>0</v>
      </c>
    </row>
    <row r="210" spans="1:35" x14ac:dyDescent="0.25">
      <c r="A210" t="str">
        <f>'RESUMEN TOTAL'!A217</f>
        <v>GOBERNADOR MONTEVERDE</v>
      </c>
      <c r="B210" t="str">
        <f>'RESUMEN TOTAL'!B217</f>
        <v>MON02</v>
      </c>
      <c r="C210" t="str">
        <f>'RESUMEN TOTAL'!D217</f>
        <v>Senzabello y Famatina</v>
      </c>
      <c r="D210" t="str">
        <f>'RESUMEN TOTAL'!E217</f>
        <v>Domo</v>
      </c>
      <c r="E210" t="str">
        <f>'RESUMEN TOTAL'!F217</f>
        <v>Radio</v>
      </c>
      <c r="F210">
        <f>'RESUMEN TOTAL'!L217</f>
        <v>0</v>
      </c>
      <c r="G210">
        <f>'RESUMEN TOTAL'!M217</f>
        <v>0</v>
      </c>
      <c r="H210">
        <f>'RESUMEN TOTAL'!N217</f>
        <v>0</v>
      </c>
      <c r="I210">
        <f>'RESUMEN TOTAL'!O217</f>
        <v>0</v>
      </c>
      <c r="J210">
        <f>'RESUMEN TOTAL'!P217</f>
        <v>0</v>
      </c>
      <c r="K210">
        <f>'RESUMEN TOTAL'!Q217</f>
        <v>0</v>
      </c>
      <c r="L210">
        <f>'RESUMEN TOTAL'!R217</f>
        <v>0</v>
      </c>
      <c r="M210">
        <f>'RESUMEN TOTAL'!S217</f>
        <v>0</v>
      </c>
      <c r="N210">
        <f>'RESUMEN TOTAL'!T217</f>
        <v>0</v>
      </c>
      <c r="O210">
        <f>'RESUMEN TOTAL'!U217</f>
        <v>0</v>
      </c>
      <c r="P210">
        <f>'RESUMEN TOTAL'!V217</f>
        <v>0</v>
      </c>
      <c r="Q210">
        <f>'RESUMEN TOTAL'!W217</f>
        <v>0</v>
      </c>
      <c r="R210">
        <f>'RESUMEN TOTAL'!X217</f>
        <v>0</v>
      </c>
      <c r="S210">
        <f>'RESUMEN TOTAL'!Y217</f>
        <v>0</v>
      </c>
      <c r="T210">
        <f>'RESUMEN TOTAL'!Z217</f>
        <v>0</v>
      </c>
      <c r="U210">
        <f>'RESUMEN TOTAL'!AA217</f>
        <v>0</v>
      </c>
      <c r="V210">
        <f>'RESUMEN TOTAL'!AB217</f>
        <v>0</v>
      </c>
      <c r="W210">
        <f>'RESUMEN TOTAL'!AC217</f>
        <v>0</v>
      </c>
      <c r="X210">
        <f>'RESUMEN TOTAL'!AD217</f>
        <v>0</v>
      </c>
      <c r="Y210">
        <f>'RESUMEN TOTAL'!AE217</f>
        <v>0</v>
      </c>
      <c r="Z210">
        <f>'RESUMEN TOTAL'!AF217</f>
        <v>0</v>
      </c>
      <c r="AA210">
        <f>'RESUMEN TOTAL'!AG217</f>
        <v>0</v>
      </c>
      <c r="AB210">
        <f>'RESUMEN TOTAL'!AH217</f>
        <v>0</v>
      </c>
      <c r="AC210">
        <f>'RESUMEN TOTAL'!AI217</f>
        <v>0</v>
      </c>
      <c r="AD210">
        <f>'RESUMEN TOTAL'!AJ217</f>
        <v>0</v>
      </c>
      <c r="AE210">
        <f>'RESUMEN TOTAL'!AK217</f>
        <v>0</v>
      </c>
      <c r="AF210">
        <f>'RESUMEN TOTAL'!AL217</f>
        <v>0</v>
      </c>
      <c r="AG210">
        <f>'RESUMEN TOTAL'!AM217</f>
        <v>0</v>
      </c>
      <c r="AH210">
        <f>'RESUMEN TOTAL'!AN217</f>
        <v>0</v>
      </c>
      <c r="AI210">
        <f>'RESUMEN TOTAL'!AO217</f>
        <v>0</v>
      </c>
    </row>
    <row r="211" spans="1:35" x14ac:dyDescent="0.25">
      <c r="A211" t="str">
        <f>'RESUMEN TOTAL'!A218</f>
        <v>GOBERNADOR MONTEVERDE</v>
      </c>
      <c r="B211" t="str">
        <f>'RESUMEN TOTAL'!B218</f>
        <v>MON03</v>
      </c>
      <c r="C211" t="str">
        <f>'RESUMEN TOTAL'!D218</f>
        <v>Senzabello y Guemes</v>
      </c>
      <c r="D211" t="str">
        <f>'RESUMEN TOTAL'!E218</f>
        <v>Domo</v>
      </c>
      <c r="E211" t="str">
        <f>'RESUMEN TOTAL'!F218</f>
        <v>Radio</v>
      </c>
      <c r="F211">
        <f>'RESUMEN TOTAL'!L218</f>
        <v>0</v>
      </c>
      <c r="G211">
        <f>'RESUMEN TOTAL'!M218</f>
        <v>0</v>
      </c>
      <c r="H211">
        <f>'RESUMEN TOTAL'!N218</f>
        <v>0</v>
      </c>
      <c r="I211">
        <f>'RESUMEN TOTAL'!O218</f>
        <v>0</v>
      </c>
      <c r="J211">
        <f>'RESUMEN TOTAL'!P218</f>
        <v>0</v>
      </c>
      <c r="K211">
        <f>'RESUMEN TOTAL'!Q218</f>
        <v>0</v>
      </c>
      <c r="L211">
        <f>'RESUMEN TOTAL'!R218</f>
        <v>0</v>
      </c>
      <c r="M211">
        <f>'RESUMEN TOTAL'!S218</f>
        <v>0</v>
      </c>
      <c r="N211">
        <f>'RESUMEN TOTAL'!T218</f>
        <v>0</v>
      </c>
      <c r="O211">
        <f>'RESUMEN TOTAL'!U218</f>
        <v>0</v>
      </c>
      <c r="P211">
        <f>'RESUMEN TOTAL'!V218</f>
        <v>0</v>
      </c>
      <c r="Q211">
        <f>'RESUMEN TOTAL'!W218</f>
        <v>0</v>
      </c>
      <c r="R211">
        <f>'RESUMEN TOTAL'!X218</f>
        <v>0</v>
      </c>
      <c r="S211">
        <f>'RESUMEN TOTAL'!Y218</f>
        <v>0</v>
      </c>
      <c r="T211">
        <f>'RESUMEN TOTAL'!Z218</f>
        <v>0</v>
      </c>
      <c r="U211">
        <f>'RESUMEN TOTAL'!AA218</f>
        <v>0</v>
      </c>
      <c r="V211">
        <f>'RESUMEN TOTAL'!AB218</f>
        <v>0</v>
      </c>
      <c r="W211">
        <f>'RESUMEN TOTAL'!AC218</f>
        <v>0</v>
      </c>
      <c r="X211">
        <f>'RESUMEN TOTAL'!AD218</f>
        <v>0</v>
      </c>
      <c r="Y211">
        <f>'RESUMEN TOTAL'!AE218</f>
        <v>0</v>
      </c>
      <c r="Z211">
        <f>'RESUMEN TOTAL'!AF218</f>
        <v>0</v>
      </c>
      <c r="AA211">
        <f>'RESUMEN TOTAL'!AG218</f>
        <v>0</v>
      </c>
      <c r="AB211">
        <f>'RESUMEN TOTAL'!AH218</f>
        <v>0</v>
      </c>
      <c r="AC211">
        <f>'RESUMEN TOTAL'!AI218</f>
        <v>0</v>
      </c>
      <c r="AD211">
        <f>'RESUMEN TOTAL'!AJ218</f>
        <v>0</v>
      </c>
      <c r="AE211">
        <f>'RESUMEN TOTAL'!AK218</f>
        <v>0</v>
      </c>
      <c r="AF211">
        <f>'RESUMEN TOTAL'!AL218</f>
        <v>0</v>
      </c>
      <c r="AG211">
        <f>'RESUMEN TOTAL'!AM218</f>
        <v>0</v>
      </c>
      <c r="AH211">
        <f>'RESUMEN TOTAL'!AN218</f>
        <v>0</v>
      </c>
      <c r="AI211">
        <f>'RESUMEN TOTAL'!AO218</f>
        <v>0</v>
      </c>
    </row>
    <row r="212" spans="1:35" x14ac:dyDescent="0.25">
      <c r="A212" t="str">
        <f>'RESUMEN TOTAL'!A219</f>
        <v>GOBERNADOR MONTEVERDE</v>
      </c>
      <c r="B212" t="str">
        <f>'RESUMEN TOTAL'!B219</f>
        <v>MON04</v>
      </c>
      <c r="C212" t="str">
        <f>'RESUMEN TOTAL'!D219</f>
        <v>Av. Yrigoyen y San Lorenzo</v>
      </c>
      <c r="D212" t="str">
        <f>'RESUMEN TOTAL'!E219</f>
        <v>Domo</v>
      </c>
      <c r="E212" t="str">
        <f>'RESUMEN TOTAL'!F219</f>
        <v>Radio</v>
      </c>
      <c r="F212">
        <f>'RESUMEN TOTAL'!L219</f>
        <v>0</v>
      </c>
      <c r="G212">
        <f>'RESUMEN TOTAL'!M219</f>
        <v>0</v>
      </c>
      <c r="H212">
        <f>'RESUMEN TOTAL'!N219</f>
        <v>0</v>
      </c>
      <c r="I212">
        <f>'RESUMEN TOTAL'!O219</f>
        <v>0</v>
      </c>
      <c r="J212">
        <f>'RESUMEN TOTAL'!P219</f>
        <v>0</v>
      </c>
      <c r="K212">
        <f>'RESUMEN TOTAL'!Q219</f>
        <v>0</v>
      </c>
      <c r="L212">
        <f>'RESUMEN TOTAL'!R219</f>
        <v>0</v>
      </c>
      <c r="M212">
        <f>'RESUMEN TOTAL'!S219</f>
        <v>0</v>
      </c>
      <c r="N212">
        <f>'RESUMEN TOTAL'!T219</f>
        <v>0</v>
      </c>
      <c r="O212">
        <f>'RESUMEN TOTAL'!U219</f>
        <v>0</v>
      </c>
      <c r="P212">
        <f>'RESUMEN TOTAL'!V219</f>
        <v>0</v>
      </c>
      <c r="Q212">
        <f>'RESUMEN TOTAL'!W219</f>
        <v>0</v>
      </c>
      <c r="R212">
        <f>'RESUMEN TOTAL'!X219</f>
        <v>0</v>
      </c>
      <c r="S212">
        <f>'RESUMEN TOTAL'!Y219</f>
        <v>0</v>
      </c>
      <c r="T212">
        <f>'RESUMEN TOTAL'!Z219</f>
        <v>0</v>
      </c>
      <c r="U212">
        <f>'RESUMEN TOTAL'!AA219</f>
        <v>0</v>
      </c>
      <c r="V212">
        <f>'RESUMEN TOTAL'!AB219</f>
        <v>0</v>
      </c>
      <c r="W212">
        <f>'RESUMEN TOTAL'!AC219</f>
        <v>0</v>
      </c>
      <c r="X212">
        <f>'RESUMEN TOTAL'!AD219</f>
        <v>0</v>
      </c>
      <c r="Y212">
        <f>'RESUMEN TOTAL'!AE219</f>
        <v>0</v>
      </c>
      <c r="Z212">
        <f>'RESUMEN TOTAL'!AF219</f>
        <v>0</v>
      </c>
      <c r="AA212">
        <f>'RESUMEN TOTAL'!AG219</f>
        <v>0</v>
      </c>
      <c r="AB212">
        <f>'RESUMEN TOTAL'!AH219</f>
        <v>0</v>
      </c>
      <c r="AC212">
        <f>'RESUMEN TOTAL'!AI219</f>
        <v>0</v>
      </c>
      <c r="AD212">
        <f>'RESUMEN TOTAL'!AJ219</f>
        <v>0</v>
      </c>
      <c r="AE212">
        <f>'RESUMEN TOTAL'!AK219</f>
        <v>0</v>
      </c>
      <c r="AF212">
        <f>'RESUMEN TOTAL'!AL219</f>
        <v>0</v>
      </c>
      <c r="AG212">
        <f>'RESUMEN TOTAL'!AM219</f>
        <v>0</v>
      </c>
      <c r="AH212">
        <f>'RESUMEN TOTAL'!AN219</f>
        <v>0</v>
      </c>
      <c r="AI212">
        <f>'RESUMEN TOTAL'!AO219</f>
        <v>0</v>
      </c>
    </row>
    <row r="213" spans="1:35" x14ac:dyDescent="0.25">
      <c r="A213" t="str">
        <f>'RESUMEN TOTAL'!A220</f>
        <v>9 DE JULIO</v>
      </c>
      <c r="B213" t="str">
        <f>'RESUMEN TOTAL'!B220</f>
        <v>NJU 01</v>
      </c>
      <c r="C213" t="str">
        <f>'RESUMEN TOTAL'!D220</f>
        <v>Sallares y Parrillo</v>
      </c>
      <c r="D213" t="str">
        <f>'RESUMEN TOTAL'!E220</f>
        <v>Domo</v>
      </c>
      <c r="E213" t="str">
        <f>'RESUMEN TOTAL'!F220</f>
        <v>Fibra Optica</v>
      </c>
      <c r="F213">
        <f>'RESUMEN TOTAL'!L220</f>
        <v>0</v>
      </c>
      <c r="G213">
        <f>'RESUMEN TOTAL'!M220</f>
        <v>0</v>
      </c>
      <c r="H213">
        <f>'RESUMEN TOTAL'!N220</f>
        <v>0</v>
      </c>
      <c r="I213">
        <f>'RESUMEN TOTAL'!O220</f>
        <v>0</v>
      </c>
      <c r="J213">
        <f>'RESUMEN TOTAL'!P220</f>
        <v>0</v>
      </c>
      <c r="K213" t="str">
        <f>'RESUMEN TOTAL'!Q220</f>
        <v>APAGADO</v>
      </c>
      <c r="L213" t="str">
        <f>'RESUMEN TOTAL'!R220</f>
        <v>APAGADO</v>
      </c>
      <c r="M213" t="str">
        <f>'RESUMEN TOTAL'!S220</f>
        <v>APAGADO</v>
      </c>
      <c r="N213" t="str">
        <f>'RESUMEN TOTAL'!T220</f>
        <v>APAGADO</v>
      </c>
      <c r="O213" t="str">
        <f>'RESUMEN TOTAL'!U220</f>
        <v>APAGADO</v>
      </c>
      <c r="P213" t="str">
        <f>'RESUMEN TOTAL'!V220</f>
        <v>APAGADO</v>
      </c>
      <c r="Q213" t="str">
        <f>'RESUMEN TOTAL'!W220</f>
        <v>APAGADO</v>
      </c>
      <c r="R213">
        <f>'RESUMEN TOTAL'!X220</f>
        <v>0</v>
      </c>
      <c r="S213">
        <f>'RESUMEN TOTAL'!Y220</f>
        <v>0</v>
      </c>
      <c r="T213">
        <f>'RESUMEN TOTAL'!Z220</f>
        <v>0</v>
      </c>
      <c r="U213">
        <f>'RESUMEN TOTAL'!AA220</f>
        <v>0</v>
      </c>
      <c r="V213">
        <f>'RESUMEN TOTAL'!AB220</f>
        <v>0</v>
      </c>
      <c r="W213">
        <f>'RESUMEN TOTAL'!AC220</f>
        <v>0</v>
      </c>
      <c r="X213">
        <f>'RESUMEN TOTAL'!AD220</f>
        <v>0</v>
      </c>
      <c r="Y213">
        <f>'RESUMEN TOTAL'!AE220</f>
        <v>0</v>
      </c>
      <c r="Z213">
        <f>'RESUMEN TOTAL'!AF220</f>
        <v>0</v>
      </c>
      <c r="AA213">
        <f>'RESUMEN TOTAL'!AG220</f>
        <v>0</v>
      </c>
      <c r="AB213">
        <f>'RESUMEN TOTAL'!AH220</f>
        <v>0</v>
      </c>
      <c r="AC213">
        <f>'RESUMEN TOTAL'!AI220</f>
        <v>0</v>
      </c>
      <c r="AD213">
        <f>'RESUMEN TOTAL'!AJ220</f>
        <v>0</v>
      </c>
      <c r="AE213">
        <f>'RESUMEN TOTAL'!AK220</f>
        <v>0</v>
      </c>
      <c r="AF213">
        <f>'RESUMEN TOTAL'!AL220</f>
        <v>0</v>
      </c>
      <c r="AG213">
        <f>'RESUMEN TOTAL'!AM220</f>
        <v>0</v>
      </c>
      <c r="AH213">
        <f>'RESUMEN TOTAL'!AN220</f>
        <v>0</v>
      </c>
      <c r="AI213">
        <f>'RESUMEN TOTAL'!AO220</f>
        <v>0</v>
      </c>
    </row>
    <row r="214" spans="1:35" x14ac:dyDescent="0.25">
      <c r="A214" t="str">
        <f>'RESUMEN TOTAL'!A221</f>
        <v>9 DE JULIO</v>
      </c>
      <c r="B214" t="str">
        <f>'RESUMEN TOTAL'!B221</f>
        <v>NJU02</v>
      </c>
      <c r="C214" t="str">
        <f>'RESUMEN TOTAL'!D221</f>
        <v>Ituzaingo y Boccuzzi</v>
      </c>
      <c r="D214" t="str">
        <f>'RESUMEN TOTAL'!E221</f>
        <v>Domo</v>
      </c>
      <c r="E214" t="str">
        <f>'RESUMEN TOTAL'!F221</f>
        <v>Radio</v>
      </c>
      <c r="F214">
        <f>'RESUMEN TOTAL'!L221</f>
        <v>0</v>
      </c>
      <c r="G214">
        <f>'RESUMEN TOTAL'!M221</f>
        <v>0</v>
      </c>
      <c r="H214">
        <f>'RESUMEN TOTAL'!N221</f>
        <v>0</v>
      </c>
      <c r="I214">
        <f>'RESUMEN TOTAL'!O221</f>
        <v>0</v>
      </c>
      <c r="J214">
        <f>'RESUMEN TOTAL'!P221</f>
        <v>0</v>
      </c>
      <c r="K214">
        <f>'RESUMEN TOTAL'!Q221</f>
        <v>0</v>
      </c>
      <c r="L214">
        <f>'RESUMEN TOTAL'!R221</f>
        <v>0</v>
      </c>
      <c r="M214">
        <f>'RESUMEN TOTAL'!S221</f>
        <v>0</v>
      </c>
      <c r="N214">
        <f>'RESUMEN TOTAL'!T221</f>
        <v>0</v>
      </c>
      <c r="O214">
        <f>'RESUMEN TOTAL'!U221</f>
        <v>0</v>
      </c>
      <c r="P214">
        <f>'RESUMEN TOTAL'!V221</f>
        <v>0</v>
      </c>
      <c r="Q214">
        <f>'RESUMEN TOTAL'!W221</f>
        <v>0</v>
      </c>
      <c r="R214">
        <f>'RESUMEN TOTAL'!X221</f>
        <v>0</v>
      </c>
      <c r="S214">
        <f>'RESUMEN TOTAL'!Y221</f>
        <v>0</v>
      </c>
      <c r="T214">
        <f>'RESUMEN TOTAL'!Z221</f>
        <v>0</v>
      </c>
      <c r="U214">
        <f>'RESUMEN TOTAL'!AA221</f>
        <v>0</v>
      </c>
      <c r="V214">
        <f>'RESUMEN TOTAL'!AB221</f>
        <v>0</v>
      </c>
      <c r="W214">
        <f>'RESUMEN TOTAL'!AC221</f>
        <v>0</v>
      </c>
      <c r="X214">
        <f>'RESUMEN TOTAL'!AD221</f>
        <v>0</v>
      </c>
      <c r="Y214">
        <f>'RESUMEN TOTAL'!AE221</f>
        <v>0</v>
      </c>
      <c r="Z214">
        <f>'RESUMEN TOTAL'!AF221</f>
        <v>0</v>
      </c>
      <c r="AA214">
        <f>'RESUMEN TOTAL'!AG221</f>
        <v>0</v>
      </c>
      <c r="AB214">
        <f>'RESUMEN TOTAL'!AH221</f>
        <v>0</v>
      </c>
      <c r="AC214">
        <f>'RESUMEN TOTAL'!AI221</f>
        <v>0</v>
      </c>
      <c r="AD214">
        <f>'RESUMEN TOTAL'!AJ221</f>
        <v>0</v>
      </c>
      <c r="AE214">
        <f>'RESUMEN TOTAL'!AK221</f>
        <v>0</v>
      </c>
      <c r="AF214">
        <f>'RESUMEN TOTAL'!AL221</f>
        <v>0</v>
      </c>
      <c r="AG214">
        <f>'RESUMEN TOTAL'!AM221</f>
        <v>0</v>
      </c>
      <c r="AH214">
        <f>'RESUMEN TOTAL'!AN221</f>
        <v>0</v>
      </c>
      <c r="AI214">
        <f>'RESUMEN TOTAL'!AO221</f>
        <v>0</v>
      </c>
    </row>
    <row r="215" spans="1:35" x14ac:dyDescent="0.25">
      <c r="A215" t="str">
        <f>'RESUMEN TOTAL'!A222</f>
        <v>9 DE JULIO</v>
      </c>
      <c r="B215" t="str">
        <f>'RESUMEN TOTAL'!B222</f>
        <v>NJU03</v>
      </c>
      <c r="C215" t="str">
        <f>'RESUMEN TOTAL'!D222</f>
        <v>San Juan y Parrillo</v>
      </c>
      <c r="D215" t="str">
        <f>'RESUMEN TOTAL'!E222</f>
        <v>Domo</v>
      </c>
      <c r="E215" t="str">
        <f>'RESUMEN TOTAL'!F222</f>
        <v>PTO A FO</v>
      </c>
      <c r="F215">
        <f>'RESUMEN TOTAL'!L222</f>
        <v>0</v>
      </c>
      <c r="G215">
        <f>'RESUMEN TOTAL'!M222</f>
        <v>0</v>
      </c>
      <c r="H215">
        <f>'RESUMEN TOTAL'!N222</f>
        <v>0</v>
      </c>
      <c r="I215">
        <f>'RESUMEN TOTAL'!O222</f>
        <v>0</v>
      </c>
      <c r="J215">
        <f>'RESUMEN TOTAL'!P222</f>
        <v>0</v>
      </c>
      <c r="K215" t="str">
        <f>'RESUMEN TOTAL'!Q222</f>
        <v>APAGADO</v>
      </c>
      <c r="L215" t="str">
        <f>'RESUMEN TOTAL'!R222</f>
        <v>APAGADO</v>
      </c>
      <c r="M215" t="str">
        <f>'RESUMEN TOTAL'!S222</f>
        <v>APAGADO</v>
      </c>
      <c r="N215" t="str">
        <f>'RESUMEN TOTAL'!T222</f>
        <v>APAGADO</v>
      </c>
      <c r="O215" t="str">
        <f>'RESUMEN TOTAL'!U222</f>
        <v>APAGADO</v>
      </c>
      <c r="P215" t="str">
        <f>'RESUMEN TOTAL'!V222</f>
        <v>APAGADO</v>
      </c>
      <c r="Q215" t="str">
        <f>'RESUMEN TOTAL'!W222</f>
        <v>APAGADO</v>
      </c>
      <c r="R215">
        <f>'RESUMEN TOTAL'!X222</f>
        <v>0</v>
      </c>
      <c r="S215">
        <f>'RESUMEN TOTAL'!Y222</f>
        <v>0</v>
      </c>
      <c r="T215">
        <f>'RESUMEN TOTAL'!Z222</f>
        <v>0</v>
      </c>
      <c r="U215">
        <f>'RESUMEN TOTAL'!AA222</f>
        <v>0</v>
      </c>
      <c r="V215">
        <f>'RESUMEN TOTAL'!AB222</f>
        <v>0</v>
      </c>
      <c r="W215">
        <f>'RESUMEN TOTAL'!AC222</f>
        <v>0</v>
      </c>
      <c r="X215">
        <f>'RESUMEN TOTAL'!AD222</f>
        <v>0</v>
      </c>
      <c r="Y215">
        <f>'RESUMEN TOTAL'!AE222</f>
        <v>0</v>
      </c>
      <c r="Z215">
        <f>'RESUMEN TOTAL'!AF222</f>
        <v>0</v>
      </c>
      <c r="AA215">
        <f>'RESUMEN TOTAL'!AG222</f>
        <v>0</v>
      </c>
      <c r="AB215">
        <f>'RESUMEN TOTAL'!AH222</f>
        <v>0</v>
      </c>
      <c r="AC215">
        <f>'RESUMEN TOTAL'!AI222</f>
        <v>0</v>
      </c>
      <c r="AD215">
        <f>'RESUMEN TOTAL'!AJ222</f>
        <v>0</v>
      </c>
      <c r="AE215">
        <f>'RESUMEN TOTAL'!AK222</f>
        <v>0</v>
      </c>
      <c r="AF215">
        <f>'RESUMEN TOTAL'!AL222</f>
        <v>0</v>
      </c>
      <c r="AG215">
        <f>'RESUMEN TOTAL'!AM222</f>
        <v>0</v>
      </c>
      <c r="AH215">
        <f>'RESUMEN TOTAL'!AN222</f>
        <v>0</v>
      </c>
      <c r="AI215">
        <f>'RESUMEN TOTAL'!AO222</f>
        <v>0</v>
      </c>
    </row>
    <row r="216" spans="1:35" x14ac:dyDescent="0.25">
      <c r="A216" t="str">
        <f>'RESUMEN TOTAL'!A223</f>
        <v>9 DE JULIO</v>
      </c>
      <c r="B216" t="str">
        <f>'RESUMEN TOTAL'!B223</f>
        <v>NJU04</v>
      </c>
      <c r="C216" t="str">
        <f>'RESUMEN TOTAL'!D223</f>
        <v>Ituzaingo y 214 A</v>
      </c>
      <c r="D216" t="str">
        <f>'RESUMEN TOTAL'!E223</f>
        <v>Domo</v>
      </c>
      <c r="E216" t="str">
        <f>'RESUMEN TOTAL'!F223</f>
        <v>Radio</v>
      </c>
      <c r="F216">
        <f>'RESUMEN TOTAL'!L223</f>
        <v>0</v>
      </c>
      <c r="G216">
        <f>'RESUMEN TOTAL'!M223</f>
        <v>0</v>
      </c>
      <c r="H216">
        <f>'RESUMEN TOTAL'!N223</f>
        <v>0</v>
      </c>
      <c r="I216">
        <f>'RESUMEN TOTAL'!O223</f>
        <v>0</v>
      </c>
      <c r="J216">
        <f>'RESUMEN TOTAL'!P223</f>
        <v>0</v>
      </c>
      <c r="K216">
        <f>'RESUMEN TOTAL'!Q223</f>
        <v>0</v>
      </c>
      <c r="L216">
        <f>'RESUMEN TOTAL'!R223</f>
        <v>0</v>
      </c>
      <c r="M216">
        <f>'RESUMEN TOTAL'!S223</f>
        <v>0</v>
      </c>
      <c r="N216">
        <f>'RESUMEN TOTAL'!T223</f>
        <v>0</v>
      </c>
      <c r="O216">
        <f>'RESUMEN TOTAL'!U223</f>
        <v>0</v>
      </c>
      <c r="P216">
        <f>'RESUMEN TOTAL'!V223</f>
        <v>0</v>
      </c>
      <c r="Q216">
        <f>'RESUMEN TOTAL'!W223</f>
        <v>0</v>
      </c>
      <c r="R216">
        <f>'RESUMEN TOTAL'!X223</f>
        <v>0</v>
      </c>
      <c r="S216">
        <f>'RESUMEN TOTAL'!Y223</f>
        <v>0</v>
      </c>
      <c r="T216">
        <f>'RESUMEN TOTAL'!Z223</f>
        <v>0</v>
      </c>
      <c r="U216">
        <f>'RESUMEN TOTAL'!AA223</f>
        <v>0</v>
      </c>
      <c r="V216">
        <f>'RESUMEN TOTAL'!AB223</f>
        <v>0</v>
      </c>
      <c r="W216">
        <f>'RESUMEN TOTAL'!AC223</f>
        <v>0</v>
      </c>
      <c r="X216">
        <f>'RESUMEN TOTAL'!AD223</f>
        <v>0</v>
      </c>
      <c r="Y216">
        <f>'RESUMEN TOTAL'!AE223</f>
        <v>0</v>
      </c>
      <c r="Z216">
        <f>'RESUMEN TOTAL'!AF223</f>
        <v>0</v>
      </c>
      <c r="AA216">
        <f>'RESUMEN TOTAL'!AG223</f>
        <v>0</v>
      </c>
      <c r="AB216">
        <f>'RESUMEN TOTAL'!AH223</f>
        <v>0</v>
      </c>
      <c r="AC216">
        <f>'RESUMEN TOTAL'!AI223</f>
        <v>0</v>
      </c>
      <c r="AD216">
        <f>'RESUMEN TOTAL'!AJ223</f>
        <v>0</v>
      </c>
      <c r="AE216">
        <f>'RESUMEN TOTAL'!AK223</f>
        <v>0</v>
      </c>
      <c r="AF216">
        <f>'RESUMEN TOTAL'!AL223</f>
        <v>0</v>
      </c>
      <c r="AG216">
        <f>'RESUMEN TOTAL'!AM223</f>
        <v>0</v>
      </c>
      <c r="AH216">
        <f>'RESUMEN TOTAL'!AN223</f>
        <v>0</v>
      </c>
      <c r="AI216">
        <f>'RESUMEN TOTAL'!AO223</f>
        <v>0</v>
      </c>
    </row>
    <row r="217" spans="1:35" x14ac:dyDescent="0.25">
      <c r="A217" t="str">
        <f>'RESUMEN TOTAL'!A224</f>
        <v>ZEBALLOS CENTRO</v>
      </c>
      <c r="B217" t="str">
        <f>'RESUMEN TOTAL'!B224</f>
        <v>NJU05</v>
      </c>
      <c r="C217" t="str">
        <f>'RESUMEN TOTAL'!D224</f>
        <v>Ituzaingo y Alem</v>
      </c>
      <c r="D217" t="str">
        <f>'RESUMEN TOTAL'!E224</f>
        <v>Domo</v>
      </c>
      <c r="E217" t="str">
        <f>'RESUMEN TOTAL'!F224</f>
        <v>Radio</v>
      </c>
      <c r="F217">
        <f>'RESUMEN TOTAL'!L224</f>
        <v>0</v>
      </c>
      <c r="G217">
        <f>'RESUMEN TOTAL'!M224</f>
        <v>0</v>
      </c>
      <c r="H217">
        <f>'RESUMEN TOTAL'!N224</f>
        <v>0</v>
      </c>
      <c r="I217">
        <f>'RESUMEN TOTAL'!O224</f>
        <v>0</v>
      </c>
      <c r="J217">
        <f>'RESUMEN TOTAL'!P224</f>
        <v>0</v>
      </c>
      <c r="K217">
        <f>'RESUMEN TOTAL'!Q224</f>
        <v>0</v>
      </c>
      <c r="L217">
        <f>'RESUMEN TOTAL'!R224</f>
        <v>0</v>
      </c>
      <c r="M217">
        <f>'RESUMEN TOTAL'!S224</f>
        <v>0</v>
      </c>
      <c r="N217">
        <f>'RESUMEN TOTAL'!T224</f>
        <v>0</v>
      </c>
      <c r="O217">
        <f>'RESUMEN TOTAL'!U224</f>
        <v>0</v>
      </c>
      <c r="P217">
        <f>'RESUMEN TOTAL'!V224</f>
        <v>0</v>
      </c>
      <c r="Q217">
        <f>'RESUMEN TOTAL'!W224</f>
        <v>0</v>
      </c>
      <c r="R217">
        <f>'RESUMEN TOTAL'!X224</f>
        <v>0</v>
      </c>
      <c r="S217">
        <f>'RESUMEN TOTAL'!Y224</f>
        <v>0</v>
      </c>
      <c r="T217">
        <f>'RESUMEN TOTAL'!Z224</f>
        <v>0</v>
      </c>
      <c r="U217">
        <f>'RESUMEN TOTAL'!AA224</f>
        <v>0</v>
      </c>
      <c r="V217">
        <f>'RESUMEN TOTAL'!AB224</f>
        <v>0</v>
      </c>
      <c r="W217">
        <f>'RESUMEN TOTAL'!AC224</f>
        <v>0</v>
      </c>
      <c r="X217">
        <f>'RESUMEN TOTAL'!AD224</f>
        <v>0</v>
      </c>
      <c r="Y217">
        <f>'RESUMEN TOTAL'!AE224</f>
        <v>0</v>
      </c>
      <c r="Z217">
        <f>'RESUMEN TOTAL'!AF224</f>
        <v>0</v>
      </c>
      <c r="AA217">
        <f>'RESUMEN TOTAL'!AG224</f>
        <v>0</v>
      </c>
      <c r="AB217">
        <f>'RESUMEN TOTAL'!AH224</f>
        <v>0</v>
      </c>
      <c r="AC217">
        <f>'RESUMEN TOTAL'!AI224</f>
        <v>0</v>
      </c>
      <c r="AD217">
        <f>'RESUMEN TOTAL'!AJ224</f>
        <v>0</v>
      </c>
      <c r="AE217">
        <f>'RESUMEN TOTAL'!AK224</f>
        <v>0</v>
      </c>
      <c r="AF217">
        <f>'RESUMEN TOTAL'!AL224</f>
        <v>0</v>
      </c>
      <c r="AG217">
        <f>'RESUMEN TOTAL'!AM224</f>
        <v>0</v>
      </c>
      <c r="AH217">
        <f>'RESUMEN TOTAL'!AN224</f>
        <v>0</v>
      </c>
      <c r="AI217">
        <f>'RESUMEN TOTAL'!AO224</f>
        <v>0</v>
      </c>
    </row>
    <row r="218" spans="1:35" x14ac:dyDescent="0.25">
      <c r="A218" t="str">
        <f>'RESUMEN TOTAL'!A225</f>
        <v>CENTRO</v>
      </c>
      <c r="B218" t="str">
        <f>'RESUMEN TOTAL'!B225</f>
        <v>NJU06</v>
      </c>
      <c r="C218" t="str">
        <f>'RESUMEN TOTAL'!D225</f>
        <v>Sallares y Rodo</v>
      </c>
      <c r="D218" t="str">
        <f>'RESUMEN TOTAL'!E225</f>
        <v>Domo</v>
      </c>
      <c r="E218" t="str">
        <f>'RESUMEN TOTAL'!F225</f>
        <v>Fibra Optica</v>
      </c>
      <c r="F218">
        <f>'RESUMEN TOTAL'!L225</f>
        <v>0</v>
      </c>
      <c r="G218">
        <f>'RESUMEN TOTAL'!M225</f>
        <v>0</v>
      </c>
      <c r="H218">
        <f>'RESUMEN TOTAL'!N225</f>
        <v>0</v>
      </c>
      <c r="I218">
        <f>'RESUMEN TOTAL'!O225</f>
        <v>0</v>
      </c>
      <c r="J218">
        <f>'RESUMEN TOTAL'!P225</f>
        <v>0</v>
      </c>
      <c r="K218">
        <f>'RESUMEN TOTAL'!Q225</f>
        <v>0</v>
      </c>
      <c r="L218">
        <f>'RESUMEN TOTAL'!R225</f>
        <v>0</v>
      </c>
      <c r="M218">
        <f>'RESUMEN TOTAL'!S225</f>
        <v>0</v>
      </c>
      <c r="N218">
        <f>'RESUMEN TOTAL'!T225</f>
        <v>0</v>
      </c>
      <c r="O218">
        <f>'RESUMEN TOTAL'!U225</f>
        <v>0</v>
      </c>
      <c r="P218">
        <f>'RESUMEN TOTAL'!V225</f>
        <v>0</v>
      </c>
      <c r="Q218">
        <f>'RESUMEN TOTAL'!W225</f>
        <v>0</v>
      </c>
      <c r="R218">
        <f>'RESUMEN TOTAL'!X225</f>
        <v>0</v>
      </c>
      <c r="S218">
        <f>'RESUMEN TOTAL'!Y225</f>
        <v>0</v>
      </c>
      <c r="T218">
        <f>'RESUMEN TOTAL'!Z225</f>
        <v>0</v>
      </c>
      <c r="U218">
        <f>'RESUMEN TOTAL'!AA225</f>
        <v>0</v>
      </c>
      <c r="V218">
        <f>'RESUMEN TOTAL'!AB225</f>
        <v>0</v>
      </c>
      <c r="W218">
        <f>'RESUMEN TOTAL'!AC225</f>
        <v>0</v>
      </c>
      <c r="X218">
        <f>'RESUMEN TOTAL'!AD225</f>
        <v>0</v>
      </c>
      <c r="Y218">
        <f>'RESUMEN TOTAL'!AE225</f>
        <v>0</v>
      </c>
      <c r="Z218">
        <f>'RESUMEN TOTAL'!AF225</f>
        <v>0</v>
      </c>
      <c r="AA218">
        <f>'RESUMEN TOTAL'!AG225</f>
        <v>0</v>
      </c>
      <c r="AB218">
        <f>'RESUMEN TOTAL'!AH225</f>
        <v>0</v>
      </c>
      <c r="AC218">
        <f>'RESUMEN TOTAL'!AI225</f>
        <v>0</v>
      </c>
      <c r="AD218">
        <f>'RESUMEN TOTAL'!AJ225</f>
        <v>0</v>
      </c>
      <c r="AE218">
        <f>'RESUMEN TOTAL'!AK225</f>
        <v>0</v>
      </c>
      <c r="AF218">
        <f>'RESUMEN TOTAL'!AL225</f>
        <v>0</v>
      </c>
      <c r="AG218">
        <f>'RESUMEN TOTAL'!AM225</f>
        <v>0</v>
      </c>
      <c r="AH218">
        <f>'RESUMEN TOTAL'!AN225</f>
        <v>0</v>
      </c>
      <c r="AI218">
        <f>'RESUMEN TOTAL'!AO225</f>
        <v>0</v>
      </c>
    </row>
    <row r="219" spans="1:35" x14ac:dyDescent="0.25">
      <c r="A219" t="str">
        <f>'RESUMEN TOTAL'!A226</f>
        <v>9 DE JULIO</v>
      </c>
      <c r="B219" t="str">
        <f>'RESUMEN TOTAL'!B226</f>
        <v>NJU07</v>
      </c>
      <c r="C219" t="str">
        <f>'RESUMEN TOTAL'!D226</f>
        <v>Gral. Juan Domingo Peron y Parrillo</v>
      </c>
      <c r="D219" t="str">
        <f>'RESUMEN TOTAL'!E226</f>
        <v>Domo</v>
      </c>
      <c r="E219" t="str">
        <f>'RESUMEN TOTAL'!F226</f>
        <v>Fibra Optica</v>
      </c>
      <c r="F219">
        <f>'RESUMEN TOTAL'!L226</f>
        <v>0</v>
      </c>
      <c r="G219">
        <f>'RESUMEN TOTAL'!M226</f>
        <v>0</v>
      </c>
      <c r="H219">
        <f>'RESUMEN TOTAL'!N226</f>
        <v>0</v>
      </c>
      <c r="I219">
        <f>'RESUMEN TOTAL'!O226</f>
        <v>0</v>
      </c>
      <c r="J219">
        <f>'RESUMEN TOTAL'!P226</f>
        <v>0</v>
      </c>
      <c r="K219">
        <f>'RESUMEN TOTAL'!Q226</f>
        <v>0</v>
      </c>
      <c r="L219">
        <f>'RESUMEN TOTAL'!R226</f>
        <v>0</v>
      </c>
      <c r="M219">
        <f>'RESUMEN TOTAL'!S226</f>
        <v>0</v>
      </c>
      <c r="N219">
        <f>'RESUMEN TOTAL'!T226</f>
        <v>0</v>
      </c>
      <c r="O219">
        <f>'RESUMEN TOTAL'!U226</f>
        <v>0</v>
      </c>
      <c r="P219">
        <f>'RESUMEN TOTAL'!V226</f>
        <v>0</v>
      </c>
      <c r="Q219">
        <f>'RESUMEN TOTAL'!W226</f>
        <v>0</v>
      </c>
      <c r="R219">
        <f>'RESUMEN TOTAL'!X226</f>
        <v>0</v>
      </c>
      <c r="S219">
        <f>'RESUMEN TOTAL'!Y226</f>
        <v>0</v>
      </c>
      <c r="T219">
        <f>'RESUMEN TOTAL'!Z226</f>
        <v>0</v>
      </c>
      <c r="U219">
        <f>'RESUMEN TOTAL'!AA226</f>
        <v>0</v>
      </c>
      <c r="V219">
        <f>'RESUMEN TOTAL'!AB226</f>
        <v>0</v>
      </c>
      <c r="W219">
        <f>'RESUMEN TOTAL'!AC226</f>
        <v>0</v>
      </c>
      <c r="X219">
        <f>'RESUMEN TOTAL'!AD226</f>
        <v>0</v>
      </c>
      <c r="Y219">
        <f>'RESUMEN TOTAL'!AE226</f>
        <v>0</v>
      </c>
      <c r="Z219">
        <f>'RESUMEN TOTAL'!AF226</f>
        <v>0</v>
      </c>
      <c r="AA219">
        <f>'RESUMEN TOTAL'!AG226</f>
        <v>0</v>
      </c>
      <c r="AB219">
        <f>'RESUMEN TOTAL'!AH226</f>
        <v>0</v>
      </c>
      <c r="AC219">
        <f>'RESUMEN TOTAL'!AI226</f>
        <v>0</v>
      </c>
      <c r="AD219">
        <f>'RESUMEN TOTAL'!AJ226</f>
        <v>0</v>
      </c>
      <c r="AE219">
        <f>'RESUMEN TOTAL'!AK226</f>
        <v>0</v>
      </c>
      <c r="AF219">
        <f>'RESUMEN TOTAL'!AL226</f>
        <v>0</v>
      </c>
      <c r="AG219">
        <f>'RESUMEN TOTAL'!AM226</f>
        <v>0</v>
      </c>
      <c r="AH219">
        <f>'RESUMEN TOTAL'!AN226</f>
        <v>0</v>
      </c>
      <c r="AI219">
        <f>'RESUMEN TOTAL'!AO226</f>
        <v>0</v>
      </c>
    </row>
    <row r="220" spans="1:35" x14ac:dyDescent="0.25">
      <c r="A220" t="str">
        <f>'RESUMEN TOTAL'!A227</f>
        <v>9 DE JULIO</v>
      </c>
      <c r="B220" t="str">
        <f>'RESUMEN TOTAL'!B227</f>
        <v>NJU 08</v>
      </c>
      <c r="C220" t="str">
        <f>'RESUMEN TOTAL'!D227</f>
        <v>BOCCUZZI Y O HIGGINS</v>
      </c>
      <c r="D220" t="str">
        <f>'RESUMEN TOTAL'!E227</f>
        <v>DOMO</v>
      </c>
      <c r="E220" t="str">
        <f>'RESUMEN TOTAL'!F227</f>
        <v>Radio</v>
      </c>
      <c r="F220">
        <f>'RESUMEN TOTAL'!L227</f>
        <v>0</v>
      </c>
      <c r="G220" t="str">
        <f>'RESUMEN TOTAL'!M227</f>
        <v>APAGADO</v>
      </c>
      <c r="H220">
        <f>'RESUMEN TOTAL'!N227</f>
        <v>0</v>
      </c>
      <c r="I220">
        <f>'RESUMEN TOTAL'!O227</f>
        <v>0</v>
      </c>
      <c r="J220">
        <f>'RESUMEN TOTAL'!P227</f>
        <v>0</v>
      </c>
      <c r="K220">
        <f>'RESUMEN TOTAL'!Q227</f>
        <v>0</v>
      </c>
      <c r="L220">
        <f>'RESUMEN TOTAL'!R227</f>
        <v>0</v>
      </c>
      <c r="M220">
        <f>'RESUMEN TOTAL'!S227</f>
        <v>0</v>
      </c>
      <c r="N220">
        <f>'RESUMEN TOTAL'!T227</f>
        <v>0</v>
      </c>
      <c r="O220">
        <f>'RESUMEN TOTAL'!U227</f>
        <v>0</v>
      </c>
      <c r="P220">
        <f>'RESUMEN TOTAL'!V227</f>
        <v>0</v>
      </c>
      <c r="Q220">
        <f>'RESUMEN TOTAL'!W227</f>
        <v>0</v>
      </c>
      <c r="R220">
        <f>'RESUMEN TOTAL'!X227</f>
        <v>0</v>
      </c>
      <c r="S220">
        <f>'RESUMEN TOTAL'!Y227</f>
        <v>0</v>
      </c>
      <c r="T220">
        <f>'RESUMEN TOTAL'!Z227</f>
        <v>0</v>
      </c>
      <c r="U220">
        <f>'RESUMEN TOTAL'!AA227</f>
        <v>0</v>
      </c>
      <c r="V220">
        <f>'RESUMEN TOTAL'!AB227</f>
        <v>0</v>
      </c>
      <c r="W220">
        <f>'RESUMEN TOTAL'!AC227</f>
        <v>0</v>
      </c>
      <c r="X220">
        <f>'RESUMEN TOTAL'!AD227</f>
        <v>0</v>
      </c>
      <c r="Y220">
        <f>'RESUMEN TOTAL'!AE227</f>
        <v>0</v>
      </c>
      <c r="Z220">
        <f>'RESUMEN TOTAL'!AF227</f>
        <v>0</v>
      </c>
      <c r="AA220">
        <f>'RESUMEN TOTAL'!AG227</f>
        <v>0</v>
      </c>
      <c r="AB220">
        <f>'RESUMEN TOTAL'!AH227</f>
        <v>0</v>
      </c>
      <c r="AC220">
        <f>'RESUMEN TOTAL'!AI227</f>
        <v>0</v>
      </c>
      <c r="AD220">
        <f>'RESUMEN TOTAL'!AJ227</f>
        <v>0</v>
      </c>
      <c r="AE220">
        <f>'RESUMEN TOTAL'!AK227</f>
        <v>0</v>
      </c>
      <c r="AF220">
        <f>'RESUMEN TOTAL'!AL227</f>
        <v>0</v>
      </c>
      <c r="AG220">
        <f>'RESUMEN TOTAL'!AM227</f>
        <v>0</v>
      </c>
      <c r="AH220">
        <f>'RESUMEN TOTAL'!AN227</f>
        <v>0</v>
      </c>
      <c r="AI220">
        <f>'RESUMEN TOTAL'!AO227</f>
        <v>0</v>
      </c>
    </row>
    <row r="221" spans="1:35" x14ac:dyDescent="0.25">
      <c r="A221" t="str">
        <f>'RESUMEN TOTAL'!A228</f>
        <v>9 DE JULIO</v>
      </c>
      <c r="B221" t="str">
        <f>'RESUMEN TOTAL'!B228</f>
        <v>NJU09</v>
      </c>
      <c r="C221" t="str">
        <f>'RESUMEN TOTAL'!D228</f>
        <v>PARRILLO Y CONTRERAS</v>
      </c>
      <c r="D221" t="str">
        <f>'RESUMEN TOTAL'!E228</f>
        <v>DOMO</v>
      </c>
      <c r="E221" t="str">
        <f>'RESUMEN TOTAL'!F228</f>
        <v>Fibra Optica</v>
      </c>
      <c r="F221">
        <f>'RESUMEN TOTAL'!L228</f>
        <v>0</v>
      </c>
      <c r="G221">
        <f>'RESUMEN TOTAL'!M228</f>
        <v>0</v>
      </c>
      <c r="H221">
        <f>'RESUMEN TOTAL'!N228</f>
        <v>0</v>
      </c>
      <c r="I221">
        <f>'RESUMEN TOTAL'!O228</f>
        <v>0</v>
      </c>
      <c r="J221">
        <f>'RESUMEN TOTAL'!P228</f>
        <v>0</v>
      </c>
      <c r="K221">
        <f>'RESUMEN TOTAL'!Q228</f>
        <v>0</v>
      </c>
      <c r="L221">
        <f>'RESUMEN TOTAL'!R228</f>
        <v>0</v>
      </c>
      <c r="M221">
        <f>'RESUMEN TOTAL'!S228</f>
        <v>0</v>
      </c>
      <c r="N221">
        <f>'RESUMEN TOTAL'!T228</f>
        <v>0</v>
      </c>
      <c r="O221">
        <f>'RESUMEN TOTAL'!U228</f>
        <v>0</v>
      </c>
      <c r="P221">
        <f>'RESUMEN TOTAL'!V228</f>
        <v>0</v>
      </c>
      <c r="Q221">
        <f>'RESUMEN TOTAL'!W228</f>
        <v>0</v>
      </c>
      <c r="R221">
        <f>'RESUMEN TOTAL'!X228</f>
        <v>0</v>
      </c>
      <c r="S221">
        <f>'RESUMEN TOTAL'!Y228</f>
        <v>0</v>
      </c>
      <c r="T221">
        <f>'RESUMEN TOTAL'!Z228</f>
        <v>0</v>
      </c>
      <c r="U221">
        <f>'RESUMEN TOTAL'!AA228</f>
        <v>0</v>
      </c>
      <c r="V221">
        <f>'RESUMEN TOTAL'!AB228</f>
        <v>0</v>
      </c>
      <c r="W221">
        <f>'RESUMEN TOTAL'!AC228</f>
        <v>0</v>
      </c>
      <c r="X221">
        <f>'RESUMEN TOTAL'!AD228</f>
        <v>0</v>
      </c>
      <c r="Y221">
        <f>'RESUMEN TOTAL'!AE228</f>
        <v>0</v>
      </c>
      <c r="Z221">
        <f>'RESUMEN TOTAL'!AF228</f>
        <v>0</v>
      </c>
      <c r="AA221">
        <f>'RESUMEN TOTAL'!AG228</f>
        <v>0</v>
      </c>
      <c r="AB221">
        <f>'RESUMEN TOTAL'!AH228</f>
        <v>0</v>
      </c>
      <c r="AC221">
        <f>'RESUMEN TOTAL'!AI228</f>
        <v>0</v>
      </c>
      <c r="AD221">
        <f>'RESUMEN TOTAL'!AJ228</f>
        <v>0</v>
      </c>
      <c r="AE221">
        <f>'RESUMEN TOTAL'!AK228</f>
        <v>0</v>
      </c>
      <c r="AF221">
        <f>'RESUMEN TOTAL'!AL228</f>
        <v>0</v>
      </c>
      <c r="AG221">
        <f>'RESUMEN TOTAL'!AM228</f>
        <v>0</v>
      </c>
      <c r="AH221">
        <f>'RESUMEN TOTAL'!AN228</f>
        <v>0</v>
      </c>
      <c r="AI221">
        <f>'RESUMEN TOTAL'!AO228</f>
        <v>0</v>
      </c>
    </row>
    <row r="222" spans="1:35" x14ac:dyDescent="0.25">
      <c r="A222" t="str">
        <f>'RESUMEN TOTAL'!A229</f>
        <v>PICO DE ORO</v>
      </c>
      <c r="B222" t="str">
        <f>'RESUMEN TOTAL'!B229</f>
        <v>PCO 01</v>
      </c>
      <c r="C222" t="str">
        <f>'RESUMEN TOTAL'!D229</f>
        <v>CEMENTERIO</v>
      </c>
      <c r="D222" t="str">
        <f>'RESUMEN TOTAL'!E229</f>
        <v>DOMO</v>
      </c>
      <c r="E222" t="str">
        <f>'RESUMEN TOTAL'!F229</f>
        <v>Fibra Optica</v>
      </c>
      <c r="F222" t="str">
        <f>'RESUMEN TOTAL'!L229</f>
        <v>APAGADO</v>
      </c>
      <c r="G222" t="str">
        <f>'RESUMEN TOTAL'!M229</f>
        <v>APAGADO</v>
      </c>
      <c r="H222" t="str">
        <f>'RESUMEN TOTAL'!N229</f>
        <v>APAGADO</v>
      </c>
      <c r="I222" t="str">
        <f>'RESUMEN TOTAL'!O229</f>
        <v>APAGADO</v>
      </c>
      <c r="J222">
        <f>'RESUMEN TOTAL'!P229</f>
        <v>0</v>
      </c>
      <c r="K222">
        <f>'RESUMEN TOTAL'!Q229</f>
        <v>0</v>
      </c>
      <c r="L222">
        <f>'RESUMEN TOTAL'!R229</f>
        <v>0</v>
      </c>
      <c r="M222" t="str">
        <f>'RESUMEN TOTAL'!S229</f>
        <v>APAGADO</v>
      </c>
      <c r="N222">
        <f>'RESUMEN TOTAL'!T229</f>
        <v>0</v>
      </c>
      <c r="O222" t="str">
        <f>'RESUMEN TOTAL'!U229</f>
        <v>APAGADO</v>
      </c>
      <c r="P222">
        <f>'RESUMEN TOTAL'!V229</f>
        <v>0</v>
      </c>
      <c r="Q222">
        <f>'RESUMEN TOTAL'!W229</f>
        <v>0</v>
      </c>
      <c r="R222">
        <f>'RESUMEN TOTAL'!X229</f>
        <v>0</v>
      </c>
      <c r="S222" t="str">
        <f>'RESUMEN TOTAL'!Y229</f>
        <v>APAGADO</v>
      </c>
      <c r="T222" t="str">
        <f>'RESUMEN TOTAL'!Z229</f>
        <v>APAGADO</v>
      </c>
      <c r="U222">
        <f>'RESUMEN TOTAL'!AA229</f>
        <v>0</v>
      </c>
      <c r="V222">
        <f>'RESUMEN TOTAL'!AB229</f>
        <v>0</v>
      </c>
      <c r="W222">
        <f>'RESUMEN TOTAL'!AC229</f>
        <v>0</v>
      </c>
      <c r="X222">
        <f>'RESUMEN TOTAL'!AD229</f>
        <v>0</v>
      </c>
      <c r="Y222">
        <f>'RESUMEN TOTAL'!AE229</f>
        <v>0</v>
      </c>
      <c r="Z222">
        <f>'RESUMEN TOTAL'!AF229</f>
        <v>0</v>
      </c>
      <c r="AA222">
        <f>'RESUMEN TOTAL'!AG229</f>
        <v>0</v>
      </c>
      <c r="AB222">
        <f>'RESUMEN TOTAL'!AH229</f>
        <v>0</v>
      </c>
      <c r="AC222">
        <f>'RESUMEN TOTAL'!AI229</f>
        <v>0</v>
      </c>
      <c r="AD222">
        <f>'RESUMEN TOTAL'!AJ229</f>
        <v>0</v>
      </c>
      <c r="AE222">
        <f>'RESUMEN TOTAL'!AK229</f>
        <v>0</v>
      </c>
      <c r="AF222">
        <f>'RESUMEN TOTAL'!AL229</f>
        <v>0</v>
      </c>
      <c r="AG222">
        <f>'RESUMEN TOTAL'!AM229</f>
        <v>0</v>
      </c>
      <c r="AH222">
        <f>'RESUMEN TOTAL'!AN229</f>
        <v>0</v>
      </c>
      <c r="AI222">
        <f>'RESUMEN TOTAL'!AO229</f>
        <v>0</v>
      </c>
    </row>
    <row r="223" spans="1:35" x14ac:dyDescent="0.25">
      <c r="A223" t="str">
        <f>'RESUMEN TOTAL'!A230</f>
        <v>PICO DE ORO</v>
      </c>
      <c r="B223" t="str">
        <f>'RESUMEN TOTAL'!B230</f>
        <v>PCO02 (fija 1)</v>
      </c>
      <c r="C223" t="str">
        <f>'RESUMEN TOTAL'!D230</f>
        <v>SICILIA E/ VIENA Y VARSOVIA</v>
      </c>
      <c r="D223" t="str">
        <f>'RESUMEN TOTAL'!E230</f>
        <v>Fija</v>
      </c>
      <c r="E223" t="str">
        <f>'RESUMEN TOTAL'!F230</f>
        <v>Fibra Optica</v>
      </c>
      <c r="F223" t="str">
        <f>'RESUMEN TOTAL'!L230</f>
        <v>APAGADO</v>
      </c>
      <c r="G223" t="str">
        <f>'RESUMEN TOTAL'!M230</f>
        <v>APAGADO</v>
      </c>
      <c r="H223" t="str">
        <f>'RESUMEN TOTAL'!N230</f>
        <v>APAGADO</v>
      </c>
      <c r="I223" t="str">
        <f>'RESUMEN TOTAL'!O230</f>
        <v>APAGADO</v>
      </c>
      <c r="J223">
        <f>'RESUMEN TOTAL'!P230</f>
        <v>0</v>
      </c>
      <c r="K223">
        <f>'RESUMEN TOTAL'!Q230</f>
        <v>0</v>
      </c>
      <c r="L223">
        <f>'RESUMEN TOTAL'!R230</f>
        <v>0</v>
      </c>
      <c r="M223" t="str">
        <f>'RESUMEN TOTAL'!S230</f>
        <v>APAGADO</v>
      </c>
      <c r="N223">
        <f>'RESUMEN TOTAL'!T230</f>
        <v>0</v>
      </c>
      <c r="O223" t="str">
        <f>'RESUMEN TOTAL'!U230</f>
        <v>APAGADO</v>
      </c>
      <c r="P223">
        <f>'RESUMEN TOTAL'!V230</f>
        <v>0</v>
      </c>
      <c r="Q223">
        <f>'RESUMEN TOTAL'!W230</f>
        <v>0</v>
      </c>
      <c r="R223">
        <f>'RESUMEN TOTAL'!X230</f>
        <v>0</v>
      </c>
      <c r="S223" t="str">
        <f>'RESUMEN TOTAL'!Y230</f>
        <v>APAGADO</v>
      </c>
      <c r="T223" t="str">
        <f>'RESUMEN TOTAL'!Z230</f>
        <v>APAGADO</v>
      </c>
      <c r="U223">
        <f>'RESUMEN TOTAL'!AA230</f>
        <v>0</v>
      </c>
      <c r="V223">
        <f>'RESUMEN TOTAL'!AB230</f>
        <v>0</v>
      </c>
      <c r="W223">
        <f>'RESUMEN TOTAL'!AC230</f>
        <v>0</v>
      </c>
      <c r="X223">
        <f>'RESUMEN TOTAL'!AD230</f>
        <v>0</v>
      </c>
      <c r="Y223">
        <f>'RESUMEN TOTAL'!AE230</f>
        <v>0</v>
      </c>
      <c r="Z223">
        <f>'RESUMEN TOTAL'!AF230</f>
        <v>0</v>
      </c>
      <c r="AA223">
        <f>'RESUMEN TOTAL'!AG230</f>
        <v>0</v>
      </c>
      <c r="AB223">
        <f>'RESUMEN TOTAL'!AH230</f>
        <v>0</v>
      </c>
      <c r="AC223">
        <f>'RESUMEN TOTAL'!AI230</f>
        <v>0</v>
      </c>
      <c r="AD223">
        <f>'RESUMEN TOTAL'!AJ230</f>
        <v>0</v>
      </c>
      <c r="AE223">
        <f>'RESUMEN TOTAL'!AK230</f>
        <v>0</v>
      </c>
      <c r="AF223">
        <f>'RESUMEN TOTAL'!AL230</f>
        <v>0</v>
      </c>
      <c r="AG223">
        <f>'RESUMEN TOTAL'!AM230</f>
        <v>0</v>
      </c>
      <c r="AH223">
        <f>'RESUMEN TOTAL'!AN230</f>
        <v>0</v>
      </c>
      <c r="AI223">
        <f>'RESUMEN TOTAL'!AO230</f>
        <v>0</v>
      </c>
    </row>
    <row r="224" spans="1:35" x14ac:dyDescent="0.25">
      <c r="A224" t="str">
        <f>'RESUMEN TOTAL'!A231</f>
        <v>PICO DE ORO</v>
      </c>
      <c r="B224" t="str">
        <f>'RESUMEN TOTAL'!B231</f>
        <v>PCO03 (fija 2)</v>
      </c>
      <c r="C224" t="str">
        <f>'RESUMEN TOTAL'!D231</f>
        <v>SICILIA E/ VIENA Y VARSOVIA</v>
      </c>
      <c r="D224" t="str">
        <f>'RESUMEN TOTAL'!E231</f>
        <v>Fija</v>
      </c>
      <c r="E224" t="str">
        <f>'RESUMEN TOTAL'!F231</f>
        <v>Fibra Optica</v>
      </c>
      <c r="F224" t="str">
        <f>'RESUMEN TOTAL'!L231</f>
        <v>APAGADO</v>
      </c>
      <c r="G224" t="str">
        <f>'RESUMEN TOTAL'!M231</f>
        <v>APAGADO</v>
      </c>
      <c r="H224" t="str">
        <f>'RESUMEN TOTAL'!N231</f>
        <v>APAGADO</v>
      </c>
      <c r="I224" t="str">
        <f>'RESUMEN TOTAL'!O231</f>
        <v>APAGADO</v>
      </c>
      <c r="J224">
        <f>'RESUMEN TOTAL'!P231</f>
        <v>0</v>
      </c>
      <c r="K224">
        <f>'RESUMEN TOTAL'!Q231</f>
        <v>0</v>
      </c>
      <c r="L224">
        <f>'RESUMEN TOTAL'!R231</f>
        <v>0</v>
      </c>
      <c r="M224" t="str">
        <f>'RESUMEN TOTAL'!S231</f>
        <v>APAGADO</v>
      </c>
      <c r="N224">
        <f>'RESUMEN TOTAL'!T231</f>
        <v>0</v>
      </c>
      <c r="O224" t="str">
        <f>'RESUMEN TOTAL'!U231</f>
        <v>APAGADO</v>
      </c>
      <c r="P224">
        <f>'RESUMEN TOTAL'!V231</f>
        <v>0</v>
      </c>
      <c r="Q224">
        <f>'RESUMEN TOTAL'!W231</f>
        <v>0</v>
      </c>
      <c r="R224">
        <f>'RESUMEN TOTAL'!X231</f>
        <v>0</v>
      </c>
      <c r="S224" t="str">
        <f>'RESUMEN TOTAL'!Y231</f>
        <v>APAGADO</v>
      </c>
      <c r="T224" t="str">
        <f>'RESUMEN TOTAL'!Z231</f>
        <v>APAGADO</v>
      </c>
      <c r="U224">
        <f>'RESUMEN TOTAL'!AA231</f>
        <v>0</v>
      </c>
      <c r="V224">
        <f>'RESUMEN TOTAL'!AB231</f>
        <v>0</v>
      </c>
      <c r="W224">
        <f>'RESUMEN TOTAL'!AC231</f>
        <v>0</v>
      </c>
      <c r="X224">
        <f>'RESUMEN TOTAL'!AD231</f>
        <v>0</v>
      </c>
      <c r="Y224">
        <f>'RESUMEN TOTAL'!AE231</f>
        <v>0</v>
      </c>
      <c r="Z224">
        <f>'RESUMEN TOTAL'!AF231</f>
        <v>0</v>
      </c>
      <c r="AA224">
        <f>'RESUMEN TOTAL'!AG231</f>
        <v>0</v>
      </c>
      <c r="AB224">
        <f>'RESUMEN TOTAL'!AH231</f>
        <v>0</v>
      </c>
      <c r="AC224">
        <f>'RESUMEN TOTAL'!AI231</f>
        <v>0</v>
      </c>
      <c r="AD224">
        <f>'RESUMEN TOTAL'!AJ231</f>
        <v>0</v>
      </c>
      <c r="AE224">
        <f>'RESUMEN TOTAL'!AK231</f>
        <v>0</v>
      </c>
      <c r="AF224">
        <f>'RESUMEN TOTAL'!AL231</f>
        <v>0</v>
      </c>
      <c r="AG224">
        <f>'RESUMEN TOTAL'!AM231</f>
        <v>0</v>
      </c>
      <c r="AH224">
        <f>'RESUMEN TOTAL'!AN231</f>
        <v>0</v>
      </c>
      <c r="AI224">
        <f>'RESUMEN TOTAL'!AO231</f>
        <v>0</v>
      </c>
    </row>
    <row r="225" spans="1:35" x14ac:dyDescent="0.25">
      <c r="A225" t="str">
        <f>'RESUMEN TOTAL'!A232</f>
        <v>PICO DE ORO</v>
      </c>
      <c r="B225" t="str">
        <f>'RESUMEN TOTAL'!B232</f>
        <v>PCO04 (fija 1)</v>
      </c>
      <c r="C225" t="str">
        <f>'RESUMEN TOTAL'!D232</f>
        <v>BERNA Y POLONIA</v>
      </c>
      <c r="D225" t="str">
        <f>'RESUMEN TOTAL'!E232</f>
        <v>Fija</v>
      </c>
      <c r="E225" t="str">
        <f>'RESUMEN TOTAL'!F232</f>
        <v>Fibra Optica</v>
      </c>
      <c r="F225" t="str">
        <f>'RESUMEN TOTAL'!L232</f>
        <v>APAGADO</v>
      </c>
      <c r="G225" t="str">
        <f>'RESUMEN TOTAL'!M232</f>
        <v>APAGADO</v>
      </c>
      <c r="H225" t="str">
        <f>'RESUMEN TOTAL'!N232</f>
        <v>APAGADO</v>
      </c>
      <c r="I225" t="str">
        <f>'RESUMEN TOTAL'!O232</f>
        <v>APAGADO</v>
      </c>
      <c r="J225">
        <f>'RESUMEN TOTAL'!P232</f>
        <v>0</v>
      </c>
      <c r="K225">
        <f>'RESUMEN TOTAL'!Q232</f>
        <v>0</v>
      </c>
      <c r="L225">
        <f>'RESUMEN TOTAL'!R232</f>
        <v>0</v>
      </c>
      <c r="M225" t="str">
        <f>'RESUMEN TOTAL'!S232</f>
        <v>APAGADO</v>
      </c>
      <c r="N225">
        <f>'RESUMEN TOTAL'!T232</f>
        <v>0</v>
      </c>
      <c r="O225" t="str">
        <f>'RESUMEN TOTAL'!U232</f>
        <v>APAGADO</v>
      </c>
      <c r="P225">
        <f>'RESUMEN TOTAL'!V232</f>
        <v>0</v>
      </c>
      <c r="Q225">
        <f>'RESUMEN TOTAL'!W232</f>
        <v>0</v>
      </c>
      <c r="R225">
        <f>'RESUMEN TOTAL'!X232</f>
        <v>0</v>
      </c>
      <c r="S225" t="str">
        <f>'RESUMEN TOTAL'!Y232</f>
        <v>APAGADO</v>
      </c>
      <c r="T225" t="str">
        <f>'RESUMEN TOTAL'!Z232</f>
        <v>APAGADO</v>
      </c>
      <c r="U225">
        <f>'RESUMEN TOTAL'!AA232</f>
        <v>0</v>
      </c>
      <c r="V225">
        <f>'RESUMEN TOTAL'!AB232</f>
        <v>0</v>
      </c>
      <c r="W225">
        <f>'RESUMEN TOTAL'!AC232</f>
        <v>0</v>
      </c>
      <c r="X225">
        <f>'RESUMEN TOTAL'!AD232</f>
        <v>0</v>
      </c>
      <c r="Y225">
        <f>'RESUMEN TOTAL'!AE232</f>
        <v>0</v>
      </c>
      <c r="Z225">
        <f>'RESUMEN TOTAL'!AF232</f>
        <v>0</v>
      </c>
      <c r="AA225">
        <f>'RESUMEN TOTAL'!AG232</f>
        <v>0</v>
      </c>
      <c r="AB225">
        <f>'RESUMEN TOTAL'!AH232</f>
        <v>0</v>
      </c>
      <c r="AC225">
        <f>'RESUMEN TOTAL'!AI232</f>
        <v>0</v>
      </c>
      <c r="AD225">
        <f>'RESUMEN TOTAL'!AJ232</f>
        <v>0</v>
      </c>
      <c r="AE225">
        <f>'RESUMEN TOTAL'!AK232</f>
        <v>0</v>
      </c>
      <c r="AF225">
        <f>'RESUMEN TOTAL'!AL232</f>
        <v>0</v>
      </c>
      <c r="AG225">
        <f>'RESUMEN TOTAL'!AM232</f>
        <v>0</v>
      </c>
      <c r="AH225">
        <f>'RESUMEN TOTAL'!AN232</f>
        <v>0</v>
      </c>
      <c r="AI225">
        <f>'RESUMEN TOTAL'!AO232</f>
        <v>0</v>
      </c>
    </row>
    <row r="226" spans="1:35" x14ac:dyDescent="0.25">
      <c r="A226" t="str">
        <f>'RESUMEN TOTAL'!A233</f>
        <v>PICO DE ORO</v>
      </c>
      <c r="B226" t="str">
        <f>'RESUMEN TOTAL'!B233</f>
        <v>PCO05 (fija 2)</v>
      </c>
      <c r="C226" t="str">
        <f>'RESUMEN TOTAL'!D233</f>
        <v>BERNA Y POLONIA</v>
      </c>
      <c r="D226" t="str">
        <f>'RESUMEN TOTAL'!E233</f>
        <v>Fija</v>
      </c>
      <c r="E226" t="str">
        <f>'RESUMEN TOTAL'!F233</f>
        <v>Fibra Optica</v>
      </c>
      <c r="F226" t="str">
        <f>'RESUMEN TOTAL'!L233</f>
        <v>APAGADO</v>
      </c>
      <c r="G226" t="str">
        <f>'RESUMEN TOTAL'!M233</f>
        <v>APAGADO</v>
      </c>
      <c r="H226" t="str">
        <f>'RESUMEN TOTAL'!N233</f>
        <v>APAGADO</v>
      </c>
      <c r="I226" t="str">
        <f>'RESUMEN TOTAL'!O233</f>
        <v>APAGADO</v>
      </c>
      <c r="J226">
        <f>'RESUMEN TOTAL'!P233</f>
        <v>0</v>
      </c>
      <c r="K226">
        <f>'RESUMEN TOTAL'!Q233</f>
        <v>0</v>
      </c>
      <c r="L226">
        <f>'RESUMEN TOTAL'!R233</f>
        <v>0</v>
      </c>
      <c r="M226" t="str">
        <f>'RESUMEN TOTAL'!S233</f>
        <v>APAGADO</v>
      </c>
      <c r="N226">
        <f>'RESUMEN TOTAL'!T233</f>
        <v>0</v>
      </c>
      <c r="O226" t="str">
        <f>'RESUMEN TOTAL'!U233</f>
        <v>APAGADO</v>
      </c>
      <c r="P226">
        <f>'RESUMEN TOTAL'!V233</f>
        <v>0</v>
      </c>
      <c r="Q226">
        <f>'RESUMEN TOTAL'!W233</f>
        <v>0</v>
      </c>
      <c r="R226">
        <f>'RESUMEN TOTAL'!X233</f>
        <v>0</v>
      </c>
      <c r="S226" t="str">
        <f>'RESUMEN TOTAL'!Y233</f>
        <v>APAGADO</v>
      </c>
      <c r="T226" t="str">
        <f>'RESUMEN TOTAL'!Z233</f>
        <v>APAGADO</v>
      </c>
      <c r="U226">
        <f>'RESUMEN TOTAL'!AA233</f>
        <v>0</v>
      </c>
      <c r="V226">
        <f>'RESUMEN TOTAL'!AB233</f>
        <v>0</v>
      </c>
      <c r="W226">
        <f>'RESUMEN TOTAL'!AC233</f>
        <v>0</v>
      </c>
      <c r="X226">
        <f>'RESUMEN TOTAL'!AD233</f>
        <v>0</v>
      </c>
      <c r="Y226">
        <f>'RESUMEN TOTAL'!AE233</f>
        <v>0</v>
      </c>
      <c r="Z226">
        <f>'RESUMEN TOTAL'!AF233</f>
        <v>0</v>
      </c>
      <c r="AA226">
        <f>'RESUMEN TOTAL'!AG233</f>
        <v>0</v>
      </c>
      <c r="AB226">
        <f>'RESUMEN TOTAL'!AH233</f>
        <v>0</v>
      </c>
      <c r="AC226">
        <f>'RESUMEN TOTAL'!AI233</f>
        <v>0</v>
      </c>
      <c r="AD226">
        <f>'RESUMEN TOTAL'!AJ233</f>
        <v>0</v>
      </c>
      <c r="AE226">
        <f>'RESUMEN TOTAL'!AK233</f>
        <v>0</v>
      </c>
      <c r="AF226">
        <f>'RESUMEN TOTAL'!AL233</f>
        <v>0</v>
      </c>
      <c r="AG226">
        <f>'RESUMEN TOTAL'!AM233</f>
        <v>0</v>
      </c>
      <c r="AH226">
        <f>'RESUMEN TOTAL'!AN233</f>
        <v>0</v>
      </c>
      <c r="AI226">
        <f>'RESUMEN TOTAL'!AO233</f>
        <v>0</v>
      </c>
    </row>
    <row r="227" spans="1:35" x14ac:dyDescent="0.25">
      <c r="A227" t="str">
        <f>'RESUMEN TOTAL'!A234</f>
        <v>AGUSTIN RAMIREZ</v>
      </c>
      <c r="B227" t="str">
        <f>'RESUMEN TOTAL'!B234</f>
        <v>PUNTO SEGURO - AGUSTIN RAMIREZ (domo)</v>
      </c>
      <c r="C227" t="str">
        <f>'RESUMEN TOTAL'!D234</f>
        <v>EL MALAMBO Y LA TRANQUERA</v>
      </c>
      <c r="D227" t="str">
        <f>'RESUMEN TOTAL'!E234</f>
        <v>DOMO</v>
      </c>
      <c r="E227" t="str">
        <f>'RESUMEN TOTAL'!F234</f>
        <v>Fibra Optica</v>
      </c>
      <c r="F227" t="str">
        <f>'RESUMEN TOTAL'!L234</f>
        <v>APAGADO</v>
      </c>
      <c r="G227" t="str">
        <f>'RESUMEN TOTAL'!M234</f>
        <v>APAGADO</v>
      </c>
      <c r="H227" t="str">
        <f>'RESUMEN TOTAL'!N234</f>
        <v>APAGADO</v>
      </c>
      <c r="I227" t="str">
        <f>'RESUMEN TOTAL'!O234</f>
        <v>APAGADO</v>
      </c>
      <c r="J227">
        <f>'RESUMEN TOTAL'!P234</f>
        <v>0</v>
      </c>
      <c r="K227">
        <f>'RESUMEN TOTAL'!Q234</f>
        <v>0</v>
      </c>
      <c r="L227">
        <f>'RESUMEN TOTAL'!R234</f>
        <v>0</v>
      </c>
      <c r="M227">
        <f>'RESUMEN TOTAL'!S234</f>
        <v>0</v>
      </c>
      <c r="N227">
        <f>'RESUMEN TOTAL'!T234</f>
        <v>0</v>
      </c>
      <c r="O227">
        <f>'RESUMEN TOTAL'!U234</f>
        <v>0</v>
      </c>
      <c r="P227">
        <f>'RESUMEN TOTAL'!V234</f>
        <v>0</v>
      </c>
      <c r="Q227">
        <f>'RESUMEN TOTAL'!W234</f>
        <v>0</v>
      </c>
      <c r="R227">
        <f>'RESUMEN TOTAL'!X234</f>
        <v>0</v>
      </c>
      <c r="S227">
        <f>'RESUMEN TOTAL'!Y234</f>
        <v>0</v>
      </c>
      <c r="T227">
        <f>'RESUMEN TOTAL'!Z234</f>
        <v>0</v>
      </c>
      <c r="U227">
        <f>'RESUMEN TOTAL'!AA234</f>
        <v>0</v>
      </c>
      <c r="V227">
        <f>'RESUMEN TOTAL'!AB234</f>
        <v>0</v>
      </c>
      <c r="W227">
        <f>'RESUMEN TOTAL'!AC234</f>
        <v>0</v>
      </c>
      <c r="X227">
        <f>'RESUMEN TOTAL'!AD234</f>
        <v>0</v>
      </c>
      <c r="Y227">
        <f>'RESUMEN TOTAL'!AE234</f>
        <v>0</v>
      </c>
      <c r="Z227">
        <f>'RESUMEN TOTAL'!AF234</f>
        <v>0</v>
      </c>
      <c r="AA227">
        <f>'RESUMEN TOTAL'!AG234</f>
        <v>0</v>
      </c>
      <c r="AB227">
        <f>'RESUMEN TOTAL'!AH234</f>
        <v>0</v>
      </c>
      <c r="AC227">
        <f>'RESUMEN TOTAL'!AI234</f>
        <v>0</v>
      </c>
      <c r="AD227">
        <f>'RESUMEN TOTAL'!AJ234</f>
        <v>0</v>
      </c>
      <c r="AE227">
        <f>'RESUMEN TOTAL'!AK234</f>
        <v>0</v>
      </c>
      <c r="AF227">
        <f>'RESUMEN TOTAL'!AL234</f>
        <v>0</v>
      </c>
      <c r="AG227">
        <f>'RESUMEN TOTAL'!AM234</f>
        <v>0</v>
      </c>
      <c r="AH227">
        <f>'RESUMEN TOTAL'!AN234</f>
        <v>0</v>
      </c>
      <c r="AI227">
        <f>'RESUMEN TOTAL'!AO234</f>
        <v>0</v>
      </c>
    </row>
    <row r="228" spans="1:35" x14ac:dyDescent="0.25">
      <c r="A228" t="str">
        <f>'RESUMEN TOTAL'!A235</f>
        <v>AGUSTIN RAMIREZ</v>
      </c>
      <c r="B228" t="str">
        <f>'RESUMEN TOTAL'!B235</f>
        <v>PUNTO SEGURO - AGUSTIN RAMIREZ (fija)</v>
      </c>
      <c r="C228" t="str">
        <f>'RESUMEN TOTAL'!D235</f>
        <v>EL MALAMBO Y LA TRANQUERA</v>
      </c>
      <c r="D228" t="str">
        <f>'RESUMEN TOTAL'!E235</f>
        <v>Fija</v>
      </c>
      <c r="E228" t="str">
        <f>'RESUMEN TOTAL'!F235</f>
        <v>Fibra Optica</v>
      </c>
      <c r="F228" t="str">
        <f>'RESUMEN TOTAL'!L235</f>
        <v>APAGADO</v>
      </c>
      <c r="G228" t="str">
        <f>'RESUMEN TOTAL'!M235</f>
        <v>APAGADO</v>
      </c>
      <c r="H228" t="str">
        <f>'RESUMEN TOTAL'!N235</f>
        <v>APAGADO</v>
      </c>
      <c r="I228" t="str">
        <f>'RESUMEN TOTAL'!O235</f>
        <v>APAGADO</v>
      </c>
      <c r="J228">
        <f>'RESUMEN TOTAL'!P235</f>
        <v>0</v>
      </c>
      <c r="K228">
        <f>'RESUMEN TOTAL'!Q235</f>
        <v>0</v>
      </c>
      <c r="L228">
        <f>'RESUMEN TOTAL'!R235</f>
        <v>0</v>
      </c>
      <c r="M228">
        <f>'RESUMEN TOTAL'!S235</f>
        <v>0</v>
      </c>
      <c r="N228">
        <f>'RESUMEN TOTAL'!T235</f>
        <v>0</v>
      </c>
      <c r="O228">
        <f>'RESUMEN TOTAL'!U235</f>
        <v>0</v>
      </c>
      <c r="P228">
        <f>'RESUMEN TOTAL'!V235</f>
        <v>0</v>
      </c>
      <c r="Q228">
        <f>'RESUMEN TOTAL'!W235</f>
        <v>0</v>
      </c>
      <c r="R228">
        <f>'RESUMEN TOTAL'!X235</f>
        <v>0</v>
      </c>
      <c r="S228">
        <f>'RESUMEN TOTAL'!Y235</f>
        <v>0</v>
      </c>
      <c r="T228">
        <f>'RESUMEN TOTAL'!Z235</f>
        <v>0</v>
      </c>
      <c r="U228">
        <f>'RESUMEN TOTAL'!AA235</f>
        <v>0</v>
      </c>
      <c r="V228">
        <f>'RESUMEN TOTAL'!AB235</f>
        <v>0</v>
      </c>
      <c r="W228">
        <f>'RESUMEN TOTAL'!AC235</f>
        <v>0</v>
      </c>
      <c r="X228">
        <f>'RESUMEN TOTAL'!AD235</f>
        <v>0</v>
      </c>
      <c r="Y228">
        <f>'RESUMEN TOTAL'!AE235</f>
        <v>0</v>
      </c>
      <c r="Z228">
        <f>'RESUMEN TOTAL'!AF235</f>
        <v>0</v>
      </c>
      <c r="AA228">
        <f>'RESUMEN TOTAL'!AG235</f>
        <v>0</v>
      </c>
      <c r="AB228">
        <f>'RESUMEN TOTAL'!AH235</f>
        <v>0</v>
      </c>
      <c r="AC228">
        <f>'RESUMEN TOTAL'!AI235</f>
        <v>0</v>
      </c>
      <c r="AD228">
        <f>'RESUMEN TOTAL'!AJ235</f>
        <v>0</v>
      </c>
      <c r="AE228">
        <f>'RESUMEN TOTAL'!AK235</f>
        <v>0</v>
      </c>
      <c r="AF228">
        <f>'RESUMEN TOTAL'!AL235</f>
        <v>0</v>
      </c>
      <c r="AG228">
        <f>'RESUMEN TOTAL'!AM235</f>
        <v>0</v>
      </c>
      <c r="AH228">
        <f>'RESUMEN TOTAL'!AN235</f>
        <v>0</v>
      </c>
      <c r="AI228">
        <f>'RESUMEN TOTAL'!AO235</f>
        <v>0</v>
      </c>
    </row>
    <row r="229" spans="1:35" x14ac:dyDescent="0.25">
      <c r="A229" t="str">
        <f>'RESUMEN TOTAL'!A236</f>
        <v>AGUSTIN RAMIREZ</v>
      </c>
      <c r="B229" t="str">
        <f>'RESUMEN TOTAL'!B236</f>
        <v>PUNTO SEGURO AGUSTIN RAMIREZ INTERCOMUNICADOR</v>
      </c>
      <c r="C229" t="str">
        <f>'RESUMEN TOTAL'!D236</f>
        <v>MALAMBO Y LA TRANQUERA</v>
      </c>
      <c r="D229" t="str">
        <f>'RESUMEN TOTAL'!E236</f>
        <v>Fija</v>
      </c>
      <c r="E229" t="str">
        <f>'RESUMEN TOTAL'!F236</f>
        <v>Fibra Optica</v>
      </c>
      <c r="F229" t="str">
        <f>'RESUMEN TOTAL'!L236</f>
        <v>APAGADO</v>
      </c>
      <c r="G229" t="str">
        <f>'RESUMEN TOTAL'!M236</f>
        <v>APAGADO</v>
      </c>
      <c r="H229" t="str">
        <f>'RESUMEN TOTAL'!N236</f>
        <v>APAGADO</v>
      </c>
      <c r="I229" t="str">
        <f>'RESUMEN TOTAL'!O236</f>
        <v>APAGADO</v>
      </c>
      <c r="J229">
        <f>'RESUMEN TOTAL'!P236</f>
        <v>0</v>
      </c>
      <c r="K229">
        <f>'RESUMEN TOTAL'!Q236</f>
        <v>0</v>
      </c>
      <c r="L229">
        <f>'RESUMEN TOTAL'!R236</f>
        <v>0</v>
      </c>
      <c r="M229">
        <f>'RESUMEN TOTAL'!S236</f>
        <v>0</v>
      </c>
      <c r="N229">
        <f>'RESUMEN TOTAL'!T236</f>
        <v>0</v>
      </c>
      <c r="O229">
        <f>'RESUMEN TOTAL'!U236</f>
        <v>0</v>
      </c>
      <c r="P229">
        <f>'RESUMEN TOTAL'!V236</f>
        <v>0</v>
      </c>
      <c r="Q229">
        <f>'RESUMEN TOTAL'!W236</f>
        <v>0</v>
      </c>
      <c r="R229">
        <f>'RESUMEN TOTAL'!X236</f>
        <v>0</v>
      </c>
      <c r="S229">
        <f>'RESUMEN TOTAL'!Y236</f>
        <v>0</v>
      </c>
      <c r="T229">
        <f>'RESUMEN TOTAL'!Z236</f>
        <v>0</v>
      </c>
      <c r="U229">
        <f>'RESUMEN TOTAL'!AA236</f>
        <v>0</v>
      </c>
      <c r="V229">
        <f>'RESUMEN TOTAL'!AB236</f>
        <v>0</v>
      </c>
      <c r="W229">
        <f>'RESUMEN TOTAL'!AC236</f>
        <v>0</v>
      </c>
      <c r="X229">
        <f>'RESUMEN TOTAL'!AD236</f>
        <v>0</v>
      </c>
      <c r="Y229">
        <f>'RESUMEN TOTAL'!AE236</f>
        <v>0</v>
      </c>
      <c r="Z229">
        <f>'RESUMEN TOTAL'!AF236</f>
        <v>0</v>
      </c>
      <c r="AA229">
        <f>'RESUMEN TOTAL'!AG236</f>
        <v>0</v>
      </c>
      <c r="AB229">
        <f>'RESUMEN TOTAL'!AH236</f>
        <v>0</v>
      </c>
      <c r="AC229">
        <f>'RESUMEN TOTAL'!AI236</f>
        <v>0</v>
      </c>
      <c r="AD229">
        <f>'RESUMEN TOTAL'!AJ236</f>
        <v>0</v>
      </c>
      <c r="AE229">
        <f>'RESUMEN TOTAL'!AK236</f>
        <v>0</v>
      </c>
      <c r="AF229">
        <f>'RESUMEN TOTAL'!AL236</f>
        <v>0</v>
      </c>
      <c r="AG229">
        <f>'RESUMEN TOTAL'!AM236</f>
        <v>0</v>
      </c>
      <c r="AH229">
        <f>'RESUMEN TOTAL'!AN236</f>
        <v>0</v>
      </c>
      <c r="AI229">
        <f>'RESUMEN TOTAL'!AO236</f>
        <v>0</v>
      </c>
    </row>
    <row r="230" spans="1:35" x14ac:dyDescent="0.25">
      <c r="A230" t="str">
        <f>'RESUMEN TOTAL'!A237</f>
        <v>EL PARQUE</v>
      </c>
      <c r="B230" t="str">
        <f>'RESUMEN TOTAL'!B237</f>
        <v>PUNTO SEGURO - EL PARQUE (domo)</v>
      </c>
      <c r="C230" t="str">
        <f>'RESUMEN TOTAL'!D237</f>
        <v>CALLE 1282 Y 1201</v>
      </c>
      <c r="D230" t="str">
        <f>'RESUMEN TOTAL'!E237</f>
        <v>DOMO</v>
      </c>
      <c r="E230" t="str">
        <f>'RESUMEN TOTAL'!F237</f>
        <v>Fibra Optica</v>
      </c>
      <c r="F230" t="str">
        <f>'RESUMEN TOTAL'!L237</f>
        <v>APAGADO</v>
      </c>
      <c r="G230" t="str">
        <f>'RESUMEN TOTAL'!M237</f>
        <v>APAGADO</v>
      </c>
      <c r="H230" t="str">
        <f>'RESUMEN TOTAL'!N237</f>
        <v>APAGADO</v>
      </c>
      <c r="I230" t="str">
        <f>'RESUMEN TOTAL'!O237</f>
        <v>APAGADO</v>
      </c>
      <c r="J230" t="str">
        <f>'RESUMEN TOTAL'!P237</f>
        <v>APAGADO</v>
      </c>
      <c r="K230" t="str">
        <f>'RESUMEN TOTAL'!Q237</f>
        <v>APAGADO</v>
      </c>
      <c r="L230" t="str">
        <f>'RESUMEN TOTAL'!R237</f>
        <v>APAGADO</v>
      </c>
      <c r="M230" t="str">
        <f>'RESUMEN TOTAL'!S237</f>
        <v>APAGADO</v>
      </c>
      <c r="N230" t="str">
        <f>'RESUMEN TOTAL'!T237</f>
        <v>APAGADO</v>
      </c>
      <c r="O230" t="str">
        <f>'RESUMEN TOTAL'!U237</f>
        <v>APAGADO</v>
      </c>
      <c r="P230" t="str">
        <f>'RESUMEN TOTAL'!V237</f>
        <v>APAGADO</v>
      </c>
      <c r="Q230" t="str">
        <f>'RESUMEN TOTAL'!W237</f>
        <v>APAGADO</v>
      </c>
      <c r="R230">
        <f>'RESUMEN TOTAL'!X237</f>
        <v>0</v>
      </c>
      <c r="S230" t="str">
        <f>'RESUMEN TOTAL'!Y237</f>
        <v>APAGADO</v>
      </c>
      <c r="T230" t="str">
        <f>'RESUMEN TOTAL'!Z237</f>
        <v>APAGADO</v>
      </c>
      <c r="U230" t="str">
        <f>'RESUMEN TOTAL'!AA237</f>
        <v>APAGADO</v>
      </c>
      <c r="V230" t="str">
        <f>'RESUMEN TOTAL'!AB237</f>
        <v>APAGADO</v>
      </c>
      <c r="W230" t="str">
        <f>'RESUMEN TOTAL'!AC237</f>
        <v>APAGADO</v>
      </c>
      <c r="X230" t="str">
        <f>'RESUMEN TOTAL'!AD237</f>
        <v>APAGADO</v>
      </c>
      <c r="Y230" t="str">
        <f>'RESUMEN TOTAL'!AE237</f>
        <v>APAGADO</v>
      </c>
      <c r="Z230" t="str">
        <f>'RESUMEN TOTAL'!AF237</f>
        <v>APAGADO</v>
      </c>
      <c r="AA230" t="str">
        <f>'RESUMEN TOTAL'!AG237</f>
        <v>APAGADO</v>
      </c>
      <c r="AB230" t="str">
        <f>'RESUMEN TOTAL'!AH237</f>
        <v>APAGADO</v>
      </c>
      <c r="AC230" t="str">
        <f>'RESUMEN TOTAL'!AI237</f>
        <v>APAGADO</v>
      </c>
      <c r="AD230" t="str">
        <f>'RESUMEN TOTAL'!AJ237</f>
        <v>APAGADO</v>
      </c>
      <c r="AE230" t="str">
        <f>'RESUMEN TOTAL'!AK237</f>
        <v>APAGADO</v>
      </c>
      <c r="AF230">
        <f>'RESUMEN TOTAL'!AL237</f>
        <v>0</v>
      </c>
      <c r="AG230">
        <f>'RESUMEN TOTAL'!AM237</f>
        <v>0</v>
      </c>
      <c r="AH230" t="e">
        <f>'RESUMEN TOTAL'!#REF!</f>
        <v>#REF!</v>
      </c>
      <c r="AI230">
        <f>'RESUMEN TOTAL'!AN237</f>
        <v>0</v>
      </c>
    </row>
    <row r="231" spans="1:35" x14ac:dyDescent="0.25">
      <c r="A231" t="str">
        <f>'RESUMEN TOTAL'!A238</f>
        <v>EL PARQUE</v>
      </c>
      <c r="B231" t="str">
        <f>'RESUMEN TOTAL'!B238</f>
        <v>PUNTO SEGURO - EL PARQUE (fija)</v>
      </c>
      <c r="C231" t="str">
        <f>'RESUMEN TOTAL'!D238</f>
        <v>CALLE 1282 Y 1201</v>
      </c>
      <c r="D231" t="str">
        <f>'RESUMEN TOTAL'!E238</f>
        <v>Fija</v>
      </c>
      <c r="E231" t="str">
        <f>'RESUMEN TOTAL'!F238</f>
        <v>Fibra Optica</v>
      </c>
      <c r="F231">
        <f>'RESUMEN TOTAL'!L238</f>
        <v>0</v>
      </c>
      <c r="G231">
        <f>'RESUMEN TOTAL'!M238</f>
        <v>0</v>
      </c>
      <c r="H231">
        <f>'RESUMEN TOTAL'!N238</f>
        <v>0</v>
      </c>
      <c r="I231">
        <f>'RESUMEN TOTAL'!O238</f>
        <v>0</v>
      </c>
      <c r="J231">
        <f>'RESUMEN TOTAL'!P238</f>
        <v>0</v>
      </c>
      <c r="K231" t="str">
        <f>'RESUMEN TOTAL'!Q238</f>
        <v>APAGADO</v>
      </c>
      <c r="L231" t="str">
        <f>'RESUMEN TOTAL'!R238</f>
        <v>APAGADO</v>
      </c>
      <c r="M231" t="str">
        <f>'RESUMEN TOTAL'!S238</f>
        <v>APAGADO</v>
      </c>
      <c r="N231" t="str">
        <f>'RESUMEN TOTAL'!T238</f>
        <v>APAGADO</v>
      </c>
      <c r="O231">
        <f>'RESUMEN TOTAL'!U238</f>
        <v>0</v>
      </c>
      <c r="P231">
        <f>'RESUMEN TOTAL'!V238</f>
        <v>0</v>
      </c>
      <c r="Q231">
        <f>'RESUMEN TOTAL'!W238</f>
        <v>0</v>
      </c>
      <c r="R231">
        <f>'RESUMEN TOTAL'!X238</f>
        <v>0</v>
      </c>
      <c r="S231">
        <f>'RESUMEN TOTAL'!Y238</f>
        <v>0</v>
      </c>
      <c r="T231">
        <f>'RESUMEN TOTAL'!Z238</f>
        <v>0</v>
      </c>
      <c r="U231">
        <f>'RESUMEN TOTAL'!AA238</f>
        <v>0</v>
      </c>
      <c r="V231">
        <f>'RESUMEN TOTAL'!AB238</f>
        <v>0</v>
      </c>
      <c r="W231">
        <f>'RESUMEN TOTAL'!AC238</f>
        <v>0</v>
      </c>
      <c r="X231">
        <f>'RESUMEN TOTAL'!AD238</f>
        <v>0</v>
      </c>
      <c r="Y231">
        <f>'RESUMEN TOTAL'!AE238</f>
        <v>0</v>
      </c>
      <c r="Z231">
        <f>'RESUMEN TOTAL'!AF238</f>
        <v>0</v>
      </c>
      <c r="AA231">
        <f>'RESUMEN TOTAL'!AG238</f>
        <v>0</v>
      </c>
      <c r="AB231">
        <f>'RESUMEN TOTAL'!AH238</f>
        <v>0</v>
      </c>
      <c r="AC231">
        <f>'RESUMEN TOTAL'!AI238</f>
        <v>0</v>
      </c>
      <c r="AD231">
        <f>'RESUMEN TOTAL'!AJ238</f>
        <v>0</v>
      </c>
      <c r="AE231">
        <f>'RESUMEN TOTAL'!AK238</f>
        <v>0</v>
      </c>
      <c r="AF231">
        <f>'RESUMEN TOTAL'!AL238</f>
        <v>0</v>
      </c>
      <c r="AG231">
        <f>'RESUMEN TOTAL'!AM238</f>
        <v>0</v>
      </c>
      <c r="AH231">
        <f>'RESUMEN TOTAL'!AN238</f>
        <v>0</v>
      </c>
      <c r="AI231">
        <f>'RESUMEN TOTAL'!AO238</f>
        <v>0</v>
      </c>
    </row>
    <row r="232" spans="1:35" x14ac:dyDescent="0.25">
      <c r="A232" t="str">
        <f>'RESUMEN TOTAL'!A239</f>
        <v>EL PARQUE</v>
      </c>
      <c r="B232" t="str">
        <f>'RESUMEN TOTAL'!B239</f>
        <v>PUNTO SEGURO - EL PARQUE INTERCOMUNICADOR</v>
      </c>
      <c r="C232" t="str">
        <f>'RESUMEN TOTAL'!D239</f>
        <v>1282 Y 1201</v>
      </c>
      <c r="D232" t="str">
        <f>'RESUMEN TOTAL'!E239</f>
        <v>Fija</v>
      </c>
      <c r="E232" t="str">
        <f>'RESUMEN TOTAL'!F239</f>
        <v>Fibra Optica</v>
      </c>
      <c r="F232" t="str">
        <f>'RESUMEN TOTAL'!L239</f>
        <v>APAGADO</v>
      </c>
      <c r="G232" t="str">
        <f>'RESUMEN TOTAL'!M239</f>
        <v>APAGADO</v>
      </c>
      <c r="H232" t="str">
        <f>'RESUMEN TOTAL'!N239</f>
        <v>APAGADO</v>
      </c>
      <c r="I232" t="str">
        <f>'RESUMEN TOTAL'!O239</f>
        <v>APAGADO</v>
      </c>
      <c r="J232">
        <f>'RESUMEN TOTAL'!P239</f>
        <v>0</v>
      </c>
      <c r="K232">
        <f>'RESUMEN TOTAL'!Q239</f>
        <v>0</v>
      </c>
      <c r="L232" t="str">
        <f>'RESUMEN TOTAL'!R239</f>
        <v>APAGADO</v>
      </c>
      <c r="M232" t="str">
        <f>'RESUMEN TOTAL'!S239</f>
        <v>APAGADO</v>
      </c>
      <c r="N232" t="str">
        <f>'RESUMEN TOTAL'!T239</f>
        <v>APAGADO</v>
      </c>
      <c r="O232" t="str">
        <f>'RESUMEN TOTAL'!U239</f>
        <v>APAGADO</v>
      </c>
      <c r="P232" t="str">
        <f>'RESUMEN TOTAL'!V239</f>
        <v>APAGADO</v>
      </c>
      <c r="Q232" t="str">
        <f>'RESUMEN TOTAL'!W239</f>
        <v>APAGADO</v>
      </c>
      <c r="R232">
        <f>'RESUMEN TOTAL'!X239</f>
        <v>0</v>
      </c>
      <c r="S232" t="str">
        <f>'RESUMEN TOTAL'!Y239</f>
        <v>APAGADO</v>
      </c>
      <c r="T232" t="str">
        <f>'RESUMEN TOTAL'!Z239</f>
        <v>APAGADO</v>
      </c>
      <c r="U232" t="str">
        <f>'RESUMEN TOTAL'!AA239</f>
        <v>APAGADO</v>
      </c>
      <c r="V232" t="str">
        <f>'RESUMEN TOTAL'!AB239</f>
        <v>APAGADO</v>
      </c>
      <c r="W232" t="str">
        <f>'RESUMEN TOTAL'!AC239</f>
        <v>APAGADO</v>
      </c>
      <c r="X232" t="str">
        <f>'RESUMEN TOTAL'!AD239</f>
        <v>APAGADO</v>
      </c>
      <c r="Y232" t="str">
        <f>'RESUMEN TOTAL'!AE239</f>
        <v>APAGADO</v>
      </c>
      <c r="Z232" t="str">
        <f>'RESUMEN TOTAL'!AF239</f>
        <v>APAGADO</v>
      </c>
      <c r="AA232" t="str">
        <f>'RESUMEN TOTAL'!AG239</f>
        <v>APAGADO</v>
      </c>
      <c r="AB232" t="str">
        <f>'RESUMEN TOTAL'!AH239</f>
        <v>APAGADO</v>
      </c>
      <c r="AC232" t="str">
        <f>'RESUMEN TOTAL'!AI239</f>
        <v>APAGADO</v>
      </c>
      <c r="AD232" t="str">
        <f>'RESUMEN TOTAL'!AJ239</f>
        <v>APAGADO</v>
      </c>
      <c r="AE232" t="str">
        <f>'RESUMEN TOTAL'!AK239</f>
        <v>APAGADO</v>
      </c>
      <c r="AF232">
        <f>'RESUMEN TOTAL'!AL239</f>
        <v>0</v>
      </c>
      <c r="AG232">
        <f>'RESUMEN TOTAL'!AM239</f>
        <v>0</v>
      </c>
      <c r="AH232" t="e">
        <f>'RESUMEN TOTAL'!#REF!</f>
        <v>#REF!</v>
      </c>
      <c r="AI232">
        <f>'RESUMEN TOTAL'!AN239</f>
        <v>0</v>
      </c>
    </row>
    <row r="233" spans="1:35" x14ac:dyDescent="0.25">
      <c r="A233" t="str">
        <f>'RESUMEN TOTAL'!A240</f>
        <v>INGENIERO ALLAN</v>
      </c>
      <c r="B233" t="str">
        <f>'RESUMEN TOTAL'!B240</f>
        <v>PUNTO SEGURO - ING. ALLAN (domo)</v>
      </c>
      <c r="C233" t="str">
        <f>'RESUMEN TOTAL'!D240</f>
        <v>DIAG. LOS YAGANES Y 1148</v>
      </c>
      <c r="D233" t="str">
        <f>'RESUMEN TOTAL'!E240</f>
        <v>DOMO</v>
      </c>
      <c r="E233" t="str">
        <f>'RESUMEN TOTAL'!F240</f>
        <v>Fibra Optica</v>
      </c>
      <c r="F233">
        <f>'RESUMEN TOTAL'!L240</f>
        <v>0</v>
      </c>
      <c r="G233">
        <f>'RESUMEN TOTAL'!M240</f>
        <v>0</v>
      </c>
      <c r="H233">
        <f>'RESUMEN TOTAL'!N240</f>
        <v>0</v>
      </c>
      <c r="I233">
        <f>'RESUMEN TOTAL'!O240</f>
        <v>0</v>
      </c>
      <c r="J233">
        <f>'RESUMEN TOTAL'!P240</f>
        <v>0</v>
      </c>
      <c r="K233" t="str">
        <f>'RESUMEN TOTAL'!Q240</f>
        <v>APAGADO</v>
      </c>
      <c r="L233" t="str">
        <f>'RESUMEN TOTAL'!R240</f>
        <v>APAGADO</v>
      </c>
      <c r="M233" t="str">
        <f>'RESUMEN TOTAL'!S240</f>
        <v>APAGADO</v>
      </c>
      <c r="N233" t="str">
        <f>'RESUMEN TOTAL'!T240</f>
        <v>APAGADO</v>
      </c>
      <c r="O233">
        <f>'RESUMEN TOTAL'!U240</f>
        <v>0</v>
      </c>
      <c r="P233">
        <f>'RESUMEN TOTAL'!V240</f>
        <v>0</v>
      </c>
      <c r="Q233">
        <f>'RESUMEN TOTAL'!W240</f>
        <v>0</v>
      </c>
      <c r="R233">
        <f>'RESUMEN TOTAL'!X240</f>
        <v>0</v>
      </c>
      <c r="S233">
        <f>'RESUMEN TOTAL'!Y240</f>
        <v>0</v>
      </c>
      <c r="T233">
        <f>'RESUMEN TOTAL'!Z240</f>
        <v>0</v>
      </c>
      <c r="U233">
        <f>'RESUMEN TOTAL'!AA240</f>
        <v>0</v>
      </c>
      <c r="V233">
        <f>'RESUMEN TOTAL'!AB240</f>
        <v>0</v>
      </c>
      <c r="W233">
        <f>'RESUMEN TOTAL'!AC240</f>
        <v>0</v>
      </c>
      <c r="X233">
        <f>'RESUMEN TOTAL'!AD240</f>
        <v>0</v>
      </c>
      <c r="Y233">
        <f>'RESUMEN TOTAL'!AE240</f>
        <v>0</v>
      </c>
      <c r="Z233">
        <f>'RESUMEN TOTAL'!AF240</f>
        <v>0</v>
      </c>
      <c r="AA233">
        <f>'RESUMEN TOTAL'!AG240</f>
        <v>0</v>
      </c>
      <c r="AB233">
        <f>'RESUMEN TOTAL'!AH240</f>
        <v>0</v>
      </c>
      <c r="AC233">
        <f>'RESUMEN TOTAL'!AI240</f>
        <v>0</v>
      </c>
      <c r="AD233">
        <f>'RESUMEN TOTAL'!AJ240</f>
        <v>0</v>
      </c>
      <c r="AE233">
        <f>'RESUMEN TOTAL'!AK240</f>
        <v>0</v>
      </c>
      <c r="AF233">
        <f>'RESUMEN TOTAL'!AL240</f>
        <v>0</v>
      </c>
      <c r="AG233">
        <f>'RESUMEN TOTAL'!AM240</f>
        <v>0</v>
      </c>
      <c r="AH233">
        <f>'RESUMEN TOTAL'!AN240</f>
        <v>0</v>
      </c>
      <c r="AI233">
        <f>'RESUMEN TOTAL'!AO240</f>
        <v>0</v>
      </c>
    </row>
    <row r="234" spans="1:35" x14ac:dyDescent="0.25">
      <c r="A234" t="str">
        <f>'RESUMEN TOTAL'!A241</f>
        <v>INGENIERO ALLAN</v>
      </c>
      <c r="B234" t="str">
        <f>'RESUMEN TOTAL'!B241</f>
        <v>PUNTO SEGURO - ING. ALLAN (fija)</v>
      </c>
      <c r="C234" t="str">
        <f>'RESUMEN TOTAL'!D241</f>
        <v>DIAG. LOS YAGANES Y 1148</v>
      </c>
      <c r="D234" t="str">
        <f>'RESUMEN TOTAL'!E241</f>
        <v>Fija</v>
      </c>
      <c r="E234" t="str">
        <f>'RESUMEN TOTAL'!F241</f>
        <v>Fibra Optica</v>
      </c>
      <c r="F234">
        <f>'RESUMEN TOTAL'!L241</f>
        <v>0</v>
      </c>
      <c r="G234">
        <f>'RESUMEN TOTAL'!M241</f>
        <v>0</v>
      </c>
      <c r="H234">
        <f>'RESUMEN TOTAL'!N241</f>
        <v>0</v>
      </c>
      <c r="I234">
        <f>'RESUMEN TOTAL'!O241</f>
        <v>0</v>
      </c>
      <c r="J234">
        <f>'RESUMEN TOTAL'!P241</f>
        <v>0</v>
      </c>
      <c r="K234" t="str">
        <f>'RESUMEN TOTAL'!Q241</f>
        <v>APAGADO</v>
      </c>
      <c r="L234" t="str">
        <f>'RESUMEN TOTAL'!R241</f>
        <v>APAGADO</v>
      </c>
      <c r="M234" t="str">
        <f>'RESUMEN TOTAL'!S241</f>
        <v>APAGADO</v>
      </c>
      <c r="N234" t="str">
        <f>'RESUMEN TOTAL'!T241</f>
        <v>APAGADO</v>
      </c>
      <c r="O234" t="str">
        <f>'RESUMEN TOTAL'!U241</f>
        <v>APAGADO</v>
      </c>
      <c r="P234">
        <f>'RESUMEN TOTAL'!V241</f>
        <v>0</v>
      </c>
      <c r="Q234">
        <f>'RESUMEN TOTAL'!W241</f>
        <v>0</v>
      </c>
      <c r="R234">
        <f>'RESUMEN TOTAL'!X241</f>
        <v>0</v>
      </c>
      <c r="S234">
        <f>'RESUMEN TOTAL'!Y241</f>
        <v>0</v>
      </c>
      <c r="T234">
        <f>'RESUMEN TOTAL'!Z241</f>
        <v>0</v>
      </c>
      <c r="U234">
        <f>'RESUMEN TOTAL'!AA241</f>
        <v>0</v>
      </c>
      <c r="V234" t="str">
        <f>'RESUMEN TOTAL'!AB241</f>
        <v>APAGADO</v>
      </c>
      <c r="W234" t="str">
        <f>'RESUMEN TOTAL'!AC241</f>
        <v>APAGADO</v>
      </c>
      <c r="X234" t="str">
        <f>'RESUMEN TOTAL'!AD241</f>
        <v>APAGADO</v>
      </c>
      <c r="Y234">
        <f>'RESUMEN TOTAL'!AE241</f>
        <v>0</v>
      </c>
      <c r="Z234">
        <f>'RESUMEN TOTAL'!AF241</f>
        <v>0</v>
      </c>
      <c r="AA234">
        <f>'RESUMEN TOTAL'!AG241</f>
        <v>0</v>
      </c>
      <c r="AB234" t="str">
        <f>'RESUMEN TOTAL'!AH241</f>
        <v>APAGADO</v>
      </c>
      <c r="AC234">
        <f>'RESUMEN TOTAL'!AI241</f>
        <v>0</v>
      </c>
      <c r="AD234">
        <f>'RESUMEN TOTAL'!AJ241</f>
        <v>0</v>
      </c>
      <c r="AE234">
        <f>'RESUMEN TOTAL'!AK241</f>
        <v>0</v>
      </c>
      <c r="AF234">
        <f>'RESUMEN TOTAL'!AL241</f>
        <v>0</v>
      </c>
      <c r="AG234">
        <f>'RESUMEN TOTAL'!AM241</f>
        <v>0</v>
      </c>
      <c r="AH234">
        <f>'RESUMEN TOTAL'!AN241</f>
        <v>0</v>
      </c>
      <c r="AI234">
        <f>'RESUMEN TOTAL'!AO241</f>
        <v>0</v>
      </c>
    </row>
    <row r="235" spans="1:35" x14ac:dyDescent="0.25">
      <c r="A235" t="str">
        <f>'RESUMEN TOTAL'!A242</f>
        <v>INGENIERO ALLAN</v>
      </c>
      <c r="B235" t="str">
        <f>'RESUMEN TOTAL'!B242</f>
        <v>PUNTO SEGURO - ING ALLAN INTERCOMUNICADOR</v>
      </c>
      <c r="C235" t="str">
        <f>'RESUMEN TOTAL'!D242</f>
        <v>DIAG LOS YAGANES Y 1148</v>
      </c>
      <c r="D235" t="str">
        <f>'RESUMEN TOTAL'!E242</f>
        <v>Domo</v>
      </c>
      <c r="E235" t="str">
        <f>'RESUMEN TOTAL'!F242</f>
        <v>Fibra Optica</v>
      </c>
      <c r="F235">
        <f>'RESUMEN TOTAL'!L242</f>
        <v>0</v>
      </c>
      <c r="G235">
        <f>'RESUMEN TOTAL'!M242</f>
        <v>0</v>
      </c>
      <c r="H235">
        <f>'RESUMEN TOTAL'!N242</f>
        <v>0</v>
      </c>
      <c r="I235">
        <f>'RESUMEN TOTAL'!O242</f>
        <v>0</v>
      </c>
      <c r="J235">
        <f>'RESUMEN TOTAL'!P242</f>
        <v>0</v>
      </c>
      <c r="K235" t="str">
        <f>'RESUMEN TOTAL'!Q242</f>
        <v>APAGADO</v>
      </c>
      <c r="L235" t="str">
        <f>'RESUMEN TOTAL'!R242</f>
        <v>APAGADO</v>
      </c>
      <c r="M235" t="str">
        <f>'RESUMEN TOTAL'!S242</f>
        <v>APAGADO</v>
      </c>
      <c r="N235" t="str">
        <f>'RESUMEN TOTAL'!T242</f>
        <v>APAGADO</v>
      </c>
      <c r="O235">
        <f>'RESUMEN TOTAL'!U242</f>
        <v>0</v>
      </c>
      <c r="P235">
        <f>'RESUMEN TOTAL'!V242</f>
        <v>0</v>
      </c>
      <c r="Q235">
        <f>'RESUMEN TOTAL'!W242</f>
        <v>0</v>
      </c>
      <c r="R235">
        <f>'RESUMEN TOTAL'!X242</f>
        <v>0</v>
      </c>
      <c r="S235">
        <f>'RESUMEN TOTAL'!Y242</f>
        <v>0</v>
      </c>
      <c r="T235">
        <f>'RESUMEN TOTAL'!Z242</f>
        <v>0</v>
      </c>
      <c r="U235">
        <f>'RESUMEN TOTAL'!AA242</f>
        <v>0</v>
      </c>
      <c r="V235">
        <f>'RESUMEN TOTAL'!AB242</f>
        <v>0</v>
      </c>
      <c r="W235">
        <f>'RESUMEN TOTAL'!AC242</f>
        <v>0</v>
      </c>
      <c r="X235">
        <f>'RESUMEN TOTAL'!AD242</f>
        <v>0</v>
      </c>
      <c r="Y235">
        <f>'RESUMEN TOTAL'!AE242</f>
        <v>0</v>
      </c>
      <c r="Z235">
        <f>'RESUMEN TOTAL'!AF242</f>
        <v>0</v>
      </c>
      <c r="AA235">
        <f>'RESUMEN TOTAL'!AG242</f>
        <v>0</v>
      </c>
      <c r="AB235">
        <f>'RESUMEN TOTAL'!AH242</f>
        <v>0</v>
      </c>
      <c r="AC235">
        <f>'RESUMEN TOTAL'!AI242</f>
        <v>0</v>
      </c>
      <c r="AD235">
        <f>'RESUMEN TOTAL'!AJ242</f>
        <v>0</v>
      </c>
      <c r="AE235">
        <f>'RESUMEN TOTAL'!AK242</f>
        <v>0</v>
      </c>
      <c r="AF235">
        <f>'RESUMEN TOTAL'!AL242</f>
        <v>0</v>
      </c>
      <c r="AG235">
        <f>'RESUMEN TOTAL'!AM242</f>
        <v>0</v>
      </c>
      <c r="AH235">
        <f>'RESUMEN TOTAL'!AN242</f>
        <v>0</v>
      </c>
      <c r="AI235">
        <f>'RESUMEN TOTAL'!AO242</f>
        <v>0</v>
      </c>
    </row>
    <row r="236" spans="1:35" x14ac:dyDescent="0.25">
      <c r="A236" t="str">
        <f>'RESUMEN TOTAL'!A243</f>
        <v>LUJAN</v>
      </c>
      <c r="B236" t="str">
        <f>'RESUMEN TOTAL'!B243</f>
        <v>PUNTO SEGURO - LUJAN (fija)</v>
      </c>
      <c r="C236" t="str">
        <f>'RESUMEN TOTAL'!D243</f>
        <v>DIAG. LOS TILOS Y LOS ALGARROBOS</v>
      </c>
      <c r="D236" t="str">
        <f>'RESUMEN TOTAL'!E243</f>
        <v>Fija</v>
      </c>
      <c r="E236" t="str">
        <f>'RESUMEN TOTAL'!F243</f>
        <v>Fibra Optica</v>
      </c>
      <c r="F236">
        <f>'RESUMEN TOTAL'!L243</f>
        <v>0</v>
      </c>
      <c r="G236">
        <f>'RESUMEN TOTAL'!M243</f>
        <v>0</v>
      </c>
      <c r="H236">
        <f>'RESUMEN TOTAL'!N243</f>
        <v>0</v>
      </c>
      <c r="I236">
        <f>'RESUMEN TOTAL'!O243</f>
        <v>0</v>
      </c>
      <c r="J236">
        <f>'RESUMEN TOTAL'!P243</f>
        <v>0</v>
      </c>
      <c r="K236">
        <f>'RESUMEN TOTAL'!Q243</f>
        <v>0</v>
      </c>
      <c r="L236">
        <f>'RESUMEN TOTAL'!R243</f>
        <v>0</v>
      </c>
      <c r="M236">
        <f>'RESUMEN TOTAL'!S243</f>
        <v>0</v>
      </c>
      <c r="N236">
        <f>'RESUMEN TOTAL'!T243</f>
        <v>0</v>
      </c>
      <c r="O236">
        <f>'RESUMEN TOTAL'!U243</f>
        <v>0</v>
      </c>
      <c r="P236">
        <f>'RESUMEN TOTAL'!V243</f>
        <v>0</v>
      </c>
      <c r="Q236" t="str">
        <f>'RESUMEN TOTAL'!W243</f>
        <v>APAGADO</v>
      </c>
      <c r="R236">
        <f>'RESUMEN TOTAL'!X243</f>
        <v>0</v>
      </c>
      <c r="S236" t="str">
        <f>'RESUMEN TOTAL'!Y243</f>
        <v>APAGADO</v>
      </c>
      <c r="T236" t="str">
        <f>'RESUMEN TOTAL'!Z243</f>
        <v>APAGADO</v>
      </c>
      <c r="U236">
        <f>'RESUMEN TOTAL'!AA243</f>
        <v>0</v>
      </c>
      <c r="V236">
        <f>'RESUMEN TOTAL'!AB243</f>
        <v>0</v>
      </c>
      <c r="W236">
        <f>'RESUMEN TOTAL'!AC243</f>
        <v>0</v>
      </c>
      <c r="X236">
        <f>'RESUMEN TOTAL'!AD243</f>
        <v>0</v>
      </c>
      <c r="Y236">
        <f>'RESUMEN TOTAL'!AE243</f>
        <v>0</v>
      </c>
      <c r="Z236">
        <f>'RESUMEN TOTAL'!AF243</f>
        <v>0</v>
      </c>
      <c r="AA236">
        <f>'RESUMEN TOTAL'!AG243</f>
        <v>0</v>
      </c>
      <c r="AB236">
        <f>'RESUMEN TOTAL'!AH243</f>
        <v>0</v>
      </c>
      <c r="AC236">
        <f>'RESUMEN TOTAL'!AI243</f>
        <v>0</v>
      </c>
      <c r="AD236">
        <f>'RESUMEN TOTAL'!AJ243</f>
        <v>0</v>
      </c>
      <c r="AE236">
        <f>'RESUMEN TOTAL'!AK243</f>
        <v>0</v>
      </c>
      <c r="AF236">
        <f>'RESUMEN TOTAL'!AL243</f>
        <v>0</v>
      </c>
      <c r="AG236">
        <f>'RESUMEN TOTAL'!AM243</f>
        <v>0</v>
      </c>
      <c r="AH236">
        <f>'RESUMEN TOTAL'!AN243</f>
        <v>0</v>
      </c>
      <c r="AI236">
        <f>'RESUMEN TOTAL'!AO243</f>
        <v>0</v>
      </c>
    </row>
    <row r="237" spans="1:35" x14ac:dyDescent="0.25">
      <c r="A237" t="str">
        <f>'RESUMEN TOTAL'!A244</f>
        <v>LUJAN</v>
      </c>
      <c r="B237" t="str">
        <f>'RESUMEN TOTAL'!B244</f>
        <v>PUNTO SEGURO LUJAN (domo)</v>
      </c>
      <c r="C237" t="str">
        <f>'RESUMEN TOTAL'!D244</f>
        <v>DIAG. LOS TILOS Y LOS ALGARROBOS</v>
      </c>
      <c r="D237" t="str">
        <f>'RESUMEN TOTAL'!E244</f>
        <v>DOMO</v>
      </c>
      <c r="E237" t="str">
        <f>'RESUMEN TOTAL'!F244</f>
        <v>Fibra Optica</v>
      </c>
      <c r="F237">
        <f>'RESUMEN TOTAL'!L244</f>
        <v>0</v>
      </c>
      <c r="G237">
        <f>'RESUMEN TOTAL'!M244</f>
        <v>0</v>
      </c>
      <c r="H237">
        <f>'RESUMEN TOTAL'!N244</f>
        <v>0</v>
      </c>
      <c r="I237">
        <f>'RESUMEN TOTAL'!O244</f>
        <v>0</v>
      </c>
      <c r="J237">
        <f>'RESUMEN TOTAL'!P244</f>
        <v>0</v>
      </c>
      <c r="K237">
        <f>'RESUMEN TOTAL'!Q244</f>
        <v>0</v>
      </c>
      <c r="L237">
        <f>'RESUMEN TOTAL'!R244</f>
        <v>0</v>
      </c>
      <c r="M237">
        <f>'RESUMEN TOTAL'!S244</f>
        <v>0</v>
      </c>
      <c r="N237">
        <f>'RESUMEN TOTAL'!T244</f>
        <v>0</v>
      </c>
      <c r="O237">
        <f>'RESUMEN TOTAL'!U244</f>
        <v>0</v>
      </c>
      <c r="P237">
        <f>'RESUMEN TOTAL'!V244</f>
        <v>0</v>
      </c>
      <c r="Q237">
        <f>'RESUMEN TOTAL'!W244</f>
        <v>0</v>
      </c>
      <c r="R237">
        <f>'RESUMEN TOTAL'!X244</f>
        <v>0</v>
      </c>
      <c r="S237">
        <f>'RESUMEN TOTAL'!Y244</f>
        <v>0</v>
      </c>
      <c r="T237">
        <f>'RESUMEN TOTAL'!Z244</f>
        <v>0</v>
      </c>
      <c r="U237">
        <f>'RESUMEN TOTAL'!AA244</f>
        <v>0</v>
      </c>
      <c r="V237">
        <f>'RESUMEN TOTAL'!AB244</f>
        <v>0</v>
      </c>
      <c r="W237">
        <f>'RESUMEN TOTAL'!AC244</f>
        <v>0</v>
      </c>
      <c r="X237">
        <f>'RESUMEN TOTAL'!AD244</f>
        <v>0</v>
      </c>
      <c r="Y237">
        <f>'RESUMEN TOTAL'!AE244</f>
        <v>0</v>
      </c>
      <c r="Z237">
        <f>'RESUMEN TOTAL'!AF244</f>
        <v>0</v>
      </c>
      <c r="AA237">
        <f>'RESUMEN TOTAL'!AG244</f>
        <v>0</v>
      </c>
      <c r="AB237">
        <f>'RESUMEN TOTAL'!AH244</f>
        <v>0</v>
      </c>
      <c r="AC237">
        <f>'RESUMEN TOTAL'!AI244</f>
        <v>0</v>
      </c>
      <c r="AD237">
        <f>'RESUMEN TOTAL'!AJ244</f>
        <v>0</v>
      </c>
      <c r="AE237">
        <f>'RESUMEN TOTAL'!AK244</f>
        <v>0</v>
      </c>
      <c r="AF237">
        <f>'RESUMEN TOTAL'!AL244</f>
        <v>0</v>
      </c>
      <c r="AG237">
        <f>'RESUMEN TOTAL'!AM244</f>
        <v>0</v>
      </c>
      <c r="AH237">
        <f>'RESUMEN TOTAL'!AN244</f>
        <v>0</v>
      </c>
      <c r="AI237">
        <f>'RESUMEN TOTAL'!AO244</f>
        <v>0</v>
      </c>
    </row>
    <row r="238" spans="1:35" x14ac:dyDescent="0.25">
      <c r="A238" t="str">
        <f>'RESUMEN TOTAL'!A245</f>
        <v>LUJAN</v>
      </c>
      <c r="B238" t="str">
        <f>'RESUMEN TOTAL'!B245</f>
        <v>PUNTO SEGURO LUJAN INTERCOMUNICADOR</v>
      </c>
      <c r="C238" t="str">
        <f>'RESUMEN TOTAL'!D245</f>
        <v>DIAG LOS TILOS Y LOS ALGARROBOS</v>
      </c>
      <c r="D238" t="str">
        <f>'RESUMEN TOTAL'!E245</f>
        <v>Fija</v>
      </c>
      <c r="E238" t="str">
        <f>'RESUMEN TOTAL'!F245</f>
        <v>Fibra Optica</v>
      </c>
      <c r="F238">
        <f>'RESUMEN TOTAL'!L245</f>
        <v>0</v>
      </c>
      <c r="G238">
        <f>'RESUMEN TOTAL'!M245</f>
        <v>0</v>
      </c>
      <c r="H238">
        <f>'RESUMEN TOTAL'!N245</f>
        <v>0</v>
      </c>
      <c r="I238">
        <f>'RESUMEN TOTAL'!O245</f>
        <v>0</v>
      </c>
      <c r="J238">
        <f>'RESUMEN TOTAL'!P245</f>
        <v>0</v>
      </c>
      <c r="K238">
        <f>'RESUMEN TOTAL'!Q245</f>
        <v>0</v>
      </c>
      <c r="L238">
        <f>'RESUMEN TOTAL'!R245</f>
        <v>0</v>
      </c>
      <c r="M238">
        <f>'RESUMEN TOTAL'!S245</f>
        <v>0</v>
      </c>
      <c r="N238">
        <f>'RESUMEN TOTAL'!T245</f>
        <v>0</v>
      </c>
      <c r="O238">
        <f>'RESUMEN TOTAL'!U245</f>
        <v>0</v>
      </c>
      <c r="P238">
        <f>'RESUMEN TOTAL'!V245</f>
        <v>0</v>
      </c>
      <c r="Q238">
        <f>'RESUMEN TOTAL'!W245</f>
        <v>0</v>
      </c>
      <c r="R238">
        <f>'RESUMEN TOTAL'!X245</f>
        <v>0</v>
      </c>
      <c r="S238">
        <f>'RESUMEN TOTAL'!Y245</f>
        <v>0</v>
      </c>
      <c r="T238">
        <f>'RESUMEN TOTAL'!Z245</f>
        <v>0</v>
      </c>
      <c r="U238">
        <f>'RESUMEN TOTAL'!AA245</f>
        <v>0</v>
      </c>
      <c r="V238">
        <f>'RESUMEN TOTAL'!AB245</f>
        <v>0</v>
      </c>
      <c r="W238">
        <f>'RESUMEN TOTAL'!AC245</f>
        <v>0</v>
      </c>
      <c r="X238">
        <f>'RESUMEN TOTAL'!AD245</f>
        <v>0</v>
      </c>
      <c r="Y238" t="str">
        <f>'RESUMEN TOTAL'!AE245</f>
        <v>APAGADO</v>
      </c>
      <c r="Z238" t="str">
        <f>'RESUMEN TOTAL'!AF245</f>
        <v>APAGADO</v>
      </c>
      <c r="AA238">
        <f>'RESUMEN TOTAL'!AG245</f>
        <v>0</v>
      </c>
      <c r="AB238" t="str">
        <f>'RESUMEN TOTAL'!AH245</f>
        <v>APAGADO</v>
      </c>
      <c r="AC238" t="str">
        <f>'RESUMEN TOTAL'!AI245</f>
        <v>APAGADO</v>
      </c>
      <c r="AD238" t="str">
        <f>'RESUMEN TOTAL'!AJ245</f>
        <v>APAGADO</v>
      </c>
      <c r="AE238">
        <f>'RESUMEN TOTAL'!AK245</f>
        <v>0</v>
      </c>
      <c r="AF238">
        <f>'RESUMEN TOTAL'!AL245</f>
        <v>0</v>
      </c>
      <c r="AG238">
        <f>'RESUMEN TOTAL'!AM245</f>
        <v>0</v>
      </c>
      <c r="AH238">
        <f>'RESUMEN TOTAL'!AN245</f>
        <v>0</v>
      </c>
      <c r="AI238">
        <f>'RESUMEN TOTAL'!AO245</f>
        <v>0</v>
      </c>
    </row>
    <row r="239" spans="1:35" x14ac:dyDescent="0.25">
      <c r="A239" t="str">
        <f>'RESUMEN TOTAL'!A246</f>
        <v>ZONA RURAL SANTA ROSA</v>
      </c>
      <c r="B239" t="str">
        <f>'RESUMEN TOTAL'!B246</f>
        <v>PUNTO SEGURO - PICO DE ORO (domo)</v>
      </c>
      <c r="C239" t="str">
        <f>'RESUMEN TOTAL'!D246</f>
        <v>PISANI Y BULGARIA</v>
      </c>
      <c r="D239" t="str">
        <f>'RESUMEN TOTAL'!E246</f>
        <v>DOMO</v>
      </c>
      <c r="E239" t="str">
        <f>'RESUMEN TOTAL'!F246</f>
        <v>Fibra Optica</v>
      </c>
      <c r="F239" t="str">
        <f>'RESUMEN TOTAL'!L246</f>
        <v>APAGADO</v>
      </c>
      <c r="G239" t="str">
        <f>'RESUMEN TOTAL'!M246</f>
        <v>APAGADO</v>
      </c>
      <c r="H239" t="str">
        <f>'RESUMEN TOTAL'!N246</f>
        <v>APAGADO</v>
      </c>
      <c r="I239" t="str">
        <f>'RESUMEN TOTAL'!O246</f>
        <v>APAGADO</v>
      </c>
      <c r="J239">
        <f>'RESUMEN TOTAL'!P246</f>
        <v>0</v>
      </c>
      <c r="K239">
        <f>'RESUMEN TOTAL'!Q246</f>
        <v>0</v>
      </c>
      <c r="L239">
        <f>'RESUMEN TOTAL'!R246</f>
        <v>0</v>
      </c>
      <c r="M239" t="str">
        <f>'RESUMEN TOTAL'!S246</f>
        <v>APAGADO</v>
      </c>
      <c r="N239" t="str">
        <f>'RESUMEN TOTAL'!T246</f>
        <v>APAGADO</v>
      </c>
      <c r="O239" t="str">
        <f>'RESUMEN TOTAL'!U246</f>
        <v>APAGADO</v>
      </c>
      <c r="P239" t="str">
        <f>'RESUMEN TOTAL'!V246</f>
        <v>APAGADO</v>
      </c>
      <c r="Q239" t="str">
        <f>'RESUMEN TOTAL'!W246</f>
        <v>APAGADO</v>
      </c>
      <c r="R239">
        <f>'RESUMEN TOTAL'!X246</f>
        <v>0</v>
      </c>
      <c r="S239">
        <f>'RESUMEN TOTAL'!Y246</f>
        <v>0</v>
      </c>
      <c r="T239">
        <f>'RESUMEN TOTAL'!Z246</f>
        <v>0</v>
      </c>
      <c r="U239">
        <f>'RESUMEN TOTAL'!AA246</f>
        <v>0</v>
      </c>
      <c r="V239">
        <f>'RESUMEN TOTAL'!AB246</f>
        <v>0</v>
      </c>
      <c r="W239">
        <f>'RESUMEN TOTAL'!AC246</f>
        <v>0</v>
      </c>
      <c r="X239">
        <f>'RESUMEN TOTAL'!AD246</f>
        <v>0</v>
      </c>
      <c r="Y239">
        <f>'RESUMEN TOTAL'!AE246</f>
        <v>0</v>
      </c>
      <c r="Z239">
        <f>'RESUMEN TOTAL'!AF246</f>
        <v>0</v>
      </c>
      <c r="AA239">
        <f>'RESUMEN TOTAL'!AG246</f>
        <v>0</v>
      </c>
      <c r="AB239">
        <f>'RESUMEN TOTAL'!AH246</f>
        <v>0</v>
      </c>
      <c r="AC239">
        <f>'RESUMEN TOTAL'!AI246</f>
        <v>0</v>
      </c>
      <c r="AD239">
        <f>'RESUMEN TOTAL'!AJ246</f>
        <v>0</v>
      </c>
      <c r="AE239">
        <f>'RESUMEN TOTAL'!AK246</f>
        <v>0</v>
      </c>
      <c r="AF239">
        <f>'RESUMEN TOTAL'!AL246</f>
        <v>0</v>
      </c>
      <c r="AG239">
        <f>'RESUMEN TOTAL'!AM246</f>
        <v>0</v>
      </c>
      <c r="AH239">
        <f>'RESUMEN TOTAL'!AN246</f>
        <v>0</v>
      </c>
      <c r="AI239">
        <f>'RESUMEN TOTAL'!AO246</f>
        <v>0</v>
      </c>
    </row>
    <row r="240" spans="1:35" x14ac:dyDescent="0.25">
      <c r="A240" t="str">
        <f>'RESUMEN TOTAL'!A247</f>
        <v>ZONA RURAL SANTA ROSA</v>
      </c>
      <c r="B240" t="str">
        <f>'RESUMEN TOTAL'!B247</f>
        <v>PUNTO SEGURO - PICO DE ORO (fija)</v>
      </c>
      <c r="C240" t="str">
        <f>'RESUMEN TOTAL'!D247</f>
        <v>PISANI Y BULGARIA</v>
      </c>
      <c r="D240" t="str">
        <f>'RESUMEN TOTAL'!E247</f>
        <v>Fija</v>
      </c>
      <c r="E240" t="str">
        <f>'RESUMEN TOTAL'!F247</f>
        <v>Fibra Optica</v>
      </c>
      <c r="F240" t="str">
        <f>'RESUMEN TOTAL'!L247</f>
        <v>APAGADO</v>
      </c>
      <c r="G240" t="str">
        <f>'RESUMEN TOTAL'!M247</f>
        <v>APAGADO</v>
      </c>
      <c r="H240" t="str">
        <f>'RESUMEN TOTAL'!N247</f>
        <v>APAGADO</v>
      </c>
      <c r="I240" t="str">
        <f>'RESUMEN TOTAL'!O247</f>
        <v>APAGADO</v>
      </c>
      <c r="J240">
        <f>'RESUMEN TOTAL'!P247</f>
        <v>0</v>
      </c>
      <c r="K240">
        <f>'RESUMEN TOTAL'!Q247</f>
        <v>0</v>
      </c>
      <c r="L240">
        <f>'RESUMEN TOTAL'!R247</f>
        <v>0</v>
      </c>
      <c r="M240" t="str">
        <f>'RESUMEN TOTAL'!S247</f>
        <v>APAGADO</v>
      </c>
      <c r="N240">
        <f>'RESUMEN TOTAL'!T247</f>
        <v>0</v>
      </c>
      <c r="O240" t="str">
        <f>'RESUMEN TOTAL'!U247</f>
        <v>APAGADO</v>
      </c>
      <c r="P240">
        <f>'RESUMEN TOTAL'!V247</f>
        <v>0</v>
      </c>
      <c r="Q240">
        <f>'RESUMEN TOTAL'!W247</f>
        <v>0</v>
      </c>
      <c r="R240">
        <f>'RESUMEN TOTAL'!X247</f>
        <v>0</v>
      </c>
      <c r="S240">
        <f>'RESUMEN TOTAL'!Y247</f>
        <v>0</v>
      </c>
      <c r="T240">
        <f>'RESUMEN TOTAL'!Z247</f>
        <v>0</v>
      </c>
      <c r="U240">
        <f>'RESUMEN TOTAL'!AA247</f>
        <v>0</v>
      </c>
      <c r="V240">
        <f>'RESUMEN TOTAL'!AB247</f>
        <v>0</v>
      </c>
      <c r="W240">
        <f>'RESUMEN TOTAL'!AC247</f>
        <v>0</v>
      </c>
      <c r="X240">
        <f>'RESUMEN TOTAL'!AD247</f>
        <v>0</v>
      </c>
      <c r="Y240">
        <f>'RESUMEN TOTAL'!AE247</f>
        <v>0</v>
      </c>
      <c r="Z240">
        <f>'RESUMEN TOTAL'!AF247</f>
        <v>0</v>
      </c>
      <c r="AA240">
        <f>'RESUMEN TOTAL'!AG247</f>
        <v>0</v>
      </c>
      <c r="AB240">
        <f>'RESUMEN TOTAL'!AH247</f>
        <v>0</v>
      </c>
      <c r="AC240">
        <f>'RESUMEN TOTAL'!AI247</f>
        <v>0</v>
      </c>
      <c r="AD240">
        <f>'RESUMEN TOTAL'!AJ247</f>
        <v>0</v>
      </c>
      <c r="AE240">
        <f>'RESUMEN TOTAL'!AK247</f>
        <v>0</v>
      </c>
      <c r="AF240">
        <f>'RESUMEN TOTAL'!AL247</f>
        <v>0</v>
      </c>
      <c r="AG240">
        <f>'RESUMEN TOTAL'!AM247</f>
        <v>0</v>
      </c>
      <c r="AH240">
        <f>'RESUMEN TOTAL'!AN247</f>
        <v>0</v>
      </c>
      <c r="AI240">
        <f>'RESUMEN TOTAL'!AO247</f>
        <v>0</v>
      </c>
    </row>
    <row r="241" spans="1:35" x14ac:dyDescent="0.25">
      <c r="A241" t="str">
        <f>'RESUMEN TOTAL'!A248</f>
        <v>ZONA RURAL SANTA ROSA</v>
      </c>
      <c r="B241" t="str">
        <f>'RESUMEN TOTAL'!B248</f>
        <v>PUNTO SEGURO PICO DE ORO INTERCOMUNICADOR</v>
      </c>
      <c r="C241" t="str">
        <f>'RESUMEN TOTAL'!D248</f>
        <v>PISANI Y BULGARIA</v>
      </c>
      <c r="D241" t="str">
        <f>'RESUMEN TOTAL'!E248</f>
        <v>Domo</v>
      </c>
      <c r="E241" t="str">
        <f>'RESUMEN TOTAL'!F248</f>
        <v>Fibra Optica</v>
      </c>
      <c r="F241" t="str">
        <f>'RESUMEN TOTAL'!L248</f>
        <v>APAGADO</v>
      </c>
      <c r="G241" t="str">
        <f>'RESUMEN TOTAL'!M248</f>
        <v>APAGADO</v>
      </c>
      <c r="H241" t="str">
        <f>'RESUMEN TOTAL'!N248</f>
        <v>APAGADO</v>
      </c>
      <c r="I241" t="str">
        <f>'RESUMEN TOTAL'!O248</f>
        <v>APAGADO</v>
      </c>
      <c r="J241">
        <f>'RESUMEN TOTAL'!P248</f>
        <v>0</v>
      </c>
      <c r="K241">
        <f>'RESUMEN TOTAL'!Q248</f>
        <v>0</v>
      </c>
      <c r="L241">
        <f>'RESUMEN TOTAL'!R248</f>
        <v>0</v>
      </c>
      <c r="M241" t="str">
        <f>'RESUMEN TOTAL'!S248</f>
        <v>APAGADO</v>
      </c>
      <c r="N241">
        <f>'RESUMEN TOTAL'!T248</f>
        <v>0</v>
      </c>
      <c r="O241" t="str">
        <f>'RESUMEN TOTAL'!U248</f>
        <v>APAGADO</v>
      </c>
      <c r="P241">
        <f>'RESUMEN TOTAL'!V248</f>
        <v>0</v>
      </c>
      <c r="Q241">
        <f>'RESUMEN TOTAL'!W248</f>
        <v>0</v>
      </c>
      <c r="R241">
        <f>'RESUMEN TOTAL'!X248</f>
        <v>0</v>
      </c>
      <c r="S241">
        <f>'RESUMEN TOTAL'!Y248</f>
        <v>0</v>
      </c>
      <c r="T241">
        <f>'RESUMEN TOTAL'!Z248</f>
        <v>0</v>
      </c>
      <c r="U241">
        <f>'RESUMEN TOTAL'!AA248</f>
        <v>0</v>
      </c>
      <c r="V241">
        <f>'RESUMEN TOTAL'!AB248</f>
        <v>0</v>
      </c>
      <c r="W241">
        <f>'RESUMEN TOTAL'!AC248</f>
        <v>0</v>
      </c>
      <c r="X241">
        <f>'RESUMEN TOTAL'!AD248</f>
        <v>0</v>
      </c>
      <c r="Y241">
        <f>'RESUMEN TOTAL'!AE248</f>
        <v>0</v>
      </c>
      <c r="Z241">
        <f>'RESUMEN TOTAL'!AF248</f>
        <v>0</v>
      </c>
      <c r="AA241">
        <f>'RESUMEN TOTAL'!AG248</f>
        <v>0</v>
      </c>
      <c r="AB241">
        <f>'RESUMEN TOTAL'!AH248</f>
        <v>0</v>
      </c>
      <c r="AC241">
        <f>'RESUMEN TOTAL'!AI248</f>
        <v>0</v>
      </c>
      <c r="AD241">
        <f>'RESUMEN TOTAL'!AJ248</f>
        <v>0</v>
      </c>
      <c r="AE241">
        <f>'RESUMEN TOTAL'!AK248</f>
        <v>0</v>
      </c>
      <c r="AF241">
        <f>'RESUMEN TOTAL'!AL248</f>
        <v>0</v>
      </c>
      <c r="AG241">
        <f>'RESUMEN TOTAL'!AM248</f>
        <v>0</v>
      </c>
      <c r="AH241">
        <f>'RESUMEN TOTAL'!AN248</f>
        <v>0</v>
      </c>
      <c r="AI241">
        <f>'RESUMEN TOTAL'!AO248</f>
        <v>0</v>
      </c>
    </row>
    <row r="242" spans="1:35" x14ac:dyDescent="0.25">
      <c r="A242" t="str">
        <f>'RESUMEN TOTAL'!A249</f>
        <v>SAN FRANCISCO ESTE (CHICO)</v>
      </c>
      <c r="B242" t="str">
        <f>'RESUMEN TOTAL'!B249</f>
        <v>PUNTO SEGURO - SAN FRANCISCO (domo)</v>
      </c>
      <c r="C242" t="str">
        <f>'RESUMEN TOTAL'!D249</f>
        <v>RP 53 Y 1332</v>
      </c>
      <c r="D242" t="str">
        <f>'RESUMEN TOTAL'!E249</f>
        <v>DOMO</v>
      </c>
      <c r="E242" t="str">
        <f>'RESUMEN TOTAL'!F249</f>
        <v>Fibra Optica</v>
      </c>
      <c r="F242" t="str">
        <f>'RESUMEN TOTAL'!L249</f>
        <v>APAGADO</v>
      </c>
      <c r="G242" t="str">
        <f>'RESUMEN TOTAL'!M249</f>
        <v>APAGADO</v>
      </c>
      <c r="H242" t="str">
        <f>'RESUMEN TOTAL'!N249</f>
        <v>APAGADO</v>
      </c>
      <c r="I242" t="str">
        <f>'RESUMEN TOTAL'!O249</f>
        <v>APAGADO</v>
      </c>
      <c r="J242">
        <f>'RESUMEN TOTAL'!P249</f>
        <v>0</v>
      </c>
      <c r="K242" t="str">
        <f>'RESUMEN TOTAL'!Q249</f>
        <v>APAGADO</v>
      </c>
      <c r="L242" t="str">
        <f>'RESUMEN TOTAL'!R249</f>
        <v>APAGADO</v>
      </c>
      <c r="M242" t="str">
        <f>'RESUMEN TOTAL'!S249</f>
        <v>APAGADO</v>
      </c>
      <c r="N242">
        <f>'RESUMEN TOTAL'!T249</f>
        <v>0</v>
      </c>
      <c r="O242">
        <f>'RESUMEN TOTAL'!U249</f>
        <v>0</v>
      </c>
      <c r="P242">
        <f>'RESUMEN TOTAL'!V249</f>
        <v>0</v>
      </c>
      <c r="Q242">
        <f>'RESUMEN TOTAL'!W249</f>
        <v>0</v>
      </c>
      <c r="R242">
        <f>'RESUMEN TOTAL'!X249</f>
        <v>0</v>
      </c>
      <c r="S242" t="str">
        <f>'RESUMEN TOTAL'!Y249</f>
        <v>APAGADO</v>
      </c>
      <c r="T242" t="str">
        <f>'RESUMEN TOTAL'!Z249</f>
        <v>APAGADO</v>
      </c>
      <c r="U242">
        <f>'RESUMEN TOTAL'!AA249</f>
        <v>0</v>
      </c>
      <c r="V242">
        <f>'RESUMEN TOTAL'!AB249</f>
        <v>0</v>
      </c>
      <c r="W242">
        <f>'RESUMEN TOTAL'!AC249</f>
        <v>0</v>
      </c>
      <c r="X242">
        <f>'RESUMEN TOTAL'!AD249</f>
        <v>0</v>
      </c>
      <c r="Y242">
        <f>'RESUMEN TOTAL'!AE249</f>
        <v>0</v>
      </c>
      <c r="Z242">
        <f>'RESUMEN TOTAL'!AF249</f>
        <v>0</v>
      </c>
      <c r="AA242">
        <f>'RESUMEN TOTAL'!AG249</f>
        <v>0</v>
      </c>
      <c r="AB242">
        <f>'RESUMEN TOTAL'!AH249</f>
        <v>0</v>
      </c>
      <c r="AC242">
        <f>'RESUMEN TOTAL'!AI249</f>
        <v>0</v>
      </c>
      <c r="AD242">
        <f>'RESUMEN TOTAL'!AJ249</f>
        <v>0</v>
      </c>
      <c r="AE242">
        <f>'RESUMEN TOTAL'!AK249</f>
        <v>0</v>
      </c>
      <c r="AF242">
        <f>'RESUMEN TOTAL'!AL249</f>
        <v>0</v>
      </c>
      <c r="AG242">
        <f>'RESUMEN TOTAL'!AM249</f>
        <v>0</v>
      </c>
      <c r="AH242">
        <f>'RESUMEN TOTAL'!AN249</f>
        <v>0</v>
      </c>
      <c r="AI242">
        <f>'RESUMEN TOTAL'!AO249</f>
        <v>0</v>
      </c>
    </row>
    <row r="243" spans="1:35" x14ac:dyDescent="0.25">
      <c r="A243" t="str">
        <f>'RESUMEN TOTAL'!A250</f>
        <v>SAN JORGE</v>
      </c>
      <c r="B243" t="str">
        <f>'RESUMEN TOTAL'!B250</f>
        <v>Punto Seguro - San Jorge (Domo)</v>
      </c>
      <c r="C243" t="str">
        <f>'RESUMEN TOTAL'!D250</f>
        <v>CALLE 523 E/ 554 Y 556</v>
      </c>
      <c r="D243" t="str">
        <f>'RESUMEN TOTAL'!E250</f>
        <v>DOMO</v>
      </c>
      <c r="E243" t="str">
        <f>'RESUMEN TOTAL'!F250</f>
        <v>Fibra Optica</v>
      </c>
      <c r="F243">
        <f>'RESUMEN TOTAL'!L250</f>
        <v>0</v>
      </c>
      <c r="G243">
        <f>'RESUMEN TOTAL'!M250</f>
        <v>0</v>
      </c>
      <c r="H243">
        <f>'RESUMEN TOTAL'!N250</f>
        <v>0</v>
      </c>
      <c r="I243">
        <f>'RESUMEN TOTAL'!O250</f>
        <v>0</v>
      </c>
      <c r="J243">
        <f>'RESUMEN TOTAL'!P250</f>
        <v>0</v>
      </c>
      <c r="K243" t="str">
        <f>'RESUMEN TOTAL'!Q250</f>
        <v>APAGADO</v>
      </c>
      <c r="L243" t="str">
        <f>'RESUMEN TOTAL'!R250</f>
        <v>APAGADO</v>
      </c>
      <c r="M243">
        <f>'RESUMEN TOTAL'!S250</f>
        <v>0</v>
      </c>
      <c r="N243">
        <f>'RESUMEN TOTAL'!T250</f>
        <v>0</v>
      </c>
      <c r="O243">
        <f>'RESUMEN TOTAL'!U250</f>
        <v>0</v>
      </c>
      <c r="P243">
        <f>'RESUMEN TOTAL'!V250</f>
        <v>0</v>
      </c>
      <c r="Q243">
        <f>'RESUMEN TOTAL'!W250</f>
        <v>0</v>
      </c>
      <c r="R243">
        <f>'RESUMEN TOTAL'!X250</f>
        <v>0</v>
      </c>
      <c r="S243" t="str">
        <f>'RESUMEN TOTAL'!Y250</f>
        <v>APAGADO</v>
      </c>
      <c r="T243" t="str">
        <f>'RESUMEN TOTAL'!Z250</f>
        <v>APAGADO</v>
      </c>
      <c r="U243" t="str">
        <f>'RESUMEN TOTAL'!AA250</f>
        <v>APAGADO</v>
      </c>
      <c r="V243" t="str">
        <f>'RESUMEN TOTAL'!AB250</f>
        <v>APAGADO</v>
      </c>
      <c r="W243" t="str">
        <f>'RESUMEN TOTAL'!AC250</f>
        <v>APAGADO</v>
      </c>
      <c r="X243" t="str">
        <f>'RESUMEN TOTAL'!AD250</f>
        <v>APAGADO</v>
      </c>
      <c r="Y243" t="str">
        <f>'RESUMEN TOTAL'!AE250</f>
        <v>APAGADO</v>
      </c>
      <c r="Z243" t="str">
        <f>'RESUMEN TOTAL'!AF250</f>
        <v>APAGADO</v>
      </c>
      <c r="AA243" t="str">
        <f>'RESUMEN TOTAL'!AG250</f>
        <v>APAGADO</v>
      </c>
      <c r="AB243" t="str">
        <f>'RESUMEN TOTAL'!AH250</f>
        <v>APAGADO</v>
      </c>
      <c r="AC243" t="str">
        <f>'RESUMEN TOTAL'!AI250</f>
        <v>APAGADO</v>
      </c>
      <c r="AD243" t="str">
        <f>'RESUMEN TOTAL'!AJ250</f>
        <v>APAGADO</v>
      </c>
      <c r="AE243" t="str">
        <f>'RESUMEN TOTAL'!AK250</f>
        <v>APAGADO</v>
      </c>
      <c r="AF243">
        <f>'RESUMEN TOTAL'!AL250</f>
        <v>0</v>
      </c>
      <c r="AG243">
        <f>'RESUMEN TOTAL'!AM250</f>
        <v>0</v>
      </c>
      <c r="AH243">
        <f>'RESUMEN TOTAL'!AN250</f>
        <v>0</v>
      </c>
      <c r="AI243">
        <f>'RESUMEN TOTAL'!AO250</f>
        <v>0</v>
      </c>
    </row>
    <row r="244" spans="1:35" x14ac:dyDescent="0.25">
      <c r="A244" t="str">
        <f>'RESUMEN TOTAL'!A251</f>
        <v>SAN JORGE</v>
      </c>
      <c r="B244" t="str">
        <f>'RESUMEN TOTAL'!B251</f>
        <v>Punto Seguro - San Jorge (Fija)</v>
      </c>
      <c r="C244" t="str">
        <f>'RESUMEN TOTAL'!D251</f>
        <v>CALLE 523 E/ 554 Y 556</v>
      </c>
      <c r="D244" t="str">
        <f>'RESUMEN TOTAL'!E251</f>
        <v>Fija</v>
      </c>
      <c r="E244" t="str">
        <f>'RESUMEN TOTAL'!F251</f>
        <v>Fibra Optica</v>
      </c>
      <c r="F244" t="str">
        <f>'RESUMEN TOTAL'!L251</f>
        <v>APAGADO</v>
      </c>
      <c r="G244" t="str">
        <f>'RESUMEN TOTAL'!M251</f>
        <v>APAGADO</v>
      </c>
      <c r="H244" t="str">
        <f>'RESUMEN TOTAL'!N251</f>
        <v>APAGADO</v>
      </c>
      <c r="I244" t="str">
        <f>'RESUMEN TOTAL'!O251</f>
        <v>APAGADO</v>
      </c>
      <c r="J244" t="str">
        <f>'RESUMEN TOTAL'!P251</f>
        <v>APAGADO</v>
      </c>
      <c r="K244" t="str">
        <f>'RESUMEN TOTAL'!Q251</f>
        <v>APAGADO</v>
      </c>
      <c r="L244" t="str">
        <f>'RESUMEN TOTAL'!R251</f>
        <v>APAGADO</v>
      </c>
      <c r="M244" t="str">
        <f>'RESUMEN TOTAL'!S251</f>
        <v>APAGADO</v>
      </c>
      <c r="N244" t="str">
        <f>'RESUMEN TOTAL'!T251</f>
        <v>APAGADO</v>
      </c>
      <c r="O244" t="str">
        <f>'RESUMEN TOTAL'!U251</f>
        <v>APAGADO</v>
      </c>
      <c r="P244" t="str">
        <f>'RESUMEN TOTAL'!V251</f>
        <v>APAGADO</v>
      </c>
      <c r="Q244" t="str">
        <f>'RESUMEN TOTAL'!W251</f>
        <v>APAGADO</v>
      </c>
      <c r="R244">
        <f>'RESUMEN TOTAL'!X251</f>
        <v>0</v>
      </c>
      <c r="S244" t="str">
        <f>'RESUMEN TOTAL'!Y251</f>
        <v>APAGADO</v>
      </c>
      <c r="T244" t="str">
        <f>'RESUMEN TOTAL'!Z251</f>
        <v>APAGADO</v>
      </c>
      <c r="U244" t="str">
        <f>'RESUMEN TOTAL'!AA251</f>
        <v>APAGADO</v>
      </c>
      <c r="V244" t="str">
        <f>'RESUMEN TOTAL'!AB251</f>
        <v>APAGADO</v>
      </c>
      <c r="W244" t="str">
        <f>'RESUMEN TOTAL'!AC251</f>
        <v>APAGADO</v>
      </c>
      <c r="X244" t="str">
        <f>'RESUMEN TOTAL'!AD251</f>
        <v>APAGADO</v>
      </c>
      <c r="Y244" t="str">
        <f>'RESUMEN TOTAL'!AE251</f>
        <v>APAGADO</v>
      </c>
      <c r="Z244" t="str">
        <f>'RESUMEN TOTAL'!AF251</f>
        <v>APAGADO</v>
      </c>
      <c r="AA244" t="str">
        <f>'RESUMEN TOTAL'!AG251</f>
        <v>APAGADO</v>
      </c>
      <c r="AB244" t="str">
        <f>'RESUMEN TOTAL'!AH251</f>
        <v>APAGADO</v>
      </c>
      <c r="AC244" t="str">
        <f>'RESUMEN TOTAL'!AI251</f>
        <v>APAGADO</v>
      </c>
      <c r="AD244" t="str">
        <f>'RESUMEN TOTAL'!AJ251</f>
        <v>APAGADO</v>
      </c>
      <c r="AE244" t="str">
        <f>'RESUMEN TOTAL'!AK251</f>
        <v>APAGADO</v>
      </c>
      <c r="AF244">
        <f>'RESUMEN TOTAL'!AL251</f>
        <v>0</v>
      </c>
      <c r="AG244">
        <f>'RESUMEN TOTAL'!AM251</f>
        <v>0</v>
      </c>
      <c r="AH244" t="e">
        <f>'RESUMEN TOTAL'!#REF!</f>
        <v>#REF!</v>
      </c>
      <c r="AI244">
        <f>'RESUMEN TOTAL'!AN251</f>
        <v>0</v>
      </c>
    </row>
    <row r="245" spans="1:35" x14ac:dyDescent="0.25">
      <c r="A245" t="str">
        <f>'RESUMEN TOTAL'!A252</f>
        <v>SAN JORGE</v>
      </c>
      <c r="B245" t="str">
        <f>'RESUMEN TOTAL'!B252</f>
        <v>PUNTO SEGURO SAN JORGE INTERCOMUNICADOR</v>
      </c>
      <c r="C245" t="str">
        <f>'RESUMEN TOTAL'!D252</f>
        <v>CALLE 554 Y 523</v>
      </c>
      <c r="D245" t="str">
        <f>'RESUMEN TOTAL'!E252</f>
        <v>Fija</v>
      </c>
      <c r="E245" t="str">
        <f>'RESUMEN TOTAL'!F252</f>
        <v>Fibra Optica</v>
      </c>
      <c r="F245" t="str">
        <f>'RESUMEN TOTAL'!L252</f>
        <v>APAGADO</v>
      </c>
      <c r="G245" t="str">
        <f>'RESUMEN TOTAL'!M252</f>
        <v>APAGADO</v>
      </c>
      <c r="H245" t="str">
        <f>'RESUMEN TOTAL'!N252</f>
        <v>APAGADO</v>
      </c>
      <c r="I245" t="str">
        <f>'RESUMEN TOTAL'!O252</f>
        <v>APAGADO</v>
      </c>
      <c r="J245" t="str">
        <f>'RESUMEN TOTAL'!P252</f>
        <v>APAGADO</v>
      </c>
      <c r="K245">
        <f>'RESUMEN TOTAL'!Q252</f>
        <v>0</v>
      </c>
      <c r="L245">
        <f>'RESUMEN TOTAL'!R252</f>
        <v>0</v>
      </c>
      <c r="M245" t="str">
        <f>'RESUMEN TOTAL'!S252</f>
        <v>APAGADO</v>
      </c>
      <c r="N245" t="str">
        <f>'RESUMEN TOTAL'!T252</f>
        <v>APAGADO</v>
      </c>
      <c r="O245" t="str">
        <f>'RESUMEN TOTAL'!U252</f>
        <v>APAGADO</v>
      </c>
      <c r="P245" t="str">
        <f>'RESUMEN TOTAL'!V252</f>
        <v>APAGADO</v>
      </c>
      <c r="Q245" t="str">
        <f>'RESUMEN TOTAL'!W252</f>
        <v>APAGADO</v>
      </c>
      <c r="R245">
        <f>'RESUMEN TOTAL'!X252</f>
        <v>0</v>
      </c>
      <c r="S245" t="str">
        <f>'RESUMEN TOTAL'!Y252</f>
        <v>APAGADO</v>
      </c>
      <c r="T245" t="str">
        <f>'RESUMEN TOTAL'!Z252</f>
        <v>APAGADO</v>
      </c>
      <c r="U245" t="str">
        <f>'RESUMEN TOTAL'!AA252</f>
        <v>APAGADO</v>
      </c>
      <c r="V245" t="str">
        <f>'RESUMEN TOTAL'!AB252</f>
        <v>APAGADO</v>
      </c>
      <c r="W245" t="str">
        <f>'RESUMEN TOTAL'!AC252</f>
        <v>APAGADO</v>
      </c>
      <c r="X245" t="str">
        <f>'RESUMEN TOTAL'!AD252</f>
        <v>APAGADO</v>
      </c>
      <c r="Y245" t="str">
        <f>'RESUMEN TOTAL'!AE252</f>
        <v>APAGADO</v>
      </c>
      <c r="Z245" t="str">
        <f>'RESUMEN TOTAL'!AF252</f>
        <v>APAGADO</v>
      </c>
      <c r="AA245" t="str">
        <f>'RESUMEN TOTAL'!AG252</f>
        <v>APAGADO</v>
      </c>
      <c r="AB245" t="str">
        <f>'RESUMEN TOTAL'!AH252</f>
        <v>APAGADO</v>
      </c>
      <c r="AC245" t="str">
        <f>'RESUMEN TOTAL'!AI252</f>
        <v>APAGADO</v>
      </c>
      <c r="AD245" t="str">
        <f>'RESUMEN TOTAL'!AJ252</f>
        <v>APAGADO</v>
      </c>
      <c r="AE245" t="str">
        <f>'RESUMEN TOTAL'!AK252</f>
        <v>APAGADO</v>
      </c>
      <c r="AF245">
        <f>'RESUMEN TOTAL'!AL252</f>
        <v>0</v>
      </c>
      <c r="AG245">
        <f>'RESUMEN TOTAL'!AM252</f>
        <v>0</v>
      </c>
      <c r="AH245" t="e">
        <f>'RESUMEN TOTAL'!#REF!</f>
        <v>#REF!</v>
      </c>
      <c r="AI245">
        <f>'RESUMEN TOTAL'!AN252</f>
        <v>0</v>
      </c>
    </row>
    <row r="246" spans="1:35" x14ac:dyDescent="0.25">
      <c r="A246" t="str">
        <f>'RESUMEN TOTAL'!A253</f>
        <v>SAN RUDECINDO</v>
      </c>
      <c r="B246" t="str">
        <f>'RESUMEN TOTAL'!B253</f>
        <v>PUNTO SEGURO- SAN RUDECINDO (domo)</v>
      </c>
      <c r="C246" t="str">
        <f>'RESUMEN TOTAL'!D253</f>
        <v>SANTA SOFIA Y ALVAR NUÑEZ</v>
      </c>
      <c r="D246" t="str">
        <f>'RESUMEN TOTAL'!E253</f>
        <v>DOMO</v>
      </c>
      <c r="E246" t="str">
        <f>'RESUMEN TOTAL'!F253</f>
        <v>Fibra Optica</v>
      </c>
      <c r="F246" t="str">
        <f>'RESUMEN TOTAL'!L253</f>
        <v>APAGADO</v>
      </c>
      <c r="G246" t="str">
        <f>'RESUMEN TOTAL'!M253</f>
        <v>APAGADO</v>
      </c>
      <c r="H246" t="str">
        <f>'RESUMEN TOTAL'!N253</f>
        <v>APAGADO</v>
      </c>
      <c r="I246">
        <f>'RESUMEN TOTAL'!O253</f>
        <v>0</v>
      </c>
      <c r="J246">
        <f>'RESUMEN TOTAL'!P253</f>
        <v>0</v>
      </c>
      <c r="K246" t="str">
        <f>'RESUMEN TOTAL'!Q253</f>
        <v>APAGADO</v>
      </c>
      <c r="L246" t="str">
        <f>'RESUMEN TOTAL'!R253</f>
        <v>APAGADO</v>
      </c>
      <c r="M246" t="str">
        <f>'RESUMEN TOTAL'!S253</f>
        <v>APAGADO</v>
      </c>
      <c r="N246" t="str">
        <f>'RESUMEN TOTAL'!T253</f>
        <v>APAGADO</v>
      </c>
      <c r="O246">
        <f>'RESUMEN TOTAL'!U253</f>
        <v>0</v>
      </c>
      <c r="P246">
        <f>'RESUMEN TOTAL'!V253</f>
        <v>0</v>
      </c>
      <c r="Q246">
        <f>'RESUMEN TOTAL'!W253</f>
        <v>0</v>
      </c>
      <c r="R246">
        <f>'RESUMEN TOTAL'!X253</f>
        <v>0</v>
      </c>
      <c r="S246">
        <f>'RESUMEN TOTAL'!Y253</f>
        <v>0</v>
      </c>
      <c r="T246" t="str">
        <f>'RESUMEN TOTAL'!Z253</f>
        <v>APAGADO</v>
      </c>
      <c r="U246" t="str">
        <f>'RESUMEN TOTAL'!AA253</f>
        <v>APAGADO</v>
      </c>
      <c r="V246" t="str">
        <f>'RESUMEN TOTAL'!AB253</f>
        <v>APAGADO</v>
      </c>
      <c r="W246">
        <f>'RESUMEN TOTAL'!AC253</f>
        <v>0</v>
      </c>
      <c r="X246">
        <f>'RESUMEN TOTAL'!AD253</f>
        <v>0</v>
      </c>
      <c r="Y246">
        <f>'RESUMEN TOTAL'!AE253</f>
        <v>0</v>
      </c>
      <c r="Z246">
        <f>'RESUMEN TOTAL'!AF253</f>
        <v>0</v>
      </c>
      <c r="AA246">
        <f>'RESUMEN TOTAL'!AG253</f>
        <v>0</v>
      </c>
      <c r="AB246">
        <f>'RESUMEN TOTAL'!AH253</f>
        <v>0</v>
      </c>
      <c r="AC246">
        <f>'RESUMEN TOTAL'!AI253</f>
        <v>0</v>
      </c>
      <c r="AD246">
        <f>'RESUMEN TOTAL'!AJ253</f>
        <v>0</v>
      </c>
      <c r="AE246">
        <f>'RESUMEN TOTAL'!AK253</f>
        <v>0</v>
      </c>
      <c r="AF246">
        <f>'RESUMEN TOTAL'!AL253</f>
        <v>0</v>
      </c>
      <c r="AG246">
        <f>'RESUMEN TOTAL'!AM253</f>
        <v>0</v>
      </c>
      <c r="AH246">
        <f>'RESUMEN TOTAL'!AN253</f>
        <v>0</v>
      </c>
      <c r="AI246">
        <f>'RESUMEN TOTAL'!AO253</f>
        <v>0</v>
      </c>
    </row>
    <row r="247" spans="1:35" x14ac:dyDescent="0.25">
      <c r="A247" t="str">
        <f>'RESUMEN TOTAL'!A254</f>
        <v>SAN RUDECINDO</v>
      </c>
      <c r="B247" t="str">
        <f>'RESUMEN TOTAL'!B254</f>
        <v>PUNTO SEGURO - SAN RUDECINDO (fija)</v>
      </c>
      <c r="C247" t="str">
        <f>'RESUMEN TOTAL'!D254</f>
        <v>SANTA SOFIA Y ALVAR NUÑEZ</v>
      </c>
      <c r="D247" t="str">
        <f>'RESUMEN TOTAL'!E254</f>
        <v>Fija</v>
      </c>
      <c r="E247" t="str">
        <f>'RESUMEN TOTAL'!F254</f>
        <v>Fibra Optica</v>
      </c>
      <c r="F247">
        <f>'RESUMEN TOTAL'!L254</f>
        <v>0</v>
      </c>
      <c r="G247">
        <f>'RESUMEN TOTAL'!M254</f>
        <v>0</v>
      </c>
      <c r="H247">
        <f>'RESUMEN TOTAL'!N254</f>
        <v>0</v>
      </c>
      <c r="I247">
        <f>'RESUMEN TOTAL'!O254</f>
        <v>0</v>
      </c>
      <c r="J247">
        <f>'RESUMEN TOTAL'!P254</f>
        <v>0</v>
      </c>
      <c r="K247" t="str">
        <f>'RESUMEN TOTAL'!Q254</f>
        <v>APAGADO</v>
      </c>
      <c r="L247" t="str">
        <f>'RESUMEN TOTAL'!R254</f>
        <v>APAGADO</v>
      </c>
      <c r="M247" t="str">
        <f>'RESUMEN TOTAL'!S254</f>
        <v>APAGADO</v>
      </c>
      <c r="N247">
        <f>'RESUMEN TOTAL'!T254</f>
        <v>0</v>
      </c>
      <c r="O247">
        <f>'RESUMEN TOTAL'!U254</f>
        <v>0</v>
      </c>
      <c r="P247">
        <f>'RESUMEN TOTAL'!V254</f>
        <v>0</v>
      </c>
      <c r="Q247">
        <f>'RESUMEN TOTAL'!W254</f>
        <v>0</v>
      </c>
      <c r="R247">
        <f>'RESUMEN TOTAL'!X254</f>
        <v>0</v>
      </c>
      <c r="S247">
        <f>'RESUMEN TOTAL'!Y254</f>
        <v>0</v>
      </c>
      <c r="T247" t="str">
        <f>'RESUMEN TOTAL'!Z254</f>
        <v>APAGADO</v>
      </c>
      <c r="U247" t="str">
        <f>'RESUMEN TOTAL'!AA254</f>
        <v>APAGADO</v>
      </c>
      <c r="V247" t="str">
        <f>'RESUMEN TOTAL'!AB254</f>
        <v>APAGADO</v>
      </c>
      <c r="W247">
        <f>'RESUMEN TOTAL'!AC254</f>
        <v>0</v>
      </c>
      <c r="X247">
        <f>'RESUMEN TOTAL'!AD254</f>
        <v>0</v>
      </c>
      <c r="Y247">
        <f>'RESUMEN TOTAL'!AE254</f>
        <v>0</v>
      </c>
      <c r="Z247">
        <f>'RESUMEN TOTAL'!AF254</f>
        <v>0</v>
      </c>
      <c r="AA247">
        <f>'RESUMEN TOTAL'!AG254</f>
        <v>0</v>
      </c>
      <c r="AB247">
        <f>'RESUMEN TOTAL'!AH254</f>
        <v>0</v>
      </c>
      <c r="AC247">
        <f>'RESUMEN TOTAL'!AI254</f>
        <v>0</v>
      </c>
      <c r="AD247">
        <f>'RESUMEN TOTAL'!AJ254</f>
        <v>0</v>
      </c>
      <c r="AE247">
        <f>'RESUMEN TOTAL'!AK254</f>
        <v>0</v>
      </c>
      <c r="AF247">
        <f>'RESUMEN TOTAL'!AL254</f>
        <v>0</v>
      </c>
      <c r="AG247">
        <f>'RESUMEN TOTAL'!AM254</f>
        <v>0</v>
      </c>
      <c r="AH247">
        <f>'RESUMEN TOTAL'!AN254</f>
        <v>0</v>
      </c>
      <c r="AI247">
        <f>'RESUMEN TOTAL'!AO254</f>
        <v>0</v>
      </c>
    </row>
    <row r="248" spans="1:35" x14ac:dyDescent="0.25">
      <c r="A248" t="str">
        <f>'RESUMEN TOTAL'!A255</f>
        <v>SAN RUDECINDO</v>
      </c>
      <c r="B248" t="str">
        <f>'RESUMEN TOTAL'!B255</f>
        <v>PUNTO SEGURO SAN RUDECINDO INTERCOMUNICADOR</v>
      </c>
      <c r="C248" t="str">
        <f>'RESUMEN TOTAL'!D255</f>
        <v>SABTA SOFIA Y ALVAR NUÃ‘EZ</v>
      </c>
      <c r="D248" t="str">
        <f>'RESUMEN TOTAL'!E255</f>
        <v>Domo</v>
      </c>
      <c r="E248" t="str">
        <f>'RESUMEN TOTAL'!F255</f>
        <v>Fibra Optica</v>
      </c>
      <c r="F248">
        <f>'RESUMEN TOTAL'!L255</f>
        <v>0</v>
      </c>
      <c r="G248">
        <f>'RESUMEN TOTAL'!M255</f>
        <v>0</v>
      </c>
      <c r="H248">
        <f>'RESUMEN TOTAL'!N255</f>
        <v>0</v>
      </c>
      <c r="I248">
        <f>'RESUMEN TOTAL'!O255</f>
        <v>0</v>
      </c>
      <c r="J248">
        <f>'RESUMEN TOTAL'!P255</f>
        <v>0</v>
      </c>
      <c r="K248" t="str">
        <f>'RESUMEN TOTAL'!Q255</f>
        <v>APAGADO</v>
      </c>
      <c r="L248" t="str">
        <f>'RESUMEN TOTAL'!R255</f>
        <v>APAGADO</v>
      </c>
      <c r="M248" t="str">
        <f>'RESUMEN TOTAL'!S255</f>
        <v>APAGADO</v>
      </c>
      <c r="N248">
        <f>'RESUMEN TOTAL'!T255</f>
        <v>0</v>
      </c>
      <c r="O248">
        <f>'RESUMEN TOTAL'!U255</f>
        <v>0</v>
      </c>
      <c r="P248">
        <f>'RESUMEN TOTAL'!V255</f>
        <v>0</v>
      </c>
      <c r="Q248">
        <f>'RESUMEN TOTAL'!W255</f>
        <v>0</v>
      </c>
      <c r="R248">
        <f>'RESUMEN TOTAL'!X255</f>
        <v>0</v>
      </c>
      <c r="S248">
        <f>'RESUMEN TOTAL'!Y255</f>
        <v>0</v>
      </c>
      <c r="T248" t="str">
        <f>'RESUMEN TOTAL'!Z255</f>
        <v>APAGADO</v>
      </c>
      <c r="U248" t="str">
        <f>'RESUMEN TOTAL'!AA255</f>
        <v>APAGADO</v>
      </c>
      <c r="V248" t="str">
        <f>'RESUMEN TOTAL'!AB255</f>
        <v>APAGADO</v>
      </c>
      <c r="W248">
        <f>'RESUMEN TOTAL'!AC255</f>
        <v>0</v>
      </c>
      <c r="X248">
        <f>'RESUMEN TOTAL'!AD255</f>
        <v>0</v>
      </c>
      <c r="Y248">
        <f>'RESUMEN TOTAL'!AE255</f>
        <v>0</v>
      </c>
      <c r="Z248">
        <f>'RESUMEN TOTAL'!AF255</f>
        <v>0</v>
      </c>
      <c r="AA248">
        <f>'RESUMEN TOTAL'!AG255</f>
        <v>0</v>
      </c>
      <c r="AB248">
        <f>'RESUMEN TOTAL'!AH255</f>
        <v>0</v>
      </c>
      <c r="AC248">
        <f>'RESUMEN TOTAL'!AI255</f>
        <v>0</v>
      </c>
      <c r="AD248">
        <f>'RESUMEN TOTAL'!AJ255</f>
        <v>0</v>
      </c>
      <c r="AE248">
        <f>'RESUMEN TOTAL'!AK255</f>
        <v>0</v>
      </c>
      <c r="AF248">
        <f>'RESUMEN TOTAL'!AL255</f>
        <v>0</v>
      </c>
      <c r="AG248">
        <f>'RESUMEN TOTAL'!AM255</f>
        <v>0</v>
      </c>
      <c r="AH248">
        <f>'RESUMEN TOTAL'!AN255</f>
        <v>0</v>
      </c>
      <c r="AI248">
        <f>'RESUMEN TOTAL'!AO255</f>
        <v>0</v>
      </c>
    </row>
    <row r="249" spans="1:35" x14ac:dyDescent="0.25">
      <c r="A249" t="str">
        <f>'RESUMEN TOTAL'!A256</f>
        <v>ZONA RURAL SANTA ROSA</v>
      </c>
      <c r="B249" t="str">
        <f>'RESUMEN TOTAL'!B256</f>
        <v>PUNTO SEGURO - SANTA ROSA (domo)</v>
      </c>
      <c r="C249" t="str">
        <f>'RESUMEN TOTAL'!D256</f>
        <v>BRUSELAS Y SICILIA</v>
      </c>
      <c r="D249" t="str">
        <f>'RESUMEN TOTAL'!E256</f>
        <v>DOMO</v>
      </c>
      <c r="E249" t="str">
        <f>'RESUMEN TOTAL'!F256</f>
        <v>Fibra Optica</v>
      </c>
      <c r="F249" t="str">
        <f>'RESUMEN TOTAL'!L256</f>
        <v>APAGADO</v>
      </c>
      <c r="G249" t="str">
        <f>'RESUMEN TOTAL'!M256</f>
        <v>APAGADO</v>
      </c>
      <c r="H249" t="str">
        <f>'RESUMEN TOTAL'!N256</f>
        <v>APAGADO</v>
      </c>
      <c r="I249" t="str">
        <f>'RESUMEN TOTAL'!O256</f>
        <v>APAGADO</v>
      </c>
      <c r="J249" t="str">
        <f>'RESUMEN TOTAL'!P256</f>
        <v>APAGADO</v>
      </c>
      <c r="K249" t="str">
        <f>'RESUMEN TOTAL'!Q256</f>
        <v>APAGADO</v>
      </c>
      <c r="L249" t="str">
        <f>'RESUMEN TOTAL'!R256</f>
        <v>APAGADO</v>
      </c>
      <c r="M249" t="str">
        <f>'RESUMEN TOTAL'!S256</f>
        <v>APAGADO</v>
      </c>
      <c r="N249" t="str">
        <f>'RESUMEN TOTAL'!T256</f>
        <v>APAGADO</v>
      </c>
      <c r="O249">
        <f>'RESUMEN TOTAL'!U256</f>
        <v>0</v>
      </c>
      <c r="P249">
        <f>'RESUMEN TOTAL'!V256</f>
        <v>0</v>
      </c>
      <c r="Q249">
        <f>'RESUMEN TOTAL'!W256</f>
        <v>0</v>
      </c>
      <c r="R249">
        <f>'RESUMEN TOTAL'!X256</f>
        <v>0</v>
      </c>
      <c r="S249">
        <f>'RESUMEN TOTAL'!Y256</f>
        <v>0</v>
      </c>
      <c r="T249" t="str">
        <f>'RESUMEN TOTAL'!Z256</f>
        <v>APAGADO</v>
      </c>
      <c r="U249" t="str">
        <f>'RESUMEN TOTAL'!AA256</f>
        <v>APAGADO</v>
      </c>
      <c r="V249" t="str">
        <f>'RESUMEN TOTAL'!AB256</f>
        <v>APAGADO</v>
      </c>
      <c r="W249" t="str">
        <f>'RESUMEN TOTAL'!AC256</f>
        <v>APAGADO</v>
      </c>
      <c r="X249" t="str">
        <f>'RESUMEN TOTAL'!AD256</f>
        <v>APAGADO</v>
      </c>
      <c r="Y249" t="str">
        <f>'RESUMEN TOTAL'!AE256</f>
        <v>APAGADO</v>
      </c>
      <c r="Z249" t="str">
        <f>'RESUMEN TOTAL'!AF256</f>
        <v>APAGADO</v>
      </c>
      <c r="AA249" t="str">
        <f>'RESUMEN TOTAL'!AG256</f>
        <v>APAGADO</v>
      </c>
      <c r="AB249" t="str">
        <f>'RESUMEN TOTAL'!AH256</f>
        <v>APAGADO</v>
      </c>
      <c r="AC249" t="str">
        <f>'RESUMEN TOTAL'!AI256</f>
        <v>APAGADO</v>
      </c>
      <c r="AD249" t="str">
        <f>'RESUMEN TOTAL'!AJ256</f>
        <v>APAGADO</v>
      </c>
      <c r="AE249">
        <f>'RESUMEN TOTAL'!AK256</f>
        <v>0</v>
      </c>
      <c r="AF249">
        <f>'RESUMEN TOTAL'!AL256</f>
        <v>0</v>
      </c>
      <c r="AG249">
        <f>'RESUMEN TOTAL'!AM256</f>
        <v>0</v>
      </c>
      <c r="AH249" t="e">
        <f>'RESUMEN TOTAL'!#REF!</f>
        <v>#REF!</v>
      </c>
      <c r="AI249">
        <f>'RESUMEN TOTAL'!AN256</f>
        <v>0</v>
      </c>
    </row>
    <row r="250" spans="1:35" x14ac:dyDescent="0.25">
      <c r="A250" t="str">
        <f>'RESUMEN TOTAL'!A257</f>
        <v>ZONA RURAL SANTA ROSA</v>
      </c>
      <c r="B250" t="str">
        <f>'RESUMEN TOTAL'!B257</f>
        <v>PUNTO SEGURO - SANTA ROSA (fija)</v>
      </c>
      <c r="C250" t="str">
        <f>'RESUMEN TOTAL'!D257</f>
        <v>BRUSELAS Y SICILIA</v>
      </c>
      <c r="D250" t="str">
        <f>'RESUMEN TOTAL'!E257</f>
        <v>Fija</v>
      </c>
      <c r="E250" t="str">
        <f>'RESUMEN TOTAL'!F257</f>
        <v>Fibra Optica</v>
      </c>
      <c r="F250" t="str">
        <f>'RESUMEN TOTAL'!L257</f>
        <v>APAGADO</v>
      </c>
      <c r="G250" t="str">
        <f>'RESUMEN TOTAL'!M257</f>
        <v>APAGADO</v>
      </c>
      <c r="H250" t="str">
        <f>'RESUMEN TOTAL'!N257</f>
        <v>APAGADO</v>
      </c>
      <c r="I250" t="str">
        <f>'RESUMEN TOTAL'!O257</f>
        <v>APAGADO</v>
      </c>
      <c r="J250" t="str">
        <f>'RESUMEN TOTAL'!P257</f>
        <v>APAGADO</v>
      </c>
      <c r="K250" t="str">
        <f>'RESUMEN TOTAL'!Q257</f>
        <v>APAGADO</v>
      </c>
      <c r="L250" t="str">
        <f>'RESUMEN TOTAL'!R257</f>
        <v>APAGADO</v>
      </c>
      <c r="M250" t="str">
        <f>'RESUMEN TOTAL'!S257</f>
        <v>APAGADO</v>
      </c>
      <c r="N250" t="str">
        <f>'RESUMEN TOTAL'!T257</f>
        <v>APAGADO</v>
      </c>
      <c r="O250" t="str">
        <f>'RESUMEN TOTAL'!U257</f>
        <v>APAGADO</v>
      </c>
      <c r="P250" t="str">
        <f>'RESUMEN TOTAL'!V257</f>
        <v>APAGADO</v>
      </c>
      <c r="Q250" t="str">
        <f>'RESUMEN TOTAL'!W257</f>
        <v>APAGADO</v>
      </c>
      <c r="R250">
        <f>'RESUMEN TOTAL'!X257</f>
        <v>0</v>
      </c>
      <c r="S250" t="str">
        <f>'RESUMEN TOTAL'!Y257</f>
        <v>APAGADO</v>
      </c>
      <c r="T250" t="str">
        <f>'RESUMEN TOTAL'!Z257</f>
        <v>APAGADO</v>
      </c>
      <c r="U250" t="str">
        <f>'RESUMEN TOTAL'!AA257</f>
        <v>APAGADO</v>
      </c>
      <c r="V250" t="str">
        <f>'RESUMEN TOTAL'!AB257</f>
        <v>APAGADO</v>
      </c>
      <c r="W250" t="str">
        <f>'RESUMEN TOTAL'!AC257</f>
        <v>APAGADO</v>
      </c>
      <c r="X250" t="str">
        <f>'RESUMEN TOTAL'!AD257</f>
        <v>APAGADO</v>
      </c>
      <c r="Y250" t="str">
        <f>'RESUMEN TOTAL'!AE257</f>
        <v>APAGADO</v>
      </c>
      <c r="Z250" t="str">
        <f>'RESUMEN TOTAL'!AF257</f>
        <v>APAGADO</v>
      </c>
      <c r="AA250" t="str">
        <f>'RESUMEN TOTAL'!AG257</f>
        <v>APAGADO</v>
      </c>
      <c r="AB250" t="str">
        <f>'RESUMEN TOTAL'!AH257</f>
        <v>APAGADO</v>
      </c>
      <c r="AC250" t="str">
        <f>'RESUMEN TOTAL'!AI257</f>
        <v>APAGADO</v>
      </c>
      <c r="AD250" t="str">
        <f>'RESUMEN TOTAL'!AJ257</f>
        <v>APAGADO</v>
      </c>
      <c r="AE250">
        <f>'RESUMEN TOTAL'!AK257</f>
        <v>0</v>
      </c>
      <c r="AF250">
        <f>'RESUMEN TOTAL'!AL257</f>
        <v>0</v>
      </c>
      <c r="AG250">
        <f>'RESUMEN TOTAL'!AM257</f>
        <v>0</v>
      </c>
      <c r="AH250" t="e">
        <f>'RESUMEN TOTAL'!#REF!</f>
        <v>#REF!</v>
      </c>
      <c r="AI250">
        <f>'RESUMEN TOTAL'!AN257</f>
        <v>0</v>
      </c>
    </row>
    <row r="251" spans="1:35" x14ac:dyDescent="0.25">
      <c r="A251" t="str">
        <f>'RESUMEN TOTAL'!A258</f>
        <v>ZONA RURAL SANTA ROSA</v>
      </c>
      <c r="B251" t="str">
        <f>'RESUMEN TOTAL'!B258</f>
        <v>PUNTO SEGURO SANTA ROSA INTERCOMUNICADOR</v>
      </c>
      <c r="C251" t="str">
        <f>'RESUMEN TOTAL'!D258</f>
        <v>Bruselas y sicilia</v>
      </c>
      <c r="D251" t="str">
        <f>'RESUMEN TOTAL'!E258</f>
        <v>Fija</v>
      </c>
      <c r="E251" t="str">
        <f>'RESUMEN TOTAL'!F258</f>
        <v>Fibra Optica</v>
      </c>
      <c r="F251">
        <f>'RESUMEN TOTAL'!L258</f>
        <v>0</v>
      </c>
      <c r="G251">
        <f>'RESUMEN TOTAL'!M258</f>
        <v>0</v>
      </c>
      <c r="H251">
        <f>'RESUMEN TOTAL'!N258</f>
        <v>0</v>
      </c>
      <c r="I251">
        <f>'RESUMEN TOTAL'!O258</f>
        <v>0</v>
      </c>
      <c r="J251">
        <f>'RESUMEN TOTAL'!P258</f>
        <v>0</v>
      </c>
      <c r="K251">
        <f>'RESUMEN TOTAL'!Q258</f>
        <v>0</v>
      </c>
      <c r="L251">
        <f>'RESUMEN TOTAL'!R258</f>
        <v>0</v>
      </c>
      <c r="M251">
        <f>'RESUMEN TOTAL'!S258</f>
        <v>0</v>
      </c>
      <c r="N251">
        <f>'RESUMEN TOTAL'!T258</f>
        <v>0</v>
      </c>
      <c r="O251">
        <f>'RESUMEN TOTAL'!U258</f>
        <v>0</v>
      </c>
      <c r="P251">
        <f>'RESUMEN TOTAL'!V258</f>
        <v>0</v>
      </c>
      <c r="Q251">
        <f>'RESUMEN TOTAL'!W258</f>
        <v>0</v>
      </c>
      <c r="R251">
        <f>'RESUMEN TOTAL'!X258</f>
        <v>0</v>
      </c>
      <c r="S251">
        <f>'RESUMEN TOTAL'!Y258</f>
        <v>0</v>
      </c>
      <c r="T251">
        <f>'RESUMEN TOTAL'!Z258</f>
        <v>0</v>
      </c>
      <c r="U251">
        <f>'RESUMEN TOTAL'!AA258</f>
        <v>0</v>
      </c>
      <c r="V251">
        <f>'RESUMEN TOTAL'!AB258</f>
        <v>0</v>
      </c>
      <c r="W251">
        <f>'RESUMEN TOTAL'!AC258</f>
        <v>0</v>
      </c>
      <c r="X251">
        <f>'RESUMEN TOTAL'!AD258</f>
        <v>0</v>
      </c>
      <c r="Y251">
        <f>'RESUMEN TOTAL'!AE258</f>
        <v>0</v>
      </c>
      <c r="Z251">
        <f>'RESUMEN TOTAL'!AF258</f>
        <v>0</v>
      </c>
      <c r="AA251">
        <f>'RESUMEN TOTAL'!AG258</f>
        <v>0</v>
      </c>
      <c r="AB251">
        <f>'RESUMEN TOTAL'!AH258</f>
        <v>0</v>
      </c>
      <c r="AC251">
        <f>'RESUMEN TOTAL'!AI258</f>
        <v>0</v>
      </c>
      <c r="AD251">
        <f>'RESUMEN TOTAL'!AJ258</f>
        <v>0</v>
      </c>
      <c r="AE251">
        <f>'RESUMEN TOTAL'!AK258</f>
        <v>0</v>
      </c>
      <c r="AF251">
        <f>'RESUMEN TOTAL'!AL258</f>
        <v>0</v>
      </c>
      <c r="AG251">
        <f>'RESUMEN TOTAL'!AM258</f>
        <v>0</v>
      </c>
      <c r="AH251">
        <f>'RESUMEN TOTAL'!AN258</f>
        <v>0</v>
      </c>
      <c r="AI251">
        <f>'RESUMEN TOTAL'!AO258</f>
        <v>0</v>
      </c>
    </row>
    <row r="252" spans="1:35" x14ac:dyDescent="0.25">
      <c r="A252" t="str">
        <f>'RESUMEN TOTAL'!A259</f>
        <v>VILLA ARGENTINA</v>
      </c>
      <c r="B252" t="str">
        <f>'RESUMEN TOTAL'!B259</f>
        <v>PUNTO SEGURO VILLA ARGENTINA domo</v>
      </c>
      <c r="C252" t="str">
        <f>'RESUMEN TOTAL'!D259</f>
        <v>CALLE 513 Y DIAG PORTELA</v>
      </c>
      <c r="D252" t="str">
        <f>'RESUMEN TOTAL'!E259</f>
        <v>Fija</v>
      </c>
      <c r="E252" t="str">
        <f>'RESUMEN TOTAL'!F259</f>
        <v>Fibra Optica</v>
      </c>
      <c r="F252">
        <f>'RESUMEN TOTAL'!L259</f>
        <v>0</v>
      </c>
      <c r="G252">
        <f>'RESUMEN TOTAL'!M259</f>
        <v>0</v>
      </c>
      <c r="H252">
        <f>'RESUMEN TOTAL'!N259</f>
        <v>0</v>
      </c>
      <c r="I252">
        <f>'RESUMEN TOTAL'!O259</f>
        <v>0</v>
      </c>
      <c r="J252">
        <f>'RESUMEN TOTAL'!P259</f>
        <v>0</v>
      </c>
      <c r="K252">
        <f>'RESUMEN TOTAL'!Q259</f>
        <v>0</v>
      </c>
      <c r="L252">
        <f>'RESUMEN TOTAL'!R259</f>
        <v>0</v>
      </c>
      <c r="M252">
        <f>'RESUMEN TOTAL'!S259</f>
        <v>0</v>
      </c>
      <c r="N252">
        <f>'RESUMEN TOTAL'!T259</f>
        <v>0</v>
      </c>
      <c r="O252">
        <f>'RESUMEN TOTAL'!U259</f>
        <v>0</v>
      </c>
      <c r="P252">
        <f>'RESUMEN TOTAL'!V259</f>
        <v>0</v>
      </c>
      <c r="Q252">
        <f>'RESUMEN TOTAL'!W259</f>
        <v>0</v>
      </c>
      <c r="R252">
        <f>'RESUMEN TOTAL'!X259</f>
        <v>0</v>
      </c>
      <c r="S252">
        <f>'RESUMEN TOTAL'!Y259</f>
        <v>0</v>
      </c>
      <c r="T252">
        <f>'RESUMEN TOTAL'!Z259</f>
        <v>0</v>
      </c>
      <c r="U252">
        <f>'RESUMEN TOTAL'!AA259</f>
        <v>0</v>
      </c>
      <c r="V252">
        <f>'RESUMEN TOTAL'!AB259</f>
        <v>0</v>
      </c>
      <c r="W252">
        <f>'RESUMEN TOTAL'!AC259</f>
        <v>0</v>
      </c>
      <c r="X252">
        <f>'RESUMEN TOTAL'!AD259</f>
        <v>0</v>
      </c>
      <c r="Y252">
        <f>'RESUMEN TOTAL'!AE259</f>
        <v>0</v>
      </c>
      <c r="Z252">
        <f>'RESUMEN TOTAL'!AF259</f>
        <v>0</v>
      </c>
      <c r="AA252">
        <f>'RESUMEN TOTAL'!AG259</f>
        <v>0</v>
      </c>
      <c r="AB252">
        <f>'RESUMEN TOTAL'!AH259</f>
        <v>0</v>
      </c>
      <c r="AC252">
        <f>'RESUMEN TOTAL'!AI259</f>
        <v>0</v>
      </c>
      <c r="AD252">
        <f>'RESUMEN TOTAL'!AJ259</f>
        <v>0</v>
      </c>
      <c r="AE252">
        <f>'RESUMEN TOTAL'!AK259</f>
        <v>0</v>
      </c>
      <c r="AF252">
        <f>'RESUMEN TOTAL'!AL259</f>
        <v>0</v>
      </c>
      <c r="AG252">
        <f>'RESUMEN TOTAL'!AM259</f>
        <v>0</v>
      </c>
      <c r="AH252">
        <f>'RESUMEN TOTAL'!AN259</f>
        <v>0</v>
      </c>
      <c r="AI252">
        <f>'RESUMEN TOTAL'!AO259</f>
        <v>0</v>
      </c>
    </row>
    <row r="253" spans="1:35" x14ac:dyDescent="0.25">
      <c r="A253" t="str">
        <f>'RESUMEN TOTAL'!A260</f>
        <v>VILLA ARGENTINA</v>
      </c>
      <c r="B253" t="str">
        <f>'RESUMEN TOTAL'!B260</f>
        <v>PUNTO SEGURO VILLA ARGENTINA fija</v>
      </c>
      <c r="C253" t="str">
        <f>'RESUMEN TOTAL'!D260</f>
        <v>CALLE 513 Y DIAG PORTELA</v>
      </c>
      <c r="D253" t="str">
        <f>'RESUMEN TOTAL'!E260</f>
        <v>Fija</v>
      </c>
      <c r="E253" t="str">
        <f>'RESUMEN TOTAL'!F260</f>
        <v>Fibra Optica</v>
      </c>
      <c r="F253">
        <f>'RESUMEN TOTAL'!L260</f>
        <v>0</v>
      </c>
      <c r="G253">
        <f>'RESUMEN TOTAL'!M260</f>
        <v>0</v>
      </c>
      <c r="H253">
        <f>'RESUMEN TOTAL'!N260</f>
        <v>0</v>
      </c>
      <c r="I253">
        <f>'RESUMEN TOTAL'!O260</f>
        <v>0</v>
      </c>
      <c r="J253">
        <f>'RESUMEN TOTAL'!P260</f>
        <v>0</v>
      </c>
      <c r="K253">
        <f>'RESUMEN TOTAL'!Q260</f>
        <v>0</v>
      </c>
      <c r="L253">
        <f>'RESUMEN TOTAL'!R260</f>
        <v>0</v>
      </c>
      <c r="M253">
        <f>'RESUMEN TOTAL'!S260</f>
        <v>0</v>
      </c>
      <c r="N253">
        <f>'RESUMEN TOTAL'!T260</f>
        <v>0</v>
      </c>
      <c r="O253">
        <f>'RESUMEN TOTAL'!U260</f>
        <v>0</v>
      </c>
      <c r="P253">
        <f>'RESUMEN TOTAL'!V260</f>
        <v>0</v>
      </c>
      <c r="Q253">
        <f>'RESUMEN TOTAL'!W260</f>
        <v>0</v>
      </c>
      <c r="R253">
        <f>'RESUMEN TOTAL'!X260</f>
        <v>0</v>
      </c>
      <c r="S253">
        <f>'RESUMEN TOTAL'!Y260</f>
        <v>0</v>
      </c>
      <c r="T253">
        <f>'RESUMEN TOTAL'!Z260</f>
        <v>0</v>
      </c>
      <c r="U253">
        <f>'RESUMEN TOTAL'!AA260</f>
        <v>0</v>
      </c>
      <c r="V253">
        <f>'RESUMEN TOTAL'!AB260</f>
        <v>0</v>
      </c>
      <c r="W253">
        <f>'RESUMEN TOTAL'!AC260</f>
        <v>0</v>
      </c>
      <c r="X253">
        <f>'RESUMEN TOTAL'!AD260</f>
        <v>0</v>
      </c>
      <c r="Y253">
        <f>'RESUMEN TOTAL'!AE260</f>
        <v>0</v>
      </c>
      <c r="Z253">
        <f>'RESUMEN TOTAL'!AF260</f>
        <v>0</v>
      </c>
      <c r="AA253">
        <f>'RESUMEN TOTAL'!AG260</f>
        <v>0</v>
      </c>
      <c r="AB253">
        <f>'RESUMEN TOTAL'!AH260</f>
        <v>0</v>
      </c>
      <c r="AC253">
        <f>'RESUMEN TOTAL'!AI260</f>
        <v>0</v>
      </c>
      <c r="AD253">
        <f>'RESUMEN TOTAL'!AJ260</f>
        <v>0</v>
      </c>
      <c r="AE253">
        <f>'RESUMEN TOTAL'!AK260</f>
        <v>0</v>
      </c>
      <c r="AF253">
        <f>'RESUMEN TOTAL'!AL260</f>
        <v>0</v>
      </c>
      <c r="AG253">
        <f>'RESUMEN TOTAL'!AM260</f>
        <v>0</v>
      </c>
      <c r="AH253">
        <f>'RESUMEN TOTAL'!AN260</f>
        <v>0</v>
      </c>
      <c r="AI253">
        <f>'RESUMEN TOTAL'!AO260</f>
        <v>0</v>
      </c>
    </row>
    <row r="254" spans="1:35" x14ac:dyDescent="0.25">
      <c r="A254" t="str">
        <f>'RESUMEN TOTAL'!A261</f>
        <v>VILLA ARGENTINA</v>
      </c>
      <c r="B254" t="str">
        <f>'RESUMEN TOTAL'!B261</f>
        <v>PUNTO SEGURO VILLA ARGENTINA INTERCOMUNICADOR</v>
      </c>
      <c r="C254" t="str">
        <f>'RESUMEN TOTAL'!D261</f>
        <v>CALLE 513 Y DIAG PORTELA</v>
      </c>
      <c r="D254" t="str">
        <f>'RESUMEN TOTAL'!E261</f>
        <v>Fija</v>
      </c>
      <c r="E254" t="str">
        <f>'RESUMEN TOTAL'!F261</f>
        <v>Fibra Optica</v>
      </c>
      <c r="F254">
        <f>'RESUMEN TOTAL'!L261</f>
        <v>0</v>
      </c>
      <c r="G254">
        <f>'RESUMEN TOTAL'!M261</f>
        <v>0</v>
      </c>
      <c r="H254">
        <f>'RESUMEN TOTAL'!N261</f>
        <v>0</v>
      </c>
      <c r="I254">
        <f>'RESUMEN TOTAL'!O261</f>
        <v>0</v>
      </c>
      <c r="J254">
        <f>'RESUMEN TOTAL'!P261</f>
        <v>0</v>
      </c>
      <c r="K254">
        <f>'RESUMEN TOTAL'!Q261</f>
        <v>0</v>
      </c>
      <c r="L254">
        <f>'RESUMEN TOTAL'!R261</f>
        <v>0</v>
      </c>
      <c r="M254">
        <f>'RESUMEN TOTAL'!S261</f>
        <v>0</v>
      </c>
      <c r="N254">
        <f>'RESUMEN TOTAL'!T261</f>
        <v>0</v>
      </c>
      <c r="O254">
        <f>'RESUMEN TOTAL'!U261</f>
        <v>0</v>
      </c>
      <c r="P254">
        <f>'RESUMEN TOTAL'!V261</f>
        <v>0</v>
      </c>
      <c r="Q254">
        <f>'RESUMEN TOTAL'!W261</f>
        <v>0</v>
      </c>
      <c r="R254">
        <f>'RESUMEN TOTAL'!X261</f>
        <v>0</v>
      </c>
      <c r="S254">
        <f>'RESUMEN TOTAL'!Y261</f>
        <v>0</v>
      </c>
      <c r="T254">
        <f>'RESUMEN TOTAL'!Z261</f>
        <v>0</v>
      </c>
      <c r="U254">
        <f>'RESUMEN TOTAL'!AA261</f>
        <v>0</v>
      </c>
      <c r="V254">
        <f>'RESUMEN TOTAL'!AB261</f>
        <v>0</v>
      </c>
      <c r="W254">
        <f>'RESUMEN TOTAL'!AC261</f>
        <v>0</v>
      </c>
      <c r="X254">
        <f>'RESUMEN TOTAL'!AD261</f>
        <v>0</v>
      </c>
      <c r="Y254">
        <f>'RESUMEN TOTAL'!AE261</f>
        <v>0</v>
      </c>
      <c r="Z254">
        <f>'RESUMEN TOTAL'!AF261</f>
        <v>0</v>
      </c>
      <c r="AA254">
        <f>'RESUMEN TOTAL'!AG261</f>
        <v>0</v>
      </c>
      <c r="AB254">
        <f>'RESUMEN TOTAL'!AH261</f>
        <v>0</v>
      </c>
      <c r="AC254">
        <f>'RESUMEN TOTAL'!AI261</f>
        <v>0</v>
      </c>
      <c r="AD254">
        <f>'RESUMEN TOTAL'!AJ261</f>
        <v>0</v>
      </c>
      <c r="AE254">
        <f>'RESUMEN TOTAL'!AK261</f>
        <v>0</v>
      </c>
      <c r="AF254">
        <f>'RESUMEN TOTAL'!AL261</f>
        <v>0</v>
      </c>
      <c r="AG254">
        <f>'RESUMEN TOTAL'!AM261</f>
        <v>0</v>
      </c>
      <c r="AH254">
        <f>'RESUMEN TOTAL'!AN261</f>
        <v>0</v>
      </c>
      <c r="AI254">
        <f>'RESUMEN TOTAL'!AO261</f>
        <v>0</v>
      </c>
    </row>
    <row r="255" spans="1:35" x14ac:dyDescent="0.25">
      <c r="A255" t="str">
        <f>'RESUMEN TOTAL'!A262</f>
        <v>EL ROCIO</v>
      </c>
      <c r="B255" t="str">
        <f>'RESUMEN TOTAL'!B262</f>
        <v>RCO 01</v>
      </c>
      <c r="C255" t="str">
        <f>'RESUMEN TOTAL'!D262</f>
        <v>AV. LUJAN Y LOBOS</v>
      </c>
      <c r="D255" t="str">
        <f>'RESUMEN TOTAL'!E262</f>
        <v>DOMO</v>
      </c>
      <c r="E255" t="str">
        <f>'RESUMEN TOTAL'!F262</f>
        <v>Fibra Optica</v>
      </c>
      <c r="F255">
        <f>'RESUMEN TOTAL'!L262</f>
        <v>0</v>
      </c>
      <c r="G255">
        <f>'RESUMEN TOTAL'!M262</f>
        <v>0</v>
      </c>
      <c r="H255">
        <f>'RESUMEN TOTAL'!N262</f>
        <v>0</v>
      </c>
      <c r="I255">
        <f>'RESUMEN TOTAL'!O262</f>
        <v>0</v>
      </c>
      <c r="J255">
        <f>'RESUMEN TOTAL'!P262</f>
        <v>0</v>
      </c>
      <c r="K255">
        <f>'RESUMEN TOTAL'!Q262</f>
        <v>0</v>
      </c>
      <c r="L255">
        <f>'RESUMEN TOTAL'!R262</f>
        <v>0</v>
      </c>
      <c r="M255">
        <f>'RESUMEN TOTAL'!S262</f>
        <v>0</v>
      </c>
      <c r="N255">
        <f>'RESUMEN TOTAL'!T262</f>
        <v>0</v>
      </c>
      <c r="O255">
        <f>'RESUMEN TOTAL'!U262</f>
        <v>0</v>
      </c>
      <c r="P255">
        <f>'RESUMEN TOTAL'!V262</f>
        <v>0</v>
      </c>
      <c r="Q255">
        <f>'RESUMEN TOTAL'!W262</f>
        <v>0</v>
      </c>
      <c r="R255">
        <f>'RESUMEN TOTAL'!X262</f>
        <v>0</v>
      </c>
      <c r="S255">
        <f>'RESUMEN TOTAL'!Y262</f>
        <v>0</v>
      </c>
      <c r="T255">
        <f>'RESUMEN TOTAL'!Z262</f>
        <v>0</v>
      </c>
      <c r="U255">
        <f>'RESUMEN TOTAL'!AA262</f>
        <v>0</v>
      </c>
      <c r="V255">
        <f>'RESUMEN TOTAL'!AB262</f>
        <v>0</v>
      </c>
      <c r="W255">
        <f>'RESUMEN TOTAL'!AC262</f>
        <v>0</v>
      </c>
      <c r="X255">
        <f>'RESUMEN TOTAL'!AD262</f>
        <v>0</v>
      </c>
      <c r="Y255">
        <f>'RESUMEN TOTAL'!AE262</f>
        <v>0</v>
      </c>
      <c r="Z255">
        <f>'RESUMEN TOTAL'!AF262</f>
        <v>0</v>
      </c>
      <c r="AA255">
        <f>'RESUMEN TOTAL'!AG262</f>
        <v>0</v>
      </c>
      <c r="AB255">
        <f>'RESUMEN TOTAL'!AH262</f>
        <v>0</v>
      </c>
      <c r="AC255">
        <f>'RESUMEN TOTAL'!AI262</f>
        <v>0</v>
      </c>
      <c r="AD255">
        <f>'RESUMEN TOTAL'!AJ262</f>
        <v>0</v>
      </c>
      <c r="AE255">
        <f>'RESUMEN TOTAL'!AK262</f>
        <v>0</v>
      </c>
      <c r="AF255">
        <f>'RESUMEN TOTAL'!AL262</f>
        <v>0</v>
      </c>
      <c r="AG255">
        <f>'RESUMEN TOTAL'!AM262</f>
        <v>0</v>
      </c>
      <c r="AH255">
        <f>'RESUMEN TOTAL'!AN262</f>
        <v>0</v>
      </c>
      <c r="AI255">
        <f>'RESUMEN TOTAL'!AO262</f>
        <v>0</v>
      </c>
    </row>
    <row r="256" spans="1:35" x14ac:dyDescent="0.25">
      <c r="A256" t="str">
        <f>'RESUMEN TOTAL'!A263</f>
        <v>EL ROCIO</v>
      </c>
      <c r="B256" t="str">
        <f>'RESUMEN TOTAL'!B263</f>
        <v>RCO02</v>
      </c>
      <c r="C256" t="str">
        <f>'RESUMEN TOTAL'!D263</f>
        <v>AV. LUJAN Y BRANDSEN</v>
      </c>
      <c r="D256" t="str">
        <f>'RESUMEN TOTAL'!E263</f>
        <v>DOMO</v>
      </c>
      <c r="E256" t="str">
        <f>'RESUMEN TOTAL'!F263</f>
        <v>Fibra Optica</v>
      </c>
      <c r="F256">
        <f>'RESUMEN TOTAL'!L263</f>
        <v>0</v>
      </c>
      <c r="G256">
        <f>'RESUMEN TOTAL'!M263</f>
        <v>0</v>
      </c>
      <c r="H256">
        <f>'RESUMEN TOTAL'!N263</f>
        <v>0</v>
      </c>
      <c r="I256">
        <f>'RESUMEN TOTAL'!O263</f>
        <v>0</v>
      </c>
      <c r="J256">
        <f>'RESUMEN TOTAL'!P263</f>
        <v>0</v>
      </c>
      <c r="K256">
        <f>'RESUMEN TOTAL'!Q263</f>
        <v>0</v>
      </c>
      <c r="L256">
        <f>'RESUMEN TOTAL'!R263</f>
        <v>0</v>
      </c>
      <c r="M256">
        <f>'RESUMEN TOTAL'!S263</f>
        <v>0</v>
      </c>
      <c r="N256">
        <f>'RESUMEN TOTAL'!T263</f>
        <v>0</v>
      </c>
      <c r="O256">
        <f>'RESUMEN TOTAL'!U263</f>
        <v>0</v>
      </c>
      <c r="P256">
        <f>'RESUMEN TOTAL'!V263</f>
        <v>0</v>
      </c>
      <c r="Q256">
        <f>'RESUMEN TOTAL'!W263</f>
        <v>0</v>
      </c>
      <c r="R256">
        <f>'RESUMEN TOTAL'!X263</f>
        <v>0</v>
      </c>
      <c r="S256">
        <f>'RESUMEN TOTAL'!Y263</f>
        <v>0</v>
      </c>
      <c r="T256">
        <f>'RESUMEN TOTAL'!Z263</f>
        <v>0</v>
      </c>
      <c r="U256">
        <f>'RESUMEN TOTAL'!AA263</f>
        <v>0</v>
      </c>
      <c r="V256">
        <f>'RESUMEN TOTAL'!AB263</f>
        <v>0</v>
      </c>
      <c r="W256">
        <f>'RESUMEN TOTAL'!AC263</f>
        <v>0</v>
      </c>
      <c r="X256">
        <f>'RESUMEN TOTAL'!AD263</f>
        <v>0</v>
      </c>
      <c r="Y256">
        <f>'RESUMEN TOTAL'!AE263</f>
        <v>0</v>
      </c>
      <c r="Z256">
        <f>'RESUMEN TOTAL'!AF263</f>
        <v>0</v>
      </c>
      <c r="AA256">
        <f>'RESUMEN TOTAL'!AG263</f>
        <v>0</v>
      </c>
      <c r="AB256">
        <f>'RESUMEN TOTAL'!AH263</f>
        <v>0</v>
      </c>
      <c r="AC256">
        <f>'RESUMEN TOTAL'!AI263</f>
        <v>0</v>
      </c>
      <c r="AD256">
        <f>'RESUMEN TOTAL'!AJ263</f>
        <v>0</v>
      </c>
      <c r="AE256">
        <f>'RESUMEN TOTAL'!AK263</f>
        <v>0</v>
      </c>
      <c r="AF256">
        <f>'RESUMEN TOTAL'!AL263</f>
        <v>0</v>
      </c>
      <c r="AG256">
        <f>'RESUMEN TOTAL'!AM263</f>
        <v>0</v>
      </c>
      <c r="AH256">
        <f>'RESUMEN TOTAL'!AN263</f>
        <v>0</v>
      </c>
      <c r="AI256">
        <f>'RESUMEN TOTAL'!AO263</f>
        <v>0</v>
      </c>
    </row>
    <row r="257" spans="1:35" x14ac:dyDescent="0.25">
      <c r="A257" t="str">
        <f>'RESUMEN TOTAL'!A264</f>
        <v>EL ROCIO</v>
      </c>
      <c r="B257" t="str">
        <f>'RESUMEN TOTAL'!B264</f>
        <v>RCO03 (fija 1)</v>
      </c>
      <c r="C257" t="str">
        <f>'RESUMEN TOTAL'!D264</f>
        <v>OLAVARRIA Y CONCORDIA</v>
      </c>
      <c r="D257" t="str">
        <f>'RESUMEN TOTAL'!E264</f>
        <v>Fija</v>
      </c>
      <c r="E257" t="str">
        <f>'RESUMEN TOTAL'!F264</f>
        <v>Fibra Optica</v>
      </c>
      <c r="F257">
        <f>'RESUMEN TOTAL'!L264</f>
        <v>0</v>
      </c>
      <c r="G257">
        <f>'RESUMEN TOTAL'!M264</f>
        <v>0</v>
      </c>
      <c r="H257">
        <f>'RESUMEN TOTAL'!N264</f>
        <v>0</v>
      </c>
      <c r="I257">
        <f>'RESUMEN TOTAL'!O264</f>
        <v>0</v>
      </c>
      <c r="J257">
        <f>'RESUMEN TOTAL'!P264</f>
        <v>0</v>
      </c>
      <c r="K257">
        <f>'RESUMEN TOTAL'!Q264</f>
        <v>0</v>
      </c>
      <c r="L257">
        <f>'RESUMEN TOTAL'!R264</f>
        <v>0</v>
      </c>
      <c r="M257">
        <f>'RESUMEN TOTAL'!S264</f>
        <v>0</v>
      </c>
      <c r="N257">
        <f>'RESUMEN TOTAL'!T264</f>
        <v>0</v>
      </c>
      <c r="O257">
        <f>'RESUMEN TOTAL'!U264</f>
        <v>0</v>
      </c>
      <c r="P257">
        <f>'RESUMEN TOTAL'!V264</f>
        <v>0</v>
      </c>
      <c r="Q257">
        <f>'RESUMEN TOTAL'!W264</f>
        <v>0</v>
      </c>
      <c r="R257">
        <f>'RESUMEN TOTAL'!X264</f>
        <v>0</v>
      </c>
      <c r="S257">
        <f>'RESUMEN TOTAL'!Y264</f>
        <v>0</v>
      </c>
      <c r="T257">
        <f>'RESUMEN TOTAL'!Z264</f>
        <v>0</v>
      </c>
      <c r="U257">
        <f>'RESUMEN TOTAL'!AA264</f>
        <v>0</v>
      </c>
      <c r="V257">
        <f>'RESUMEN TOTAL'!AB264</f>
        <v>0</v>
      </c>
      <c r="W257">
        <f>'RESUMEN TOTAL'!AC264</f>
        <v>0</v>
      </c>
      <c r="X257">
        <f>'RESUMEN TOTAL'!AD264</f>
        <v>0</v>
      </c>
      <c r="Y257">
        <f>'RESUMEN TOTAL'!AE264</f>
        <v>0</v>
      </c>
      <c r="Z257">
        <f>'RESUMEN TOTAL'!AF264</f>
        <v>0</v>
      </c>
      <c r="AA257">
        <f>'RESUMEN TOTAL'!AG264</f>
        <v>0</v>
      </c>
      <c r="AB257">
        <f>'RESUMEN TOTAL'!AH264</f>
        <v>0</v>
      </c>
      <c r="AC257">
        <f>'RESUMEN TOTAL'!AI264</f>
        <v>0</v>
      </c>
      <c r="AD257">
        <f>'RESUMEN TOTAL'!AJ264</f>
        <v>0</v>
      </c>
      <c r="AE257">
        <f>'RESUMEN TOTAL'!AK264</f>
        <v>0</v>
      </c>
      <c r="AF257">
        <f>'RESUMEN TOTAL'!AL264</f>
        <v>0</v>
      </c>
      <c r="AG257">
        <f>'RESUMEN TOTAL'!AM264</f>
        <v>0</v>
      </c>
      <c r="AH257">
        <f>'RESUMEN TOTAL'!AN264</f>
        <v>0</v>
      </c>
      <c r="AI257">
        <f>'RESUMEN TOTAL'!AO264</f>
        <v>0</v>
      </c>
    </row>
    <row r="258" spans="1:35" x14ac:dyDescent="0.25">
      <c r="A258" t="str">
        <f>'RESUMEN TOTAL'!A265</f>
        <v>EL ROCIO</v>
      </c>
      <c r="B258" t="str">
        <f>'RESUMEN TOTAL'!B265</f>
        <v>RCO04 (fija 2)</v>
      </c>
      <c r="C258" t="str">
        <f>'RESUMEN TOTAL'!D265</f>
        <v>OLAVARRIA Y CONCORDIA</v>
      </c>
      <c r="D258" t="str">
        <f>'RESUMEN TOTAL'!E265</f>
        <v>Fija</v>
      </c>
      <c r="E258" t="str">
        <f>'RESUMEN TOTAL'!F265</f>
        <v>Fibra Optica</v>
      </c>
      <c r="F258">
        <f>'RESUMEN TOTAL'!L265</f>
        <v>0</v>
      </c>
      <c r="G258">
        <f>'RESUMEN TOTAL'!M265</f>
        <v>0</v>
      </c>
      <c r="H258">
        <f>'RESUMEN TOTAL'!N265</f>
        <v>0</v>
      </c>
      <c r="I258">
        <f>'RESUMEN TOTAL'!O265</f>
        <v>0</v>
      </c>
      <c r="J258">
        <f>'RESUMEN TOTAL'!P265</f>
        <v>0</v>
      </c>
      <c r="K258">
        <f>'RESUMEN TOTAL'!Q265</f>
        <v>0</v>
      </c>
      <c r="L258">
        <f>'RESUMEN TOTAL'!R265</f>
        <v>0</v>
      </c>
      <c r="M258">
        <f>'RESUMEN TOTAL'!S265</f>
        <v>0</v>
      </c>
      <c r="N258">
        <f>'RESUMEN TOTAL'!T265</f>
        <v>0</v>
      </c>
      <c r="O258">
        <f>'RESUMEN TOTAL'!U265</f>
        <v>0</v>
      </c>
      <c r="P258">
        <f>'RESUMEN TOTAL'!V265</f>
        <v>0</v>
      </c>
      <c r="Q258">
        <f>'RESUMEN TOTAL'!W265</f>
        <v>0</v>
      </c>
      <c r="R258">
        <f>'RESUMEN TOTAL'!X265</f>
        <v>0</v>
      </c>
      <c r="S258">
        <f>'RESUMEN TOTAL'!Y265</f>
        <v>0</v>
      </c>
      <c r="T258">
        <f>'RESUMEN TOTAL'!Z265</f>
        <v>0</v>
      </c>
      <c r="U258">
        <f>'RESUMEN TOTAL'!AA265</f>
        <v>0</v>
      </c>
      <c r="V258">
        <f>'RESUMEN TOTAL'!AB265</f>
        <v>0</v>
      </c>
      <c r="W258">
        <f>'RESUMEN TOTAL'!AC265</f>
        <v>0</v>
      </c>
      <c r="X258">
        <f>'RESUMEN TOTAL'!AD265</f>
        <v>0</v>
      </c>
      <c r="Y258">
        <f>'RESUMEN TOTAL'!AE265</f>
        <v>0</v>
      </c>
      <c r="Z258">
        <f>'RESUMEN TOTAL'!AF265</f>
        <v>0</v>
      </c>
      <c r="AA258">
        <f>'RESUMEN TOTAL'!AG265</f>
        <v>0</v>
      </c>
      <c r="AB258">
        <f>'RESUMEN TOTAL'!AH265</f>
        <v>0</v>
      </c>
      <c r="AC258">
        <f>'RESUMEN TOTAL'!AI265</f>
        <v>0</v>
      </c>
      <c r="AD258">
        <f>'RESUMEN TOTAL'!AJ265</f>
        <v>0</v>
      </c>
      <c r="AE258">
        <f>'RESUMEN TOTAL'!AK265</f>
        <v>0</v>
      </c>
      <c r="AF258">
        <f>'RESUMEN TOTAL'!AL265</f>
        <v>0</v>
      </c>
      <c r="AG258">
        <f>'RESUMEN TOTAL'!AM265</f>
        <v>0</v>
      </c>
      <c r="AH258">
        <f>'RESUMEN TOTAL'!AN265</f>
        <v>0</v>
      </c>
      <c r="AI258">
        <f>'RESUMEN TOTAL'!AO265</f>
        <v>0</v>
      </c>
    </row>
    <row r="259" spans="1:35" x14ac:dyDescent="0.25">
      <c r="A259" t="str">
        <f>'RESUMEN TOTAL'!A266</f>
        <v>EL ROCIO</v>
      </c>
      <c r="B259" t="str">
        <f>'RESUMEN TOTAL'!B266</f>
        <v>RCO05 (fija 1)</v>
      </c>
      <c r="C259" t="str">
        <f>'RESUMEN TOTAL'!D266</f>
        <v>LOBOS Y CHASCOMUS</v>
      </c>
      <c r="D259" t="str">
        <f>'RESUMEN TOTAL'!E266</f>
        <v>Fija</v>
      </c>
      <c r="E259" t="str">
        <f>'RESUMEN TOTAL'!F266</f>
        <v>Fibra Optica</v>
      </c>
      <c r="F259">
        <f>'RESUMEN TOTAL'!L266</f>
        <v>0</v>
      </c>
      <c r="G259">
        <f>'RESUMEN TOTAL'!M266</f>
        <v>0</v>
      </c>
      <c r="H259">
        <f>'RESUMEN TOTAL'!N266</f>
        <v>0</v>
      </c>
      <c r="I259">
        <f>'RESUMEN TOTAL'!O266</f>
        <v>0</v>
      </c>
      <c r="J259">
        <f>'RESUMEN TOTAL'!P266</f>
        <v>0</v>
      </c>
      <c r="K259">
        <f>'RESUMEN TOTAL'!Q266</f>
        <v>0</v>
      </c>
      <c r="L259">
        <f>'RESUMEN TOTAL'!R266</f>
        <v>0</v>
      </c>
      <c r="M259">
        <f>'RESUMEN TOTAL'!S266</f>
        <v>0</v>
      </c>
      <c r="N259">
        <f>'RESUMEN TOTAL'!T266</f>
        <v>0</v>
      </c>
      <c r="O259">
        <f>'RESUMEN TOTAL'!U266</f>
        <v>0</v>
      </c>
      <c r="P259">
        <f>'RESUMEN TOTAL'!V266</f>
        <v>0</v>
      </c>
      <c r="Q259">
        <f>'RESUMEN TOTAL'!W266</f>
        <v>0</v>
      </c>
      <c r="R259">
        <f>'RESUMEN TOTAL'!X266</f>
        <v>0</v>
      </c>
      <c r="S259" t="str">
        <f>'RESUMEN TOTAL'!Y266</f>
        <v>APAGADO</v>
      </c>
      <c r="T259" t="str">
        <f>'RESUMEN TOTAL'!Z266</f>
        <v>APAGADO</v>
      </c>
      <c r="U259" t="str">
        <f>'RESUMEN TOTAL'!AA266</f>
        <v>APAGADO</v>
      </c>
      <c r="V259" t="str">
        <f>'RESUMEN TOTAL'!AB266</f>
        <v>APAGADO</v>
      </c>
      <c r="W259">
        <f>'RESUMEN TOTAL'!AC266</f>
        <v>0</v>
      </c>
      <c r="X259">
        <f>'RESUMEN TOTAL'!AD266</f>
        <v>0</v>
      </c>
      <c r="Y259">
        <f>'RESUMEN TOTAL'!AE266</f>
        <v>0</v>
      </c>
      <c r="Z259">
        <f>'RESUMEN TOTAL'!AF266</f>
        <v>0</v>
      </c>
      <c r="AA259">
        <f>'RESUMEN TOTAL'!AG266</f>
        <v>0</v>
      </c>
      <c r="AB259">
        <f>'RESUMEN TOTAL'!AH266</f>
        <v>0</v>
      </c>
      <c r="AC259">
        <f>'RESUMEN TOTAL'!AI266</f>
        <v>0</v>
      </c>
      <c r="AD259">
        <f>'RESUMEN TOTAL'!AJ266</f>
        <v>0</v>
      </c>
      <c r="AE259">
        <f>'RESUMEN TOTAL'!AK266</f>
        <v>0</v>
      </c>
      <c r="AF259">
        <f>'RESUMEN TOTAL'!AL266</f>
        <v>0</v>
      </c>
      <c r="AG259">
        <f>'RESUMEN TOTAL'!AM266</f>
        <v>0</v>
      </c>
      <c r="AH259">
        <f>'RESUMEN TOTAL'!AN266</f>
        <v>0</v>
      </c>
      <c r="AI259">
        <f>'RESUMEN TOTAL'!AO266</f>
        <v>0</v>
      </c>
    </row>
    <row r="260" spans="1:35" x14ac:dyDescent="0.25">
      <c r="A260" t="str">
        <f>'RESUMEN TOTAL'!A267</f>
        <v>EL ROCIO</v>
      </c>
      <c r="B260" t="str">
        <f>'RESUMEN TOTAL'!B267</f>
        <v>RCO06 (fija 2)</v>
      </c>
      <c r="C260" t="str">
        <f>'RESUMEN TOTAL'!D267</f>
        <v>LOBOS Y CHASCOMUS</v>
      </c>
      <c r="D260" t="str">
        <f>'RESUMEN TOTAL'!E267</f>
        <v>FIJA</v>
      </c>
      <c r="E260" t="str">
        <f>'RESUMEN TOTAL'!F267</f>
        <v>Fibra Optica</v>
      </c>
      <c r="F260">
        <f>'RESUMEN TOTAL'!L267</f>
        <v>0</v>
      </c>
      <c r="G260">
        <f>'RESUMEN TOTAL'!M267</f>
        <v>0</v>
      </c>
      <c r="H260">
        <f>'RESUMEN TOTAL'!N267</f>
        <v>0</v>
      </c>
      <c r="I260">
        <f>'RESUMEN TOTAL'!O267</f>
        <v>0</v>
      </c>
      <c r="J260">
        <f>'RESUMEN TOTAL'!P267</f>
        <v>0</v>
      </c>
      <c r="K260">
        <f>'RESUMEN TOTAL'!Q267</f>
        <v>0</v>
      </c>
      <c r="L260">
        <f>'RESUMEN TOTAL'!R267</f>
        <v>0</v>
      </c>
      <c r="M260">
        <f>'RESUMEN TOTAL'!S267</f>
        <v>0</v>
      </c>
      <c r="N260">
        <f>'RESUMEN TOTAL'!T267</f>
        <v>0</v>
      </c>
      <c r="O260">
        <f>'RESUMEN TOTAL'!U267</f>
        <v>0</v>
      </c>
      <c r="P260">
        <f>'RESUMEN TOTAL'!V267</f>
        <v>0</v>
      </c>
      <c r="Q260">
        <f>'RESUMEN TOTAL'!W267</f>
        <v>0</v>
      </c>
      <c r="R260">
        <f>'RESUMEN TOTAL'!X267</f>
        <v>0</v>
      </c>
      <c r="S260" t="str">
        <f>'RESUMEN TOTAL'!Y267</f>
        <v>APAGADO</v>
      </c>
      <c r="T260" t="str">
        <f>'RESUMEN TOTAL'!Z267</f>
        <v>APAGADO</v>
      </c>
      <c r="U260" t="str">
        <f>'RESUMEN TOTAL'!AA267</f>
        <v>APAGADO</v>
      </c>
      <c r="V260" t="str">
        <f>'RESUMEN TOTAL'!AB267</f>
        <v>APAGADO</v>
      </c>
      <c r="W260">
        <f>'RESUMEN TOTAL'!AC267</f>
        <v>0</v>
      </c>
      <c r="X260">
        <f>'RESUMEN TOTAL'!AD267</f>
        <v>0</v>
      </c>
      <c r="Y260">
        <f>'RESUMEN TOTAL'!AE267</f>
        <v>0</v>
      </c>
      <c r="Z260">
        <f>'RESUMEN TOTAL'!AF267</f>
        <v>0</v>
      </c>
      <c r="AA260">
        <f>'RESUMEN TOTAL'!AG267</f>
        <v>0</v>
      </c>
      <c r="AB260">
        <f>'RESUMEN TOTAL'!AH267</f>
        <v>0</v>
      </c>
      <c r="AC260">
        <f>'RESUMEN TOTAL'!AI267</f>
        <v>0</v>
      </c>
      <c r="AD260">
        <f>'RESUMEN TOTAL'!AJ267</f>
        <v>0</v>
      </c>
      <c r="AE260">
        <f>'RESUMEN TOTAL'!AK267</f>
        <v>0</v>
      </c>
      <c r="AF260">
        <f>'RESUMEN TOTAL'!AL267</f>
        <v>0</v>
      </c>
      <c r="AG260">
        <f>'RESUMEN TOTAL'!AM267</f>
        <v>0</v>
      </c>
      <c r="AH260">
        <f>'RESUMEN TOTAL'!AN267</f>
        <v>0</v>
      </c>
      <c r="AI260">
        <f>'RESUMEN TOTAL'!AO267</f>
        <v>0</v>
      </c>
    </row>
    <row r="261" spans="1:35" x14ac:dyDescent="0.25">
      <c r="A261" t="str">
        <f>'RESUMEN TOTAL'!A268</f>
        <v>RICARDO ROJAS</v>
      </c>
      <c r="B261" t="str">
        <f>'RESUMEN TOTAL'!B268</f>
        <v>RRJ01</v>
      </c>
      <c r="C261" t="str">
        <f>'RESUMEN TOTAL'!D268</f>
        <v>AV. LUJAN Y BRAGADO</v>
      </c>
      <c r="D261" t="str">
        <f>'RESUMEN TOTAL'!E268</f>
        <v>DOMO</v>
      </c>
      <c r="E261" t="str">
        <f>'RESUMEN TOTAL'!F268</f>
        <v>Fibra Optica</v>
      </c>
      <c r="F261">
        <f>'RESUMEN TOTAL'!L268</f>
        <v>0</v>
      </c>
      <c r="G261">
        <f>'RESUMEN TOTAL'!M268</f>
        <v>0</v>
      </c>
      <c r="H261">
        <f>'RESUMEN TOTAL'!N268</f>
        <v>0</v>
      </c>
      <c r="I261">
        <f>'RESUMEN TOTAL'!O268</f>
        <v>0</v>
      </c>
      <c r="J261">
        <f>'RESUMEN TOTAL'!P268</f>
        <v>0</v>
      </c>
      <c r="K261">
        <f>'RESUMEN TOTAL'!Q268</f>
        <v>0</v>
      </c>
      <c r="L261">
        <f>'RESUMEN TOTAL'!R268</f>
        <v>0</v>
      </c>
      <c r="M261">
        <f>'RESUMEN TOTAL'!S268</f>
        <v>0</v>
      </c>
      <c r="N261">
        <f>'RESUMEN TOTAL'!T268</f>
        <v>0</v>
      </c>
      <c r="O261">
        <f>'RESUMEN TOTAL'!U268</f>
        <v>0</v>
      </c>
      <c r="P261">
        <f>'RESUMEN TOTAL'!V268</f>
        <v>0</v>
      </c>
      <c r="Q261">
        <f>'RESUMEN TOTAL'!W268</f>
        <v>0</v>
      </c>
      <c r="R261">
        <f>'RESUMEN TOTAL'!X268</f>
        <v>0</v>
      </c>
      <c r="S261">
        <f>'RESUMEN TOTAL'!Y268</f>
        <v>0</v>
      </c>
      <c r="T261">
        <f>'RESUMEN TOTAL'!Z268</f>
        <v>0</v>
      </c>
      <c r="U261">
        <f>'RESUMEN TOTAL'!AA268</f>
        <v>0</v>
      </c>
      <c r="V261">
        <f>'RESUMEN TOTAL'!AB268</f>
        <v>0</v>
      </c>
      <c r="W261">
        <f>'RESUMEN TOTAL'!AC268</f>
        <v>0</v>
      </c>
      <c r="X261">
        <f>'RESUMEN TOTAL'!AD268</f>
        <v>0</v>
      </c>
      <c r="Y261">
        <f>'RESUMEN TOTAL'!AE268</f>
        <v>0</v>
      </c>
      <c r="Z261">
        <f>'RESUMEN TOTAL'!AF268</f>
        <v>0</v>
      </c>
      <c r="AA261">
        <f>'RESUMEN TOTAL'!AG268</f>
        <v>0</v>
      </c>
      <c r="AB261">
        <f>'RESUMEN TOTAL'!AH268</f>
        <v>0</v>
      </c>
      <c r="AC261">
        <f>'RESUMEN TOTAL'!AI268</f>
        <v>0</v>
      </c>
      <c r="AD261">
        <f>'RESUMEN TOTAL'!AJ268</f>
        <v>0</v>
      </c>
      <c r="AE261">
        <f>'RESUMEN TOTAL'!AK268</f>
        <v>0</v>
      </c>
      <c r="AF261">
        <f>'RESUMEN TOTAL'!AL268</f>
        <v>0</v>
      </c>
      <c r="AG261">
        <f>'RESUMEN TOTAL'!AM268</f>
        <v>0</v>
      </c>
      <c r="AH261">
        <f>'RESUMEN TOTAL'!AN268</f>
        <v>0</v>
      </c>
      <c r="AI261">
        <f>'RESUMEN TOTAL'!AO268</f>
        <v>0</v>
      </c>
    </row>
    <row r="262" spans="1:35" x14ac:dyDescent="0.25">
      <c r="A262" t="str">
        <f>'RESUMEN TOTAL'!A269</f>
        <v>RICARDO ROJAS</v>
      </c>
      <c r="B262" t="str">
        <f>'RESUMEN TOTAL'!B269</f>
        <v>RRJ02</v>
      </c>
      <c r="C262" t="str">
        <f>'RESUMEN TOTAL'!D269</f>
        <v>AV. LUJAN Y DIAG. LOS POETAS</v>
      </c>
      <c r="D262" t="str">
        <f>'RESUMEN TOTAL'!E269</f>
        <v>DOMO</v>
      </c>
      <c r="E262" t="str">
        <f>'RESUMEN TOTAL'!F269</f>
        <v>Fibra Optica</v>
      </c>
      <c r="F262">
        <f>'RESUMEN TOTAL'!L269</f>
        <v>0</v>
      </c>
      <c r="G262">
        <f>'RESUMEN TOTAL'!M269</f>
        <v>0</v>
      </c>
      <c r="H262">
        <f>'RESUMEN TOTAL'!N269</f>
        <v>0</v>
      </c>
      <c r="I262">
        <f>'RESUMEN TOTAL'!O269</f>
        <v>0</v>
      </c>
      <c r="J262">
        <f>'RESUMEN TOTAL'!P269</f>
        <v>0</v>
      </c>
      <c r="K262">
        <f>'RESUMEN TOTAL'!Q269</f>
        <v>0</v>
      </c>
      <c r="L262">
        <f>'RESUMEN TOTAL'!R269</f>
        <v>0</v>
      </c>
      <c r="M262">
        <f>'RESUMEN TOTAL'!S269</f>
        <v>0</v>
      </c>
      <c r="N262">
        <f>'RESUMEN TOTAL'!T269</f>
        <v>0</v>
      </c>
      <c r="O262">
        <f>'RESUMEN TOTAL'!U269</f>
        <v>0</v>
      </c>
      <c r="P262">
        <f>'RESUMEN TOTAL'!V269</f>
        <v>0</v>
      </c>
      <c r="Q262">
        <f>'RESUMEN TOTAL'!W269</f>
        <v>0</v>
      </c>
      <c r="R262">
        <f>'RESUMEN TOTAL'!X269</f>
        <v>0</v>
      </c>
      <c r="S262">
        <f>'RESUMEN TOTAL'!Y269</f>
        <v>0</v>
      </c>
      <c r="T262">
        <f>'RESUMEN TOTAL'!Z269</f>
        <v>0</v>
      </c>
      <c r="U262">
        <f>'RESUMEN TOTAL'!AA269</f>
        <v>0</v>
      </c>
      <c r="V262">
        <f>'RESUMEN TOTAL'!AB269</f>
        <v>0</v>
      </c>
      <c r="W262">
        <f>'RESUMEN TOTAL'!AC269</f>
        <v>0</v>
      </c>
      <c r="X262">
        <f>'RESUMEN TOTAL'!AD269</f>
        <v>0</v>
      </c>
      <c r="Y262">
        <f>'RESUMEN TOTAL'!AE269</f>
        <v>0</v>
      </c>
      <c r="Z262">
        <f>'RESUMEN TOTAL'!AF269</f>
        <v>0</v>
      </c>
      <c r="AA262">
        <f>'RESUMEN TOTAL'!AG269</f>
        <v>0</v>
      </c>
      <c r="AB262">
        <f>'RESUMEN TOTAL'!AH269</f>
        <v>0</v>
      </c>
      <c r="AC262">
        <f>'RESUMEN TOTAL'!AI269</f>
        <v>0</v>
      </c>
      <c r="AD262">
        <f>'RESUMEN TOTAL'!AJ269</f>
        <v>0</v>
      </c>
      <c r="AE262">
        <f>'RESUMEN TOTAL'!AK269</f>
        <v>0</v>
      </c>
      <c r="AF262">
        <f>'RESUMEN TOTAL'!AL269</f>
        <v>0</v>
      </c>
      <c r="AG262">
        <f>'RESUMEN TOTAL'!AM269</f>
        <v>0</v>
      </c>
      <c r="AH262">
        <f>'RESUMEN TOTAL'!AN269</f>
        <v>0</v>
      </c>
      <c r="AI262">
        <f>'RESUMEN TOTAL'!AO269</f>
        <v>0</v>
      </c>
    </row>
    <row r="263" spans="1:35" x14ac:dyDescent="0.25">
      <c r="A263" t="str">
        <f>'RESUMEN TOTAL'!A270</f>
        <v>RICARDO ROJAS</v>
      </c>
      <c r="B263" t="str">
        <f>'RESUMEN TOTAL'!B270</f>
        <v>RRJ03 (fija 1)</v>
      </c>
      <c r="C263" t="str">
        <f>'RESUMEN TOTAL'!D270</f>
        <v>RUBEN DARIO E/ FADER Y DIAG. LOS POETAS</v>
      </c>
      <c r="D263" t="str">
        <f>'RESUMEN TOTAL'!E270</f>
        <v>Fija</v>
      </c>
      <c r="E263" t="str">
        <f>'RESUMEN TOTAL'!F270</f>
        <v>Fibra Optica</v>
      </c>
      <c r="F263">
        <f>'RESUMEN TOTAL'!L270</f>
        <v>0</v>
      </c>
      <c r="G263">
        <f>'RESUMEN TOTAL'!M270</f>
        <v>0</v>
      </c>
      <c r="H263">
        <f>'RESUMEN TOTAL'!N270</f>
        <v>0</v>
      </c>
      <c r="I263">
        <f>'RESUMEN TOTAL'!O270</f>
        <v>0</v>
      </c>
      <c r="J263">
        <f>'RESUMEN TOTAL'!P270</f>
        <v>0</v>
      </c>
      <c r="K263">
        <f>'RESUMEN TOTAL'!Q270</f>
        <v>0</v>
      </c>
      <c r="L263">
        <f>'RESUMEN TOTAL'!R270</f>
        <v>0</v>
      </c>
      <c r="M263">
        <f>'RESUMEN TOTAL'!S270</f>
        <v>0</v>
      </c>
      <c r="N263">
        <f>'RESUMEN TOTAL'!T270</f>
        <v>0</v>
      </c>
      <c r="O263">
        <f>'RESUMEN TOTAL'!U270</f>
        <v>0</v>
      </c>
      <c r="P263">
        <f>'RESUMEN TOTAL'!V270</f>
        <v>0</v>
      </c>
      <c r="Q263">
        <f>'RESUMEN TOTAL'!W270</f>
        <v>0</v>
      </c>
      <c r="R263">
        <f>'RESUMEN TOTAL'!X270</f>
        <v>0</v>
      </c>
      <c r="S263">
        <f>'RESUMEN TOTAL'!Y270</f>
        <v>0</v>
      </c>
      <c r="T263">
        <f>'RESUMEN TOTAL'!Z270</f>
        <v>0</v>
      </c>
      <c r="U263">
        <f>'RESUMEN TOTAL'!AA270</f>
        <v>0</v>
      </c>
      <c r="V263">
        <f>'RESUMEN TOTAL'!AB270</f>
        <v>0</v>
      </c>
      <c r="W263">
        <f>'RESUMEN TOTAL'!AC270</f>
        <v>0</v>
      </c>
      <c r="X263">
        <f>'RESUMEN TOTAL'!AD270</f>
        <v>0</v>
      </c>
      <c r="Y263">
        <f>'RESUMEN TOTAL'!AE270</f>
        <v>0</v>
      </c>
      <c r="Z263">
        <f>'RESUMEN TOTAL'!AF270</f>
        <v>0</v>
      </c>
      <c r="AA263">
        <f>'RESUMEN TOTAL'!AG270</f>
        <v>0</v>
      </c>
      <c r="AB263">
        <f>'RESUMEN TOTAL'!AH270</f>
        <v>0</v>
      </c>
      <c r="AC263">
        <f>'RESUMEN TOTAL'!AI270</f>
        <v>0</v>
      </c>
      <c r="AD263">
        <f>'RESUMEN TOTAL'!AJ270</f>
        <v>0</v>
      </c>
      <c r="AE263">
        <f>'RESUMEN TOTAL'!AK270</f>
        <v>0</v>
      </c>
      <c r="AF263">
        <f>'RESUMEN TOTAL'!AL270</f>
        <v>0</v>
      </c>
      <c r="AG263">
        <f>'RESUMEN TOTAL'!AM270</f>
        <v>0</v>
      </c>
      <c r="AH263">
        <f>'RESUMEN TOTAL'!AN270</f>
        <v>0</v>
      </c>
      <c r="AI263">
        <f>'RESUMEN TOTAL'!AO270</f>
        <v>0</v>
      </c>
    </row>
    <row r="264" spans="1:35" x14ac:dyDescent="0.25">
      <c r="A264" t="str">
        <f>'RESUMEN TOTAL'!A271</f>
        <v>RICARDO ROJAS</v>
      </c>
      <c r="B264" t="str">
        <f>'RESUMEN TOTAL'!B271</f>
        <v>RRJ04 (fija 2)</v>
      </c>
      <c r="C264" t="str">
        <f>'RESUMEN TOTAL'!D271</f>
        <v>RUBEN DARIO E/ FADER Y DIAG. LOS POETAS</v>
      </c>
      <c r="D264" t="str">
        <f>'RESUMEN TOTAL'!E271</f>
        <v>Fija</v>
      </c>
      <c r="E264" t="str">
        <f>'RESUMEN TOTAL'!F271</f>
        <v>Fibra Optica</v>
      </c>
      <c r="F264">
        <f>'RESUMEN TOTAL'!L271</f>
        <v>0</v>
      </c>
      <c r="G264">
        <f>'RESUMEN TOTAL'!M271</f>
        <v>0</v>
      </c>
      <c r="H264">
        <f>'RESUMEN TOTAL'!N271</f>
        <v>0</v>
      </c>
      <c r="I264">
        <f>'RESUMEN TOTAL'!O271</f>
        <v>0</v>
      </c>
      <c r="J264">
        <f>'RESUMEN TOTAL'!P271</f>
        <v>0</v>
      </c>
      <c r="K264">
        <f>'RESUMEN TOTAL'!Q271</f>
        <v>0</v>
      </c>
      <c r="L264">
        <f>'RESUMEN TOTAL'!R271</f>
        <v>0</v>
      </c>
      <c r="M264">
        <f>'RESUMEN TOTAL'!S271</f>
        <v>0</v>
      </c>
      <c r="N264">
        <f>'RESUMEN TOTAL'!T271</f>
        <v>0</v>
      </c>
      <c r="O264">
        <f>'RESUMEN TOTAL'!U271</f>
        <v>0</v>
      </c>
      <c r="P264">
        <f>'RESUMEN TOTAL'!V271</f>
        <v>0</v>
      </c>
      <c r="Q264">
        <f>'RESUMEN TOTAL'!W271</f>
        <v>0</v>
      </c>
      <c r="R264">
        <f>'RESUMEN TOTAL'!X271</f>
        <v>0</v>
      </c>
      <c r="S264">
        <f>'RESUMEN TOTAL'!Y271</f>
        <v>0</v>
      </c>
      <c r="T264">
        <f>'RESUMEN TOTAL'!Z271</f>
        <v>0</v>
      </c>
      <c r="U264">
        <f>'RESUMEN TOTAL'!AA271</f>
        <v>0</v>
      </c>
      <c r="V264">
        <f>'RESUMEN TOTAL'!AB271</f>
        <v>0</v>
      </c>
      <c r="W264">
        <f>'RESUMEN TOTAL'!AC271</f>
        <v>0</v>
      </c>
      <c r="X264">
        <f>'RESUMEN TOTAL'!AD271</f>
        <v>0</v>
      </c>
      <c r="Y264">
        <f>'RESUMEN TOTAL'!AE271</f>
        <v>0</v>
      </c>
      <c r="Z264">
        <f>'RESUMEN TOTAL'!AF271</f>
        <v>0</v>
      </c>
      <c r="AA264">
        <f>'RESUMEN TOTAL'!AG271</f>
        <v>0</v>
      </c>
      <c r="AB264">
        <f>'RESUMEN TOTAL'!AH271</f>
        <v>0</v>
      </c>
      <c r="AC264">
        <f>'RESUMEN TOTAL'!AI271</f>
        <v>0</v>
      </c>
      <c r="AD264">
        <f>'RESUMEN TOTAL'!AJ271</f>
        <v>0</v>
      </c>
      <c r="AE264">
        <f>'RESUMEN TOTAL'!AK271</f>
        <v>0</v>
      </c>
      <c r="AF264">
        <f>'RESUMEN TOTAL'!AL271</f>
        <v>0</v>
      </c>
      <c r="AG264">
        <f>'RESUMEN TOTAL'!AM271</f>
        <v>0</v>
      </c>
      <c r="AH264">
        <f>'RESUMEN TOTAL'!AN271</f>
        <v>0</v>
      </c>
      <c r="AI264">
        <f>'RESUMEN TOTAL'!AO271</f>
        <v>0</v>
      </c>
    </row>
    <row r="265" spans="1:35" x14ac:dyDescent="0.25">
      <c r="A265" t="str">
        <f>'RESUMEN TOTAL'!A272</f>
        <v>RICARDO ROJAS</v>
      </c>
      <c r="B265" t="str">
        <f>'RESUMEN TOTAL'!B272</f>
        <v>RRJ 05</v>
      </c>
      <c r="C265" t="str">
        <f>'RESUMEN TOTAL'!D272</f>
        <v>LUJAN Y RUTA 36</v>
      </c>
      <c r="D265" t="str">
        <f>'RESUMEN TOTAL'!E272</f>
        <v>DOMO</v>
      </c>
      <c r="E265" t="str">
        <f>'RESUMEN TOTAL'!F272</f>
        <v>Fibra Optica</v>
      </c>
      <c r="F265">
        <f>'RESUMEN TOTAL'!L272</f>
        <v>0</v>
      </c>
      <c r="G265">
        <f>'RESUMEN TOTAL'!M272</f>
        <v>0</v>
      </c>
      <c r="H265">
        <f>'RESUMEN TOTAL'!N272</f>
        <v>0</v>
      </c>
      <c r="I265">
        <f>'RESUMEN TOTAL'!O272</f>
        <v>0</v>
      </c>
      <c r="J265">
        <f>'RESUMEN TOTAL'!P272</f>
        <v>0</v>
      </c>
      <c r="K265">
        <f>'RESUMEN TOTAL'!Q272</f>
        <v>0</v>
      </c>
      <c r="L265">
        <f>'RESUMEN TOTAL'!R272</f>
        <v>0</v>
      </c>
      <c r="M265">
        <f>'RESUMEN TOTAL'!S272</f>
        <v>0</v>
      </c>
      <c r="N265">
        <f>'RESUMEN TOTAL'!T272</f>
        <v>0</v>
      </c>
      <c r="O265">
        <f>'RESUMEN TOTAL'!U272</f>
        <v>0</v>
      </c>
      <c r="P265">
        <f>'RESUMEN TOTAL'!V272</f>
        <v>0</v>
      </c>
      <c r="Q265">
        <f>'RESUMEN TOTAL'!W272</f>
        <v>0</v>
      </c>
      <c r="R265">
        <f>'RESUMEN TOTAL'!X272</f>
        <v>0</v>
      </c>
      <c r="S265">
        <f>'RESUMEN TOTAL'!Y272</f>
        <v>0</v>
      </c>
      <c r="T265">
        <f>'RESUMEN TOTAL'!Z272</f>
        <v>0</v>
      </c>
      <c r="U265">
        <f>'RESUMEN TOTAL'!AA272</f>
        <v>0</v>
      </c>
      <c r="V265">
        <f>'RESUMEN TOTAL'!AB272</f>
        <v>0</v>
      </c>
      <c r="W265">
        <f>'RESUMEN TOTAL'!AC272</f>
        <v>0</v>
      </c>
      <c r="X265">
        <f>'RESUMEN TOTAL'!AD272</f>
        <v>0</v>
      </c>
      <c r="Y265">
        <f>'RESUMEN TOTAL'!AE272</f>
        <v>0</v>
      </c>
      <c r="Z265">
        <f>'RESUMEN TOTAL'!AF272</f>
        <v>0</v>
      </c>
      <c r="AA265">
        <f>'RESUMEN TOTAL'!AG272</f>
        <v>0</v>
      </c>
      <c r="AB265">
        <f>'RESUMEN TOTAL'!AH272</f>
        <v>0</v>
      </c>
      <c r="AC265">
        <f>'RESUMEN TOTAL'!AI272</f>
        <v>0</v>
      </c>
      <c r="AD265">
        <f>'RESUMEN TOTAL'!AJ272</f>
        <v>0</v>
      </c>
      <c r="AE265">
        <f>'RESUMEN TOTAL'!AK272</f>
        <v>0</v>
      </c>
      <c r="AF265">
        <f>'RESUMEN TOTAL'!AL272</f>
        <v>0</v>
      </c>
      <c r="AG265">
        <f>'RESUMEN TOTAL'!AM272</f>
        <v>0</v>
      </c>
      <c r="AH265">
        <f>'RESUMEN TOTAL'!AN272</f>
        <v>0</v>
      </c>
      <c r="AI265">
        <f>'RESUMEN TOTAL'!AO272</f>
        <v>0</v>
      </c>
    </row>
    <row r="266" spans="1:35" x14ac:dyDescent="0.25">
      <c r="A266" t="str">
        <f>'RESUMEN TOTAL'!A273</f>
        <v>RICARDO ROJAS</v>
      </c>
      <c r="B266" t="str">
        <f>'RESUMEN TOTAL'!B273</f>
        <v>RRJ 06</v>
      </c>
      <c r="C266" t="str">
        <f>'RESUMEN TOTAL'!D273</f>
        <v>Constancio Vigil y Pablo Groussac</v>
      </c>
      <c r="D266" t="str">
        <f>'RESUMEN TOTAL'!E273</f>
        <v>Domo</v>
      </c>
      <c r="E266" t="str">
        <f>'RESUMEN TOTAL'!F273</f>
        <v>Fibra Optica</v>
      </c>
      <c r="F266">
        <f>'RESUMEN TOTAL'!L273</f>
        <v>0</v>
      </c>
      <c r="G266">
        <f>'RESUMEN TOTAL'!M273</f>
        <v>0</v>
      </c>
      <c r="H266">
        <f>'RESUMEN TOTAL'!N273</f>
        <v>0</v>
      </c>
      <c r="I266">
        <f>'RESUMEN TOTAL'!O273</f>
        <v>0</v>
      </c>
      <c r="J266" t="str">
        <f>'RESUMEN TOTAL'!P273</f>
        <v>APAGADO</v>
      </c>
      <c r="K266" t="str">
        <f>'RESUMEN TOTAL'!Q273</f>
        <v>APAGADO</v>
      </c>
      <c r="L266" t="str">
        <f>'RESUMEN TOTAL'!R273</f>
        <v>APAGADO</v>
      </c>
      <c r="M266" t="str">
        <f>'RESUMEN TOTAL'!S273</f>
        <v>APAGADO</v>
      </c>
      <c r="N266">
        <f>'RESUMEN TOTAL'!T273</f>
        <v>0</v>
      </c>
      <c r="O266">
        <f>'RESUMEN TOTAL'!U273</f>
        <v>0</v>
      </c>
      <c r="P266">
        <f>'RESUMEN TOTAL'!V273</f>
        <v>0</v>
      </c>
      <c r="Q266">
        <f>'RESUMEN TOTAL'!W273</f>
        <v>0</v>
      </c>
      <c r="R266">
        <f>'RESUMEN TOTAL'!X273</f>
        <v>0</v>
      </c>
      <c r="S266">
        <f>'RESUMEN TOTAL'!Y273</f>
        <v>0</v>
      </c>
      <c r="T266">
        <f>'RESUMEN TOTAL'!Z273</f>
        <v>0</v>
      </c>
      <c r="U266">
        <f>'RESUMEN TOTAL'!AA273</f>
        <v>0</v>
      </c>
      <c r="V266">
        <f>'RESUMEN TOTAL'!AB273</f>
        <v>0</v>
      </c>
      <c r="W266">
        <f>'RESUMEN TOTAL'!AC273</f>
        <v>0</v>
      </c>
      <c r="X266">
        <f>'RESUMEN TOTAL'!AD273</f>
        <v>0</v>
      </c>
      <c r="Y266">
        <f>'RESUMEN TOTAL'!AE273</f>
        <v>0</v>
      </c>
      <c r="Z266">
        <f>'RESUMEN TOTAL'!AF273</f>
        <v>0</v>
      </c>
      <c r="AA266">
        <f>'RESUMEN TOTAL'!AG273</f>
        <v>0</v>
      </c>
      <c r="AB266">
        <f>'RESUMEN TOTAL'!AH273</f>
        <v>0</v>
      </c>
      <c r="AC266">
        <f>'RESUMEN TOTAL'!AI273</f>
        <v>0</v>
      </c>
      <c r="AD266">
        <f>'RESUMEN TOTAL'!AJ273</f>
        <v>0</v>
      </c>
      <c r="AE266">
        <f>'RESUMEN TOTAL'!AK273</f>
        <v>0</v>
      </c>
      <c r="AF266">
        <f>'RESUMEN TOTAL'!AL273</f>
        <v>0</v>
      </c>
      <c r="AG266">
        <f>'RESUMEN TOTAL'!AM273</f>
        <v>0</v>
      </c>
      <c r="AH266">
        <f>'RESUMEN TOTAL'!AN273</f>
        <v>0</v>
      </c>
      <c r="AI266">
        <f>'RESUMEN TOTAL'!AO273</f>
        <v>0</v>
      </c>
    </row>
    <row r="267" spans="1:35" x14ac:dyDescent="0.25">
      <c r="A267" t="str">
        <f>'RESUMEN TOTAL'!A274</f>
        <v>RICARDO ROJAS</v>
      </c>
      <c r="B267" t="str">
        <f>'RESUMEN TOTAL'!B274</f>
        <v>RRJ 07</v>
      </c>
      <c r="C267" t="str">
        <f>'RESUMEN TOTAL'!D274</f>
        <v>Constancio Vigil y Estanislao del Campo</v>
      </c>
      <c r="D267" t="str">
        <f>'RESUMEN TOTAL'!E274</f>
        <v>Domo</v>
      </c>
      <c r="E267" t="str">
        <f>'RESUMEN TOTAL'!F274</f>
        <v>Fibra Optica</v>
      </c>
      <c r="F267">
        <f>'RESUMEN TOTAL'!L274</f>
        <v>0</v>
      </c>
      <c r="G267">
        <f>'RESUMEN TOTAL'!M274</f>
        <v>0</v>
      </c>
      <c r="H267">
        <f>'RESUMEN TOTAL'!N274</f>
        <v>0</v>
      </c>
      <c r="I267">
        <f>'RESUMEN TOTAL'!O274</f>
        <v>0</v>
      </c>
      <c r="J267">
        <f>'RESUMEN TOTAL'!P274</f>
        <v>0</v>
      </c>
      <c r="K267">
        <f>'RESUMEN TOTAL'!Q274</f>
        <v>0</v>
      </c>
      <c r="L267">
        <f>'RESUMEN TOTAL'!R274</f>
        <v>0</v>
      </c>
      <c r="M267">
        <f>'RESUMEN TOTAL'!S274</f>
        <v>0</v>
      </c>
      <c r="N267">
        <f>'RESUMEN TOTAL'!T274</f>
        <v>0</v>
      </c>
      <c r="O267">
        <f>'RESUMEN TOTAL'!U274</f>
        <v>0</v>
      </c>
      <c r="P267">
        <f>'RESUMEN TOTAL'!V274</f>
        <v>0</v>
      </c>
      <c r="Q267">
        <f>'RESUMEN TOTAL'!W274</f>
        <v>0</v>
      </c>
      <c r="R267">
        <f>'RESUMEN TOTAL'!X274</f>
        <v>0</v>
      </c>
      <c r="S267">
        <f>'RESUMEN TOTAL'!Y274</f>
        <v>0</v>
      </c>
      <c r="T267">
        <f>'RESUMEN TOTAL'!Z274</f>
        <v>0</v>
      </c>
      <c r="U267">
        <f>'RESUMEN TOTAL'!AA274</f>
        <v>0</v>
      </c>
      <c r="V267">
        <f>'RESUMEN TOTAL'!AB274</f>
        <v>0</v>
      </c>
      <c r="W267">
        <f>'RESUMEN TOTAL'!AC274</f>
        <v>0</v>
      </c>
      <c r="X267">
        <f>'RESUMEN TOTAL'!AD274</f>
        <v>0</v>
      </c>
      <c r="Y267">
        <f>'RESUMEN TOTAL'!AE274</f>
        <v>0</v>
      </c>
      <c r="Z267">
        <f>'RESUMEN TOTAL'!AF274</f>
        <v>0</v>
      </c>
      <c r="AA267">
        <f>'RESUMEN TOTAL'!AG274</f>
        <v>0</v>
      </c>
      <c r="AB267">
        <f>'RESUMEN TOTAL'!AH274</f>
        <v>0</v>
      </c>
      <c r="AC267">
        <f>'RESUMEN TOTAL'!AI274</f>
        <v>0</v>
      </c>
      <c r="AD267">
        <f>'RESUMEN TOTAL'!AJ274</f>
        <v>0</v>
      </c>
      <c r="AE267">
        <f>'RESUMEN TOTAL'!AK274</f>
        <v>0</v>
      </c>
      <c r="AF267">
        <f>'RESUMEN TOTAL'!AL274</f>
        <v>0</v>
      </c>
      <c r="AG267">
        <f>'RESUMEN TOTAL'!AM274</f>
        <v>0</v>
      </c>
      <c r="AH267">
        <f>'RESUMEN TOTAL'!AN274</f>
        <v>0</v>
      </c>
      <c r="AI267">
        <f>'RESUMEN TOTAL'!AO274</f>
        <v>0</v>
      </c>
    </row>
    <row r="268" spans="1:35" x14ac:dyDescent="0.25">
      <c r="A268" t="str">
        <f>'RESUMEN TOTAL'!A275</f>
        <v>RICARDO ROJAS</v>
      </c>
      <c r="B268" t="str">
        <f>'RESUMEN TOTAL'!B275</f>
        <v>RRJ 08</v>
      </c>
      <c r="C268" t="str">
        <f>'RESUMEN TOTAL'!D275</f>
        <v>Constancio Vigil y Pablo Podesta</v>
      </c>
      <c r="D268" t="str">
        <f>'RESUMEN TOTAL'!E275</f>
        <v>Domo</v>
      </c>
      <c r="E268" t="str">
        <f>'RESUMEN TOTAL'!F275</f>
        <v>Fibra Optica</v>
      </c>
      <c r="F268">
        <f>'RESUMEN TOTAL'!L275</f>
        <v>0</v>
      </c>
      <c r="G268">
        <f>'RESUMEN TOTAL'!M275</f>
        <v>0</v>
      </c>
      <c r="H268">
        <f>'RESUMEN TOTAL'!N275</f>
        <v>0</v>
      </c>
      <c r="I268">
        <f>'RESUMEN TOTAL'!O275</f>
        <v>0</v>
      </c>
      <c r="J268">
        <f>'RESUMEN TOTAL'!P275</f>
        <v>0</v>
      </c>
      <c r="K268">
        <f>'RESUMEN TOTAL'!Q275</f>
        <v>0</v>
      </c>
      <c r="L268">
        <f>'RESUMEN TOTAL'!R275</f>
        <v>0</v>
      </c>
      <c r="M268">
        <f>'RESUMEN TOTAL'!S275</f>
        <v>0</v>
      </c>
      <c r="N268" t="str">
        <f>'RESUMEN TOTAL'!T275</f>
        <v>APAGADO</v>
      </c>
      <c r="O268">
        <f>'RESUMEN TOTAL'!U275</f>
        <v>0</v>
      </c>
      <c r="P268">
        <f>'RESUMEN TOTAL'!V275</f>
        <v>0</v>
      </c>
      <c r="Q268">
        <f>'RESUMEN TOTAL'!W275</f>
        <v>0</v>
      </c>
      <c r="R268">
        <f>'RESUMEN TOTAL'!X275</f>
        <v>0</v>
      </c>
      <c r="S268">
        <f>'RESUMEN TOTAL'!Y275</f>
        <v>0</v>
      </c>
      <c r="T268">
        <f>'RESUMEN TOTAL'!Z275</f>
        <v>0</v>
      </c>
      <c r="U268">
        <f>'RESUMEN TOTAL'!AA275</f>
        <v>0</v>
      </c>
      <c r="V268" t="str">
        <f>'RESUMEN TOTAL'!AB276</f>
        <v>APAGADO</v>
      </c>
      <c r="W268">
        <f>'RESUMEN TOTAL'!AC275</f>
        <v>0</v>
      </c>
      <c r="X268">
        <f>'RESUMEN TOTAL'!AD275</f>
        <v>0</v>
      </c>
      <c r="Y268">
        <f>'RESUMEN TOTAL'!AE275</f>
        <v>0</v>
      </c>
      <c r="Z268">
        <f>'RESUMEN TOTAL'!AF275</f>
        <v>0</v>
      </c>
      <c r="AA268">
        <f>'RESUMEN TOTAL'!AG275</f>
        <v>0</v>
      </c>
      <c r="AB268">
        <f>'RESUMEN TOTAL'!AH275</f>
        <v>0</v>
      </c>
      <c r="AC268">
        <f>'RESUMEN TOTAL'!AI275</f>
        <v>0</v>
      </c>
      <c r="AD268">
        <f>'RESUMEN TOTAL'!AJ275</f>
        <v>0</v>
      </c>
      <c r="AE268">
        <f>'RESUMEN TOTAL'!AK275</f>
        <v>0</v>
      </c>
      <c r="AF268">
        <f>'RESUMEN TOTAL'!AL275</f>
        <v>0</v>
      </c>
      <c r="AG268">
        <f>'RESUMEN TOTAL'!AM275</f>
        <v>0</v>
      </c>
      <c r="AH268">
        <f>'RESUMEN TOTAL'!AN275</f>
        <v>0</v>
      </c>
      <c r="AI268">
        <f>'RESUMEN TOTAL'!AO275</f>
        <v>0</v>
      </c>
    </row>
    <row r="269" spans="1:35" x14ac:dyDescent="0.25">
      <c r="A269" t="str">
        <f>'RESUMEN TOTAL'!A276</f>
        <v>RICARDO ROJAS</v>
      </c>
      <c r="B269" t="str">
        <f>'RESUMEN TOTAL'!B276</f>
        <v>RRJ 09</v>
      </c>
      <c r="C269" t="str">
        <f>'RESUMEN TOTAL'!D276</f>
        <v>Constancio Vigil y Jose Ingeniero</v>
      </c>
      <c r="D269" t="str">
        <f>'RESUMEN TOTAL'!E276</f>
        <v>Domo</v>
      </c>
      <c r="E269" t="str">
        <f>'RESUMEN TOTAL'!F276</f>
        <v>Fibra Optica</v>
      </c>
      <c r="F269" t="str">
        <f>'RESUMEN TOTAL'!L276</f>
        <v>APAGADO</v>
      </c>
      <c r="G269" t="str">
        <f>'RESUMEN TOTAL'!M276</f>
        <v>APAGADO</v>
      </c>
      <c r="H269" t="str">
        <f>'RESUMEN TOTAL'!N276</f>
        <v>APAGADO</v>
      </c>
      <c r="I269" t="str">
        <f>'RESUMEN TOTAL'!O276</f>
        <v>APAGADO</v>
      </c>
      <c r="J269" t="str">
        <f>'RESUMEN TOTAL'!P276</f>
        <v>APAGADO</v>
      </c>
      <c r="K269" t="str">
        <f>'RESUMEN TOTAL'!Q276</f>
        <v>APAGADO</v>
      </c>
      <c r="L269" t="str">
        <f>'RESUMEN TOTAL'!R276</f>
        <v>APAGADO</v>
      </c>
      <c r="M269" t="str">
        <f>'RESUMEN TOTAL'!S276</f>
        <v>APAGADO</v>
      </c>
      <c r="N269" t="str">
        <f>'RESUMEN TOTAL'!T276</f>
        <v>APAGADO</v>
      </c>
      <c r="O269" t="str">
        <f>'RESUMEN TOTAL'!U276</f>
        <v>APAGADO</v>
      </c>
      <c r="P269" t="str">
        <f>'RESUMEN TOTAL'!V276</f>
        <v>APAGADO</v>
      </c>
      <c r="Q269" t="str">
        <f>'RESUMEN TOTAL'!W276</f>
        <v>APAGADO</v>
      </c>
      <c r="R269">
        <f>'RESUMEN TOTAL'!X276</f>
        <v>0</v>
      </c>
      <c r="S269" t="str">
        <f>'RESUMEN TOTAL'!Y276</f>
        <v>APAGADO</v>
      </c>
      <c r="T269" t="str">
        <f>'RESUMEN TOTAL'!Z276</f>
        <v>APAGADO</v>
      </c>
      <c r="U269" t="str">
        <f>'RESUMEN TOTAL'!AA276</f>
        <v>APAGADO</v>
      </c>
      <c r="V269" t="e">
        <f>'RESUMEN TOTAL'!#REF!</f>
        <v>#REF!</v>
      </c>
      <c r="W269" t="str">
        <f>'RESUMEN TOTAL'!AC276</f>
        <v>APAGADO</v>
      </c>
      <c r="X269" t="str">
        <f>'RESUMEN TOTAL'!AD276</f>
        <v>APAGADO</v>
      </c>
      <c r="Y269" t="str">
        <f>'RESUMEN TOTAL'!AE276</f>
        <v>APAGADO</v>
      </c>
      <c r="Z269" t="str">
        <f>'RESUMEN TOTAL'!AF276</f>
        <v>APAGADO</v>
      </c>
      <c r="AA269" t="str">
        <f>'RESUMEN TOTAL'!AG276</f>
        <v>APAGADO</v>
      </c>
      <c r="AB269" t="str">
        <f>'RESUMEN TOTAL'!AH276</f>
        <v>APAGADO</v>
      </c>
      <c r="AC269" t="str">
        <f>'RESUMEN TOTAL'!AI276</f>
        <v>APAGADO</v>
      </c>
      <c r="AD269" t="str">
        <f>'RESUMEN TOTAL'!AJ276</f>
        <v>APAGADO</v>
      </c>
      <c r="AE269" t="str">
        <f>'RESUMEN TOTAL'!AK276</f>
        <v>APAGADO</v>
      </c>
      <c r="AF269">
        <f>'RESUMEN TOTAL'!AL276</f>
        <v>0</v>
      </c>
      <c r="AG269">
        <f>'RESUMEN TOTAL'!AM276</f>
        <v>0</v>
      </c>
      <c r="AH269" t="e">
        <f>'RESUMEN TOTAL'!#REF!</f>
        <v>#REF!</v>
      </c>
      <c r="AI269">
        <f>'RESUMEN TOTAL'!AN276</f>
        <v>0</v>
      </c>
    </row>
    <row r="270" spans="1:35" x14ac:dyDescent="0.25">
      <c r="A270" t="str">
        <f>'RESUMEN TOTAL'!A277</f>
        <v>RICARDO ROJAS</v>
      </c>
      <c r="B270" t="str">
        <f>'RESUMEN TOTAL'!B277</f>
        <v>RRJ 10</v>
      </c>
      <c r="C270" t="str">
        <f>'RESUMEN TOTAL'!D277</f>
        <v>LUGONES Y OBLIGADO</v>
      </c>
      <c r="D270" t="str">
        <f>'RESUMEN TOTAL'!E277</f>
        <v>Domo</v>
      </c>
      <c r="E270" t="str">
        <f>'RESUMEN TOTAL'!F277</f>
        <v>Fibra Optica</v>
      </c>
      <c r="F270">
        <f>'RESUMEN TOTAL'!L277</f>
        <v>0</v>
      </c>
      <c r="G270">
        <f>'RESUMEN TOTAL'!M277</f>
        <v>0</v>
      </c>
      <c r="H270">
        <f>'RESUMEN TOTAL'!N277</f>
        <v>0</v>
      </c>
      <c r="I270">
        <f>'RESUMEN TOTAL'!O277</f>
        <v>0</v>
      </c>
      <c r="J270">
        <f>'RESUMEN TOTAL'!P277</f>
        <v>0</v>
      </c>
      <c r="K270">
        <f>'RESUMEN TOTAL'!Q277</f>
        <v>0</v>
      </c>
      <c r="L270">
        <f>'RESUMEN TOTAL'!R277</f>
        <v>0</v>
      </c>
      <c r="M270">
        <f>'RESUMEN TOTAL'!S277</f>
        <v>0</v>
      </c>
      <c r="N270">
        <f>'RESUMEN TOTAL'!T277</f>
        <v>0</v>
      </c>
      <c r="O270">
        <f>'RESUMEN TOTAL'!U277</f>
        <v>0</v>
      </c>
      <c r="P270">
        <f>'RESUMEN TOTAL'!V277</f>
        <v>0</v>
      </c>
      <c r="Q270">
        <f>'RESUMEN TOTAL'!W277</f>
        <v>0</v>
      </c>
      <c r="R270">
        <f>'RESUMEN TOTAL'!X277</f>
        <v>0</v>
      </c>
      <c r="S270">
        <f>'RESUMEN TOTAL'!Y277</f>
        <v>0</v>
      </c>
      <c r="T270">
        <f>'RESUMEN TOTAL'!Z277</f>
        <v>0</v>
      </c>
      <c r="U270">
        <f>'RESUMEN TOTAL'!AA277</f>
        <v>0</v>
      </c>
      <c r="V270">
        <f>'RESUMEN TOTAL'!AB277</f>
        <v>0</v>
      </c>
      <c r="W270">
        <f>'RESUMEN TOTAL'!AC277</f>
        <v>0</v>
      </c>
      <c r="X270">
        <f>'RESUMEN TOTAL'!AD277</f>
        <v>0</v>
      </c>
      <c r="Y270">
        <f>'RESUMEN TOTAL'!AE277</f>
        <v>0</v>
      </c>
      <c r="Z270">
        <f>'RESUMEN TOTAL'!AF277</f>
        <v>0</v>
      </c>
      <c r="AA270">
        <f>'RESUMEN TOTAL'!AG277</f>
        <v>0</v>
      </c>
      <c r="AB270">
        <f>'RESUMEN TOTAL'!AH277</f>
        <v>0</v>
      </c>
      <c r="AC270">
        <f>'RESUMEN TOTAL'!AI277</f>
        <v>0</v>
      </c>
      <c r="AD270">
        <f>'RESUMEN TOTAL'!AJ277</f>
        <v>0</v>
      </c>
      <c r="AE270">
        <f>'RESUMEN TOTAL'!AK277</f>
        <v>0</v>
      </c>
      <c r="AF270">
        <f>'RESUMEN TOTAL'!AL277</f>
        <v>0</v>
      </c>
      <c r="AG270">
        <f>'RESUMEN TOTAL'!AM277</f>
        <v>0</v>
      </c>
      <c r="AH270">
        <f>'RESUMEN TOTAL'!AN277</f>
        <v>0</v>
      </c>
      <c r="AI270">
        <f>'RESUMEN TOTAL'!AO277</f>
        <v>0</v>
      </c>
    </row>
    <row r="271" spans="1:35" x14ac:dyDescent="0.25">
      <c r="A271" t="str">
        <f>'RESUMEN TOTAL'!A278</f>
        <v>RICARDO ROJAS</v>
      </c>
      <c r="B271" t="str">
        <f>'RESUMEN TOTAL'!B278</f>
        <v>RRJ 11</v>
      </c>
      <c r="C271" t="str">
        <f>'RESUMEN TOTAL'!D278</f>
        <v>LUGONES Y OBLIGADO</v>
      </c>
      <c r="D271" t="str">
        <f>'RESUMEN TOTAL'!E278</f>
        <v>Domo</v>
      </c>
      <c r="E271" t="str">
        <f>'RESUMEN TOTAL'!F278</f>
        <v>Fibra Optica</v>
      </c>
      <c r="F271">
        <f>'RESUMEN TOTAL'!L278</f>
        <v>0</v>
      </c>
      <c r="G271">
        <f>'RESUMEN TOTAL'!M278</f>
        <v>0</v>
      </c>
      <c r="H271">
        <f>'RESUMEN TOTAL'!N278</f>
        <v>0</v>
      </c>
      <c r="I271">
        <f>'RESUMEN TOTAL'!O278</f>
        <v>0</v>
      </c>
      <c r="J271">
        <f>'RESUMEN TOTAL'!P278</f>
        <v>0</v>
      </c>
      <c r="K271">
        <f>'RESUMEN TOTAL'!Q278</f>
        <v>0</v>
      </c>
      <c r="L271">
        <f>'RESUMEN TOTAL'!R278</f>
        <v>0</v>
      </c>
      <c r="M271">
        <f>'RESUMEN TOTAL'!S278</f>
        <v>0</v>
      </c>
      <c r="N271">
        <f>'RESUMEN TOTAL'!T278</f>
        <v>0</v>
      </c>
      <c r="O271">
        <f>'RESUMEN TOTAL'!U278</f>
        <v>0</v>
      </c>
      <c r="P271">
        <f>'RESUMEN TOTAL'!V278</f>
        <v>0</v>
      </c>
      <c r="Q271">
        <f>'RESUMEN TOTAL'!W278</f>
        <v>0</v>
      </c>
      <c r="R271">
        <f>'RESUMEN TOTAL'!X278</f>
        <v>0</v>
      </c>
      <c r="S271">
        <f>'RESUMEN TOTAL'!Y278</f>
        <v>0</v>
      </c>
      <c r="T271">
        <f>'RESUMEN TOTAL'!Z278</f>
        <v>0</v>
      </c>
      <c r="U271">
        <f>'RESUMEN TOTAL'!AA278</f>
        <v>0</v>
      </c>
      <c r="V271">
        <f>'RESUMEN TOTAL'!AB278</f>
        <v>0</v>
      </c>
      <c r="W271">
        <f>'RESUMEN TOTAL'!AC278</f>
        <v>0</v>
      </c>
      <c r="X271">
        <f>'RESUMEN TOTAL'!AD278</f>
        <v>0</v>
      </c>
      <c r="Y271">
        <f>'RESUMEN TOTAL'!AE278</f>
        <v>0</v>
      </c>
      <c r="Z271">
        <f>'RESUMEN TOTAL'!AF278</f>
        <v>0</v>
      </c>
      <c r="AA271">
        <f>'RESUMEN TOTAL'!AG278</f>
        <v>0</v>
      </c>
      <c r="AB271">
        <f>'RESUMEN TOTAL'!AH278</f>
        <v>0</v>
      </c>
      <c r="AC271">
        <f>'RESUMEN TOTAL'!AI278</f>
        <v>0</v>
      </c>
      <c r="AD271">
        <f>'RESUMEN TOTAL'!AJ278</f>
        <v>0</v>
      </c>
      <c r="AE271">
        <f>'RESUMEN TOTAL'!AK278</f>
        <v>0</v>
      </c>
      <c r="AF271">
        <f>'RESUMEN TOTAL'!AL278</f>
        <v>0</v>
      </c>
      <c r="AG271">
        <f>'RESUMEN TOTAL'!AM278</f>
        <v>0</v>
      </c>
      <c r="AH271">
        <f>'RESUMEN TOTAL'!AN278</f>
        <v>0</v>
      </c>
      <c r="AI271">
        <f>'RESUMEN TOTAL'!AO278</f>
        <v>0</v>
      </c>
    </row>
    <row r="272" spans="1:35" x14ac:dyDescent="0.25">
      <c r="A272" t="str">
        <f>'RESUMEN TOTAL'!A279</f>
        <v>RICARDO ROJAS</v>
      </c>
      <c r="B272" t="str">
        <f>'RESUMEN TOTAL'!B279</f>
        <v>RRJ 12</v>
      </c>
      <c r="C272" t="str">
        <f>'RESUMEN TOTAL'!D279</f>
        <v>FADER Y DIAGONAL LOS POETAS</v>
      </c>
      <c r="D272" t="str">
        <f>'RESUMEN TOTAL'!E279</f>
        <v>DOMO</v>
      </c>
      <c r="E272" t="str">
        <f>'RESUMEN TOTAL'!F279</f>
        <v>Fibra Optica</v>
      </c>
      <c r="F272">
        <f>'RESUMEN TOTAL'!L279</f>
        <v>0</v>
      </c>
      <c r="G272">
        <f>'RESUMEN TOTAL'!M279</f>
        <v>0</v>
      </c>
      <c r="H272">
        <f>'RESUMEN TOTAL'!N279</f>
        <v>0</v>
      </c>
      <c r="I272">
        <f>'RESUMEN TOTAL'!O279</f>
        <v>0</v>
      </c>
      <c r="J272">
        <f>'RESUMEN TOTAL'!P279</f>
        <v>0</v>
      </c>
      <c r="K272">
        <f>'RESUMEN TOTAL'!Q279</f>
        <v>0</v>
      </c>
      <c r="L272">
        <f>'RESUMEN TOTAL'!R279</f>
        <v>0</v>
      </c>
      <c r="M272">
        <f>'RESUMEN TOTAL'!S279</f>
        <v>0</v>
      </c>
      <c r="N272">
        <f>'RESUMEN TOTAL'!T279</f>
        <v>0</v>
      </c>
      <c r="O272">
        <f>'RESUMEN TOTAL'!U279</f>
        <v>0</v>
      </c>
      <c r="P272">
        <f>'RESUMEN TOTAL'!V279</f>
        <v>0</v>
      </c>
      <c r="Q272">
        <f>'RESUMEN TOTAL'!W279</f>
        <v>0</v>
      </c>
      <c r="R272">
        <f>'RESUMEN TOTAL'!X279</f>
        <v>0</v>
      </c>
      <c r="S272">
        <f>'RESUMEN TOTAL'!Y279</f>
        <v>0</v>
      </c>
      <c r="T272">
        <f>'RESUMEN TOTAL'!Z279</f>
        <v>0</v>
      </c>
      <c r="U272">
        <f>'RESUMEN TOTAL'!AA279</f>
        <v>0</v>
      </c>
      <c r="V272">
        <f>'RESUMEN TOTAL'!AB279</f>
        <v>0</v>
      </c>
      <c r="W272">
        <f>'RESUMEN TOTAL'!AC279</f>
        <v>0</v>
      </c>
      <c r="X272">
        <f>'RESUMEN TOTAL'!AD279</f>
        <v>0</v>
      </c>
      <c r="Y272">
        <f>'RESUMEN TOTAL'!AE279</f>
        <v>0</v>
      </c>
      <c r="Z272">
        <f>'RESUMEN TOTAL'!AF279</f>
        <v>0</v>
      </c>
      <c r="AA272">
        <f>'RESUMEN TOTAL'!AG279</f>
        <v>0</v>
      </c>
      <c r="AB272">
        <f>'RESUMEN TOTAL'!AH279</f>
        <v>0</v>
      </c>
      <c r="AC272">
        <f>'RESUMEN TOTAL'!AI279</f>
        <v>0</v>
      </c>
      <c r="AD272">
        <f>'RESUMEN TOTAL'!AJ279</f>
        <v>0</v>
      </c>
      <c r="AE272">
        <f>'RESUMEN TOTAL'!AK279</f>
        <v>0</v>
      </c>
      <c r="AF272">
        <f>'RESUMEN TOTAL'!AL279</f>
        <v>0</v>
      </c>
      <c r="AG272">
        <f>'RESUMEN TOTAL'!AM279</f>
        <v>0</v>
      </c>
      <c r="AH272">
        <f>'RESUMEN TOTAL'!AN279</f>
        <v>0</v>
      </c>
      <c r="AI272">
        <f>'RESUMEN TOTAL'!AO279</f>
        <v>0</v>
      </c>
    </row>
    <row r="273" spans="1:35" x14ac:dyDescent="0.25">
      <c r="A273" t="str">
        <f>'RESUMEN TOTAL'!A280</f>
        <v>RICARDO ROJAS</v>
      </c>
      <c r="B273" t="str">
        <f>'RESUMEN TOTAL'!B280</f>
        <v>RRJ 13</v>
      </c>
      <c r="C273" t="str">
        <f>'RESUMEN TOTAL'!D280</f>
        <v>LUJAN Y DIAGONAL LOS POETAS</v>
      </c>
      <c r="D273" t="str">
        <f>'RESUMEN TOTAL'!E280</f>
        <v>Fija</v>
      </c>
      <c r="E273" t="str">
        <f>'RESUMEN TOTAL'!F280</f>
        <v>Fibra Optica</v>
      </c>
      <c r="F273">
        <f>'RESUMEN TOTAL'!L280</f>
        <v>0</v>
      </c>
      <c r="G273">
        <f>'RESUMEN TOTAL'!M280</f>
        <v>0</v>
      </c>
      <c r="H273">
        <f>'RESUMEN TOTAL'!N280</f>
        <v>0</v>
      </c>
      <c r="I273">
        <f>'RESUMEN TOTAL'!O280</f>
        <v>0</v>
      </c>
      <c r="J273">
        <f>'RESUMEN TOTAL'!P280</f>
        <v>0</v>
      </c>
      <c r="K273">
        <f>'RESUMEN TOTAL'!Q280</f>
        <v>0</v>
      </c>
      <c r="L273">
        <f>'RESUMEN TOTAL'!R280</f>
        <v>0</v>
      </c>
      <c r="M273">
        <f>'RESUMEN TOTAL'!S280</f>
        <v>0</v>
      </c>
      <c r="N273">
        <f>'RESUMEN TOTAL'!T280</f>
        <v>0</v>
      </c>
      <c r="O273">
        <f>'RESUMEN TOTAL'!U280</f>
        <v>0</v>
      </c>
      <c r="P273">
        <f>'RESUMEN TOTAL'!V280</f>
        <v>0</v>
      </c>
      <c r="Q273">
        <f>'RESUMEN TOTAL'!W280</f>
        <v>0</v>
      </c>
      <c r="R273">
        <f>'RESUMEN TOTAL'!X280</f>
        <v>0</v>
      </c>
      <c r="S273">
        <f>'RESUMEN TOTAL'!Y280</f>
        <v>0</v>
      </c>
      <c r="T273">
        <f>'RESUMEN TOTAL'!Z280</f>
        <v>0</v>
      </c>
      <c r="U273">
        <f>'RESUMEN TOTAL'!AA280</f>
        <v>0</v>
      </c>
      <c r="V273">
        <f>'RESUMEN TOTAL'!AB280</f>
        <v>0</v>
      </c>
      <c r="W273">
        <f>'RESUMEN TOTAL'!AC280</f>
        <v>0</v>
      </c>
      <c r="X273">
        <f>'RESUMEN TOTAL'!AD280</f>
        <v>0</v>
      </c>
      <c r="Y273">
        <f>'RESUMEN TOTAL'!AE280</f>
        <v>0</v>
      </c>
      <c r="Z273">
        <f>'RESUMEN TOTAL'!AF280</f>
        <v>0</v>
      </c>
      <c r="AA273">
        <f>'RESUMEN TOTAL'!AG280</f>
        <v>0</v>
      </c>
      <c r="AB273">
        <f>'RESUMEN TOTAL'!AH280</f>
        <v>0</v>
      </c>
      <c r="AC273">
        <f>'RESUMEN TOTAL'!AI280</f>
        <v>0</v>
      </c>
      <c r="AD273">
        <f>'RESUMEN TOTAL'!AJ280</f>
        <v>0</v>
      </c>
      <c r="AE273">
        <f>'RESUMEN TOTAL'!AK280</f>
        <v>0</v>
      </c>
      <c r="AF273">
        <f>'RESUMEN TOTAL'!AL280</f>
        <v>0</v>
      </c>
      <c r="AG273">
        <f>'RESUMEN TOTAL'!AM280</f>
        <v>0</v>
      </c>
      <c r="AH273">
        <f>'RESUMEN TOTAL'!AN280</f>
        <v>0</v>
      </c>
      <c r="AI273">
        <f>'RESUMEN TOTAL'!AO280</f>
        <v>0</v>
      </c>
    </row>
    <row r="274" spans="1:35" x14ac:dyDescent="0.25">
      <c r="A274" t="str">
        <f>'RESUMEN TOTAL'!A281</f>
        <v>SANTA ANA</v>
      </c>
      <c r="B274" t="str">
        <f>'RESUMEN TOTAL'!B281</f>
        <v>SAN 02</v>
      </c>
      <c r="C274" t="str">
        <f>'RESUMEN TOTAL'!D281</f>
        <v>HUDSON Y SUIPACHA</v>
      </c>
      <c r="D274" t="str">
        <f>'RESUMEN TOTAL'!E281</f>
        <v>Fija 2</v>
      </c>
      <c r="E274" t="str">
        <f>'RESUMEN TOTAL'!F281</f>
        <v>Fibra Optica</v>
      </c>
      <c r="F274" t="str">
        <f>'RESUMEN TOTAL'!L281</f>
        <v>APAGADO</v>
      </c>
      <c r="G274" t="str">
        <f>'RESUMEN TOTAL'!M281</f>
        <v>APAGADO</v>
      </c>
      <c r="H274" t="str">
        <f>'RESUMEN TOTAL'!N281</f>
        <v>APAGADO</v>
      </c>
      <c r="I274" t="str">
        <f>'RESUMEN TOTAL'!O281</f>
        <v>APAGADO</v>
      </c>
      <c r="J274" t="str">
        <f>'RESUMEN TOTAL'!P281</f>
        <v>APAGADO</v>
      </c>
      <c r="K274" t="str">
        <f>'RESUMEN TOTAL'!Q281</f>
        <v>APAGADO</v>
      </c>
      <c r="L274" t="str">
        <f>'RESUMEN TOTAL'!R281</f>
        <v>APAGADO</v>
      </c>
      <c r="M274" t="str">
        <f>'RESUMEN TOTAL'!S281</f>
        <v>APAGADO</v>
      </c>
      <c r="N274" t="str">
        <f>'RESUMEN TOTAL'!T281</f>
        <v>APAGADO</v>
      </c>
      <c r="O274" t="str">
        <f>'RESUMEN TOTAL'!U281</f>
        <v>APAGADO</v>
      </c>
      <c r="P274" t="str">
        <f>'RESUMEN TOTAL'!V281</f>
        <v>APAGADO</v>
      </c>
      <c r="Q274" t="str">
        <f>'RESUMEN TOTAL'!W281</f>
        <v>APAGADO</v>
      </c>
      <c r="R274">
        <f>'RESUMEN TOTAL'!X281</f>
        <v>0</v>
      </c>
      <c r="S274" t="str">
        <f>'RESUMEN TOTAL'!Y281</f>
        <v>APAGADO</v>
      </c>
      <c r="T274" t="str">
        <f>'RESUMEN TOTAL'!Z281</f>
        <v>APAGADO</v>
      </c>
      <c r="U274" t="str">
        <f>'RESUMEN TOTAL'!AA281</f>
        <v>APAGADO</v>
      </c>
      <c r="V274" t="str">
        <f>'RESUMEN TOTAL'!AB281</f>
        <v>APAGADO</v>
      </c>
      <c r="W274" t="str">
        <f>'RESUMEN TOTAL'!AC281</f>
        <v>APAGADO</v>
      </c>
      <c r="X274" t="str">
        <f>'RESUMEN TOTAL'!AD281</f>
        <v>APAGADO</v>
      </c>
      <c r="Y274" t="str">
        <f>'RESUMEN TOTAL'!AE281</f>
        <v>APAGADO</v>
      </c>
      <c r="Z274" t="str">
        <f>'RESUMEN TOTAL'!AF281</f>
        <v>APAGADO</v>
      </c>
      <c r="AA274" t="str">
        <f>'RESUMEN TOTAL'!AG281</f>
        <v>APAGADO</v>
      </c>
      <c r="AB274" t="str">
        <f>'RESUMEN TOTAL'!AH281</f>
        <v>APAGADO</v>
      </c>
      <c r="AC274" t="str">
        <f>'RESUMEN TOTAL'!AI281</f>
        <v>APAGADO</v>
      </c>
      <c r="AD274" t="str">
        <f>'RESUMEN TOTAL'!AJ281</f>
        <v>APAGADO</v>
      </c>
      <c r="AE274" t="str">
        <f>'RESUMEN TOTAL'!AK281</f>
        <v>APAGADO</v>
      </c>
      <c r="AF274">
        <f>'RESUMEN TOTAL'!AL281</f>
        <v>0</v>
      </c>
      <c r="AG274">
        <f>'RESUMEN TOTAL'!AM281</f>
        <v>0</v>
      </c>
      <c r="AH274" t="e">
        <f>'RESUMEN TOTAL'!#REF!</f>
        <v>#REF!</v>
      </c>
      <c r="AI274">
        <f>'RESUMEN TOTAL'!AN281</f>
        <v>0</v>
      </c>
    </row>
    <row r="275" spans="1:35" x14ac:dyDescent="0.25">
      <c r="A275" t="str">
        <f>'RESUMEN TOTAL'!A282</f>
        <v>SANTA ANA</v>
      </c>
      <c r="B275" t="str">
        <f>'RESUMEN TOTAL'!B282</f>
        <v>SAN01</v>
      </c>
      <c r="C275" t="str">
        <f>'RESUMEN TOTAL'!D282</f>
        <v>HUDSON Y SUIPACHA</v>
      </c>
      <c r="D275" t="str">
        <f>'RESUMEN TOTAL'!E282</f>
        <v>Fija 1</v>
      </c>
      <c r="E275" t="str">
        <f>'RESUMEN TOTAL'!F282</f>
        <v>Fibra Optica</v>
      </c>
      <c r="F275" t="str">
        <f>'RESUMEN TOTAL'!L282</f>
        <v>APAGADO</v>
      </c>
      <c r="G275" t="str">
        <f>'RESUMEN TOTAL'!M282</f>
        <v>APAGADO</v>
      </c>
      <c r="H275" t="str">
        <f>'RESUMEN TOTAL'!N282</f>
        <v>APAGADO</v>
      </c>
      <c r="I275" t="str">
        <f>'RESUMEN TOTAL'!O282</f>
        <v>APAGADO</v>
      </c>
      <c r="J275" t="str">
        <f>'RESUMEN TOTAL'!P282</f>
        <v>APAGADO</v>
      </c>
      <c r="K275" t="str">
        <f>'RESUMEN TOTAL'!Q282</f>
        <v>APAGADO</v>
      </c>
      <c r="L275" t="str">
        <f>'RESUMEN TOTAL'!R282</f>
        <v>APAGADO</v>
      </c>
      <c r="M275" t="str">
        <f>'RESUMEN TOTAL'!S282</f>
        <v>APAGADO</v>
      </c>
      <c r="N275" t="str">
        <f>'RESUMEN TOTAL'!T282</f>
        <v>APAGADO</v>
      </c>
      <c r="O275" t="str">
        <f>'RESUMEN TOTAL'!U282</f>
        <v>APAGADO</v>
      </c>
      <c r="P275" t="str">
        <f>'RESUMEN TOTAL'!V282</f>
        <v>APAGADO</v>
      </c>
      <c r="Q275" t="str">
        <f>'RESUMEN TOTAL'!W282</f>
        <v>APAGADO</v>
      </c>
      <c r="R275">
        <f>'RESUMEN TOTAL'!X282</f>
        <v>0</v>
      </c>
      <c r="S275" t="str">
        <f>'RESUMEN TOTAL'!Y282</f>
        <v>APAGADO</v>
      </c>
      <c r="T275" t="str">
        <f>'RESUMEN TOTAL'!Z282</f>
        <v>APAGADO</v>
      </c>
      <c r="U275" t="str">
        <f>'RESUMEN TOTAL'!AA282</f>
        <v>APAGADO</v>
      </c>
      <c r="V275" t="str">
        <f>'RESUMEN TOTAL'!AB282</f>
        <v>APAGADO</v>
      </c>
      <c r="W275" t="str">
        <f>'RESUMEN TOTAL'!AC282</f>
        <v>APAGADO</v>
      </c>
      <c r="X275" t="str">
        <f>'RESUMEN TOTAL'!AD282</f>
        <v>APAGADO</v>
      </c>
      <c r="Y275" t="str">
        <f>'RESUMEN TOTAL'!AE282</f>
        <v>APAGADO</v>
      </c>
      <c r="Z275" t="str">
        <f>'RESUMEN TOTAL'!AF282</f>
        <v>APAGADO</v>
      </c>
      <c r="AA275" t="str">
        <f>'RESUMEN TOTAL'!AG282</f>
        <v>APAGADO</v>
      </c>
      <c r="AB275" t="str">
        <f>'RESUMEN TOTAL'!AH282</f>
        <v>APAGADO</v>
      </c>
      <c r="AC275" t="str">
        <f>'RESUMEN TOTAL'!AI282</f>
        <v>APAGADO</v>
      </c>
      <c r="AD275" t="str">
        <f>'RESUMEN TOTAL'!AJ282</f>
        <v>APAGADO</v>
      </c>
      <c r="AE275" t="str">
        <f>'RESUMEN TOTAL'!AK282</f>
        <v>APAGADO</v>
      </c>
      <c r="AF275">
        <f>'RESUMEN TOTAL'!AL282</f>
        <v>0</v>
      </c>
      <c r="AG275">
        <f>'RESUMEN TOTAL'!AM282</f>
        <v>0</v>
      </c>
      <c r="AH275" t="e">
        <f>'RESUMEN TOTAL'!#REF!</f>
        <v>#REF!</v>
      </c>
      <c r="AI275">
        <f>'RESUMEN TOTAL'!AN282</f>
        <v>0</v>
      </c>
    </row>
    <row r="276" spans="1:35" x14ac:dyDescent="0.25">
      <c r="A276" t="str">
        <f>'RESUMEN TOTAL'!A283</f>
        <v>PRESIDENTE SARMIENTO</v>
      </c>
      <c r="B276" t="str">
        <f>'RESUMEN TOTAL'!B283</f>
        <v>SAR01</v>
      </c>
      <c r="C276" t="str">
        <f>'RESUMEN TOTAL'!D283</f>
        <v>Storni Y Sanchez de Loria</v>
      </c>
      <c r="D276" t="str">
        <f>'RESUMEN TOTAL'!E283</f>
        <v>Domo</v>
      </c>
      <c r="E276" t="str">
        <f>'RESUMEN TOTAL'!F283</f>
        <v>Fibra Optica</v>
      </c>
      <c r="F276">
        <f>'RESUMEN TOTAL'!L283</f>
        <v>0</v>
      </c>
      <c r="G276">
        <f>'RESUMEN TOTAL'!M283</f>
        <v>0</v>
      </c>
      <c r="H276">
        <f>'RESUMEN TOTAL'!N283</f>
        <v>0</v>
      </c>
      <c r="I276">
        <f>'RESUMEN TOTAL'!O283</f>
        <v>0</v>
      </c>
      <c r="J276">
        <f>'RESUMEN TOTAL'!P283</f>
        <v>0</v>
      </c>
      <c r="K276">
        <f>'RESUMEN TOTAL'!Q283</f>
        <v>0</v>
      </c>
      <c r="L276">
        <f>'RESUMEN TOTAL'!R283</f>
        <v>0</v>
      </c>
      <c r="M276">
        <f>'RESUMEN TOTAL'!S283</f>
        <v>0</v>
      </c>
      <c r="N276">
        <f>'RESUMEN TOTAL'!T283</f>
        <v>0</v>
      </c>
      <c r="O276">
        <f>'RESUMEN TOTAL'!U283</f>
        <v>0</v>
      </c>
      <c r="P276">
        <f>'RESUMEN TOTAL'!V283</f>
        <v>0</v>
      </c>
      <c r="Q276">
        <f>'RESUMEN TOTAL'!W283</f>
        <v>0</v>
      </c>
      <c r="R276">
        <f>'RESUMEN TOTAL'!X283</f>
        <v>0</v>
      </c>
      <c r="S276" t="str">
        <f>'RESUMEN TOTAL'!Y283</f>
        <v>APAGADO</v>
      </c>
      <c r="T276">
        <f>'RESUMEN TOTAL'!Z283</f>
        <v>0</v>
      </c>
      <c r="U276">
        <f>'RESUMEN TOTAL'!AA283</f>
        <v>0</v>
      </c>
      <c r="V276">
        <f>'RESUMEN TOTAL'!AB283</f>
        <v>0</v>
      </c>
      <c r="W276">
        <f>'RESUMEN TOTAL'!AC283</f>
        <v>0</v>
      </c>
      <c r="X276">
        <f>'RESUMEN TOTAL'!AD283</f>
        <v>0</v>
      </c>
      <c r="Y276">
        <f>'RESUMEN TOTAL'!AE283</f>
        <v>0</v>
      </c>
      <c r="Z276">
        <f>'RESUMEN TOTAL'!AF283</f>
        <v>0</v>
      </c>
      <c r="AA276">
        <f>'RESUMEN TOTAL'!AG283</f>
        <v>0</v>
      </c>
      <c r="AB276">
        <f>'RESUMEN TOTAL'!AH283</f>
        <v>0</v>
      </c>
      <c r="AC276">
        <f>'RESUMEN TOTAL'!AI283</f>
        <v>0</v>
      </c>
      <c r="AD276">
        <f>'RESUMEN TOTAL'!AJ283</f>
        <v>0</v>
      </c>
      <c r="AE276">
        <f>'RESUMEN TOTAL'!AK283</f>
        <v>0</v>
      </c>
      <c r="AF276">
        <f>'RESUMEN TOTAL'!AL283</f>
        <v>0</v>
      </c>
      <c r="AG276">
        <f>'RESUMEN TOTAL'!AM283</f>
        <v>0</v>
      </c>
      <c r="AH276">
        <f>'RESUMEN TOTAL'!AN283</f>
        <v>0</v>
      </c>
      <c r="AI276">
        <f>'RESUMEN TOTAL'!AO283</f>
        <v>0</v>
      </c>
    </row>
    <row r="277" spans="1:35" x14ac:dyDescent="0.25">
      <c r="A277" t="str">
        <f>'RESUMEN TOTAL'!A284</f>
        <v>PRESIDENTE SARMIENTO</v>
      </c>
      <c r="B277" t="str">
        <f>'RESUMEN TOTAL'!B284</f>
        <v>SAR 02 (fija 1)</v>
      </c>
      <c r="C277" t="str">
        <f>'RESUMEN TOTAL'!D284</f>
        <v>DARDO ROCHA Y GABRIELA MISTRAL</v>
      </c>
      <c r="D277" t="str">
        <f>'RESUMEN TOTAL'!E284</f>
        <v>Fija</v>
      </c>
      <c r="E277" t="str">
        <f>'RESUMEN TOTAL'!F284</f>
        <v>Fibra Optica</v>
      </c>
      <c r="F277">
        <f>'RESUMEN TOTAL'!L284</f>
        <v>0</v>
      </c>
      <c r="G277">
        <f>'RESUMEN TOTAL'!M284</f>
        <v>0</v>
      </c>
      <c r="H277">
        <f>'RESUMEN TOTAL'!N284</f>
        <v>0</v>
      </c>
      <c r="I277">
        <f>'RESUMEN TOTAL'!O284</f>
        <v>0</v>
      </c>
      <c r="J277">
        <f>'RESUMEN TOTAL'!P284</f>
        <v>0</v>
      </c>
      <c r="K277">
        <f>'RESUMEN TOTAL'!Q284</f>
        <v>0</v>
      </c>
      <c r="L277">
        <f>'RESUMEN TOTAL'!R284</f>
        <v>0</v>
      </c>
      <c r="M277">
        <f>'RESUMEN TOTAL'!S284</f>
        <v>0</v>
      </c>
      <c r="N277">
        <f>'RESUMEN TOTAL'!T284</f>
        <v>0</v>
      </c>
      <c r="O277">
        <f>'RESUMEN TOTAL'!U284</f>
        <v>0</v>
      </c>
      <c r="P277">
        <f>'RESUMEN TOTAL'!V284</f>
        <v>0</v>
      </c>
      <c r="Q277">
        <f>'RESUMEN TOTAL'!W284</f>
        <v>0</v>
      </c>
      <c r="R277">
        <f>'RESUMEN TOTAL'!X284</f>
        <v>0</v>
      </c>
      <c r="S277">
        <f>'RESUMEN TOTAL'!Y284</f>
        <v>0</v>
      </c>
      <c r="T277">
        <f>'RESUMEN TOTAL'!Z284</f>
        <v>0</v>
      </c>
      <c r="U277">
        <f>'RESUMEN TOTAL'!AA284</f>
        <v>0</v>
      </c>
      <c r="V277">
        <f>'RESUMEN TOTAL'!AB284</f>
        <v>0</v>
      </c>
      <c r="W277">
        <f>'RESUMEN TOTAL'!AC284</f>
        <v>0</v>
      </c>
      <c r="X277">
        <f>'RESUMEN TOTAL'!AD284</f>
        <v>0</v>
      </c>
      <c r="Y277">
        <f>'RESUMEN TOTAL'!AE284</f>
        <v>0</v>
      </c>
      <c r="Z277">
        <f>'RESUMEN TOTAL'!AF284</f>
        <v>0</v>
      </c>
      <c r="AA277">
        <f>'RESUMEN TOTAL'!AG284</f>
        <v>0</v>
      </c>
      <c r="AB277">
        <f>'RESUMEN TOTAL'!AH284</f>
        <v>0</v>
      </c>
      <c r="AC277">
        <f>'RESUMEN TOTAL'!AI284</f>
        <v>0</v>
      </c>
      <c r="AD277">
        <f>'RESUMEN TOTAL'!AJ284</f>
        <v>0</v>
      </c>
      <c r="AE277">
        <f>'RESUMEN TOTAL'!AK284</f>
        <v>0</v>
      </c>
      <c r="AF277">
        <f>'RESUMEN TOTAL'!AL284</f>
        <v>0</v>
      </c>
      <c r="AG277">
        <f>'RESUMEN TOTAL'!AM284</f>
        <v>0</v>
      </c>
      <c r="AH277">
        <f>'RESUMEN TOTAL'!AN284</f>
        <v>0</v>
      </c>
      <c r="AI277">
        <f>'RESUMEN TOTAL'!AO284</f>
        <v>0</v>
      </c>
    </row>
    <row r="278" spans="1:35" x14ac:dyDescent="0.25">
      <c r="A278" t="str">
        <f>'RESUMEN TOTAL'!A285</f>
        <v>PRESIDENTE SARMIENTO</v>
      </c>
      <c r="B278" t="str">
        <f>'RESUMEN TOTAL'!B285</f>
        <v>SAR 03 (fija 2)</v>
      </c>
      <c r="C278" t="str">
        <f>'RESUMEN TOTAL'!D285</f>
        <v>DARDO ROCHA Y GABRIELA MISTRAL</v>
      </c>
      <c r="D278" t="str">
        <f>'RESUMEN TOTAL'!E285</f>
        <v>Fija</v>
      </c>
      <c r="E278" t="str">
        <f>'RESUMEN TOTAL'!F285</f>
        <v>Fibra Optica</v>
      </c>
      <c r="F278">
        <f>'RESUMEN TOTAL'!L285</f>
        <v>0</v>
      </c>
      <c r="G278">
        <f>'RESUMEN TOTAL'!M285</f>
        <v>0</v>
      </c>
      <c r="H278">
        <f>'RESUMEN TOTAL'!N285</f>
        <v>0</v>
      </c>
      <c r="I278">
        <f>'RESUMEN TOTAL'!O285</f>
        <v>0</v>
      </c>
      <c r="J278">
        <f>'RESUMEN TOTAL'!P285</f>
        <v>0</v>
      </c>
      <c r="K278">
        <f>'RESUMEN TOTAL'!Q285</f>
        <v>0</v>
      </c>
      <c r="L278">
        <f>'RESUMEN TOTAL'!R285</f>
        <v>0</v>
      </c>
      <c r="M278">
        <f>'RESUMEN TOTAL'!S285</f>
        <v>0</v>
      </c>
      <c r="N278">
        <f>'RESUMEN TOTAL'!T285</f>
        <v>0</v>
      </c>
      <c r="O278">
        <f>'RESUMEN TOTAL'!U285</f>
        <v>0</v>
      </c>
      <c r="P278">
        <f>'RESUMEN TOTAL'!V285</f>
        <v>0</v>
      </c>
      <c r="Q278">
        <f>'RESUMEN TOTAL'!W285</f>
        <v>0</v>
      </c>
      <c r="R278">
        <f>'RESUMEN TOTAL'!X285</f>
        <v>0</v>
      </c>
      <c r="S278">
        <f>'RESUMEN TOTAL'!Y285</f>
        <v>0</v>
      </c>
      <c r="T278">
        <f>'RESUMEN TOTAL'!Z285</f>
        <v>0</v>
      </c>
      <c r="U278">
        <f>'RESUMEN TOTAL'!AA285</f>
        <v>0</v>
      </c>
      <c r="V278">
        <f>'RESUMEN TOTAL'!AB285</f>
        <v>0</v>
      </c>
      <c r="W278">
        <f>'RESUMEN TOTAL'!AC285</f>
        <v>0</v>
      </c>
      <c r="X278">
        <f>'RESUMEN TOTAL'!AD285</f>
        <v>0</v>
      </c>
      <c r="Y278">
        <f>'RESUMEN TOTAL'!AE285</f>
        <v>0</v>
      </c>
      <c r="Z278">
        <f>'RESUMEN TOTAL'!AF285</f>
        <v>0</v>
      </c>
      <c r="AA278">
        <f>'RESUMEN TOTAL'!AG285</f>
        <v>0</v>
      </c>
      <c r="AB278">
        <f>'RESUMEN TOTAL'!AH285</f>
        <v>0</v>
      </c>
      <c r="AC278">
        <f>'RESUMEN TOTAL'!AI285</f>
        <v>0</v>
      </c>
      <c r="AD278">
        <f>'RESUMEN TOTAL'!AJ285</f>
        <v>0</v>
      </c>
      <c r="AE278">
        <f>'RESUMEN TOTAL'!AK285</f>
        <v>0</v>
      </c>
      <c r="AF278">
        <f>'RESUMEN TOTAL'!AL285</f>
        <v>0</v>
      </c>
      <c r="AG278">
        <f>'RESUMEN TOTAL'!AM285</f>
        <v>0</v>
      </c>
      <c r="AH278">
        <f>'RESUMEN TOTAL'!AN285</f>
        <v>0</v>
      </c>
      <c r="AI278">
        <f>'RESUMEN TOTAL'!AO285</f>
        <v>0</v>
      </c>
    </row>
    <row r="279" spans="1:35" x14ac:dyDescent="0.25">
      <c r="A279" t="str">
        <f>'RESUMEN TOTAL'!A286</f>
        <v>PRESIDENTE SARMIENTO</v>
      </c>
      <c r="B279" t="str">
        <f>'RESUMEN TOTAL'!B286</f>
        <v>SAR 04</v>
      </c>
      <c r="C279" t="str">
        <f>'RESUMEN TOTAL'!D286</f>
        <v>MONTES DE OCA Y ALVARADO</v>
      </c>
      <c r="D279" t="str">
        <f>'RESUMEN TOTAL'!E286</f>
        <v>Domo</v>
      </c>
      <c r="E279" t="str">
        <f>'RESUMEN TOTAL'!F286</f>
        <v>Fibra Optica</v>
      </c>
      <c r="F279">
        <f>'RESUMEN TOTAL'!L286</f>
        <v>0</v>
      </c>
      <c r="G279">
        <f>'RESUMEN TOTAL'!M286</f>
        <v>0</v>
      </c>
      <c r="H279">
        <f>'RESUMEN TOTAL'!N286</f>
        <v>0</v>
      </c>
      <c r="I279">
        <f>'RESUMEN TOTAL'!O286</f>
        <v>0</v>
      </c>
      <c r="J279">
        <f>'RESUMEN TOTAL'!P286</f>
        <v>0</v>
      </c>
      <c r="K279">
        <f>'RESUMEN TOTAL'!Q286</f>
        <v>0</v>
      </c>
      <c r="L279">
        <f>'RESUMEN TOTAL'!R286</f>
        <v>0</v>
      </c>
      <c r="M279">
        <f>'RESUMEN TOTAL'!S286</f>
        <v>0</v>
      </c>
      <c r="N279">
        <f>'RESUMEN TOTAL'!T286</f>
        <v>0</v>
      </c>
      <c r="O279">
        <f>'RESUMEN TOTAL'!U286</f>
        <v>0</v>
      </c>
      <c r="P279">
        <f>'RESUMEN TOTAL'!V286</f>
        <v>0</v>
      </c>
      <c r="Q279">
        <f>'RESUMEN TOTAL'!W286</f>
        <v>0</v>
      </c>
      <c r="R279">
        <f>'RESUMEN TOTAL'!X286</f>
        <v>0</v>
      </c>
      <c r="S279">
        <f>'RESUMEN TOTAL'!Y286</f>
        <v>0</v>
      </c>
      <c r="T279">
        <f>'RESUMEN TOTAL'!Z286</f>
        <v>0</v>
      </c>
      <c r="U279">
        <f>'RESUMEN TOTAL'!AA286</f>
        <v>0</v>
      </c>
      <c r="V279">
        <f>'RESUMEN TOTAL'!AB286</f>
        <v>0</v>
      </c>
      <c r="W279">
        <f>'RESUMEN TOTAL'!AC286</f>
        <v>0</v>
      </c>
      <c r="X279">
        <f>'RESUMEN TOTAL'!AD286</f>
        <v>0</v>
      </c>
      <c r="Y279">
        <f>'RESUMEN TOTAL'!AE286</f>
        <v>0</v>
      </c>
      <c r="Z279">
        <f>'RESUMEN TOTAL'!AF286</f>
        <v>0</v>
      </c>
      <c r="AA279">
        <f>'RESUMEN TOTAL'!AG286</f>
        <v>0</v>
      </c>
      <c r="AB279">
        <f>'RESUMEN TOTAL'!AH286</f>
        <v>0</v>
      </c>
      <c r="AC279">
        <f>'RESUMEN TOTAL'!AI286</f>
        <v>0</v>
      </c>
      <c r="AD279">
        <f>'RESUMEN TOTAL'!AJ286</f>
        <v>0</v>
      </c>
      <c r="AE279">
        <f>'RESUMEN TOTAL'!AK286</f>
        <v>0</v>
      </c>
      <c r="AF279">
        <f>'RESUMEN TOTAL'!AL286</f>
        <v>0</v>
      </c>
      <c r="AG279">
        <f>'RESUMEN TOTAL'!AM286</f>
        <v>0</v>
      </c>
      <c r="AH279">
        <f>'RESUMEN TOTAL'!AN286</f>
        <v>0</v>
      </c>
      <c r="AI279">
        <f>'RESUMEN TOTAL'!AO286</f>
        <v>0</v>
      </c>
    </row>
    <row r="280" spans="1:35" x14ac:dyDescent="0.25">
      <c r="A280" t="str">
        <f>'RESUMEN TOTAL'!A287</f>
        <v>PRESIDENTE SARMIENTO</v>
      </c>
      <c r="B280" t="str">
        <f>'RESUMEN TOTAL'!B287</f>
        <v>SAR 05</v>
      </c>
      <c r="C280" t="str">
        <f>'RESUMEN TOTAL'!D287</f>
        <v>ALVARADO Y ROCHA</v>
      </c>
      <c r="D280" t="str">
        <f>'RESUMEN TOTAL'!E287</f>
        <v>Domo</v>
      </c>
      <c r="E280" t="str">
        <f>'RESUMEN TOTAL'!F287</f>
        <v>Fibra Optica</v>
      </c>
      <c r="F280">
        <f>'RESUMEN TOTAL'!L287</f>
        <v>0</v>
      </c>
      <c r="G280">
        <f>'RESUMEN TOTAL'!M287</f>
        <v>0</v>
      </c>
      <c r="H280">
        <f>'RESUMEN TOTAL'!N287</f>
        <v>0</v>
      </c>
      <c r="I280">
        <f>'RESUMEN TOTAL'!O287</f>
        <v>0</v>
      </c>
      <c r="J280">
        <f>'RESUMEN TOTAL'!P287</f>
        <v>0</v>
      </c>
      <c r="K280">
        <f>'RESUMEN TOTAL'!Q287</f>
        <v>0</v>
      </c>
      <c r="L280">
        <f>'RESUMEN TOTAL'!R287</f>
        <v>0</v>
      </c>
      <c r="M280">
        <f>'RESUMEN TOTAL'!S287</f>
        <v>0</v>
      </c>
      <c r="N280">
        <f>'RESUMEN TOTAL'!T287</f>
        <v>0</v>
      </c>
      <c r="O280">
        <f>'RESUMEN TOTAL'!U287</f>
        <v>0</v>
      </c>
      <c r="P280">
        <f>'RESUMEN TOTAL'!V287</f>
        <v>0</v>
      </c>
      <c r="Q280">
        <f>'RESUMEN TOTAL'!W287</f>
        <v>0</v>
      </c>
      <c r="R280">
        <f>'RESUMEN TOTAL'!X287</f>
        <v>0</v>
      </c>
      <c r="S280">
        <f>'RESUMEN TOTAL'!Y287</f>
        <v>0</v>
      </c>
      <c r="T280">
        <f>'RESUMEN TOTAL'!Z287</f>
        <v>0</v>
      </c>
      <c r="U280">
        <f>'RESUMEN TOTAL'!AA287</f>
        <v>0</v>
      </c>
      <c r="V280">
        <f>'RESUMEN TOTAL'!AB287</f>
        <v>0</v>
      </c>
      <c r="W280">
        <f>'RESUMEN TOTAL'!AC287</f>
        <v>0</v>
      </c>
      <c r="X280">
        <f>'RESUMEN TOTAL'!AD287</f>
        <v>0</v>
      </c>
      <c r="Y280">
        <f>'RESUMEN TOTAL'!AE287</f>
        <v>0</v>
      </c>
      <c r="Z280">
        <f>'RESUMEN TOTAL'!AF287</f>
        <v>0</v>
      </c>
      <c r="AA280">
        <f>'RESUMEN TOTAL'!AG287</f>
        <v>0</v>
      </c>
      <c r="AB280">
        <f>'RESUMEN TOTAL'!AH287</f>
        <v>0</v>
      </c>
      <c r="AC280">
        <f>'RESUMEN TOTAL'!AI287</f>
        <v>0</v>
      </c>
      <c r="AD280">
        <f>'RESUMEN TOTAL'!AJ287</f>
        <v>0</v>
      </c>
      <c r="AE280">
        <f>'RESUMEN TOTAL'!AK287</f>
        <v>0</v>
      </c>
      <c r="AF280">
        <f>'RESUMEN TOTAL'!AL287</f>
        <v>0</v>
      </c>
      <c r="AG280">
        <f>'RESUMEN TOTAL'!AM287</f>
        <v>0</v>
      </c>
      <c r="AH280">
        <f>'RESUMEN TOTAL'!AN287</f>
        <v>0</v>
      </c>
      <c r="AI280">
        <f>'RESUMEN TOTAL'!AO287</f>
        <v>0</v>
      </c>
    </row>
    <row r="281" spans="1:35" x14ac:dyDescent="0.25">
      <c r="A281" t="str">
        <f>'RESUMEN TOTAL'!A288</f>
        <v>PRESIDENTE SARMIENTO</v>
      </c>
      <c r="B281" t="str">
        <f>'RESUMEN TOTAL'!B288</f>
        <v>SAR 06</v>
      </c>
      <c r="C281" t="str">
        <f>'RESUMEN TOTAL'!D288</f>
        <v>Necochea y Lorenzini</v>
      </c>
      <c r="D281" t="str">
        <f>'RESUMEN TOTAL'!E288</f>
        <v>Fija</v>
      </c>
      <c r="E281" t="str">
        <f>'RESUMEN TOTAL'!F288</f>
        <v>Fibra Optica</v>
      </c>
      <c r="F281">
        <f>'RESUMEN TOTAL'!L288</f>
        <v>0</v>
      </c>
      <c r="G281">
        <f>'RESUMEN TOTAL'!M288</f>
        <v>0</v>
      </c>
      <c r="H281">
        <f>'RESUMEN TOTAL'!N288</f>
        <v>0</v>
      </c>
      <c r="I281">
        <f>'RESUMEN TOTAL'!O288</f>
        <v>0</v>
      </c>
      <c r="J281">
        <f>'RESUMEN TOTAL'!P288</f>
        <v>0</v>
      </c>
      <c r="K281">
        <f>'RESUMEN TOTAL'!Q288</f>
        <v>0</v>
      </c>
      <c r="L281">
        <f>'RESUMEN TOTAL'!R288</f>
        <v>0</v>
      </c>
      <c r="M281">
        <f>'RESUMEN TOTAL'!S288</f>
        <v>0</v>
      </c>
      <c r="N281">
        <f>'RESUMEN TOTAL'!T288</f>
        <v>0</v>
      </c>
      <c r="O281">
        <f>'RESUMEN TOTAL'!U288</f>
        <v>0</v>
      </c>
      <c r="P281">
        <f>'RESUMEN TOTAL'!V288</f>
        <v>0</v>
      </c>
      <c r="Q281">
        <f>'RESUMEN TOTAL'!W288</f>
        <v>0</v>
      </c>
      <c r="R281">
        <f>'RESUMEN TOTAL'!X288</f>
        <v>0</v>
      </c>
      <c r="S281">
        <f>'RESUMEN TOTAL'!Y288</f>
        <v>0</v>
      </c>
      <c r="T281">
        <f>'RESUMEN TOTAL'!Z288</f>
        <v>0</v>
      </c>
      <c r="U281">
        <f>'RESUMEN TOTAL'!AA288</f>
        <v>0</v>
      </c>
      <c r="V281">
        <f>'RESUMEN TOTAL'!AB288</f>
        <v>0</v>
      </c>
      <c r="W281">
        <f>'RESUMEN TOTAL'!AC288</f>
        <v>0</v>
      </c>
      <c r="X281">
        <f>'RESUMEN TOTAL'!AD288</f>
        <v>0</v>
      </c>
      <c r="Y281">
        <f>'RESUMEN TOTAL'!AE288</f>
        <v>0</v>
      </c>
      <c r="Z281">
        <f>'RESUMEN TOTAL'!AF288</f>
        <v>0</v>
      </c>
      <c r="AA281">
        <f>'RESUMEN TOTAL'!AG288</f>
        <v>0</v>
      </c>
      <c r="AB281">
        <f>'RESUMEN TOTAL'!AH288</f>
        <v>0</v>
      </c>
      <c r="AC281">
        <f>'RESUMEN TOTAL'!AI288</f>
        <v>0</v>
      </c>
      <c r="AD281">
        <f>'RESUMEN TOTAL'!AJ288</f>
        <v>0</v>
      </c>
      <c r="AE281">
        <f>'RESUMEN TOTAL'!AK288</f>
        <v>0</v>
      </c>
      <c r="AF281">
        <f>'RESUMEN TOTAL'!AL288</f>
        <v>0</v>
      </c>
      <c r="AG281">
        <f>'RESUMEN TOTAL'!AM288</f>
        <v>0</v>
      </c>
      <c r="AH281">
        <f>'RESUMEN TOTAL'!AN288</f>
        <v>0</v>
      </c>
      <c r="AI281">
        <f>'RESUMEN TOTAL'!AO288</f>
        <v>0</v>
      </c>
    </row>
    <row r="282" spans="1:35" x14ac:dyDescent="0.25">
      <c r="A282" t="str">
        <f>'RESUMEN TOTAL'!A289</f>
        <v>PRESIDENTE SARMIENTO</v>
      </c>
      <c r="B282" t="str">
        <f>'RESUMEN TOTAL'!B289</f>
        <v>SAR 07</v>
      </c>
      <c r="C282" t="str">
        <f>'RESUMEN TOTAL'!D289</f>
        <v>Necochea y Lorenzini</v>
      </c>
      <c r="D282" t="str">
        <f>'RESUMEN TOTAL'!E289</f>
        <v>Fija</v>
      </c>
      <c r="E282" t="str">
        <f>'RESUMEN TOTAL'!F289</f>
        <v>Fibra Optica</v>
      </c>
      <c r="F282">
        <f>'RESUMEN TOTAL'!L289</f>
        <v>0</v>
      </c>
      <c r="G282">
        <f>'RESUMEN TOTAL'!M289</f>
        <v>0</v>
      </c>
      <c r="H282">
        <f>'RESUMEN TOTAL'!N289</f>
        <v>0</v>
      </c>
      <c r="I282">
        <f>'RESUMEN TOTAL'!O289</f>
        <v>0</v>
      </c>
      <c r="J282">
        <f>'RESUMEN TOTAL'!P289</f>
        <v>0</v>
      </c>
      <c r="K282">
        <f>'RESUMEN TOTAL'!Q289</f>
        <v>0</v>
      </c>
      <c r="L282">
        <f>'RESUMEN TOTAL'!R289</f>
        <v>0</v>
      </c>
      <c r="M282">
        <f>'RESUMEN TOTAL'!S289</f>
        <v>0</v>
      </c>
      <c r="N282">
        <f>'RESUMEN TOTAL'!T289</f>
        <v>0</v>
      </c>
      <c r="O282">
        <f>'RESUMEN TOTAL'!U289</f>
        <v>0</v>
      </c>
      <c r="P282">
        <f>'RESUMEN TOTAL'!V289</f>
        <v>0</v>
      </c>
      <c r="Q282">
        <f>'RESUMEN TOTAL'!W289</f>
        <v>0</v>
      </c>
      <c r="R282">
        <f>'RESUMEN TOTAL'!X289</f>
        <v>0</v>
      </c>
      <c r="S282">
        <f>'RESUMEN TOTAL'!Y289</f>
        <v>0</v>
      </c>
      <c r="T282">
        <f>'RESUMEN TOTAL'!Z289</f>
        <v>0</v>
      </c>
      <c r="U282">
        <f>'RESUMEN TOTAL'!AA289</f>
        <v>0</v>
      </c>
      <c r="V282">
        <f>'RESUMEN TOTAL'!AB289</f>
        <v>0</v>
      </c>
      <c r="W282">
        <f>'RESUMEN TOTAL'!AC289</f>
        <v>0</v>
      </c>
      <c r="X282">
        <f>'RESUMEN TOTAL'!AD289</f>
        <v>0</v>
      </c>
      <c r="Y282">
        <f>'RESUMEN TOTAL'!AE289</f>
        <v>0</v>
      </c>
      <c r="Z282">
        <f>'RESUMEN TOTAL'!AF289</f>
        <v>0</v>
      </c>
      <c r="AA282">
        <f>'RESUMEN TOTAL'!AG289</f>
        <v>0</v>
      </c>
      <c r="AB282">
        <f>'RESUMEN TOTAL'!AH289</f>
        <v>0</v>
      </c>
      <c r="AC282">
        <f>'RESUMEN TOTAL'!AI289</f>
        <v>0</v>
      </c>
      <c r="AD282">
        <f>'RESUMEN TOTAL'!AJ289</f>
        <v>0</v>
      </c>
      <c r="AE282">
        <f>'RESUMEN TOTAL'!AK289</f>
        <v>0</v>
      </c>
      <c r="AF282">
        <f>'RESUMEN TOTAL'!AL289</f>
        <v>0</v>
      </c>
      <c r="AG282">
        <f>'RESUMEN TOTAL'!AM289</f>
        <v>0</v>
      </c>
      <c r="AH282">
        <f>'RESUMEN TOTAL'!AN289</f>
        <v>0</v>
      </c>
      <c r="AI282">
        <f>'RESUMEN TOTAL'!AO289</f>
        <v>0</v>
      </c>
    </row>
    <row r="283" spans="1:35" x14ac:dyDescent="0.25">
      <c r="A283" t="str">
        <f>'RESUMEN TOTAL'!A290</f>
        <v>PRESIDENTE SARMIENTO</v>
      </c>
      <c r="B283" t="str">
        <f>'RESUMEN TOTAL'!B290</f>
        <v>SAR 08</v>
      </c>
      <c r="C283" t="str">
        <f>'RESUMEN TOTAL'!D290</f>
        <v>Necochea y Montes de Oca</v>
      </c>
      <c r="D283" t="str">
        <f>'RESUMEN TOTAL'!E290</f>
        <v>Fija</v>
      </c>
      <c r="E283" t="str">
        <f>'RESUMEN TOTAL'!F290</f>
        <v>Fibra Optica</v>
      </c>
      <c r="F283">
        <f>'RESUMEN TOTAL'!L290</f>
        <v>0</v>
      </c>
      <c r="G283">
        <f>'RESUMEN TOTAL'!M290</f>
        <v>0</v>
      </c>
      <c r="H283">
        <f>'RESUMEN TOTAL'!N290</f>
        <v>0</v>
      </c>
      <c r="I283">
        <f>'RESUMEN TOTAL'!O290</f>
        <v>0</v>
      </c>
      <c r="J283">
        <f>'RESUMEN TOTAL'!P290</f>
        <v>0</v>
      </c>
      <c r="K283">
        <f>'RESUMEN TOTAL'!Q290</f>
        <v>0</v>
      </c>
      <c r="L283">
        <f>'RESUMEN TOTAL'!R290</f>
        <v>0</v>
      </c>
      <c r="M283">
        <f>'RESUMEN TOTAL'!S290</f>
        <v>0</v>
      </c>
      <c r="N283">
        <f>'RESUMEN TOTAL'!T290</f>
        <v>0</v>
      </c>
      <c r="O283">
        <f>'RESUMEN TOTAL'!U290</f>
        <v>0</v>
      </c>
      <c r="P283">
        <f>'RESUMEN TOTAL'!V290</f>
        <v>0</v>
      </c>
      <c r="Q283">
        <f>'RESUMEN TOTAL'!W290</f>
        <v>0</v>
      </c>
      <c r="R283">
        <f>'RESUMEN TOTAL'!X290</f>
        <v>0</v>
      </c>
      <c r="S283">
        <f>'RESUMEN TOTAL'!Y290</f>
        <v>0</v>
      </c>
      <c r="T283">
        <f>'RESUMEN TOTAL'!Z290</f>
        <v>0</v>
      </c>
      <c r="U283">
        <f>'RESUMEN TOTAL'!AA290</f>
        <v>0</v>
      </c>
      <c r="V283">
        <f>'RESUMEN TOTAL'!AB290</f>
        <v>0</v>
      </c>
      <c r="W283">
        <f>'RESUMEN TOTAL'!AC290</f>
        <v>0</v>
      </c>
      <c r="X283">
        <f>'RESUMEN TOTAL'!AD290</f>
        <v>0</v>
      </c>
      <c r="Y283">
        <f>'RESUMEN TOTAL'!AE290</f>
        <v>0</v>
      </c>
      <c r="Z283">
        <f>'RESUMEN TOTAL'!AF290</f>
        <v>0</v>
      </c>
      <c r="AA283">
        <f>'RESUMEN TOTAL'!AG290</f>
        <v>0</v>
      </c>
      <c r="AB283">
        <f>'RESUMEN TOTAL'!AH290</f>
        <v>0</v>
      </c>
      <c r="AC283">
        <f>'RESUMEN TOTAL'!AI290</f>
        <v>0</v>
      </c>
      <c r="AD283">
        <f>'RESUMEN TOTAL'!AJ290</f>
        <v>0</v>
      </c>
      <c r="AE283">
        <f>'RESUMEN TOTAL'!AK290</f>
        <v>0</v>
      </c>
      <c r="AF283">
        <f>'RESUMEN TOTAL'!AL290</f>
        <v>0</v>
      </c>
      <c r="AG283">
        <f>'RESUMEN TOTAL'!AM290</f>
        <v>0</v>
      </c>
      <c r="AH283">
        <f>'RESUMEN TOTAL'!AN290</f>
        <v>0</v>
      </c>
      <c r="AI283">
        <f>'RESUMEN TOTAL'!AO290</f>
        <v>0</v>
      </c>
    </row>
    <row r="284" spans="1:35" x14ac:dyDescent="0.25">
      <c r="A284" t="str">
        <f>'RESUMEN TOTAL'!A291</f>
        <v>PRESIDENTE SARMIENTO</v>
      </c>
      <c r="B284" t="str">
        <f>'RESUMEN TOTAL'!B291</f>
        <v>SAR 09</v>
      </c>
      <c r="C284" t="str">
        <f>'RESUMEN TOTAL'!D291</f>
        <v>Necochea y Montes de Oca</v>
      </c>
      <c r="D284" t="str">
        <f>'RESUMEN TOTAL'!E291</f>
        <v>Fija</v>
      </c>
      <c r="E284" t="str">
        <f>'RESUMEN TOTAL'!F291</f>
        <v>Fibra Optica</v>
      </c>
      <c r="F284">
        <f>'RESUMEN TOTAL'!L291</f>
        <v>0</v>
      </c>
      <c r="G284">
        <f>'RESUMEN TOTAL'!M291</f>
        <v>0</v>
      </c>
      <c r="H284">
        <f>'RESUMEN TOTAL'!N291</f>
        <v>0</v>
      </c>
      <c r="I284">
        <f>'RESUMEN TOTAL'!O291</f>
        <v>0</v>
      </c>
      <c r="J284">
        <f>'RESUMEN TOTAL'!P291</f>
        <v>0</v>
      </c>
      <c r="K284">
        <f>'RESUMEN TOTAL'!Q291</f>
        <v>0</v>
      </c>
      <c r="L284">
        <f>'RESUMEN TOTAL'!R291</f>
        <v>0</v>
      </c>
      <c r="M284">
        <f>'RESUMEN TOTAL'!S291</f>
        <v>0</v>
      </c>
      <c r="N284">
        <f>'RESUMEN TOTAL'!T291</f>
        <v>0</v>
      </c>
      <c r="O284">
        <f>'RESUMEN TOTAL'!U291</f>
        <v>0</v>
      </c>
      <c r="P284">
        <f>'RESUMEN TOTAL'!V291</f>
        <v>0</v>
      </c>
      <c r="Q284">
        <f>'RESUMEN TOTAL'!W291</f>
        <v>0</v>
      </c>
      <c r="R284">
        <f>'RESUMEN TOTAL'!X291</f>
        <v>0</v>
      </c>
      <c r="S284">
        <f>'RESUMEN TOTAL'!Y291</f>
        <v>0</v>
      </c>
      <c r="T284">
        <f>'RESUMEN TOTAL'!Z291</f>
        <v>0</v>
      </c>
      <c r="U284">
        <f>'RESUMEN TOTAL'!AA291</f>
        <v>0</v>
      </c>
      <c r="V284">
        <f>'RESUMEN TOTAL'!AB291</f>
        <v>0</v>
      </c>
      <c r="W284">
        <f>'RESUMEN TOTAL'!AC291</f>
        <v>0</v>
      </c>
      <c r="X284">
        <f>'RESUMEN TOTAL'!AD291</f>
        <v>0</v>
      </c>
      <c r="Y284">
        <f>'RESUMEN TOTAL'!AE291</f>
        <v>0</v>
      </c>
      <c r="Z284">
        <f>'RESUMEN TOTAL'!AF291</f>
        <v>0</v>
      </c>
      <c r="AA284">
        <f>'RESUMEN TOTAL'!AG291</f>
        <v>0</v>
      </c>
      <c r="AB284">
        <f>'RESUMEN TOTAL'!AH291</f>
        <v>0</v>
      </c>
      <c r="AC284">
        <f>'RESUMEN TOTAL'!AI291</f>
        <v>0</v>
      </c>
      <c r="AD284">
        <f>'RESUMEN TOTAL'!AJ291</f>
        <v>0</v>
      </c>
      <c r="AE284">
        <f>'RESUMEN TOTAL'!AK291</f>
        <v>0</v>
      </c>
      <c r="AF284">
        <f>'RESUMEN TOTAL'!AL291</f>
        <v>0</v>
      </c>
      <c r="AG284">
        <f>'RESUMEN TOTAL'!AM291</f>
        <v>0</v>
      </c>
      <c r="AH284">
        <f>'RESUMEN TOTAL'!AN291</f>
        <v>0</v>
      </c>
      <c r="AI284">
        <f>'RESUMEN TOTAL'!AO291</f>
        <v>0</v>
      </c>
    </row>
    <row r="285" spans="1:35" x14ac:dyDescent="0.25">
      <c r="A285" t="str">
        <f>'RESUMEN TOTAL'!A292</f>
        <v>MONTE CUDINE</v>
      </c>
      <c r="B285" t="str">
        <f>'RESUMEN TOTAL'!B292</f>
        <v>SAR 10</v>
      </c>
      <c r="C285" t="str">
        <f>'RESUMEN TOTAL'!D292</f>
        <v>SENZABELLO Y TINOGASTA</v>
      </c>
      <c r="D285" t="str">
        <f>'RESUMEN TOTAL'!E292</f>
        <v>Domo</v>
      </c>
      <c r="E285" t="str">
        <f>'RESUMEN TOTAL'!F292</f>
        <v>Fibra Optica</v>
      </c>
      <c r="F285">
        <f>'RESUMEN TOTAL'!L292</f>
        <v>0</v>
      </c>
      <c r="G285">
        <f>'RESUMEN TOTAL'!M292</f>
        <v>0</v>
      </c>
      <c r="H285">
        <f>'RESUMEN TOTAL'!N292</f>
        <v>0</v>
      </c>
      <c r="I285">
        <f>'RESUMEN TOTAL'!O292</f>
        <v>0</v>
      </c>
      <c r="J285">
        <f>'RESUMEN TOTAL'!P292</f>
        <v>0</v>
      </c>
      <c r="K285">
        <f>'RESUMEN TOTAL'!Q292</f>
        <v>0</v>
      </c>
      <c r="L285">
        <f>'RESUMEN TOTAL'!R292</f>
        <v>0</v>
      </c>
      <c r="M285">
        <f>'RESUMEN TOTAL'!S292</f>
        <v>0</v>
      </c>
      <c r="N285">
        <f>'RESUMEN TOTAL'!T292</f>
        <v>0</v>
      </c>
      <c r="O285">
        <f>'RESUMEN TOTAL'!U292</f>
        <v>0</v>
      </c>
      <c r="P285">
        <f>'RESUMEN TOTAL'!V292</f>
        <v>0</v>
      </c>
      <c r="Q285">
        <f>'RESUMEN TOTAL'!W292</f>
        <v>0</v>
      </c>
      <c r="R285">
        <f>'RESUMEN TOTAL'!X292</f>
        <v>0</v>
      </c>
      <c r="S285" t="str">
        <f>'RESUMEN TOTAL'!Y292</f>
        <v>APAGADO</v>
      </c>
      <c r="T285" t="str">
        <f>'RESUMEN TOTAL'!Z292</f>
        <v>APAGADO</v>
      </c>
      <c r="U285" t="str">
        <f>'RESUMEN TOTAL'!AA292</f>
        <v>APAGADO</v>
      </c>
      <c r="V285" t="str">
        <f>'RESUMEN TOTAL'!AB292</f>
        <v>APAGADO</v>
      </c>
      <c r="W285" t="str">
        <f>'RESUMEN TOTAL'!AC292</f>
        <v>APAGADO</v>
      </c>
      <c r="X285" t="str">
        <f>'RESUMEN TOTAL'!AD292</f>
        <v>APAGADO</v>
      </c>
      <c r="Y285" t="str">
        <f>'RESUMEN TOTAL'!AE292</f>
        <v>APAGADO</v>
      </c>
      <c r="Z285" t="str">
        <f>'RESUMEN TOTAL'!AF292</f>
        <v>APAGADO</v>
      </c>
      <c r="AA285" t="str">
        <f>'RESUMEN TOTAL'!AG292</f>
        <v>APAGADO</v>
      </c>
      <c r="AB285" t="str">
        <f>'RESUMEN TOTAL'!AH292</f>
        <v>APAGADO</v>
      </c>
      <c r="AC285" t="str">
        <f>'RESUMEN TOTAL'!AI292</f>
        <v>APAGADO</v>
      </c>
      <c r="AD285" t="str">
        <f>'RESUMEN TOTAL'!AJ292</f>
        <v>APAGADO</v>
      </c>
      <c r="AE285" t="str">
        <f>'RESUMEN TOTAL'!AK292</f>
        <v>APAGADO</v>
      </c>
      <c r="AF285">
        <f>'RESUMEN TOTAL'!AL292</f>
        <v>0</v>
      </c>
      <c r="AG285">
        <f>'RESUMEN TOTAL'!AM292</f>
        <v>0</v>
      </c>
      <c r="AH285">
        <f>'RESUMEN TOTAL'!AN292</f>
        <v>0</v>
      </c>
      <c r="AI285">
        <f>'RESUMEN TOTAL'!AO292</f>
        <v>0</v>
      </c>
    </row>
    <row r="286" spans="1:35" x14ac:dyDescent="0.25">
      <c r="A286" t="str">
        <f>'RESUMEN TOTAL'!A293</f>
        <v>MONTE CUDINE</v>
      </c>
      <c r="B286" t="str">
        <f>'RESUMEN TOTAL'!B293</f>
        <v>SAR 11</v>
      </c>
      <c r="C286" t="str">
        <f>'RESUMEN TOTAL'!D293</f>
        <v>SENSABELLO Y BRAILLE</v>
      </c>
      <c r="D286" t="str">
        <f>'RESUMEN TOTAL'!E293</f>
        <v>Domo</v>
      </c>
      <c r="E286" t="str">
        <f>'RESUMEN TOTAL'!F293</f>
        <v>Fibra Optica</v>
      </c>
      <c r="F286">
        <f>'RESUMEN TOTAL'!L293</f>
        <v>0</v>
      </c>
      <c r="G286">
        <f>'RESUMEN TOTAL'!M293</f>
        <v>0</v>
      </c>
      <c r="H286">
        <f>'RESUMEN TOTAL'!N293</f>
        <v>0</v>
      </c>
      <c r="I286">
        <f>'RESUMEN TOTAL'!O293</f>
        <v>0</v>
      </c>
      <c r="J286">
        <f>'RESUMEN TOTAL'!P293</f>
        <v>0</v>
      </c>
      <c r="K286">
        <f>'RESUMEN TOTAL'!Q293</f>
        <v>0</v>
      </c>
      <c r="L286">
        <f>'RESUMEN TOTAL'!R293</f>
        <v>0</v>
      </c>
      <c r="M286">
        <f>'RESUMEN TOTAL'!S293</f>
        <v>0</v>
      </c>
      <c r="N286">
        <f>'RESUMEN TOTAL'!T293</f>
        <v>0</v>
      </c>
      <c r="O286">
        <f>'RESUMEN TOTAL'!U293</f>
        <v>0</v>
      </c>
      <c r="P286">
        <f>'RESUMEN TOTAL'!V293</f>
        <v>0</v>
      </c>
      <c r="Q286">
        <f>'RESUMEN TOTAL'!W293</f>
        <v>0</v>
      </c>
      <c r="R286">
        <f>'RESUMEN TOTAL'!X293</f>
        <v>0</v>
      </c>
      <c r="S286" t="str">
        <f>'RESUMEN TOTAL'!Y293</f>
        <v>APAGADO</v>
      </c>
      <c r="T286" t="str">
        <f>'RESUMEN TOTAL'!Z293</f>
        <v>APAGADO</v>
      </c>
      <c r="U286" t="str">
        <f>'RESUMEN TOTAL'!AA293</f>
        <v>APAGADO</v>
      </c>
      <c r="V286" t="str">
        <f>'RESUMEN TOTAL'!AB293</f>
        <v>APAGADO</v>
      </c>
      <c r="W286" t="str">
        <f>'RESUMEN TOTAL'!AC293</f>
        <v>APAGADO</v>
      </c>
      <c r="X286" t="str">
        <f>'RESUMEN TOTAL'!AD293</f>
        <v>APAGADO</v>
      </c>
      <c r="Y286" t="str">
        <f>'RESUMEN TOTAL'!AE293</f>
        <v>APAGADO</v>
      </c>
      <c r="Z286" t="str">
        <f>'RESUMEN TOTAL'!AF293</f>
        <v>APAGADO</v>
      </c>
      <c r="AA286" t="str">
        <f>'RESUMEN TOTAL'!AG293</f>
        <v>APAGADO</v>
      </c>
      <c r="AB286" t="str">
        <f>'RESUMEN TOTAL'!AH293</f>
        <v>APAGADO</v>
      </c>
      <c r="AC286" t="str">
        <f>'RESUMEN TOTAL'!AI293</f>
        <v>APAGADO</v>
      </c>
      <c r="AD286" t="str">
        <f>'RESUMEN TOTAL'!AJ293</f>
        <v>APAGADO</v>
      </c>
      <c r="AE286" t="str">
        <f>'RESUMEN TOTAL'!AK293</f>
        <v>APAGADO</v>
      </c>
      <c r="AF286">
        <f>'RESUMEN TOTAL'!AL293</f>
        <v>0</v>
      </c>
      <c r="AG286">
        <f>'RESUMEN TOTAL'!AM293</f>
        <v>0</v>
      </c>
      <c r="AH286">
        <f>'RESUMEN TOTAL'!AN293</f>
        <v>0</v>
      </c>
      <c r="AI286">
        <f>'RESUMEN TOTAL'!AO293</f>
        <v>0</v>
      </c>
    </row>
    <row r="287" spans="1:35" x14ac:dyDescent="0.25">
      <c r="A287" t="str">
        <f>'RESUMEN TOTAL'!A294</f>
        <v>SAN EDUARDO</v>
      </c>
      <c r="B287" t="str">
        <f>'RESUMEN TOTAL'!B294</f>
        <v>SEDU01</v>
      </c>
      <c r="C287" t="str">
        <f>'RESUMEN TOTAL'!D294</f>
        <v>San Martin y Sperandio</v>
      </c>
      <c r="D287" t="str">
        <f>'RESUMEN TOTAL'!E294</f>
        <v>Domo</v>
      </c>
      <c r="E287" t="str">
        <f>'RESUMEN TOTAL'!F294</f>
        <v>Fibra Optica</v>
      </c>
      <c r="F287">
        <f>'RESUMEN TOTAL'!L294</f>
        <v>0</v>
      </c>
      <c r="G287">
        <f>'RESUMEN TOTAL'!M294</f>
        <v>0</v>
      </c>
      <c r="H287">
        <f>'RESUMEN TOTAL'!N294</f>
        <v>0</v>
      </c>
      <c r="I287">
        <f>'RESUMEN TOTAL'!O294</f>
        <v>0</v>
      </c>
      <c r="J287">
        <f>'RESUMEN TOTAL'!P294</f>
        <v>0</v>
      </c>
      <c r="K287">
        <f>'RESUMEN TOTAL'!Q294</f>
        <v>0</v>
      </c>
      <c r="L287">
        <f>'RESUMEN TOTAL'!R294</f>
        <v>0</v>
      </c>
      <c r="M287">
        <f>'RESUMEN TOTAL'!S294</f>
        <v>0</v>
      </c>
      <c r="N287">
        <f>'RESUMEN TOTAL'!T294</f>
        <v>0</v>
      </c>
      <c r="O287">
        <f>'RESUMEN TOTAL'!U294</f>
        <v>0</v>
      </c>
      <c r="P287">
        <f>'RESUMEN TOTAL'!V294</f>
        <v>0</v>
      </c>
      <c r="Q287">
        <f>'RESUMEN TOTAL'!W294</f>
        <v>0</v>
      </c>
      <c r="R287">
        <f>'RESUMEN TOTAL'!X294</f>
        <v>0</v>
      </c>
      <c r="S287">
        <f>'RESUMEN TOTAL'!Y294</f>
        <v>0</v>
      </c>
      <c r="T287">
        <f>'RESUMEN TOTAL'!Z294</f>
        <v>0</v>
      </c>
      <c r="U287">
        <f>'RESUMEN TOTAL'!AA294</f>
        <v>0</v>
      </c>
      <c r="V287">
        <f>'RESUMEN TOTAL'!AB294</f>
        <v>0</v>
      </c>
      <c r="W287">
        <f>'RESUMEN TOTAL'!AC294</f>
        <v>0</v>
      </c>
      <c r="X287">
        <f>'RESUMEN TOTAL'!AD294</f>
        <v>0</v>
      </c>
      <c r="Y287">
        <f>'RESUMEN TOTAL'!AE294</f>
        <v>0</v>
      </c>
      <c r="Z287">
        <f>'RESUMEN TOTAL'!AF294</f>
        <v>0</v>
      </c>
      <c r="AA287">
        <f>'RESUMEN TOTAL'!AG294</f>
        <v>0</v>
      </c>
      <c r="AB287">
        <f>'RESUMEN TOTAL'!AH294</f>
        <v>0</v>
      </c>
      <c r="AC287">
        <f>'RESUMEN TOTAL'!AI294</f>
        <v>0</v>
      </c>
      <c r="AD287">
        <f>'RESUMEN TOTAL'!AJ294</f>
        <v>0</v>
      </c>
      <c r="AE287">
        <f>'RESUMEN TOTAL'!AK294</f>
        <v>0</v>
      </c>
      <c r="AF287">
        <f>'RESUMEN TOTAL'!AL294</f>
        <v>0</v>
      </c>
      <c r="AG287">
        <f>'RESUMEN TOTAL'!AM294</f>
        <v>0</v>
      </c>
      <c r="AH287">
        <f>'RESUMEN TOTAL'!AN294</f>
        <v>0</v>
      </c>
      <c r="AI287">
        <f>'RESUMEN TOTAL'!AO294</f>
        <v>0</v>
      </c>
    </row>
    <row r="288" spans="1:35" x14ac:dyDescent="0.25">
      <c r="A288" t="str">
        <f>'RESUMEN TOTAL'!A295</f>
        <v>SAN EDUARDO</v>
      </c>
      <c r="B288" t="str">
        <f>'RESUMEN TOTAL'!B295</f>
        <v>SEDU02</v>
      </c>
      <c r="C288" t="str">
        <f>'RESUMEN TOTAL'!D295</f>
        <v>Curva de Berraymundo</v>
      </c>
      <c r="D288" t="str">
        <f>'RESUMEN TOTAL'!E295</f>
        <v>Domo</v>
      </c>
      <c r="E288" t="str">
        <f>'RESUMEN TOTAL'!F295</f>
        <v>Fibra Optica</v>
      </c>
      <c r="F288">
        <f>'RESUMEN TOTAL'!L295</f>
        <v>0</v>
      </c>
      <c r="G288">
        <f>'RESUMEN TOTAL'!M295</f>
        <v>0</v>
      </c>
      <c r="H288">
        <f>'RESUMEN TOTAL'!N295</f>
        <v>0</v>
      </c>
      <c r="I288">
        <f>'RESUMEN TOTAL'!O295</f>
        <v>0</v>
      </c>
      <c r="J288">
        <f>'RESUMEN TOTAL'!P295</f>
        <v>0</v>
      </c>
      <c r="K288">
        <f>'RESUMEN TOTAL'!Q295</f>
        <v>0</v>
      </c>
      <c r="L288">
        <f>'RESUMEN TOTAL'!R295</f>
        <v>0</v>
      </c>
      <c r="M288">
        <f>'RESUMEN TOTAL'!S295</f>
        <v>0</v>
      </c>
      <c r="N288">
        <f>'RESUMEN TOTAL'!T295</f>
        <v>0</v>
      </c>
      <c r="O288">
        <f>'RESUMEN TOTAL'!U295</f>
        <v>0</v>
      </c>
      <c r="P288">
        <f>'RESUMEN TOTAL'!V295</f>
        <v>0</v>
      </c>
      <c r="Q288">
        <f>'RESUMEN TOTAL'!W295</f>
        <v>0</v>
      </c>
      <c r="R288">
        <f>'RESUMEN TOTAL'!X295</f>
        <v>0</v>
      </c>
      <c r="S288">
        <f>'RESUMEN TOTAL'!Y295</f>
        <v>0</v>
      </c>
      <c r="T288">
        <f>'RESUMEN TOTAL'!Z295</f>
        <v>0</v>
      </c>
      <c r="U288">
        <f>'RESUMEN TOTAL'!AA295</f>
        <v>0</v>
      </c>
      <c r="V288">
        <f>'RESUMEN TOTAL'!AB295</f>
        <v>0</v>
      </c>
      <c r="W288">
        <f>'RESUMEN TOTAL'!AC295</f>
        <v>0</v>
      </c>
      <c r="X288">
        <f>'RESUMEN TOTAL'!AD295</f>
        <v>0</v>
      </c>
      <c r="Y288">
        <f>'RESUMEN TOTAL'!AE295</f>
        <v>0</v>
      </c>
      <c r="Z288">
        <f>'RESUMEN TOTAL'!AF295</f>
        <v>0</v>
      </c>
      <c r="AA288">
        <f>'RESUMEN TOTAL'!AG295</f>
        <v>0</v>
      </c>
      <c r="AB288">
        <f>'RESUMEN TOTAL'!AH295</f>
        <v>0</v>
      </c>
      <c r="AC288">
        <f>'RESUMEN TOTAL'!AI295</f>
        <v>0</v>
      </c>
      <c r="AD288">
        <f>'RESUMEN TOTAL'!AJ295</f>
        <v>0</v>
      </c>
      <c r="AE288">
        <f>'RESUMEN TOTAL'!AK295</f>
        <v>0</v>
      </c>
      <c r="AF288">
        <f>'RESUMEN TOTAL'!AL295</f>
        <v>0</v>
      </c>
      <c r="AG288">
        <f>'RESUMEN TOTAL'!AM295</f>
        <v>0</v>
      </c>
      <c r="AH288">
        <f>'RESUMEN TOTAL'!AN295</f>
        <v>0</v>
      </c>
      <c r="AI288">
        <f>'RESUMEN TOTAL'!AO295</f>
        <v>0</v>
      </c>
    </row>
    <row r="289" spans="1:35" x14ac:dyDescent="0.25">
      <c r="A289" t="str">
        <f>'RESUMEN TOTAL'!A296</f>
        <v>VILLA CIRIO</v>
      </c>
      <c r="B289" t="str">
        <f>'RESUMEN TOTAL'!B296</f>
        <v>SEDU03</v>
      </c>
      <c r="C289" t="str">
        <f>'RESUMEN TOTAL'!D296</f>
        <v>Av. San Martin y Las Americas</v>
      </c>
      <c r="D289" t="str">
        <f>'RESUMEN TOTAL'!E296</f>
        <v>Domo</v>
      </c>
      <c r="E289" t="str">
        <f>'RESUMEN TOTAL'!F296</f>
        <v>Radio</v>
      </c>
      <c r="F289">
        <f>'RESUMEN TOTAL'!L296</f>
        <v>0</v>
      </c>
      <c r="G289">
        <f>'RESUMEN TOTAL'!M296</f>
        <v>0</v>
      </c>
      <c r="H289">
        <f>'RESUMEN TOTAL'!N296</f>
        <v>0</v>
      </c>
      <c r="I289">
        <f>'RESUMEN TOTAL'!O296</f>
        <v>0</v>
      </c>
      <c r="J289">
        <f>'RESUMEN TOTAL'!P296</f>
        <v>0</v>
      </c>
      <c r="K289">
        <f>'RESUMEN TOTAL'!Q296</f>
        <v>0</v>
      </c>
      <c r="L289">
        <f>'RESUMEN TOTAL'!R296</f>
        <v>0</v>
      </c>
      <c r="M289">
        <f>'RESUMEN TOTAL'!S296</f>
        <v>0</v>
      </c>
      <c r="N289">
        <f>'RESUMEN TOTAL'!T296</f>
        <v>0</v>
      </c>
      <c r="O289">
        <f>'RESUMEN TOTAL'!U296</f>
        <v>0</v>
      </c>
      <c r="P289">
        <f>'RESUMEN TOTAL'!V296</f>
        <v>0</v>
      </c>
      <c r="Q289">
        <f>'RESUMEN TOTAL'!W296</f>
        <v>0</v>
      </c>
      <c r="R289">
        <f>'RESUMEN TOTAL'!X296</f>
        <v>0</v>
      </c>
      <c r="S289">
        <f>'RESUMEN TOTAL'!Y296</f>
        <v>0</v>
      </c>
      <c r="T289">
        <f>'RESUMEN TOTAL'!Z296</f>
        <v>0</v>
      </c>
      <c r="U289">
        <f>'RESUMEN TOTAL'!AA296</f>
        <v>0</v>
      </c>
      <c r="V289">
        <f>'RESUMEN TOTAL'!AB296</f>
        <v>0</v>
      </c>
      <c r="W289">
        <f>'RESUMEN TOTAL'!AC296</f>
        <v>0</v>
      </c>
      <c r="X289">
        <f>'RESUMEN TOTAL'!AD296</f>
        <v>0</v>
      </c>
      <c r="Y289">
        <f>'RESUMEN TOTAL'!AE296</f>
        <v>0</v>
      </c>
      <c r="Z289">
        <f>'RESUMEN TOTAL'!AF296</f>
        <v>0</v>
      </c>
      <c r="AA289">
        <f>'RESUMEN TOTAL'!AG296</f>
        <v>0</v>
      </c>
      <c r="AB289">
        <f>'RESUMEN TOTAL'!AH296</f>
        <v>0</v>
      </c>
      <c r="AC289">
        <f>'RESUMEN TOTAL'!AI296</f>
        <v>0</v>
      </c>
      <c r="AD289">
        <f>'RESUMEN TOTAL'!AJ296</f>
        <v>0</v>
      </c>
      <c r="AE289">
        <f>'RESUMEN TOTAL'!AK296</f>
        <v>0</v>
      </c>
      <c r="AF289">
        <f>'RESUMEN TOTAL'!AL296</f>
        <v>0</v>
      </c>
      <c r="AG289">
        <f>'RESUMEN TOTAL'!AM296</f>
        <v>0</v>
      </c>
      <c r="AH289">
        <f>'RESUMEN TOTAL'!AN296</f>
        <v>0</v>
      </c>
      <c r="AI289">
        <f>'RESUMEN TOTAL'!AO296</f>
        <v>0</v>
      </c>
    </row>
    <row r="290" spans="1:35" x14ac:dyDescent="0.25">
      <c r="A290" t="str">
        <f>'RESUMEN TOTAL'!A297</f>
        <v>SAN EMILIO</v>
      </c>
      <c r="B290" t="str">
        <f>'RESUMEN TOTAL'!B297</f>
        <v>SEMI01</v>
      </c>
      <c r="C290" t="str">
        <f>'RESUMEN TOTAL'!D297</f>
        <v>San Martin y Av. del Trabajo</v>
      </c>
      <c r="D290" t="str">
        <f>'RESUMEN TOTAL'!E297</f>
        <v>Domo</v>
      </c>
      <c r="E290" t="str">
        <f>'RESUMEN TOTAL'!F297</f>
        <v>Fibra Optica</v>
      </c>
      <c r="F290">
        <f>'RESUMEN TOTAL'!L297</f>
        <v>0</v>
      </c>
      <c r="G290">
        <f>'RESUMEN TOTAL'!M297</f>
        <v>0</v>
      </c>
      <c r="H290">
        <f>'RESUMEN TOTAL'!N297</f>
        <v>0</v>
      </c>
      <c r="I290">
        <f>'RESUMEN TOTAL'!O297</f>
        <v>0</v>
      </c>
      <c r="J290">
        <f>'RESUMEN TOTAL'!P297</f>
        <v>0</v>
      </c>
      <c r="K290">
        <f>'RESUMEN TOTAL'!Q297</f>
        <v>0</v>
      </c>
      <c r="L290">
        <f>'RESUMEN TOTAL'!R297</f>
        <v>0</v>
      </c>
      <c r="M290">
        <f>'RESUMEN TOTAL'!S297</f>
        <v>0</v>
      </c>
      <c r="N290">
        <f>'RESUMEN TOTAL'!T297</f>
        <v>0</v>
      </c>
      <c r="O290">
        <f>'RESUMEN TOTAL'!U297</f>
        <v>0</v>
      </c>
      <c r="P290">
        <f>'RESUMEN TOTAL'!V297</f>
        <v>0</v>
      </c>
      <c r="Q290">
        <f>'RESUMEN TOTAL'!W297</f>
        <v>0</v>
      </c>
      <c r="R290">
        <f>'RESUMEN TOTAL'!X297</f>
        <v>0</v>
      </c>
      <c r="S290">
        <f>'RESUMEN TOTAL'!Y297</f>
        <v>0</v>
      </c>
      <c r="T290">
        <f>'RESUMEN TOTAL'!Z297</f>
        <v>0</v>
      </c>
      <c r="U290">
        <f>'RESUMEN TOTAL'!AA297</f>
        <v>0</v>
      </c>
      <c r="V290">
        <f>'RESUMEN TOTAL'!AB297</f>
        <v>0</v>
      </c>
      <c r="W290">
        <f>'RESUMEN TOTAL'!AC297</f>
        <v>0</v>
      </c>
      <c r="X290">
        <f>'RESUMEN TOTAL'!AD297</f>
        <v>0</v>
      </c>
      <c r="Y290">
        <f>'RESUMEN TOTAL'!AE297</f>
        <v>0</v>
      </c>
      <c r="Z290">
        <f>'RESUMEN TOTAL'!AF297</f>
        <v>0</v>
      </c>
      <c r="AA290">
        <f>'RESUMEN TOTAL'!AG297</f>
        <v>0</v>
      </c>
      <c r="AB290">
        <f>'RESUMEN TOTAL'!AH297</f>
        <v>0</v>
      </c>
      <c r="AC290">
        <f>'RESUMEN TOTAL'!AI297</f>
        <v>0</v>
      </c>
      <c r="AD290">
        <f>'RESUMEN TOTAL'!AJ297</f>
        <v>0</v>
      </c>
      <c r="AE290">
        <f>'RESUMEN TOTAL'!AK297</f>
        <v>0</v>
      </c>
      <c r="AF290">
        <f>'RESUMEN TOTAL'!AL297</f>
        <v>0</v>
      </c>
      <c r="AG290">
        <f>'RESUMEN TOTAL'!AM297</f>
        <v>0</v>
      </c>
      <c r="AH290">
        <f>'RESUMEN TOTAL'!AN297</f>
        <v>0</v>
      </c>
      <c r="AI290">
        <f>'RESUMEN TOTAL'!AO297</f>
        <v>0</v>
      </c>
    </row>
    <row r="291" spans="1:35" x14ac:dyDescent="0.25">
      <c r="A291" t="str">
        <f>'RESUMEN TOTAL'!A298</f>
        <v>SAN EMILIO</v>
      </c>
      <c r="B291" t="str">
        <f>'RESUMEN TOTAL'!B298</f>
        <v>SEMI 02</v>
      </c>
      <c r="C291" t="str">
        <f>'RESUMEN TOTAL'!D298</f>
        <v>Cno. Gral. Belgrano y Francia</v>
      </c>
      <c r="D291" t="str">
        <f>'RESUMEN TOTAL'!E298</f>
        <v>Domo</v>
      </c>
      <c r="E291" t="str">
        <f>'RESUMEN TOTAL'!F298</f>
        <v>Fibra Optica</v>
      </c>
      <c r="F291">
        <f>'RESUMEN TOTAL'!L298</f>
        <v>0</v>
      </c>
      <c r="G291">
        <f>'RESUMEN TOTAL'!M298</f>
        <v>0</v>
      </c>
      <c r="H291">
        <f>'RESUMEN TOTAL'!N298</f>
        <v>0</v>
      </c>
      <c r="I291">
        <f>'RESUMEN TOTAL'!O298</f>
        <v>0</v>
      </c>
      <c r="J291">
        <f>'RESUMEN TOTAL'!P298</f>
        <v>0</v>
      </c>
      <c r="K291">
        <f>'RESUMEN TOTAL'!Q298</f>
        <v>0</v>
      </c>
      <c r="L291">
        <f>'RESUMEN TOTAL'!R298</f>
        <v>0</v>
      </c>
      <c r="M291">
        <f>'RESUMEN TOTAL'!S298</f>
        <v>0</v>
      </c>
      <c r="N291">
        <f>'RESUMEN TOTAL'!T298</f>
        <v>0</v>
      </c>
      <c r="O291">
        <f>'RESUMEN TOTAL'!U298</f>
        <v>0</v>
      </c>
      <c r="P291">
        <f>'RESUMEN TOTAL'!V298</f>
        <v>0</v>
      </c>
      <c r="Q291">
        <f>'RESUMEN TOTAL'!W298</f>
        <v>0</v>
      </c>
      <c r="R291">
        <f>'RESUMEN TOTAL'!X298</f>
        <v>0</v>
      </c>
      <c r="S291" t="str">
        <f>'RESUMEN TOTAL'!Y298</f>
        <v>APAGADO</v>
      </c>
      <c r="T291">
        <f>'RESUMEN TOTAL'!Z298</f>
        <v>0</v>
      </c>
      <c r="U291" t="str">
        <f>'RESUMEN TOTAL'!AA298</f>
        <v>APAGADO</v>
      </c>
      <c r="V291" t="str">
        <f>'RESUMEN TOTAL'!AB298</f>
        <v>APAGADO</v>
      </c>
      <c r="W291" t="str">
        <f>'RESUMEN TOTAL'!AC298</f>
        <v>APAGADO</v>
      </c>
      <c r="X291" t="str">
        <f>'RESUMEN TOTAL'!AD298</f>
        <v>APAGADO</v>
      </c>
      <c r="Y291" t="str">
        <f>'RESUMEN TOTAL'!AE298</f>
        <v>APAGADO</v>
      </c>
      <c r="Z291" t="str">
        <f>'RESUMEN TOTAL'!AF298</f>
        <v>APAGADO</v>
      </c>
      <c r="AA291" t="str">
        <f>'RESUMEN TOTAL'!AG298</f>
        <v>APAGADO</v>
      </c>
      <c r="AB291" t="str">
        <f>'RESUMEN TOTAL'!AH298</f>
        <v>APAGADO</v>
      </c>
      <c r="AC291" t="str">
        <f>'RESUMEN TOTAL'!AI298</f>
        <v>APAGADO</v>
      </c>
      <c r="AD291">
        <f>'RESUMEN TOTAL'!AJ298</f>
        <v>0</v>
      </c>
      <c r="AE291">
        <f>'RESUMEN TOTAL'!AK298</f>
        <v>0</v>
      </c>
      <c r="AF291">
        <f>'RESUMEN TOTAL'!AL298</f>
        <v>0</v>
      </c>
      <c r="AG291">
        <f>'RESUMEN TOTAL'!AM298</f>
        <v>0</v>
      </c>
      <c r="AH291">
        <f>'RESUMEN TOTAL'!AN298</f>
        <v>0</v>
      </c>
      <c r="AI291">
        <f>'RESUMEN TOTAL'!AO298</f>
        <v>0</v>
      </c>
    </row>
    <row r="292" spans="1:35" x14ac:dyDescent="0.25">
      <c r="A292" t="str">
        <f>'RESUMEN TOTAL'!A299</f>
        <v>SAN EMILIO</v>
      </c>
      <c r="B292" t="str">
        <f>'RESUMEN TOTAL'!B299</f>
        <v>SEMI03 (fija 1)</v>
      </c>
      <c r="C292" t="str">
        <f>'RESUMEN TOTAL'!D299</f>
        <v>GORRITI E/ GALARZA Y LOPE DE VEGA</v>
      </c>
      <c r="D292" t="str">
        <f>'RESUMEN TOTAL'!E299</f>
        <v>Fija</v>
      </c>
      <c r="E292" t="str">
        <f>'RESUMEN TOTAL'!F299</f>
        <v>Fibra Optica</v>
      </c>
      <c r="F292">
        <f>'RESUMEN TOTAL'!L299</f>
        <v>0</v>
      </c>
      <c r="G292">
        <f>'RESUMEN TOTAL'!M299</f>
        <v>0</v>
      </c>
      <c r="H292">
        <f>'RESUMEN TOTAL'!N299</f>
        <v>0</v>
      </c>
      <c r="I292">
        <f>'RESUMEN TOTAL'!O299</f>
        <v>0</v>
      </c>
      <c r="J292">
        <f>'RESUMEN TOTAL'!P299</f>
        <v>0</v>
      </c>
      <c r="K292">
        <f>'RESUMEN TOTAL'!Q299</f>
        <v>0</v>
      </c>
      <c r="L292">
        <f>'RESUMEN TOTAL'!R299</f>
        <v>0</v>
      </c>
      <c r="M292">
        <f>'RESUMEN TOTAL'!S299</f>
        <v>0</v>
      </c>
      <c r="N292">
        <f>'RESUMEN TOTAL'!T299</f>
        <v>0</v>
      </c>
      <c r="O292">
        <f>'RESUMEN TOTAL'!U299</f>
        <v>0</v>
      </c>
      <c r="P292">
        <f>'RESUMEN TOTAL'!V299</f>
        <v>0</v>
      </c>
      <c r="Q292">
        <f>'RESUMEN TOTAL'!W299</f>
        <v>0</v>
      </c>
      <c r="R292">
        <f>'RESUMEN TOTAL'!X299</f>
        <v>0</v>
      </c>
      <c r="S292">
        <f>'RESUMEN TOTAL'!Y299</f>
        <v>0</v>
      </c>
      <c r="T292">
        <f>'RESUMEN TOTAL'!Z299</f>
        <v>0</v>
      </c>
      <c r="U292">
        <f>'RESUMEN TOTAL'!AA299</f>
        <v>0</v>
      </c>
      <c r="V292">
        <f>'RESUMEN TOTAL'!AB299</f>
        <v>0</v>
      </c>
      <c r="W292">
        <f>'RESUMEN TOTAL'!AC299</f>
        <v>0</v>
      </c>
      <c r="X292">
        <f>'RESUMEN TOTAL'!AD299</f>
        <v>0</v>
      </c>
      <c r="Y292">
        <f>'RESUMEN TOTAL'!AE299</f>
        <v>0</v>
      </c>
      <c r="Z292">
        <f>'RESUMEN TOTAL'!AF299</f>
        <v>0</v>
      </c>
      <c r="AA292">
        <f>'RESUMEN TOTAL'!AG299</f>
        <v>0</v>
      </c>
      <c r="AB292">
        <f>'RESUMEN TOTAL'!AH299</f>
        <v>0</v>
      </c>
      <c r="AC292">
        <f>'RESUMEN TOTAL'!AI299</f>
        <v>0</v>
      </c>
      <c r="AD292">
        <f>'RESUMEN TOTAL'!AJ299</f>
        <v>0</v>
      </c>
      <c r="AE292">
        <f>'RESUMEN TOTAL'!AK299</f>
        <v>0</v>
      </c>
      <c r="AF292">
        <f>'RESUMEN TOTAL'!AL299</f>
        <v>0</v>
      </c>
      <c r="AG292">
        <f>'RESUMEN TOTAL'!AM299</f>
        <v>0</v>
      </c>
      <c r="AH292">
        <f>'RESUMEN TOTAL'!AN299</f>
        <v>0</v>
      </c>
      <c r="AI292">
        <f>'RESUMEN TOTAL'!AO299</f>
        <v>0</v>
      </c>
    </row>
    <row r="293" spans="1:35" x14ac:dyDescent="0.25">
      <c r="A293" t="str">
        <f>'RESUMEN TOTAL'!A300</f>
        <v>SAN EMILIO</v>
      </c>
      <c r="B293" t="str">
        <f>'RESUMEN TOTAL'!B300</f>
        <v>SEMI04 (fija 2)</v>
      </c>
      <c r="C293" t="str">
        <f>'RESUMEN TOTAL'!D300</f>
        <v>GORRITI E/ GALARZA Y LOPE DE VEGA</v>
      </c>
      <c r="D293" t="str">
        <f>'RESUMEN TOTAL'!E300</f>
        <v>Fija</v>
      </c>
      <c r="E293" t="str">
        <f>'RESUMEN TOTAL'!F300</f>
        <v>Fibra Optica</v>
      </c>
      <c r="F293">
        <f>'RESUMEN TOTAL'!L300</f>
        <v>0</v>
      </c>
      <c r="G293">
        <f>'RESUMEN TOTAL'!M300</f>
        <v>0</v>
      </c>
      <c r="H293">
        <f>'RESUMEN TOTAL'!N300</f>
        <v>0</v>
      </c>
      <c r="I293">
        <f>'RESUMEN TOTAL'!O300</f>
        <v>0</v>
      </c>
      <c r="J293">
        <f>'RESUMEN TOTAL'!P300</f>
        <v>0</v>
      </c>
      <c r="K293">
        <f>'RESUMEN TOTAL'!Q300</f>
        <v>0</v>
      </c>
      <c r="L293">
        <f>'RESUMEN TOTAL'!R300</f>
        <v>0</v>
      </c>
      <c r="M293">
        <f>'RESUMEN TOTAL'!S300</f>
        <v>0</v>
      </c>
      <c r="N293">
        <f>'RESUMEN TOTAL'!T300</f>
        <v>0</v>
      </c>
      <c r="O293">
        <f>'RESUMEN TOTAL'!U300</f>
        <v>0</v>
      </c>
      <c r="P293">
        <f>'RESUMEN TOTAL'!V300</f>
        <v>0</v>
      </c>
      <c r="Q293">
        <f>'RESUMEN TOTAL'!W300</f>
        <v>0</v>
      </c>
      <c r="R293">
        <f>'RESUMEN TOTAL'!X300</f>
        <v>0</v>
      </c>
      <c r="S293">
        <f>'RESUMEN TOTAL'!Y300</f>
        <v>0</v>
      </c>
      <c r="T293">
        <f>'RESUMEN TOTAL'!Z300</f>
        <v>0</v>
      </c>
      <c r="U293">
        <f>'RESUMEN TOTAL'!AA300</f>
        <v>0</v>
      </c>
      <c r="V293">
        <f>'RESUMEN TOTAL'!AB300</f>
        <v>0</v>
      </c>
      <c r="W293">
        <f>'RESUMEN TOTAL'!AC300</f>
        <v>0</v>
      </c>
      <c r="X293">
        <f>'RESUMEN TOTAL'!AD300</f>
        <v>0</v>
      </c>
      <c r="Y293">
        <f>'RESUMEN TOTAL'!AE300</f>
        <v>0</v>
      </c>
      <c r="Z293">
        <f>'RESUMEN TOTAL'!AF300</f>
        <v>0</v>
      </c>
      <c r="AA293">
        <f>'RESUMEN TOTAL'!AG300</f>
        <v>0</v>
      </c>
      <c r="AB293">
        <f>'RESUMEN TOTAL'!AH300</f>
        <v>0</v>
      </c>
      <c r="AC293">
        <f>'RESUMEN TOTAL'!AI300</f>
        <v>0</v>
      </c>
      <c r="AD293">
        <f>'RESUMEN TOTAL'!AJ300</f>
        <v>0</v>
      </c>
      <c r="AE293">
        <f>'RESUMEN TOTAL'!AK300</f>
        <v>0</v>
      </c>
      <c r="AF293">
        <f>'RESUMEN TOTAL'!AL300</f>
        <v>0</v>
      </c>
      <c r="AG293">
        <f>'RESUMEN TOTAL'!AM300</f>
        <v>0</v>
      </c>
      <c r="AH293">
        <f>'RESUMEN TOTAL'!AN300</f>
        <v>0</v>
      </c>
      <c r="AI293">
        <f>'RESUMEN TOTAL'!AO300</f>
        <v>0</v>
      </c>
    </row>
    <row r="294" spans="1:35" x14ac:dyDescent="0.25">
      <c r="A294" t="str">
        <f>'RESUMEN TOTAL'!A301</f>
        <v>SAN EMILIO</v>
      </c>
      <c r="B294" t="str">
        <f>'RESUMEN TOTAL'!B301</f>
        <v xml:space="preserve">SEMI05 </v>
      </c>
      <c r="C294" t="str">
        <f>'RESUMEN TOTAL'!D301</f>
        <v xml:space="preserve">Av Del Trabajo y Carlos Gardel </v>
      </c>
      <c r="D294" t="str">
        <f>'RESUMEN TOTAL'!E301</f>
        <v>DOMO</v>
      </c>
      <c r="E294" t="str">
        <f>'RESUMEN TOTAL'!F301</f>
        <v>PTO A FO</v>
      </c>
      <c r="F294">
        <f>'RESUMEN TOTAL'!L301</f>
        <v>0</v>
      </c>
      <c r="G294">
        <f>'RESUMEN TOTAL'!M301</f>
        <v>0</v>
      </c>
      <c r="H294">
        <f>'RESUMEN TOTAL'!N301</f>
        <v>0</v>
      </c>
      <c r="I294">
        <f>'RESUMEN TOTAL'!O301</f>
        <v>0</v>
      </c>
      <c r="J294">
        <f>'RESUMEN TOTAL'!P301</f>
        <v>0</v>
      </c>
      <c r="K294">
        <f>'RESUMEN TOTAL'!Q301</f>
        <v>0</v>
      </c>
      <c r="L294">
        <f>'RESUMEN TOTAL'!R301</f>
        <v>0</v>
      </c>
      <c r="M294">
        <f>'RESUMEN TOTAL'!S301</f>
        <v>0</v>
      </c>
      <c r="N294">
        <f>'RESUMEN TOTAL'!T301</f>
        <v>0</v>
      </c>
      <c r="O294">
        <f>'RESUMEN TOTAL'!U301</f>
        <v>0</v>
      </c>
      <c r="P294">
        <f>'RESUMEN TOTAL'!V301</f>
        <v>0</v>
      </c>
      <c r="Q294">
        <f>'RESUMEN TOTAL'!W301</f>
        <v>0</v>
      </c>
      <c r="R294">
        <f>'RESUMEN TOTAL'!X301</f>
        <v>0</v>
      </c>
      <c r="S294">
        <f>'RESUMEN TOTAL'!Y301</f>
        <v>0</v>
      </c>
      <c r="T294">
        <f>'RESUMEN TOTAL'!Z301</f>
        <v>0</v>
      </c>
      <c r="U294">
        <f>'RESUMEN TOTAL'!AA301</f>
        <v>0</v>
      </c>
      <c r="V294">
        <f>'RESUMEN TOTAL'!AB301</f>
        <v>0</v>
      </c>
      <c r="W294">
        <f>'RESUMEN TOTAL'!AC301</f>
        <v>0</v>
      </c>
      <c r="X294">
        <f>'RESUMEN TOTAL'!AD301</f>
        <v>0</v>
      </c>
      <c r="Y294">
        <f>'RESUMEN TOTAL'!AE301</f>
        <v>0</v>
      </c>
      <c r="Z294">
        <f>'RESUMEN TOTAL'!AF301</f>
        <v>0</v>
      </c>
      <c r="AA294">
        <f>'RESUMEN TOTAL'!AG301</f>
        <v>0</v>
      </c>
      <c r="AB294">
        <f>'RESUMEN TOTAL'!AH301</f>
        <v>0</v>
      </c>
      <c r="AC294">
        <f>'RESUMEN TOTAL'!AI301</f>
        <v>0</v>
      </c>
      <c r="AD294">
        <f>'RESUMEN TOTAL'!AJ301</f>
        <v>0</v>
      </c>
      <c r="AE294">
        <f>'RESUMEN TOTAL'!AK301</f>
        <v>0</v>
      </c>
      <c r="AF294">
        <f>'RESUMEN TOTAL'!AL301</f>
        <v>0</v>
      </c>
      <c r="AG294">
        <f>'RESUMEN TOTAL'!AM301</f>
        <v>0</v>
      </c>
      <c r="AH294">
        <f>'RESUMEN TOTAL'!AN301</f>
        <v>0</v>
      </c>
      <c r="AI294">
        <f>'RESUMEN TOTAL'!AO301</f>
        <v>0</v>
      </c>
    </row>
    <row r="295" spans="1:35" x14ac:dyDescent="0.25">
      <c r="A295" t="str">
        <f>'RESUMEN TOTAL'!A303</f>
        <v>LA SIRENA</v>
      </c>
      <c r="B295" t="str">
        <f>'RESUMEN TOTAL'!B303</f>
        <v>SIR01</v>
      </c>
      <c r="C295" t="str">
        <f>'RESUMEN TOTAL'!D303</f>
        <v>Moran y Calle 14</v>
      </c>
      <c r="D295" t="str">
        <f>'RESUMEN TOTAL'!E303</f>
        <v>DOMO</v>
      </c>
      <c r="E295" t="str">
        <f>'RESUMEN TOTAL'!F303</f>
        <v>Radio</v>
      </c>
      <c r="F295">
        <f>'RESUMEN TOTAL'!L303</f>
        <v>0</v>
      </c>
      <c r="G295">
        <f>'RESUMEN TOTAL'!M303</f>
        <v>0</v>
      </c>
      <c r="H295">
        <f>'RESUMEN TOTAL'!N303</f>
        <v>0</v>
      </c>
      <c r="I295">
        <f>'RESUMEN TOTAL'!O303</f>
        <v>0</v>
      </c>
      <c r="J295">
        <f>'RESUMEN TOTAL'!P303</f>
        <v>0</v>
      </c>
      <c r="K295">
        <f>'RESUMEN TOTAL'!Q303</f>
        <v>0</v>
      </c>
      <c r="L295">
        <f>'RESUMEN TOTAL'!R303</f>
        <v>0</v>
      </c>
      <c r="M295">
        <f>'RESUMEN TOTAL'!S303</f>
        <v>0</v>
      </c>
      <c r="N295">
        <f>'RESUMEN TOTAL'!T303</f>
        <v>0</v>
      </c>
      <c r="O295">
        <f>'RESUMEN TOTAL'!U303</f>
        <v>0</v>
      </c>
      <c r="P295">
        <f>'RESUMEN TOTAL'!V303</f>
        <v>0</v>
      </c>
      <c r="Q295">
        <f>'RESUMEN TOTAL'!W303</f>
        <v>0</v>
      </c>
      <c r="R295">
        <f>'RESUMEN TOTAL'!X303</f>
        <v>0</v>
      </c>
      <c r="S295">
        <f>'RESUMEN TOTAL'!Y303</f>
        <v>0</v>
      </c>
      <c r="T295">
        <f>'RESUMEN TOTAL'!Z303</f>
        <v>0</v>
      </c>
      <c r="U295">
        <f>'RESUMEN TOTAL'!AA303</f>
        <v>0</v>
      </c>
      <c r="V295">
        <f>'RESUMEN TOTAL'!AB303</f>
        <v>0</v>
      </c>
      <c r="W295">
        <f>'RESUMEN TOTAL'!AC303</f>
        <v>0</v>
      </c>
      <c r="X295">
        <f>'RESUMEN TOTAL'!AD303</f>
        <v>0</v>
      </c>
      <c r="Y295">
        <f>'RESUMEN TOTAL'!AE303</f>
        <v>0</v>
      </c>
      <c r="Z295">
        <f>'RESUMEN TOTAL'!AF303</f>
        <v>0</v>
      </c>
      <c r="AA295">
        <f>'RESUMEN TOTAL'!AG303</f>
        <v>0</v>
      </c>
      <c r="AB295">
        <f>'RESUMEN TOTAL'!AH303</f>
        <v>0</v>
      </c>
      <c r="AC295">
        <f>'RESUMEN TOTAL'!AI303</f>
        <v>0</v>
      </c>
      <c r="AD295">
        <f>'RESUMEN TOTAL'!AJ303</f>
        <v>0</v>
      </c>
      <c r="AE295">
        <f>'RESUMEN TOTAL'!AK303</f>
        <v>0</v>
      </c>
      <c r="AF295">
        <f>'RESUMEN TOTAL'!AL303</f>
        <v>0</v>
      </c>
      <c r="AG295">
        <f>'RESUMEN TOTAL'!AM303</f>
        <v>0</v>
      </c>
      <c r="AH295">
        <f>'RESUMEN TOTAL'!AN303</f>
        <v>0</v>
      </c>
      <c r="AI295">
        <f>'RESUMEN TOTAL'!AO303</f>
        <v>0</v>
      </c>
    </row>
    <row r="296" spans="1:35" x14ac:dyDescent="0.25">
      <c r="A296" t="str">
        <f>'RESUMEN TOTAL'!A304</f>
        <v>SAN EDUARDO</v>
      </c>
      <c r="B296" t="str">
        <f>'RESUMEN TOTAL'!B304</f>
        <v>SIR 02</v>
      </c>
      <c r="C296" t="str">
        <f>'RESUMEN TOTAL'!D304</f>
        <v>Victorino de la Plaza y Argentina</v>
      </c>
      <c r="D296" t="str">
        <f>'RESUMEN TOTAL'!E304</f>
        <v>Domo</v>
      </c>
      <c r="E296" t="str">
        <f>'RESUMEN TOTAL'!F304</f>
        <v>Radio</v>
      </c>
      <c r="F296" t="str">
        <f>'RESUMEN TOTAL'!L304</f>
        <v>APAGADO</v>
      </c>
      <c r="G296" t="str">
        <f>'RESUMEN TOTAL'!M304</f>
        <v>APAGADO</v>
      </c>
      <c r="H296" t="str">
        <f>'RESUMEN TOTAL'!N304</f>
        <v>APAGADO</v>
      </c>
      <c r="I296" t="str">
        <f>'RESUMEN TOTAL'!O304</f>
        <v>APAGADO</v>
      </c>
      <c r="J296" t="str">
        <f>'RESUMEN TOTAL'!P304</f>
        <v>APAGADO</v>
      </c>
      <c r="K296" t="str">
        <f>'RESUMEN TOTAL'!Q304</f>
        <v>APAGADO</v>
      </c>
      <c r="L296">
        <f>'RESUMEN TOTAL'!R304</f>
        <v>0</v>
      </c>
      <c r="M296">
        <f>'RESUMEN TOTAL'!S304</f>
        <v>0</v>
      </c>
      <c r="N296">
        <f>'RESUMEN TOTAL'!T304</f>
        <v>0</v>
      </c>
      <c r="O296">
        <f>'RESUMEN TOTAL'!U304</f>
        <v>0</v>
      </c>
      <c r="P296">
        <f>'RESUMEN TOTAL'!V304</f>
        <v>0</v>
      </c>
      <c r="Q296">
        <f>'RESUMEN TOTAL'!W304</f>
        <v>0</v>
      </c>
      <c r="R296">
        <f>'RESUMEN TOTAL'!X304</f>
        <v>0</v>
      </c>
      <c r="S296">
        <f>'RESUMEN TOTAL'!Y304</f>
        <v>0</v>
      </c>
      <c r="T296">
        <f>'RESUMEN TOTAL'!Z304</f>
        <v>0</v>
      </c>
      <c r="U296">
        <f>'RESUMEN TOTAL'!AA304</f>
        <v>0</v>
      </c>
      <c r="V296">
        <f>'RESUMEN TOTAL'!AB304</f>
        <v>0</v>
      </c>
      <c r="W296">
        <f>'RESUMEN TOTAL'!AC304</f>
        <v>0</v>
      </c>
      <c r="X296" t="str">
        <f>'RESUMEN TOTAL'!AD304</f>
        <v>APAGADO</v>
      </c>
      <c r="Y296" t="str">
        <f>'RESUMEN TOTAL'!AE304</f>
        <v>APAGADO</v>
      </c>
      <c r="Z296" t="str">
        <f>'RESUMEN TOTAL'!AF304</f>
        <v>APAGADO</v>
      </c>
      <c r="AA296">
        <f>'RESUMEN TOTAL'!AG304</f>
        <v>0</v>
      </c>
      <c r="AB296">
        <f>'RESUMEN TOTAL'!AH304</f>
        <v>0</v>
      </c>
      <c r="AC296">
        <f>'RESUMEN TOTAL'!AI304</f>
        <v>0</v>
      </c>
      <c r="AD296">
        <f>'RESUMEN TOTAL'!AJ304</f>
        <v>0</v>
      </c>
      <c r="AE296">
        <f>'RESUMEN TOTAL'!AK304</f>
        <v>0</v>
      </c>
      <c r="AF296">
        <f>'RESUMEN TOTAL'!AL304</f>
        <v>0</v>
      </c>
      <c r="AG296">
        <f>'RESUMEN TOTAL'!AM304</f>
        <v>0</v>
      </c>
      <c r="AH296" t="e">
        <f>'RESUMEN TOTAL'!#REF!</f>
        <v>#REF!</v>
      </c>
      <c r="AI296">
        <f>'RESUMEN TOTAL'!AN304</f>
        <v>0</v>
      </c>
    </row>
    <row r="297" spans="1:35" x14ac:dyDescent="0.25">
      <c r="A297" t="str">
        <f>'RESUMEN TOTAL'!A305</f>
        <v>SAN EDUARDO</v>
      </c>
      <c r="B297" t="str">
        <f>'RESUMEN TOTAL'!B305</f>
        <v>SIR 03</v>
      </c>
      <c r="C297" t="str">
        <f>'RESUMEN TOTAL'!D305</f>
        <v>MONTES Y LONARDI</v>
      </c>
      <c r="D297" t="str">
        <f>'RESUMEN TOTAL'!E305</f>
        <v>DOMO</v>
      </c>
      <c r="E297" t="str">
        <f>'RESUMEN TOTAL'!F305</f>
        <v>Radio</v>
      </c>
      <c r="F297">
        <f>'RESUMEN TOTAL'!L305</f>
        <v>0</v>
      </c>
      <c r="G297">
        <f>'RESUMEN TOTAL'!M305</f>
        <v>0</v>
      </c>
      <c r="H297">
        <f>'RESUMEN TOTAL'!N305</f>
        <v>0</v>
      </c>
      <c r="I297">
        <f>'RESUMEN TOTAL'!O305</f>
        <v>0</v>
      </c>
      <c r="J297">
        <f>'RESUMEN TOTAL'!P305</f>
        <v>0</v>
      </c>
      <c r="K297">
        <f>'RESUMEN TOTAL'!Q305</f>
        <v>0</v>
      </c>
      <c r="L297">
        <f>'RESUMEN TOTAL'!R305</f>
        <v>0</v>
      </c>
      <c r="M297">
        <f>'RESUMEN TOTAL'!S305</f>
        <v>0</v>
      </c>
      <c r="N297">
        <f>'RESUMEN TOTAL'!T305</f>
        <v>0</v>
      </c>
      <c r="O297">
        <f>'RESUMEN TOTAL'!U305</f>
        <v>0</v>
      </c>
      <c r="P297">
        <f>'RESUMEN TOTAL'!V305</f>
        <v>0</v>
      </c>
      <c r="Q297">
        <f>'RESUMEN TOTAL'!W305</f>
        <v>0</v>
      </c>
      <c r="R297">
        <f>'RESUMEN TOTAL'!X305</f>
        <v>0</v>
      </c>
      <c r="S297">
        <f>'RESUMEN TOTAL'!Y305</f>
        <v>0</v>
      </c>
      <c r="T297">
        <f>'RESUMEN TOTAL'!Z305</f>
        <v>0</v>
      </c>
      <c r="U297">
        <f>'RESUMEN TOTAL'!AA305</f>
        <v>0</v>
      </c>
      <c r="V297">
        <f>'RESUMEN TOTAL'!AB305</f>
        <v>0</v>
      </c>
      <c r="W297">
        <f>'RESUMEN TOTAL'!AC305</f>
        <v>0</v>
      </c>
      <c r="X297">
        <f>'RESUMEN TOTAL'!AD305</f>
        <v>0</v>
      </c>
      <c r="Y297">
        <f>'RESUMEN TOTAL'!AE305</f>
        <v>0</v>
      </c>
      <c r="Z297">
        <f>'RESUMEN TOTAL'!AF305</f>
        <v>0</v>
      </c>
      <c r="AA297">
        <f>'RESUMEN TOTAL'!AG305</f>
        <v>0</v>
      </c>
      <c r="AB297">
        <f>'RESUMEN TOTAL'!AH305</f>
        <v>0</v>
      </c>
      <c r="AC297">
        <f>'RESUMEN TOTAL'!AI305</f>
        <v>0</v>
      </c>
      <c r="AD297">
        <f>'RESUMEN TOTAL'!AJ305</f>
        <v>0</v>
      </c>
      <c r="AE297">
        <f>'RESUMEN TOTAL'!AK305</f>
        <v>0</v>
      </c>
      <c r="AF297">
        <f>'RESUMEN TOTAL'!AL305</f>
        <v>0</v>
      </c>
      <c r="AG297">
        <f>'RESUMEN TOTAL'!AM305</f>
        <v>0</v>
      </c>
      <c r="AH297">
        <f>'RESUMEN TOTAL'!AN305</f>
        <v>0</v>
      </c>
      <c r="AI297">
        <f>'RESUMEN TOTAL'!AO305</f>
        <v>0</v>
      </c>
    </row>
    <row r="298" spans="1:35" x14ac:dyDescent="0.25">
      <c r="A298" t="str">
        <f>'RESUMEN TOTAL'!A306</f>
        <v>LA SIRENA</v>
      </c>
      <c r="B298" t="str">
        <f>'RESUMEN TOTAL'!B306</f>
        <v>SIR 04</v>
      </c>
      <c r="C298" t="str">
        <f>'RESUMEN TOTAL'!D306</f>
        <v>AV. MONTEVERDE Y MORAN</v>
      </c>
      <c r="D298" t="str">
        <f>'RESUMEN TOTAL'!E306</f>
        <v>Domo</v>
      </c>
      <c r="E298" t="str">
        <f>'RESUMEN TOTAL'!F306</f>
        <v>Fibra Optica</v>
      </c>
      <c r="F298">
        <f>'RESUMEN TOTAL'!L306</f>
        <v>0</v>
      </c>
      <c r="G298">
        <f>'RESUMEN TOTAL'!M306</f>
        <v>0</v>
      </c>
      <c r="H298">
        <f>'RESUMEN TOTAL'!N306</f>
        <v>0</v>
      </c>
      <c r="I298">
        <f>'RESUMEN TOTAL'!O306</f>
        <v>0</v>
      </c>
      <c r="J298">
        <f>'RESUMEN TOTAL'!P306</f>
        <v>0</v>
      </c>
      <c r="K298">
        <f>'RESUMEN TOTAL'!Q306</f>
        <v>0</v>
      </c>
      <c r="L298">
        <f>'RESUMEN TOTAL'!R306</f>
        <v>0</v>
      </c>
      <c r="M298">
        <f>'RESUMEN TOTAL'!S306</f>
        <v>0</v>
      </c>
      <c r="N298">
        <f>'RESUMEN TOTAL'!T306</f>
        <v>0</v>
      </c>
      <c r="O298">
        <f>'RESUMEN TOTAL'!U306</f>
        <v>0</v>
      </c>
      <c r="P298">
        <f>'RESUMEN TOTAL'!V306</f>
        <v>0</v>
      </c>
      <c r="Q298">
        <f>'RESUMEN TOTAL'!W306</f>
        <v>0</v>
      </c>
      <c r="R298">
        <f>'RESUMEN TOTAL'!X306</f>
        <v>0</v>
      </c>
      <c r="S298">
        <f>'RESUMEN TOTAL'!Y306</f>
        <v>0</v>
      </c>
      <c r="T298">
        <f>'RESUMEN TOTAL'!Z306</f>
        <v>0</v>
      </c>
      <c r="U298">
        <f>'RESUMEN TOTAL'!AA306</f>
        <v>0</v>
      </c>
      <c r="V298">
        <f>'RESUMEN TOTAL'!AB306</f>
        <v>0</v>
      </c>
      <c r="W298">
        <f>'RESUMEN TOTAL'!AC306</f>
        <v>0</v>
      </c>
      <c r="X298">
        <f>'RESUMEN TOTAL'!AD306</f>
        <v>0</v>
      </c>
      <c r="Y298">
        <f>'RESUMEN TOTAL'!AE306</f>
        <v>0</v>
      </c>
      <c r="Z298">
        <f>'RESUMEN TOTAL'!AF306</f>
        <v>0</v>
      </c>
      <c r="AA298">
        <f>'RESUMEN TOTAL'!AG306</f>
        <v>0</v>
      </c>
      <c r="AB298">
        <f>'RESUMEN TOTAL'!AH306</f>
        <v>0</v>
      </c>
      <c r="AC298">
        <f>'RESUMEN TOTAL'!AI306</f>
        <v>0</v>
      </c>
      <c r="AD298">
        <f>'RESUMEN TOTAL'!AJ306</f>
        <v>0</v>
      </c>
      <c r="AE298">
        <f>'RESUMEN TOTAL'!AK306</f>
        <v>0</v>
      </c>
      <c r="AF298">
        <f>'RESUMEN TOTAL'!AL306</f>
        <v>0</v>
      </c>
      <c r="AG298">
        <f>'RESUMEN TOTAL'!AM306</f>
        <v>0</v>
      </c>
      <c r="AH298">
        <f>'RESUMEN TOTAL'!AN306</f>
        <v>0</v>
      </c>
      <c r="AI298">
        <f>'RESUMEN TOTAL'!AO306</f>
        <v>0</v>
      </c>
    </row>
    <row r="299" spans="1:35" x14ac:dyDescent="0.25">
      <c r="A299" t="str">
        <f>'RESUMEN TOTAL'!A307</f>
        <v>LA SIRENA</v>
      </c>
      <c r="B299" t="str">
        <f>'RESUMEN TOTAL'!B307</f>
        <v>SIR 05 (FIJA 01)</v>
      </c>
      <c r="C299" t="str">
        <f>'RESUMEN TOTAL'!D307</f>
        <v>AV. MONTEVERDE Y MORAN</v>
      </c>
      <c r="D299" t="str">
        <f>'RESUMEN TOTAL'!E307</f>
        <v>Fija</v>
      </c>
      <c r="E299" t="str">
        <f>'RESUMEN TOTAL'!F307</f>
        <v>Fibra Optica</v>
      </c>
      <c r="F299">
        <f>'RESUMEN TOTAL'!L307</f>
        <v>0</v>
      </c>
      <c r="G299">
        <f>'RESUMEN TOTAL'!M307</f>
        <v>0</v>
      </c>
      <c r="H299">
        <f>'RESUMEN TOTAL'!N307</f>
        <v>0</v>
      </c>
      <c r="I299">
        <f>'RESUMEN TOTAL'!O307</f>
        <v>0</v>
      </c>
      <c r="J299">
        <f>'RESUMEN TOTAL'!P307</f>
        <v>0</v>
      </c>
      <c r="K299">
        <f>'RESUMEN TOTAL'!Q307</f>
        <v>0</v>
      </c>
      <c r="L299">
        <f>'RESUMEN TOTAL'!R307</f>
        <v>0</v>
      </c>
      <c r="M299">
        <f>'RESUMEN TOTAL'!S307</f>
        <v>0</v>
      </c>
      <c r="N299">
        <f>'RESUMEN TOTAL'!T307</f>
        <v>0</v>
      </c>
      <c r="O299">
        <f>'RESUMEN TOTAL'!U307</f>
        <v>0</v>
      </c>
      <c r="P299">
        <f>'RESUMEN TOTAL'!V307</f>
        <v>0</v>
      </c>
      <c r="Q299">
        <f>'RESUMEN TOTAL'!W307</f>
        <v>0</v>
      </c>
      <c r="R299">
        <f>'RESUMEN TOTAL'!X307</f>
        <v>0</v>
      </c>
      <c r="S299">
        <f>'RESUMEN TOTAL'!Y307</f>
        <v>0</v>
      </c>
      <c r="T299">
        <f>'RESUMEN TOTAL'!Z307</f>
        <v>0</v>
      </c>
      <c r="U299">
        <f>'RESUMEN TOTAL'!AA307</f>
        <v>0</v>
      </c>
      <c r="V299">
        <f>'RESUMEN TOTAL'!AB307</f>
        <v>0</v>
      </c>
      <c r="W299">
        <f>'RESUMEN TOTAL'!AC307</f>
        <v>0</v>
      </c>
      <c r="X299">
        <f>'RESUMEN TOTAL'!AD307</f>
        <v>0</v>
      </c>
      <c r="Y299">
        <f>'RESUMEN TOTAL'!AE307</f>
        <v>0</v>
      </c>
      <c r="Z299">
        <f>'RESUMEN TOTAL'!AF307</f>
        <v>0</v>
      </c>
      <c r="AA299">
        <f>'RESUMEN TOTAL'!AG307</f>
        <v>0</v>
      </c>
      <c r="AB299">
        <f>'RESUMEN TOTAL'!AH307</f>
        <v>0</v>
      </c>
      <c r="AC299">
        <f>'RESUMEN TOTAL'!AI307</f>
        <v>0</v>
      </c>
      <c r="AD299">
        <f>'RESUMEN TOTAL'!AJ307</f>
        <v>0</v>
      </c>
      <c r="AE299">
        <f>'RESUMEN TOTAL'!AK307</f>
        <v>0</v>
      </c>
      <c r="AF299">
        <f>'RESUMEN TOTAL'!AL307</f>
        <v>0</v>
      </c>
      <c r="AG299">
        <f>'RESUMEN TOTAL'!AM307</f>
        <v>0</v>
      </c>
      <c r="AH299">
        <f>'RESUMEN TOTAL'!AN307</f>
        <v>0</v>
      </c>
      <c r="AI299">
        <f>'RESUMEN TOTAL'!AO307</f>
        <v>0</v>
      </c>
    </row>
    <row r="300" spans="1:35" x14ac:dyDescent="0.25">
      <c r="A300" t="str">
        <f>'RESUMEN TOTAL'!A308</f>
        <v>LA SIRENA</v>
      </c>
      <c r="B300" t="str">
        <f>'RESUMEN TOTAL'!B308</f>
        <v>SIR 06 (FIJA 02)</v>
      </c>
      <c r="C300" t="str">
        <f>'RESUMEN TOTAL'!D308</f>
        <v>AV. MONTEVERDE Y MORAN</v>
      </c>
      <c r="D300" t="str">
        <f>'RESUMEN TOTAL'!E308</f>
        <v>Fija</v>
      </c>
      <c r="E300" t="str">
        <f>'RESUMEN TOTAL'!F308</f>
        <v>Fibra Optica</v>
      </c>
      <c r="F300">
        <f>'RESUMEN TOTAL'!L308</f>
        <v>0</v>
      </c>
      <c r="G300">
        <f>'RESUMEN TOTAL'!M308</f>
        <v>0</v>
      </c>
      <c r="H300">
        <f>'RESUMEN TOTAL'!N308</f>
        <v>0</v>
      </c>
      <c r="I300">
        <f>'RESUMEN TOTAL'!O308</f>
        <v>0</v>
      </c>
      <c r="J300">
        <f>'RESUMEN TOTAL'!P308</f>
        <v>0</v>
      </c>
      <c r="K300">
        <f>'RESUMEN TOTAL'!Q308</f>
        <v>0</v>
      </c>
      <c r="L300">
        <f>'RESUMEN TOTAL'!R308</f>
        <v>0</v>
      </c>
      <c r="M300">
        <f>'RESUMEN TOTAL'!S308</f>
        <v>0</v>
      </c>
      <c r="N300">
        <f>'RESUMEN TOTAL'!T308</f>
        <v>0</v>
      </c>
      <c r="O300">
        <f>'RESUMEN TOTAL'!U308</f>
        <v>0</v>
      </c>
      <c r="P300">
        <f>'RESUMEN TOTAL'!V308</f>
        <v>0</v>
      </c>
      <c r="Q300">
        <f>'RESUMEN TOTAL'!W308</f>
        <v>0</v>
      </c>
      <c r="R300">
        <f>'RESUMEN TOTAL'!X308</f>
        <v>0</v>
      </c>
      <c r="S300">
        <f>'RESUMEN TOTAL'!Y308</f>
        <v>0</v>
      </c>
      <c r="T300">
        <f>'RESUMEN TOTAL'!Z308</f>
        <v>0</v>
      </c>
      <c r="U300">
        <f>'RESUMEN TOTAL'!AA308</f>
        <v>0</v>
      </c>
      <c r="V300">
        <f>'RESUMEN TOTAL'!AB308</f>
        <v>0</v>
      </c>
      <c r="W300">
        <f>'RESUMEN TOTAL'!AC308</f>
        <v>0</v>
      </c>
      <c r="X300">
        <f>'RESUMEN TOTAL'!AD308</f>
        <v>0</v>
      </c>
      <c r="Y300">
        <f>'RESUMEN TOTAL'!AE308</f>
        <v>0</v>
      </c>
      <c r="Z300">
        <f>'RESUMEN TOTAL'!AF308</f>
        <v>0</v>
      </c>
      <c r="AA300">
        <f>'RESUMEN TOTAL'!AG308</f>
        <v>0</v>
      </c>
      <c r="AB300">
        <f>'RESUMEN TOTAL'!AH308</f>
        <v>0</v>
      </c>
      <c r="AC300">
        <f>'RESUMEN TOTAL'!AI308</f>
        <v>0</v>
      </c>
      <c r="AD300">
        <f>'RESUMEN TOTAL'!AJ308</f>
        <v>0</v>
      </c>
      <c r="AE300">
        <f>'RESUMEN TOTAL'!AK308</f>
        <v>0</v>
      </c>
      <c r="AF300">
        <f>'RESUMEN TOTAL'!AL308</f>
        <v>0</v>
      </c>
      <c r="AG300">
        <f>'RESUMEN TOTAL'!AM308</f>
        <v>0</v>
      </c>
      <c r="AH300">
        <f>'RESUMEN TOTAL'!AN308</f>
        <v>0</v>
      </c>
      <c r="AI300">
        <f>'RESUMEN TOTAL'!AO308</f>
        <v>0</v>
      </c>
    </row>
    <row r="301" spans="1:35" x14ac:dyDescent="0.25">
      <c r="A301" t="str">
        <f>'RESUMEN TOTAL'!A309</f>
        <v>VILLA AURORA</v>
      </c>
      <c r="B301" t="str">
        <f>'RESUMEN TOTAL'!B309</f>
        <v>SIR07 (fija 1)</v>
      </c>
      <c r="C301" t="str">
        <f>'RESUMEN TOTAL'!D309</f>
        <v>MONTEVERDE Y URIBURU</v>
      </c>
      <c r="D301" t="str">
        <f>'RESUMEN TOTAL'!E309</f>
        <v>Fija</v>
      </c>
      <c r="E301" t="str">
        <f>'RESUMEN TOTAL'!F309</f>
        <v>Fibra Optica</v>
      </c>
      <c r="F301">
        <f>'RESUMEN TOTAL'!L309</f>
        <v>0</v>
      </c>
      <c r="G301">
        <f>'RESUMEN TOTAL'!M309</f>
        <v>0</v>
      </c>
      <c r="H301">
        <f>'RESUMEN TOTAL'!N309</f>
        <v>0</v>
      </c>
      <c r="I301">
        <f>'RESUMEN TOTAL'!O309</f>
        <v>0</v>
      </c>
      <c r="J301">
        <f>'RESUMEN TOTAL'!P309</f>
        <v>0</v>
      </c>
      <c r="K301">
        <f>'RESUMEN TOTAL'!Q309</f>
        <v>0</v>
      </c>
      <c r="L301">
        <f>'RESUMEN TOTAL'!R309</f>
        <v>0</v>
      </c>
      <c r="M301">
        <f>'RESUMEN TOTAL'!S309</f>
        <v>0</v>
      </c>
      <c r="N301">
        <f>'RESUMEN TOTAL'!T309</f>
        <v>0</v>
      </c>
      <c r="O301">
        <f>'RESUMEN TOTAL'!U309</f>
        <v>0</v>
      </c>
      <c r="P301">
        <f>'RESUMEN TOTAL'!V309</f>
        <v>0</v>
      </c>
      <c r="Q301">
        <f>'RESUMEN TOTAL'!W309</f>
        <v>0</v>
      </c>
      <c r="R301">
        <f>'RESUMEN TOTAL'!X309</f>
        <v>0</v>
      </c>
      <c r="S301">
        <f>'RESUMEN TOTAL'!Y309</f>
        <v>0</v>
      </c>
      <c r="T301">
        <f>'RESUMEN TOTAL'!Z309</f>
        <v>0</v>
      </c>
      <c r="U301">
        <f>'RESUMEN TOTAL'!AA309</f>
        <v>0</v>
      </c>
      <c r="V301">
        <f>'RESUMEN TOTAL'!AB309</f>
        <v>0</v>
      </c>
      <c r="W301">
        <f>'RESUMEN TOTAL'!AC309</f>
        <v>0</v>
      </c>
      <c r="X301">
        <f>'RESUMEN TOTAL'!AD309</f>
        <v>0</v>
      </c>
      <c r="Y301">
        <f>'RESUMEN TOTAL'!AE309</f>
        <v>0</v>
      </c>
      <c r="Z301">
        <f>'RESUMEN TOTAL'!AF309</f>
        <v>0</v>
      </c>
      <c r="AA301">
        <f>'RESUMEN TOTAL'!AG309</f>
        <v>0</v>
      </c>
      <c r="AB301">
        <f>'RESUMEN TOTAL'!AH309</f>
        <v>0</v>
      </c>
      <c r="AC301">
        <f>'RESUMEN TOTAL'!AI309</f>
        <v>0</v>
      </c>
      <c r="AD301">
        <f>'RESUMEN TOTAL'!AJ309</f>
        <v>0</v>
      </c>
      <c r="AE301">
        <f>'RESUMEN TOTAL'!AK309</f>
        <v>0</v>
      </c>
      <c r="AF301">
        <f>'RESUMEN TOTAL'!AL309</f>
        <v>0</v>
      </c>
      <c r="AG301">
        <f>'RESUMEN TOTAL'!AM309</f>
        <v>0</v>
      </c>
      <c r="AH301">
        <f>'RESUMEN TOTAL'!AN309</f>
        <v>0</v>
      </c>
      <c r="AI301">
        <f>'RESUMEN TOTAL'!AO309</f>
        <v>0</v>
      </c>
    </row>
    <row r="302" spans="1:35" x14ac:dyDescent="0.25">
      <c r="A302" t="str">
        <f>'RESUMEN TOTAL'!A310</f>
        <v>VILLA AURORA</v>
      </c>
      <c r="B302" t="str">
        <f>'RESUMEN TOTAL'!B310</f>
        <v>SIR08 (fija 2)</v>
      </c>
      <c r="C302" t="str">
        <f>'RESUMEN TOTAL'!D310</f>
        <v>MONTEVERDE Y URIBURU</v>
      </c>
      <c r="D302" t="str">
        <f>'RESUMEN TOTAL'!E310</f>
        <v>Fija</v>
      </c>
      <c r="E302" t="str">
        <f>'RESUMEN TOTAL'!F310</f>
        <v>Fibra Optica</v>
      </c>
      <c r="F302">
        <f>'RESUMEN TOTAL'!L310</f>
        <v>0</v>
      </c>
      <c r="G302">
        <f>'RESUMEN TOTAL'!M310</f>
        <v>0</v>
      </c>
      <c r="H302">
        <f>'RESUMEN TOTAL'!N310</f>
        <v>0</v>
      </c>
      <c r="I302">
        <f>'RESUMEN TOTAL'!O310</f>
        <v>0</v>
      </c>
      <c r="J302">
        <f>'RESUMEN TOTAL'!P310</f>
        <v>0</v>
      </c>
      <c r="K302">
        <f>'RESUMEN TOTAL'!Q310</f>
        <v>0</v>
      </c>
      <c r="L302">
        <f>'RESUMEN TOTAL'!R310</f>
        <v>0</v>
      </c>
      <c r="M302">
        <f>'RESUMEN TOTAL'!S310</f>
        <v>0</v>
      </c>
      <c r="N302">
        <f>'RESUMEN TOTAL'!T310</f>
        <v>0</v>
      </c>
      <c r="O302">
        <f>'RESUMEN TOTAL'!U310</f>
        <v>0</v>
      </c>
      <c r="P302">
        <f>'RESUMEN TOTAL'!V310</f>
        <v>0</v>
      </c>
      <c r="Q302">
        <f>'RESUMEN TOTAL'!W310</f>
        <v>0</v>
      </c>
      <c r="R302">
        <f>'RESUMEN TOTAL'!X310</f>
        <v>0</v>
      </c>
      <c r="S302">
        <f>'RESUMEN TOTAL'!Y310</f>
        <v>0</v>
      </c>
      <c r="T302">
        <f>'RESUMEN TOTAL'!Z310</f>
        <v>0</v>
      </c>
      <c r="U302">
        <f>'RESUMEN TOTAL'!AA310</f>
        <v>0</v>
      </c>
      <c r="V302">
        <f>'RESUMEN TOTAL'!AB310</f>
        <v>0</v>
      </c>
      <c r="W302">
        <f>'RESUMEN TOTAL'!AC310</f>
        <v>0</v>
      </c>
      <c r="X302">
        <f>'RESUMEN TOTAL'!AD310</f>
        <v>0</v>
      </c>
      <c r="Y302">
        <f>'RESUMEN TOTAL'!AE310</f>
        <v>0</v>
      </c>
      <c r="Z302">
        <f>'RESUMEN TOTAL'!AF310</f>
        <v>0</v>
      </c>
      <c r="AA302">
        <f>'RESUMEN TOTAL'!AG310</f>
        <v>0</v>
      </c>
      <c r="AB302">
        <f>'RESUMEN TOTAL'!AH310</f>
        <v>0</v>
      </c>
      <c r="AC302">
        <f>'RESUMEN TOTAL'!AI310</f>
        <v>0</v>
      </c>
      <c r="AD302">
        <f>'RESUMEN TOTAL'!AJ310</f>
        <v>0</v>
      </c>
      <c r="AE302">
        <f>'RESUMEN TOTAL'!AK310</f>
        <v>0</v>
      </c>
      <c r="AF302">
        <f>'RESUMEN TOTAL'!AL310</f>
        <v>0</v>
      </c>
      <c r="AG302">
        <f>'RESUMEN TOTAL'!AM310</f>
        <v>0</v>
      </c>
      <c r="AH302">
        <f>'RESUMEN TOTAL'!AN310</f>
        <v>0</v>
      </c>
      <c r="AI302">
        <f>'RESUMEN TOTAL'!AO310</f>
        <v>0</v>
      </c>
    </row>
    <row r="303" spans="1:35" x14ac:dyDescent="0.25">
      <c r="A303" t="str">
        <f>'RESUMEN TOTAL'!A311</f>
        <v>LA SIRENA</v>
      </c>
      <c r="B303" t="str">
        <f>'RESUMEN TOTAL'!B311</f>
        <v>SIR09 (fija 1)</v>
      </c>
      <c r="C303" t="str">
        <f>'RESUMEN TOTAL'!D311</f>
        <v>GUIDO SPANO Y MORAN</v>
      </c>
      <c r="D303" t="str">
        <f>'RESUMEN TOTAL'!E311</f>
        <v>Fija</v>
      </c>
      <c r="E303" t="str">
        <f>'RESUMEN TOTAL'!F311</f>
        <v>Fibra Optica</v>
      </c>
      <c r="F303">
        <f>'RESUMEN TOTAL'!L311</f>
        <v>0</v>
      </c>
      <c r="G303">
        <f>'RESUMEN TOTAL'!M311</f>
        <v>0</v>
      </c>
      <c r="H303">
        <f>'RESUMEN TOTAL'!N311</f>
        <v>0</v>
      </c>
      <c r="I303">
        <f>'RESUMEN TOTAL'!O311</f>
        <v>0</v>
      </c>
      <c r="J303">
        <f>'RESUMEN TOTAL'!P311</f>
        <v>0</v>
      </c>
      <c r="K303">
        <f>'RESUMEN TOTAL'!Q311</f>
        <v>0</v>
      </c>
      <c r="L303">
        <f>'RESUMEN TOTAL'!R311</f>
        <v>0</v>
      </c>
      <c r="M303">
        <f>'RESUMEN TOTAL'!S311</f>
        <v>0</v>
      </c>
      <c r="N303">
        <f>'RESUMEN TOTAL'!T311</f>
        <v>0</v>
      </c>
      <c r="O303">
        <f>'RESUMEN TOTAL'!U311</f>
        <v>0</v>
      </c>
      <c r="P303">
        <f>'RESUMEN TOTAL'!V311</f>
        <v>0</v>
      </c>
      <c r="Q303">
        <f>'RESUMEN TOTAL'!W311</f>
        <v>0</v>
      </c>
      <c r="R303">
        <f>'RESUMEN TOTAL'!X311</f>
        <v>0</v>
      </c>
      <c r="S303">
        <f>'RESUMEN TOTAL'!Y311</f>
        <v>0</v>
      </c>
      <c r="T303">
        <f>'RESUMEN TOTAL'!Z311</f>
        <v>0</v>
      </c>
      <c r="U303">
        <f>'RESUMEN TOTAL'!AA311</f>
        <v>0</v>
      </c>
      <c r="V303">
        <f>'RESUMEN TOTAL'!AB311</f>
        <v>0</v>
      </c>
      <c r="W303">
        <f>'RESUMEN TOTAL'!AC311</f>
        <v>0</v>
      </c>
      <c r="X303">
        <f>'RESUMEN TOTAL'!AD311</f>
        <v>0</v>
      </c>
      <c r="Y303">
        <f>'RESUMEN TOTAL'!AE311</f>
        <v>0</v>
      </c>
      <c r="Z303">
        <f>'RESUMEN TOTAL'!AF311</f>
        <v>0</v>
      </c>
      <c r="AA303">
        <f>'RESUMEN TOTAL'!AG311</f>
        <v>0</v>
      </c>
      <c r="AB303">
        <f>'RESUMEN TOTAL'!AH311</f>
        <v>0</v>
      </c>
      <c r="AC303">
        <f>'RESUMEN TOTAL'!AI311</f>
        <v>0</v>
      </c>
      <c r="AD303">
        <f>'RESUMEN TOTAL'!AJ311</f>
        <v>0</v>
      </c>
      <c r="AE303" t="str">
        <f>'RESUMEN TOTAL'!AK311</f>
        <v>APAGADO</v>
      </c>
      <c r="AF303">
        <f>'RESUMEN TOTAL'!AL311</f>
        <v>0</v>
      </c>
      <c r="AG303">
        <f>'RESUMEN TOTAL'!AM311</f>
        <v>0</v>
      </c>
      <c r="AH303">
        <f>'RESUMEN TOTAL'!AN311</f>
        <v>0</v>
      </c>
      <c r="AI303">
        <f>'RESUMEN TOTAL'!AO311</f>
        <v>0</v>
      </c>
    </row>
    <row r="304" spans="1:35" x14ac:dyDescent="0.25">
      <c r="A304" t="str">
        <f>'RESUMEN TOTAL'!A312</f>
        <v>LA SIRENA</v>
      </c>
      <c r="B304" t="str">
        <f>'RESUMEN TOTAL'!B312</f>
        <v>SIR10 (fija 2)</v>
      </c>
      <c r="C304" t="str">
        <f>'RESUMEN TOTAL'!D312</f>
        <v>GUIDO SPANO Y MORAN</v>
      </c>
      <c r="D304" t="str">
        <f>'RESUMEN TOTAL'!E312</f>
        <v>Fija</v>
      </c>
      <c r="E304" t="str">
        <f>'RESUMEN TOTAL'!F312</f>
        <v>Fibra Optica</v>
      </c>
      <c r="F304">
        <f>'RESUMEN TOTAL'!L312</f>
        <v>0</v>
      </c>
      <c r="G304">
        <f>'RESUMEN TOTAL'!M312</f>
        <v>0</v>
      </c>
      <c r="H304">
        <f>'RESUMEN TOTAL'!N312</f>
        <v>0</v>
      </c>
      <c r="I304">
        <f>'RESUMEN TOTAL'!O312</f>
        <v>0</v>
      </c>
      <c r="J304">
        <f>'RESUMEN TOTAL'!P312</f>
        <v>0</v>
      </c>
      <c r="K304">
        <f>'RESUMEN TOTAL'!Q312</f>
        <v>0</v>
      </c>
      <c r="L304">
        <f>'RESUMEN TOTAL'!R312</f>
        <v>0</v>
      </c>
      <c r="M304">
        <f>'RESUMEN TOTAL'!S312</f>
        <v>0</v>
      </c>
      <c r="N304">
        <f>'RESUMEN TOTAL'!T312</f>
        <v>0</v>
      </c>
      <c r="O304">
        <f>'RESUMEN TOTAL'!U312</f>
        <v>0</v>
      </c>
      <c r="P304">
        <f>'RESUMEN TOTAL'!V312</f>
        <v>0</v>
      </c>
      <c r="Q304">
        <f>'RESUMEN TOTAL'!W312</f>
        <v>0</v>
      </c>
      <c r="R304">
        <f>'RESUMEN TOTAL'!X312</f>
        <v>0</v>
      </c>
      <c r="S304">
        <f>'RESUMEN TOTAL'!Y312</f>
        <v>0</v>
      </c>
      <c r="T304">
        <f>'RESUMEN TOTAL'!Z312</f>
        <v>0</v>
      </c>
      <c r="U304">
        <f>'RESUMEN TOTAL'!AA312</f>
        <v>0</v>
      </c>
      <c r="V304">
        <f>'RESUMEN TOTAL'!AB312</f>
        <v>0</v>
      </c>
      <c r="W304">
        <f>'RESUMEN TOTAL'!AC312</f>
        <v>0</v>
      </c>
      <c r="X304">
        <f>'RESUMEN TOTAL'!AD312</f>
        <v>0</v>
      </c>
      <c r="Y304">
        <f>'RESUMEN TOTAL'!AE312</f>
        <v>0</v>
      </c>
      <c r="Z304">
        <f>'RESUMEN TOTAL'!AF312</f>
        <v>0</v>
      </c>
      <c r="AA304">
        <f>'RESUMEN TOTAL'!AG312</f>
        <v>0</v>
      </c>
      <c r="AB304">
        <f>'RESUMEN TOTAL'!AH312</f>
        <v>0</v>
      </c>
      <c r="AC304">
        <f>'RESUMEN TOTAL'!AI312</f>
        <v>0</v>
      </c>
      <c r="AD304">
        <f>'RESUMEN TOTAL'!AJ312</f>
        <v>0</v>
      </c>
      <c r="AE304" t="str">
        <f>'RESUMEN TOTAL'!AK312</f>
        <v>APAGADO</v>
      </c>
      <c r="AF304">
        <f>'RESUMEN TOTAL'!AL312</f>
        <v>0</v>
      </c>
      <c r="AG304">
        <f>'RESUMEN TOTAL'!AM312</f>
        <v>0</v>
      </c>
      <c r="AH304">
        <f>'RESUMEN TOTAL'!AN312</f>
        <v>0</v>
      </c>
      <c r="AI304">
        <f>'RESUMEN TOTAL'!AO312</f>
        <v>0</v>
      </c>
    </row>
    <row r="305" spans="1:35" x14ac:dyDescent="0.25">
      <c r="A305" t="str">
        <f>'RESUMEN TOTAL'!A313</f>
        <v>LA SIRENA</v>
      </c>
      <c r="B305" t="str">
        <f>'RESUMEN TOTAL'!B313</f>
        <v>SIR11 (fija 1)</v>
      </c>
      <c r="C305" t="str">
        <f>'RESUMEN TOTAL'!D313</f>
        <v>LARREA Y GUARDIA NACIONAL</v>
      </c>
      <c r="D305" t="str">
        <f>'RESUMEN TOTAL'!E313</f>
        <v>Fija</v>
      </c>
      <c r="E305" t="str">
        <f>'RESUMEN TOTAL'!F313</f>
        <v>Fibra Optica</v>
      </c>
      <c r="F305">
        <f>'RESUMEN TOTAL'!L313</f>
        <v>0</v>
      </c>
      <c r="G305">
        <f>'RESUMEN TOTAL'!M313</f>
        <v>0</v>
      </c>
      <c r="H305">
        <f>'RESUMEN TOTAL'!N313</f>
        <v>0</v>
      </c>
      <c r="I305">
        <f>'RESUMEN TOTAL'!O313</f>
        <v>0</v>
      </c>
      <c r="J305">
        <f>'RESUMEN TOTAL'!P313</f>
        <v>0</v>
      </c>
      <c r="K305">
        <f>'RESUMEN TOTAL'!Q313</f>
        <v>0</v>
      </c>
      <c r="L305">
        <f>'RESUMEN TOTAL'!R313</f>
        <v>0</v>
      </c>
      <c r="M305">
        <f>'RESUMEN TOTAL'!S313</f>
        <v>0</v>
      </c>
      <c r="N305">
        <f>'RESUMEN TOTAL'!T313</f>
        <v>0</v>
      </c>
      <c r="O305">
        <f>'RESUMEN TOTAL'!U313</f>
        <v>0</v>
      </c>
      <c r="P305">
        <f>'RESUMEN TOTAL'!V313</f>
        <v>0</v>
      </c>
      <c r="Q305">
        <f>'RESUMEN TOTAL'!W313</f>
        <v>0</v>
      </c>
      <c r="R305">
        <f>'RESUMEN TOTAL'!X313</f>
        <v>0</v>
      </c>
      <c r="S305">
        <f>'RESUMEN TOTAL'!Y313</f>
        <v>0</v>
      </c>
      <c r="T305">
        <f>'RESUMEN TOTAL'!Z313</f>
        <v>0</v>
      </c>
      <c r="U305">
        <f>'RESUMEN TOTAL'!AA313</f>
        <v>0</v>
      </c>
      <c r="V305">
        <f>'RESUMEN TOTAL'!AB313</f>
        <v>0</v>
      </c>
      <c r="W305">
        <f>'RESUMEN TOTAL'!AC313</f>
        <v>0</v>
      </c>
      <c r="X305">
        <f>'RESUMEN TOTAL'!AD313</f>
        <v>0</v>
      </c>
      <c r="Y305">
        <f>'RESUMEN TOTAL'!AE313</f>
        <v>0</v>
      </c>
      <c r="Z305">
        <f>'RESUMEN TOTAL'!AF313</f>
        <v>0</v>
      </c>
      <c r="AA305">
        <f>'RESUMEN TOTAL'!AG313</f>
        <v>0</v>
      </c>
      <c r="AB305">
        <f>'RESUMEN TOTAL'!AH313</f>
        <v>0</v>
      </c>
      <c r="AC305">
        <f>'RESUMEN TOTAL'!AI313</f>
        <v>0</v>
      </c>
      <c r="AD305">
        <f>'RESUMEN TOTAL'!AJ313</f>
        <v>0</v>
      </c>
      <c r="AE305">
        <f>'RESUMEN TOTAL'!AK313</f>
        <v>0</v>
      </c>
      <c r="AF305">
        <f>'RESUMEN TOTAL'!AL313</f>
        <v>0</v>
      </c>
      <c r="AG305">
        <f>'RESUMEN TOTAL'!AM313</f>
        <v>0</v>
      </c>
      <c r="AH305">
        <f>'RESUMEN TOTAL'!AN313</f>
        <v>0</v>
      </c>
      <c r="AI305">
        <f>'RESUMEN TOTAL'!AO313</f>
        <v>0</v>
      </c>
    </row>
    <row r="306" spans="1:35" x14ac:dyDescent="0.25">
      <c r="A306" t="str">
        <f>'RESUMEN TOTAL'!A314</f>
        <v>LA SIRENA</v>
      </c>
      <c r="B306" t="str">
        <f>'RESUMEN TOTAL'!B314</f>
        <v>SIR12 (fija 2)</v>
      </c>
      <c r="C306" t="str">
        <f>'RESUMEN TOTAL'!D314</f>
        <v>LARREA Y GUARDIA NACIONAL</v>
      </c>
      <c r="D306" t="str">
        <f>'RESUMEN TOTAL'!E314</f>
        <v>Fija</v>
      </c>
      <c r="E306" t="str">
        <f>'RESUMEN TOTAL'!F314</f>
        <v>Fibra Optica</v>
      </c>
      <c r="F306">
        <f>'RESUMEN TOTAL'!L314</f>
        <v>0</v>
      </c>
      <c r="G306">
        <f>'RESUMEN TOTAL'!M314</f>
        <v>0</v>
      </c>
      <c r="H306">
        <f>'RESUMEN TOTAL'!N314</f>
        <v>0</v>
      </c>
      <c r="I306">
        <f>'RESUMEN TOTAL'!O314</f>
        <v>0</v>
      </c>
      <c r="J306">
        <f>'RESUMEN TOTAL'!P314</f>
        <v>0</v>
      </c>
      <c r="K306">
        <f>'RESUMEN TOTAL'!Q314</f>
        <v>0</v>
      </c>
      <c r="L306">
        <f>'RESUMEN TOTAL'!R314</f>
        <v>0</v>
      </c>
      <c r="M306">
        <f>'RESUMEN TOTAL'!S314</f>
        <v>0</v>
      </c>
      <c r="N306">
        <f>'RESUMEN TOTAL'!T314</f>
        <v>0</v>
      </c>
      <c r="O306">
        <f>'RESUMEN TOTAL'!U314</f>
        <v>0</v>
      </c>
      <c r="P306">
        <f>'RESUMEN TOTAL'!V314</f>
        <v>0</v>
      </c>
      <c r="Q306">
        <f>'RESUMEN TOTAL'!W314</f>
        <v>0</v>
      </c>
      <c r="R306">
        <f>'RESUMEN TOTAL'!X314</f>
        <v>0</v>
      </c>
      <c r="S306">
        <f>'RESUMEN TOTAL'!Y314</f>
        <v>0</v>
      </c>
      <c r="T306">
        <f>'RESUMEN TOTAL'!Z314</f>
        <v>0</v>
      </c>
      <c r="U306">
        <f>'RESUMEN TOTAL'!AA314</f>
        <v>0</v>
      </c>
      <c r="V306">
        <f>'RESUMEN TOTAL'!AB314</f>
        <v>0</v>
      </c>
      <c r="W306">
        <f>'RESUMEN TOTAL'!AC314</f>
        <v>0</v>
      </c>
      <c r="X306">
        <f>'RESUMEN TOTAL'!AD314</f>
        <v>0</v>
      </c>
      <c r="Y306">
        <f>'RESUMEN TOTAL'!AE314</f>
        <v>0</v>
      </c>
      <c r="Z306">
        <f>'RESUMEN TOTAL'!AF314</f>
        <v>0</v>
      </c>
      <c r="AA306">
        <f>'RESUMEN TOTAL'!AG314</f>
        <v>0</v>
      </c>
      <c r="AB306">
        <f>'RESUMEN TOTAL'!AH314</f>
        <v>0</v>
      </c>
      <c r="AC306">
        <f>'RESUMEN TOTAL'!AI314</f>
        <v>0</v>
      </c>
      <c r="AD306">
        <f>'RESUMEN TOTAL'!AJ314</f>
        <v>0</v>
      </c>
      <c r="AE306">
        <f>'RESUMEN TOTAL'!AK314</f>
        <v>0</v>
      </c>
      <c r="AF306">
        <f>'RESUMEN TOTAL'!AL314</f>
        <v>0</v>
      </c>
      <c r="AG306">
        <f>'RESUMEN TOTAL'!AM314</f>
        <v>0</v>
      </c>
      <c r="AH306">
        <f>'RESUMEN TOTAL'!AN314</f>
        <v>0</v>
      </c>
      <c r="AI306">
        <f>'RESUMEN TOTAL'!AO314</f>
        <v>0</v>
      </c>
    </row>
    <row r="307" spans="1:35" x14ac:dyDescent="0.25">
      <c r="A307" t="str">
        <f>'RESUMEN TOTAL'!A315</f>
        <v>VILLA AURORA</v>
      </c>
      <c r="B307" t="str">
        <f>'RESUMEN TOTAL'!B315</f>
        <v>SIR 13</v>
      </c>
      <c r="C307" t="str">
        <f>'RESUMEN TOTAL'!D315</f>
        <v>AV MONTEVERDE Y URIBURU</v>
      </c>
      <c r="D307" t="str">
        <f>'RESUMEN TOTAL'!E315</f>
        <v>Domo</v>
      </c>
      <c r="E307" t="str">
        <f>'RESUMEN TOTAL'!F315</f>
        <v>Fibra Optica</v>
      </c>
      <c r="F307">
        <f>'RESUMEN TOTAL'!L315</f>
        <v>0</v>
      </c>
      <c r="G307">
        <f>'RESUMEN TOTAL'!M315</f>
        <v>0</v>
      </c>
      <c r="H307">
        <f>'RESUMEN TOTAL'!N315</f>
        <v>0</v>
      </c>
      <c r="I307">
        <f>'RESUMEN TOTAL'!O315</f>
        <v>0</v>
      </c>
      <c r="J307">
        <f>'RESUMEN TOTAL'!P315</f>
        <v>0</v>
      </c>
      <c r="K307">
        <f>'RESUMEN TOTAL'!Q315</f>
        <v>0</v>
      </c>
      <c r="L307">
        <f>'RESUMEN TOTAL'!R315</f>
        <v>0</v>
      </c>
      <c r="M307">
        <f>'RESUMEN TOTAL'!S315</f>
        <v>0</v>
      </c>
      <c r="N307">
        <f>'RESUMEN TOTAL'!T315</f>
        <v>0</v>
      </c>
      <c r="O307">
        <f>'RESUMEN TOTAL'!U315</f>
        <v>0</v>
      </c>
      <c r="P307">
        <f>'RESUMEN TOTAL'!V315</f>
        <v>0</v>
      </c>
      <c r="Q307">
        <f>'RESUMEN TOTAL'!W315</f>
        <v>0</v>
      </c>
      <c r="R307">
        <f>'RESUMEN TOTAL'!X315</f>
        <v>0</v>
      </c>
      <c r="S307">
        <f>'RESUMEN TOTAL'!Y315</f>
        <v>0</v>
      </c>
      <c r="T307">
        <f>'RESUMEN TOTAL'!Z315</f>
        <v>0</v>
      </c>
      <c r="U307">
        <f>'RESUMEN TOTAL'!AA315</f>
        <v>0</v>
      </c>
      <c r="V307">
        <f>'RESUMEN TOTAL'!AB315</f>
        <v>0</v>
      </c>
      <c r="W307">
        <f>'RESUMEN TOTAL'!AC315</f>
        <v>0</v>
      </c>
      <c r="X307">
        <f>'RESUMEN TOTAL'!AD315</f>
        <v>0</v>
      </c>
      <c r="Y307">
        <f>'RESUMEN TOTAL'!AE315</f>
        <v>0</v>
      </c>
      <c r="Z307">
        <f>'RESUMEN TOTAL'!AF315</f>
        <v>0</v>
      </c>
      <c r="AA307">
        <f>'RESUMEN TOTAL'!AG315</f>
        <v>0</v>
      </c>
      <c r="AB307">
        <f>'RESUMEN TOTAL'!AH315</f>
        <v>0</v>
      </c>
      <c r="AC307">
        <f>'RESUMEN TOTAL'!AI315</f>
        <v>0</v>
      </c>
      <c r="AD307">
        <f>'RESUMEN TOTAL'!AJ315</f>
        <v>0</v>
      </c>
      <c r="AE307">
        <f>'RESUMEN TOTAL'!AK315</f>
        <v>0</v>
      </c>
      <c r="AF307">
        <f>'RESUMEN TOTAL'!AL315</f>
        <v>0</v>
      </c>
      <c r="AG307">
        <f>'RESUMEN TOTAL'!AM315</f>
        <v>0</v>
      </c>
      <c r="AH307">
        <f>'RESUMEN TOTAL'!AN315</f>
        <v>0</v>
      </c>
      <c r="AI307">
        <f>'RESUMEN TOTAL'!AO315</f>
        <v>0</v>
      </c>
    </row>
    <row r="308" spans="1:35" x14ac:dyDescent="0.25">
      <c r="A308" t="str">
        <f>'RESUMEN TOTAL'!A316</f>
        <v>LA SIRENA</v>
      </c>
      <c r="B308" t="str">
        <f>'RESUMEN TOTAL'!B316</f>
        <v>SIR 14</v>
      </c>
      <c r="C308" t="str">
        <f>'RESUMEN TOTAL'!D316</f>
        <v>MANUEL IGLESIAS Y PEDRAZA</v>
      </c>
      <c r="D308" t="str">
        <f>'RESUMEN TOTAL'!E316</f>
        <v>Domo</v>
      </c>
      <c r="E308" t="str">
        <f>'RESUMEN TOTAL'!F316</f>
        <v>Fibra Optica</v>
      </c>
      <c r="F308">
        <f>'RESUMEN TOTAL'!L316</f>
        <v>0</v>
      </c>
      <c r="G308">
        <f>'RESUMEN TOTAL'!M316</f>
        <v>0</v>
      </c>
      <c r="H308">
        <f>'RESUMEN TOTAL'!N316</f>
        <v>0</v>
      </c>
      <c r="I308">
        <f>'RESUMEN TOTAL'!O316</f>
        <v>0</v>
      </c>
      <c r="J308">
        <f>'RESUMEN TOTAL'!P316</f>
        <v>0</v>
      </c>
      <c r="K308">
        <f>'RESUMEN TOTAL'!Q316</f>
        <v>0</v>
      </c>
      <c r="L308">
        <f>'RESUMEN TOTAL'!R316</f>
        <v>0</v>
      </c>
      <c r="M308">
        <f>'RESUMEN TOTAL'!S316</f>
        <v>0</v>
      </c>
      <c r="N308">
        <f>'RESUMEN TOTAL'!T316</f>
        <v>0</v>
      </c>
      <c r="O308">
        <f>'RESUMEN TOTAL'!U316</f>
        <v>0</v>
      </c>
      <c r="P308">
        <f>'RESUMEN TOTAL'!V316</f>
        <v>0</v>
      </c>
      <c r="Q308">
        <f>'RESUMEN TOTAL'!W316</f>
        <v>0</v>
      </c>
      <c r="R308">
        <f>'RESUMEN TOTAL'!X316</f>
        <v>0</v>
      </c>
      <c r="S308">
        <f>'RESUMEN TOTAL'!Y316</f>
        <v>0</v>
      </c>
      <c r="T308">
        <f>'RESUMEN TOTAL'!Z316</f>
        <v>0</v>
      </c>
      <c r="U308">
        <f>'RESUMEN TOTAL'!AA316</f>
        <v>0</v>
      </c>
      <c r="V308">
        <f>'RESUMEN TOTAL'!AB316</f>
        <v>0</v>
      </c>
      <c r="W308">
        <f>'RESUMEN TOTAL'!AC316</f>
        <v>0</v>
      </c>
      <c r="X308">
        <f>'RESUMEN TOTAL'!AD316</f>
        <v>0</v>
      </c>
      <c r="Y308">
        <f>'RESUMEN TOTAL'!AE316</f>
        <v>0</v>
      </c>
      <c r="Z308">
        <f>'RESUMEN TOTAL'!AF316</f>
        <v>0</v>
      </c>
      <c r="AA308">
        <f>'RESUMEN TOTAL'!AG316</f>
        <v>0</v>
      </c>
      <c r="AB308">
        <f>'RESUMEN TOTAL'!AH316</f>
        <v>0</v>
      </c>
      <c r="AC308">
        <f>'RESUMEN TOTAL'!AI316</f>
        <v>0</v>
      </c>
      <c r="AD308">
        <f>'RESUMEN TOTAL'!AJ316</f>
        <v>0</v>
      </c>
      <c r="AE308">
        <f>'RESUMEN TOTAL'!AK316</f>
        <v>0</v>
      </c>
      <c r="AF308">
        <f>'RESUMEN TOTAL'!AL316</f>
        <v>0</v>
      </c>
      <c r="AG308">
        <f>'RESUMEN TOTAL'!AM316</f>
        <v>0</v>
      </c>
      <c r="AH308">
        <f>'RESUMEN TOTAL'!AN316</f>
        <v>0</v>
      </c>
      <c r="AI308">
        <f>'RESUMEN TOTAL'!AO316</f>
        <v>0</v>
      </c>
    </row>
    <row r="309" spans="1:35" x14ac:dyDescent="0.25">
      <c r="A309" t="str">
        <f>'RESUMEN TOTAL'!A317</f>
        <v>LA SIRENA</v>
      </c>
      <c r="B309" t="str">
        <f>'RESUMEN TOTAL'!B317</f>
        <v>SIR 15</v>
      </c>
      <c r="C309" t="str">
        <f>'RESUMEN TOTAL'!D317</f>
        <v>Monteverde y Azara</v>
      </c>
      <c r="D309" t="str">
        <f>'RESUMEN TOTAL'!E317</f>
        <v>Domo</v>
      </c>
      <c r="E309" t="str">
        <f>'RESUMEN TOTAL'!F317</f>
        <v>Fibra Optica</v>
      </c>
      <c r="F309">
        <f>'RESUMEN TOTAL'!L317</f>
        <v>0</v>
      </c>
      <c r="G309">
        <f>'RESUMEN TOTAL'!M317</f>
        <v>0</v>
      </c>
      <c r="H309">
        <f>'RESUMEN TOTAL'!N317</f>
        <v>0</v>
      </c>
      <c r="I309">
        <f>'RESUMEN TOTAL'!O317</f>
        <v>0</v>
      </c>
      <c r="J309">
        <f>'RESUMEN TOTAL'!P317</f>
        <v>0</v>
      </c>
      <c r="K309">
        <f>'RESUMEN TOTAL'!Q317</f>
        <v>0</v>
      </c>
      <c r="L309">
        <f>'RESUMEN TOTAL'!R317</f>
        <v>0</v>
      </c>
      <c r="M309">
        <f>'RESUMEN TOTAL'!S317</f>
        <v>0</v>
      </c>
      <c r="N309">
        <f>'RESUMEN TOTAL'!T317</f>
        <v>0</v>
      </c>
      <c r="O309">
        <f>'RESUMEN TOTAL'!U317</f>
        <v>0</v>
      </c>
      <c r="P309">
        <f>'RESUMEN TOTAL'!V317</f>
        <v>0</v>
      </c>
      <c r="Q309">
        <f>'RESUMEN TOTAL'!W317</f>
        <v>0</v>
      </c>
      <c r="R309">
        <f>'RESUMEN TOTAL'!X317</f>
        <v>0</v>
      </c>
      <c r="S309">
        <f>'RESUMEN TOTAL'!Y317</f>
        <v>0</v>
      </c>
      <c r="T309">
        <f>'RESUMEN TOTAL'!Z317</f>
        <v>0</v>
      </c>
      <c r="U309">
        <f>'RESUMEN TOTAL'!AA317</f>
        <v>0</v>
      </c>
      <c r="V309">
        <f>'RESUMEN TOTAL'!AB317</f>
        <v>0</v>
      </c>
      <c r="W309">
        <f>'RESUMEN TOTAL'!AC317</f>
        <v>0</v>
      </c>
      <c r="X309">
        <f>'RESUMEN TOTAL'!AD317</f>
        <v>0</v>
      </c>
      <c r="Y309">
        <f>'RESUMEN TOTAL'!AE317</f>
        <v>0</v>
      </c>
      <c r="Z309">
        <f>'RESUMEN TOTAL'!AF317</f>
        <v>0</v>
      </c>
      <c r="AA309">
        <f>'RESUMEN TOTAL'!AG317</f>
        <v>0</v>
      </c>
      <c r="AB309">
        <f>'RESUMEN TOTAL'!AH317</f>
        <v>0</v>
      </c>
      <c r="AC309">
        <f>'RESUMEN TOTAL'!AI317</f>
        <v>0</v>
      </c>
      <c r="AD309">
        <f>'RESUMEN TOTAL'!AJ317</f>
        <v>0</v>
      </c>
      <c r="AE309">
        <f>'RESUMEN TOTAL'!AK317</f>
        <v>0</v>
      </c>
      <c r="AF309">
        <f>'RESUMEN TOTAL'!AL317</f>
        <v>0</v>
      </c>
      <c r="AG309">
        <f>'RESUMEN TOTAL'!AM317</f>
        <v>0</v>
      </c>
      <c r="AH309">
        <f>'RESUMEN TOTAL'!AN317</f>
        <v>0</v>
      </c>
      <c r="AI309">
        <f>'RESUMEN TOTAL'!AO317</f>
        <v>0</v>
      </c>
    </row>
    <row r="310" spans="1:35" x14ac:dyDescent="0.25">
      <c r="A310" t="str">
        <f>'RESUMEN TOTAL'!A318</f>
        <v>SAN JORGE</v>
      </c>
      <c r="B310" t="str">
        <f>'RESUMEN TOTAL'!B318</f>
        <v>SJO 03</v>
      </c>
      <c r="C310" t="str">
        <f>'RESUMEN TOTAL'!D318</f>
        <v>517 Y 580</v>
      </c>
      <c r="D310" t="str">
        <f>'RESUMEN TOTAL'!E318</f>
        <v>DOMO</v>
      </c>
      <c r="E310" t="str">
        <f>'RESUMEN TOTAL'!F318</f>
        <v>Radio</v>
      </c>
      <c r="F310">
        <f>'RESUMEN TOTAL'!L318</f>
        <v>0</v>
      </c>
      <c r="G310">
        <f>'RESUMEN TOTAL'!M318</f>
        <v>0</v>
      </c>
      <c r="H310">
        <f>'RESUMEN TOTAL'!N318</f>
        <v>0</v>
      </c>
      <c r="I310">
        <f>'RESUMEN TOTAL'!O318</f>
        <v>0</v>
      </c>
      <c r="J310">
        <f>'RESUMEN TOTAL'!P318</f>
        <v>0</v>
      </c>
      <c r="K310">
        <f>'RESUMEN TOTAL'!Q318</f>
        <v>0</v>
      </c>
      <c r="L310">
        <f>'RESUMEN TOTAL'!R318</f>
        <v>0</v>
      </c>
      <c r="M310">
        <f>'RESUMEN TOTAL'!S318</f>
        <v>0</v>
      </c>
      <c r="N310">
        <f>'RESUMEN TOTAL'!T318</f>
        <v>0</v>
      </c>
      <c r="O310">
        <f>'RESUMEN TOTAL'!U318</f>
        <v>0</v>
      </c>
      <c r="P310">
        <f>'RESUMEN TOTAL'!V318</f>
        <v>0</v>
      </c>
      <c r="Q310">
        <f>'RESUMEN TOTAL'!W318</f>
        <v>0</v>
      </c>
      <c r="R310">
        <f>'RESUMEN TOTAL'!X318</f>
        <v>0</v>
      </c>
      <c r="S310">
        <f>'RESUMEN TOTAL'!Y318</f>
        <v>0</v>
      </c>
      <c r="T310">
        <f>'RESUMEN TOTAL'!Z318</f>
        <v>0</v>
      </c>
      <c r="U310">
        <f>'RESUMEN TOTAL'!AA318</f>
        <v>0</v>
      </c>
      <c r="V310">
        <f>'RESUMEN TOTAL'!AB318</f>
        <v>0</v>
      </c>
      <c r="W310">
        <f>'RESUMEN TOTAL'!AC318</f>
        <v>0</v>
      </c>
      <c r="X310">
        <f>'RESUMEN TOTAL'!AD318</f>
        <v>0</v>
      </c>
      <c r="Y310">
        <f>'RESUMEN TOTAL'!AE318</f>
        <v>0</v>
      </c>
      <c r="Z310">
        <f>'RESUMEN TOTAL'!AF318</f>
        <v>0</v>
      </c>
      <c r="AA310">
        <f>'RESUMEN TOTAL'!AG318</f>
        <v>0</v>
      </c>
      <c r="AB310">
        <f>'RESUMEN TOTAL'!AH318</f>
        <v>0</v>
      </c>
      <c r="AC310">
        <f>'RESUMEN TOTAL'!AI318</f>
        <v>0</v>
      </c>
      <c r="AD310">
        <f>'RESUMEN TOTAL'!AJ318</f>
        <v>0</v>
      </c>
      <c r="AE310">
        <f>'RESUMEN TOTAL'!AK318</f>
        <v>0</v>
      </c>
      <c r="AF310">
        <f>'RESUMEN TOTAL'!AL318</f>
        <v>0</v>
      </c>
      <c r="AG310">
        <f>'RESUMEN TOTAL'!AM318</f>
        <v>0</v>
      </c>
      <c r="AH310">
        <f>'RESUMEN TOTAL'!AN318</f>
        <v>0</v>
      </c>
      <c r="AI310">
        <f>'RESUMEN TOTAL'!AO318</f>
        <v>0</v>
      </c>
    </row>
    <row r="311" spans="1:35" x14ac:dyDescent="0.25">
      <c r="A311" t="str">
        <f>'RESUMEN TOTAL'!A319</f>
        <v>SAN JORGE</v>
      </c>
      <c r="B311" t="str">
        <f>'RESUMEN TOTAL'!B319</f>
        <v>SJO 04</v>
      </c>
      <c r="C311" t="str">
        <f>'RESUMEN TOTAL'!D319</f>
        <v>552 Y 519</v>
      </c>
      <c r="D311" t="str">
        <f>'RESUMEN TOTAL'!E319</f>
        <v>DOMO</v>
      </c>
      <c r="E311" t="str">
        <f>'RESUMEN TOTAL'!F319</f>
        <v>Radio</v>
      </c>
      <c r="F311">
        <f>'RESUMEN TOTAL'!L319</f>
        <v>0</v>
      </c>
      <c r="G311">
        <f>'RESUMEN TOTAL'!M319</f>
        <v>0</v>
      </c>
      <c r="H311">
        <f>'RESUMEN TOTAL'!O319</f>
        <v>0</v>
      </c>
      <c r="I311" t="e">
        <f>'RESUMEN TOTAL'!#REF!</f>
        <v>#REF!</v>
      </c>
      <c r="J311">
        <f>'RESUMEN TOTAL'!P319</f>
        <v>0</v>
      </c>
      <c r="K311">
        <f>'RESUMEN TOTAL'!Q319</f>
        <v>0</v>
      </c>
      <c r="L311">
        <f>'RESUMEN TOTAL'!R319</f>
        <v>0</v>
      </c>
      <c r="M311">
        <f>'RESUMEN TOTAL'!S319</f>
        <v>0</v>
      </c>
      <c r="N311">
        <f>'RESUMEN TOTAL'!T319</f>
        <v>0</v>
      </c>
      <c r="O311">
        <f>'RESUMEN TOTAL'!U319</f>
        <v>0</v>
      </c>
      <c r="P311">
        <f>'RESUMEN TOTAL'!V319</f>
        <v>0</v>
      </c>
      <c r="Q311">
        <f>'RESUMEN TOTAL'!W319</f>
        <v>0</v>
      </c>
      <c r="R311">
        <f>'RESUMEN TOTAL'!X319</f>
        <v>0</v>
      </c>
      <c r="S311">
        <f>'RESUMEN TOTAL'!Y319</f>
        <v>0</v>
      </c>
      <c r="T311">
        <f>'RESUMEN TOTAL'!Z319</f>
        <v>0</v>
      </c>
      <c r="U311">
        <f>'RESUMEN TOTAL'!AA319</f>
        <v>0</v>
      </c>
      <c r="V311">
        <f>'RESUMEN TOTAL'!AB319</f>
        <v>0</v>
      </c>
      <c r="W311">
        <f>'RESUMEN TOTAL'!AC319</f>
        <v>0</v>
      </c>
      <c r="X311">
        <f>'RESUMEN TOTAL'!AD319</f>
        <v>0</v>
      </c>
      <c r="Y311">
        <f>'RESUMEN TOTAL'!AE319</f>
        <v>0</v>
      </c>
      <c r="Z311">
        <f>'RESUMEN TOTAL'!AF319</f>
        <v>0</v>
      </c>
      <c r="AA311">
        <f>'RESUMEN TOTAL'!AG319</f>
        <v>0</v>
      </c>
      <c r="AB311">
        <f>'RESUMEN TOTAL'!AH319</f>
        <v>0</v>
      </c>
      <c r="AC311">
        <f>'RESUMEN TOTAL'!AI319</f>
        <v>0</v>
      </c>
      <c r="AD311">
        <f>'RESUMEN TOTAL'!AJ319</f>
        <v>0</v>
      </c>
      <c r="AE311">
        <f>'RESUMEN TOTAL'!AK319</f>
        <v>0</v>
      </c>
      <c r="AF311">
        <f>'RESUMEN TOTAL'!AL319</f>
        <v>0</v>
      </c>
      <c r="AG311">
        <f>'RESUMEN TOTAL'!AM319</f>
        <v>0</v>
      </c>
      <c r="AH311">
        <f>'RESUMEN TOTAL'!AN319</f>
        <v>0</v>
      </c>
      <c r="AI311">
        <f>'RESUMEN TOTAL'!AO319</f>
        <v>0</v>
      </c>
    </row>
    <row r="312" spans="1:35" x14ac:dyDescent="0.25">
      <c r="A312" t="str">
        <f>'RESUMEN TOTAL'!A320</f>
        <v>SAN JORGE</v>
      </c>
      <c r="B312" t="str">
        <f>'RESUMEN TOTAL'!B320</f>
        <v>SJO 09 (FIJA 1)</v>
      </c>
      <c r="C312" t="str">
        <f>'RESUMEN TOTAL'!D320</f>
        <v>515 Y 566</v>
      </c>
      <c r="D312" t="str">
        <f>'RESUMEN TOTAL'!E320</f>
        <v>Fija</v>
      </c>
      <c r="E312" t="str">
        <f>'RESUMEN TOTAL'!F320</f>
        <v>Radio</v>
      </c>
      <c r="F312">
        <f>'RESUMEN TOTAL'!L320</f>
        <v>0</v>
      </c>
      <c r="G312">
        <f>'RESUMEN TOTAL'!M320</f>
        <v>0</v>
      </c>
      <c r="H312">
        <f>'RESUMEN TOTAL'!N320</f>
        <v>0</v>
      </c>
      <c r="I312">
        <f>'RESUMEN TOTAL'!O320</f>
        <v>0</v>
      </c>
      <c r="J312">
        <f>'RESUMEN TOTAL'!P320</f>
        <v>0</v>
      </c>
      <c r="K312">
        <f>'RESUMEN TOTAL'!Q320</f>
        <v>0</v>
      </c>
      <c r="L312">
        <f>'RESUMEN TOTAL'!R320</f>
        <v>0</v>
      </c>
      <c r="M312">
        <f>'RESUMEN TOTAL'!S320</f>
        <v>0</v>
      </c>
      <c r="N312">
        <f>'RESUMEN TOTAL'!T320</f>
        <v>0</v>
      </c>
      <c r="O312">
        <f>'RESUMEN TOTAL'!U320</f>
        <v>0</v>
      </c>
      <c r="P312">
        <f>'RESUMEN TOTAL'!V320</f>
        <v>0</v>
      </c>
      <c r="Q312">
        <f>'RESUMEN TOTAL'!W320</f>
        <v>0</v>
      </c>
      <c r="R312">
        <f>'RESUMEN TOTAL'!X320</f>
        <v>0</v>
      </c>
      <c r="S312">
        <f>'RESUMEN TOTAL'!Y320</f>
        <v>0</v>
      </c>
      <c r="T312">
        <f>'RESUMEN TOTAL'!Z320</f>
        <v>0</v>
      </c>
      <c r="U312">
        <f>'RESUMEN TOTAL'!AA320</f>
        <v>0</v>
      </c>
      <c r="V312">
        <f>'RESUMEN TOTAL'!AB320</f>
        <v>0</v>
      </c>
      <c r="W312">
        <f>'RESUMEN TOTAL'!AC320</f>
        <v>0</v>
      </c>
      <c r="X312">
        <f>'RESUMEN TOTAL'!AD320</f>
        <v>0</v>
      </c>
      <c r="Y312">
        <f>'RESUMEN TOTAL'!AE320</f>
        <v>0</v>
      </c>
      <c r="Z312">
        <f>'RESUMEN TOTAL'!AF320</f>
        <v>0</v>
      </c>
      <c r="AA312">
        <f>'RESUMEN TOTAL'!AG320</f>
        <v>0</v>
      </c>
      <c r="AB312">
        <f>'RESUMEN TOTAL'!AH320</f>
        <v>0</v>
      </c>
      <c r="AC312">
        <f>'RESUMEN TOTAL'!AI320</f>
        <v>0</v>
      </c>
      <c r="AD312">
        <f>'RESUMEN TOTAL'!AJ320</f>
        <v>0</v>
      </c>
      <c r="AE312">
        <f>'RESUMEN TOTAL'!AK320</f>
        <v>0</v>
      </c>
      <c r="AF312">
        <f>'RESUMEN TOTAL'!AL320</f>
        <v>0</v>
      </c>
      <c r="AG312">
        <f>'RESUMEN TOTAL'!AM320</f>
        <v>0</v>
      </c>
      <c r="AH312">
        <f>'RESUMEN TOTAL'!AN320</f>
        <v>0</v>
      </c>
      <c r="AI312">
        <f>'RESUMEN TOTAL'!AO320</f>
        <v>0</v>
      </c>
    </row>
    <row r="313" spans="1:35" x14ac:dyDescent="0.25">
      <c r="A313" t="str">
        <f>'RESUMEN TOTAL'!A321</f>
        <v>SAN JORGE</v>
      </c>
      <c r="B313" t="str">
        <f>'RESUMEN TOTAL'!B321</f>
        <v>SJO 10 (FIJA 2)</v>
      </c>
      <c r="C313" t="str">
        <f>'RESUMEN TOTAL'!D321</f>
        <v>515 Y 566</v>
      </c>
      <c r="D313" t="str">
        <f>'RESUMEN TOTAL'!E321</f>
        <v>Fija</v>
      </c>
      <c r="E313" t="str">
        <f>'RESUMEN TOTAL'!F321</f>
        <v>Radio</v>
      </c>
      <c r="F313">
        <f>'RESUMEN TOTAL'!L321</f>
        <v>0</v>
      </c>
      <c r="G313">
        <f>'RESUMEN TOTAL'!M321</f>
        <v>0</v>
      </c>
      <c r="H313">
        <f>'RESUMEN TOTAL'!N321</f>
        <v>0</v>
      </c>
      <c r="I313">
        <f>'RESUMEN TOTAL'!O321</f>
        <v>0</v>
      </c>
      <c r="J313">
        <f>'RESUMEN TOTAL'!P321</f>
        <v>0</v>
      </c>
      <c r="K313">
        <f>'RESUMEN TOTAL'!Q321</f>
        <v>0</v>
      </c>
      <c r="L313">
        <f>'RESUMEN TOTAL'!R321</f>
        <v>0</v>
      </c>
      <c r="M313">
        <f>'RESUMEN TOTAL'!S321</f>
        <v>0</v>
      </c>
      <c r="N313">
        <f>'RESUMEN TOTAL'!T321</f>
        <v>0</v>
      </c>
      <c r="O313">
        <f>'RESUMEN TOTAL'!U321</f>
        <v>0</v>
      </c>
      <c r="P313">
        <f>'RESUMEN TOTAL'!V321</f>
        <v>0</v>
      </c>
      <c r="Q313">
        <f>'RESUMEN TOTAL'!W321</f>
        <v>0</v>
      </c>
      <c r="R313">
        <f>'RESUMEN TOTAL'!X321</f>
        <v>0</v>
      </c>
      <c r="S313">
        <f>'RESUMEN TOTAL'!Y321</f>
        <v>0</v>
      </c>
      <c r="T313">
        <f>'RESUMEN TOTAL'!Z321</f>
        <v>0</v>
      </c>
      <c r="U313">
        <f>'RESUMEN TOTAL'!AA321</f>
        <v>0</v>
      </c>
      <c r="V313">
        <f>'RESUMEN TOTAL'!AB321</f>
        <v>0</v>
      </c>
      <c r="W313">
        <f>'RESUMEN TOTAL'!AC321</f>
        <v>0</v>
      </c>
      <c r="X313">
        <f>'RESUMEN TOTAL'!AD321</f>
        <v>0</v>
      </c>
      <c r="Y313">
        <f>'RESUMEN TOTAL'!AE321</f>
        <v>0</v>
      </c>
      <c r="Z313">
        <f>'RESUMEN TOTAL'!AF321</f>
        <v>0</v>
      </c>
      <c r="AA313">
        <f>'RESUMEN TOTAL'!AG321</f>
        <v>0</v>
      </c>
      <c r="AB313">
        <f>'RESUMEN TOTAL'!AH321</f>
        <v>0</v>
      </c>
      <c r="AC313">
        <f>'RESUMEN TOTAL'!AI321</f>
        <v>0</v>
      </c>
      <c r="AD313">
        <f>'RESUMEN TOTAL'!AJ321</f>
        <v>0</v>
      </c>
      <c r="AE313">
        <f>'RESUMEN TOTAL'!AK321</f>
        <v>0</v>
      </c>
      <c r="AF313">
        <f>'RESUMEN TOTAL'!AL321</f>
        <v>0</v>
      </c>
      <c r="AG313">
        <f>'RESUMEN TOTAL'!AM321</f>
        <v>0</v>
      </c>
      <c r="AH313">
        <f>'RESUMEN TOTAL'!AN321</f>
        <v>0</v>
      </c>
      <c r="AI313">
        <f>'RESUMEN TOTAL'!AO321</f>
        <v>0</v>
      </c>
    </row>
    <row r="314" spans="1:35" x14ac:dyDescent="0.25">
      <c r="A314" t="str">
        <f>'RESUMEN TOTAL'!A322</f>
        <v>SAN JORGE</v>
      </c>
      <c r="B314" t="str">
        <f>'RESUMEN TOTAL'!B322</f>
        <v>SJO01</v>
      </c>
      <c r="C314" t="str">
        <f>'RESUMEN TOTAL'!D322</f>
        <v>Calle 554 y 527</v>
      </c>
      <c r="D314" t="str">
        <f>'RESUMEN TOTAL'!E322</f>
        <v>Domo</v>
      </c>
      <c r="E314" t="str">
        <f>'RESUMEN TOTAL'!F322</f>
        <v>Radio</v>
      </c>
      <c r="F314">
        <f>'RESUMEN TOTAL'!L322</f>
        <v>0</v>
      </c>
      <c r="G314">
        <f>'RESUMEN TOTAL'!M322</f>
        <v>0</v>
      </c>
      <c r="H314">
        <f>'RESUMEN TOTAL'!N322</f>
        <v>0</v>
      </c>
      <c r="I314">
        <f>'RESUMEN TOTAL'!O322</f>
        <v>0</v>
      </c>
      <c r="J314">
        <f>'RESUMEN TOTAL'!P322</f>
        <v>0</v>
      </c>
      <c r="K314">
        <f>'RESUMEN TOTAL'!Q322</f>
        <v>0</v>
      </c>
      <c r="L314">
        <f>'RESUMEN TOTAL'!R322</f>
        <v>0</v>
      </c>
      <c r="M314">
        <f>'RESUMEN TOTAL'!S322</f>
        <v>0</v>
      </c>
      <c r="N314">
        <f>'RESUMEN TOTAL'!T322</f>
        <v>0</v>
      </c>
      <c r="O314">
        <f>'RESUMEN TOTAL'!U322</f>
        <v>0</v>
      </c>
      <c r="P314">
        <f>'RESUMEN TOTAL'!V322</f>
        <v>0</v>
      </c>
      <c r="Q314">
        <f>'RESUMEN TOTAL'!W322</f>
        <v>0</v>
      </c>
      <c r="R314">
        <f>'RESUMEN TOTAL'!X322</f>
        <v>0</v>
      </c>
      <c r="S314">
        <f>'RESUMEN TOTAL'!Y322</f>
        <v>0</v>
      </c>
      <c r="T314">
        <f>'RESUMEN TOTAL'!Z322</f>
        <v>0</v>
      </c>
      <c r="U314">
        <f>'RESUMEN TOTAL'!AA322</f>
        <v>0</v>
      </c>
      <c r="V314">
        <f>'RESUMEN TOTAL'!AB322</f>
        <v>0</v>
      </c>
      <c r="W314" t="str">
        <f>'RESUMEN TOTAL'!AC322</f>
        <v>APAGADO</v>
      </c>
      <c r="X314">
        <f>'RESUMEN TOTAL'!AD322</f>
        <v>0</v>
      </c>
      <c r="Y314">
        <f>'RESUMEN TOTAL'!AE322</f>
        <v>0</v>
      </c>
      <c r="Z314">
        <f>'RESUMEN TOTAL'!AF322</f>
        <v>0</v>
      </c>
      <c r="AA314">
        <f>'RESUMEN TOTAL'!AG322</f>
        <v>0</v>
      </c>
      <c r="AB314">
        <f>'RESUMEN TOTAL'!AH322</f>
        <v>0</v>
      </c>
      <c r="AC314">
        <f>'RESUMEN TOTAL'!AI322</f>
        <v>0</v>
      </c>
      <c r="AD314">
        <f>'RESUMEN TOTAL'!AJ322</f>
        <v>0</v>
      </c>
      <c r="AE314">
        <f>'RESUMEN TOTAL'!AK322</f>
        <v>0</v>
      </c>
      <c r="AF314">
        <f>'RESUMEN TOTAL'!AL322</f>
        <v>0</v>
      </c>
      <c r="AG314">
        <f>'RESUMEN TOTAL'!AM322</f>
        <v>0</v>
      </c>
      <c r="AH314">
        <f>'RESUMEN TOTAL'!AN322</f>
        <v>0</v>
      </c>
      <c r="AI314">
        <f>'RESUMEN TOTAL'!AO322</f>
        <v>0</v>
      </c>
    </row>
    <row r="315" spans="1:35" x14ac:dyDescent="0.25">
      <c r="A315" t="str">
        <f>'RESUMEN TOTAL'!A323</f>
        <v>SAN JORGE</v>
      </c>
      <c r="B315" t="str">
        <f>'RESUMEN TOTAL'!B323</f>
        <v>SJO02</v>
      </c>
      <c r="C315" t="str">
        <f>'RESUMEN TOTAL'!D323</f>
        <v>Calle 554 y 511</v>
      </c>
      <c r="D315" t="str">
        <f>'RESUMEN TOTAL'!E323</f>
        <v>Domo</v>
      </c>
      <c r="E315" t="str">
        <f>'RESUMEN TOTAL'!F323</f>
        <v>Radio</v>
      </c>
      <c r="F315">
        <f>'RESUMEN TOTAL'!L323</f>
        <v>0</v>
      </c>
      <c r="G315">
        <f>'RESUMEN TOTAL'!M323</f>
        <v>0</v>
      </c>
      <c r="H315">
        <f>'RESUMEN TOTAL'!O323</f>
        <v>0</v>
      </c>
      <c r="I315" t="e">
        <f>'RESUMEN TOTAL'!#REF!</f>
        <v>#REF!</v>
      </c>
      <c r="J315">
        <f>'RESUMEN TOTAL'!P323</f>
        <v>0</v>
      </c>
      <c r="K315">
        <f>'RESUMEN TOTAL'!Q323</f>
        <v>0</v>
      </c>
      <c r="L315">
        <f>'RESUMEN TOTAL'!R323</f>
        <v>0</v>
      </c>
      <c r="M315">
        <f>'RESUMEN TOTAL'!S323</f>
        <v>0</v>
      </c>
      <c r="N315">
        <f>'RESUMEN TOTAL'!T323</f>
        <v>0</v>
      </c>
      <c r="O315">
        <f>'RESUMEN TOTAL'!U323</f>
        <v>0</v>
      </c>
      <c r="P315">
        <f>'RESUMEN TOTAL'!V323</f>
        <v>0</v>
      </c>
      <c r="Q315">
        <f>'RESUMEN TOTAL'!W323</f>
        <v>0</v>
      </c>
      <c r="R315">
        <f>'RESUMEN TOTAL'!X323</f>
        <v>0</v>
      </c>
      <c r="S315">
        <f>'RESUMEN TOTAL'!Y323</f>
        <v>0</v>
      </c>
      <c r="T315">
        <f>'RESUMEN TOTAL'!Z323</f>
        <v>0</v>
      </c>
      <c r="U315">
        <f>'RESUMEN TOTAL'!AA323</f>
        <v>0</v>
      </c>
      <c r="V315">
        <f>'RESUMEN TOTAL'!AB323</f>
        <v>0</v>
      </c>
      <c r="W315">
        <f>'RESUMEN TOTAL'!AC323</f>
        <v>0</v>
      </c>
      <c r="X315">
        <f>'RESUMEN TOTAL'!AD323</f>
        <v>0</v>
      </c>
      <c r="Y315">
        <f>'RESUMEN TOTAL'!AE323</f>
        <v>0</v>
      </c>
      <c r="Z315">
        <f>'RESUMEN TOTAL'!AF323</f>
        <v>0</v>
      </c>
      <c r="AA315">
        <f>'RESUMEN TOTAL'!AG323</f>
        <v>0</v>
      </c>
      <c r="AB315">
        <f>'RESUMEN TOTAL'!AH323</f>
        <v>0</v>
      </c>
      <c r="AC315">
        <f>'RESUMEN TOTAL'!AI323</f>
        <v>0</v>
      </c>
      <c r="AD315">
        <f>'RESUMEN TOTAL'!AJ323</f>
        <v>0</v>
      </c>
      <c r="AE315">
        <f>'RESUMEN TOTAL'!AK323</f>
        <v>0</v>
      </c>
      <c r="AF315">
        <f>'RESUMEN TOTAL'!AL323</f>
        <v>0</v>
      </c>
      <c r="AG315">
        <f>'RESUMEN TOTAL'!AM323</f>
        <v>0</v>
      </c>
      <c r="AH315">
        <f>'RESUMEN TOTAL'!AN323</f>
        <v>0</v>
      </c>
      <c r="AI315">
        <f>'RESUMEN TOTAL'!AO323</f>
        <v>0</v>
      </c>
    </row>
    <row r="316" spans="1:35" x14ac:dyDescent="0.25">
      <c r="A316" t="str">
        <f>'RESUMEN TOTAL'!A324</f>
        <v>SAN JORGE</v>
      </c>
      <c r="B316" t="str">
        <f>'RESUMEN TOTAL'!B324</f>
        <v>SJO05 (fija 1)</v>
      </c>
      <c r="C316" t="str">
        <f>'RESUMEN TOTAL'!D324</f>
        <v>511 Y 560</v>
      </c>
      <c r="D316" t="str">
        <f>'RESUMEN TOTAL'!E324</f>
        <v>Fija</v>
      </c>
      <c r="E316" t="str">
        <f>'RESUMEN TOTAL'!F324</f>
        <v>Fibra Optica</v>
      </c>
      <c r="F316" t="str">
        <f>'RESUMEN TOTAL'!L324</f>
        <v>APAGADO</v>
      </c>
      <c r="G316" t="str">
        <f>'RESUMEN TOTAL'!M324</f>
        <v>APAGADO</v>
      </c>
      <c r="H316" t="str">
        <f>'RESUMEN TOTAL'!O324</f>
        <v>APAGADO</v>
      </c>
      <c r="I316" t="e">
        <f>'RESUMEN TOTAL'!#REF!</f>
        <v>#REF!</v>
      </c>
      <c r="J316" t="str">
        <f>'RESUMEN TOTAL'!P324</f>
        <v>APAGADO</v>
      </c>
      <c r="K316" t="str">
        <f>'RESUMEN TOTAL'!Q324</f>
        <v>APAGADO</v>
      </c>
      <c r="L316" t="str">
        <f>'RESUMEN TOTAL'!R324</f>
        <v>APAGADO</v>
      </c>
      <c r="M316" t="str">
        <f>'RESUMEN TOTAL'!S324</f>
        <v>APAGADO</v>
      </c>
      <c r="N316" t="str">
        <f>'RESUMEN TOTAL'!T324</f>
        <v>APAGADO</v>
      </c>
      <c r="O316" t="str">
        <f>'RESUMEN TOTAL'!U324</f>
        <v>APAGADO</v>
      </c>
      <c r="P316" t="str">
        <f>'RESUMEN TOTAL'!V324</f>
        <v>APAGADO</v>
      </c>
      <c r="Q316" t="str">
        <f>'RESUMEN TOTAL'!W324</f>
        <v>APAGADO</v>
      </c>
      <c r="R316">
        <f>'RESUMEN TOTAL'!X324</f>
        <v>0</v>
      </c>
      <c r="S316" t="str">
        <f>'RESUMEN TOTAL'!Y324</f>
        <v>APAGADO</v>
      </c>
      <c r="T316" t="str">
        <f>'RESUMEN TOTAL'!Z324</f>
        <v>APAGADO</v>
      </c>
      <c r="U316" t="str">
        <f>'RESUMEN TOTAL'!AA324</f>
        <v>APAGADO</v>
      </c>
      <c r="V316" t="str">
        <f>'RESUMEN TOTAL'!AB324</f>
        <v>APAGADO</v>
      </c>
      <c r="W316" t="str">
        <f>'RESUMEN TOTAL'!AC324</f>
        <v>APAGADO</v>
      </c>
      <c r="X316" t="str">
        <f>'RESUMEN TOTAL'!AD324</f>
        <v>APAGADO</v>
      </c>
      <c r="Y316" t="str">
        <f>'RESUMEN TOTAL'!AE324</f>
        <v>APAGADO</v>
      </c>
      <c r="Z316" t="str">
        <f>'RESUMEN TOTAL'!AF324</f>
        <v>APAGADO</v>
      </c>
      <c r="AA316" t="str">
        <f>'RESUMEN TOTAL'!AG324</f>
        <v>APAGADO</v>
      </c>
      <c r="AB316" t="str">
        <f>'RESUMEN TOTAL'!AH324</f>
        <v>APAGADO</v>
      </c>
      <c r="AC316" t="str">
        <f>'RESUMEN TOTAL'!AI324</f>
        <v>APAGADO</v>
      </c>
      <c r="AD316" t="str">
        <f>'RESUMEN TOTAL'!AJ324</f>
        <v>APAGADO</v>
      </c>
      <c r="AE316" t="str">
        <f>'RESUMEN TOTAL'!AK324</f>
        <v>APAGADO</v>
      </c>
      <c r="AF316">
        <f>'RESUMEN TOTAL'!AL324</f>
        <v>0</v>
      </c>
      <c r="AG316">
        <f>'RESUMEN TOTAL'!AM324</f>
        <v>0</v>
      </c>
      <c r="AH316" t="e">
        <f>'RESUMEN TOTAL'!#REF!</f>
        <v>#REF!</v>
      </c>
      <c r="AI316">
        <f>'RESUMEN TOTAL'!AN324</f>
        <v>0</v>
      </c>
    </row>
    <row r="317" spans="1:35" x14ac:dyDescent="0.25">
      <c r="A317" t="str">
        <f>'RESUMEN TOTAL'!A325</f>
        <v>SAN JORGE</v>
      </c>
      <c r="B317" t="str">
        <f>'RESUMEN TOTAL'!B325</f>
        <v>SJO06 (fija 2)</v>
      </c>
      <c r="C317" t="str">
        <f>'RESUMEN TOTAL'!D325</f>
        <v>511 Y 560</v>
      </c>
      <c r="D317" t="str">
        <f>'RESUMEN TOTAL'!E325</f>
        <v>Fija</v>
      </c>
      <c r="E317" t="str">
        <f>'RESUMEN TOTAL'!F325</f>
        <v>Fibra Optica</v>
      </c>
      <c r="F317" t="str">
        <f>'RESUMEN TOTAL'!L325</f>
        <v>APAGADO</v>
      </c>
      <c r="G317" t="str">
        <f>'RESUMEN TOTAL'!M325</f>
        <v>APAGADO</v>
      </c>
      <c r="H317" t="str">
        <f>'RESUMEN TOTAL'!O325</f>
        <v>APAGADO</v>
      </c>
      <c r="I317" t="e">
        <f>'RESUMEN TOTAL'!#REF!</f>
        <v>#REF!</v>
      </c>
      <c r="J317" t="str">
        <f>'RESUMEN TOTAL'!P325</f>
        <v>APAGADO</v>
      </c>
      <c r="K317" t="str">
        <f>'RESUMEN TOTAL'!Q325</f>
        <v>APAGADO</v>
      </c>
      <c r="L317" t="str">
        <f>'RESUMEN TOTAL'!R325</f>
        <v>APAGADO</v>
      </c>
      <c r="M317" t="str">
        <f>'RESUMEN TOTAL'!S325</f>
        <v>APAGADO</v>
      </c>
      <c r="N317" t="str">
        <f>'RESUMEN TOTAL'!T325</f>
        <v>APAGADO</v>
      </c>
      <c r="O317" t="str">
        <f>'RESUMEN TOTAL'!U325</f>
        <v>APAGADO</v>
      </c>
      <c r="P317" t="str">
        <f>'RESUMEN TOTAL'!V325</f>
        <v>APAGADO</v>
      </c>
      <c r="Q317" t="str">
        <f>'RESUMEN TOTAL'!W325</f>
        <v>APAGADO</v>
      </c>
      <c r="R317">
        <f>'RESUMEN TOTAL'!X325</f>
        <v>0</v>
      </c>
      <c r="S317" t="str">
        <f>'RESUMEN TOTAL'!Y325</f>
        <v>APAGADO</v>
      </c>
      <c r="T317" t="str">
        <f>'RESUMEN TOTAL'!Z325</f>
        <v>APAGADO</v>
      </c>
      <c r="U317" t="str">
        <f>'RESUMEN TOTAL'!AA325</f>
        <v>APAGADO</v>
      </c>
      <c r="V317" t="str">
        <f>'RESUMEN TOTAL'!AB325</f>
        <v>APAGADO</v>
      </c>
      <c r="W317" t="str">
        <f>'RESUMEN TOTAL'!AC325</f>
        <v>APAGADO</v>
      </c>
      <c r="X317" t="str">
        <f>'RESUMEN TOTAL'!AD325</f>
        <v>APAGADO</v>
      </c>
      <c r="Y317" t="str">
        <f>'RESUMEN TOTAL'!AE325</f>
        <v>APAGADO</v>
      </c>
      <c r="Z317" t="str">
        <f>'RESUMEN TOTAL'!AF325</f>
        <v>APAGADO</v>
      </c>
      <c r="AA317" t="str">
        <f>'RESUMEN TOTAL'!AG325</f>
        <v>APAGADO</v>
      </c>
      <c r="AB317" t="str">
        <f>'RESUMEN TOTAL'!AH325</f>
        <v>APAGADO</v>
      </c>
      <c r="AC317" t="str">
        <f>'RESUMEN TOTAL'!AI325</f>
        <v>APAGADO</v>
      </c>
      <c r="AD317" t="str">
        <f>'RESUMEN TOTAL'!AJ325</f>
        <v>APAGADO</v>
      </c>
      <c r="AE317" t="str">
        <f>'RESUMEN TOTAL'!AK325</f>
        <v>APAGADO</v>
      </c>
      <c r="AF317">
        <f>'RESUMEN TOTAL'!AL325</f>
        <v>0</v>
      </c>
      <c r="AG317">
        <f>'RESUMEN TOTAL'!AM325</f>
        <v>0</v>
      </c>
      <c r="AH317" t="e">
        <f>'RESUMEN TOTAL'!#REF!</f>
        <v>#REF!</v>
      </c>
      <c r="AI317">
        <f>'RESUMEN TOTAL'!AN325</f>
        <v>0</v>
      </c>
    </row>
    <row r="318" spans="1:35" x14ac:dyDescent="0.25">
      <c r="A318" t="str">
        <f>'RESUMEN TOTAL'!A326</f>
        <v>SAN JORGE</v>
      </c>
      <c r="B318" t="str">
        <f>'RESUMEN TOTAL'!B326</f>
        <v>SJO07 (fija 1)</v>
      </c>
      <c r="C318" t="str">
        <f>'RESUMEN TOTAL'!D326</f>
        <v>503 Y 556</v>
      </c>
      <c r="D318" t="str">
        <f>'RESUMEN TOTAL'!E326</f>
        <v>Fija</v>
      </c>
      <c r="E318" t="str">
        <f>'RESUMEN TOTAL'!F326</f>
        <v>Fibra Optica</v>
      </c>
      <c r="F318" t="str">
        <f>'RESUMEN TOTAL'!L326</f>
        <v>APAGADO</v>
      </c>
      <c r="G318" t="str">
        <f>'RESUMEN TOTAL'!M326</f>
        <v>APAGADO</v>
      </c>
      <c r="H318" t="str">
        <f>'RESUMEN TOTAL'!O326</f>
        <v>APAGADO</v>
      </c>
      <c r="I318" t="e">
        <f>'RESUMEN TOTAL'!#REF!</f>
        <v>#REF!</v>
      </c>
      <c r="J318" t="str">
        <f>'RESUMEN TOTAL'!P326</f>
        <v>APAGADO</v>
      </c>
      <c r="K318" t="str">
        <f>'RESUMEN TOTAL'!Q326</f>
        <v>APAGADO</v>
      </c>
      <c r="L318" t="str">
        <f>'RESUMEN TOTAL'!R326</f>
        <v>APAGADO</v>
      </c>
      <c r="M318" t="str">
        <f>'RESUMEN TOTAL'!S326</f>
        <v>APAGADO</v>
      </c>
      <c r="N318" t="str">
        <f>'RESUMEN TOTAL'!T326</f>
        <v>APAGADO</v>
      </c>
      <c r="O318" t="str">
        <f>'RESUMEN TOTAL'!U326</f>
        <v>APAGADO</v>
      </c>
      <c r="P318" t="str">
        <f>'RESUMEN TOTAL'!V326</f>
        <v>APAGADO</v>
      </c>
      <c r="Q318" t="str">
        <f>'RESUMEN TOTAL'!W326</f>
        <v>APAGADO</v>
      </c>
      <c r="R318">
        <f>'RESUMEN TOTAL'!X326</f>
        <v>0</v>
      </c>
      <c r="S318" t="str">
        <f>'RESUMEN TOTAL'!Y326</f>
        <v>APAGADO</v>
      </c>
      <c r="T318" t="str">
        <f>'RESUMEN TOTAL'!Z326</f>
        <v>APAGADO</v>
      </c>
      <c r="U318" t="str">
        <f>'RESUMEN TOTAL'!AA326</f>
        <v>APAGADO</v>
      </c>
      <c r="V318" t="str">
        <f>'RESUMEN TOTAL'!AB326</f>
        <v>APAGADO</v>
      </c>
      <c r="W318" t="str">
        <f>'RESUMEN TOTAL'!AC326</f>
        <v>APAGADO</v>
      </c>
      <c r="X318" t="str">
        <f>'RESUMEN TOTAL'!AD326</f>
        <v>APAGADO</v>
      </c>
      <c r="Y318" t="str">
        <f>'RESUMEN TOTAL'!AE326</f>
        <v>APAGADO</v>
      </c>
      <c r="Z318" t="str">
        <f>'RESUMEN TOTAL'!AF326</f>
        <v>APAGADO</v>
      </c>
      <c r="AA318" t="str">
        <f>'RESUMEN TOTAL'!AG326</f>
        <v>APAGADO</v>
      </c>
      <c r="AB318" t="str">
        <f>'RESUMEN TOTAL'!AH326</f>
        <v>APAGADO</v>
      </c>
      <c r="AC318" t="str">
        <f>'RESUMEN TOTAL'!AI326</f>
        <v>APAGADO</v>
      </c>
      <c r="AD318" t="str">
        <f>'RESUMEN TOTAL'!AJ326</f>
        <v>APAGADO</v>
      </c>
      <c r="AE318" t="str">
        <f>'RESUMEN TOTAL'!AK326</f>
        <v>APAGADO</v>
      </c>
      <c r="AF318">
        <f>'RESUMEN TOTAL'!AL326</f>
        <v>0</v>
      </c>
      <c r="AG318">
        <f>'RESUMEN TOTAL'!AM326</f>
        <v>0</v>
      </c>
      <c r="AH318" t="e">
        <f>'RESUMEN TOTAL'!#REF!</f>
        <v>#REF!</v>
      </c>
      <c r="AI318">
        <f>'RESUMEN TOTAL'!AN326</f>
        <v>0</v>
      </c>
    </row>
    <row r="319" spans="1:35" x14ac:dyDescent="0.25">
      <c r="A319" t="str">
        <f>'RESUMEN TOTAL'!A327</f>
        <v>SAN JORGE</v>
      </c>
      <c r="B319" t="str">
        <f>'RESUMEN TOTAL'!B327</f>
        <v>SJO08 (fija 2)</v>
      </c>
      <c r="C319" t="str">
        <f>'RESUMEN TOTAL'!D327</f>
        <v>503 Y 556</v>
      </c>
      <c r="D319" t="str">
        <f>'RESUMEN TOTAL'!E327</f>
        <v>Fija</v>
      </c>
      <c r="E319" t="str">
        <f>'RESUMEN TOTAL'!F327</f>
        <v>Fibra Optica</v>
      </c>
      <c r="F319" t="str">
        <f>'RESUMEN TOTAL'!L327</f>
        <v>APAGADO</v>
      </c>
      <c r="G319" t="str">
        <f>'RESUMEN TOTAL'!M327</f>
        <v>APAGADO</v>
      </c>
      <c r="H319" t="str">
        <f>'RESUMEN TOTAL'!O327</f>
        <v>APAGADO</v>
      </c>
      <c r="I319" t="e">
        <f>'RESUMEN TOTAL'!#REF!</f>
        <v>#REF!</v>
      </c>
      <c r="J319" t="str">
        <f>'RESUMEN TOTAL'!P327</f>
        <v>APAGADO</v>
      </c>
      <c r="K319" t="str">
        <f>'RESUMEN TOTAL'!Q327</f>
        <v>APAGADO</v>
      </c>
      <c r="L319" t="str">
        <f>'RESUMEN TOTAL'!R327</f>
        <v>APAGADO</v>
      </c>
      <c r="M319" t="str">
        <f>'RESUMEN TOTAL'!S327</f>
        <v>APAGADO</v>
      </c>
      <c r="N319" t="str">
        <f>'RESUMEN TOTAL'!T327</f>
        <v>APAGADO</v>
      </c>
      <c r="O319" t="str">
        <f>'RESUMEN TOTAL'!U327</f>
        <v>APAGADO</v>
      </c>
      <c r="P319" t="str">
        <f>'RESUMEN TOTAL'!V327</f>
        <v>APAGADO</v>
      </c>
      <c r="Q319" t="str">
        <f>'RESUMEN TOTAL'!W327</f>
        <v>APAGADO</v>
      </c>
      <c r="R319">
        <f>'RESUMEN TOTAL'!X327</f>
        <v>0</v>
      </c>
      <c r="S319" t="str">
        <f>'RESUMEN TOTAL'!Y327</f>
        <v>APAGADO</v>
      </c>
      <c r="T319" t="str">
        <f>'RESUMEN TOTAL'!Z327</f>
        <v>APAGADO</v>
      </c>
      <c r="U319" t="str">
        <f>'RESUMEN TOTAL'!AA327</f>
        <v>APAGADO</v>
      </c>
      <c r="V319" t="str">
        <f>'RESUMEN TOTAL'!AB327</f>
        <v>APAGADO</v>
      </c>
      <c r="W319" t="str">
        <f>'RESUMEN TOTAL'!AC327</f>
        <v>APAGADO</v>
      </c>
      <c r="X319" t="str">
        <f>'RESUMEN TOTAL'!AD327</f>
        <v>APAGADO</v>
      </c>
      <c r="Y319" t="str">
        <f>'RESUMEN TOTAL'!AE327</f>
        <v>APAGADO</v>
      </c>
      <c r="Z319" t="str">
        <f>'RESUMEN TOTAL'!AF327</f>
        <v>APAGADO</v>
      </c>
      <c r="AA319" t="str">
        <f>'RESUMEN TOTAL'!AG327</f>
        <v>APAGADO</v>
      </c>
      <c r="AB319" t="str">
        <f>'RESUMEN TOTAL'!AH327</f>
        <v>APAGADO</v>
      </c>
      <c r="AC319" t="str">
        <f>'RESUMEN TOTAL'!AI327</f>
        <v>APAGADO</v>
      </c>
      <c r="AD319" t="str">
        <f>'RESUMEN TOTAL'!AJ327</f>
        <v>APAGADO</v>
      </c>
      <c r="AE319" t="str">
        <f>'RESUMEN TOTAL'!AK327</f>
        <v>APAGADO</v>
      </c>
      <c r="AF319">
        <f>'RESUMEN TOTAL'!AL327</f>
        <v>0</v>
      </c>
      <c r="AG319">
        <f>'RESUMEN TOTAL'!AM327</f>
        <v>0</v>
      </c>
      <c r="AH319" t="e">
        <f>'RESUMEN TOTAL'!#REF!</f>
        <v>#REF!</v>
      </c>
      <c r="AI319">
        <f>'RESUMEN TOTAL'!AN327</f>
        <v>0</v>
      </c>
    </row>
    <row r="320" spans="1:35" x14ac:dyDescent="0.25">
      <c r="A320" t="str">
        <f>'RESUMEN TOTAL'!A328</f>
        <v>SANTO TOMAS</v>
      </c>
      <c r="B320" t="str">
        <f>'RESUMEN TOTAL'!B328</f>
        <v>SJU01</v>
      </c>
      <c r="C320" t="str">
        <f>'RESUMEN TOTAL'!D328</f>
        <v>Ruta 36 y Pte.Peron</v>
      </c>
      <c r="D320" t="str">
        <f>'RESUMEN TOTAL'!E328</f>
        <v>Domo</v>
      </c>
      <c r="E320" t="str">
        <f>'RESUMEN TOTAL'!F328</f>
        <v>Radio</v>
      </c>
      <c r="F320">
        <f>'RESUMEN TOTAL'!L328</f>
        <v>0</v>
      </c>
      <c r="G320">
        <f>'RESUMEN TOTAL'!M328</f>
        <v>0</v>
      </c>
      <c r="H320">
        <f>'RESUMEN TOTAL'!N328</f>
        <v>0</v>
      </c>
      <c r="I320">
        <f>'RESUMEN TOTAL'!O328</f>
        <v>0</v>
      </c>
      <c r="J320">
        <f>'RESUMEN TOTAL'!P328</f>
        <v>0</v>
      </c>
      <c r="K320">
        <f>'RESUMEN TOTAL'!Q328</f>
        <v>0</v>
      </c>
      <c r="L320">
        <f>'RESUMEN TOTAL'!R328</f>
        <v>0</v>
      </c>
      <c r="M320">
        <f>'RESUMEN TOTAL'!S328</f>
        <v>0</v>
      </c>
      <c r="N320">
        <f>'RESUMEN TOTAL'!T328</f>
        <v>0</v>
      </c>
      <c r="O320">
        <f>'RESUMEN TOTAL'!U328</f>
        <v>0</v>
      </c>
      <c r="P320">
        <f>'RESUMEN TOTAL'!V328</f>
        <v>0</v>
      </c>
      <c r="Q320">
        <f>'RESUMEN TOTAL'!W328</f>
        <v>0</v>
      </c>
      <c r="R320">
        <f>'RESUMEN TOTAL'!X328</f>
        <v>0</v>
      </c>
      <c r="S320">
        <f>'RESUMEN TOTAL'!Y328</f>
        <v>0</v>
      </c>
      <c r="T320">
        <f>'RESUMEN TOTAL'!Z328</f>
        <v>0</v>
      </c>
      <c r="U320">
        <f>'RESUMEN TOTAL'!AA328</f>
        <v>0</v>
      </c>
      <c r="V320">
        <f>'RESUMEN TOTAL'!AB328</f>
        <v>0</v>
      </c>
      <c r="W320">
        <f>'RESUMEN TOTAL'!AC328</f>
        <v>0</v>
      </c>
      <c r="X320">
        <f>'RESUMEN TOTAL'!AD328</f>
        <v>0</v>
      </c>
      <c r="Y320">
        <f>'RESUMEN TOTAL'!AE328</f>
        <v>0</v>
      </c>
      <c r="Z320">
        <f>'RESUMEN TOTAL'!AF328</f>
        <v>0</v>
      </c>
      <c r="AA320">
        <f>'RESUMEN TOTAL'!AG328</f>
        <v>0</v>
      </c>
      <c r="AB320">
        <f>'RESUMEN TOTAL'!AH328</f>
        <v>0</v>
      </c>
      <c r="AC320">
        <f>'RESUMEN TOTAL'!AI328</f>
        <v>0</v>
      </c>
      <c r="AD320">
        <f>'RESUMEN TOTAL'!AJ328</f>
        <v>0</v>
      </c>
      <c r="AE320" t="str">
        <f>'RESUMEN TOTAL'!AK328</f>
        <v>APAGADO</v>
      </c>
      <c r="AF320">
        <f>'RESUMEN TOTAL'!AL328</f>
        <v>0</v>
      </c>
      <c r="AG320">
        <f>'RESUMEN TOTAL'!AM328</f>
        <v>0</v>
      </c>
      <c r="AH320" t="e">
        <f>'RESUMEN TOTAL'!#REF!</f>
        <v>#REF!</v>
      </c>
      <c r="AI320">
        <f>'RESUMEN TOTAL'!AN328</f>
        <v>0</v>
      </c>
    </row>
    <row r="321" spans="1:35" x14ac:dyDescent="0.25">
      <c r="A321" t="str">
        <f>'RESUMEN TOTAL'!A329</f>
        <v>VILLA GENERAL SAN MARTIN</v>
      </c>
      <c r="B321" t="str">
        <f>'RESUMEN TOTAL'!B329</f>
        <v>SMA01</v>
      </c>
      <c r="C321" t="str">
        <f>'RESUMEN TOTAL'!D329</f>
        <v>Hudson y Montevideo</v>
      </c>
      <c r="D321" t="str">
        <f>'RESUMEN TOTAL'!E329</f>
        <v>DOMO</v>
      </c>
      <c r="E321" t="str">
        <f>'RESUMEN TOTAL'!F329</f>
        <v>Radio</v>
      </c>
      <c r="F321">
        <f>'RESUMEN TOTAL'!L329</f>
        <v>0</v>
      </c>
      <c r="G321">
        <f>'RESUMEN TOTAL'!M329</f>
        <v>0</v>
      </c>
      <c r="H321">
        <f>'RESUMEN TOTAL'!N329</f>
        <v>0</v>
      </c>
      <c r="I321">
        <f>'RESUMEN TOTAL'!O329</f>
        <v>0</v>
      </c>
      <c r="J321">
        <f>'RESUMEN TOTAL'!P329</f>
        <v>0</v>
      </c>
      <c r="K321">
        <f>'RESUMEN TOTAL'!Q329</f>
        <v>0</v>
      </c>
      <c r="L321">
        <f>'RESUMEN TOTAL'!R329</f>
        <v>0</v>
      </c>
      <c r="M321">
        <f>'RESUMEN TOTAL'!S329</f>
        <v>0</v>
      </c>
      <c r="N321">
        <f>'RESUMEN TOTAL'!T329</f>
        <v>0</v>
      </c>
      <c r="O321">
        <f>'RESUMEN TOTAL'!U329</f>
        <v>0</v>
      </c>
      <c r="P321">
        <f>'RESUMEN TOTAL'!V329</f>
        <v>0</v>
      </c>
      <c r="Q321">
        <f>'RESUMEN TOTAL'!W329</f>
        <v>0</v>
      </c>
      <c r="R321">
        <f>'RESUMEN TOTAL'!X329</f>
        <v>0</v>
      </c>
      <c r="S321">
        <f>'RESUMEN TOTAL'!Y329</f>
        <v>0</v>
      </c>
      <c r="T321">
        <f>'RESUMEN TOTAL'!Z329</f>
        <v>0</v>
      </c>
      <c r="U321">
        <f>'RESUMEN TOTAL'!AA329</f>
        <v>0</v>
      </c>
      <c r="V321">
        <f>'RESUMEN TOTAL'!AB329</f>
        <v>0</v>
      </c>
      <c r="W321">
        <f>'RESUMEN TOTAL'!AC329</f>
        <v>0</v>
      </c>
      <c r="X321">
        <f>'RESUMEN TOTAL'!AD329</f>
        <v>0</v>
      </c>
      <c r="Y321">
        <f>'RESUMEN TOTAL'!AE329</f>
        <v>0</v>
      </c>
      <c r="Z321">
        <f>'RESUMEN TOTAL'!AF329</f>
        <v>0</v>
      </c>
      <c r="AA321">
        <f>'RESUMEN TOTAL'!AG329</f>
        <v>0</v>
      </c>
      <c r="AB321">
        <f>'RESUMEN TOTAL'!AH329</f>
        <v>0</v>
      </c>
      <c r="AC321">
        <f>'RESUMEN TOTAL'!AI329</f>
        <v>0</v>
      </c>
      <c r="AD321">
        <f>'RESUMEN TOTAL'!AJ329</f>
        <v>0</v>
      </c>
      <c r="AE321">
        <f>'RESUMEN TOTAL'!AK329</f>
        <v>0</v>
      </c>
      <c r="AF321">
        <f>'RESUMEN TOTAL'!AL329</f>
        <v>0</v>
      </c>
      <c r="AG321">
        <f>'RESUMEN TOTAL'!AM329</f>
        <v>0</v>
      </c>
      <c r="AH321">
        <f>'RESUMEN TOTAL'!AN329</f>
        <v>0</v>
      </c>
      <c r="AI321">
        <f>'RESUMEN TOTAL'!AO329</f>
        <v>0</v>
      </c>
    </row>
    <row r="322" spans="1:35" x14ac:dyDescent="0.25">
      <c r="A322" t="str">
        <f>'RESUMEN TOTAL'!A330</f>
        <v>VILLA GENERAL SAN MARTIN</v>
      </c>
      <c r="B322" t="str">
        <f>'RESUMEN TOTAL'!B330</f>
        <v>SMA02</v>
      </c>
      <c r="C322" t="str">
        <f>'RESUMEN TOTAL'!D330</f>
        <v>Hudson y San Nicolas</v>
      </c>
      <c r="D322" t="str">
        <f>'RESUMEN TOTAL'!E330</f>
        <v>Domo</v>
      </c>
      <c r="E322" t="str">
        <f>'RESUMEN TOTAL'!F330</f>
        <v>Radio</v>
      </c>
      <c r="F322" t="str">
        <f>'RESUMEN TOTAL'!L330</f>
        <v>APAGADO</v>
      </c>
      <c r="G322" t="str">
        <f>'RESUMEN TOTAL'!M330</f>
        <v>APAGADO</v>
      </c>
      <c r="H322" t="str">
        <f>'RESUMEN TOTAL'!N330</f>
        <v>APAGADO</v>
      </c>
      <c r="I322" t="str">
        <f>'RESUMEN TOTAL'!O330</f>
        <v>APAGADO</v>
      </c>
      <c r="J322" t="str">
        <f>'RESUMEN TOTAL'!P330</f>
        <v>APAGADO</v>
      </c>
      <c r="K322" t="str">
        <f>'RESUMEN TOTAL'!Q330</f>
        <v>APAGADO</v>
      </c>
      <c r="L322" t="str">
        <f>'RESUMEN TOTAL'!R330</f>
        <v>APAGADO</v>
      </c>
      <c r="M322" t="str">
        <f>'RESUMEN TOTAL'!S330</f>
        <v>APAGADO</v>
      </c>
      <c r="N322" t="str">
        <f>'RESUMEN TOTAL'!T330</f>
        <v>APAGADO</v>
      </c>
      <c r="O322" t="str">
        <f>'RESUMEN TOTAL'!U330</f>
        <v>APAGADO</v>
      </c>
      <c r="P322" t="str">
        <f>'RESUMEN TOTAL'!V330</f>
        <v>APAGADO</v>
      </c>
      <c r="Q322" t="str">
        <f>'RESUMEN TOTAL'!W330</f>
        <v>APAGADO</v>
      </c>
      <c r="R322">
        <f>'RESUMEN TOTAL'!X330</f>
        <v>0</v>
      </c>
      <c r="S322" t="str">
        <f>'RESUMEN TOTAL'!Y330</f>
        <v>APAGADO</v>
      </c>
      <c r="T322" t="str">
        <f>'RESUMEN TOTAL'!Z330</f>
        <v>APAGADO</v>
      </c>
      <c r="U322" t="str">
        <f>'RESUMEN TOTAL'!AA330</f>
        <v>APAGADO</v>
      </c>
      <c r="V322" t="str">
        <f>'RESUMEN TOTAL'!AB330</f>
        <v>APAGADO</v>
      </c>
      <c r="W322" t="str">
        <f>'RESUMEN TOTAL'!AC330</f>
        <v>APAGADO</v>
      </c>
      <c r="X322" t="str">
        <f>'RESUMEN TOTAL'!AD330</f>
        <v>APAGADO</v>
      </c>
      <c r="Y322" t="str">
        <f>'RESUMEN TOTAL'!AE330</f>
        <v>APAGADO</v>
      </c>
      <c r="Z322" t="str">
        <f>'RESUMEN TOTAL'!AF330</f>
        <v>APAGADO</v>
      </c>
      <c r="AA322" t="str">
        <f>'RESUMEN TOTAL'!AG330</f>
        <v>APAGADO</v>
      </c>
      <c r="AB322" t="str">
        <f>'RESUMEN TOTAL'!AH330</f>
        <v>APAGADO</v>
      </c>
      <c r="AC322" t="str">
        <f>'RESUMEN TOTAL'!AI330</f>
        <v>APAGADO</v>
      </c>
      <c r="AD322" t="str">
        <f>'RESUMEN TOTAL'!AJ330</f>
        <v>APAGADO</v>
      </c>
      <c r="AE322" t="str">
        <f>'RESUMEN TOTAL'!AK330</f>
        <v>APAGADO</v>
      </c>
      <c r="AF322">
        <f>'RESUMEN TOTAL'!AL330</f>
        <v>0</v>
      </c>
      <c r="AG322">
        <f>'RESUMEN TOTAL'!AM330</f>
        <v>0</v>
      </c>
      <c r="AH322" t="e">
        <f>'RESUMEN TOTAL'!#REF!</f>
        <v>#REF!</v>
      </c>
      <c r="AI322">
        <f>'RESUMEN TOTAL'!AN330</f>
        <v>0</v>
      </c>
    </row>
    <row r="323" spans="1:35" x14ac:dyDescent="0.25">
      <c r="A323" t="str">
        <f>'RESUMEN TOTAL'!A331</f>
        <v>VILLA GENERAL SAN MARTIN</v>
      </c>
      <c r="B323" t="str">
        <f>'RESUMEN TOTAL'!B331</f>
        <v>SMA 03</v>
      </c>
      <c r="C323" t="str">
        <f>'RESUMEN TOTAL'!D331</f>
        <v>ROSARIO Y SAN NICOLAS</v>
      </c>
      <c r="D323" t="str">
        <f>'RESUMEN TOTAL'!E331</f>
        <v>Domo</v>
      </c>
      <c r="E323" t="str">
        <f>'RESUMEN TOTAL'!F331</f>
        <v>Radio</v>
      </c>
      <c r="F323">
        <f>'RESUMEN TOTAL'!L331</f>
        <v>0</v>
      </c>
      <c r="G323">
        <f>'RESUMEN TOTAL'!M331</f>
        <v>0</v>
      </c>
      <c r="H323">
        <f>'RESUMEN TOTAL'!N331</f>
        <v>0</v>
      </c>
      <c r="I323">
        <f>'RESUMEN TOTAL'!O331</f>
        <v>0</v>
      </c>
      <c r="J323">
        <f>'RESUMEN TOTAL'!P331</f>
        <v>0</v>
      </c>
      <c r="K323">
        <f>'RESUMEN TOTAL'!Q331</f>
        <v>0</v>
      </c>
      <c r="L323">
        <f>'RESUMEN TOTAL'!R331</f>
        <v>0</v>
      </c>
      <c r="M323">
        <f>'RESUMEN TOTAL'!S331</f>
        <v>0</v>
      </c>
      <c r="N323">
        <f>'RESUMEN TOTAL'!T331</f>
        <v>0</v>
      </c>
      <c r="O323">
        <f>'RESUMEN TOTAL'!U331</f>
        <v>0</v>
      </c>
      <c r="P323">
        <f>'RESUMEN TOTAL'!V331</f>
        <v>0</v>
      </c>
      <c r="Q323">
        <f>'RESUMEN TOTAL'!W331</f>
        <v>0</v>
      </c>
      <c r="R323">
        <f>'RESUMEN TOTAL'!X331</f>
        <v>0</v>
      </c>
      <c r="S323">
        <f>'RESUMEN TOTAL'!Y331</f>
        <v>0</v>
      </c>
      <c r="T323">
        <f>'RESUMEN TOTAL'!Z331</f>
        <v>0</v>
      </c>
      <c r="U323">
        <f>'RESUMEN TOTAL'!AA331</f>
        <v>0</v>
      </c>
      <c r="V323">
        <f>'RESUMEN TOTAL'!AB331</f>
        <v>0</v>
      </c>
      <c r="W323">
        <f>'RESUMEN TOTAL'!AC331</f>
        <v>0</v>
      </c>
      <c r="X323">
        <f>'RESUMEN TOTAL'!AD331</f>
        <v>0</v>
      </c>
      <c r="Y323">
        <f>'RESUMEN TOTAL'!AE331</f>
        <v>0</v>
      </c>
      <c r="Z323">
        <f>'RESUMEN TOTAL'!AF331</f>
        <v>0</v>
      </c>
      <c r="AA323">
        <f>'RESUMEN TOTAL'!AG331</f>
        <v>0</v>
      </c>
      <c r="AB323">
        <f>'RESUMEN TOTAL'!AH331</f>
        <v>0</v>
      </c>
      <c r="AC323">
        <f>'RESUMEN TOTAL'!AI331</f>
        <v>0</v>
      </c>
      <c r="AD323">
        <f>'RESUMEN TOTAL'!AJ331</f>
        <v>0</v>
      </c>
      <c r="AE323">
        <f>'RESUMEN TOTAL'!AK331</f>
        <v>0</v>
      </c>
      <c r="AF323">
        <f>'RESUMEN TOTAL'!AL331</f>
        <v>0</v>
      </c>
      <c r="AG323">
        <f>'RESUMEN TOTAL'!AM331</f>
        <v>0</v>
      </c>
      <c r="AH323">
        <f>'RESUMEN TOTAL'!AN331</f>
        <v>0</v>
      </c>
      <c r="AI323">
        <f>'RESUMEN TOTAL'!AO331</f>
        <v>0</v>
      </c>
    </row>
    <row r="324" spans="1:35" x14ac:dyDescent="0.25">
      <c r="A324" t="str">
        <f>'RESUMEN TOTAL'!A332</f>
        <v>VILLA GENERAL SAN MARTIN</v>
      </c>
      <c r="B324" t="str">
        <f>'RESUMEN TOTAL'!B332</f>
        <v>SMA 04</v>
      </c>
      <c r="C324" t="str">
        <f>'RESUMEN TOTAL'!D332</f>
        <v>HUDSON Y MONTEVIDEO</v>
      </c>
      <c r="D324" t="str">
        <f>'RESUMEN TOTAL'!E332</f>
        <v>FIJA</v>
      </c>
      <c r="E324" t="str">
        <f>'RESUMEN TOTAL'!F332</f>
        <v>Radio</v>
      </c>
      <c r="F324">
        <f>'RESUMEN TOTAL'!L332</f>
        <v>0</v>
      </c>
      <c r="G324">
        <f>'RESUMEN TOTAL'!M332</f>
        <v>0</v>
      </c>
      <c r="H324">
        <f>'RESUMEN TOTAL'!N332</f>
        <v>0</v>
      </c>
      <c r="I324">
        <f>'RESUMEN TOTAL'!O332</f>
        <v>0</v>
      </c>
      <c r="J324">
        <f>'RESUMEN TOTAL'!P332</f>
        <v>0</v>
      </c>
      <c r="K324">
        <f>'RESUMEN TOTAL'!Q332</f>
        <v>0</v>
      </c>
      <c r="L324">
        <f>'RESUMEN TOTAL'!R332</f>
        <v>0</v>
      </c>
      <c r="M324">
        <f>'RESUMEN TOTAL'!S332</f>
        <v>0</v>
      </c>
      <c r="N324">
        <f>'RESUMEN TOTAL'!T332</f>
        <v>0</v>
      </c>
      <c r="O324">
        <f>'RESUMEN TOTAL'!U332</f>
        <v>0</v>
      </c>
      <c r="P324">
        <f>'RESUMEN TOTAL'!V332</f>
        <v>0</v>
      </c>
      <c r="Q324">
        <f>'RESUMEN TOTAL'!W332</f>
        <v>0</v>
      </c>
      <c r="R324">
        <f>'RESUMEN TOTAL'!X332</f>
        <v>0</v>
      </c>
      <c r="S324">
        <f>'RESUMEN TOTAL'!Y332</f>
        <v>0</v>
      </c>
      <c r="T324">
        <f>'RESUMEN TOTAL'!Z332</f>
        <v>0</v>
      </c>
      <c r="U324">
        <f>'RESUMEN TOTAL'!AA332</f>
        <v>0</v>
      </c>
      <c r="V324">
        <f>'RESUMEN TOTAL'!AB332</f>
        <v>0</v>
      </c>
      <c r="W324">
        <f>'RESUMEN TOTAL'!AC332</f>
        <v>0</v>
      </c>
      <c r="X324">
        <f>'RESUMEN TOTAL'!AD332</f>
        <v>0</v>
      </c>
      <c r="Y324">
        <f>'RESUMEN TOTAL'!AE332</f>
        <v>0</v>
      </c>
      <c r="Z324">
        <f>'RESUMEN TOTAL'!AF332</f>
        <v>0</v>
      </c>
      <c r="AA324">
        <f>'RESUMEN TOTAL'!AG332</f>
        <v>0</v>
      </c>
      <c r="AB324">
        <f>'RESUMEN TOTAL'!AH332</f>
        <v>0</v>
      </c>
      <c r="AC324">
        <f>'RESUMEN TOTAL'!AI332</f>
        <v>0</v>
      </c>
      <c r="AD324">
        <f>'RESUMEN TOTAL'!AJ332</f>
        <v>0</v>
      </c>
      <c r="AE324">
        <f>'RESUMEN TOTAL'!AK332</f>
        <v>0</v>
      </c>
      <c r="AF324">
        <f>'RESUMEN TOTAL'!AL332</f>
        <v>0</v>
      </c>
      <c r="AG324">
        <f>'RESUMEN TOTAL'!AM332</f>
        <v>0</v>
      </c>
      <c r="AH324">
        <f>'RESUMEN TOTAL'!AN332</f>
        <v>0</v>
      </c>
      <c r="AI324">
        <f>'RESUMEN TOTAL'!AO332</f>
        <v>0</v>
      </c>
    </row>
    <row r="325" spans="1:35" x14ac:dyDescent="0.25">
      <c r="A325" t="str">
        <f>'RESUMEN TOTAL'!A333</f>
        <v>VILLA GENERAL SAN MARTIN</v>
      </c>
      <c r="B325" t="str">
        <f>'RESUMEN TOTAL'!B333</f>
        <v>SMA05</v>
      </c>
      <c r="C325" t="str">
        <f>'RESUMEN TOTAL'!D333</f>
        <v>MONTEVIDEO Y VILLEGAS</v>
      </c>
      <c r="D325" t="str">
        <f>'RESUMEN TOTAL'!E333</f>
        <v>DOMO</v>
      </c>
      <c r="E325" t="str">
        <f>'RESUMEN TOTAL'!F333</f>
        <v>PTO A FO</v>
      </c>
      <c r="F325">
        <f>'RESUMEN TOTAL'!L333</f>
        <v>0</v>
      </c>
      <c r="G325">
        <f>'RESUMEN TOTAL'!M333</f>
        <v>0</v>
      </c>
      <c r="H325">
        <f>'RESUMEN TOTAL'!N333</f>
        <v>0</v>
      </c>
      <c r="I325">
        <f>'RESUMEN TOTAL'!O333</f>
        <v>0</v>
      </c>
      <c r="J325">
        <f>'RESUMEN TOTAL'!P333</f>
        <v>0</v>
      </c>
      <c r="K325">
        <f>'RESUMEN TOTAL'!Q333</f>
        <v>0</v>
      </c>
      <c r="L325">
        <f>'RESUMEN TOTAL'!R333</f>
        <v>0</v>
      </c>
      <c r="M325">
        <f>'RESUMEN TOTAL'!S333</f>
        <v>0</v>
      </c>
      <c r="N325">
        <f>'RESUMEN TOTAL'!T333</f>
        <v>0</v>
      </c>
      <c r="O325">
        <f>'RESUMEN TOTAL'!U333</f>
        <v>0</v>
      </c>
      <c r="P325">
        <f>'RESUMEN TOTAL'!V333</f>
        <v>0</v>
      </c>
      <c r="Q325">
        <f>'RESUMEN TOTAL'!W333</f>
        <v>0</v>
      </c>
      <c r="R325">
        <f>'RESUMEN TOTAL'!X333</f>
        <v>0</v>
      </c>
      <c r="S325">
        <f>'RESUMEN TOTAL'!Y333</f>
        <v>0</v>
      </c>
      <c r="T325">
        <f>'RESUMEN TOTAL'!Z333</f>
        <v>0</v>
      </c>
      <c r="U325">
        <f>'RESUMEN TOTAL'!AA333</f>
        <v>0</v>
      </c>
      <c r="V325">
        <f>'RESUMEN TOTAL'!AB333</f>
        <v>0</v>
      </c>
      <c r="W325">
        <f>'RESUMEN TOTAL'!AC333</f>
        <v>0</v>
      </c>
      <c r="X325">
        <f>'RESUMEN TOTAL'!AD333</f>
        <v>0</v>
      </c>
      <c r="Y325">
        <f>'RESUMEN TOTAL'!AE333</f>
        <v>0</v>
      </c>
      <c r="Z325">
        <f>'RESUMEN TOTAL'!AF333</f>
        <v>0</v>
      </c>
      <c r="AA325">
        <f>'RESUMEN TOTAL'!AG333</f>
        <v>0</v>
      </c>
      <c r="AB325">
        <f>'RESUMEN TOTAL'!AH333</f>
        <v>0</v>
      </c>
      <c r="AC325">
        <f>'RESUMEN TOTAL'!AI333</f>
        <v>0</v>
      </c>
      <c r="AD325">
        <f>'RESUMEN TOTAL'!AJ333</f>
        <v>0</v>
      </c>
      <c r="AE325">
        <f>'RESUMEN TOTAL'!AK333</f>
        <v>0</v>
      </c>
      <c r="AF325">
        <f>'RESUMEN TOTAL'!AL333</f>
        <v>0</v>
      </c>
      <c r="AG325">
        <f>'RESUMEN TOTAL'!AM333</f>
        <v>0</v>
      </c>
      <c r="AH325">
        <f>'RESUMEN TOTAL'!AN333</f>
        <v>0</v>
      </c>
      <c r="AI325">
        <f>'RESUMEN TOTAL'!AO333</f>
        <v>0</v>
      </c>
    </row>
    <row r="326" spans="1:35" x14ac:dyDescent="0.25">
      <c r="A326" t="str">
        <f>'RESUMEN TOTAL'!A334</f>
        <v>VILLA GENERAL SAN MARTIN</v>
      </c>
      <c r="B326" t="str">
        <f>'RESUMEN TOTAL'!B334</f>
        <v>SMA 06</v>
      </c>
      <c r="C326" t="str">
        <f>'RESUMEN TOTAL'!D334</f>
        <v>AV. HUDSON Y RIO IGUAZU</v>
      </c>
      <c r="D326" t="str">
        <f>'RESUMEN TOTAL'!E334</f>
        <v>DOMO</v>
      </c>
      <c r="E326" t="str">
        <f>'RESUMEN TOTAL'!F334</f>
        <v>Fibra Optica</v>
      </c>
      <c r="F326">
        <f>'RESUMEN TOTAL'!L334</f>
        <v>0</v>
      </c>
      <c r="G326">
        <f>'RESUMEN TOTAL'!M334</f>
        <v>0</v>
      </c>
      <c r="H326">
        <f>'RESUMEN TOTAL'!N334</f>
        <v>0</v>
      </c>
      <c r="I326">
        <f>'RESUMEN TOTAL'!O334</f>
        <v>0</v>
      </c>
      <c r="J326">
        <f>'RESUMEN TOTAL'!P334</f>
        <v>0</v>
      </c>
      <c r="K326">
        <f>'RESUMEN TOTAL'!Q334</f>
        <v>0</v>
      </c>
      <c r="L326">
        <f>'RESUMEN TOTAL'!R334</f>
        <v>0</v>
      </c>
      <c r="M326">
        <f>'RESUMEN TOTAL'!S334</f>
        <v>0</v>
      </c>
      <c r="N326">
        <f>'RESUMEN TOTAL'!T334</f>
        <v>0</v>
      </c>
      <c r="O326">
        <f>'RESUMEN TOTAL'!U334</f>
        <v>0</v>
      </c>
      <c r="P326">
        <f>'RESUMEN TOTAL'!V334</f>
        <v>0</v>
      </c>
      <c r="Q326">
        <f>'RESUMEN TOTAL'!W334</f>
        <v>0</v>
      </c>
      <c r="R326">
        <f>'RESUMEN TOTAL'!X334</f>
        <v>0</v>
      </c>
      <c r="S326">
        <f>'RESUMEN TOTAL'!Y334</f>
        <v>0</v>
      </c>
      <c r="T326">
        <f>'RESUMEN TOTAL'!Z334</f>
        <v>0</v>
      </c>
      <c r="U326">
        <f>'RESUMEN TOTAL'!AA334</f>
        <v>0</v>
      </c>
      <c r="V326">
        <f>'RESUMEN TOTAL'!AB334</f>
        <v>0</v>
      </c>
      <c r="W326">
        <f>'RESUMEN TOTAL'!AC334</f>
        <v>0</v>
      </c>
      <c r="X326">
        <f>'RESUMEN TOTAL'!AD334</f>
        <v>0</v>
      </c>
      <c r="Y326">
        <f>'RESUMEN TOTAL'!AE334</f>
        <v>0</v>
      </c>
      <c r="Z326">
        <f>'RESUMEN TOTAL'!AF334</f>
        <v>0</v>
      </c>
      <c r="AA326">
        <f>'RESUMEN TOTAL'!AG334</f>
        <v>0</v>
      </c>
      <c r="AB326">
        <f>'RESUMEN TOTAL'!AH334</f>
        <v>0</v>
      </c>
      <c r="AC326">
        <f>'RESUMEN TOTAL'!AI334</f>
        <v>0</v>
      </c>
      <c r="AD326">
        <f>'RESUMEN TOTAL'!AJ334</f>
        <v>0</v>
      </c>
      <c r="AE326">
        <f>'RESUMEN TOTAL'!AK334</f>
        <v>0</v>
      </c>
      <c r="AF326">
        <f>'RESUMEN TOTAL'!AL334</f>
        <v>0</v>
      </c>
      <c r="AG326">
        <f>'RESUMEN TOTAL'!AM334</f>
        <v>0</v>
      </c>
      <c r="AH326">
        <f>'RESUMEN TOTAL'!AN334</f>
        <v>0</v>
      </c>
      <c r="AI326">
        <f>'RESUMEN TOTAL'!AO334</f>
        <v>0</v>
      </c>
    </row>
    <row r="327" spans="1:35" x14ac:dyDescent="0.25">
      <c r="A327" t="str">
        <f>'RESUMEN TOTAL'!A335</f>
        <v>VILLA GENERAL SAN MARTIN</v>
      </c>
      <c r="B327" t="str">
        <f>'RESUMEN TOTAL'!B335</f>
        <v>SMA 07</v>
      </c>
      <c r="C327" t="str">
        <f>'RESUMEN TOTAL'!D335</f>
        <v>AV. HUDSON Y RIO TURBIO</v>
      </c>
      <c r="D327" t="str">
        <f>'RESUMEN TOTAL'!E335</f>
        <v>DOMO</v>
      </c>
      <c r="E327" t="str">
        <f>'RESUMEN TOTAL'!F335</f>
        <v>Fibra Optica</v>
      </c>
      <c r="F327">
        <f>'RESUMEN TOTAL'!L335</f>
        <v>0</v>
      </c>
      <c r="G327">
        <f>'RESUMEN TOTAL'!M335</f>
        <v>0</v>
      </c>
      <c r="H327">
        <f>'RESUMEN TOTAL'!N335</f>
        <v>0</v>
      </c>
      <c r="I327">
        <f>'RESUMEN TOTAL'!O335</f>
        <v>0</v>
      </c>
      <c r="J327">
        <f>'RESUMEN TOTAL'!P335</f>
        <v>0</v>
      </c>
      <c r="K327">
        <f>'RESUMEN TOTAL'!Q335</f>
        <v>0</v>
      </c>
      <c r="L327">
        <f>'RESUMEN TOTAL'!R335</f>
        <v>0</v>
      </c>
      <c r="M327">
        <f>'RESUMEN TOTAL'!S335</f>
        <v>0</v>
      </c>
      <c r="N327">
        <f>'RESUMEN TOTAL'!T335</f>
        <v>0</v>
      </c>
      <c r="O327">
        <f>'RESUMEN TOTAL'!U335</f>
        <v>0</v>
      </c>
      <c r="P327">
        <f>'RESUMEN TOTAL'!V335</f>
        <v>0</v>
      </c>
      <c r="Q327">
        <f>'RESUMEN TOTAL'!W335</f>
        <v>0</v>
      </c>
      <c r="R327">
        <f>'RESUMEN TOTAL'!X335</f>
        <v>0</v>
      </c>
      <c r="S327">
        <f>'RESUMEN TOTAL'!Y335</f>
        <v>0</v>
      </c>
      <c r="T327">
        <f>'RESUMEN TOTAL'!Z335</f>
        <v>0</v>
      </c>
      <c r="U327">
        <f>'RESUMEN TOTAL'!AA335</f>
        <v>0</v>
      </c>
      <c r="V327">
        <f>'RESUMEN TOTAL'!AB335</f>
        <v>0</v>
      </c>
      <c r="W327">
        <f>'RESUMEN TOTAL'!AC335</f>
        <v>0</v>
      </c>
      <c r="X327">
        <f>'RESUMEN TOTAL'!AD335</f>
        <v>0</v>
      </c>
      <c r="Y327">
        <f>'RESUMEN TOTAL'!AE335</f>
        <v>0</v>
      </c>
      <c r="Z327">
        <f>'RESUMEN TOTAL'!AF335</f>
        <v>0</v>
      </c>
      <c r="AA327">
        <f>'RESUMEN TOTAL'!AG335</f>
        <v>0</v>
      </c>
      <c r="AB327">
        <f>'RESUMEN TOTAL'!AH335</f>
        <v>0</v>
      </c>
      <c r="AC327">
        <f>'RESUMEN TOTAL'!AI335</f>
        <v>0</v>
      </c>
      <c r="AD327">
        <f>'RESUMEN TOTAL'!AJ335</f>
        <v>0</v>
      </c>
      <c r="AE327">
        <f>'RESUMEN TOTAL'!AK335</f>
        <v>0</v>
      </c>
      <c r="AF327">
        <f>'RESUMEN TOTAL'!AL335</f>
        <v>0</v>
      </c>
      <c r="AG327">
        <f>'RESUMEN TOTAL'!AM335</f>
        <v>0</v>
      </c>
      <c r="AH327">
        <f>'RESUMEN TOTAL'!AN335</f>
        <v>0</v>
      </c>
      <c r="AI327">
        <f>'RESUMEN TOTAL'!AO335</f>
        <v>0</v>
      </c>
    </row>
    <row r="328" spans="1:35" x14ac:dyDescent="0.25">
      <c r="A328" t="str">
        <f>'RESUMEN TOTAL'!A336</f>
        <v>SAN MARTIN</v>
      </c>
      <c r="B328" t="str">
        <f>'RESUMEN TOTAL'!B336</f>
        <v>SMA 08</v>
      </c>
      <c r="C328" t="str">
        <f>'RESUMEN TOTAL'!D336</f>
        <v>12 De Octubre y H. Lagos</v>
      </c>
      <c r="D328" t="str">
        <f>'RESUMEN TOTAL'!E336</f>
        <v>fija</v>
      </c>
      <c r="E328" t="str">
        <f>'RESUMEN TOTAL'!F336</f>
        <v>Fibra Optica</v>
      </c>
      <c r="F328" t="str">
        <f>'RESUMEN TOTAL'!L336</f>
        <v>APAGADO</v>
      </c>
      <c r="G328" t="str">
        <f>'RESUMEN TOTAL'!M336</f>
        <v>APAGADO</v>
      </c>
      <c r="H328" t="str">
        <f>'RESUMEN TOTAL'!O336</f>
        <v>APAGADO</v>
      </c>
      <c r="I328" t="e">
        <f>'RESUMEN TOTAL'!#REF!</f>
        <v>#REF!</v>
      </c>
      <c r="J328" t="str">
        <f>'RESUMEN TOTAL'!P336</f>
        <v>APAGADO</v>
      </c>
      <c r="K328" t="str">
        <f>'RESUMEN TOTAL'!Q336</f>
        <v>APAGADO</v>
      </c>
      <c r="L328" t="str">
        <f>'RESUMEN TOTAL'!R336</f>
        <v>APAGADO</v>
      </c>
      <c r="M328" t="str">
        <f>'RESUMEN TOTAL'!S336</f>
        <v>APAGADO</v>
      </c>
      <c r="N328" t="str">
        <f>'RESUMEN TOTAL'!T336</f>
        <v>APAGADO</v>
      </c>
      <c r="O328" t="str">
        <f>'RESUMEN TOTAL'!U336</f>
        <v>APAGADO</v>
      </c>
      <c r="P328" t="str">
        <f>'RESUMEN TOTAL'!V336</f>
        <v>APAGADO</v>
      </c>
      <c r="Q328" t="str">
        <f>'RESUMEN TOTAL'!W336</f>
        <v>APAGADO</v>
      </c>
      <c r="R328">
        <f>'RESUMEN TOTAL'!X336</f>
        <v>0</v>
      </c>
      <c r="S328" t="str">
        <f>'RESUMEN TOTAL'!Y336</f>
        <v>APAGADO</v>
      </c>
      <c r="T328" t="str">
        <f>'RESUMEN TOTAL'!Z336</f>
        <v>APAGADO</v>
      </c>
      <c r="U328" t="str">
        <f>'RESUMEN TOTAL'!AA336</f>
        <v>APAGADO</v>
      </c>
      <c r="V328" t="str">
        <f>'RESUMEN TOTAL'!AB336</f>
        <v>APAGADO</v>
      </c>
      <c r="W328" t="str">
        <f>'RESUMEN TOTAL'!AC336</f>
        <v>APAGADO</v>
      </c>
      <c r="X328" t="str">
        <f>'RESUMEN TOTAL'!AD336</f>
        <v>APAGADO</v>
      </c>
      <c r="Y328" t="str">
        <f>'RESUMEN TOTAL'!AE336</f>
        <v>APAGADO</v>
      </c>
      <c r="Z328" t="str">
        <f>'RESUMEN TOTAL'!AF336</f>
        <v>APAGADO</v>
      </c>
      <c r="AA328" t="str">
        <f>'RESUMEN TOTAL'!AG336</f>
        <v>APAGADO</v>
      </c>
      <c r="AB328" t="str">
        <f>'RESUMEN TOTAL'!AH336</f>
        <v>APAGADO</v>
      </c>
      <c r="AC328" t="str">
        <f>'RESUMEN TOTAL'!AI336</f>
        <v>APAGADO</v>
      </c>
      <c r="AD328" t="str">
        <f>'RESUMEN TOTAL'!AJ336</f>
        <v>APAGADO</v>
      </c>
      <c r="AE328" t="str">
        <f>'RESUMEN TOTAL'!AK336</f>
        <v>APAGADO</v>
      </c>
      <c r="AF328">
        <f>'RESUMEN TOTAL'!AL336</f>
        <v>0</v>
      </c>
      <c r="AG328">
        <f>'RESUMEN TOTAL'!AM336</f>
        <v>0</v>
      </c>
      <c r="AH328" t="e">
        <f>'RESUMEN TOTAL'!#REF!</f>
        <v>#REF!</v>
      </c>
      <c r="AI328">
        <f>'RESUMEN TOTAL'!AN336</f>
        <v>0</v>
      </c>
    </row>
    <row r="329" spans="1:35" x14ac:dyDescent="0.25">
      <c r="A329" t="str">
        <f>'RESUMEN TOTAL'!A337</f>
        <v>SAN MARTIN</v>
      </c>
      <c r="B329" t="str">
        <f>'RESUMEN TOTAL'!B337</f>
        <v>SMA 09</v>
      </c>
      <c r="C329" t="str">
        <f>'RESUMEN TOTAL'!D337</f>
        <v>12 De Octubre y H. Lagos</v>
      </c>
      <c r="D329" t="str">
        <f>'RESUMEN TOTAL'!E337</f>
        <v>fija</v>
      </c>
      <c r="E329" t="str">
        <f>'RESUMEN TOTAL'!F337</f>
        <v>Fibra Optica</v>
      </c>
      <c r="F329" t="str">
        <f>'RESUMEN TOTAL'!L337</f>
        <v>APAGADO</v>
      </c>
      <c r="G329" t="str">
        <f>'RESUMEN TOTAL'!M337</f>
        <v>APAGADO</v>
      </c>
      <c r="H329" t="str">
        <f>'RESUMEN TOTAL'!O337</f>
        <v>APAGADO</v>
      </c>
      <c r="I329" t="e">
        <f>'RESUMEN TOTAL'!#REF!</f>
        <v>#REF!</v>
      </c>
      <c r="J329" t="str">
        <f>'RESUMEN TOTAL'!P337</f>
        <v>APAGADO</v>
      </c>
      <c r="K329" t="str">
        <f>'RESUMEN TOTAL'!Q337</f>
        <v>APAGADO</v>
      </c>
      <c r="L329" t="str">
        <f>'RESUMEN TOTAL'!R337</f>
        <v>APAGADO</v>
      </c>
      <c r="M329" t="str">
        <f>'RESUMEN TOTAL'!S337</f>
        <v>APAGADO</v>
      </c>
      <c r="N329" t="str">
        <f>'RESUMEN TOTAL'!T337</f>
        <v>APAGADO</v>
      </c>
      <c r="O329" t="str">
        <f>'RESUMEN TOTAL'!U337</f>
        <v>APAGADO</v>
      </c>
      <c r="P329" t="str">
        <f>'RESUMEN TOTAL'!V337</f>
        <v>APAGADO</v>
      </c>
      <c r="Q329" t="str">
        <f>'RESUMEN TOTAL'!W337</f>
        <v>APAGADO</v>
      </c>
      <c r="R329">
        <f>'RESUMEN TOTAL'!X337</f>
        <v>0</v>
      </c>
      <c r="S329" t="str">
        <f>'RESUMEN TOTAL'!Y337</f>
        <v>APAGADO</v>
      </c>
      <c r="T329" t="str">
        <f>'RESUMEN TOTAL'!Z337</f>
        <v>APAGADO</v>
      </c>
      <c r="U329" t="str">
        <f>'RESUMEN TOTAL'!AA337</f>
        <v>APAGADO</v>
      </c>
      <c r="V329" t="str">
        <f>'RESUMEN TOTAL'!AB337</f>
        <v>APAGADO</v>
      </c>
      <c r="W329" t="str">
        <f>'RESUMEN TOTAL'!AC337</f>
        <v>APAGADO</v>
      </c>
      <c r="X329" t="str">
        <f>'RESUMEN TOTAL'!AD337</f>
        <v>APAGADO</v>
      </c>
      <c r="Y329" t="str">
        <f>'RESUMEN TOTAL'!AE337</f>
        <v>APAGADO</v>
      </c>
      <c r="Z329" t="str">
        <f>'RESUMEN TOTAL'!AF337</f>
        <v>APAGADO</v>
      </c>
      <c r="AA329" t="str">
        <f>'RESUMEN TOTAL'!AG337</f>
        <v>APAGADO</v>
      </c>
      <c r="AB329" t="str">
        <f>'RESUMEN TOTAL'!AH337</f>
        <v>APAGADO</v>
      </c>
      <c r="AC329" t="str">
        <f>'RESUMEN TOTAL'!AI337</f>
        <v>APAGADO</v>
      </c>
      <c r="AD329" t="str">
        <f>'RESUMEN TOTAL'!AJ337</f>
        <v>APAGADO</v>
      </c>
      <c r="AE329" t="str">
        <f>'RESUMEN TOTAL'!AK337</f>
        <v>APAGADO</v>
      </c>
      <c r="AF329">
        <f>'RESUMEN TOTAL'!AL337</f>
        <v>0</v>
      </c>
      <c r="AG329">
        <f>'RESUMEN TOTAL'!AM337</f>
        <v>0</v>
      </c>
      <c r="AH329" t="e">
        <f>'RESUMEN TOTAL'!#REF!</f>
        <v>#REF!</v>
      </c>
      <c r="AI329">
        <f>'RESUMEN TOTAL'!AN337</f>
        <v>0</v>
      </c>
    </row>
    <row r="330" spans="1:35" x14ac:dyDescent="0.25">
      <c r="A330" t="str">
        <f>'RESUMEN TOTAL'!A338</f>
        <v>SAN NICOLAS</v>
      </c>
      <c r="B330" t="str">
        <f>'RESUMEN TOTAL'!B338</f>
        <v>SNI01 (fija 1)</v>
      </c>
      <c r="C330" t="str">
        <f>'RESUMEN TOTAL'!D338</f>
        <v>SARRATEA E/ EEUU DE A. Y AGRELO</v>
      </c>
      <c r="D330" t="str">
        <f>'RESUMEN TOTAL'!E338</f>
        <v>Fija</v>
      </c>
      <c r="E330" t="str">
        <f>'RESUMEN TOTAL'!F338</f>
        <v>Fibra Optica</v>
      </c>
      <c r="F330" t="str">
        <f>'RESUMEN TOTAL'!L338</f>
        <v>APAGADO</v>
      </c>
      <c r="G330" t="str">
        <f>'RESUMEN TOTAL'!M338</f>
        <v>APAGADO</v>
      </c>
      <c r="H330" t="str">
        <f>'RESUMEN TOTAL'!N338</f>
        <v>APAGADO</v>
      </c>
      <c r="I330" t="str">
        <f>'RESUMEN TOTAL'!O338</f>
        <v>APAGADO</v>
      </c>
      <c r="J330" t="str">
        <f>'RESUMEN TOTAL'!P338</f>
        <v>APAGADO</v>
      </c>
      <c r="K330" t="str">
        <f>'RESUMEN TOTAL'!Q338</f>
        <v>APAGADO</v>
      </c>
      <c r="L330" t="str">
        <f>'RESUMEN TOTAL'!R338</f>
        <v>APAGADO</v>
      </c>
      <c r="M330" t="str">
        <f>'RESUMEN TOTAL'!S338</f>
        <v>APAGADO</v>
      </c>
      <c r="N330" t="str">
        <f>'RESUMEN TOTAL'!T338</f>
        <v>APAGADO</v>
      </c>
      <c r="O330" t="str">
        <f>'RESUMEN TOTAL'!U338</f>
        <v>APAGADO</v>
      </c>
      <c r="P330" t="str">
        <f>'RESUMEN TOTAL'!V338</f>
        <v>APAGADO</v>
      </c>
      <c r="Q330" t="str">
        <f>'RESUMEN TOTAL'!W338</f>
        <v>APAGADO</v>
      </c>
      <c r="R330">
        <f>'RESUMEN TOTAL'!X338</f>
        <v>0</v>
      </c>
      <c r="S330" t="str">
        <f>'RESUMEN TOTAL'!Y338</f>
        <v>APAGADO</v>
      </c>
      <c r="T330" t="str">
        <f>'RESUMEN TOTAL'!Z338</f>
        <v>APAGADO</v>
      </c>
      <c r="U330" t="str">
        <f>'RESUMEN TOTAL'!AA338</f>
        <v>APAGADO</v>
      </c>
      <c r="V330" t="str">
        <f>'RESUMEN TOTAL'!AB338</f>
        <v>APAGADO</v>
      </c>
      <c r="W330" t="str">
        <f>'RESUMEN TOTAL'!AC338</f>
        <v>APAGADO</v>
      </c>
      <c r="X330" t="str">
        <f>'RESUMEN TOTAL'!AD338</f>
        <v>APAGADO</v>
      </c>
      <c r="Y330" t="str">
        <f>'RESUMEN TOTAL'!AE338</f>
        <v>APAGADO</v>
      </c>
      <c r="Z330" t="str">
        <f>'RESUMEN TOTAL'!AF338</f>
        <v>APAGADO</v>
      </c>
      <c r="AA330" t="str">
        <f>'RESUMEN TOTAL'!AG338</f>
        <v>APAGADO</v>
      </c>
      <c r="AB330" t="str">
        <f>'RESUMEN TOTAL'!AH338</f>
        <v>APAGADO</v>
      </c>
      <c r="AC330" t="str">
        <f>'RESUMEN TOTAL'!AI338</f>
        <v>APAGADO</v>
      </c>
      <c r="AD330" t="str">
        <f>'RESUMEN TOTAL'!AJ338</f>
        <v>APAGADO</v>
      </c>
      <c r="AE330" t="str">
        <f>'RESUMEN TOTAL'!AK338</f>
        <v>APAGADO</v>
      </c>
      <c r="AF330">
        <f>'RESUMEN TOTAL'!AL338</f>
        <v>0</v>
      </c>
      <c r="AG330">
        <f>'RESUMEN TOTAL'!AM338</f>
        <v>0</v>
      </c>
      <c r="AH330" t="e">
        <f>'RESUMEN TOTAL'!#REF!</f>
        <v>#REF!</v>
      </c>
      <c r="AI330">
        <f>'RESUMEN TOTAL'!AN338</f>
        <v>0</v>
      </c>
    </row>
    <row r="331" spans="1:35" x14ac:dyDescent="0.25">
      <c r="A331" t="str">
        <f>'RESUMEN TOTAL'!A339</f>
        <v>SAN NICOLAS</v>
      </c>
      <c r="B331" t="str">
        <f>'RESUMEN TOTAL'!B339</f>
        <v>SNI02 (fija 2)</v>
      </c>
      <c r="C331" t="str">
        <f>'RESUMEN TOTAL'!D339</f>
        <v>SARRATEA E/ EEUU DE A. Y AGRELO</v>
      </c>
      <c r="D331" t="str">
        <f>'RESUMEN TOTAL'!E339</f>
        <v>Fija</v>
      </c>
      <c r="E331" t="str">
        <f>'RESUMEN TOTAL'!F339</f>
        <v>Fibra Optica</v>
      </c>
      <c r="F331" t="str">
        <f>'RESUMEN TOTAL'!L339</f>
        <v>APAGADO</v>
      </c>
      <c r="G331" t="str">
        <f>'RESUMEN TOTAL'!M339</f>
        <v>APAGADO</v>
      </c>
      <c r="H331" t="str">
        <f>'RESUMEN TOTAL'!N339</f>
        <v>APAGADO</v>
      </c>
      <c r="I331" t="str">
        <f>'RESUMEN TOTAL'!O339</f>
        <v>APAGADO</v>
      </c>
      <c r="J331" t="str">
        <f>'RESUMEN TOTAL'!P339</f>
        <v>APAGADO</v>
      </c>
      <c r="K331" t="str">
        <f>'RESUMEN TOTAL'!Q339</f>
        <v>APAGADO</v>
      </c>
      <c r="L331" t="str">
        <f>'RESUMEN TOTAL'!R339</f>
        <v>APAGADO</v>
      </c>
      <c r="M331" t="str">
        <f>'RESUMEN TOTAL'!S339</f>
        <v>APAGADO</v>
      </c>
      <c r="N331" t="str">
        <f>'RESUMEN TOTAL'!T339</f>
        <v>APAGADO</v>
      </c>
      <c r="O331" t="str">
        <f>'RESUMEN TOTAL'!U339</f>
        <v>APAGADO</v>
      </c>
      <c r="P331" t="str">
        <f>'RESUMEN TOTAL'!V339</f>
        <v>APAGADO</v>
      </c>
      <c r="Q331" t="str">
        <f>'RESUMEN TOTAL'!W339</f>
        <v>APAGADO</v>
      </c>
      <c r="R331">
        <f>'RESUMEN TOTAL'!X339</f>
        <v>0</v>
      </c>
      <c r="S331" t="str">
        <f>'RESUMEN TOTAL'!Y339</f>
        <v>APAGADO</v>
      </c>
      <c r="T331" t="str">
        <f>'RESUMEN TOTAL'!Z339</f>
        <v>APAGADO</v>
      </c>
      <c r="U331" t="str">
        <f>'RESUMEN TOTAL'!AA339</f>
        <v>APAGADO</v>
      </c>
      <c r="V331" t="str">
        <f>'RESUMEN TOTAL'!AB339</f>
        <v>APAGADO</v>
      </c>
      <c r="W331" t="str">
        <f>'RESUMEN TOTAL'!AC339</f>
        <v>APAGADO</v>
      </c>
      <c r="X331" t="str">
        <f>'RESUMEN TOTAL'!AD339</f>
        <v>APAGADO</v>
      </c>
      <c r="Y331" t="str">
        <f>'RESUMEN TOTAL'!AE339</f>
        <v>APAGADO</v>
      </c>
      <c r="Z331" t="str">
        <f>'RESUMEN TOTAL'!AF339</f>
        <v>APAGADO</v>
      </c>
      <c r="AA331" t="str">
        <f>'RESUMEN TOTAL'!AG339</f>
        <v>APAGADO</v>
      </c>
      <c r="AB331" t="str">
        <f>'RESUMEN TOTAL'!AH339</f>
        <v>APAGADO</v>
      </c>
      <c r="AC331" t="str">
        <f>'RESUMEN TOTAL'!AI339</f>
        <v>APAGADO</v>
      </c>
      <c r="AD331" t="str">
        <f>'RESUMEN TOTAL'!AJ339</f>
        <v>APAGADO</v>
      </c>
      <c r="AE331" t="str">
        <f>'RESUMEN TOTAL'!AK339</f>
        <v>APAGADO</v>
      </c>
      <c r="AF331">
        <f>'RESUMEN TOTAL'!AL339</f>
        <v>0</v>
      </c>
      <c r="AG331">
        <f>'RESUMEN TOTAL'!AM339</f>
        <v>0</v>
      </c>
      <c r="AH331" t="e">
        <f>'RESUMEN TOTAL'!#REF!</f>
        <v>#REF!</v>
      </c>
      <c r="AI331">
        <f>'RESUMEN TOTAL'!AN339</f>
        <v>0</v>
      </c>
    </row>
    <row r="332" spans="1:35" x14ac:dyDescent="0.25">
      <c r="A332" t="str">
        <f>'RESUMEN TOTAL'!A340</f>
        <v>SAN NICOLAS</v>
      </c>
      <c r="B332" t="str">
        <f>'RESUMEN TOTAL'!B340</f>
        <v>SNI 03 (fija 1)</v>
      </c>
      <c r="C332" t="str">
        <f>'RESUMEN TOTAL'!D340</f>
        <v>SARRATEA Y LOS TREBOLES</v>
      </c>
      <c r="D332" t="str">
        <f>'RESUMEN TOTAL'!E340</f>
        <v>Fija</v>
      </c>
      <c r="E332" t="str">
        <f>'RESUMEN TOTAL'!F340</f>
        <v>Fibra Optica</v>
      </c>
      <c r="F332" t="str">
        <f>'RESUMEN TOTAL'!L340</f>
        <v>APAGADO</v>
      </c>
      <c r="G332" t="str">
        <f>'RESUMEN TOTAL'!M340</f>
        <v>APAGADO</v>
      </c>
      <c r="H332" t="str">
        <f>'RESUMEN TOTAL'!N340</f>
        <v>APAGADO</v>
      </c>
      <c r="I332" t="str">
        <f>'RESUMEN TOTAL'!O340</f>
        <v>APAGADO</v>
      </c>
      <c r="J332" t="str">
        <f>'RESUMEN TOTAL'!P340</f>
        <v>APAGADO</v>
      </c>
      <c r="K332" t="str">
        <f>'RESUMEN TOTAL'!Q340</f>
        <v>APAGADO</v>
      </c>
      <c r="L332" t="str">
        <f>'RESUMEN TOTAL'!R340</f>
        <v>APAGADO</v>
      </c>
      <c r="M332" t="str">
        <f>'RESUMEN TOTAL'!S340</f>
        <v>APAGADO</v>
      </c>
      <c r="N332" t="str">
        <f>'RESUMEN TOTAL'!T340</f>
        <v>APAGADO</v>
      </c>
      <c r="O332" t="str">
        <f>'RESUMEN TOTAL'!U340</f>
        <v>APAGADO</v>
      </c>
      <c r="P332" t="str">
        <f>'RESUMEN TOTAL'!V340</f>
        <v>APAGADO</v>
      </c>
      <c r="Q332" t="str">
        <f>'RESUMEN TOTAL'!W340</f>
        <v>APAGADO</v>
      </c>
      <c r="R332">
        <f>'RESUMEN TOTAL'!X340</f>
        <v>0</v>
      </c>
      <c r="S332" t="str">
        <f>'RESUMEN TOTAL'!Y340</f>
        <v>APAGADO</v>
      </c>
      <c r="T332" t="str">
        <f>'RESUMEN TOTAL'!Z340</f>
        <v>APAGADO</v>
      </c>
      <c r="U332" t="str">
        <f>'RESUMEN TOTAL'!AA340</f>
        <v>APAGADO</v>
      </c>
      <c r="V332" t="str">
        <f>'RESUMEN TOTAL'!AB340</f>
        <v>APAGADO</v>
      </c>
      <c r="W332" t="str">
        <f>'RESUMEN TOTAL'!AC340</f>
        <v>APAGADO</v>
      </c>
      <c r="X332" t="str">
        <f>'RESUMEN TOTAL'!AD340</f>
        <v>APAGADO</v>
      </c>
      <c r="Y332" t="str">
        <f>'RESUMEN TOTAL'!AE340</f>
        <v>APAGADO</v>
      </c>
      <c r="Z332" t="str">
        <f>'RESUMEN TOTAL'!AF340</f>
        <v>APAGADO</v>
      </c>
      <c r="AA332" t="str">
        <f>'RESUMEN TOTAL'!AG340</f>
        <v>APAGADO</v>
      </c>
      <c r="AB332" t="str">
        <f>'RESUMEN TOTAL'!AH340</f>
        <v>APAGADO</v>
      </c>
      <c r="AC332" t="str">
        <f>'RESUMEN TOTAL'!AI340</f>
        <v>APAGADO</v>
      </c>
      <c r="AD332" t="str">
        <f>'RESUMEN TOTAL'!AJ340</f>
        <v>APAGADO</v>
      </c>
      <c r="AE332" t="str">
        <f>'RESUMEN TOTAL'!AK340</f>
        <v>APAGADO</v>
      </c>
      <c r="AF332">
        <f>'RESUMEN TOTAL'!AL340</f>
        <v>0</v>
      </c>
      <c r="AG332">
        <f>'RESUMEN TOTAL'!AM340</f>
        <v>0</v>
      </c>
      <c r="AH332" t="e">
        <f>'RESUMEN TOTAL'!#REF!</f>
        <v>#REF!</v>
      </c>
      <c r="AI332">
        <f>'RESUMEN TOTAL'!AN340</f>
        <v>0</v>
      </c>
    </row>
    <row r="333" spans="1:35" x14ac:dyDescent="0.25">
      <c r="A333" t="str">
        <f>'RESUMEN TOTAL'!A341</f>
        <v>SAN NICOLAS</v>
      </c>
      <c r="B333" t="str">
        <f>'RESUMEN TOTAL'!B341</f>
        <v>SNI 04 (fija 2)</v>
      </c>
      <c r="C333" t="str">
        <f>'RESUMEN TOTAL'!D341</f>
        <v>SARRATEA Y LOS TREBOLES</v>
      </c>
      <c r="D333" t="str">
        <f>'RESUMEN TOTAL'!E341</f>
        <v>Fija</v>
      </c>
      <c r="E333" t="str">
        <f>'RESUMEN TOTAL'!F341</f>
        <v>Fibra Optica</v>
      </c>
      <c r="F333" t="str">
        <f>'RESUMEN TOTAL'!L341</f>
        <v>APAGADO</v>
      </c>
      <c r="G333" t="str">
        <f>'RESUMEN TOTAL'!M341</f>
        <v>APAGADO</v>
      </c>
      <c r="H333" t="str">
        <f>'RESUMEN TOTAL'!N341</f>
        <v>APAGADO</v>
      </c>
      <c r="I333" t="str">
        <f>'RESUMEN TOTAL'!O341</f>
        <v>APAGADO</v>
      </c>
      <c r="J333" t="str">
        <f>'RESUMEN TOTAL'!P341</f>
        <v>APAGADO</v>
      </c>
      <c r="K333" t="str">
        <f>'RESUMEN TOTAL'!Q341</f>
        <v>APAGADO</v>
      </c>
      <c r="L333" t="str">
        <f>'RESUMEN TOTAL'!R341</f>
        <v>APAGADO</v>
      </c>
      <c r="M333" t="str">
        <f>'RESUMEN TOTAL'!S341</f>
        <v>APAGADO</v>
      </c>
      <c r="N333" t="str">
        <f>'RESUMEN TOTAL'!T341</f>
        <v>APAGADO</v>
      </c>
      <c r="O333" t="str">
        <f>'RESUMEN TOTAL'!U341</f>
        <v>APAGADO</v>
      </c>
      <c r="P333" t="str">
        <f>'RESUMEN TOTAL'!V341</f>
        <v>APAGADO</v>
      </c>
      <c r="Q333" t="str">
        <f>'RESUMEN TOTAL'!W341</f>
        <v>APAGADO</v>
      </c>
      <c r="R333">
        <f>'RESUMEN TOTAL'!X341</f>
        <v>0</v>
      </c>
      <c r="S333" t="str">
        <f>'RESUMEN TOTAL'!Y341</f>
        <v>APAGADO</v>
      </c>
      <c r="T333" t="str">
        <f>'RESUMEN TOTAL'!Z341</f>
        <v>APAGADO</v>
      </c>
      <c r="U333" t="str">
        <f>'RESUMEN TOTAL'!AA341</f>
        <v>APAGADO</v>
      </c>
      <c r="V333" t="str">
        <f>'RESUMEN TOTAL'!AB341</f>
        <v>APAGADO</v>
      </c>
      <c r="W333" t="str">
        <f>'RESUMEN TOTAL'!AC341</f>
        <v>APAGADO</v>
      </c>
      <c r="X333" t="str">
        <f>'RESUMEN TOTAL'!AD341</f>
        <v>APAGADO</v>
      </c>
      <c r="Y333" t="str">
        <f>'RESUMEN TOTAL'!AE341</f>
        <v>APAGADO</v>
      </c>
      <c r="Z333" t="str">
        <f>'RESUMEN TOTAL'!AF341</f>
        <v>APAGADO</v>
      </c>
      <c r="AA333" t="str">
        <f>'RESUMEN TOTAL'!AG341</f>
        <v>APAGADO</v>
      </c>
      <c r="AB333" t="str">
        <f>'RESUMEN TOTAL'!AH341</f>
        <v>APAGADO</v>
      </c>
      <c r="AC333" t="str">
        <f>'RESUMEN TOTAL'!AI341</f>
        <v>APAGADO</v>
      </c>
      <c r="AD333" t="str">
        <f>'RESUMEN TOTAL'!AJ341</f>
        <v>APAGADO</v>
      </c>
      <c r="AE333" t="str">
        <f>'RESUMEN TOTAL'!AK341</f>
        <v>APAGADO</v>
      </c>
      <c r="AF333">
        <f>'RESUMEN TOTAL'!AL341</f>
        <v>0</v>
      </c>
      <c r="AG333">
        <f>'RESUMEN TOTAL'!AM341</f>
        <v>0</v>
      </c>
      <c r="AH333" t="e">
        <f>'RESUMEN TOTAL'!#REF!</f>
        <v>#REF!</v>
      </c>
      <c r="AI333">
        <f>'RESUMEN TOTAL'!AN341</f>
        <v>0</v>
      </c>
    </row>
    <row r="334" spans="1:35" x14ac:dyDescent="0.25">
      <c r="A334" t="str">
        <f>'RESUMEN TOTAL'!A342</f>
        <v>SANTA ROSA</v>
      </c>
      <c r="B334" t="str">
        <f>'RESUMEN TOTAL'!B342</f>
        <v>SRO01</v>
      </c>
      <c r="C334" t="str">
        <f>'RESUMEN TOTAL'!D342</f>
        <v>Yugoslavia y MilÃ¡n</v>
      </c>
      <c r="D334" t="str">
        <f>'RESUMEN TOTAL'!E342</f>
        <v>Domo</v>
      </c>
      <c r="E334" t="str">
        <f>'RESUMEN TOTAL'!F342</f>
        <v>Radio</v>
      </c>
      <c r="F334" t="str">
        <f>'RESUMEN TOTAL'!L342</f>
        <v>APAGADO</v>
      </c>
      <c r="G334" t="str">
        <f>'RESUMEN TOTAL'!M342</f>
        <v>APAGADO</v>
      </c>
      <c r="H334" t="str">
        <f>'RESUMEN TOTAL'!N342</f>
        <v>APAGADO</v>
      </c>
      <c r="I334" t="str">
        <f>'RESUMEN TOTAL'!O342</f>
        <v>APAGADO</v>
      </c>
      <c r="J334">
        <f>'RESUMEN TOTAL'!P342</f>
        <v>0</v>
      </c>
      <c r="K334">
        <f>'RESUMEN TOTAL'!Q342</f>
        <v>0</v>
      </c>
      <c r="L334">
        <f>'RESUMEN TOTAL'!R342</f>
        <v>0</v>
      </c>
      <c r="M334">
        <f>'RESUMEN TOTAL'!S342</f>
        <v>0</v>
      </c>
      <c r="N334">
        <f>'RESUMEN TOTAL'!T342</f>
        <v>0</v>
      </c>
      <c r="O334" t="str">
        <f>'RESUMEN TOTAL'!U342</f>
        <v>APAGADO</v>
      </c>
      <c r="P334">
        <f>'RESUMEN TOTAL'!V342</f>
        <v>0</v>
      </c>
      <c r="Q334">
        <f>'RESUMEN TOTAL'!W342</f>
        <v>0</v>
      </c>
      <c r="R334">
        <f>'RESUMEN TOTAL'!X342</f>
        <v>0</v>
      </c>
      <c r="S334">
        <f>'RESUMEN TOTAL'!Y342</f>
        <v>0</v>
      </c>
      <c r="T334" t="str">
        <f>'RESUMEN TOTAL'!Z342</f>
        <v>APAGADO</v>
      </c>
      <c r="U334" t="str">
        <f>'RESUMEN TOTAL'!AA342</f>
        <v>APAGADO</v>
      </c>
      <c r="V334" t="str">
        <f>'RESUMEN TOTAL'!AB342</f>
        <v>APAGADO</v>
      </c>
      <c r="W334" t="str">
        <f>'RESUMEN TOTAL'!AC342</f>
        <v>APAGADO</v>
      </c>
      <c r="X334" t="str">
        <f>'RESUMEN TOTAL'!AD342</f>
        <v>APAGADO</v>
      </c>
      <c r="Y334" t="str">
        <f>'RESUMEN TOTAL'!AE342</f>
        <v>APAGADO</v>
      </c>
      <c r="Z334" t="str">
        <f>'RESUMEN TOTAL'!AF342</f>
        <v>APAGADO</v>
      </c>
      <c r="AA334" t="str">
        <f>'RESUMEN TOTAL'!AG342</f>
        <v>APAGADO</v>
      </c>
      <c r="AB334" t="str">
        <f>'RESUMEN TOTAL'!AH342</f>
        <v>APAGADO</v>
      </c>
      <c r="AC334" t="str">
        <f>'RESUMEN TOTAL'!AI342</f>
        <v>APAGADO</v>
      </c>
      <c r="AD334" t="str">
        <f>'RESUMEN TOTAL'!AJ342</f>
        <v>APAGADO</v>
      </c>
      <c r="AE334" t="str">
        <f>'RESUMEN TOTAL'!AK342</f>
        <v>APAGADO</v>
      </c>
      <c r="AF334">
        <f>'RESUMEN TOTAL'!AL342</f>
        <v>0</v>
      </c>
      <c r="AG334">
        <f>'RESUMEN TOTAL'!AM342</f>
        <v>0</v>
      </c>
      <c r="AH334" t="e">
        <f>'RESUMEN TOTAL'!#REF!</f>
        <v>#REF!</v>
      </c>
      <c r="AI334">
        <f>'RESUMEN TOTAL'!AN342</f>
        <v>0</v>
      </c>
    </row>
    <row r="335" spans="1:35" x14ac:dyDescent="0.25">
      <c r="A335" t="str">
        <f>'RESUMEN TOTAL'!A343</f>
        <v>ZONA RURAL SANTA ROSA</v>
      </c>
      <c r="B335" t="str">
        <f>'RESUMEN TOTAL'!B343</f>
        <v>SRO02</v>
      </c>
      <c r="C335" t="str">
        <f>'RESUMEN TOTAL'!D343</f>
        <v>Bruselas y Calle 647</v>
      </c>
      <c r="D335" t="str">
        <f>'RESUMEN TOTAL'!E343</f>
        <v>Domo</v>
      </c>
      <c r="E335" t="str">
        <f>'RESUMEN TOTAL'!F343</f>
        <v>Radio</v>
      </c>
      <c r="F335" t="str">
        <f>'RESUMEN TOTAL'!L343</f>
        <v>APAGADO</v>
      </c>
      <c r="G335" t="str">
        <f>'RESUMEN TOTAL'!M343</f>
        <v>APAGADO</v>
      </c>
      <c r="H335" t="str">
        <f>'RESUMEN TOTAL'!N343</f>
        <v>APAGADO</v>
      </c>
      <c r="I335" t="str">
        <f>'RESUMEN TOTAL'!O343</f>
        <v>APAGADO</v>
      </c>
      <c r="J335">
        <f>'RESUMEN TOTAL'!P343</f>
        <v>0</v>
      </c>
      <c r="K335">
        <f>'RESUMEN TOTAL'!Q343</f>
        <v>0</v>
      </c>
      <c r="L335">
        <f>'RESUMEN TOTAL'!R343</f>
        <v>0</v>
      </c>
      <c r="M335">
        <f>'RESUMEN TOTAL'!S343</f>
        <v>0</v>
      </c>
      <c r="N335">
        <f>'RESUMEN TOTAL'!T343</f>
        <v>0</v>
      </c>
      <c r="O335">
        <f>'RESUMEN TOTAL'!U343</f>
        <v>0</v>
      </c>
      <c r="P335">
        <f>'RESUMEN TOTAL'!V343</f>
        <v>0</v>
      </c>
      <c r="Q335">
        <f>'RESUMEN TOTAL'!W343</f>
        <v>0</v>
      </c>
      <c r="R335">
        <f>'RESUMEN TOTAL'!X343</f>
        <v>0</v>
      </c>
      <c r="S335">
        <f>'RESUMEN TOTAL'!Y343</f>
        <v>0</v>
      </c>
      <c r="T335">
        <f>'RESUMEN TOTAL'!Z343</f>
        <v>0</v>
      </c>
      <c r="U335">
        <f>'RESUMEN TOTAL'!AA343</f>
        <v>0</v>
      </c>
      <c r="V335">
        <f>'RESUMEN TOTAL'!AB343</f>
        <v>0</v>
      </c>
      <c r="W335">
        <f>'RESUMEN TOTAL'!AC343</f>
        <v>0</v>
      </c>
      <c r="X335">
        <f>'RESUMEN TOTAL'!AD343</f>
        <v>0</v>
      </c>
      <c r="Y335">
        <f>'RESUMEN TOTAL'!AE343</f>
        <v>0</v>
      </c>
      <c r="Z335">
        <f>'RESUMEN TOTAL'!AF343</f>
        <v>0</v>
      </c>
      <c r="AA335">
        <f>'RESUMEN TOTAL'!AG343</f>
        <v>0</v>
      </c>
      <c r="AB335">
        <f>'RESUMEN TOTAL'!AH343</f>
        <v>0</v>
      </c>
      <c r="AC335">
        <f>'RESUMEN TOTAL'!AI343</f>
        <v>0</v>
      </c>
      <c r="AD335">
        <f>'RESUMEN TOTAL'!AJ343</f>
        <v>0</v>
      </c>
      <c r="AE335">
        <f>'RESUMEN TOTAL'!AK343</f>
        <v>0</v>
      </c>
      <c r="AF335">
        <f>'RESUMEN TOTAL'!AL343</f>
        <v>0</v>
      </c>
      <c r="AG335">
        <f>'RESUMEN TOTAL'!AM343</f>
        <v>0</v>
      </c>
      <c r="AH335" t="e">
        <f>'RESUMEN TOTAL'!#REF!</f>
        <v>#REF!</v>
      </c>
      <c r="AI335">
        <f>'RESUMEN TOTAL'!AN343</f>
        <v>0</v>
      </c>
    </row>
    <row r="336" spans="1:35" x14ac:dyDescent="0.25">
      <c r="A336" t="str">
        <f>'RESUMEN TOTAL'!A344</f>
        <v>SANTA ROSA</v>
      </c>
      <c r="B336" t="str">
        <f>'RESUMEN TOTAL'!B344</f>
        <v>SRO03</v>
      </c>
      <c r="C336" t="str">
        <f>'RESUMEN TOTAL'!D344</f>
        <v>Eva Peron y Paysandu</v>
      </c>
      <c r="D336" t="str">
        <f>'RESUMEN TOTAL'!E344</f>
        <v>Domo</v>
      </c>
      <c r="E336" t="str">
        <f>'RESUMEN TOTAL'!F344</f>
        <v>Radio</v>
      </c>
      <c r="F336">
        <f>'RESUMEN TOTAL'!L344</f>
        <v>0</v>
      </c>
      <c r="G336">
        <f>'RESUMEN TOTAL'!M344</f>
        <v>0</v>
      </c>
      <c r="H336">
        <f>'RESUMEN TOTAL'!N344</f>
        <v>0</v>
      </c>
      <c r="I336">
        <f>'RESUMEN TOTAL'!O344</f>
        <v>0</v>
      </c>
      <c r="J336">
        <f>'RESUMEN TOTAL'!P344</f>
        <v>0</v>
      </c>
      <c r="K336">
        <f>'RESUMEN TOTAL'!Q344</f>
        <v>0</v>
      </c>
      <c r="L336">
        <f>'RESUMEN TOTAL'!R344</f>
        <v>0</v>
      </c>
      <c r="M336">
        <f>'RESUMEN TOTAL'!S344</f>
        <v>0</v>
      </c>
      <c r="N336">
        <f>'RESUMEN TOTAL'!T344</f>
        <v>0</v>
      </c>
      <c r="O336">
        <f>'RESUMEN TOTAL'!U344</f>
        <v>0</v>
      </c>
      <c r="P336">
        <f>'RESUMEN TOTAL'!V344</f>
        <v>0</v>
      </c>
      <c r="Q336">
        <f>'RESUMEN TOTAL'!W344</f>
        <v>0</v>
      </c>
      <c r="R336">
        <f>'RESUMEN TOTAL'!X344</f>
        <v>0</v>
      </c>
      <c r="S336">
        <f>'RESUMEN TOTAL'!Y344</f>
        <v>0</v>
      </c>
      <c r="T336">
        <f>'RESUMEN TOTAL'!Z344</f>
        <v>0</v>
      </c>
      <c r="U336">
        <f>'RESUMEN TOTAL'!AA344</f>
        <v>0</v>
      </c>
      <c r="V336">
        <f>'RESUMEN TOTAL'!AB344</f>
        <v>0</v>
      </c>
      <c r="W336">
        <f>'RESUMEN TOTAL'!AC344</f>
        <v>0</v>
      </c>
      <c r="X336">
        <f>'RESUMEN TOTAL'!AD344</f>
        <v>0</v>
      </c>
      <c r="Y336">
        <f>'RESUMEN TOTAL'!AE344</f>
        <v>0</v>
      </c>
      <c r="Z336">
        <f>'RESUMEN TOTAL'!AF344</f>
        <v>0</v>
      </c>
      <c r="AA336">
        <f>'RESUMEN TOTAL'!AG344</f>
        <v>0</v>
      </c>
      <c r="AB336">
        <f>'RESUMEN TOTAL'!AH344</f>
        <v>0</v>
      </c>
      <c r="AC336">
        <f>'RESUMEN TOTAL'!AI344</f>
        <v>0</v>
      </c>
      <c r="AD336">
        <f>'RESUMEN TOTAL'!AJ344</f>
        <v>0</v>
      </c>
      <c r="AE336">
        <f>'RESUMEN TOTAL'!AK344</f>
        <v>0</v>
      </c>
      <c r="AF336">
        <f>'RESUMEN TOTAL'!AL344</f>
        <v>0</v>
      </c>
      <c r="AG336">
        <f>'RESUMEN TOTAL'!AM344</f>
        <v>0</v>
      </c>
      <c r="AH336">
        <f>'RESUMEN TOTAL'!AN344</f>
        <v>0</v>
      </c>
      <c r="AI336">
        <f>'RESUMEN TOTAL'!AO344</f>
        <v>0</v>
      </c>
    </row>
    <row r="337" spans="1:35" x14ac:dyDescent="0.25">
      <c r="A337" t="str">
        <f>'RESUMEN TOTAL'!A345</f>
        <v>SANTA ROSA</v>
      </c>
      <c r="B337" t="str">
        <f>'RESUMEN TOTAL'!B345</f>
        <v>SRO 04</v>
      </c>
      <c r="C337" t="str">
        <f>'RESUMEN TOTAL'!D345</f>
        <v>Belgica y Andorra</v>
      </c>
      <c r="D337" t="str">
        <f>'RESUMEN TOTAL'!E345</f>
        <v>Domo</v>
      </c>
      <c r="E337" t="str">
        <f>'RESUMEN TOTAL'!F345</f>
        <v>Radio</v>
      </c>
      <c r="F337">
        <f>'RESUMEN TOTAL'!L345</f>
        <v>0</v>
      </c>
      <c r="G337">
        <f>'RESUMEN TOTAL'!M345</f>
        <v>0</v>
      </c>
      <c r="H337">
        <f>'RESUMEN TOTAL'!N345</f>
        <v>0</v>
      </c>
      <c r="I337">
        <f>'RESUMEN TOTAL'!O345</f>
        <v>0</v>
      </c>
      <c r="J337">
        <f>'RESUMEN TOTAL'!P345</f>
        <v>0</v>
      </c>
      <c r="K337">
        <f>'RESUMEN TOTAL'!Q345</f>
        <v>0</v>
      </c>
      <c r="L337">
        <f>'RESUMEN TOTAL'!R345</f>
        <v>0</v>
      </c>
      <c r="M337">
        <f>'RESUMEN TOTAL'!S345</f>
        <v>0</v>
      </c>
      <c r="N337">
        <f>'RESUMEN TOTAL'!T345</f>
        <v>0</v>
      </c>
      <c r="O337">
        <f>'RESUMEN TOTAL'!U345</f>
        <v>0</v>
      </c>
      <c r="P337">
        <f>'RESUMEN TOTAL'!V345</f>
        <v>0</v>
      </c>
      <c r="Q337">
        <f>'RESUMEN TOTAL'!W345</f>
        <v>0</v>
      </c>
      <c r="R337">
        <f>'RESUMEN TOTAL'!X345</f>
        <v>0</v>
      </c>
      <c r="S337">
        <f>'RESUMEN TOTAL'!Y345</f>
        <v>0</v>
      </c>
      <c r="T337">
        <f>'RESUMEN TOTAL'!Z345</f>
        <v>0</v>
      </c>
      <c r="U337">
        <f>'RESUMEN TOTAL'!AA345</f>
        <v>0</v>
      </c>
      <c r="V337">
        <f>'RESUMEN TOTAL'!AB345</f>
        <v>0</v>
      </c>
      <c r="W337">
        <f>'RESUMEN TOTAL'!AC345</f>
        <v>0</v>
      </c>
      <c r="X337">
        <f>'RESUMEN TOTAL'!AD345</f>
        <v>0</v>
      </c>
      <c r="Y337">
        <f>'RESUMEN TOTAL'!AE345</f>
        <v>0</v>
      </c>
      <c r="Z337">
        <f>'RESUMEN TOTAL'!AF345</f>
        <v>0</v>
      </c>
      <c r="AA337">
        <f>'RESUMEN TOTAL'!AG345</f>
        <v>0</v>
      </c>
      <c r="AB337">
        <f>'RESUMEN TOTAL'!AH345</f>
        <v>0</v>
      </c>
      <c r="AC337">
        <f>'RESUMEN TOTAL'!AI345</f>
        <v>0</v>
      </c>
      <c r="AD337">
        <f>'RESUMEN TOTAL'!AJ345</f>
        <v>0</v>
      </c>
      <c r="AE337">
        <f>'RESUMEN TOTAL'!AK345</f>
        <v>0</v>
      </c>
      <c r="AF337">
        <f>'RESUMEN TOTAL'!AL345</f>
        <v>0</v>
      </c>
      <c r="AG337">
        <f>'RESUMEN TOTAL'!AM345</f>
        <v>0</v>
      </c>
      <c r="AH337">
        <f>'RESUMEN TOTAL'!AN345</f>
        <v>0</v>
      </c>
      <c r="AI337">
        <f>'RESUMEN TOTAL'!AO345</f>
        <v>0</v>
      </c>
    </row>
    <row r="338" spans="1:35" x14ac:dyDescent="0.25">
      <c r="A338" t="str">
        <f>'RESUMEN TOTAL'!A346</f>
        <v>SANTA ROSA</v>
      </c>
      <c r="B338" t="str">
        <f>'RESUMEN TOTAL'!B346</f>
        <v>SRO05</v>
      </c>
      <c r="C338" t="str">
        <f>'RESUMEN TOTAL'!D346</f>
        <v>CAFFERATA Y BONN</v>
      </c>
      <c r="D338" t="str">
        <f>'RESUMEN TOTAL'!E346</f>
        <v>DOMO</v>
      </c>
      <c r="E338" t="str">
        <f>'RESUMEN TOTAL'!F346</f>
        <v>Radio</v>
      </c>
      <c r="F338">
        <f>'RESUMEN TOTAL'!L346</f>
        <v>0</v>
      </c>
      <c r="G338">
        <f>'RESUMEN TOTAL'!M346</f>
        <v>0</v>
      </c>
      <c r="H338">
        <f>'RESUMEN TOTAL'!N346</f>
        <v>0</v>
      </c>
      <c r="I338">
        <f>'RESUMEN TOTAL'!O346</f>
        <v>0</v>
      </c>
      <c r="J338">
        <f>'RESUMEN TOTAL'!P346</f>
        <v>0</v>
      </c>
      <c r="K338">
        <f>'RESUMEN TOTAL'!Q346</f>
        <v>0</v>
      </c>
      <c r="L338">
        <f>'RESUMEN TOTAL'!R346</f>
        <v>0</v>
      </c>
      <c r="M338">
        <f>'RESUMEN TOTAL'!S346</f>
        <v>0</v>
      </c>
      <c r="N338">
        <f>'RESUMEN TOTAL'!T346</f>
        <v>0</v>
      </c>
      <c r="O338">
        <f>'RESUMEN TOTAL'!U346</f>
        <v>0</v>
      </c>
      <c r="P338">
        <f>'RESUMEN TOTAL'!V346</f>
        <v>0</v>
      </c>
      <c r="Q338">
        <f>'RESUMEN TOTAL'!W346</f>
        <v>0</v>
      </c>
      <c r="R338">
        <f>'RESUMEN TOTAL'!X346</f>
        <v>0</v>
      </c>
      <c r="S338">
        <f>'RESUMEN TOTAL'!Y346</f>
        <v>0</v>
      </c>
      <c r="T338">
        <f>'RESUMEN TOTAL'!Z346</f>
        <v>0</v>
      </c>
      <c r="U338">
        <f>'RESUMEN TOTAL'!AA346</f>
        <v>0</v>
      </c>
      <c r="V338">
        <f>'RESUMEN TOTAL'!AB346</f>
        <v>0</v>
      </c>
      <c r="W338">
        <f>'RESUMEN TOTAL'!AC346</f>
        <v>0</v>
      </c>
      <c r="X338">
        <f>'RESUMEN TOTAL'!AD346</f>
        <v>0</v>
      </c>
      <c r="Y338">
        <f>'RESUMEN TOTAL'!AE346</f>
        <v>0</v>
      </c>
      <c r="Z338">
        <f>'RESUMEN TOTAL'!AF346</f>
        <v>0</v>
      </c>
      <c r="AA338">
        <f>'RESUMEN TOTAL'!AG346</f>
        <v>0</v>
      </c>
      <c r="AB338">
        <f>'RESUMEN TOTAL'!AH346</f>
        <v>0</v>
      </c>
      <c r="AC338">
        <f>'RESUMEN TOTAL'!AI346</f>
        <v>0</v>
      </c>
      <c r="AD338">
        <f>'RESUMEN TOTAL'!AJ346</f>
        <v>0</v>
      </c>
      <c r="AE338">
        <f>'RESUMEN TOTAL'!AK346</f>
        <v>0</v>
      </c>
      <c r="AF338">
        <f>'RESUMEN TOTAL'!AL346</f>
        <v>0</v>
      </c>
      <c r="AG338">
        <f>'RESUMEN TOTAL'!AM346</f>
        <v>0</v>
      </c>
      <c r="AH338">
        <f>'RESUMEN TOTAL'!AN346</f>
        <v>0</v>
      </c>
      <c r="AI338">
        <f>'RESUMEN TOTAL'!AO346</f>
        <v>0</v>
      </c>
    </row>
    <row r="339" spans="1:35" x14ac:dyDescent="0.25">
      <c r="A339" t="str">
        <f>'RESUMEN TOTAL'!A347</f>
        <v>SANTA ROSA</v>
      </c>
      <c r="B339" t="str">
        <f>'RESUMEN TOTAL'!B347</f>
        <v>SRO06</v>
      </c>
      <c r="C339" t="str">
        <f>'RESUMEN TOTAL'!D347</f>
        <v>Novak y Bonn</v>
      </c>
      <c r="D339" t="str">
        <f>'RESUMEN TOTAL'!E347</f>
        <v>Domo</v>
      </c>
      <c r="E339" t="str">
        <f>'RESUMEN TOTAL'!F347</f>
        <v>Fibra Optica</v>
      </c>
      <c r="F339" t="str">
        <f>'RESUMEN TOTAL'!L347</f>
        <v>APAGADO</v>
      </c>
      <c r="G339">
        <f>'RESUMEN TOTAL'!M347</f>
        <v>0</v>
      </c>
      <c r="H339">
        <f>'RESUMEN TOTAL'!N347</f>
        <v>0</v>
      </c>
      <c r="I339">
        <f>'RESUMEN TOTAL'!O347</f>
        <v>0</v>
      </c>
      <c r="J339">
        <f>'RESUMEN TOTAL'!P347</f>
        <v>0</v>
      </c>
      <c r="K339">
        <f>'RESUMEN TOTAL'!Q347</f>
        <v>0</v>
      </c>
      <c r="L339">
        <f>'RESUMEN TOTAL'!R347</f>
        <v>0</v>
      </c>
      <c r="M339">
        <f>'RESUMEN TOTAL'!S347</f>
        <v>0</v>
      </c>
      <c r="N339">
        <f>'RESUMEN TOTAL'!T347</f>
        <v>0</v>
      </c>
      <c r="O339">
        <f>'RESUMEN TOTAL'!U347</f>
        <v>0</v>
      </c>
      <c r="P339">
        <f>'RESUMEN TOTAL'!V347</f>
        <v>0</v>
      </c>
      <c r="Q339">
        <f>'RESUMEN TOTAL'!W347</f>
        <v>0</v>
      </c>
      <c r="R339">
        <f>'RESUMEN TOTAL'!X347</f>
        <v>0</v>
      </c>
      <c r="S339">
        <f>'RESUMEN TOTAL'!Y347</f>
        <v>0</v>
      </c>
      <c r="T339">
        <f>'RESUMEN TOTAL'!Z347</f>
        <v>0</v>
      </c>
      <c r="U339">
        <f>'RESUMEN TOTAL'!AA347</f>
        <v>0</v>
      </c>
      <c r="V339">
        <f>'RESUMEN TOTAL'!AB347</f>
        <v>0</v>
      </c>
      <c r="W339">
        <f>'RESUMEN TOTAL'!AC347</f>
        <v>0</v>
      </c>
      <c r="X339">
        <f>'RESUMEN TOTAL'!AD347</f>
        <v>0</v>
      </c>
      <c r="Y339">
        <f>'RESUMEN TOTAL'!AE347</f>
        <v>0</v>
      </c>
      <c r="Z339">
        <f>'RESUMEN TOTAL'!AF347</f>
        <v>0</v>
      </c>
      <c r="AA339">
        <f>'RESUMEN TOTAL'!AG347</f>
        <v>0</v>
      </c>
      <c r="AB339">
        <f>'RESUMEN TOTAL'!AH347</f>
        <v>0</v>
      </c>
      <c r="AC339">
        <f>'RESUMEN TOTAL'!AI347</f>
        <v>0</v>
      </c>
      <c r="AD339">
        <f>'RESUMEN TOTAL'!AJ347</f>
        <v>0</v>
      </c>
      <c r="AE339">
        <f>'RESUMEN TOTAL'!AK347</f>
        <v>0</v>
      </c>
      <c r="AF339">
        <f>'RESUMEN TOTAL'!AL347</f>
        <v>0</v>
      </c>
      <c r="AG339">
        <f>'RESUMEN TOTAL'!AM347</f>
        <v>0</v>
      </c>
      <c r="AH339">
        <f>'RESUMEN TOTAL'!AN347</f>
        <v>0</v>
      </c>
      <c r="AI339">
        <f>'RESUMEN TOTAL'!AO347</f>
        <v>0</v>
      </c>
    </row>
    <row r="340" spans="1:35" x14ac:dyDescent="0.25">
      <c r="A340" t="str">
        <f>'RESUMEN TOTAL'!A348</f>
        <v>SANTA ROSA</v>
      </c>
      <c r="B340" t="str">
        <f>'RESUMEN TOTAL'!B348</f>
        <v>SRO07</v>
      </c>
      <c r="C340" t="str">
        <f>'RESUMEN TOTAL'!D348</f>
        <v>NOVAK Y BELGICA</v>
      </c>
      <c r="D340" t="str">
        <f>'RESUMEN TOTAL'!E348</f>
        <v>Domo</v>
      </c>
      <c r="E340" t="str">
        <f>'RESUMEN TOTAL'!F348</f>
        <v>Fibra Optica</v>
      </c>
      <c r="F340">
        <f>'RESUMEN TOTAL'!L348</f>
        <v>0</v>
      </c>
      <c r="G340">
        <f>'RESUMEN TOTAL'!M348</f>
        <v>0</v>
      </c>
      <c r="H340">
        <f>'RESUMEN TOTAL'!N348</f>
        <v>0</v>
      </c>
      <c r="I340">
        <f>'RESUMEN TOTAL'!O348</f>
        <v>0</v>
      </c>
      <c r="J340">
        <f>'RESUMEN TOTAL'!P348</f>
        <v>0</v>
      </c>
      <c r="K340">
        <f>'RESUMEN TOTAL'!Q348</f>
        <v>0</v>
      </c>
      <c r="L340">
        <f>'RESUMEN TOTAL'!R348</f>
        <v>0</v>
      </c>
      <c r="M340">
        <f>'RESUMEN TOTAL'!S348</f>
        <v>0</v>
      </c>
      <c r="N340">
        <f>'RESUMEN TOTAL'!T348</f>
        <v>0</v>
      </c>
      <c r="O340">
        <f>'RESUMEN TOTAL'!U348</f>
        <v>0</v>
      </c>
      <c r="P340">
        <f>'RESUMEN TOTAL'!V348</f>
        <v>0</v>
      </c>
      <c r="Q340">
        <f>'RESUMEN TOTAL'!W348</f>
        <v>0</v>
      </c>
      <c r="R340">
        <f>'RESUMEN TOTAL'!X348</f>
        <v>0</v>
      </c>
      <c r="S340">
        <f>'RESUMEN TOTAL'!Y348</f>
        <v>0</v>
      </c>
      <c r="T340">
        <f>'RESUMEN TOTAL'!Z348</f>
        <v>0</v>
      </c>
      <c r="U340">
        <f>'RESUMEN TOTAL'!AA348</f>
        <v>0</v>
      </c>
      <c r="V340">
        <f>'RESUMEN TOTAL'!AB348</f>
        <v>0</v>
      </c>
      <c r="W340">
        <f>'RESUMEN TOTAL'!AC348</f>
        <v>0</v>
      </c>
      <c r="X340">
        <f>'RESUMEN TOTAL'!AD348</f>
        <v>0</v>
      </c>
      <c r="Y340">
        <f>'RESUMEN TOTAL'!AE348</f>
        <v>0</v>
      </c>
      <c r="Z340">
        <f>'RESUMEN TOTAL'!AF348</f>
        <v>0</v>
      </c>
      <c r="AA340">
        <f>'RESUMEN TOTAL'!AG348</f>
        <v>0</v>
      </c>
      <c r="AB340">
        <f>'RESUMEN TOTAL'!AH348</f>
        <v>0</v>
      </c>
      <c r="AC340">
        <f>'RESUMEN TOTAL'!AI348</f>
        <v>0</v>
      </c>
      <c r="AD340">
        <f>'RESUMEN TOTAL'!AJ348</f>
        <v>0</v>
      </c>
      <c r="AE340">
        <f>'RESUMEN TOTAL'!AK348</f>
        <v>0</v>
      </c>
      <c r="AF340">
        <f>'RESUMEN TOTAL'!AL348</f>
        <v>0</v>
      </c>
      <c r="AG340">
        <f>'RESUMEN TOTAL'!AM348</f>
        <v>0</v>
      </c>
      <c r="AH340">
        <f>'RESUMEN TOTAL'!AN348</f>
        <v>0</v>
      </c>
      <c r="AI340">
        <f>'RESUMEN TOTAL'!AO348</f>
        <v>0</v>
      </c>
    </row>
    <row r="341" spans="1:35" x14ac:dyDescent="0.25">
      <c r="A341" t="str">
        <f>'RESUMEN TOTAL'!A349</f>
        <v>SANTA ROSA</v>
      </c>
      <c r="B341" t="str">
        <f>'RESUMEN TOTAL'!B349</f>
        <v>SRO 08</v>
      </c>
      <c r="C341" t="str">
        <f>'RESUMEN TOTAL'!D349</f>
        <v>NOVAK E/ DESSY Y BELGICA (POLIDEPORTIVO LA PATRIADA)</v>
      </c>
      <c r="D341" t="str">
        <f>'RESUMEN TOTAL'!E349</f>
        <v>Domo</v>
      </c>
      <c r="E341" t="str">
        <f>'RESUMEN TOTAL'!F349</f>
        <v>Fibra Optica</v>
      </c>
      <c r="F341" t="str">
        <f>'RESUMEN TOTAL'!L349</f>
        <v>APAGADO</v>
      </c>
      <c r="G341">
        <f>'RESUMEN TOTAL'!M349</f>
        <v>0</v>
      </c>
      <c r="H341">
        <f>'RESUMEN TOTAL'!N349</f>
        <v>0</v>
      </c>
      <c r="I341">
        <f>'RESUMEN TOTAL'!O349</f>
        <v>0</v>
      </c>
      <c r="J341">
        <f>'RESUMEN TOTAL'!P349</f>
        <v>0</v>
      </c>
      <c r="K341">
        <f>'RESUMEN TOTAL'!Q349</f>
        <v>0</v>
      </c>
      <c r="L341">
        <f>'RESUMEN TOTAL'!R349</f>
        <v>0</v>
      </c>
      <c r="M341">
        <f>'RESUMEN TOTAL'!S349</f>
        <v>0</v>
      </c>
      <c r="N341">
        <f>'RESUMEN TOTAL'!T349</f>
        <v>0</v>
      </c>
      <c r="O341">
        <f>'RESUMEN TOTAL'!U349</f>
        <v>0</v>
      </c>
      <c r="P341">
        <f>'RESUMEN TOTAL'!V349</f>
        <v>0</v>
      </c>
      <c r="Q341">
        <f>'RESUMEN TOTAL'!W349</f>
        <v>0</v>
      </c>
      <c r="R341">
        <f>'RESUMEN TOTAL'!X349</f>
        <v>0</v>
      </c>
      <c r="S341">
        <f>'RESUMEN TOTAL'!Y349</f>
        <v>0</v>
      </c>
      <c r="T341">
        <f>'RESUMEN TOTAL'!Z349</f>
        <v>0</v>
      </c>
      <c r="U341">
        <f>'RESUMEN TOTAL'!AA349</f>
        <v>0</v>
      </c>
      <c r="V341">
        <f>'RESUMEN TOTAL'!AB349</f>
        <v>0</v>
      </c>
      <c r="W341">
        <f>'RESUMEN TOTAL'!AC349</f>
        <v>0</v>
      </c>
      <c r="X341">
        <f>'RESUMEN TOTAL'!AD349</f>
        <v>0</v>
      </c>
      <c r="Y341">
        <f>'RESUMEN TOTAL'!AE349</f>
        <v>0</v>
      </c>
      <c r="Z341">
        <f>'RESUMEN TOTAL'!AF349</f>
        <v>0</v>
      </c>
      <c r="AA341">
        <f>'RESUMEN TOTAL'!AG349</f>
        <v>0</v>
      </c>
      <c r="AB341">
        <f>'RESUMEN TOTAL'!AH349</f>
        <v>0</v>
      </c>
      <c r="AC341">
        <f>'RESUMEN TOTAL'!AI349</f>
        <v>0</v>
      </c>
      <c r="AD341">
        <f>'RESUMEN TOTAL'!AJ349</f>
        <v>0</v>
      </c>
      <c r="AE341">
        <f>'RESUMEN TOTAL'!AK349</f>
        <v>0</v>
      </c>
      <c r="AF341">
        <f>'RESUMEN TOTAL'!AL349</f>
        <v>0</v>
      </c>
      <c r="AG341">
        <f>'RESUMEN TOTAL'!AM349</f>
        <v>0</v>
      </c>
      <c r="AH341">
        <f>'RESUMEN TOTAL'!AN349</f>
        <v>0</v>
      </c>
      <c r="AI341">
        <f>'RESUMEN TOTAL'!AO349</f>
        <v>0</v>
      </c>
    </row>
    <row r="342" spans="1:35" x14ac:dyDescent="0.25">
      <c r="A342" t="str">
        <f>'RESUMEN TOTAL'!A350</f>
        <v>SANTA ROSA</v>
      </c>
      <c r="B342" t="str">
        <f>'RESUMEN TOTAL'!B350</f>
        <v>SRO09</v>
      </c>
      <c r="C342" t="str">
        <f>'RESUMEN TOTAL'!D350</f>
        <v>BUCAREST E/ ALEMANIA Y CAFFERATA</v>
      </c>
      <c r="D342" t="str">
        <f>'RESUMEN TOTAL'!E350</f>
        <v>DOMO</v>
      </c>
      <c r="E342" t="str">
        <f>'RESUMEN TOTAL'!F350</f>
        <v>Radio</v>
      </c>
      <c r="F342">
        <f>'RESUMEN TOTAL'!L350</f>
        <v>0</v>
      </c>
      <c r="G342">
        <f>'RESUMEN TOTAL'!M350</f>
        <v>0</v>
      </c>
      <c r="H342">
        <f>'RESUMEN TOTAL'!N350</f>
        <v>0</v>
      </c>
      <c r="I342" t="str">
        <f>'RESUMEN TOTAL'!O350</f>
        <v>APAGADO</v>
      </c>
      <c r="J342">
        <f>'RESUMEN TOTAL'!P350</f>
        <v>0</v>
      </c>
      <c r="K342">
        <f>'RESUMEN TOTAL'!Q350</f>
        <v>0</v>
      </c>
      <c r="L342">
        <f>'RESUMEN TOTAL'!R350</f>
        <v>0</v>
      </c>
      <c r="M342">
        <f>'RESUMEN TOTAL'!S350</f>
        <v>0</v>
      </c>
      <c r="N342">
        <f>'RESUMEN TOTAL'!T350</f>
        <v>0</v>
      </c>
      <c r="O342">
        <f>'RESUMEN TOTAL'!U350</f>
        <v>0</v>
      </c>
      <c r="P342">
        <f>'RESUMEN TOTAL'!V350</f>
        <v>0</v>
      </c>
      <c r="Q342">
        <f>'RESUMEN TOTAL'!W350</f>
        <v>0</v>
      </c>
      <c r="R342">
        <f>'RESUMEN TOTAL'!X350</f>
        <v>0</v>
      </c>
      <c r="S342">
        <f>'RESUMEN TOTAL'!Y350</f>
        <v>0</v>
      </c>
      <c r="T342">
        <f>'RESUMEN TOTAL'!Z350</f>
        <v>0</v>
      </c>
      <c r="U342">
        <f>'RESUMEN TOTAL'!AA350</f>
        <v>0</v>
      </c>
      <c r="V342">
        <f>'RESUMEN TOTAL'!AB350</f>
        <v>0</v>
      </c>
      <c r="W342">
        <f>'RESUMEN TOTAL'!AC350</f>
        <v>0</v>
      </c>
      <c r="X342">
        <f>'RESUMEN TOTAL'!AD350</f>
        <v>0</v>
      </c>
      <c r="Y342">
        <f>'RESUMEN TOTAL'!AE350</f>
        <v>0</v>
      </c>
      <c r="Z342">
        <f>'RESUMEN TOTAL'!AF350</f>
        <v>0</v>
      </c>
      <c r="AA342">
        <f>'RESUMEN TOTAL'!AG350</f>
        <v>0</v>
      </c>
      <c r="AB342">
        <f>'RESUMEN TOTAL'!AH350</f>
        <v>0</v>
      </c>
      <c r="AC342">
        <f>'RESUMEN TOTAL'!AI350</f>
        <v>0</v>
      </c>
      <c r="AD342">
        <f>'RESUMEN TOTAL'!AJ350</f>
        <v>0</v>
      </c>
      <c r="AE342">
        <f>'RESUMEN TOTAL'!AK350</f>
        <v>0</v>
      </c>
      <c r="AF342">
        <f>'RESUMEN TOTAL'!AL350</f>
        <v>0</v>
      </c>
      <c r="AG342">
        <f>'RESUMEN TOTAL'!AM350</f>
        <v>0</v>
      </c>
      <c r="AH342">
        <f>'RESUMEN TOTAL'!AN350</f>
        <v>0</v>
      </c>
      <c r="AI342">
        <f>'RESUMEN TOTAL'!AO350</f>
        <v>0</v>
      </c>
    </row>
    <row r="343" spans="1:35" x14ac:dyDescent="0.25">
      <c r="A343" t="str">
        <f>'RESUMEN TOTAL'!A351</f>
        <v>SANTA ROSA</v>
      </c>
      <c r="B343" t="str">
        <f>'RESUMEN TOTAL'!B351</f>
        <v>SRO10</v>
      </c>
      <c r="C343" t="str">
        <f>'RESUMEN TOTAL'!D351</f>
        <v>DINAMARCA Y MILAN</v>
      </c>
      <c r="D343" t="str">
        <f>'RESUMEN TOTAL'!E351</f>
        <v>DOMO</v>
      </c>
      <c r="E343" t="str">
        <f>'RESUMEN TOTAL'!F351</f>
        <v>Radio</v>
      </c>
      <c r="F343">
        <f>'RESUMEN TOTAL'!L351</f>
        <v>0</v>
      </c>
      <c r="G343">
        <f>'RESUMEN TOTAL'!M351</f>
        <v>0</v>
      </c>
      <c r="H343">
        <f>'RESUMEN TOTAL'!N351</f>
        <v>0</v>
      </c>
      <c r="I343">
        <f>'RESUMEN TOTAL'!O351</f>
        <v>0</v>
      </c>
      <c r="J343">
        <f>'RESUMEN TOTAL'!P351</f>
        <v>0</v>
      </c>
      <c r="K343">
        <f>'RESUMEN TOTAL'!Q351</f>
        <v>0</v>
      </c>
      <c r="L343">
        <f>'RESUMEN TOTAL'!R351</f>
        <v>0</v>
      </c>
      <c r="M343">
        <f>'RESUMEN TOTAL'!S351</f>
        <v>0</v>
      </c>
      <c r="N343">
        <f>'RESUMEN TOTAL'!T351</f>
        <v>0</v>
      </c>
      <c r="O343">
        <f>'RESUMEN TOTAL'!U351</f>
        <v>0</v>
      </c>
      <c r="P343">
        <f>'RESUMEN TOTAL'!V351</f>
        <v>0</v>
      </c>
      <c r="Q343">
        <f>'RESUMEN TOTAL'!W351</f>
        <v>0</v>
      </c>
      <c r="R343">
        <f>'RESUMEN TOTAL'!X351</f>
        <v>0</v>
      </c>
      <c r="S343">
        <f>'RESUMEN TOTAL'!Y351</f>
        <v>0</v>
      </c>
      <c r="T343">
        <f>'RESUMEN TOTAL'!Z351</f>
        <v>0</v>
      </c>
      <c r="U343">
        <f>'RESUMEN TOTAL'!AA351</f>
        <v>0</v>
      </c>
      <c r="V343">
        <f>'RESUMEN TOTAL'!AB351</f>
        <v>0</v>
      </c>
      <c r="W343">
        <f>'RESUMEN TOTAL'!AC351</f>
        <v>0</v>
      </c>
      <c r="X343">
        <f>'RESUMEN TOTAL'!AD351</f>
        <v>0</v>
      </c>
      <c r="Y343">
        <f>'RESUMEN TOTAL'!AE351</f>
        <v>0</v>
      </c>
      <c r="Z343">
        <f>'RESUMEN TOTAL'!AF351</f>
        <v>0</v>
      </c>
      <c r="AA343">
        <f>'RESUMEN TOTAL'!AG351</f>
        <v>0</v>
      </c>
      <c r="AB343">
        <f>'RESUMEN TOTAL'!AH351</f>
        <v>0</v>
      </c>
      <c r="AC343">
        <f>'RESUMEN TOTAL'!AI351</f>
        <v>0</v>
      </c>
      <c r="AD343">
        <f>'RESUMEN TOTAL'!AJ351</f>
        <v>0</v>
      </c>
      <c r="AE343">
        <f>'RESUMEN TOTAL'!AK351</f>
        <v>0</v>
      </c>
      <c r="AF343">
        <f>'RESUMEN TOTAL'!AL351</f>
        <v>0</v>
      </c>
      <c r="AG343">
        <f>'RESUMEN TOTAL'!AM351</f>
        <v>0</v>
      </c>
      <c r="AH343">
        <f>'RESUMEN TOTAL'!AN351</f>
        <v>0</v>
      </c>
      <c r="AI343">
        <f>'RESUMEN TOTAL'!AO351</f>
        <v>0</v>
      </c>
    </row>
    <row r="344" spans="1:35" x14ac:dyDescent="0.25">
      <c r="A344" t="str">
        <f>'RESUMEN TOTAL'!A352</f>
        <v>SANTA ROSA</v>
      </c>
      <c r="B344" t="str">
        <f>'RESUMEN TOTAL'!B352</f>
        <v>SRO 11</v>
      </c>
      <c r="C344" t="str">
        <f>'RESUMEN TOTAL'!D352</f>
        <v>MILAN Y MALLORCA</v>
      </c>
      <c r="D344" t="str">
        <f>'RESUMEN TOTAL'!E352</f>
        <v>DOMO</v>
      </c>
      <c r="E344" t="str">
        <f>'RESUMEN TOTAL'!F352</f>
        <v>Radio</v>
      </c>
      <c r="F344">
        <f>'RESUMEN TOTAL'!L352</f>
        <v>0</v>
      </c>
      <c r="G344">
        <f>'RESUMEN TOTAL'!M352</f>
        <v>0</v>
      </c>
      <c r="H344">
        <f>'RESUMEN TOTAL'!N352</f>
        <v>0</v>
      </c>
      <c r="I344">
        <f>'RESUMEN TOTAL'!O352</f>
        <v>0</v>
      </c>
      <c r="J344">
        <f>'RESUMEN TOTAL'!P352</f>
        <v>0</v>
      </c>
      <c r="K344">
        <f>'RESUMEN TOTAL'!Q352</f>
        <v>0</v>
      </c>
      <c r="L344">
        <f>'RESUMEN TOTAL'!R352</f>
        <v>0</v>
      </c>
      <c r="M344">
        <f>'RESUMEN TOTAL'!S352</f>
        <v>0</v>
      </c>
      <c r="N344">
        <f>'RESUMEN TOTAL'!T352</f>
        <v>0</v>
      </c>
      <c r="O344">
        <f>'RESUMEN TOTAL'!U352</f>
        <v>0</v>
      </c>
      <c r="P344">
        <f>'RESUMEN TOTAL'!V352</f>
        <v>0</v>
      </c>
      <c r="Q344">
        <f>'RESUMEN TOTAL'!W352</f>
        <v>0</v>
      </c>
      <c r="R344">
        <f>'RESUMEN TOTAL'!X352</f>
        <v>0</v>
      </c>
      <c r="S344">
        <f>'RESUMEN TOTAL'!Y352</f>
        <v>0</v>
      </c>
      <c r="T344">
        <f>'RESUMEN TOTAL'!Z352</f>
        <v>0</v>
      </c>
      <c r="U344">
        <f>'RESUMEN TOTAL'!AA352</f>
        <v>0</v>
      </c>
      <c r="V344">
        <f>'RESUMEN TOTAL'!AB352</f>
        <v>0</v>
      </c>
      <c r="W344">
        <f>'RESUMEN TOTAL'!AC352</f>
        <v>0</v>
      </c>
      <c r="X344">
        <f>'RESUMEN TOTAL'!AD352</f>
        <v>0</v>
      </c>
      <c r="Y344">
        <f>'RESUMEN TOTAL'!AE352</f>
        <v>0</v>
      </c>
      <c r="Z344">
        <f>'RESUMEN TOTAL'!AF352</f>
        <v>0</v>
      </c>
      <c r="AA344">
        <f>'RESUMEN TOTAL'!AG352</f>
        <v>0</v>
      </c>
      <c r="AB344">
        <f>'RESUMEN TOTAL'!AH352</f>
        <v>0</v>
      </c>
      <c r="AC344">
        <f>'RESUMEN TOTAL'!AI352</f>
        <v>0</v>
      </c>
      <c r="AD344">
        <f>'RESUMEN TOTAL'!AJ352</f>
        <v>0</v>
      </c>
      <c r="AE344">
        <f>'RESUMEN TOTAL'!AK352</f>
        <v>0</v>
      </c>
      <c r="AF344">
        <f>'RESUMEN TOTAL'!AL352</f>
        <v>0</v>
      </c>
      <c r="AG344">
        <f>'RESUMEN TOTAL'!AM352</f>
        <v>0</v>
      </c>
      <c r="AH344">
        <f>'RESUMEN TOTAL'!AN352</f>
        <v>0</v>
      </c>
      <c r="AI344">
        <f>'RESUMEN TOTAL'!AO352</f>
        <v>0</v>
      </c>
    </row>
    <row r="345" spans="1:35" x14ac:dyDescent="0.25">
      <c r="A345" t="str">
        <f>'RESUMEN TOTAL'!A353</f>
        <v>SANTA ROSA</v>
      </c>
      <c r="B345" t="str">
        <f>'RESUMEN TOTAL'!B353</f>
        <v>SRO12</v>
      </c>
      <c r="C345" t="str">
        <f>'RESUMEN TOTAL'!D353</f>
        <v>YUGOSLAVIA Y PAYSANDU</v>
      </c>
      <c r="D345" t="str">
        <f>'RESUMEN TOTAL'!E353</f>
        <v>DOMO</v>
      </c>
      <c r="E345" t="str">
        <f>'RESUMEN TOTAL'!F353</f>
        <v>Radio</v>
      </c>
      <c r="F345">
        <f>'RESUMEN TOTAL'!L353</f>
        <v>0</v>
      </c>
      <c r="G345">
        <f>'RESUMEN TOTAL'!M353</f>
        <v>0</v>
      </c>
      <c r="H345">
        <f>'RESUMEN TOTAL'!N353</f>
        <v>0</v>
      </c>
      <c r="I345">
        <f>'RESUMEN TOTAL'!O353</f>
        <v>0</v>
      </c>
      <c r="J345">
        <f>'RESUMEN TOTAL'!P353</f>
        <v>0</v>
      </c>
      <c r="K345">
        <f>'RESUMEN TOTAL'!Q353</f>
        <v>0</v>
      </c>
      <c r="L345">
        <f>'RESUMEN TOTAL'!R353</f>
        <v>0</v>
      </c>
      <c r="M345">
        <f>'RESUMEN TOTAL'!S353</f>
        <v>0</v>
      </c>
      <c r="N345">
        <f>'RESUMEN TOTAL'!T353</f>
        <v>0</v>
      </c>
      <c r="O345">
        <f>'RESUMEN TOTAL'!U353</f>
        <v>0</v>
      </c>
      <c r="P345">
        <f>'RESUMEN TOTAL'!V353</f>
        <v>0</v>
      </c>
      <c r="Q345">
        <f>'RESUMEN TOTAL'!W353</f>
        <v>0</v>
      </c>
      <c r="R345">
        <f>'RESUMEN TOTAL'!X353</f>
        <v>0</v>
      </c>
      <c r="S345">
        <f>'RESUMEN TOTAL'!Y353</f>
        <v>0</v>
      </c>
      <c r="T345">
        <f>'RESUMEN TOTAL'!Z353</f>
        <v>0</v>
      </c>
      <c r="U345">
        <f>'RESUMEN TOTAL'!AA353</f>
        <v>0</v>
      </c>
      <c r="V345">
        <f>'RESUMEN TOTAL'!AB353</f>
        <v>0</v>
      </c>
      <c r="W345">
        <f>'RESUMEN TOTAL'!AC353</f>
        <v>0</v>
      </c>
      <c r="X345">
        <f>'RESUMEN TOTAL'!AD353</f>
        <v>0</v>
      </c>
      <c r="Y345">
        <f>'RESUMEN TOTAL'!AE353</f>
        <v>0</v>
      </c>
      <c r="Z345">
        <f>'RESUMEN TOTAL'!AF353</f>
        <v>0</v>
      </c>
      <c r="AA345">
        <f>'RESUMEN TOTAL'!AG353</f>
        <v>0</v>
      </c>
      <c r="AB345">
        <f>'RESUMEN TOTAL'!AH353</f>
        <v>0</v>
      </c>
      <c r="AC345">
        <f>'RESUMEN TOTAL'!AI353</f>
        <v>0</v>
      </c>
      <c r="AD345">
        <f>'RESUMEN TOTAL'!AJ353</f>
        <v>0</v>
      </c>
      <c r="AE345">
        <f>'RESUMEN TOTAL'!AK353</f>
        <v>0</v>
      </c>
      <c r="AF345">
        <f>'RESUMEN TOTAL'!AL353</f>
        <v>0</v>
      </c>
      <c r="AG345">
        <f>'RESUMEN TOTAL'!AM353</f>
        <v>0</v>
      </c>
      <c r="AH345">
        <f>'RESUMEN TOTAL'!AN353</f>
        <v>0</v>
      </c>
      <c r="AI345">
        <f>'RESUMEN TOTAL'!AO353</f>
        <v>0</v>
      </c>
    </row>
    <row r="346" spans="1:35" x14ac:dyDescent="0.25">
      <c r="A346" t="str">
        <f>'RESUMEN TOTAL'!A354</f>
        <v>ZONA RURAL SANTA ROSA</v>
      </c>
      <c r="B346" t="str">
        <f>'RESUMEN TOTAL'!B354</f>
        <v>SRO 13 (fija 1)</v>
      </c>
      <c r="C346" t="str">
        <f>'RESUMEN TOTAL'!D354</f>
        <v>BRUSELAS E/ GRECIA Y CHECOSLOVAQUIA</v>
      </c>
      <c r="D346" t="str">
        <f>'RESUMEN TOTAL'!E354</f>
        <v>Fija</v>
      </c>
      <c r="E346" t="str">
        <f>'RESUMEN TOTAL'!F354</f>
        <v>Radio</v>
      </c>
      <c r="F346" t="str">
        <f>'RESUMEN TOTAL'!L354</f>
        <v>APAGADO</v>
      </c>
      <c r="G346" t="str">
        <f>'RESUMEN TOTAL'!M354</f>
        <v>APAGADO</v>
      </c>
      <c r="H346" t="str">
        <f>'RESUMEN TOTAL'!N354</f>
        <v>APAGADO</v>
      </c>
      <c r="I346" t="str">
        <f>'RESUMEN TOTAL'!O354</f>
        <v>APAGADO</v>
      </c>
      <c r="J346">
        <f>'RESUMEN TOTAL'!P354</f>
        <v>0</v>
      </c>
      <c r="K346">
        <f>'RESUMEN TOTAL'!Q354</f>
        <v>0</v>
      </c>
      <c r="L346">
        <f>'RESUMEN TOTAL'!R354</f>
        <v>0</v>
      </c>
      <c r="M346">
        <f>'RESUMEN TOTAL'!S354</f>
        <v>0</v>
      </c>
      <c r="N346">
        <f>'RESUMEN TOTAL'!T354</f>
        <v>0</v>
      </c>
      <c r="O346">
        <f>'RESUMEN TOTAL'!U354</f>
        <v>0</v>
      </c>
      <c r="P346">
        <f>'RESUMEN TOTAL'!V354</f>
        <v>0</v>
      </c>
      <c r="Q346">
        <f>'RESUMEN TOTAL'!W354</f>
        <v>0</v>
      </c>
      <c r="R346">
        <f>'RESUMEN TOTAL'!X354</f>
        <v>0</v>
      </c>
      <c r="S346">
        <f>'RESUMEN TOTAL'!Y354</f>
        <v>0</v>
      </c>
      <c r="T346" t="str">
        <f>'RESUMEN TOTAL'!Z354</f>
        <v>APAGADO</v>
      </c>
      <c r="U346">
        <f>'RESUMEN TOTAL'!AA354</f>
        <v>0</v>
      </c>
      <c r="V346">
        <f>'RESUMEN TOTAL'!AB354</f>
        <v>0</v>
      </c>
      <c r="W346" t="str">
        <f>'RESUMEN TOTAL'!AC354</f>
        <v>APAGADO</v>
      </c>
      <c r="X346">
        <f>'RESUMEN TOTAL'!AD354</f>
        <v>0</v>
      </c>
      <c r="Y346">
        <f>'RESUMEN TOTAL'!AE354</f>
        <v>0</v>
      </c>
      <c r="Z346">
        <f>'RESUMEN TOTAL'!AF354</f>
        <v>0</v>
      </c>
      <c r="AA346">
        <f>'RESUMEN TOTAL'!AG354</f>
        <v>0</v>
      </c>
      <c r="AB346">
        <f>'RESUMEN TOTAL'!AH354</f>
        <v>0</v>
      </c>
      <c r="AC346">
        <f>'RESUMEN TOTAL'!AI354</f>
        <v>0</v>
      </c>
      <c r="AD346">
        <f>'RESUMEN TOTAL'!AJ354</f>
        <v>0</v>
      </c>
      <c r="AE346">
        <f>'RESUMEN TOTAL'!AK354</f>
        <v>0</v>
      </c>
      <c r="AF346">
        <f>'RESUMEN TOTAL'!AL354</f>
        <v>0</v>
      </c>
      <c r="AG346">
        <f>'RESUMEN TOTAL'!AM354</f>
        <v>0</v>
      </c>
      <c r="AH346">
        <f>'RESUMEN TOTAL'!AN354</f>
        <v>0</v>
      </c>
      <c r="AI346">
        <f>'RESUMEN TOTAL'!AO354</f>
        <v>0</v>
      </c>
    </row>
    <row r="347" spans="1:35" x14ac:dyDescent="0.25">
      <c r="A347" t="str">
        <f>'RESUMEN TOTAL'!A355</f>
        <v>ZONA RURAL SANTA ROSA</v>
      </c>
      <c r="B347" t="str">
        <f>'RESUMEN TOTAL'!B355</f>
        <v>SRO 14 (fija 2)</v>
      </c>
      <c r="C347" t="str">
        <f>'RESUMEN TOTAL'!D355</f>
        <v>BRUSELAS E/ GRECIA Y CHECOSLOVAQUIA</v>
      </c>
      <c r="D347" t="str">
        <f>'RESUMEN TOTAL'!E355</f>
        <v>Fija</v>
      </c>
      <c r="E347" t="str">
        <f>'RESUMEN TOTAL'!F355</f>
        <v>Radio</v>
      </c>
      <c r="F347" t="str">
        <f>'RESUMEN TOTAL'!L355</f>
        <v>APAGADO</v>
      </c>
      <c r="G347" t="str">
        <f>'RESUMEN TOTAL'!M355</f>
        <v>APAGADO</v>
      </c>
      <c r="H347" t="str">
        <f>'RESUMEN TOTAL'!N355</f>
        <v>APAGADO</v>
      </c>
      <c r="I347" t="str">
        <f>'RESUMEN TOTAL'!O355</f>
        <v>APAGADO</v>
      </c>
      <c r="J347">
        <f>'RESUMEN TOTAL'!P355</f>
        <v>0</v>
      </c>
      <c r="K347">
        <f>'RESUMEN TOTAL'!Q355</f>
        <v>0</v>
      </c>
      <c r="L347">
        <f>'RESUMEN TOTAL'!R355</f>
        <v>0</v>
      </c>
      <c r="M347">
        <f>'RESUMEN TOTAL'!S355</f>
        <v>0</v>
      </c>
      <c r="N347">
        <f>'RESUMEN TOTAL'!T355</f>
        <v>0</v>
      </c>
      <c r="O347">
        <f>'RESUMEN TOTAL'!U355</f>
        <v>0</v>
      </c>
      <c r="P347">
        <f>'RESUMEN TOTAL'!V355</f>
        <v>0</v>
      </c>
      <c r="Q347">
        <f>'RESUMEN TOTAL'!W355</f>
        <v>0</v>
      </c>
      <c r="R347">
        <f>'RESUMEN TOTAL'!X355</f>
        <v>0</v>
      </c>
      <c r="S347">
        <f>'RESUMEN TOTAL'!Y355</f>
        <v>0</v>
      </c>
      <c r="T347" t="str">
        <f>'RESUMEN TOTAL'!Z355</f>
        <v>APAGADO</v>
      </c>
      <c r="U347">
        <f>'RESUMEN TOTAL'!AA355</f>
        <v>0</v>
      </c>
      <c r="V347">
        <f>'RESUMEN TOTAL'!AB355</f>
        <v>0</v>
      </c>
      <c r="W347" t="str">
        <f>'RESUMEN TOTAL'!AC355</f>
        <v>APAGADO</v>
      </c>
      <c r="X347">
        <f>'RESUMEN TOTAL'!AD355</f>
        <v>0</v>
      </c>
      <c r="Y347">
        <f>'RESUMEN TOTAL'!AE355</f>
        <v>0</v>
      </c>
      <c r="Z347">
        <f>'RESUMEN TOTAL'!AF355</f>
        <v>0</v>
      </c>
      <c r="AA347">
        <f>'RESUMEN TOTAL'!AG355</f>
        <v>0</v>
      </c>
      <c r="AB347">
        <f>'RESUMEN TOTAL'!AH355</f>
        <v>0</v>
      </c>
      <c r="AC347">
        <f>'RESUMEN TOTAL'!AI355</f>
        <v>0</v>
      </c>
      <c r="AD347">
        <f>'RESUMEN TOTAL'!AJ355</f>
        <v>0</v>
      </c>
      <c r="AE347">
        <f>'RESUMEN TOTAL'!AK355</f>
        <v>0</v>
      </c>
      <c r="AF347">
        <f>'RESUMEN TOTAL'!AL355</f>
        <v>0</v>
      </c>
      <c r="AG347">
        <f>'RESUMEN TOTAL'!AM355</f>
        <v>0</v>
      </c>
      <c r="AH347">
        <f>'RESUMEN TOTAL'!AN355</f>
        <v>0</v>
      </c>
      <c r="AI347">
        <f>'RESUMEN TOTAL'!AO355</f>
        <v>0</v>
      </c>
    </row>
    <row r="348" spans="1:35" x14ac:dyDescent="0.25">
      <c r="A348" t="str">
        <f>'RESUMEN TOTAL'!A356</f>
        <v>SANTA ROSA</v>
      </c>
      <c r="B348" t="str">
        <f>'RESUMEN TOTAL'!B356</f>
        <v>SRO15</v>
      </c>
      <c r="C348" t="str">
        <f>'RESUMEN TOTAL'!D356</f>
        <v>NOVAK Y TIRANA (614)</v>
      </c>
      <c r="D348" t="str">
        <f>'RESUMEN TOTAL'!E356</f>
        <v>DOMO</v>
      </c>
      <c r="E348" t="str">
        <f>'RESUMEN TOTAL'!F356</f>
        <v>Fibra Optica</v>
      </c>
      <c r="F348" t="str">
        <f>'RESUMEN TOTAL'!L356</f>
        <v>APAGADO</v>
      </c>
      <c r="G348" t="str">
        <f>'RESUMEN TOTAL'!M356</f>
        <v>APAGADO</v>
      </c>
      <c r="H348" t="str">
        <f>'RESUMEN TOTAL'!N356</f>
        <v>APAGADO</v>
      </c>
      <c r="I348" t="str">
        <f>'RESUMEN TOTAL'!O356</f>
        <v>APAGADO</v>
      </c>
      <c r="J348" t="str">
        <f>'RESUMEN TOTAL'!P356</f>
        <v>APAGADO</v>
      </c>
      <c r="K348" t="str">
        <f>'RESUMEN TOTAL'!Q356</f>
        <v>APAGADO</v>
      </c>
      <c r="L348" t="str">
        <f>'RESUMEN TOTAL'!R356</f>
        <v>APAGADO</v>
      </c>
      <c r="M348" t="str">
        <f>'RESUMEN TOTAL'!S356</f>
        <v>APAGADO</v>
      </c>
      <c r="N348" t="str">
        <f>'RESUMEN TOTAL'!T356</f>
        <v>APAGADO</v>
      </c>
      <c r="O348" t="str">
        <f>'RESUMEN TOTAL'!U356</f>
        <v>APAGADO</v>
      </c>
      <c r="P348" t="str">
        <f>'RESUMEN TOTAL'!V356</f>
        <v>APAGADO</v>
      </c>
      <c r="Q348" t="str">
        <f>'RESUMEN TOTAL'!W356</f>
        <v>APAGADO</v>
      </c>
      <c r="R348">
        <f>'RESUMEN TOTAL'!X356</f>
        <v>0</v>
      </c>
      <c r="S348" t="str">
        <f>'RESUMEN TOTAL'!Y356</f>
        <v>APAGADO</v>
      </c>
      <c r="T348" t="str">
        <f>'RESUMEN TOTAL'!Z356</f>
        <v>APAGADO</v>
      </c>
      <c r="U348" t="str">
        <f>'RESUMEN TOTAL'!AA356</f>
        <v>APAGADO</v>
      </c>
      <c r="V348" t="str">
        <f>'RESUMEN TOTAL'!AB356</f>
        <v>APAGADO</v>
      </c>
      <c r="W348" t="str">
        <f>'RESUMEN TOTAL'!AC356</f>
        <v>APAGADO</v>
      </c>
      <c r="X348" t="str">
        <f>'RESUMEN TOTAL'!AD356</f>
        <v>APAGADO</v>
      </c>
      <c r="Y348" t="str">
        <f>'RESUMEN TOTAL'!AE356</f>
        <v>APAGADO</v>
      </c>
      <c r="Z348" t="str">
        <f>'RESUMEN TOTAL'!AF356</f>
        <v>APAGADO</v>
      </c>
      <c r="AA348" t="str">
        <f>'RESUMEN TOTAL'!AG356</f>
        <v>APAGADO</v>
      </c>
      <c r="AB348" t="str">
        <f>'RESUMEN TOTAL'!AH356</f>
        <v>APAGADO</v>
      </c>
      <c r="AC348" t="str">
        <f>'RESUMEN TOTAL'!AI356</f>
        <v>APAGADO</v>
      </c>
      <c r="AD348" t="str">
        <f>'RESUMEN TOTAL'!AJ356</f>
        <v>APAGADO</v>
      </c>
      <c r="AE348" t="str">
        <f>'RESUMEN TOTAL'!AK356</f>
        <v>APAGADO</v>
      </c>
      <c r="AF348">
        <f>'RESUMEN TOTAL'!AL356</f>
        <v>0</v>
      </c>
      <c r="AG348">
        <f>'RESUMEN TOTAL'!AM356</f>
        <v>0</v>
      </c>
      <c r="AH348" t="e">
        <f>'RESUMEN TOTAL'!#REF!</f>
        <v>#REF!</v>
      </c>
      <c r="AI348">
        <f>'RESUMEN TOTAL'!AN356</f>
        <v>0</v>
      </c>
    </row>
    <row r="349" spans="1:35" x14ac:dyDescent="0.25">
      <c r="A349" t="str">
        <f>'RESUMEN TOTAL'!A357</f>
        <v>SANTA ROSA</v>
      </c>
      <c r="B349" t="str">
        <f>'RESUMEN TOTAL'!B357</f>
        <v>SRO16 (fija 1)</v>
      </c>
      <c r="C349" t="str">
        <f>'RESUMEN TOTAL'!D357</f>
        <v>ANDORRA E/ BELGICA Y SAN MARINO</v>
      </c>
      <c r="D349" t="str">
        <f>'RESUMEN TOTAL'!E357</f>
        <v>Fija</v>
      </c>
      <c r="E349" t="str">
        <f>'RESUMEN TOTAL'!F357</f>
        <v>Fibra Optica</v>
      </c>
      <c r="F349">
        <f>'RESUMEN TOTAL'!L357</f>
        <v>0</v>
      </c>
      <c r="G349">
        <f>'RESUMEN TOTAL'!M357</f>
        <v>0</v>
      </c>
      <c r="H349">
        <f>'RESUMEN TOTAL'!N357</f>
        <v>0</v>
      </c>
      <c r="I349">
        <f>'RESUMEN TOTAL'!O357</f>
        <v>0</v>
      </c>
      <c r="J349">
        <f>'RESUMEN TOTAL'!P357</f>
        <v>0</v>
      </c>
      <c r="K349">
        <f>'RESUMEN TOTAL'!Q357</f>
        <v>0</v>
      </c>
      <c r="L349">
        <f>'RESUMEN TOTAL'!R357</f>
        <v>0</v>
      </c>
      <c r="M349">
        <f>'RESUMEN TOTAL'!S357</f>
        <v>0</v>
      </c>
      <c r="N349">
        <f>'RESUMEN TOTAL'!T357</f>
        <v>0</v>
      </c>
      <c r="O349">
        <f>'RESUMEN TOTAL'!U357</f>
        <v>0</v>
      </c>
      <c r="P349">
        <f>'RESUMEN TOTAL'!V357</f>
        <v>0</v>
      </c>
      <c r="Q349">
        <f>'RESUMEN TOTAL'!W357</f>
        <v>0</v>
      </c>
      <c r="R349">
        <f>'RESUMEN TOTAL'!X357</f>
        <v>0</v>
      </c>
      <c r="S349">
        <f>'RESUMEN TOTAL'!Y357</f>
        <v>0</v>
      </c>
      <c r="T349">
        <f>'RESUMEN TOTAL'!Z357</f>
        <v>0</v>
      </c>
      <c r="U349">
        <f>'RESUMEN TOTAL'!AA357</f>
        <v>0</v>
      </c>
      <c r="V349">
        <f>'RESUMEN TOTAL'!AB357</f>
        <v>0</v>
      </c>
      <c r="W349">
        <f>'RESUMEN TOTAL'!AC357</f>
        <v>0</v>
      </c>
      <c r="X349">
        <f>'RESUMEN TOTAL'!AD357</f>
        <v>0</v>
      </c>
      <c r="Y349">
        <f>'RESUMEN TOTAL'!AE357</f>
        <v>0</v>
      </c>
      <c r="Z349">
        <f>'RESUMEN TOTAL'!AF357</f>
        <v>0</v>
      </c>
      <c r="AA349">
        <f>'RESUMEN TOTAL'!AG357</f>
        <v>0</v>
      </c>
      <c r="AB349">
        <f>'RESUMEN TOTAL'!AH357</f>
        <v>0</v>
      </c>
      <c r="AC349">
        <f>'RESUMEN TOTAL'!AI357</f>
        <v>0</v>
      </c>
      <c r="AD349">
        <f>'RESUMEN TOTAL'!AJ357</f>
        <v>0</v>
      </c>
      <c r="AE349">
        <f>'RESUMEN TOTAL'!AK357</f>
        <v>0</v>
      </c>
      <c r="AF349">
        <f>'RESUMEN TOTAL'!AL357</f>
        <v>0</v>
      </c>
      <c r="AG349">
        <f>'RESUMEN TOTAL'!AM357</f>
        <v>0</v>
      </c>
      <c r="AH349">
        <f>'RESUMEN TOTAL'!AN357</f>
        <v>0</v>
      </c>
      <c r="AI349">
        <f>'RESUMEN TOTAL'!AO357</f>
        <v>0</v>
      </c>
    </row>
    <row r="350" spans="1:35" x14ac:dyDescent="0.25">
      <c r="A350" t="str">
        <f>'RESUMEN TOTAL'!A358</f>
        <v>SANTA ROSA</v>
      </c>
      <c r="B350" t="str">
        <f>'RESUMEN TOTAL'!B358</f>
        <v>SRO17 (fija 2)</v>
      </c>
      <c r="C350" t="str">
        <f>'RESUMEN TOTAL'!D358</f>
        <v>ANDORRA E/ BELGICA Y SAN MARINO</v>
      </c>
      <c r="D350" t="str">
        <f>'RESUMEN TOTAL'!E358</f>
        <v>Fija</v>
      </c>
      <c r="E350" t="str">
        <f>'RESUMEN TOTAL'!F358</f>
        <v>Fibra Optica</v>
      </c>
      <c r="F350">
        <f>'RESUMEN TOTAL'!L358</f>
        <v>0</v>
      </c>
      <c r="G350">
        <f>'RESUMEN TOTAL'!M358</f>
        <v>0</v>
      </c>
      <c r="H350">
        <f>'RESUMEN TOTAL'!N358</f>
        <v>0</v>
      </c>
      <c r="I350">
        <f>'RESUMEN TOTAL'!O358</f>
        <v>0</v>
      </c>
      <c r="J350">
        <f>'RESUMEN TOTAL'!P358</f>
        <v>0</v>
      </c>
      <c r="K350">
        <f>'RESUMEN TOTAL'!Q358</f>
        <v>0</v>
      </c>
      <c r="L350">
        <f>'RESUMEN TOTAL'!R358</f>
        <v>0</v>
      </c>
      <c r="M350">
        <f>'RESUMEN TOTAL'!S358</f>
        <v>0</v>
      </c>
      <c r="N350">
        <f>'RESUMEN TOTAL'!T358</f>
        <v>0</v>
      </c>
      <c r="O350">
        <f>'RESUMEN TOTAL'!U358</f>
        <v>0</v>
      </c>
      <c r="P350">
        <f>'RESUMEN TOTAL'!V358</f>
        <v>0</v>
      </c>
      <c r="Q350">
        <f>'RESUMEN TOTAL'!W358</f>
        <v>0</v>
      </c>
      <c r="R350">
        <f>'RESUMEN TOTAL'!X358</f>
        <v>0</v>
      </c>
      <c r="S350">
        <f>'RESUMEN TOTAL'!Y358</f>
        <v>0</v>
      </c>
      <c r="T350">
        <f>'RESUMEN TOTAL'!Z358</f>
        <v>0</v>
      </c>
      <c r="U350">
        <f>'RESUMEN TOTAL'!AA358</f>
        <v>0</v>
      </c>
      <c r="V350">
        <f>'RESUMEN TOTAL'!AB358</f>
        <v>0</v>
      </c>
      <c r="W350">
        <f>'RESUMEN TOTAL'!AC358</f>
        <v>0</v>
      </c>
      <c r="X350">
        <f>'RESUMEN TOTAL'!AD358</f>
        <v>0</v>
      </c>
      <c r="Y350">
        <f>'RESUMEN TOTAL'!AE358</f>
        <v>0</v>
      </c>
      <c r="Z350">
        <f>'RESUMEN TOTAL'!AF358</f>
        <v>0</v>
      </c>
      <c r="AA350">
        <f>'RESUMEN TOTAL'!AG358</f>
        <v>0</v>
      </c>
      <c r="AB350">
        <f>'RESUMEN TOTAL'!AH358</f>
        <v>0</v>
      </c>
      <c r="AC350">
        <f>'RESUMEN TOTAL'!AI358</f>
        <v>0</v>
      </c>
      <c r="AD350">
        <f>'RESUMEN TOTAL'!AJ358</f>
        <v>0</v>
      </c>
      <c r="AE350">
        <f>'RESUMEN TOTAL'!AK358</f>
        <v>0</v>
      </c>
      <c r="AF350">
        <f>'RESUMEN TOTAL'!AL358</f>
        <v>0</v>
      </c>
      <c r="AG350">
        <f>'RESUMEN TOTAL'!AM358</f>
        <v>0</v>
      </c>
      <c r="AH350">
        <f>'RESUMEN TOTAL'!AN358</f>
        <v>0</v>
      </c>
      <c r="AI350">
        <f>'RESUMEN TOTAL'!AO358</f>
        <v>0</v>
      </c>
    </row>
    <row r="351" spans="1:35" x14ac:dyDescent="0.25">
      <c r="A351" t="str">
        <f>'RESUMEN TOTAL'!A359</f>
        <v>SANTA ROSA</v>
      </c>
      <c r="B351" t="str">
        <f>'RESUMEN TOTAL'!B359</f>
        <v>SRO 18 (fija 1)</v>
      </c>
      <c r="C351" t="str">
        <f>'RESUMEN TOTAL'!D359</f>
        <v>GRAN CANARIA Y BUDAPEST</v>
      </c>
      <c r="D351" t="str">
        <f>'RESUMEN TOTAL'!E359</f>
        <v>Fija</v>
      </c>
      <c r="E351" t="str">
        <f>'RESUMEN TOTAL'!F359</f>
        <v>Fibra Optica</v>
      </c>
      <c r="F351">
        <f>'RESUMEN TOTAL'!L359</f>
        <v>0</v>
      </c>
      <c r="G351">
        <f>'RESUMEN TOTAL'!M359</f>
        <v>0</v>
      </c>
      <c r="H351">
        <f>'RESUMEN TOTAL'!N359</f>
        <v>0</v>
      </c>
      <c r="I351">
        <f>'RESUMEN TOTAL'!O359</f>
        <v>0</v>
      </c>
      <c r="J351">
        <f>'RESUMEN TOTAL'!P359</f>
        <v>0</v>
      </c>
      <c r="K351">
        <f>'RESUMEN TOTAL'!Q359</f>
        <v>0</v>
      </c>
      <c r="L351">
        <f>'RESUMEN TOTAL'!R359</f>
        <v>0</v>
      </c>
      <c r="M351">
        <f>'RESUMEN TOTAL'!S359</f>
        <v>0</v>
      </c>
      <c r="N351">
        <f>'RESUMEN TOTAL'!T359</f>
        <v>0</v>
      </c>
      <c r="O351">
        <f>'RESUMEN TOTAL'!U359</f>
        <v>0</v>
      </c>
      <c r="P351">
        <f>'RESUMEN TOTAL'!V359</f>
        <v>0</v>
      </c>
      <c r="Q351">
        <f>'RESUMEN TOTAL'!W359</f>
        <v>0</v>
      </c>
      <c r="R351">
        <f>'RESUMEN TOTAL'!X359</f>
        <v>0</v>
      </c>
      <c r="S351">
        <f>'RESUMEN TOTAL'!Y359</f>
        <v>0</v>
      </c>
      <c r="T351">
        <f>'RESUMEN TOTAL'!Z359</f>
        <v>0</v>
      </c>
      <c r="U351">
        <f>'RESUMEN TOTAL'!AA359</f>
        <v>0</v>
      </c>
      <c r="V351">
        <f>'RESUMEN TOTAL'!AB359</f>
        <v>0</v>
      </c>
      <c r="W351">
        <f>'RESUMEN TOTAL'!AC359</f>
        <v>0</v>
      </c>
      <c r="X351">
        <f>'RESUMEN TOTAL'!AD359</f>
        <v>0</v>
      </c>
      <c r="Y351">
        <f>'RESUMEN TOTAL'!AE359</f>
        <v>0</v>
      </c>
      <c r="Z351">
        <f>'RESUMEN TOTAL'!AF359</f>
        <v>0</v>
      </c>
      <c r="AA351">
        <f>'RESUMEN TOTAL'!AG359</f>
        <v>0</v>
      </c>
      <c r="AB351">
        <f>'RESUMEN TOTAL'!AH359</f>
        <v>0</v>
      </c>
      <c r="AC351">
        <f>'RESUMEN TOTAL'!AI359</f>
        <v>0</v>
      </c>
      <c r="AD351">
        <f>'RESUMEN TOTAL'!AJ359</f>
        <v>0</v>
      </c>
      <c r="AE351">
        <f>'RESUMEN TOTAL'!AK359</f>
        <v>0</v>
      </c>
      <c r="AF351">
        <f>'RESUMEN TOTAL'!AL359</f>
        <v>0</v>
      </c>
      <c r="AG351">
        <f>'RESUMEN TOTAL'!AM359</f>
        <v>0</v>
      </c>
      <c r="AH351" t="e">
        <f>'RESUMEN TOTAL'!#REF!</f>
        <v>#REF!</v>
      </c>
      <c r="AI351">
        <f>'RESUMEN TOTAL'!AN359</f>
        <v>0</v>
      </c>
    </row>
    <row r="352" spans="1:35" x14ac:dyDescent="0.25">
      <c r="A352" t="str">
        <f>'RESUMEN TOTAL'!A360</f>
        <v>SANTA ROSA</v>
      </c>
      <c r="B352" t="str">
        <f>'RESUMEN TOTAL'!B360</f>
        <v>SRO 19 (fija 2)</v>
      </c>
      <c r="C352" t="str">
        <f>'RESUMEN TOTAL'!D360</f>
        <v>GRAN CANARIA Y BUDAPEST</v>
      </c>
      <c r="D352" t="str">
        <f>'RESUMEN TOTAL'!E360</f>
        <v>Fija</v>
      </c>
      <c r="E352" t="str">
        <f>'RESUMEN TOTAL'!F360</f>
        <v>Fibra Optica</v>
      </c>
      <c r="F352">
        <f>'RESUMEN TOTAL'!L360</f>
        <v>0</v>
      </c>
      <c r="G352">
        <f>'RESUMEN TOTAL'!M360</f>
        <v>0</v>
      </c>
      <c r="H352">
        <f>'RESUMEN TOTAL'!N360</f>
        <v>0</v>
      </c>
      <c r="I352">
        <f>'RESUMEN TOTAL'!O360</f>
        <v>0</v>
      </c>
      <c r="J352">
        <f>'RESUMEN TOTAL'!P360</f>
        <v>0</v>
      </c>
      <c r="K352">
        <f>'RESUMEN TOTAL'!Q360</f>
        <v>0</v>
      </c>
      <c r="L352">
        <f>'RESUMEN TOTAL'!R360</f>
        <v>0</v>
      </c>
      <c r="M352">
        <f>'RESUMEN TOTAL'!S360</f>
        <v>0</v>
      </c>
      <c r="N352">
        <f>'RESUMEN TOTAL'!T360</f>
        <v>0</v>
      </c>
      <c r="O352">
        <f>'RESUMEN TOTAL'!U360</f>
        <v>0</v>
      </c>
      <c r="P352">
        <f>'RESUMEN TOTAL'!V360</f>
        <v>0</v>
      </c>
      <c r="Q352">
        <f>'RESUMEN TOTAL'!W360</f>
        <v>0</v>
      </c>
      <c r="R352">
        <f>'RESUMEN TOTAL'!X360</f>
        <v>0</v>
      </c>
      <c r="S352">
        <f>'RESUMEN TOTAL'!Y360</f>
        <v>0</v>
      </c>
      <c r="T352">
        <f>'RESUMEN TOTAL'!Z360</f>
        <v>0</v>
      </c>
      <c r="U352">
        <f>'RESUMEN TOTAL'!AA360</f>
        <v>0</v>
      </c>
      <c r="V352">
        <f>'RESUMEN TOTAL'!AB360</f>
        <v>0</v>
      </c>
      <c r="W352">
        <f>'RESUMEN TOTAL'!AC360</f>
        <v>0</v>
      </c>
      <c r="X352">
        <f>'RESUMEN TOTAL'!AD360</f>
        <v>0</v>
      </c>
      <c r="Y352">
        <f>'RESUMEN TOTAL'!AE360</f>
        <v>0</v>
      </c>
      <c r="Z352">
        <f>'RESUMEN TOTAL'!AF360</f>
        <v>0</v>
      </c>
      <c r="AA352">
        <f>'RESUMEN TOTAL'!AG360</f>
        <v>0</v>
      </c>
      <c r="AB352">
        <f>'RESUMEN TOTAL'!AH360</f>
        <v>0</v>
      </c>
      <c r="AC352">
        <f>'RESUMEN TOTAL'!AI360</f>
        <v>0</v>
      </c>
      <c r="AD352">
        <f>'RESUMEN TOTAL'!AJ360</f>
        <v>0</v>
      </c>
      <c r="AE352">
        <f>'RESUMEN TOTAL'!AK360</f>
        <v>0</v>
      </c>
      <c r="AF352">
        <f>'RESUMEN TOTAL'!AL360</f>
        <v>0</v>
      </c>
      <c r="AG352">
        <f>'RESUMEN TOTAL'!AM360</f>
        <v>0</v>
      </c>
      <c r="AH352" t="e">
        <f>'RESUMEN TOTAL'!#REF!</f>
        <v>#REF!</v>
      </c>
      <c r="AI352">
        <f>'RESUMEN TOTAL'!AN360</f>
        <v>0</v>
      </c>
    </row>
    <row r="353" spans="1:35" x14ac:dyDescent="0.25">
      <c r="A353" t="str">
        <f>'RESUMEN TOTAL'!A361</f>
        <v>SANTA ROSA</v>
      </c>
      <c r="B353" t="str">
        <f>'RESUMEN TOTAL'!B361</f>
        <v>SRO20</v>
      </c>
      <c r="C353" t="str">
        <f>'RESUMEN TOTAL'!D361</f>
        <v>NOVAK Y BONN</v>
      </c>
      <c r="D353" t="str">
        <f>'RESUMEN TOTAL'!E361</f>
        <v>Fija</v>
      </c>
      <c r="E353" t="str">
        <f>'RESUMEN TOTAL'!F361</f>
        <v>Fibra Optica</v>
      </c>
      <c r="F353" t="str">
        <f>'RESUMEN TOTAL'!L361</f>
        <v>APAGADO</v>
      </c>
      <c r="G353">
        <f>'RESUMEN TOTAL'!M361</f>
        <v>0</v>
      </c>
      <c r="H353">
        <f>'RESUMEN TOTAL'!N361</f>
        <v>0</v>
      </c>
      <c r="I353">
        <f>'RESUMEN TOTAL'!O361</f>
        <v>0</v>
      </c>
      <c r="J353">
        <f>'RESUMEN TOTAL'!P361</f>
        <v>0</v>
      </c>
      <c r="K353">
        <f>'RESUMEN TOTAL'!Q361</f>
        <v>0</v>
      </c>
      <c r="L353">
        <f>'RESUMEN TOTAL'!R361</f>
        <v>0</v>
      </c>
      <c r="M353">
        <f>'RESUMEN TOTAL'!S361</f>
        <v>0</v>
      </c>
      <c r="N353">
        <f>'RESUMEN TOTAL'!T361</f>
        <v>0</v>
      </c>
      <c r="O353">
        <f>'RESUMEN TOTAL'!U361</f>
        <v>0</v>
      </c>
      <c r="P353">
        <f>'RESUMEN TOTAL'!V361</f>
        <v>0</v>
      </c>
      <c r="Q353">
        <f>'RESUMEN TOTAL'!W361</f>
        <v>0</v>
      </c>
      <c r="R353">
        <f>'RESUMEN TOTAL'!X361</f>
        <v>0</v>
      </c>
      <c r="S353">
        <f>'RESUMEN TOTAL'!Y361</f>
        <v>0</v>
      </c>
      <c r="T353">
        <f>'RESUMEN TOTAL'!Z361</f>
        <v>0</v>
      </c>
      <c r="U353">
        <f>'RESUMEN TOTAL'!AA361</f>
        <v>0</v>
      </c>
      <c r="V353">
        <f>'RESUMEN TOTAL'!AB361</f>
        <v>0</v>
      </c>
      <c r="W353">
        <f>'RESUMEN TOTAL'!AC361</f>
        <v>0</v>
      </c>
      <c r="X353">
        <f>'RESUMEN TOTAL'!AD361</f>
        <v>0</v>
      </c>
      <c r="Y353">
        <f>'RESUMEN TOTAL'!AE361</f>
        <v>0</v>
      </c>
      <c r="Z353">
        <f>'RESUMEN TOTAL'!AF361</f>
        <v>0</v>
      </c>
      <c r="AA353">
        <f>'RESUMEN TOTAL'!AG361</f>
        <v>0</v>
      </c>
      <c r="AB353">
        <f>'RESUMEN TOTAL'!AH361</f>
        <v>0</v>
      </c>
      <c r="AC353">
        <f>'RESUMEN TOTAL'!AI361</f>
        <v>0</v>
      </c>
      <c r="AD353">
        <f>'RESUMEN TOTAL'!AJ361</f>
        <v>0</v>
      </c>
      <c r="AE353">
        <f>'RESUMEN TOTAL'!AK361</f>
        <v>0</v>
      </c>
      <c r="AF353">
        <f>'RESUMEN TOTAL'!AL361</f>
        <v>0</v>
      </c>
      <c r="AG353">
        <f>'RESUMEN TOTAL'!AM361</f>
        <v>0</v>
      </c>
      <c r="AH353">
        <f>'RESUMEN TOTAL'!AN361</f>
        <v>0</v>
      </c>
      <c r="AI353">
        <f>'RESUMEN TOTAL'!AO361</f>
        <v>0</v>
      </c>
    </row>
    <row r="354" spans="1:35" x14ac:dyDescent="0.25">
      <c r="A354" t="str">
        <f>'RESUMEN TOTAL'!A362</f>
        <v>SANTA ROSA</v>
      </c>
      <c r="B354" t="str">
        <f>'RESUMEN TOTAL'!B362</f>
        <v>SRO21</v>
      </c>
      <c r="C354" t="str">
        <f>'RESUMEN TOTAL'!D362</f>
        <v>NOVAK Y BONN</v>
      </c>
      <c r="D354" t="str">
        <f>'RESUMEN TOTAL'!E362</f>
        <v>Fija</v>
      </c>
      <c r="E354" t="str">
        <f>'RESUMEN TOTAL'!F362</f>
        <v>Fibra Optica</v>
      </c>
      <c r="F354" t="str">
        <f>'RESUMEN TOTAL'!L362</f>
        <v>APAGADO</v>
      </c>
      <c r="G354">
        <f>'RESUMEN TOTAL'!M362</f>
        <v>0</v>
      </c>
      <c r="H354">
        <f>'RESUMEN TOTAL'!N362</f>
        <v>0</v>
      </c>
      <c r="I354">
        <f>'RESUMEN TOTAL'!O362</f>
        <v>0</v>
      </c>
      <c r="J354">
        <f>'RESUMEN TOTAL'!P362</f>
        <v>0</v>
      </c>
      <c r="K354">
        <f>'RESUMEN TOTAL'!Q362</f>
        <v>0</v>
      </c>
      <c r="L354">
        <f>'RESUMEN TOTAL'!R362</f>
        <v>0</v>
      </c>
      <c r="M354">
        <f>'RESUMEN TOTAL'!S362</f>
        <v>0</v>
      </c>
      <c r="N354">
        <f>'RESUMEN TOTAL'!T362</f>
        <v>0</v>
      </c>
      <c r="O354">
        <f>'RESUMEN TOTAL'!U362</f>
        <v>0</v>
      </c>
      <c r="P354">
        <f>'RESUMEN TOTAL'!V362</f>
        <v>0</v>
      </c>
      <c r="Q354">
        <f>'RESUMEN TOTAL'!W362</f>
        <v>0</v>
      </c>
      <c r="R354">
        <f>'RESUMEN TOTAL'!X362</f>
        <v>0</v>
      </c>
      <c r="S354">
        <f>'RESUMEN TOTAL'!Y362</f>
        <v>0</v>
      </c>
      <c r="T354">
        <f>'RESUMEN TOTAL'!Z362</f>
        <v>0</v>
      </c>
      <c r="U354">
        <f>'RESUMEN TOTAL'!AA362</f>
        <v>0</v>
      </c>
      <c r="V354">
        <f>'RESUMEN TOTAL'!AB362</f>
        <v>0</v>
      </c>
      <c r="W354">
        <f>'RESUMEN TOTAL'!AC362</f>
        <v>0</v>
      </c>
      <c r="X354">
        <f>'RESUMEN TOTAL'!AD362</f>
        <v>0</v>
      </c>
      <c r="Y354">
        <f>'RESUMEN TOTAL'!AE362</f>
        <v>0</v>
      </c>
      <c r="Z354">
        <f>'RESUMEN TOTAL'!AF362</f>
        <v>0</v>
      </c>
      <c r="AA354">
        <f>'RESUMEN TOTAL'!AG362</f>
        <v>0</v>
      </c>
      <c r="AB354">
        <f>'RESUMEN TOTAL'!AH362</f>
        <v>0</v>
      </c>
      <c r="AC354">
        <f>'RESUMEN TOTAL'!AI362</f>
        <v>0</v>
      </c>
      <c r="AD354">
        <f>'RESUMEN TOTAL'!AJ362</f>
        <v>0</v>
      </c>
      <c r="AE354">
        <f>'RESUMEN TOTAL'!AK362</f>
        <v>0</v>
      </c>
      <c r="AF354">
        <f>'RESUMEN TOTAL'!AL362</f>
        <v>0</v>
      </c>
      <c r="AG354">
        <f>'RESUMEN TOTAL'!AM362</f>
        <v>0</v>
      </c>
      <c r="AH354">
        <f>'RESUMEN TOTAL'!AN362</f>
        <v>0</v>
      </c>
      <c r="AI354">
        <f>'RESUMEN TOTAL'!AO362</f>
        <v>0</v>
      </c>
    </row>
    <row r="355" spans="1:35" x14ac:dyDescent="0.25">
      <c r="A355" t="str">
        <f>'RESUMEN TOTAL'!A363</f>
        <v>SAN RUDECINDO</v>
      </c>
      <c r="B355" t="str">
        <f>'RESUMEN TOTAL'!B363</f>
        <v>SRU01 (fija 1)</v>
      </c>
      <c r="C355" t="str">
        <f>'RESUMEN TOTAL'!D363</f>
        <v>HERNANDARIAS Y AMBATO</v>
      </c>
      <c r="D355" t="str">
        <f>'RESUMEN TOTAL'!E363</f>
        <v>Fija</v>
      </c>
      <c r="E355" t="str">
        <f>'RESUMEN TOTAL'!F363</f>
        <v>Fibra Optica</v>
      </c>
      <c r="F355" t="str">
        <f>'RESUMEN TOTAL'!L363</f>
        <v>APAGADO</v>
      </c>
      <c r="G355" t="str">
        <f>'RESUMEN TOTAL'!M363</f>
        <v>APAGADO</v>
      </c>
      <c r="H355" t="str">
        <f>'RESUMEN TOTAL'!N363</f>
        <v>APAGADO</v>
      </c>
      <c r="I355" t="str">
        <f>'RESUMEN TOTAL'!O363</f>
        <v>APAGADO</v>
      </c>
      <c r="J355" t="str">
        <f>'RESUMEN TOTAL'!P363</f>
        <v>APAGADO</v>
      </c>
      <c r="K355" t="str">
        <f>'RESUMEN TOTAL'!Q363</f>
        <v>APAGADO</v>
      </c>
      <c r="L355" t="str">
        <f>'RESUMEN TOTAL'!R363</f>
        <v>APAGADO</v>
      </c>
      <c r="M355" t="str">
        <f>'RESUMEN TOTAL'!S363</f>
        <v>APAGADO</v>
      </c>
      <c r="N355" t="str">
        <f>'RESUMEN TOTAL'!T363</f>
        <v>APAGADO</v>
      </c>
      <c r="O355" t="str">
        <f>'RESUMEN TOTAL'!U363</f>
        <v>APAGADO</v>
      </c>
      <c r="P355" t="str">
        <f>'RESUMEN TOTAL'!V363</f>
        <v>APAGADO</v>
      </c>
      <c r="Q355" t="str">
        <f>'RESUMEN TOTAL'!W363</f>
        <v>APAGADO</v>
      </c>
      <c r="R355">
        <f>'RESUMEN TOTAL'!X363</f>
        <v>0</v>
      </c>
      <c r="S355" t="str">
        <f>'RESUMEN TOTAL'!Y363</f>
        <v>APAGADO</v>
      </c>
      <c r="T355" t="str">
        <f>'RESUMEN TOTAL'!Z363</f>
        <v>APAGADO</v>
      </c>
      <c r="U355" t="str">
        <f>'RESUMEN TOTAL'!AA363</f>
        <v>APAGADO</v>
      </c>
      <c r="V355" t="str">
        <f>'RESUMEN TOTAL'!AB363</f>
        <v>APAGADO</v>
      </c>
      <c r="W355" t="str">
        <f>'RESUMEN TOTAL'!AC363</f>
        <v>APAGADO</v>
      </c>
      <c r="X355" t="str">
        <f>'RESUMEN TOTAL'!AD363</f>
        <v>APAGADO</v>
      </c>
      <c r="Y355" t="str">
        <f>'RESUMEN TOTAL'!AE363</f>
        <v>APAGADO</v>
      </c>
      <c r="Z355" t="str">
        <f>'RESUMEN TOTAL'!AF363</f>
        <v>APAGADO</v>
      </c>
      <c r="AA355" t="str">
        <f>'RESUMEN TOTAL'!AG363</f>
        <v>APAGADO</v>
      </c>
      <c r="AB355" t="str">
        <f>'RESUMEN TOTAL'!AH363</f>
        <v>APAGADO</v>
      </c>
      <c r="AC355" t="str">
        <f>'RESUMEN TOTAL'!AI363</f>
        <v>APAGADO</v>
      </c>
      <c r="AD355" t="str">
        <f>'RESUMEN TOTAL'!AJ363</f>
        <v>APAGADO</v>
      </c>
      <c r="AE355" t="str">
        <f>'RESUMEN TOTAL'!AK363</f>
        <v>APAGADO</v>
      </c>
      <c r="AF355">
        <f>'RESUMEN TOTAL'!AL363</f>
        <v>0</v>
      </c>
      <c r="AG355">
        <f>'RESUMEN TOTAL'!AM363</f>
        <v>0</v>
      </c>
      <c r="AH355" t="e">
        <f>'RESUMEN TOTAL'!#REF!</f>
        <v>#REF!</v>
      </c>
      <c r="AI355">
        <f>'RESUMEN TOTAL'!AN363</f>
        <v>0</v>
      </c>
    </row>
    <row r="356" spans="1:35" x14ac:dyDescent="0.25">
      <c r="A356" t="str">
        <f>'RESUMEN TOTAL'!A364</f>
        <v>SAN RUDECINDO</v>
      </c>
      <c r="B356" t="str">
        <f>'RESUMEN TOTAL'!B364</f>
        <v>SRU02 (fija 2)</v>
      </c>
      <c r="C356" t="str">
        <f>'RESUMEN TOTAL'!D364</f>
        <v>HERNANDARIAS Y AMBATO</v>
      </c>
      <c r="D356" t="str">
        <f>'RESUMEN TOTAL'!E364</f>
        <v>Fija</v>
      </c>
      <c r="E356" t="str">
        <f>'RESUMEN TOTAL'!F364</f>
        <v>Fibra Optica</v>
      </c>
      <c r="F356" t="str">
        <f>'RESUMEN TOTAL'!L364</f>
        <v>APAGADO</v>
      </c>
      <c r="G356" t="str">
        <f>'RESUMEN TOTAL'!M364</f>
        <v>APAGADO</v>
      </c>
      <c r="H356" t="str">
        <f>'RESUMEN TOTAL'!N364</f>
        <v>APAGADO</v>
      </c>
      <c r="I356" t="str">
        <f>'RESUMEN TOTAL'!O364</f>
        <v>APAGADO</v>
      </c>
      <c r="J356" t="str">
        <f>'RESUMEN TOTAL'!P364</f>
        <v>APAGADO</v>
      </c>
      <c r="K356" t="str">
        <f>'RESUMEN TOTAL'!Q364</f>
        <v>APAGADO</v>
      </c>
      <c r="L356" t="str">
        <f>'RESUMEN TOTAL'!R364</f>
        <v>APAGADO</v>
      </c>
      <c r="M356" t="str">
        <f>'RESUMEN TOTAL'!S364</f>
        <v>APAGADO</v>
      </c>
      <c r="N356" t="str">
        <f>'RESUMEN TOTAL'!T364</f>
        <v>APAGADO</v>
      </c>
      <c r="O356" t="str">
        <f>'RESUMEN TOTAL'!U364</f>
        <v>APAGADO</v>
      </c>
      <c r="P356" t="str">
        <f>'RESUMEN TOTAL'!V364</f>
        <v>APAGADO</v>
      </c>
      <c r="Q356" t="str">
        <f>'RESUMEN TOTAL'!W364</f>
        <v>APAGADO</v>
      </c>
      <c r="R356">
        <f>'RESUMEN TOTAL'!X364</f>
        <v>0</v>
      </c>
      <c r="S356" t="str">
        <f>'RESUMEN TOTAL'!Y364</f>
        <v>APAGADO</v>
      </c>
      <c r="T356" t="str">
        <f>'RESUMEN TOTAL'!Z364</f>
        <v>APAGADO</v>
      </c>
      <c r="U356" t="str">
        <f>'RESUMEN TOTAL'!AA364</f>
        <v>APAGADO</v>
      </c>
      <c r="V356" t="str">
        <f>'RESUMEN TOTAL'!AB364</f>
        <v>APAGADO</v>
      </c>
      <c r="W356" t="str">
        <f>'RESUMEN TOTAL'!AC364</f>
        <v>APAGADO</v>
      </c>
      <c r="X356" t="str">
        <f>'RESUMEN TOTAL'!AD364</f>
        <v>APAGADO</v>
      </c>
      <c r="Y356" t="str">
        <f>'RESUMEN TOTAL'!AE364</f>
        <v>APAGADO</v>
      </c>
      <c r="Z356" t="str">
        <f>'RESUMEN TOTAL'!AF364</f>
        <v>APAGADO</v>
      </c>
      <c r="AA356" t="str">
        <f>'RESUMEN TOTAL'!AG364</f>
        <v>APAGADO</v>
      </c>
      <c r="AB356" t="str">
        <f>'RESUMEN TOTAL'!AH364</f>
        <v>APAGADO</v>
      </c>
      <c r="AC356" t="str">
        <f>'RESUMEN TOTAL'!AI364</f>
        <v>APAGADO</v>
      </c>
      <c r="AD356" t="str">
        <f>'RESUMEN TOTAL'!AJ364</f>
        <v>APAGADO</v>
      </c>
      <c r="AE356" t="str">
        <f>'RESUMEN TOTAL'!AK364</f>
        <v>APAGADO</v>
      </c>
      <c r="AF356">
        <f>'RESUMEN TOTAL'!AL364</f>
        <v>0</v>
      </c>
      <c r="AG356">
        <f>'RESUMEN TOTAL'!AM364</f>
        <v>0</v>
      </c>
      <c r="AH356" t="e">
        <f>'RESUMEN TOTAL'!#REF!</f>
        <v>#REF!</v>
      </c>
      <c r="AI356">
        <f>'RESUMEN TOTAL'!AN364</f>
        <v>0</v>
      </c>
    </row>
    <row r="357" spans="1:35" x14ac:dyDescent="0.25">
      <c r="A357" t="str">
        <f>'RESUMEN TOTAL'!A365</f>
        <v>SAN RUDECINDO</v>
      </c>
      <c r="B357" t="str">
        <f>'RESUMEN TOTAL'!B365</f>
        <v>SRU03</v>
      </c>
      <c r="C357" t="str">
        <f>'RESUMEN TOTAL'!D365</f>
        <v>SANTA SOFIA Y LUIS AGOTE</v>
      </c>
      <c r="D357" t="str">
        <f>'RESUMEN TOTAL'!E365</f>
        <v>DOMO</v>
      </c>
      <c r="E357" t="str">
        <f>'RESUMEN TOTAL'!F365</f>
        <v>Fibra Optica</v>
      </c>
      <c r="F357">
        <f>'RESUMEN TOTAL'!L365</f>
        <v>0</v>
      </c>
      <c r="G357">
        <f>'RESUMEN TOTAL'!M365</f>
        <v>0</v>
      </c>
      <c r="H357">
        <f>'RESUMEN TOTAL'!N365</f>
        <v>0</v>
      </c>
      <c r="I357">
        <f>'RESUMEN TOTAL'!O365</f>
        <v>0</v>
      </c>
      <c r="J357">
        <f>'RESUMEN TOTAL'!P365</f>
        <v>0</v>
      </c>
      <c r="K357">
        <f>'RESUMEN TOTAL'!Q365</f>
        <v>0</v>
      </c>
      <c r="L357">
        <f>'RESUMEN TOTAL'!R365</f>
        <v>0</v>
      </c>
      <c r="M357">
        <f>'RESUMEN TOTAL'!S365</f>
        <v>0</v>
      </c>
      <c r="N357">
        <f>'RESUMEN TOTAL'!T365</f>
        <v>0</v>
      </c>
      <c r="O357">
        <f>'RESUMEN TOTAL'!U365</f>
        <v>0</v>
      </c>
      <c r="P357">
        <f>'RESUMEN TOTAL'!V365</f>
        <v>0</v>
      </c>
      <c r="Q357">
        <f>'RESUMEN TOTAL'!W365</f>
        <v>0</v>
      </c>
      <c r="R357">
        <f>'RESUMEN TOTAL'!X365</f>
        <v>0</v>
      </c>
      <c r="S357">
        <f>'RESUMEN TOTAL'!Y365</f>
        <v>0</v>
      </c>
      <c r="T357">
        <f>'RESUMEN TOTAL'!Z365</f>
        <v>0</v>
      </c>
      <c r="U357">
        <f>'RESUMEN TOTAL'!AA365</f>
        <v>0</v>
      </c>
      <c r="V357">
        <f>'RESUMEN TOTAL'!AB365</f>
        <v>0</v>
      </c>
      <c r="W357">
        <f>'RESUMEN TOTAL'!AC365</f>
        <v>0</v>
      </c>
      <c r="X357">
        <f>'RESUMEN TOTAL'!AD365</f>
        <v>0</v>
      </c>
      <c r="Y357">
        <f>'RESUMEN TOTAL'!AE365</f>
        <v>0</v>
      </c>
      <c r="Z357">
        <f>'RESUMEN TOTAL'!AF365</f>
        <v>0</v>
      </c>
      <c r="AA357">
        <f>'RESUMEN TOTAL'!AG365</f>
        <v>0</v>
      </c>
      <c r="AB357">
        <f>'RESUMEN TOTAL'!AH365</f>
        <v>0</v>
      </c>
      <c r="AC357">
        <f>'RESUMEN TOTAL'!AI365</f>
        <v>0</v>
      </c>
      <c r="AD357">
        <f>'RESUMEN TOTAL'!AJ365</f>
        <v>0</v>
      </c>
      <c r="AE357" t="str">
        <f>'RESUMEN TOTAL'!AK365</f>
        <v>APAGADO</v>
      </c>
      <c r="AF357">
        <f>'RESUMEN TOTAL'!AL365</f>
        <v>0</v>
      </c>
      <c r="AG357">
        <f>'RESUMEN TOTAL'!AM365</f>
        <v>0</v>
      </c>
      <c r="AH357" t="e">
        <f>'RESUMEN TOTAL'!#REF!</f>
        <v>#REF!</v>
      </c>
      <c r="AI357">
        <f>'RESUMEN TOTAL'!AN365</f>
        <v>0</v>
      </c>
    </row>
    <row r="358" spans="1:35" x14ac:dyDescent="0.25">
      <c r="A358" t="str">
        <f>'RESUMEN TOTAL'!A366</f>
        <v>PRESIDENTE SARMIENTO</v>
      </c>
      <c r="B358" t="str">
        <f>'RESUMEN TOTAL'!B366</f>
        <v>VANG 09</v>
      </c>
      <c r="C358" t="str">
        <f>'RESUMEN TOTAL'!D366</f>
        <v>Ruta 36 y Senzabello</v>
      </c>
      <c r="D358" t="str">
        <f>'RESUMEN TOTAL'!E366</f>
        <v>Domo</v>
      </c>
      <c r="E358" t="str">
        <f>'RESUMEN TOTAL'!F366</f>
        <v>PTO A FO</v>
      </c>
      <c r="F358">
        <f>'RESUMEN TOTAL'!L366</f>
        <v>0</v>
      </c>
      <c r="G358">
        <f>'RESUMEN TOTAL'!M366</f>
        <v>0</v>
      </c>
      <c r="H358">
        <f>'RESUMEN TOTAL'!N366</f>
        <v>0</v>
      </c>
      <c r="I358">
        <f>'RESUMEN TOTAL'!O366</f>
        <v>0</v>
      </c>
      <c r="J358">
        <f>'RESUMEN TOTAL'!P366</f>
        <v>0</v>
      </c>
      <c r="K358">
        <f>'RESUMEN TOTAL'!Q366</f>
        <v>0</v>
      </c>
      <c r="L358">
        <f>'RESUMEN TOTAL'!R366</f>
        <v>0</v>
      </c>
      <c r="M358">
        <f>'RESUMEN TOTAL'!S366</f>
        <v>0</v>
      </c>
      <c r="N358">
        <f>'RESUMEN TOTAL'!T366</f>
        <v>0</v>
      </c>
      <c r="O358">
        <f>'RESUMEN TOTAL'!U366</f>
        <v>0</v>
      </c>
      <c r="P358">
        <f>'RESUMEN TOTAL'!V366</f>
        <v>0</v>
      </c>
      <c r="Q358">
        <f>'RESUMEN TOTAL'!W366</f>
        <v>0</v>
      </c>
      <c r="R358">
        <f>'RESUMEN TOTAL'!X366</f>
        <v>0</v>
      </c>
      <c r="S358" t="str">
        <f>'RESUMEN TOTAL'!Y366</f>
        <v>APAGADO</v>
      </c>
      <c r="T358">
        <f>'RESUMEN TOTAL'!Z366</f>
        <v>0</v>
      </c>
      <c r="U358">
        <f>'RESUMEN TOTAL'!AA366</f>
        <v>0</v>
      </c>
      <c r="V358">
        <f>'RESUMEN TOTAL'!AB366</f>
        <v>0</v>
      </c>
      <c r="W358">
        <f>'RESUMEN TOTAL'!AC366</f>
        <v>0</v>
      </c>
      <c r="X358">
        <f>'RESUMEN TOTAL'!AD366</f>
        <v>0</v>
      </c>
      <c r="Y358">
        <f>'RESUMEN TOTAL'!AE366</f>
        <v>0</v>
      </c>
      <c r="Z358">
        <f>'RESUMEN TOTAL'!AF366</f>
        <v>0</v>
      </c>
      <c r="AA358">
        <f>'RESUMEN TOTAL'!AG366</f>
        <v>0</v>
      </c>
      <c r="AB358">
        <f>'RESUMEN TOTAL'!AH366</f>
        <v>0</v>
      </c>
      <c r="AC358">
        <f>'RESUMEN TOTAL'!AI366</f>
        <v>0</v>
      </c>
      <c r="AD358">
        <f>'RESUMEN TOTAL'!AJ366</f>
        <v>0</v>
      </c>
      <c r="AE358">
        <f>'RESUMEN TOTAL'!AK366</f>
        <v>0</v>
      </c>
      <c r="AF358">
        <f>'RESUMEN TOTAL'!AL366</f>
        <v>0</v>
      </c>
      <c r="AG358">
        <f>'RESUMEN TOTAL'!AM366</f>
        <v>0</v>
      </c>
      <c r="AH358">
        <f>'RESUMEN TOTAL'!AN366</f>
        <v>0</v>
      </c>
      <c r="AI358">
        <f>'RESUMEN TOTAL'!AO366</f>
        <v>0</v>
      </c>
    </row>
    <row r="359" spans="1:35" x14ac:dyDescent="0.25">
      <c r="A359" t="str">
        <f>'RESUMEN TOTAL'!A367</f>
        <v>VILLA ANGELICA</v>
      </c>
      <c r="B359" t="str">
        <f>'RESUMEN TOTAL'!B367</f>
        <v>VANG01</v>
      </c>
      <c r="C359" t="str">
        <f>'RESUMEN TOTAL'!D367</f>
        <v>Senzabello y Necochea</v>
      </c>
      <c r="D359" t="str">
        <f>'RESUMEN TOTAL'!E367</f>
        <v>Domo</v>
      </c>
      <c r="E359" t="str">
        <f>'RESUMEN TOTAL'!F367</f>
        <v>PTO A FO</v>
      </c>
      <c r="F359">
        <f>'RESUMEN TOTAL'!L367</f>
        <v>0</v>
      </c>
      <c r="G359">
        <f>'RESUMEN TOTAL'!M367</f>
        <v>0</v>
      </c>
      <c r="H359">
        <f>'RESUMEN TOTAL'!N367</f>
        <v>0</v>
      </c>
      <c r="I359">
        <f>'RESUMEN TOTAL'!O367</f>
        <v>0</v>
      </c>
      <c r="J359">
        <f>'RESUMEN TOTAL'!P367</f>
        <v>0</v>
      </c>
      <c r="K359">
        <f>'RESUMEN TOTAL'!Q367</f>
        <v>0</v>
      </c>
      <c r="L359">
        <f>'RESUMEN TOTAL'!R367</f>
        <v>0</v>
      </c>
      <c r="M359">
        <f>'RESUMEN TOTAL'!S367</f>
        <v>0</v>
      </c>
      <c r="N359">
        <f>'RESUMEN TOTAL'!T367</f>
        <v>0</v>
      </c>
      <c r="O359">
        <f>'RESUMEN TOTAL'!U367</f>
        <v>0</v>
      </c>
      <c r="P359">
        <f>'RESUMEN TOTAL'!V367</f>
        <v>0</v>
      </c>
      <c r="Q359">
        <f>'RESUMEN TOTAL'!W367</f>
        <v>0</v>
      </c>
      <c r="R359">
        <f>'RESUMEN TOTAL'!X367</f>
        <v>0</v>
      </c>
      <c r="S359" t="str">
        <f>'RESUMEN TOTAL'!Y367</f>
        <v>APAGADO</v>
      </c>
      <c r="T359">
        <f>'RESUMEN TOTAL'!Z367</f>
        <v>0</v>
      </c>
      <c r="U359">
        <f>'RESUMEN TOTAL'!AA367</f>
        <v>0</v>
      </c>
      <c r="V359">
        <f>'RESUMEN TOTAL'!AB367</f>
        <v>0</v>
      </c>
      <c r="W359">
        <f>'RESUMEN TOTAL'!AC367</f>
        <v>0</v>
      </c>
      <c r="X359">
        <f>'RESUMEN TOTAL'!AD367</f>
        <v>0</v>
      </c>
      <c r="Y359">
        <f>'RESUMEN TOTAL'!AE367</f>
        <v>0</v>
      </c>
      <c r="Z359">
        <f>'RESUMEN TOTAL'!AF367</f>
        <v>0</v>
      </c>
      <c r="AA359">
        <f>'RESUMEN TOTAL'!AG367</f>
        <v>0</v>
      </c>
      <c r="AB359">
        <f>'RESUMEN TOTAL'!AH367</f>
        <v>0</v>
      </c>
      <c r="AC359">
        <f>'RESUMEN TOTAL'!AI367</f>
        <v>0</v>
      </c>
      <c r="AD359">
        <f>'RESUMEN TOTAL'!AJ367</f>
        <v>0</v>
      </c>
      <c r="AE359">
        <f>'RESUMEN TOTAL'!AK367</f>
        <v>0</v>
      </c>
      <c r="AF359">
        <f>'RESUMEN TOTAL'!AL367</f>
        <v>0</v>
      </c>
      <c r="AG359">
        <f>'RESUMEN TOTAL'!AM367</f>
        <v>0</v>
      </c>
      <c r="AH359">
        <f>'RESUMEN TOTAL'!AN367</f>
        <v>0</v>
      </c>
      <c r="AI359">
        <f>'RESUMEN TOTAL'!AO367</f>
        <v>0</v>
      </c>
    </row>
    <row r="360" spans="1:35" x14ac:dyDescent="0.25">
      <c r="A360" t="str">
        <f>'RESUMEN TOTAL'!A368</f>
        <v>VILLA ANGELICA</v>
      </c>
      <c r="B360" t="str">
        <f>'RESUMEN TOTAL'!B368</f>
        <v>VANG02</v>
      </c>
      <c r="C360" t="str">
        <f>'RESUMEN TOTAL'!D368</f>
        <v>Thevenet y Ruta 36</v>
      </c>
      <c r="D360" t="str">
        <f>'RESUMEN TOTAL'!E368</f>
        <v>Domo</v>
      </c>
      <c r="E360" t="str">
        <f>'RESUMEN TOTAL'!F368</f>
        <v>Fibra Optica</v>
      </c>
      <c r="F360">
        <f>'RESUMEN TOTAL'!L368</f>
        <v>0</v>
      </c>
      <c r="G360">
        <f>'RESUMEN TOTAL'!M368</f>
        <v>0</v>
      </c>
      <c r="H360">
        <f>'RESUMEN TOTAL'!N368</f>
        <v>0</v>
      </c>
      <c r="I360">
        <f>'RESUMEN TOTAL'!O368</f>
        <v>0</v>
      </c>
      <c r="J360">
        <f>'RESUMEN TOTAL'!P368</f>
        <v>0</v>
      </c>
      <c r="K360">
        <f>'RESUMEN TOTAL'!Q368</f>
        <v>0</v>
      </c>
      <c r="L360">
        <f>'RESUMEN TOTAL'!R368</f>
        <v>0</v>
      </c>
      <c r="M360">
        <f>'RESUMEN TOTAL'!S368</f>
        <v>0</v>
      </c>
      <c r="N360">
        <f>'RESUMEN TOTAL'!T368</f>
        <v>0</v>
      </c>
      <c r="O360">
        <f>'RESUMEN TOTAL'!U368</f>
        <v>0</v>
      </c>
      <c r="P360">
        <f>'RESUMEN TOTAL'!V368</f>
        <v>0</v>
      </c>
      <c r="Q360">
        <f>'RESUMEN TOTAL'!W368</f>
        <v>0</v>
      </c>
      <c r="R360">
        <f>'RESUMEN TOTAL'!X368</f>
        <v>0</v>
      </c>
      <c r="S360">
        <f>'RESUMEN TOTAL'!Y368</f>
        <v>0</v>
      </c>
      <c r="T360">
        <f>'RESUMEN TOTAL'!Z368</f>
        <v>0</v>
      </c>
      <c r="U360">
        <f>'RESUMEN TOTAL'!AA368</f>
        <v>0</v>
      </c>
      <c r="V360">
        <f>'RESUMEN TOTAL'!AB368</f>
        <v>0</v>
      </c>
      <c r="W360">
        <f>'RESUMEN TOTAL'!AC368</f>
        <v>0</v>
      </c>
      <c r="X360">
        <f>'RESUMEN TOTAL'!AD368</f>
        <v>0</v>
      </c>
      <c r="Y360">
        <f>'RESUMEN TOTAL'!AE368</f>
        <v>0</v>
      </c>
      <c r="Z360">
        <f>'RESUMEN TOTAL'!AF368</f>
        <v>0</v>
      </c>
      <c r="AA360">
        <f>'RESUMEN TOTAL'!AG368</f>
        <v>0</v>
      </c>
      <c r="AB360">
        <f>'RESUMEN TOTAL'!AH368</f>
        <v>0</v>
      </c>
      <c r="AC360">
        <f>'RESUMEN TOTAL'!AI368</f>
        <v>0</v>
      </c>
      <c r="AD360">
        <f>'RESUMEN TOTAL'!AJ368</f>
        <v>0</v>
      </c>
      <c r="AE360">
        <f>'RESUMEN TOTAL'!AK368</f>
        <v>0</v>
      </c>
      <c r="AF360">
        <f>'RESUMEN TOTAL'!AL368</f>
        <v>0</v>
      </c>
      <c r="AG360">
        <f>'RESUMEN TOTAL'!AM368</f>
        <v>0</v>
      </c>
      <c r="AH360">
        <f>'RESUMEN TOTAL'!AN368</f>
        <v>0</v>
      </c>
      <c r="AI360">
        <f>'RESUMEN TOTAL'!AO368</f>
        <v>0</v>
      </c>
    </row>
    <row r="361" spans="1:35" x14ac:dyDescent="0.25">
      <c r="A361" t="str">
        <f>'RESUMEN TOTAL'!A369</f>
        <v>VILLA DEL PLATA</v>
      </c>
      <c r="B361" t="str">
        <f>'RESUMEN TOTAL'!B369</f>
        <v>VANG03</v>
      </c>
      <c r="C361" t="str">
        <f>'RESUMEN TOTAL'!D369</f>
        <v>Thevenet 1950</v>
      </c>
      <c r="D361" t="str">
        <f>'RESUMEN TOTAL'!E369</f>
        <v>Domo</v>
      </c>
      <c r="E361" t="str">
        <f>'RESUMEN TOTAL'!F369</f>
        <v>Fibra Optica</v>
      </c>
      <c r="F361">
        <f>'RESUMEN TOTAL'!L369</f>
        <v>0</v>
      </c>
      <c r="G361">
        <f>'RESUMEN TOTAL'!M369</f>
        <v>0</v>
      </c>
      <c r="H361">
        <f>'RESUMEN TOTAL'!N369</f>
        <v>0</v>
      </c>
      <c r="I361">
        <f>'RESUMEN TOTAL'!O369</f>
        <v>0</v>
      </c>
      <c r="J361">
        <f>'RESUMEN TOTAL'!P369</f>
        <v>0</v>
      </c>
      <c r="K361">
        <f>'RESUMEN TOTAL'!Q369</f>
        <v>0</v>
      </c>
      <c r="L361">
        <f>'RESUMEN TOTAL'!R369</f>
        <v>0</v>
      </c>
      <c r="M361">
        <f>'RESUMEN TOTAL'!S369</f>
        <v>0</v>
      </c>
      <c r="N361">
        <f>'RESUMEN TOTAL'!T369</f>
        <v>0</v>
      </c>
      <c r="O361">
        <f>'RESUMEN TOTAL'!U369</f>
        <v>0</v>
      </c>
      <c r="P361">
        <f>'RESUMEN TOTAL'!V369</f>
        <v>0</v>
      </c>
      <c r="Q361">
        <f>'RESUMEN TOTAL'!W369</f>
        <v>0</v>
      </c>
      <c r="R361">
        <f>'RESUMEN TOTAL'!X369</f>
        <v>0</v>
      </c>
      <c r="S361">
        <f>'RESUMEN TOTAL'!Y369</f>
        <v>0</v>
      </c>
      <c r="T361">
        <f>'RESUMEN TOTAL'!Z369</f>
        <v>0</v>
      </c>
      <c r="U361">
        <f>'RESUMEN TOTAL'!AA369</f>
        <v>0</v>
      </c>
      <c r="V361">
        <f>'RESUMEN TOTAL'!AB369</f>
        <v>0</v>
      </c>
      <c r="W361">
        <f>'RESUMEN TOTAL'!AC369</f>
        <v>0</v>
      </c>
      <c r="X361">
        <f>'RESUMEN TOTAL'!AD369</f>
        <v>0</v>
      </c>
      <c r="Y361">
        <f>'RESUMEN TOTAL'!AE369</f>
        <v>0</v>
      </c>
      <c r="Z361">
        <f>'RESUMEN TOTAL'!AF369</f>
        <v>0</v>
      </c>
      <c r="AA361">
        <f>'RESUMEN TOTAL'!AG369</f>
        <v>0</v>
      </c>
      <c r="AB361">
        <f>'RESUMEN TOTAL'!AH369</f>
        <v>0</v>
      </c>
      <c r="AC361">
        <f>'RESUMEN TOTAL'!AI369</f>
        <v>0</v>
      </c>
      <c r="AD361">
        <f>'RESUMEN TOTAL'!AJ369</f>
        <v>0</v>
      </c>
      <c r="AE361">
        <f>'RESUMEN TOTAL'!AK369</f>
        <v>0</v>
      </c>
      <c r="AF361">
        <f>'RESUMEN TOTAL'!AL369</f>
        <v>0</v>
      </c>
      <c r="AG361">
        <f>'RESUMEN TOTAL'!AM369</f>
        <v>0</v>
      </c>
      <c r="AH361">
        <f>'RESUMEN TOTAL'!AN369</f>
        <v>0</v>
      </c>
      <c r="AI361">
        <f>'RESUMEN TOTAL'!AO369</f>
        <v>0</v>
      </c>
    </row>
    <row r="362" spans="1:35" x14ac:dyDescent="0.25">
      <c r="A362" t="str">
        <f>'RESUMEN TOTAL'!A370</f>
        <v>VILLA ANGELICA</v>
      </c>
      <c r="B362" t="str">
        <f>'RESUMEN TOTAL'!B370</f>
        <v>VANG04</v>
      </c>
      <c r="C362" t="str">
        <f>'RESUMEN TOTAL'!D370</f>
        <v>Storni e/Thevenet y Calle 158</v>
      </c>
      <c r="D362" t="str">
        <f>'RESUMEN TOTAL'!E370</f>
        <v>DOMO</v>
      </c>
      <c r="E362" t="str">
        <f>'RESUMEN TOTAL'!F370</f>
        <v>Fibra Optica</v>
      </c>
      <c r="F362">
        <f>'RESUMEN TOTAL'!L370</f>
        <v>0</v>
      </c>
      <c r="G362">
        <f>'RESUMEN TOTAL'!M370</f>
        <v>0</v>
      </c>
      <c r="H362">
        <f>'RESUMEN TOTAL'!N370</f>
        <v>0</v>
      </c>
      <c r="I362">
        <f>'RESUMEN TOTAL'!O370</f>
        <v>0</v>
      </c>
      <c r="J362">
        <f>'RESUMEN TOTAL'!P370</f>
        <v>0</v>
      </c>
      <c r="K362">
        <f>'RESUMEN TOTAL'!Q370</f>
        <v>0</v>
      </c>
      <c r="L362">
        <f>'RESUMEN TOTAL'!R370</f>
        <v>0</v>
      </c>
      <c r="M362">
        <f>'RESUMEN TOTAL'!S370</f>
        <v>0</v>
      </c>
      <c r="N362">
        <f>'RESUMEN TOTAL'!T370</f>
        <v>0</v>
      </c>
      <c r="O362">
        <f>'RESUMEN TOTAL'!U370</f>
        <v>0</v>
      </c>
      <c r="P362">
        <f>'RESUMEN TOTAL'!V370</f>
        <v>0</v>
      </c>
      <c r="Q362">
        <f>'RESUMEN TOTAL'!W370</f>
        <v>0</v>
      </c>
      <c r="R362">
        <f>'RESUMEN TOTAL'!X370</f>
        <v>0</v>
      </c>
      <c r="S362">
        <f>'RESUMEN TOTAL'!Y370</f>
        <v>0</v>
      </c>
      <c r="T362">
        <f>'RESUMEN TOTAL'!Z370</f>
        <v>0</v>
      </c>
      <c r="U362">
        <f>'RESUMEN TOTAL'!AA370</f>
        <v>0</v>
      </c>
      <c r="V362">
        <f>'RESUMEN TOTAL'!AB370</f>
        <v>0</v>
      </c>
      <c r="W362">
        <f>'RESUMEN TOTAL'!AC370</f>
        <v>0</v>
      </c>
      <c r="X362">
        <f>'RESUMEN TOTAL'!AD370</f>
        <v>0</v>
      </c>
      <c r="Y362">
        <f>'RESUMEN TOTAL'!AE370</f>
        <v>0</v>
      </c>
      <c r="Z362">
        <f>'RESUMEN TOTAL'!AF370</f>
        <v>0</v>
      </c>
      <c r="AA362">
        <f>'RESUMEN TOTAL'!AG370</f>
        <v>0</v>
      </c>
      <c r="AB362">
        <f>'RESUMEN TOTAL'!AH370</f>
        <v>0</v>
      </c>
      <c r="AC362">
        <f>'RESUMEN TOTAL'!AI370</f>
        <v>0</v>
      </c>
      <c r="AD362">
        <f>'RESUMEN TOTAL'!AJ370</f>
        <v>0</v>
      </c>
      <c r="AE362" t="str">
        <f>'RESUMEN TOTAL'!AK370</f>
        <v>APAGADO</v>
      </c>
      <c r="AF362">
        <f>'RESUMEN TOTAL'!AL370</f>
        <v>0</v>
      </c>
      <c r="AG362">
        <f>'RESUMEN TOTAL'!AM370</f>
        <v>0</v>
      </c>
      <c r="AH362">
        <f>'RESUMEN TOTAL'!AN370</f>
        <v>0</v>
      </c>
      <c r="AI362">
        <f>'RESUMEN TOTAL'!AO370</f>
        <v>0</v>
      </c>
    </row>
    <row r="363" spans="1:35" x14ac:dyDescent="0.25">
      <c r="A363" t="str">
        <f>'RESUMEN TOTAL'!A371</f>
        <v>VILLA ANGELICA</v>
      </c>
      <c r="B363" t="str">
        <f>'RESUMEN TOTAL'!B371</f>
        <v>VANG05</v>
      </c>
      <c r="C363" t="str">
        <f>'RESUMEN TOTAL'!D371</f>
        <v>Storni y Thevenet</v>
      </c>
      <c r="D363" t="str">
        <f>'RESUMEN TOTAL'!E371</f>
        <v>Domo</v>
      </c>
      <c r="E363" t="str">
        <f>'RESUMEN TOTAL'!F371</f>
        <v>Fibra Optica</v>
      </c>
      <c r="F363" t="str">
        <f>'RESUMEN TOTAL'!L371</f>
        <v>APAGADO</v>
      </c>
      <c r="G363" t="str">
        <f>'RESUMEN TOTAL'!M371</f>
        <v>APAGADO</v>
      </c>
      <c r="H363" t="str">
        <f>'RESUMEN TOTAL'!N371</f>
        <v>APAGADO</v>
      </c>
      <c r="I363" t="str">
        <f>'RESUMEN TOTAL'!O371</f>
        <v>APAGADO</v>
      </c>
      <c r="J363" t="str">
        <f>'RESUMEN TOTAL'!P371</f>
        <v>APAGADO</v>
      </c>
      <c r="K363" t="str">
        <f>'RESUMEN TOTAL'!Q371</f>
        <v>APAGADO</v>
      </c>
      <c r="L363" t="str">
        <f>'RESUMEN TOTAL'!R371</f>
        <v>APAGADO</v>
      </c>
      <c r="M363" t="str">
        <f>'RESUMEN TOTAL'!S371</f>
        <v>APAGADO</v>
      </c>
      <c r="N363" t="str">
        <f>'RESUMEN TOTAL'!T371</f>
        <v>APAGADO</v>
      </c>
      <c r="O363" t="str">
        <f>'RESUMEN TOTAL'!U371</f>
        <v>APAGADO</v>
      </c>
      <c r="P363" t="str">
        <f>'RESUMEN TOTAL'!V371</f>
        <v>APAGADO</v>
      </c>
      <c r="Q363" t="str">
        <f>'RESUMEN TOTAL'!W371</f>
        <v>APAGADO</v>
      </c>
      <c r="R363">
        <f>'RESUMEN TOTAL'!X371</f>
        <v>0</v>
      </c>
      <c r="S363" t="str">
        <f>'RESUMEN TOTAL'!Y371</f>
        <v>APAGADO</v>
      </c>
      <c r="T363" t="str">
        <f>'RESUMEN TOTAL'!Z371</f>
        <v>APAGADO</v>
      </c>
      <c r="U363" t="str">
        <f>'RESUMEN TOTAL'!AA371</f>
        <v>APAGADO</v>
      </c>
      <c r="V363" t="str">
        <f>'RESUMEN TOTAL'!AB371</f>
        <v>APAGADO</v>
      </c>
      <c r="W363" t="str">
        <f>'RESUMEN TOTAL'!AC371</f>
        <v>APAGADO</v>
      </c>
      <c r="X363" t="str">
        <f>'RESUMEN TOTAL'!AD371</f>
        <v>APAGADO</v>
      </c>
      <c r="Y363" t="str">
        <f>'RESUMEN TOTAL'!AE371</f>
        <v>APAGADO</v>
      </c>
      <c r="Z363" t="str">
        <f>'RESUMEN TOTAL'!AF371</f>
        <v>APAGADO</v>
      </c>
      <c r="AA363" t="str">
        <f>'RESUMEN TOTAL'!AG371</f>
        <v>APAGADO</v>
      </c>
      <c r="AB363" t="str">
        <f>'RESUMEN TOTAL'!AH371</f>
        <v>APAGADO</v>
      </c>
      <c r="AC363" t="str">
        <f>'RESUMEN TOTAL'!AI371</f>
        <v>APAGADO</v>
      </c>
      <c r="AD363" t="str">
        <f>'RESUMEN TOTAL'!AJ371</f>
        <v>APAGADO</v>
      </c>
      <c r="AE363" t="str">
        <f>'RESUMEN TOTAL'!AK371</f>
        <v>APAGADO</v>
      </c>
      <c r="AF363">
        <f>'RESUMEN TOTAL'!AL371</f>
        <v>0</v>
      </c>
      <c r="AG363">
        <f>'RESUMEN TOTAL'!AM371</f>
        <v>0</v>
      </c>
      <c r="AH363" t="e">
        <f>'RESUMEN TOTAL'!#REF!</f>
        <v>#REF!</v>
      </c>
      <c r="AI363">
        <f>'RESUMEN TOTAL'!AN371</f>
        <v>0</v>
      </c>
    </row>
    <row r="364" spans="1:35" x14ac:dyDescent="0.25">
      <c r="A364" t="str">
        <f>'RESUMEN TOTAL'!A372</f>
        <v>VILLA ANGELICA</v>
      </c>
      <c r="B364" t="str">
        <f>'RESUMEN TOTAL'!B372</f>
        <v>VANG06</v>
      </c>
      <c r="C364" t="str">
        <f>'RESUMEN TOTAL'!D372</f>
        <v>Arenales e/Thevenet y Calle 158</v>
      </c>
      <c r="D364" t="str">
        <f>'RESUMEN TOTAL'!E372</f>
        <v>DOMO</v>
      </c>
      <c r="E364" t="str">
        <f>'RESUMEN TOTAL'!F372</f>
        <v>Fibra Optica</v>
      </c>
      <c r="F364">
        <f>'RESUMEN TOTAL'!L372</f>
        <v>0</v>
      </c>
      <c r="G364">
        <f>'RESUMEN TOTAL'!M372</f>
        <v>0</v>
      </c>
      <c r="H364">
        <f>'RESUMEN TOTAL'!N372</f>
        <v>0</v>
      </c>
      <c r="I364">
        <f>'RESUMEN TOTAL'!O372</f>
        <v>0</v>
      </c>
      <c r="J364">
        <f>'RESUMEN TOTAL'!P372</f>
        <v>0</v>
      </c>
      <c r="K364">
        <f>'RESUMEN TOTAL'!Q372</f>
        <v>0</v>
      </c>
      <c r="L364">
        <f>'RESUMEN TOTAL'!R372</f>
        <v>0</v>
      </c>
      <c r="M364">
        <f>'RESUMEN TOTAL'!S372</f>
        <v>0</v>
      </c>
      <c r="N364">
        <f>'RESUMEN TOTAL'!T372</f>
        <v>0</v>
      </c>
      <c r="O364">
        <f>'RESUMEN TOTAL'!U372</f>
        <v>0</v>
      </c>
      <c r="P364">
        <f>'RESUMEN TOTAL'!V372</f>
        <v>0</v>
      </c>
      <c r="Q364">
        <f>'RESUMEN TOTAL'!W372</f>
        <v>0</v>
      </c>
      <c r="R364">
        <f>'RESUMEN TOTAL'!X372</f>
        <v>0</v>
      </c>
      <c r="S364">
        <f>'RESUMEN TOTAL'!Y372</f>
        <v>0</v>
      </c>
      <c r="T364">
        <f>'RESUMEN TOTAL'!Z372</f>
        <v>0</v>
      </c>
      <c r="U364">
        <f>'RESUMEN TOTAL'!AA372</f>
        <v>0</v>
      </c>
      <c r="V364">
        <f>'RESUMEN TOTAL'!AB372</f>
        <v>0</v>
      </c>
      <c r="W364">
        <f>'RESUMEN TOTAL'!AC372</f>
        <v>0</v>
      </c>
      <c r="X364">
        <f>'RESUMEN TOTAL'!AD372</f>
        <v>0</v>
      </c>
      <c r="Y364">
        <f>'RESUMEN TOTAL'!AE372</f>
        <v>0</v>
      </c>
      <c r="Z364">
        <f>'RESUMEN TOTAL'!AF372</f>
        <v>0</v>
      </c>
      <c r="AA364">
        <f>'RESUMEN TOTAL'!AG372</f>
        <v>0</v>
      </c>
      <c r="AB364">
        <f>'RESUMEN TOTAL'!AH372</f>
        <v>0</v>
      </c>
      <c r="AC364">
        <f>'RESUMEN TOTAL'!AI372</f>
        <v>0</v>
      </c>
      <c r="AD364">
        <f>'RESUMEN TOTAL'!AJ372</f>
        <v>0</v>
      </c>
      <c r="AE364">
        <f>'RESUMEN TOTAL'!AK372</f>
        <v>0</v>
      </c>
      <c r="AF364">
        <f>'RESUMEN TOTAL'!AL372</f>
        <v>0</v>
      </c>
      <c r="AG364">
        <f>'RESUMEN TOTAL'!AM372</f>
        <v>0</v>
      </c>
      <c r="AH364">
        <f>'RESUMEN TOTAL'!AN372</f>
        <v>0</v>
      </c>
      <c r="AI364">
        <f>'RESUMEN TOTAL'!AO372</f>
        <v>0</v>
      </c>
    </row>
    <row r="365" spans="1:35" x14ac:dyDescent="0.25">
      <c r="A365" t="str">
        <f>'RESUMEN TOTAL'!A373</f>
        <v>VILLA ANGELICA</v>
      </c>
      <c r="B365" t="str">
        <f>'RESUMEN TOTAL'!B373</f>
        <v>VANG07</v>
      </c>
      <c r="C365" t="str">
        <f>'RESUMEN TOTAL'!D373</f>
        <v>Arenales y Thevenet</v>
      </c>
      <c r="D365" t="str">
        <f>'RESUMEN TOTAL'!E373</f>
        <v>Domo</v>
      </c>
      <c r="E365" t="str">
        <f>'RESUMEN TOTAL'!F373</f>
        <v>Fibra Optica</v>
      </c>
      <c r="F365">
        <f>'RESUMEN TOTAL'!L373</f>
        <v>0</v>
      </c>
      <c r="G365">
        <f>'RESUMEN TOTAL'!M373</f>
        <v>0</v>
      </c>
      <c r="H365">
        <f>'RESUMEN TOTAL'!N373</f>
        <v>0</v>
      </c>
      <c r="I365">
        <f>'RESUMEN TOTAL'!O373</f>
        <v>0</v>
      </c>
      <c r="J365">
        <f>'RESUMEN TOTAL'!P373</f>
        <v>0</v>
      </c>
      <c r="K365">
        <f>'RESUMEN TOTAL'!Q373</f>
        <v>0</v>
      </c>
      <c r="L365">
        <f>'RESUMEN TOTAL'!R373</f>
        <v>0</v>
      </c>
      <c r="M365">
        <f>'RESUMEN TOTAL'!S373</f>
        <v>0</v>
      </c>
      <c r="N365">
        <f>'RESUMEN TOTAL'!T373</f>
        <v>0</v>
      </c>
      <c r="O365">
        <f>'RESUMEN TOTAL'!U373</f>
        <v>0</v>
      </c>
      <c r="P365">
        <f>'RESUMEN TOTAL'!V373</f>
        <v>0</v>
      </c>
      <c r="Q365">
        <f>'RESUMEN TOTAL'!W373</f>
        <v>0</v>
      </c>
      <c r="R365">
        <f>'RESUMEN TOTAL'!X373</f>
        <v>0</v>
      </c>
      <c r="S365">
        <f>'RESUMEN TOTAL'!Y373</f>
        <v>0</v>
      </c>
      <c r="T365">
        <f>'RESUMEN TOTAL'!Z373</f>
        <v>0</v>
      </c>
      <c r="U365">
        <f>'RESUMEN TOTAL'!AA373</f>
        <v>0</v>
      </c>
      <c r="V365">
        <f>'RESUMEN TOTAL'!AB373</f>
        <v>0</v>
      </c>
      <c r="W365">
        <f>'RESUMEN TOTAL'!AC373</f>
        <v>0</v>
      </c>
      <c r="X365">
        <f>'RESUMEN TOTAL'!AD373</f>
        <v>0</v>
      </c>
      <c r="Y365">
        <f>'RESUMEN TOTAL'!AE373</f>
        <v>0</v>
      </c>
      <c r="Z365">
        <f>'RESUMEN TOTAL'!AF373</f>
        <v>0</v>
      </c>
      <c r="AA365">
        <f>'RESUMEN TOTAL'!AG373</f>
        <v>0</v>
      </c>
      <c r="AB365">
        <f>'RESUMEN TOTAL'!AH373</f>
        <v>0</v>
      </c>
      <c r="AC365">
        <f>'RESUMEN TOTAL'!AI373</f>
        <v>0</v>
      </c>
      <c r="AD365">
        <f>'RESUMEN TOTAL'!AJ373</f>
        <v>0</v>
      </c>
      <c r="AE365" t="str">
        <f>'RESUMEN TOTAL'!AK373</f>
        <v>APAGADO</v>
      </c>
      <c r="AF365">
        <f>'RESUMEN TOTAL'!AL373</f>
        <v>0</v>
      </c>
      <c r="AG365">
        <f>'RESUMEN TOTAL'!AM373</f>
        <v>0</v>
      </c>
      <c r="AH365">
        <f>'RESUMEN TOTAL'!AN373</f>
        <v>0</v>
      </c>
      <c r="AI365">
        <f>'RESUMEN TOTAL'!AO373</f>
        <v>0</v>
      </c>
    </row>
    <row r="366" spans="1:35" x14ac:dyDescent="0.25">
      <c r="A366" t="str">
        <f>'RESUMEN TOTAL'!A374</f>
        <v>VILLA ANGELICA</v>
      </c>
      <c r="B366" t="str">
        <f>'RESUMEN TOTAL'!B374</f>
        <v>VANG08</v>
      </c>
      <c r="C366" t="str">
        <f>'RESUMEN TOTAL'!D374</f>
        <v>Calle 158 al 2200</v>
      </c>
      <c r="D366" t="str">
        <f>'RESUMEN TOTAL'!E374</f>
        <v>Domo</v>
      </c>
      <c r="E366" t="str">
        <f>'RESUMEN TOTAL'!F374</f>
        <v>PTO A FO</v>
      </c>
      <c r="F366">
        <f>'RESUMEN TOTAL'!L374</f>
        <v>0</v>
      </c>
      <c r="G366">
        <f>'RESUMEN TOTAL'!M374</f>
        <v>0</v>
      </c>
      <c r="H366">
        <f>'RESUMEN TOTAL'!N374</f>
        <v>0</v>
      </c>
      <c r="I366">
        <f>'RESUMEN TOTAL'!O374</f>
        <v>0</v>
      </c>
      <c r="J366">
        <f>'RESUMEN TOTAL'!P374</f>
        <v>0</v>
      </c>
      <c r="K366">
        <f>'RESUMEN TOTAL'!Q374</f>
        <v>0</v>
      </c>
      <c r="L366">
        <f>'RESUMEN TOTAL'!R374</f>
        <v>0</v>
      </c>
      <c r="M366">
        <f>'RESUMEN TOTAL'!S374</f>
        <v>0</v>
      </c>
      <c r="N366">
        <f>'RESUMEN TOTAL'!T374</f>
        <v>0</v>
      </c>
      <c r="O366">
        <f>'RESUMEN TOTAL'!U374</f>
        <v>0</v>
      </c>
      <c r="P366">
        <f>'RESUMEN TOTAL'!V374</f>
        <v>0</v>
      </c>
      <c r="Q366">
        <f>'RESUMEN TOTAL'!W374</f>
        <v>0</v>
      </c>
      <c r="R366">
        <f>'RESUMEN TOTAL'!X374</f>
        <v>0</v>
      </c>
      <c r="S366">
        <f>'RESUMEN TOTAL'!Y374</f>
        <v>0</v>
      </c>
      <c r="T366">
        <f>'RESUMEN TOTAL'!Z374</f>
        <v>0</v>
      </c>
      <c r="U366">
        <f>'RESUMEN TOTAL'!AA374</f>
        <v>0</v>
      </c>
      <c r="V366">
        <f>'RESUMEN TOTAL'!AB374</f>
        <v>0</v>
      </c>
      <c r="W366">
        <f>'RESUMEN TOTAL'!AC374</f>
        <v>0</v>
      </c>
      <c r="X366">
        <f>'RESUMEN TOTAL'!AD374</f>
        <v>0</v>
      </c>
      <c r="Y366">
        <f>'RESUMEN TOTAL'!AE374</f>
        <v>0</v>
      </c>
      <c r="Z366">
        <f>'RESUMEN TOTAL'!AF374</f>
        <v>0</v>
      </c>
      <c r="AA366">
        <f>'RESUMEN TOTAL'!AG374</f>
        <v>0</v>
      </c>
      <c r="AB366">
        <f>'RESUMEN TOTAL'!AH374</f>
        <v>0</v>
      </c>
      <c r="AC366">
        <f>'RESUMEN TOTAL'!AI374</f>
        <v>0</v>
      </c>
      <c r="AD366">
        <f>'RESUMEN TOTAL'!AJ374</f>
        <v>0</v>
      </c>
      <c r="AE366" t="str">
        <f>'RESUMEN TOTAL'!AK374</f>
        <v>APAGADO</v>
      </c>
      <c r="AF366">
        <f>'RESUMEN TOTAL'!AL374</f>
        <v>0</v>
      </c>
      <c r="AG366">
        <f>'RESUMEN TOTAL'!AM374</f>
        <v>0</v>
      </c>
      <c r="AH366">
        <f>'RESUMEN TOTAL'!AN374</f>
        <v>0</v>
      </c>
      <c r="AI366">
        <f>'RESUMEN TOTAL'!AO374</f>
        <v>0</v>
      </c>
    </row>
    <row r="367" spans="1:35" x14ac:dyDescent="0.25">
      <c r="A367" t="str">
        <f>'RESUMEN TOTAL'!A375</f>
        <v>VILLA ANGELICA</v>
      </c>
      <c r="B367" t="str">
        <f>'RESUMEN TOTAL'!B375</f>
        <v>VANG10</v>
      </c>
      <c r="C367" t="str">
        <f>'RESUMEN TOTAL'!D375</f>
        <v>Senzabello y Braile</v>
      </c>
      <c r="D367" t="str">
        <f>'RESUMEN TOTAL'!E375</f>
        <v>fija</v>
      </c>
      <c r="E367" t="str">
        <f>'RESUMEN TOTAL'!F375</f>
        <v>Fibra Optica</v>
      </c>
      <c r="F367">
        <f>'RESUMEN TOTAL'!L375</f>
        <v>0</v>
      </c>
      <c r="G367">
        <f>'RESUMEN TOTAL'!M375</f>
        <v>0</v>
      </c>
      <c r="H367">
        <f>'RESUMEN TOTAL'!N375</f>
        <v>0</v>
      </c>
      <c r="I367">
        <f>'RESUMEN TOTAL'!O375</f>
        <v>0</v>
      </c>
      <c r="J367">
        <f>'RESUMEN TOTAL'!P375</f>
        <v>0</v>
      </c>
      <c r="K367">
        <f>'RESUMEN TOTAL'!Q375</f>
        <v>0</v>
      </c>
      <c r="L367">
        <f>'RESUMEN TOTAL'!R375</f>
        <v>0</v>
      </c>
      <c r="M367">
        <f>'RESUMEN TOTAL'!S375</f>
        <v>0</v>
      </c>
      <c r="N367">
        <f>'RESUMEN TOTAL'!T375</f>
        <v>0</v>
      </c>
      <c r="O367">
        <f>'RESUMEN TOTAL'!U375</f>
        <v>0</v>
      </c>
      <c r="P367">
        <f>'RESUMEN TOTAL'!V375</f>
        <v>0</v>
      </c>
      <c r="Q367">
        <f>'RESUMEN TOTAL'!W375</f>
        <v>0</v>
      </c>
      <c r="R367">
        <f>'RESUMEN TOTAL'!X375</f>
        <v>0</v>
      </c>
      <c r="S367">
        <f>'RESUMEN TOTAL'!Y375</f>
        <v>0</v>
      </c>
      <c r="T367">
        <f>'RESUMEN TOTAL'!Z375</f>
        <v>0</v>
      </c>
      <c r="U367">
        <f>'RESUMEN TOTAL'!AA375</f>
        <v>0</v>
      </c>
      <c r="V367">
        <f>'RESUMEN TOTAL'!AB375</f>
        <v>0</v>
      </c>
      <c r="W367">
        <f>'RESUMEN TOTAL'!AC375</f>
        <v>0</v>
      </c>
      <c r="X367">
        <f>'RESUMEN TOTAL'!AD375</f>
        <v>0</v>
      </c>
      <c r="Y367">
        <f>'RESUMEN TOTAL'!AE375</f>
        <v>0</v>
      </c>
      <c r="Z367">
        <f>'RESUMEN TOTAL'!AF375</f>
        <v>0</v>
      </c>
      <c r="AA367">
        <f>'RESUMEN TOTAL'!AG375</f>
        <v>0</v>
      </c>
      <c r="AB367">
        <f>'RESUMEN TOTAL'!AH375</f>
        <v>0</v>
      </c>
      <c r="AC367">
        <f>'RESUMEN TOTAL'!AI375</f>
        <v>0</v>
      </c>
      <c r="AD367">
        <f>'RESUMEN TOTAL'!AJ375</f>
        <v>0</v>
      </c>
      <c r="AE367" t="str">
        <f>'RESUMEN TOTAL'!AK375</f>
        <v>APAGADO</v>
      </c>
      <c r="AF367">
        <f>'RESUMEN TOTAL'!AL375</f>
        <v>0</v>
      </c>
      <c r="AG367">
        <f>'RESUMEN TOTAL'!AM375</f>
        <v>0</v>
      </c>
      <c r="AH367">
        <f>'RESUMEN TOTAL'!AN375</f>
        <v>0</v>
      </c>
      <c r="AI367">
        <f>'RESUMEN TOTAL'!AO375</f>
        <v>0</v>
      </c>
    </row>
    <row r="368" spans="1:35" x14ac:dyDescent="0.25">
      <c r="A368" t="str">
        <f>'RESUMEN TOTAL'!A376</f>
        <v>VILLA ANGELICA</v>
      </c>
      <c r="B368" t="str">
        <f>'RESUMEN TOTAL'!B376</f>
        <v>VANG11</v>
      </c>
      <c r="C368" t="str">
        <f>'RESUMEN TOTAL'!D376</f>
        <v>Senzabello y Braile</v>
      </c>
      <c r="D368" t="str">
        <f>'RESUMEN TOTAL'!E376</f>
        <v>fija</v>
      </c>
      <c r="E368" t="str">
        <f>'RESUMEN TOTAL'!F376</f>
        <v>Fibra Optica</v>
      </c>
      <c r="F368">
        <f>'RESUMEN TOTAL'!L376</f>
        <v>0</v>
      </c>
      <c r="G368">
        <f>'RESUMEN TOTAL'!M376</f>
        <v>0</v>
      </c>
      <c r="H368">
        <f>'RESUMEN TOTAL'!N376</f>
        <v>0</v>
      </c>
      <c r="I368">
        <f>'RESUMEN TOTAL'!O376</f>
        <v>0</v>
      </c>
      <c r="J368">
        <f>'RESUMEN TOTAL'!P376</f>
        <v>0</v>
      </c>
      <c r="K368">
        <f>'RESUMEN TOTAL'!Q376</f>
        <v>0</v>
      </c>
      <c r="L368">
        <f>'RESUMEN TOTAL'!R376</f>
        <v>0</v>
      </c>
      <c r="M368">
        <f>'RESUMEN TOTAL'!S376</f>
        <v>0</v>
      </c>
      <c r="N368">
        <f>'RESUMEN TOTAL'!T376</f>
        <v>0</v>
      </c>
      <c r="O368">
        <f>'RESUMEN TOTAL'!U376</f>
        <v>0</v>
      </c>
      <c r="P368">
        <f>'RESUMEN TOTAL'!V376</f>
        <v>0</v>
      </c>
      <c r="Q368">
        <f>'RESUMEN TOTAL'!W376</f>
        <v>0</v>
      </c>
      <c r="R368">
        <f>'RESUMEN TOTAL'!X376</f>
        <v>0</v>
      </c>
      <c r="S368">
        <f>'RESUMEN TOTAL'!Y376</f>
        <v>0</v>
      </c>
      <c r="T368">
        <f>'RESUMEN TOTAL'!Z376</f>
        <v>0</v>
      </c>
      <c r="U368">
        <f>'RESUMEN TOTAL'!AA376</f>
        <v>0</v>
      </c>
      <c r="V368">
        <f>'RESUMEN TOTAL'!AB376</f>
        <v>0</v>
      </c>
      <c r="W368">
        <f>'RESUMEN TOTAL'!AC376</f>
        <v>0</v>
      </c>
      <c r="X368">
        <f>'RESUMEN TOTAL'!AD376</f>
        <v>0</v>
      </c>
      <c r="Y368">
        <f>'RESUMEN TOTAL'!AE376</f>
        <v>0</v>
      </c>
      <c r="Z368">
        <f>'RESUMEN TOTAL'!AF376</f>
        <v>0</v>
      </c>
      <c r="AA368">
        <f>'RESUMEN TOTAL'!AG376</f>
        <v>0</v>
      </c>
      <c r="AB368">
        <f>'RESUMEN TOTAL'!AH376</f>
        <v>0</v>
      </c>
      <c r="AC368">
        <f>'RESUMEN TOTAL'!AI376</f>
        <v>0</v>
      </c>
      <c r="AD368">
        <f>'RESUMEN TOTAL'!AJ376</f>
        <v>0</v>
      </c>
      <c r="AE368" t="str">
        <f>'RESUMEN TOTAL'!AK376</f>
        <v>APAGADO</v>
      </c>
      <c r="AF368">
        <f>'RESUMEN TOTAL'!AL376</f>
        <v>0</v>
      </c>
      <c r="AG368">
        <f>'RESUMEN TOTAL'!AM376</f>
        <v>0</v>
      </c>
      <c r="AH368">
        <f>'RESUMEN TOTAL'!AN376</f>
        <v>0</v>
      </c>
      <c r="AI368">
        <f>'RESUMEN TOTAL'!AO376</f>
        <v>0</v>
      </c>
    </row>
    <row r="369" spans="1:35" x14ac:dyDescent="0.25">
      <c r="A369" t="str">
        <f>'RESUMEN TOTAL'!A377</f>
        <v>VILLA ANGELICA</v>
      </c>
      <c r="B369" t="str">
        <f>'RESUMEN TOTAL'!B377</f>
        <v>VANG12</v>
      </c>
      <c r="C369" t="str">
        <f>'RESUMEN TOTAL'!D377</f>
        <v>TAPALQUE E/ BOLIVAR Y GORRITI</v>
      </c>
      <c r="D369" t="str">
        <f>'RESUMEN TOTAL'!E377</f>
        <v>Fija</v>
      </c>
      <c r="E369" t="str">
        <f>'RESUMEN TOTAL'!F377</f>
        <v>Fibra Optica</v>
      </c>
      <c r="F369" t="str">
        <f>'RESUMEN TOTAL'!L377</f>
        <v>APAGADO</v>
      </c>
      <c r="G369" t="str">
        <f>'RESUMEN TOTAL'!M377</f>
        <v>APAGADO</v>
      </c>
      <c r="H369" t="str">
        <f>'RESUMEN TOTAL'!N377</f>
        <v>APAGADO</v>
      </c>
      <c r="I369" t="str">
        <f>'RESUMEN TOTAL'!O377</f>
        <v>APAGADO</v>
      </c>
      <c r="J369" t="str">
        <f>'RESUMEN TOTAL'!P377</f>
        <v>APAGADO</v>
      </c>
      <c r="K369" t="str">
        <f>'RESUMEN TOTAL'!Q377</f>
        <v>APAGADO</v>
      </c>
      <c r="L369" t="str">
        <f>'RESUMEN TOTAL'!R377</f>
        <v>APAGADO</v>
      </c>
      <c r="M369" t="str">
        <f>'RESUMEN TOTAL'!S377</f>
        <v>APAGADO</v>
      </c>
      <c r="N369" t="str">
        <f>'RESUMEN TOTAL'!T377</f>
        <v>APAGADO</v>
      </c>
      <c r="O369" t="str">
        <f>'RESUMEN TOTAL'!U377</f>
        <v>APAGADO</v>
      </c>
      <c r="P369" t="str">
        <f>'RESUMEN TOTAL'!V377</f>
        <v>APAGADO</v>
      </c>
      <c r="Q369" t="str">
        <f>'RESUMEN TOTAL'!W377</f>
        <v>APAGADO</v>
      </c>
      <c r="R369">
        <f>'RESUMEN TOTAL'!X377</f>
        <v>0</v>
      </c>
      <c r="S369" t="str">
        <f>'RESUMEN TOTAL'!Y377</f>
        <v>APAGADO</v>
      </c>
      <c r="T369" t="str">
        <f>'RESUMEN TOTAL'!Z377</f>
        <v>APAGADO</v>
      </c>
      <c r="U369" t="str">
        <f>'RESUMEN TOTAL'!AA377</f>
        <v>APAGADO</v>
      </c>
      <c r="V369" t="str">
        <f>'RESUMEN TOTAL'!AB377</f>
        <v>APAGADO</v>
      </c>
      <c r="W369" t="str">
        <f>'RESUMEN TOTAL'!AC377</f>
        <v>APAGADO</v>
      </c>
      <c r="X369" t="str">
        <f>'RESUMEN TOTAL'!AD377</f>
        <v>APAGADO</v>
      </c>
      <c r="Y369" t="str">
        <f>'RESUMEN TOTAL'!AE377</f>
        <v>APAGADO</v>
      </c>
      <c r="Z369" t="str">
        <f>'RESUMEN TOTAL'!AF377</f>
        <v>APAGADO</v>
      </c>
      <c r="AA369" t="str">
        <f>'RESUMEN TOTAL'!AG377</f>
        <v>APAGADO</v>
      </c>
      <c r="AB369" t="str">
        <f>'RESUMEN TOTAL'!AH377</f>
        <v>APAGADO</v>
      </c>
      <c r="AC369" t="str">
        <f>'RESUMEN TOTAL'!AI377</f>
        <v>APAGADO</v>
      </c>
      <c r="AD369" t="str">
        <f>'RESUMEN TOTAL'!AJ377</f>
        <v>APAGADO</v>
      </c>
      <c r="AE369" t="str">
        <f>'RESUMEN TOTAL'!AK377</f>
        <v>APAGADO</v>
      </c>
      <c r="AF369">
        <f>'RESUMEN TOTAL'!AL377</f>
        <v>0</v>
      </c>
      <c r="AG369">
        <f>'RESUMEN TOTAL'!AM377</f>
        <v>0</v>
      </c>
      <c r="AH369" t="e">
        <f>'RESUMEN TOTAL'!#REF!</f>
        <v>#REF!</v>
      </c>
      <c r="AI369">
        <f>'RESUMEN TOTAL'!AN377</f>
        <v>0</v>
      </c>
    </row>
    <row r="370" spans="1:35" x14ac:dyDescent="0.25">
      <c r="A370" t="str">
        <f>'RESUMEN TOTAL'!A378</f>
        <v>VILLA ANGELICA</v>
      </c>
      <c r="B370" t="str">
        <f>'RESUMEN TOTAL'!B378</f>
        <v>VANG13</v>
      </c>
      <c r="C370" t="str">
        <f>'RESUMEN TOTAL'!D378</f>
        <v>TAPALQUE E/ BOLIVAR Y GORRITI</v>
      </c>
      <c r="D370" t="str">
        <f>'RESUMEN TOTAL'!E378</f>
        <v>Fija</v>
      </c>
      <c r="E370" t="str">
        <f>'RESUMEN TOTAL'!F378</f>
        <v>Fibra Optica</v>
      </c>
      <c r="F370" t="str">
        <f>'RESUMEN TOTAL'!L378</f>
        <v>APAGADO</v>
      </c>
      <c r="G370" t="str">
        <f>'RESUMEN TOTAL'!M378</f>
        <v>APAGADO</v>
      </c>
      <c r="H370" t="str">
        <f>'RESUMEN TOTAL'!N378</f>
        <v>APAGADO</v>
      </c>
      <c r="I370" t="str">
        <f>'RESUMEN TOTAL'!O378</f>
        <v>APAGADO</v>
      </c>
      <c r="J370" t="str">
        <f>'RESUMEN TOTAL'!P378</f>
        <v>APAGADO</v>
      </c>
      <c r="K370" t="str">
        <f>'RESUMEN TOTAL'!Q378</f>
        <v>APAGADO</v>
      </c>
      <c r="L370" t="str">
        <f>'RESUMEN TOTAL'!R378</f>
        <v>APAGADO</v>
      </c>
      <c r="M370" t="str">
        <f>'RESUMEN TOTAL'!S378</f>
        <v>APAGADO</v>
      </c>
      <c r="N370" t="str">
        <f>'RESUMEN TOTAL'!T378</f>
        <v>APAGADO</v>
      </c>
      <c r="O370" t="str">
        <f>'RESUMEN TOTAL'!U378</f>
        <v>APAGADO</v>
      </c>
      <c r="P370" t="str">
        <f>'RESUMEN TOTAL'!V378</f>
        <v>APAGADO</v>
      </c>
      <c r="Q370" t="str">
        <f>'RESUMEN TOTAL'!W378</f>
        <v>APAGADO</v>
      </c>
      <c r="R370">
        <f>'RESUMEN TOTAL'!X378</f>
        <v>0</v>
      </c>
      <c r="S370" t="str">
        <f>'RESUMEN TOTAL'!Y378</f>
        <v>APAGADO</v>
      </c>
      <c r="T370" t="str">
        <f>'RESUMEN TOTAL'!Z378</f>
        <v>APAGADO</v>
      </c>
      <c r="U370" t="str">
        <f>'RESUMEN TOTAL'!AA378</f>
        <v>APAGADO</v>
      </c>
      <c r="V370" t="str">
        <f>'RESUMEN TOTAL'!AB378</f>
        <v>APAGADO</v>
      </c>
      <c r="W370" t="str">
        <f>'RESUMEN TOTAL'!AC378</f>
        <v>APAGADO</v>
      </c>
      <c r="X370" t="str">
        <f>'RESUMEN TOTAL'!AD378</f>
        <v>APAGADO</v>
      </c>
      <c r="Y370" t="str">
        <f>'RESUMEN TOTAL'!AE378</f>
        <v>APAGADO</v>
      </c>
      <c r="Z370" t="str">
        <f>'RESUMEN TOTAL'!AF378</f>
        <v>APAGADO</v>
      </c>
      <c r="AA370" t="str">
        <f>'RESUMEN TOTAL'!AG378</f>
        <v>APAGADO</v>
      </c>
      <c r="AB370" t="str">
        <f>'RESUMEN TOTAL'!AH378</f>
        <v>APAGADO</v>
      </c>
      <c r="AC370" t="str">
        <f>'RESUMEN TOTAL'!AI378</f>
        <v>APAGADO</v>
      </c>
      <c r="AD370" t="str">
        <f>'RESUMEN TOTAL'!AJ378</f>
        <v>APAGADO</v>
      </c>
      <c r="AE370" t="str">
        <f>'RESUMEN TOTAL'!AK378</f>
        <v>APAGADO</v>
      </c>
      <c r="AF370">
        <f>'RESUMEN TOTAL'!AL378</f>
        <v>0</v>
      </c>
      <c r="AG370">
        <f>'RESUMEN TOTAL'!AM378</f>
        <v>0</v>
      </c>
      <c r="AH370" t="e">
        <f>'RESUMEN TOTAL'!#REF!</f>
        <v>#REF!</v>
      </c>
      <c r="AI370">
        <f>'RESUMEN TOTAL'!AN378</f>
        <v>0</v>
      </c>
    </row>
    <row r="371" spans="1:35" x14ac:dyDescent="0.25">
      <c r="A371" t="str">
        <f>'RESUMEN TOTAL'!A380</f>
        <v>VILLA ARGENTINA</v>
      </c>
      <c r="B371" t="str">
        <f>'RESUMEN TOTAL'!B380</f>
        <v>VAR 01</v>
      </c>
      <c r="C371" t="str">
        <f>'RESUMEN TOTAL'!D380</f>
        <v>Calle 519 y 546</v>
      </c>
      <c r="D371" t="str">
        <f>'RESUMEN TOTAL'!E380</f>
        <v>Domo</v>
      </c>
      <c r="E371" t="str">
        <f>'RESUMEN TOTAL'!F380</f>
        <v>Radio</v>
      </c>
      <c r="F371">
        <f>'RESUMEN TOTAL'!L380</f>
        <v>0</v>
      </c>
      <c r="G371">
        <f>'RESUMEN TOTAL'!M380</f>
        <v>0</v>
      </c>
      <c r="H371">
        <f>'RESUMEN TOTAL'!N380</f>
        <v>0</v>
      </c>
      <c r="I371">
        <f>'RESUMEN TOTAL'!O380</f>
        <v>0</v>
      </c>
      <c r="J371">
        <f>'RESUMEN TOTAL'!P380</f>
        <v>0</v>
      </c>
      <c r="K371">
        <f>'RESUMEN TOTAL'!Q380</f>
        <v>0</v>
      </c>
      <c r="L371">
        <f>'RESUMEN TOTAL'!R380</f>
        <v>0</v>
      </c>
      <c r="M371">
        <f>'RESUMEN TOTAL'!S380</f>
        <v>0</v>
      </c>
      <c r="N371">
        <f>'RESUMEN TOTAL'!T380</f>
        <v>0</v>
      </c>
      <c r="O371">
        <f>'RESUMEN TOTAL'!U380</f>
        <v>0</v>
      </c>
      <c r="P371">
        <f>'RESUMEN TOTAL'!V380</f>
        <v>0</v>
      </c>
      <c r="Q371">
        <f>'RESUMEN TOTAL'!W380</f>
        <v>0</v>
      </c>
      <c r="R371">
        <f>'RESUMEN TOTAL'!X380</f>
        <v>0</v>
      </c>
      <c r="S371">
        <f>'RESUMEN TOTAL'!Y380</f>
        <v>0</v>
      </c>
      <c r="T371">
        <f>'RESUMEN TOTAL'!Z380</f>
        <v>0</v>
      </c>
      <c r="U371">
        <f>'RESUMEN TOTAL'!AA380</f>
        <v>0</v>
      </c>
      <c r="V371">
        <f>'RESUMEN TOTAL'!AB380</f>
        <v>0</v>
      </c>
      <c r="W371">
        <f>'RESUMEN TOTAL'!AC380</f>
        <v>0</v>
      </c>
      <c r="X371">
        <f>'RESUMEN TOTAL'!AD380</f>
        <v>0</v>
      </c>
      <c r="Y371">
        <f>'RESUMEN TOTAL'!AE380</f>
        <v>0</v>
      </c>
      <c r="Z371">
        <f>'RESUMEN TOTAL'!AF380</f>
        <v>0</v>
      </c>
      <c r="AA371">
        <f>'RESUMEN TOTAL'!AG380</f>
        <v>0</v>
      </c>
      <c r="AB371">
        <f>'RESUMEN TOTAL'!AH380</f>
        <v>0</v>
      </c>
      <c r="AC371">
        <f>'RESUMEN TOTAL'!AI380</f>
        <v>0</v>
      </c>
      <c r="AD371">
        <f>'RESUMEN TOTAL'!AJ380</f>
        <v>0</v>
      </c>
      <c r="AE371">
        <f>'RESUMEN TOTAL'!AK380</f>
        <v>0</v>
      </c>
      <c r="AF371">
        <f>'RESUMEN TOTAL'!AL380</f>
        <v>0</v>
      </c>
      <c r="AG371">
        <f>'RESUMEN TOTAL'!AM380</f>
        <v>0</v>
      </c>
      <c r="AH371">
        <f>'RESUMEN TOTAL'!AN380</f>
        <v>0</v>
      </c>
      <c r="AI371">
        <f>'RESUMEN TOTAL'!AO380</f>
        <v>0</v>
      </c>
    </row>
    <row r="372" spans="1:35" x14ac:dyDescent="0.25">
      <c r="A372" t="str">
        <f>'RESUMEN TOTAL'!A381</f>
        <v>VILLA ARGENTINA</v>
      </c>
      <c r="B372" t="str">
        <f>'RESUMEN TOTAL'!B381</f>
        <v>VAR 02</v>
      </c>
      <c r="C372" t="str">
        <f>'RESUMEN TOTAL'!D381</f>
        <v>DIAGONAL LOS TILOS Y 542</v>
      </c>
      <c r="D372" t="str">
        <f>'RESUMEN TOTAL'!E381</f>
        <v>DOMO</v>
      </c>
      <c r="E372" t="str">
        <f>'RESUMEN TOTAL'!F381</f>
        <v>Radio</v>
      </c>
      <c r="F372">
        <f>'RESUMEN TOTAL'!L381</f>
        <v>0</v>
      </c>
      <c r="G372">
        <f>'RESUMEN TOTAL'!M381</f>
        <v>0</v>
      </c>
      <c r="H372">
        <f>'RESUMEN TOTAL'!N381</f>
        <v>0</v>
      </c>
      <c r="I372">
        <f>'RESUMEN TOTAL'!O381</f>
        <v>0</v>
      </c>
      <c r="J372">
        <f>'RESUMEN TOTAL'!P381</f>
        <v>0</v>
      </c>
      <c r="K372">
        <f>'RESUMEN TOTAL'!Q381</f>
        <v>0</v>
      </c>
      <c r="L372">
        <f>'RESUMEN TOTAL'!R381</f>
        <v>0</v>
      </c>
      <c r="M372">
        <f>'RESUMEN TOTAL'!S381</f>
        <v>0</v>
      </c>
      <c r="N372">
        <f>'RESUMEN TOTAL'!T381</f>
        <v>0</v>
      </c>
      <c r="O372">
        <f>'RESUMEN TOTAL'!U381</f>
        <v>0</v>
      </c>
      <c r="P372">
        <f>'RESUMEN TOTAL'!V381</f>
        <v>0</v>
      </c>
      <c r="Q372">
        <f>'RESUMEN TOTAL'!W381</f>
        <v>0</v>
      </c>
      <c r="R372">
        <f>'RESUMEN TOTAL'!X381</f>
        <v>0</v>
      </c>
      <c r="S372">
        <f>'RESUMEN TOTAL'!Y381</f>
        <v>0</v>
      </c>
      <c r="T372">
        <f>'RESUMEN TOTAL'!Z381</f>
        <v>0</v>
      </c>
      <c r="U372">
        <f>'RESUMEN TOTAL'!AA381</f>
        <v>0</v>
      </c>
      <c r="V372">
        <f>'RESUMEN TOTAL'!AB381</f>
        <v>0</v>
      </c>
      <c r="W372">
        <f>'RESUMEN TOTAL'!AC381</f>
        <v>0</v>
      </c>
      <c r="X372">
        <f>'RESUMEN TOTAL'!AD381</f>
        <v>0</v>
      </c>
      <c r="Y372">
        <f>'RESUMEN TOTAL'!AE381</f>
        <v>0</v>
      </c>
      <c r="Z372">
        <f>'RESUMEN TOTAL'!AF381</f>
        <v>0</v>
      </c>
      <c r="AA372">
        <f>'RESUMEN TOTAL'!AG381</f>
        <v>0</v>
      </c>
      <c r="AB372">
        <f>'RESUMEN TOTAL'!AH381</f>
        <v>0</v>
      </c>
      <c r="AC372">
        <f>'RESUMEN TOTAL'!AI381</f>
        <v>0</v>
      </c>
      <c r="AD372">
        <f>'RESUMEN TOTAL'!AJ381</f>
        <v>0</v>
      </c>
      <c r="AE372">
        <f>'RESUMEN TOTAL'!AK381</f>
        <v>0</v>
      </c>
      <c r="AF372">
        <f>'RESUMEN TOTAL'!AL381</f>
        <v>0</v>
      </c>
      <c r="AG372">
        <f>'RESUMEN TOTAL'!AM381</f>
        <v>0</v>
      </c>
      <c r="AH372">
        <f>'RESUMEN TOTAL'!AN381</f>
        <v>0</v>
      </c>
      <c r="AI372">
        <f>'RESUMEN TOTAL'!AO381</f>
        <v>0</v>
      </c>
    </row>
    <row r="373" spans="1:35" x14ac:dyDescent="0.25">
      <c r="A373" t="str">
        <f>'RESUMEN TOTAL'!A382</f>
        <v>VILLA ARGENTINA</v>
      </c>
      <c r="B373" t="str">
        <f>'RESUMEN TOTAL'!B382</f>
        <v>VAR03 (fija 1)</v>
      </c>
      <c r="C373" t="str">
        <f>'RESUMEN TOTAL'!D382</f>
        <v>509 y 546</v>
      </c>
      <c r="D373" t="str">
        <f>'RESUMEN TOTAL'!E382</f>
        <v>Fija</v>
      </c>
      <c r="E373" t="str">
        <f>'RESUMEN TOTAL'!F382</f>
        <v>Radio</v>
      </c>
      <c r="F373">
        <f>'RESUMEN TOTAL'!L382</f>
        <v>0</v>
      </c>
      <c r="G373">
        <f>'RESUMEN TOTAL'!M382</f>
        <v>0</v>
      </c>
      <c r="H373">
        <f>'RESUMEN TOTAL'!N382</f>
        <v>0</v>
      </c>
      <c r="I373">
        <f>'RESUMEN TOTAL'!O382</f>
        <v>0</v>
      </c>
      <c r="J373">
        <f>'RESUMEN TOTAL'!P382</f>
        <v>0</v>
      </c>
      <c r="K373">
        <f>'RESUMEN TOTAL'!Q382</f>
        <v>0</v>
      </c>
      <c r="L373">
        <f>'RESUMEN TOTAL'!R382</f>
        <v>0</v>
      </c>
      <c r="M373">
        <f>'RESUMEN TOTAL'!S382</f>
        <v>0</v>
      </c>
      <c r="N373">
        <f>'RESUMEN TOTAL'!T382</f>
        <v>0</v>
      </c>
      <c r="O373">
        <f>'RESUMEN TOTAL'!U382</f>
        <v>0</v>
      </c>
      <c r="P373">
        <f>'RESUMEN TOTAL'!V382</f>
        <v>0</v>
      </c>
      <c r="Q373">
        <f>'RESUMEN TOTAL'!W382</f>
        <v>0</v>
      </c>
      <c r="R373">
        <f>'RESUMEN TOTAL'!X382</f>
        <v>0</v>
      </c>
      <c r="S373">
        <f>'RESUMEN TOTAL'!Y382</f>
        <v>0</v>
      </c>
      <c r="T373">
        <f>'RESUMEN TOTAL'!Z382</f>
        <v>0</v>
      </c>
      <c r="U373">
        <f>'RESUMEN TOTAL'!AA382</f>
        <v>0</v>
      </c>
      <c r="V373">
        <f>'RESUMEN TOTAL'!AB382</f>
        <v>0</v>
      </c>
      <c r="W373">
        <f>'RESUMEN TOTAL'!AC382</f>
        <v>0</v>
      </c>
      <c r="X373">
        <f>'RESUMEN TOTAL'!AD382</f>
        <v>0</v>
      </c>
      <c r="Y373">
        <f>'RESUMEN TOTAL'!AE382</f>
        <v>0</v>
      </c>
      <c r="Z373">
        <f>'RESUMEN TOTAL'!AF382</f>
        <v>0</v>
      </c>
      <c r="AA373">
        <f>'RESUMEN TOTAL'!AG382</f>
        <v>0</v>
      </c>
      <c r="AB373">
        <f>'RESUMEN TOTAL'!AH382</f>
        <v>0</v>
      </c>
      <c r="AC373">
        <f>'RESUMEN TOTAL'!AI382</f>
        <v>0</v>
      </c>
      <c r="AD373">
        <f>'RESUMEN TOTAL'!AJ382</f>
        <v>0</v>
      </c>
      <c r="AE373">
        <f>'RESUMEN TOTAL'!AK382</f>
        <v>0</v>
      </c>
      <c r="AF373">
        <f>'RESUMEN TOTAL'!AL382</f>
        <v>0</v>
      </c>
      <c r="AG373">
        <f>'RESUMEN TOTAL'!AM382</f>
        <v>0</v>
      </c>
      <c r="AH373">
        <f>'RESUMEN TOTAL'!AN382</f>
        <v>0</v>
      </c>
      <c r="AI373">
        <f>'RESUMEN TOTAL'!AO382</f>
        <v>0</v>
      </c>
    </row>
    <row r="374" spans="1:35" x14ac:dyDescent="0.25">
      <c r="A374" t="str">
        <f>'RESUMEN TOTAL'!A383</f>
        <v>VILLA ARGENTINA</v>
      </c>
      <c r="B374" t="str">
        <f>'RESUMEN TOTAL'!B383</f>
        <v>VAR04 (fija 2)</v>
      </c>
      <c r="C374" t="str">
        <f>'RESUMEN TOTAL'!D383</f>
        <v>509 y 546</v>
      </c>
      <c r="D374" t="str">
        <f>'RESUMEN TOTAL'!E383</f>
        <v>Fija</v>
      </c>
      <c r="E374" t="str">
        <f>'RESUMEN TOTAL'!F383</f>
        <v>Radio</v>
      </c>
      <c r="F374">
        <f>'RESUMEN TOTAL'!L383</f>
        <v>0</v>
      </c>
      <c r="G374">
        <f>'RESUMEN TOTAL'!M383</f>
        <v>0</v>
      </c>
      <c r="H374">
        <f>'RESUMEN TOTAL'!N383</f>
        <v>0</v>
      </c>
      <c r="I374">
        <f>'RESUMEN TOTAL'!O383</f>
        <v>0</v>
      </c>
      <c r="J374">
        <f>'RESUMEN TOTAL'!P383</f>
        <v>0</v>
      </c>
      <c r="K374">
        <f>'RESUMEN TOTAL'!Q383</f>
        <v>0</v>
      </c>
      <c r="L374">
        <f>'RESUMEN TOTAL'!R383</f>
        <v>0</v>
      </c>
      <c r="M374">
        <f>'RESUMEN TOTAL'!S383</f>
        <v>0</v>
      </c>
      <c r="N374">
        <f>'RESUMEN TOTAL'!T383</f>
        <v>0</v>
      </c>
      <c r="O374">
        <f>'RESUMEN TOTAL'!U383</f>
        <v>0</v>
      </c>
      <c r="P374">
        <f>'RESUMEN TOTAL'!V383</f>
        <v>0</v>
      </c>
      <c r="Q374">
        <f>'RESUMEN TOTAL'!W383</f>
        <v>0</v>
      </c>
      <c r="R374">
        <f>'RESUMEN TOTAL'!X383</f>
        <v>0</v>
      </c>
      <c r="S374">
        <f>'RESUMEN TOTAL'!Y383</f>
        <v>0</v>
      </c>
      <c r="T374">
        <f>'RESUMEN TOTAL'!Z383</f>
        <v>0</v>
      </c>
      <c r="U374">
        <f>'RESUMEN TOTAL'!AA383</f>
        <v>0</v>
      </c>
      <c r="V374">
        <f>'RESUMEN TOTAL'!AB383</f>
        <v>0</v>
      </c>
      <c r="W374">
        <f>'RESUMEN TOTAL'!AC383</f>
        <v>0</v>
      </c>
      <c r="X374">
        <f>'RESUMEN TOTAL'!AD383</f>
        <v>0</v>
      </c>
      <c r="Y374">
        <f>'RESUMEN TOTAL'!AE383</f>
        <v>0</v>
      </c>
      <c r="Z374">
        <f>'RESUMEN TOTAL'!AF383</f>
        <v>0</v>
      </c>
      <c r="AA374">
        <f>'RESUMEN TOTAL'!AG383</f>
        <v>0</v>
      </c>
      <c r="AB374">
        <f>'RESUMEN TOTAL'!AH383</f>
        <v>0</v>
      </c>
      <c r="AC374">
        <f>'RESUMEN TOTAL'!AI383</f>
        <v>0</v>
      </c>
      <c r="AD374">
        <f>'RESUMEN TOTAL'!AJ383</f>
        <v>0</v>
      </c>
      <c r="AE374">
        <f>'RESUMEN TOTAL'!AK383</f>
        <v>0</v>
      </c>
      <c r="AF374">
        <f>'RESUMEN TOTAL'!AL383</f>
        <v>0</v>
      </c>
      <c r="AG374">
        <f>'RESUMEN TOTAL'!AM383</f>
        <v>0</v>
      </c>
      <c r="AH374">
        <f>'RESUMEN TOTAL'!AN383</f>
        <v>0</v>
      </c>
      <c r="AI374">
        <f>'RESUMEN TOTAL'!AO383</f>
        <v>0</v>
      </c>
    </row>
    <row r="375" spans="1:35" x14ac:dyDescent="0.25">
      <c r="A375" t="str">
        <f>'RESUMEN TOTAL'!A384</f>
        <v>VILLA ARGENTINA</v>
      </c>
      <c r="B375" t="str">
        <f>'RESUMEN TOTAL'!B384</f>
        <v>VAR05 (fija 1)</v>
      </c>
      <c r="C375" t="str">
        <f>'RESUMEN TOTAL'!D384</f>
        <v>511 E/ 544 Y 546</v>
      </c>
      <c r="D375" t="str">
        <f>'RESUMEN TOTAL'!E384</f>
        <v>Fija</v>
      </c>
      <c r="E375" t="str">
        <f>'RESUMEN TOTAL'!F384</f>
        <v>Radio</v>
      </c>
      <c r="F375">
        <f>'RESUMEN TOTAL'!L384</f>
        <v>0</v>
      </c>
      <c r="G375">
        <f>'RESUMEN TOTAL'!M384</f>
        <v>0</v>
      </c>
      <c r="H375">
        <f>'RESUMEN TOTAL'!N384</f>
        <v>0</v>
      </c>
      <c r="I375">
        <f>'RESUMEN TOTAL'!O384</f>
        <v>0</v>
      </c>
      <c r="J375">
        <f>'RESUMEN TOTAL'!P384</f>
        <v>0</v>
      </c>
      <c r="K375">
        <f>'RESUMEN TOTAL'!Q384</f>
        <v>0</v>
      </c>
      <c r="L375">
        <f>'RESUMEN TOTAL'!R384</f>
        <v>0</v>
      </c>
      <c r="M375">
        <f>'RESUMEN TOTAL'!S384</f>
        <v>0</v>
      </c>
      <c r="N375">
        <f>'RESUMEN TOTAL'!T384</f>
        <v>0</v>
      </c>
      <c r="O375">
        <f>'RESUMEN TOTAL'!U384</f>
        <v>0</v>
      </c>
      <c r="P375">
        <f>'RESUMEN TOTAL'!V384</f>
        <v>0</v>
      </c>
      <c r="Q375">
        <f>'RESUMEN TOTAL'!W384</f>
        <v>0</v>
      </c>
      <c r="R375">
        <f>'RESUMEN TOTAL'!X384</f>
        <v>0</v>
      </c>
      <c r="S375">
        <f>'RESUMEN TOTAL'!Y384</f>
        <v>0</v>
      </c>
      <c r="T375">
        <f>'RESUMEN TOTAL'!Z384</f>
        <v>0</v>
      </c>
      <c r="U375">
        <f>'RESUMEN TOTAL'!AA384</f>
        <v>0</v>
      </c>
      <c r="V375">
        <f>'RESUMEN TOTAL'!AB384</f>
        <v>0</v>
      </c>
      <c r="W375">
        <f>'RESUMEN TOTAL'!AC384</f>
        <v>0</v>
      </c>
      <c r="X375">
        <f>'RESUMEN TOTAL'!AD384</f>
        <v>0</v>
      </c>
      <c r="Y375">
        <f>'RESUMEN TOTAL'!AE384</f>
        <v>0</v>
      </c>
      <c r="Z375">
        <f>'RESUMEN TOTAL'!AF384</f>
        <v>0</v>
      </c>
      <c r="AA375">
        <f>'RESUMEN TOTAL'!AG384</f>
        <v>0</v>
      </c>
      <c r="AB375">
        <f>'RESUMEN TOTAL'!AH384</f>
        <v>0</v>
      </c>
      <c r="AC375">
        <f>'RESUMEN TOTAL'!AI384</f>
        <v>0</v>
      </c>
      <c r="AD375">
        <f>'RESUMEN TOTAL'!AJ384</f>
        <v>0</v>
      </c>
      <c r="AE375">
        <f>'RESUMEN TOTAL'!AK384</f>
        <v>0</v>
      </c>
      <c r="AF375">
        <f>'RESUMEN TOTAL'!AL384</f>
        <v>0</v>
      </c>
      <c r="AG375">
        <f>'RESUMEN TOTAL'!AM384</f>
        <v>0</v>
      </c>
      <c r="AH375">
        <f>'RESUMEN TOTAL'!AN384</f>
        <v>0</v>
      </c>
      <c r="AI375">
        <f>'RESUMEN TOTAL'!AO384</f>
        <v>0</v>
      </c>
    </row>
    <row r="376" spans="1:35" x14ac:dyDescent="0.25">
      <c r="A376" t="str">
        <f>'RESUMEN TOTAL'!A385</f>
        <v>VILLA ARGENTINA</v>
      </c>
      <c r="B376" t="str">
        <f>'RESUMEN TOTAL'!B385</f>
        <v>VAR06 (fija 2)</v>
      </c>
      <c r="C376" t="str">
        <f>'RESUMEN TOTAL'!D385</f>
        <v>511 E/ 544 Y 546</v>
      </c>
      <c r="D376" t="str">
        <f>'RESUMEN TOTAL'!E385</f>
        <v>Fija</v>
      </c>
      <c r="E376" t="str">
        <f>'RESUMEN TOTAL'!F385</f>
        <v>Radio</v>
      </c>
      <c r="F376">
        <f>'RESUMEN TOTAL'!L385</f>
        <v>0</v>
      </c>
      <c r="G376">
        <f>'RESUMEN TOTAL'!M385</f>
        <v>0</v>
      </c>
      <c r="H376">
        <f>'RESUMEN TOTAL'!N385</f>
        <v>0</v>
      </c>
      <c r="I376">
        <f>'RESUMEN TOTAL'!O385</f>
        <v>0</v>
      </c>
      <c r="J376">
        <f>'RESUMEN TOTAL'!P385</f>
        <v>0</v>
      </c>
      <c r="K376">
        <f>'RESUMEN TOTAL'!Q385</f>
        <v>0</v>
      </c>
      <c r="L376">
        <f>'RESUMEN TOTAL'!R385</f>
        <v>0</v>
      </c>
      <c r="M376">
        <f>'RESUMEN TOTAL'!S385</f>
        <v>0</v>
      </c>
      <c r="N376">
        <f>'RESUMEN TOTAL'!T385</f>
        <v>0</v>
      </c>
      <c r="O376">
        <f>'RESUMEN TOTAL'!U385</f>
        <v>0</v>
      </c>
      <c r="P376">
        <f>'RESUMEN TOTAL'!V385</f>
        <v>0</v>
      </c>
      <c r="Q376">
        <f>'RESUMEN TOTAL'!W385</f>
        <v>0</v>
      </c>
      <c r="R376">
        <f>'RESUMEN TOTAL'!X385</f>
        <v>0</v>
      </c>
      <c r="S376" t="str">
        <f>'RESUMEN TOTAL'!Y385</f>
        <v>APAGADO</v>
      </c>
      <c r="T376">
        <f>'RESUMEN TOTAL'!Z385</f>
        <v>0</v>
      </c>
      <c r="U376">
        <f>'RESUMEN TOTAL'!AA385</f>
        <v>0</v>
      </c>
      <c r="V376">
        <f>'RESUMEN TOTAL'!AB385</f>
        <v>0</v>
      </c>
      <c r="W376">
        <f>'RESUMEN TOTAL'!AC385</f>
        <v>0</v>
      </c>
      <c r="X376">
        <f>'RESUMEN TOTAL'!AD385</f>
        <v>0</v>
      </c>
      <c r="Y376">
        <f>'RESUMEN TOTAL'!AE385</f>
        <v>0</v>
      </c>
      <c r="Z376">
        <f>'RESUMEN TOTAL'!AF385</f>
        <v>0</v>
      </c>
      <c r="AA376">
        <f>'RESUMEN TOTAL'!AG385</f>
        <v>0</v>
      </c>
      <c r="AB376">
        <f>'RESUMEN TOTAL'!AH385</f>
        <v>0</v>
      </c>
      <c r="AC376">
        <f>'RESUMEN TOTAL'!AI385</f>
        <v>0</v>
      </c>
      <c r="AD376">
        <f>'RESUMEN TOTAL'!AJ385</f>
        <v>0</v>
      </c>
      <c r="AE376">
        <f>'RESUMEN TOTAL'!AK385</f>
        <v>0</v>
      </c>
      <c r="AF376">
        <f>'RESUMEN TOTAL'!AL385</f>
        <v>0</v>
      </c>
      <c r="AG376">
        <f>'RESUMEN TOTAL'!AM385</f>
        <v>0</v>
      </c>
      <c r="AH376">
        <f>'RESUMEN TOTAL'!AN385</f>
        <v>0</v>
      </c>
      <c r="AI376">
        <f>'RESUMEN TOTAL'!AO385</f>
        <v>0</v>
      </c>
    </row>
    <row r="377" spans="1:35" x14ac:dyDescent="0.25">
      <c r="A377" t="str">
        <f>'RESUMEN TOTAL'!A386</f>
        <v>VILLA ARGENTINA</v>
      </c>
      <c r="B377" t="str">
        <f>'RESUMEN TOTAL'!B386</f>
        <v>VAR07</v>
      </c>
      <c r="C377" t="str">
        <f>'RESUMEN TOTAL'!D386</f>
        <v>DIAG. LOS TILOS Y 517</v>
      </c>
      <c r="D377" t="str">
        <f>'RESUMEN TOTAL'!E386</f>
        <v>DOMO</v>
      </c>
      <c r="E377" t="str">
        <f>'RESUMEN TOTAL'!F386</f>
        <v>Fibra Optica</v>
      </c>
      <c r="F377">
        <f>'RESUMEN TOTAL'!L386</f>
        <v>0</v>
      </c>
      <c r="G377">
        <f>'RESUMEN TOTAL'!M386</f>
        <v>0</v>
      </c>
      <c r="H377">
        <f>'RESUMEN TOTAL'!N386</f>
        <v>0</v>
      </c>
      <c r="I377">
        <f>'RESUMEN TOTAL'!O386</f>
        <v>0</v>
      </c>
      <c r="J377">
        <f>'RESUMEN TOTAL'!P386</f>
        <v>0</v>
      </c>
      <c r="K377">
        <f>'RESUMEN TOTAL'!Q386</f>
        <v>0</v>
      </c>
      <c r="L377">
        <f>'RESUMEN TOTAL'!R386</f>
        <v>0</v>
      </c>
      <c r="M377">
        <f>'RESUMEN TOTAL'!S386</f>
        <v>0</v>
      </c>
      <c r="N377">
        <f>'RESUMEN TOTAL'!T386</f>
        <v>0</v>
      </c>
      <c r="O377">
        <f>'RESUMEN TOTAL'!U386</f>
        <v>0</v>
      </c>
      <c r="P377">
        <f>'RESUMEN TOTAL'!V386</f>
        <v>0</v>
      </c>
      <c r="Q377">
        <f>'RESUMEN TOTAL'!W386</f>
        <v>0</v>
      </c>
      <c r="R377">
        <f>'RESUMEN TOTAL'!X386</f>
        <v>0</v>
      </c>
      <c r="S377">
        <f>'RESUMEN TOTAL'!Y386</f>
        <v>0</v>
      </c>
      <c r="T377">
        <f>'RESUMEN TOTAL'!Z386</f>
        <v>0</v>
      </c>
      <c r="U377">
        <f>'RESUMEN TOTAL'!AA386</f>
        <v>0</v>
      </c>
      <c r="V377">
        <f>'RESUMEN TOTAL'!AB386</f>
        <v>0</v>
      </c>
      <c r="W377">
        <f>'RESUMEN TOTAL'!AC386</f>
        <v>0</v>
      </c>
      <c r="X377">
        <f>'RESUMEN TOTAL'!AD386</f>
        <v>0</v>
      </c>
      <c r="Y377">
        <f>'RESUMEN TOTAL'!AE386</f>
        <v>0</v>
      </c>
      <c r="Z377">
        <f>'RESUMEN TOTAL'!AF386</f>
        <v>0</v>
      </c>
      <c r="AA377">
        <f>'RESUMEN TOTAL'!AG386</f>
        <v>0</v>
      </c>
      <c r="AB377">
        <f>'RESUMEN TOTAL'!AH386</f>
        <v>0</v>
      </c>
      <c r="AC377">
        <f>'RESUMEN TOTAL'!AI386</f>
        <v>0</v>
      </c>
      <c r="AD377">
        <f>'RESUMEN TOTAL'!AJ386</f>
        <v>0</v>
      </c>
      <c r="AE377">
        <f>'RESUMEN TOTAL'!AK386</f>
        <v>0</v>
      </c>
      <c r="AF377">
        <f>'RESUMEN TOTAL'!AL386</f>
        <v>0</v>
      </c>
      <c r="AG377">
        <f>'RESUMEN TOTAL'!AM386</f>
        <v>0</v>
      </c>
      <c r="AH377">
        <f>'RESUMEN TOTAL'!AN386</f>
        <v>0</v>
      </c>
      <c r="AI377">
        <f>'RESUMEN TOTAL'!AO386</f>
        <v>0</v>
      </c>
    </row>
    <row r="378" spans="1:35" x14ac:dyDescent="0.25">
      <c r="A378" t="str">
        <f>'RESUMEN TOTAL'!A387</f>
        <v>VILLA ARGENTINA</v>
      </c>
      <c r="B378" t="str">
        <f>'RESUMEN TOTAL'!B387</f>
        <v>VAR 08 (fija 1)</v>
      </c>
      <c r="C378" t="str">
        <f>'RESUMEN TOTAL'!D387</f>
        <v>534 Y 523</v>
      </c>
      <c r="D378" t="str">
        <f>'RESUMEN TOTAL'!E387</f>
        <v>Fija</v>
      </c>
      <c r="E378" t="str">
        <f>'RESUMEN TOTAL'!F387</f>
        <v>Fibra Optica</v>
      </c>
      <c r="F378">
        <f>'RESUMEN TOTAL'!L387</f>
        <v>0</v>
      </c>
      <c r="G378">
        <f>'RESUMEN TOTAL'!M387</f>
        <v>0</v>
      </c>
      <c r="H378">
        <f>'RESUMEN TOTAL'!N387</f>
        <v>0</v>
      </c>
      <c r="I378">
        <f>'RESUMEN TOTAL'!O387</f>
        <v>0</v>
      </c>
      <c r="J378">
        <f>'RESUMEN TOTAL'!P387</f>
        <v>0</v>
      </c>
      <c r="K378">
        <f>'RESUMEN TOTAL'!Q387</f>
        <v>0</v>
      </c>
      <c r="L378">
        <f>'RESUMEN TOTAL'!R387</f>
        <v>0</v>
      </c>
      <c r="M378">
        <f>'RESUMEN TOTAL'!S387</f>
        <v>0</v>
      </c>
      <c r="N378">
        <f>'RESUMEN TOTAL'!T387</f>
        <v>0</v>
      </c>
      <c r="O378">
        <f>'RESUMEN TOTAL'!U387</f>
        <v>0</v>
      </c>
      <c r="P378">
        <f>'RESUMEN TOTAL'!V387</f>
        <v>0</v>
      </c>
      <c r="Q378">
        <f>'RESUMEN TOTAL'!W387</f>
        <v>0</v>
      </c>
      <c r="R378">
        <f>'RESUMEN TOTAL'!X387</f>
        <v>0</v>
      </c>
      <c r="S378">
        <f>'RESUMEN TOTAL'!Y387</f>
        <v>0</v>
      </c>
      <c r="T378">
        <f>'RESUMEN TOTAL'!Z387</f>
        <v>0</v>
      </c>
      <c r="U378">
        <f>'RESUMEN TOTAL'!AA387</f>
        <v>0</v>
      </c>
      <c r="V378">
        <f>'RESUMEN TOTAL'!AB387</f>
        <v>0</v>
      </c>
      <c r="W378">
        <f>'RESUMEN TOTAL'!AC387</f>
        <v>0</v>
      </c>
      <c r="X378">
        <f>'RESUMEN TOTAL'!AD387</f>
        <v>0</v>
      </c>
      <c r="Y378">
        <f>'RESUMEN TOTAL'!AE387</f>
        <v>0</v>
      </c>
      <c r="Z378">
        <f>'RESUMEN TOTAL'!AF387</f>
        <v>0</v>
      </c>
      <c r="AA378">
        <f>'RESUMEN TOTAL'!AG387</f>
        <v>0</v>
      </c>
      <c r="AB378">
        <f>'RESUMEN TOTAL'!AH387</f>
        <v>0</v>
      </c>
      <c r="AC378">
        <f>'RESUMEN TOTAL'!AI387</f>
        <v>0</v>
      </c>
      <c r="AD378">
        <f>'RESUMEN TOTAL'!AJ387</f>
        <v>0</v>
      </c>
      <c r="AE378">
        <f>'RESUMEN TOTAL'!AK387</f>
        <v>0</v>
      </c>
      <c r="AF378">
        <f>'RESUMEN TOTAL'!AL387</f>
        <v>0</v>
      </c>
      <c r="AG378">
        <f>'RESUMEN TOTAL'!AM387</f>
        <v>0</v>
      </c>
      <c r="AH378">
        <f>'RESUMEN TOTAL'!AN387</f>
        <v>0</v>
      </c>
      <c r="AI378">
        <f>'RESUMEN TOTAL'!AO387</f>
        <v>0</v>
      </c>
    </row>
    <row r="379" spans="1:35" x14ac:dyDescent="0.25">
      <c r="A379" t="str">
        <f>'RESUMEN TOTAL'!A388</f>
        <v>VILLA ARGENTINA</v>
      </c>
      <c r="B379" t="str">
        <f>'RESUMEN TOTAL'!B388</f>
        <v>VAR 09 (fija 2)</v>
      </c>
      <c r="C379" t="str">
        <f>'RESUMEN TOTAL'!D388</f>
        <v>534 Y 523</v>
      </c>
      <c r="D379" t="str">
        <f>'RESUMEN TOTAL'!E388</f>
        <v>Fija</v>
      </c>
      <c r="E379" t="str">
        <f>'RESUMEN TOTAL'!F388</f>
        <v>Fibra Optica</v>
      </c>
      <c r="F379">
        <f>'RESUMEN TOTAL'!L388</f>
        <v>0</v>
      </c>
      <c r="G379">
        <f>'RESUMEN TOTAL'!M388</f>
        <v>0</v>
      </c>
      <c r="H379">
        <f>'RESUMEN TOTAL'!N388</f>
        <v>0</v>
      </c>
      <c r="I379">
        <f>'RESUMEN TOTAL'!O388</f>
        <v>0</v>
      </c>
      <c r="J379">
        <f>'RESUMEN TOTAL'!P388</f>
        <v>0</v>
      </c>
      <c r="K379">
        <f>'RESUMEN TOTAL'!Q388</f>
        <v>0</v>
      </c>
      <c r="L379">
        <f>'RESUMEN TOTAL'!R388</f>
        <v>0</v>
      </c>
      <c r="M379">
        <f>'RESUMEN TOTAL'!S388</f>
        <v>0</v>
      </c>
      <c r="N379">
        <f>'RESUMEN TOTAL'!T388</f>
        <v>0</v>
      </c>
      <c r="O379">
        <f>'RESUMEN TOTAL'!U388</f>
        <v>0</v>
      </c>
      <c r="P379">
        <f>'RESUMEN TOTAL'!V388</f>
        <v>0</v>
      </c>
      <c r="Q379">
        <f>'RESUMEN TOTAL'!W388</f>
        <v>0</v>
      </c>
      <c r="R379">
        <f>'RESUMEN TOTAL'!X388</f>
        <v>0</v>
      </c>
      <c r="S379">
        <f>'RESUMEN TOTAL'!Y388</f>
        <v>0</v>
      </c>
      <c r="T379">
        <f>'RESUMEN TOTAL'!Z388</f>
        <v>0</v>
      </c>
      <c r="U379">
        <f>'RESUMEN TOTAL'!AA388</f>
        <v>0</v>
      </c>
      <c r="V379">
        <f>'RESUMEN TOTAL'!AB388</f>
        <v>0</v>
      </c>
      <c r="W379">
        <f>'RESUMEN TOTAL'!AC388</f>
        <v>0</v>
      </c>
      <c r="X379">
        <f>'RESUMEN TOTAL'!AD388</f>
        <v>0</v>
      </c>
      <c r="Y379">
        <f>'RESUMEN TOTAL'!AE388</f>
        <v>0</v>
      </c>
      <c r="Z379">
        <f>'RESUMEN TOTAL'!AF388</f>
        <v>0</v>
      </c>
      <c r="AA379">
        <f>'RESUMEN TOTAL'!AG388</f>
        <v>0</v>
      </c>
      <c r="AB379">
        <f>'RESUMEN TOTAL'!AH388</f>
        <v>0</v>
      </c>
      <c r="AC379">
        <f>'RESUMEN TOTAL'!AI388</f>
        <v>0</v>
      </c>
      <c r="AD379">
        <f>'RESUMEN TOTAL'!AJ388</f>
        <v>0</v>
      </c>
      <c r="AE379">
        <f>'RESUMEN TOTAL'!AK388</f>
        <v>0</v>
      </c>
      <c r="AF379">
        <f>'RESUMEN TOTAL'!AL388</f>
        <v>0</v>
      </c>
      <c r="AG379">
        <f>'RESUMEN TOTAL'!AM388</f>
        <v>0</v>
      </c>
      <c r="AH379">
        <f>'RESUMEN TOTAL'!AN388</f>
        <v>0</v>
      </c>
      <c r="AI379">
        <f>'RESUMEN TOTAL'!AO388</f>
        <v>0</v>
      </c>
    </row>
    <row r="380" spans="1:35" x14ac:dyDescent="0.25">
      <c r="A380" t="str">
        <f>'RESUMEN TOTAL'!A389</f>
        <v>VILLA ARGENTINA</v>
      </c>
      <c r="B380" t="str">
        <f>'RESUMEN TOTAL'!B389</f>
        <v>VAR10 (fija 1)</v>
      </c>
      <c r="C380" t="str">
        <f>'RESUMEN TOTAL'!D389</f>
        <v>532 A Y 523</v>
      </c>
      <c r="D380" t="str">
        <f>'RESUMEN TOTAL'!E389</f>
        <v>Fija</v>
      </c>
      <c r="E380" t="str">
        <f>'RESUMEN TOTAL'!F389</f>
        <v>Fibra Optica</v>
      </c>
      <c r="F380">
        <f>'RESUMEN TOTAL'!L389</f>
        <v>0</v>
      </c>
      <c r="G380">
        <f>'RESUMEN TOTAL'!M389</f>
        <v>0</v>
      </c>
      <c r="H380">
        <f>'RESUMEN TOTAL'!N389</f>
        <v>0</v>
      </c>
      <c r="I380">
        <f>'RESUMEN TOTAL'!O389</f>
        <v>0</v>
      </c>
      <c r="J380">
        <f>'RESUMEN TOTAL'!P389</f>
        <v>0</v>
      </c>
      <c r="K380">
        <f>'RESUMEN TOTAL'!Q389</f>
        <v>0</v>
      </c>
      <c r="L380">
        <f>'RESUMEN TOTAL'!R389</f>
        <v>0</v>
      </c>
      <c r="M380">
        <f>'RESUMEN TOTAL'!S389</f>
        <v>0</v>
      </c>
      <c r="N380">
        <f>'RESUMEN TOTAL'!T389</f>
        <v>0</v>
      </c>
      <c r="O380">
        <f>'RESUMEN TOTAL'!U389</f>
        <v>0</v>
      </c>
      <c r="P380">
        <f>'RESUMEN TOTAL'!V389</f>
        <v>0</v>
      </c>
      <c r="Q380">
        <f>'RESUMEN TOTAL'!W389</f>
        <v>0</v>
      </c>
      <c r="R380">
        <f>'RESUMEN TOTAL'!X389</f>
        <v>0</v>
      </c>
      <c r="S380">
        <f>'RESUMEN TOTAL'!Y389</f>
        <v>0</v>
      </c>
      <c r="T380">
        <f>'RESUMEN TOTAL'!Z389</f>
        <v>0</v>
      </c>
      <c r="U380" t="str">
        <f>'RESUMEN TOTAL'!AA389</f>
        <v>APAGADO</v>
      </c>
      <c r="V380" t="str">
        <f>'RESUMEN TOTAL'!AB389</f>
        <v>APAGADO</v>
      </c>
      <c r="W380" t="str">
        <f>'RESUMEN TOTAL'!AC389</f>
        <v>APAGADO</v>
      </c>
      <c r="X380">
        <f>'RESUMEN TOTAL'!AD389</f>
        <v>0</v>
      </c>
      <c r="Y380">
        <f>'RESUMEN TOTAL'!AE389</f>
        <v>0</v>
      </c>
      <c r="Z380">
        <f>'RESUMEN TOTAL'!AF389</f>
        <v>0</v>
      </c>
      <c r="AA380">
        <f>'RESUMEN TOTAL'!AG389</f>
        <v>0</v>
      </c>
      <c r="AB380">
        <f>'RESUMEN TOTAL'!AH389</f>
        <v>0</v>
      </c>
      <c r="AC380">
        <f>'RESUMEN TOTAL'!AI389</f>
        <v>0</v>
      </c>
      <c r="AD380">
        <f>'RESUMEN TOTAL'!AJ389</f>
        <v>0</v>
      </c>
      <c r="AE380">
        <f>'RESUMEN TOTAL'!AK389</f>
        <v>0</v>
      </c>
      <c r="AF380">
        <f>'RESUMEN TOTAL'!AL389</f>
        <v>0</v>
      </c>
      <c r="AG380">
        <f>'RESUMEN TOTAL'!AM389</f>
        <v>0</v>
      </c>
      <c r="AH380">
        <f>'RESUMEN TOTAL'!AN389</f>
        <v>0</v>
      </c>
      <c r="AI380">
        <f>'RESUMEN TOTAL'!AO389</f>
        <v>0</v>
      </c>
    </row>
    <row r="381" spans="1:35" x14ac:dyDescent="0.25">
      <c r="A381" t="str">
        <f>'RESUMEN TOTAL'!A390</f>
        <v>VILLA ARGENTINA</v>
      </c>
      <c r="B381" t="str">
        <f>'RESUMEN TOTAL'!B390</f>
        <v>VAR11 (fija 2)</v>
      </c>
      <c r="C381" t="str">
        <f>'RESUMEN TOTAL'!D390</f>
        <v>532 A Y 523</v>
      </c>
      <c r="D381" t="str">
        <f>'RESUMEN TOTAL'!E390</f>
        <v>Fija</v>
      </c>
      <c r="E381" t="str">
        <f>'RESUMEN TOTAL'!F390</f>
        <v>Fibra Optica</v>
      </c>
      <c r="F381">
        <f>'RESUMEN TOTAL'!L390</f>
        <v>0</v>
      </c>
      <c r="G381">
        <f>'RESUMEN TOTAL'!M390</f>
        <v>0</v>
      </c>
      <c r="H381">
        <f>'RESUMEN TOTAL'!N390</f>
        <v>0</v>
      </c>
      <c r="I381">
        <f>'RESUMEN TOTAL'!O390</f>
        <v>0</v>
      </c>
      <c r="J381">
        <f>'RESUMEN TOTAL'!P390</f>
        <v>0</v>
      </c>
      <c r="K381">
        <f>'RESUMEN TOTAL'!Q390</f>
        <v>0</v>
      </c>
      <c r="L381">
        <f>'RESUMEN TOTAL'!R390</f>
        <v>0</v>
      </c>
      <c r="M381">
        <f>'RESUMEN TOTAL'!S390</f>
        <v>0</v>
      </c>
      <c r="N381">
        <f>'RESUMEN TOTAL'!T390</f>
        <v>0</v>
      </c>
      <c r="O381">
        <f>'RESUMEN TOTAL'!U390</f>
        <v>0</v>
      </c>
      <c r="P381">
        <f>'RESUMEN TOTAL'!V390</f>
        <v>0</v>
      </c>
      <c r="Q381">
        <f>'RESUMEN TOTAL'!W390</f>
        <v>0</v>
      </c>
      <c r="R381">
        <f>'RESUMEN TOTAL'!X390</f>
        <v>0</v>
      </c>
      <c r="S381">
        <f>'RESUMEN TOTAL'!Y390</f>
        <v>0</v>
      </c>
      <c r="T381">
        <f>'RESUMEN TOTAL'!Z390</f>
        <v>0</v>
      </c>
      <c r="U381" t="str">
        <f>'RESUMEN TOTAL'!AA390</f>
        <v>APAGADO</v>
      </c>
      <c r="V381" t="str">
        <f>'RESUMEN TOTAL'!AB390</f>
        <v>APAGADO</v>
      </c>
      <c r="W381" t="str">
        <f>'RESUMEN TOTAL'!AC390</f>
        <v>APAGADO</v>
      </c>
      <c r="X381">
        <f>'RESUMEN TOTAL'!AD390</f>
        <v>0</v>
      </c>
      <c r="Y381">
        <f>'RESUMEN TOTAL'!AE390</f>
        <v>0</v>
      </c>
      <c r="Z381">
        <f>'RESUMEN TOTAL'!AF390</f>
        <v>0</v>
      </c>
      <c r="AA381">
        <f>'RESUMEN TOTAL'!AG390</f>
        <v>0</v>
      </c>
      <c r="AB381">
        <f>'RESUMEN TOTAL'!AH390</f>
        <v>0</v>
      </c>
      <c r="AC381">
        <f>'RESUMEN TOTAL'!AI390</f>
        <v>0</v>
      </c>
      <c r="AD381">
        <f>'RESUMEN TOTAL'!AJ390</f>
        <v>0</v>
      </c>
      <c r="AE381">
        <f>'RESUMEN TOTAL'!AK390</f>
        <v>0</v>
      </c>
      <c r="AF381">
        <f>'RESUMEN TOTAL'!AL390</f>
        <v>0</v>
      </c>
      <c r="AG381">
        <f>'RESUMEN TOTAL'!AM390</f>
        <v>0</v>
      </c>
      <c r="AH381">
        <f>'RESUMEN TOTAL'!AN390</f>
        <v>0</v>
      </c>
      <c r="AI381">
        <f>'RESUMEN TOTAL'!AO390</f>
        <v>0</v>
      </c>
    </row>
    <row r="382" spans="1:35" x14ac:dyDescent="0.25">
      <c r="A382" t="str">
        <f>'RESUMEN TOTAL'!A391</f>
        <v>VILLA ARGENTINA</v>
      </c>
      <c r="B382" t="str">
        <f>'RESUMEN TOTAL'!B391</f>
        <v>VAR12</v>
      </c>
      <c r="C382" t="str">
        <f>'RESUMEN TOTAL'!D391</f>
        <v>Calle 527 y Portela</v>
      </c>
      <c r="D382" t="str">
        <f>'RESUMEN TOTAL'!E391</f>
        <v>Domo</v>
      </c>
      <c r="E382" t="str">
        <f>'RESUMEN TOTAL'!F391</f>
        <v>Fibra Optica</v>
      </c>
      <c r="F382">
        <f>'RESUMEN TOTAL'!L391</f>
        <v>0</v>
      </c>
      <c r="G382">
        <f>'RESUMEN TOTAL'!M391</f>
        <v>0</v>
      </c>
      <c r="H382">
        <f>'RESUMEN TOTAL'!N391</f>
        <v>0</v>
      </c>
      <c r="I382">
        <f>'RESUMEN TOTAL'!O391</f>
        <v>0</v>
      </c>
      <c r="J382">
        <f>'RESUMEN TOTAL'!P391</f>
        <v>0</v>
      </c>
      <c r="K382">
        <f>'RESUMEN TOTAL'!Q391</f>
        <v>0</v>
      </c>
      <c r="L382">
        <f>'RESUMEN TOTAL'!R391</f>
        <v>0</v>
      </c>
      <c r="M382">
        <f>'RESUMEN TOTAL'!S391</f>
        <v>0</v>
      </c>
      <c r="N382">
        <f>'RESUMEN TOTAL'!T391</f>
        <v>0</v>
      </c>
      <c r="O382">
        <f>'RESUMEN TOTAL'!U391</f>
        <v>0</v>
      </c>
      <c r="P382">
        <f>'RESUMEN TOTAL'!V391</f>
        <v>0</v>
      </c>
      <c r="Q382">
        <f>'RESUMEN TOTAL'!W391</f>
        <v>0</v>
      </c>
      <c r="R382">
        <f>'RESUMEN TOTAL'!X391</f>
        <v>0</v>
      </c>
      <c r="S382">
        <f>'RESUMEN TOTAL'!Y391</f>
        <v>0</v>
      </c>
      <c r="T382">
        <f>'RESUMEN TOTAL'!Z391</f>
        <v>0</v>
      </c>
      <c r="U382" t="str">
        <f>'RESUMEN TOTAL'!AA391</f>
        <v>APAGADO</v>
      </c>
      <c r="V382" t="str">
        <f>'RESUMEN TOTAL'!AB391</f>
        <v>APAGADO</v>
      </c>
      <c r="W382" t="str">
        <f>'RESUMEN TOTAL'!AC391</f>
        <v>APAGADO</v>
      </c>
      <c r="X382">
        <f>'RESUMEN TOTAL'!AD391</f>
        <v>0</v>
      </c>
      <c r="Y382">
        <f>'RESUMEN TOTAL'!AE391</f>
        <v>0</v>
      </c>
      <c r="Z382">
        <f>'RESUMEN TOTAL'!AF391</f>
        <v>0</v>
      </c>
      <c r="AA382">
        <f>'RESUMEN TOTAL'!AG391</f>
        <v>0</v>
      </c>
      <c r="AB382">
        <f>'RESUMEN TOTAL'!AH391</f>
        <v>0</v>
      </c>
      <c r="AC382">
        <f>'RESUMEN TOTAL'!AI391</f>
        <v>0</v>
      </c>
      <c r="AD382">
        <f>'RESUMEN TOTAL'!AJ391</f>
        <v>0</v>
      </c>
      <c r="AE382">
        <f>'RESUMEN TOTAL'!AK391</f>
        <v>0</v>
      </c>
      <c r="AF382">
        <f>'RESUMEN TOTAL'!AL391</f>
        <v>0</v>
      </c>
      <c r="AG382">
        <f>'RESUMEN TOTAL'!AM391</f>
        <v>0</v>
      </c>
      <c r="AH382">
        <f>'RESUMEN TOTAL'!AN391</f>
        <v>0</v>
      </c>
      <c r="AI382">
        <f>'RESUMEN TOTAL'!AO391</f>
        <v>0</v>
      </c>
    </row>
    <row r="383" spans="1:35" x14ac:dyDescent="0.25">
      <c r="A383" t="str">
        <f>'RESUMEN TOTAL'!A392</f>
        <v>VILLA ARGENTINA</v>
      </c>
      <c r="B383" t="str">
        <f>'RESUMEN TOTAL'!B392</f>
        <v>VAR13</v>
      </c>
      <c r="C383" t="str">
        <f>'RESUMEN TOTAL'!D392</f>
        <v>Calle 527 y 532</v>
      </c>
      <c r="D383" t="str">
        <f>'RESUMEN TOTAL'!E392</f>
        <v>Domo</v>
      </c>
      <c r="E383" t="str">
        <f>'RESUMEN TOTAL'!F392</f>
        <v>Fibra Optica</v>
      </c>
      <c r="F383">
        <f>'RESUMEN TOTAL'!L392</f>
        <v>0</v>
      </c>
      <c r="G383">
        <f>'RESUMEN TOTAL'!M392</f>
        <v>0</v>
      </c>
      <c r="H383">
        <f>'RESUMEN TOTAL'!N392</f>
        <v>0</v>
      </c>
      <c r="I383">
        <f>'RESUMEN TOTAL'!O392</f>
        <v>0</v>
      </c>
      <c r="J383">
        <f>'RESUMEN TOTAL'!P392</f>
        <v>0</v>
      </c>
      <c r="K383">
        <f>'RESUMEN TOTAL'!Q392</f>
        <v>0</v>
      </c>
      <c r="L383">
        <f>'RESUMEN TOTAL'!R392</f>
        <v>0</v>
      </c>
      <c r="M383">
        <f>'RESUMEN TOTAL'!S392</f>
        <v>0</v>
      </c>
      <c r="N383">
        <f>'RESUMEN TOTAL'!T392</f>
        <v>0</v>
      </c>
      <c r="O383">
        <f>'RESUMEN TOTAL'!U392</f>
        <v>0</v>
      </c>
      <c r="P383">
        <f>'RESUMEN TOTAL'!V392</f>
        <v>0</v>
      </c>
      <c r="Q383">
        <f>'RESUMEN TOTAL'!W392</f>
        <v>0</v>
      </c>
      <c r="R383">
        <f>'RESUMEN TOTAL'!X392</f>
        <v>0</v>
      </c>
      <c r="S383">
        <f>'RESUMEN TOTAL'!Y392</f>
        <v>0</v>
      </c>
      <c r="T383">
        <f>'RESUMEN TOTAL'!Z392</f>
        <v>0</v>
      </c>
      <c r="U383">
        <f>'RESUMEN TOTAL'!AA392</f>
        <v>0</v>
      </c>
      <c r="V383" t="str">
        <f>'RESUMEN TOTAL'!AB392</f>
        <v>APAGADO</v>
      </c>
      <c r="W383" t="str">
        <f>'RESUMEN TOTAL'!AC392</f>
        <v>APAGADO</v>
      </c>
      <c r="X383">
        <f>'RESUMEN TOTAL'!AD392</f>
        <v>0</v>
      </c>
      <c r="Y383">
        <f>'RESUMEN TOTAL'!AE392</f>
        <v>0</v>
      </c>
      <c r="Z383">
        <f>'RESUMEN TOTAL'!AF392</f>
        <v>0</v>
      </c>
      <c r="AA383">
        <f>'RESUMEN TOTAL'!AG392</f>
        <v>0</v>
      </c>
      <c r="AB383">
        <f>'RESUMEN TOTAL'!AH392</f>
        <v>0</v>
      </c>
      <c r="AC383">
        <f>'RESUMEN TOTAL'!AI392</f>
        <v>0</v>
      </c>
      <c r="AD383">
        <f>'RESUMEN TOTAL'!AJ392</f>
        <v>0</v>
      </c>
      <c r="AE383">
        <f>'RESUMEN TOTAL'!AK392</f>
        <v>0</v>
      </c>
      <c r="AF383">
        <f>'RESUMEN TOTAL'!AL392</f>
        <v>0</v>
      </c>
      <c r="AG383">
        <f>'RESUMEN TOTAL'!AM392</f>
        <v>0</v>
      </c>
      <c r="AH383">
        <f>'RESUMEN TOTAL'!AN392</f>
        <v>0</v>
      </c>
      <c r="AI383">
        <f>'RESUMEN TOTAL'!AO392</f>
        <v>0</v>
      </c>
    </row>
    <row r="384" spans="1:35" x14ac:dyDescent="0.25">
      <c r="A384" t="str">
        <f>'RESUMEN TOTAL'!A393</f>
        <v>VILLA ARGENTINA</v>
      </c>
      <c r="B384" t="str">
        <f>'RESUMEN TOTAL'!B393</f>
        <v>VAR14</v>
      </c>
      <c r="C384" t="str">
        <f>'RESUMEN TOTAL'!D393</f>
        <v>Pportela y 517</v>
      </c>
      <c r="D384" t="str">
        <f>'RESUMEN TOTAL'!E393</f>
        <v>Domo</v>
      </c>
      <c r="E384" t="str">
        <f>'RESUMEN TOTAL'!F393</f>
        <v>Fibra Optica</v>
      </c>
      <c r="F384" t="str">
        <f>'RESUMEN TOTAL'!L393</f>
        <v>APAGADO</v>
      </c>
      <c r="G384" t="str">
        <f>'RESUMEN TOTAL'!M393</f>
        <v>APAGADO</v>
      </c>
      <c r="H384">
        <f>'RESUMEN TOTAL'!N393</f>
        <v>0</v>
      </c>
      <c r="I384" t="str">
        <f>'RESUMEN TOTAL'!O393</f>
        <v>APAGADO</v>
      </c>
      <c r="J384" t="str">
        <f>'RESUMEN TOTAL'!P393</f>
        <v>APAGADO</v>
      </c>
      <c r="K384" t="str">
        <f>'RESUMEN TOTAL'!Q393</f>
        <v>APAGADO</v>
      </c>
      <c r="L384" t="str">
        <f>'RESUMEN TOTAL'!R393</f>
        <v>APAGADO</v>
      </c>
      <c r="M384" t="str">
        <f>'RESUMEN TOTAL'!S393</f>
        <v>APAGADO</v>
      </c>
      <c r="N384" t="str">
        <f>'RESUMEN TOTAL'!T393</f>
        <v>APAGADO</v>
      </c>
      <c r="O384" t="str">
        <f>'RESUMEN TOTAL'!U393</f>
        <v>APAGADO</v>
      </c>
      <c r="P384" t="str">
        <f>'RESUMEN TOTAL'!V393</f>
        <v>APAGADO</v>
      </c>
      <c r="Q384" t="str">
        <f>'RESUMEN TOTAL'!W393</f>
        <v>APAGADO</v>
      </c>
      <c r="R384">
        <f>'RESUMEN TOTAL'!X393</f>
        <v>0</v>
      </c>
      <c r="S384" t="str">
        <f>'RESUMEN TOTAL'!Y393</f>
        <v>APAGADO</v>
      </c>
      <c r="T384" t="str">
        <f>'RESUMEN TOTAL'!Z393</f>
        <v>APAGADO</v>
      </c>
      <c r="U384" t="str">
        <f>'RESUMEN TOTAL'!AA393</f>
        <v>APAGADO</v>
      </c>
      <c r="V384" t="str">
        <f>'RESUMEN TOTAL'!AB393</f>
        <v>APAGADO</v>
      </c>
      <c r="W384" t="str">
        <f>'RESUMEN TOTAL'!AC393</f>
        <v>APAGADO</v>
      </c>
      <c r="X384" t="str">
        <f>'RESUMEN TOTAL'!AD393</f>
        <v>APAGADO</v>
      </c>
      <c r="Y384" t="str">
        <f>'RESUMEN TOTAL'!AE393</f>
        <v>APAGADO</v>
      </c>
      <c r="Z384" t="str">
        <f>'RESUMEN TOTAL'!AF393</f>
        <v>APAGADO</v>
      </c>
      <c r="AA384" t="str">
        <f>'RESUMEN TOTAL'!AG393</f>
        <v>APAGADO</v>
      </c>
      <c r="AB384" t="str">
        <f>'RESUMEN TOTAL'!AH393</f>
        <v>APAGADO</v>
      </c>
      <c r="AC384" t="str">
        <f>'RESUMEN TOTAL'!AI393</f>
        <v>APAGADO</v>
      </c>
      <c r="AD384" t="str">
        <f>'RESUMEN TOTAL'!AJ393</f>
        <v>APAGADO</v>
      </c>
      <c r="AE384">
        <f>'RESUMEN TOTAL'!AK393</f>
        <v>0</v>
      </c>
      <c r="AF384">
        <f>'RESUMEN TOTAL'!AL393</f>
        <v>0</v>
      </c>
      <c r="AG384">
        <f>'RESUMEN TOTAL'!AM393</f>
        <v>0</v>
      </c>
      <c r="AH384">
        <f>'RESUMEN TOTAL'!AN393</f>
        <v>0</v>
      </c>
      <c r="AI384">
        <f>'RESUMEN TOTAL'!AO393</f>
        <v>0</v>
      </c>
    </row>
    <row r="385" spans="1:35" x14ac:dyDescent="0.25">
      <c r="A385" t="str">
        <f>'RESUMEN TOTAL'!A394</f>
        <v>VILLA VATTEONE</v>
      </c>
      <c r="B385" t="str">
        <f>'RESUMEN TOTAL'!B394</f>
        <v>VAT01</v>
      </c>
      <c r="C385" t="str">
        <f>'RESUMEN TOTAL'!D394</f>
        <v>Montevideo y El ChaÃ±ar</v>
      </c>
      <c r="D385" t="str">
        <f>'RESUMEN TOTAL'!E394</f>
        <v>Domo</v>
      </c>
      <c r="E385" t="str">
        <f>'RESUMEN TOTAL'!F394</f>
        <v>Fibra Optica</v>
      </c>
      <c r="F385" t="str">
        <f>'RESUMEN TOTAL'!L394</f>
        <v>APAGADO</v>
      </c>
      <c r="G385" t="str">
        <f>'RESUMEN TOTAL'!M394</f>
        <v>APAGADO</v>
      </c>
      <c r="H385" t="str">
        <f>'RESUMEN TOTAL'!N394</f>
        <v>APAGADO</v>
      </c>
      <c r="I385" t="str">
        <f>'RESUMEN TOTAL'!O394</f>
        <v>APAGADO</v>
      </c>
      <c r="J385" t="str">
        <f>'RESUMEN TOTAL'!P394</f>
        <v>APAGADO</v>
      </c>
      <c r="K385" t="str">
        <f>'RESUMEN TOTAL'!Q394</f>
        <v>APAGADO</v>
      </c>
      <c r="L385" t="str">
        <f>'RESUMEN TOTAL'!R394</f>
        <v>APAGADO</v>
      </c>
      <c r="M385" t="str">
        <f>'RESUMEN TOTAL'!S394</f>
        <v>APAGADO</v>
      </c>
      <c r="N385" t="str">
        <f>'RESUMEN TOTAL'!T394</f>
        <v>APAGADO</v>
      </c>
      <c r="O385" t="str">
        <f>'RESUMEN TOTAL'!U394</f>
        <v>APAGADO</v>
      </c>
      <c r="P385" t="str">
        <f>'RESUMEN TOTAL'!V394</f>
        <v>APAGADO</v>
      </c>
      <c r="Q385" t="str">
        <f>'RESUMEN TOTAL'!W394</f>
        <v>APAGADO</v>
      </c>
      <c r="R385">
        <f>'RESUMEN TOTAL'!X394</f>
        <v>0</v>
      </c>
      <c r="S385">
        <f>'RESUMEN TOTAL'!Y394</f>
        <v>0</v>
      </c>
      <c r="T385">
        <f>'RESUMEN TOTAL'!Z394</f>
        <v>0</v>
      </c>
      <c r="U385">
        <f>'RESUMEN TOTAL'!AA394</f>
        <v>0</v>
      </c>
      <c r="V385" t="str">
        <f>'RESUMEN TOTAL'!AB394</f>
        <v>APAGADO</v>
      </c>
      <c r="W385" t="str">
        <f>'RESUMEN TOTAL'!AC394</f>
        <v>APAGADO</v>
      </c>
      <c r="X385" t="str">
        <f>'RESUMEN TOTAL'!AD394</f>
        <v>APAGADO</v>
      </c>
      <c r="Y385" t="str">
        <f>'RESUMEN TOTAL'!AE394</f>
        <v>APAGADO</v>
      </c>
      <c r="Z385" t="str">
        <f>'RESUMEN TOTAL'!AF394</f>
        <v>APAGADO</v>
      </c>
      <c r="AA385" t="str">
        <f>'RESUMEN TOTAL'!AG394</f>
        <v>APAGADO</v>
      </c>
      <c r="AB385">
        <f>'RESUMEN TOTAL'!AH394</f>
        <v>0</v>
      </c>
      <c r="AC385" t="str">
        <f>'RESUMEN TOTAL'!AI394</f>
        <v>APAGADO</v>
      </c>
      <c r="AD385" t="str">
        <f>'RESUMEN TOTAL'!AJ394</f>
        <v>APAGADO</v>
      </c>
      <c r="AE385" t="str">
        <f>'RESUMEN TOTAL'!AK394</f>
        <v>APAGADO</v>
      </c>
      <c r="AF385">
        <f>'RESUMEN TOTAL'!AL394</f>
        <v>0</v>
      </c>
      <c r="AG385">
        <f>'RESUMEN TOTAL'!AM394</f>
        <v>0</v>
      </c>
      <c r="AH385">
        <f>'RESUMEN TOTAL'!AN394</f>
        <v>0</v>
      </c>
      <c r="AI385">
        <f>'RESUMEN TOTAL'!AO394</f>
        <v>0</v>
      </c>
    </row>
    <row r="386" spans="1:35" x14ac:dyDescent="0.25">
      <c r="A386" t="str">
        <f>'RESUMEN TOTAL'!A395</f>
        <v>VILLA VATTEONE CENTRO</v>
      </c>
      <c r="B386" t="str">
        <f>'RESUMEN TOTAL'!B395</f>
        <v>VAT02</v>
      </c>
      <c r="C386" t="str">
        <f>'RESUMEN TOTAL'!D395</f>
        <v>Eva Peron y 12 de Octubre</v>
      </c>
      <c r="D386" t="str">
        <f>'RESUMEN TOTAL'!E395</f>
        <v>Domo</v>
      </c>
      <c r="E386" t="str">
        <f>'RESUMEN TOTAL'!F395</f>
        <v>Fibra Optica</v>
      </c>
      <c r="F386" t="str">
        <f>'RESUMEN TOTAL'!L395</f>
        <v>APAGADO</v>
      </c>
      <c r="G386" t="str">
        <f>'RESUMEN TOTAL'!M395</f>
        <v>APAGADO</v>
      </c>
      <c r="H386" t="str">
        <f>'RESUMEN TOTAL'!N395</f>
        <v>APAGADO</v>
      </c>
      <c r="I386" t="str">
        <f>'RESUMEN TOTAL'!O395</f>
        <v>APAGADO</v>
      </c>
      <c r="J386" t="str">
        <f>'RESUMEN TOTAL'!P395</f>
        <v>APAGADO</v>
      </c>
      <c r="K386" t="str">
        <f>'RESUMEN TOTAL'!Q395</f>
        <v>APAGADO</v>
      </c>
      <c r="L386" t="str">
        <f>'RESUMEN TOTAL'!R395</f>
        <v>APAGADO</v>
      </c>
      <c r="M386" t="str">
        <f>'RESUMEN TOTAL'!S395</f>
        <v>APAGADO</v>
      </c>
      <c r="N386" t="str">
        <f>'RESUMEN TOTAL'!T395</f>
        <v>APAGADO</v>
      </c>
      <c r="O386" t="str">
        <f>'RESUMEN TOTAL'!U395</f>
        <v>APAGADO</v>
      </c>
      <c r="P386" t="str">
        <f>'RESUMEN TOTAL'!V395</f>
        <v>APAGADO</v>
      </c>
      <c r="Q386" t="str">
        <f>'RESUMEN TOTAL'!W395</f>
        <v>APAGADO</v>
      </c>
      <c r="R386">
        <f>'RESUMEN TOTAL'!X395</f>
        <v>0</v>
      </c>
      <c r="S386" t="str">
        <f>'RESUMEN TOTAL'!Y395</f>
        <v>APAGADO</v>
      </c>
      <c r="T386" t="str">
        <f>'RESUMEN TOTAL'!Z395</f>
        <v>APAGADO</v>
      </c>
      <c r="U386" t="str">
        <f>'RESUMEN TOTAL'!AA395</f>
        <v>APAGADO</v>
      </c>
      <c r="V386" t="str">
        <f>'RESUMEN TOTAL'!AB395</f>
        <v>APAGADO</v>
      </c>
      <c r="W386" t="str">
        <f>'RESUMEN TOTAL'!AC395</f>
        <v>APAGADO</v>
      </c>
      <c r="X386" t="str">
        <f>'RESUMEN TOTAL'!AD395</f>
        <v>APAGADO</v>
      </c>
      <c r="Y386" t="str">
        <f>'RESUMEN TOTAL'!AE395</f>
        <v>APAGADO</v>
      </c>
      <c r="Z386" t="str">
        <f>'RESUMEN TOTAL'!AF395</f>
        <v>APAGADO</v>
      </c>
      <c r="AA386" t="str">
        <f>'RESUMEN TOTAL'!AG395</f>
        <v>APAGADO</v>
      </c>
      <c r="AB386" t="str">
        <f>'RESUMEN TOTAL'!AH395</f>
        <v>APAGADO</v>
      </c>
      <c r="AC386" t="str">
        <f>'RESUMEN TOTAL'!AI395</f>
        <v>APAGADO</v>
      </c>
      <c r="AD386" t="str">
        <f>'RESUMEN TOTAL'!AJ395</f>
        <v>APAGADO</v>
      </c>
      <c r="AE386" t="str">
        <f>'RESUMEN TOTAL'!AK395</f>
        <v>APAGADO</v>
      </c>
      <c r="AF386">
        <f>'RESUMEN TOTAL'!AL395</f>
        <v>0</v>
      </c>
      <c r="AG386">
        <f>'RESUMEN TOTAL'!AM395</f>
        <v>0</v>
      </c>
      <c r="AH386" t="e">
        <f>'RESUMEN TOTAL'!#REF!</f>
        <v>#REF!</v>
      </c>
      <c r="AI386">
        <f>'RESUMEN TOTAL'!AN395</f>
        <v>0</v>
      </c>
    </row>
    <row r="387" spans="1:35" x14ac:dyDescent="0.25">
      <c r="A387" t="str">
        <f>'RESUMEN TOTAL'!A396</f>
        <v>VILLA VATTEONE CENTRO</v>
      </c>
      <c r="B387" t="str">
        <f>'RESUMEN TOTAL'!B396</f>
        <v>VAT03</v>
      </c>
      <c r="C387" t="str">
        <f>'RESUMEN TOTAL'!D396</f>
        <v>Lavalle y Belgrano</v>
      </c>
      <c r="D387" t="str">
        <f>'RESUMEN TOTAL'!E396</f>
        <v>Domo</v>
      </c>
      <c r="E387" t="str">
        <f>'RESUMEN TOTAL'!F396</f>
        <v>Fibra Optica</v>
      </c>
      <c r="F387">
        <f>'RESUMEN TOTAL'!L396</f>
        <v>0</v>
      </c>
      <c r="G387">
        <f>'RESUMEN TOTAL'!M396</f>
        <v>0</v>
      </c>
      <c r="H387">
        <f>'RESUMEN TOTAL'!N396</f>
        <v>0</v>
      </c>
      <c r="I387">
        <f>'RESUMEN TOTAL'!O396</f>
        <v>0</v>
      </c>
      <c r="J387">
        <f>'RESUMEN TOTAL'!P396</f>
        <v>0</v>
      </c>
      <c r="K387">
        <f>'RESUMEN TOTAL'!Q396</f>
        <v>0</v>
      </c>
      <c r="L387">
        <f>'RESUMEN TOTAL'!R396</f>
        <v>0</v>
      </c>
      <c r="M387">
        <f>'RESUMEN TOTAL'!S396</f>
        <v>0</v>
      </c>
      <c r="N387">
        <f>'RESUMEN TOTAL'!T396</f>
        <v>0</v>
      </c>
      <c r="O387">
        <f>'RESUMEN TOTAL'!U396</f>
        <v>0</v>
      </c>
      <c r="P387">
        <f>'RESUMEN TOTAL'!V396</f>
        <v>0</v>
      </c>
      <c r="Q387">
        <f>'RESUMEN TOTAL'!W396</f>
        <v>0</v>
      </c>
      <c r="R387">
        <f>'RESUMEN TOTAL'!X396</f>
        <v>0</v>
      </c>
      <c r="S387">
        <f>'RESUMEN TOTAL'!Y396</f>
        <v>0</v>
      </c>
      <c r="T387">
        <f>'RESUMEN TOTAL'!Z396</f>
        <v>0</v>
      </c>
      <c r="U387">
        <f>'RESUMEN TOTAL'!AA396</f>
        <v>0</v>
      </c>
      <c r="V387">
        <f>'RESUMEN TOTAL'!AB396</f>
        <v>0</v>
      </c>
      <c r="W387">
        <f>'RESUMEN TOTAL'!AC396</f>
        <v>0</v>
      </c>
      <c r="X387">
        <f>'RESUMEN TOTAL'!AD396</f>
        <v>0</v>
      </c>
      <c r="Y387">
        <f>'RESUMEN TOTAL'!AE396</f>
        <v>0</v>
      </c>
      <c r="Z387">
        <f>'RESUMEN TOTAL'!AF396</f>
        <v>0</v>
      </c>
      <c r="AA387">
        <f>'RESUMEN TOTAL'!AG396</f>
        <v>0</v>
      </c>
      <c r="AB387">
        <f>'RESUMEN TOTAL'!AH396</f>
        <v>0</v>
      </c>
      <c r="AC387">
        <f>'RESUMEN TOTAL'!AI396</f>
        <v>0</v>
      </c>
      <c r="AD387">
        <f>'RESUMEN TOTAL'!AJ396</f>
        <v>0</v>
      </c>
      <c r="AE387">
        <f>'RESUMEN TOTAL'!AK396</f>
        <v>0</v>
      </c>
      <c r="AF387">
        <f>'RESUMEN TOTAL'!AL396</f>
        <v>0</v>
      </c>
      <c r="AG387">
        <f>'RESUMEN TOTAL'!AM396</f>
        <v>0</v>
      </c>
      <c r="AH387">
        <f>'RESUMEN TOTAL'!AN396</f>
        <v>0</v>
      </c>
      <c r="AI387">
        <f>'RESUMEN TOTAL'!AO396</f>
        <v>0</v>
      </c>
    </row>
    <row r="388" spans="1:35" x14ac:dyDescent="0.25">
      <c r="A388" t="str">
        <f>'RESUMEN TOTAL'!A397</f>
        <v>VILLA VATTEONE CENTRO</v>
      </c>
      <c r="B388" t="str">
        <f>'RESUMEN TOTAL'!B397</f>
        <v>VAT04</v>
      </c>
      <c r="C388" t="str">
        <f>'RESUMEN TOTAL'!D397</f>
        <v>Lavalle y Entre Rios</v>
      </c>
      <c r="D388" t="str">
        <f>'RESUMEN TOTAL'!E397</f>
        <v>Domo</v>
      </c>
      <c r="E388" t="str">
        <f>'RESUMEN TOTAL'!F397</f>
        <v>Fibra Optica</v>
      </c>
      <c r="F388">
        <f>'RESUMEN TOTAL'!L397</f>
        <v>0</v>
      </c>
      <c r="G388">
        <f>'RESUMEN TOTAL'!M397</f>
        <v>0</v>
      </c>
      <c r="H388">
        <f>'RESUMEN TOTAL'!N397</f>
        <v>0</v>
      </c>
      <c r="I388">
        <f>'RESUMEN TOTAL'!O397</f>
        <v>0</v>
      </c>
      <c r="J388">
        <f>'RESUMEN TOTAL'!P397</f>
        <v>0</v>
      </c>
      <c r="K388">
        <f>'RESUMEN TOTAL'!Q397</f>
        <v>0</v>
      </c>
      <c r="L388">
        <f>'RESUMEN TOTAL'!R397</f>
        <v>0</v>
      </c>
      <c r="M388">
        <f>'RESUMEN TOTAL'!S397</f>
        <v>0</v>
      </c>
      <c r="N388">
        <f>'RESUMEN TOTAL'!T397</f>
        <v>0</v>
      </c>
      <c r="O388">
        <f>'RESUMEN TOTAL'!U397</f>
        <v>0</v>
      </c>
      <c r="P388">
        <f>'RESUMEN TOTAL'!V397</f>
        <v>0</v>
      </c>
      <c r="Q388">
        <f>'RESUMEN TOTAL'!W397</f>
        <v>0</v>
      </c>
      <c r="R388">
        <f>'RESUMEN TOTAL'!X397</f>
        <v>0</v>
      </c>
      <c r="S388">
        <f>'RESUMEN TOTAL'!Y397</f>
        <v>0</v>
      </c>
      <c r="T388">
        <f>'RESUMEN TOTAL'!Z397</f>
        <v>0</v>
      </c>
      <c r="U388">
        <f>'RESUMEN TOTAL'!AA397</f>
        <v>0</v>
      </c>
      <c r="V388">
        <f>'RESUMEN TOTAL'!AB397</f>
        <v>0</v>
      </c>
      <c r="W388">
        <f>'RESUMEN TOTAL'!AC397</f>
        <v>0</v>
      </c>
      <c r="X388">
        <f>'RESUMEN TOTAL'!AD397</f>
        <v>0</v>
      </c>
      <c r="Y388">
        <f>'RESUMEN TOTAL'!AE397</f>
        <v>0</v>
      </c>
      <c r="Z388">
        <f>'RESUMEN TOTAL'!AF397</f>
        <v>0</v>
      </c>
      <c r="AA388">
        <f>'RESUMEN TOTAL'!AG397</f>
        <v>0</v>
      </c>
      <c r="AB388">
        <f>'RESUMEN TOTAL'!AH397</f>
        <v>0</v>
      </c>
      <c r="AC388">
        <f>'RESUMEN TOTAL'!AI397</f>
        <v>0</v>
      </c>
      <c r="AD388">
        <f>'RESUMEN TOTAL'!AJ397</f>
        <v>0</v>
      </c>
      <c r="AE388">
        <f>'RESUMEN TOTAL'!AK397</f>
        <v>0</v>
      </c>
      <c r="AF388">
        <f>'RESUMEN TOTAL'!AL397</f>
        <v>0</v>
      </c>
      <c r="AG388">
        <f>'RESUMEN TOTAL'!AM397</f>
        <v>0</v>
      </c>
      <c r="AH388">
        <f>'RESUMEN TOTAL'!AN397</f>
        <v>0</v>
      </c>
      <c r="AI388">
        <f>'RESUMEN TOTAL'!AO397</f>
        <v>0</v>
      </c>
    </row>
    <row r="389" spans="1:35" x14ac:dyDescent="0.25">
      <c r="A389" t="str">
        <f>'RESUMEN TOTAL'!A398</f>
        <v>VILLA VATTEONE CENTRO</v>
      </c>
      <c r="B389" t="str">
        <f>'RESUMEN TOTAL'!B398</f>
        <v>VAT05</v>
      </c>
      <c r="C389" t="str">
        <f>'RESUMEN TOTAL'!D398</f>
        <v>Lavalle y Colombia</v>
      </c>
      <c r="D389" t="str">
        <f>'RESUMEN TOTAL'!E398</f>
        <v>Domo</v>
      </c>
      <c r="E389" t="str">
        <f>'RESUMEN TOTAL'!F398</f>
        <v>Radio</v>
      </c>
      <c r="F389">
        <f>'RESUMEN TOTAL'!L398</f>
        <v>0</v>
      </c>
      <c r="G389">
        <f>'RESUMEN TOTAL'!M398</f>
        <v>0</v>
      </c>
      <c r="H389">
        <f>'RESUMEN TOTAL'!N398</f>
        <v>0</v>
      </c>
      <c r="I389">
        <f>'RESUMEN TOTAL'!O398</f>
        <v>0</v>
      </c>
      <c r="J389">
        <f>'RESUMEN TOTAL'!P398</f>
        <v>0</v>
      </c>
      <c r="K389">
        <f>'RESUMEN TOTAL'!Q398</f>
        <v>0</v>
      </c>
      <c r="L389">
        <f>'RESUMEN TOTAL'!R398</f>
        <v>0</v>
      </c>
      <c r="M389">
        <f>'RESUMEN TOTAL'!S398</f>
        <v>0</v>
      </c>
      <c r="N389">
        <f>'RESUMEN TOTAL'!T398</f>
        <v>0</v>
      </c>
      <c r="O389">
        <f>'RESUMEN TOTAL'!U398</f>
        <v>0</v>
      </c>
      <c r="P389">
        <f>'RESUMEN TOTAL'!V398</f>
        <v>0</v>
      </c>
      <c r="Q389">
        <f>'RESUMEN TOTAL'!W398</f>
        <v>0</v>
      </c>
      <c r="R389">
        <f>'RESUMEN TOTAL'!X398</f>
        <v>0</v>
      </c>
      <c r="S389">
        <f>'RESUMEN TOTAL'!Y398</f>
        <v>0</v>
      </c>
      <c r="T389">
        <f>'RESUMEN TOTAL'!Z398</f>
        <v>0</v>
      </c>
      <c r="U389">
        <f>'RESUMEN TOTAL'!AA398</f>
        <v>0</v>
      </c>
      <c r="V389">
        <f>'RESUMEN TOTAL'!AB398</f>
        <v>0</v>
      </c>
      <c r="W389">
        <f>'RESUMEN TOTAL'!AC398</f>
        <v>0</v>
      </c>
      <c r="X389">
        <f>'RESUMEN TOTAL'!AD398</f>
        <v>0</v>
      </c>
      <c r="Y389">
        <f>'RESUMEN TOTAL'!AE398</f>
        <v>0</v>
      </c>
      <c r="Z389">
        <f>'RESUMEN TOTAL'!AF398</f>
        <v>0</v>
      </c>
      <c r="AA389">
        <f>'RESUMEN TOTAL'!AG398</f>
        <v>0</v>
      </c>
      <c r="AB389">
        <f>'RESUMEN TOTAL'!AH398</f>
        <v>0</v>
      </c>
      <c r="AC389">
        <f>'RESUMEN TOTAL'!AI398</f>
        <v>0</v>
      </c>
      <c r="AD389">
        <f>'RESUMEN TOTAL'!AJ398</f>
        <v>0</v>
      </c>
      <c r="AE389">
        <f>'RESUMEN TOTAL'!AK398</f>
        <v>0</v>
      </c>
      <c r="AF389">
        <f>'RESUMEN TOTAL'!AL398</f>
        <v>0</v>
      </c>
      <c r="AG389">
        <f>'RESUMEN TOTAL'!AM398</f>
        <v>0</v>
      </c>
      <c r="AH389">
        <f>'RESUMEN TOTAL'!AN398</f>
        <v>0</v>
      </c>
      <c r="AI389">
        <f>'RESUMEN TOTAL'!AO398</f>
        <v>0</v>
      </c>
    </row>
    <row r="390" spans="1:35" x14ac:dyDescent="0.25">
      <c r="A390" t="str">
        <f>'RESUMEN TOTAL'!A399</f>
        <v>VILLA VATTEONE CENTRO</v>
      </c>
      <c r="B390" t="str">
        <f>'RESUMEN TOTAL'!B399</f>
        <v>VAT06</v>
      </c>
      <c r="C390" t="str">
        <f>'RESUMEN TOTAL'!D399</f>
        <v>Eva Peron y Pueyrredon</v>
      </c>
      <c r="D390" t="str">
        <f>'RESUMEN TOTAL'!E399</f>
        <v>Domo</v>
      </c>
      <c r="E390" t="str">
        <f>'RESUMEN TOTAL'!F399</f>
        <v>Fibra Optica</v>
      </c>
      <c r="F390">
        <f>'RESUMEN TOTAL'!L399</f>
        <v>0</v>
      </c>
      <c r="G390">
        <f>'RESUMEN TOTAL'!M399</f>
        <v>0</v>
      </c>
      <c r="H390">
        <f>'RESUMEN TOTAL'!N399</f>
        <v>0</v>
      </c>
      <c r="I390">
        <f>'RESUMEN TOTAL'!O399</f>
        <v>0</v>
      </c>
      <c r="J390">
        <f>'RESUMEN TOTAL'!P399</f>
        <v>0</v>
      </c>
      <c r="K390">
        <f>'RESUMEN TOTAL'!Q399</f>
        <v>0</v>
      </c>
      <c r="L390">
        <f>'RESUMEN TOTAL'!R399</f>
        <v>0</v>
      </c>
      <c r="M390">
        <f>'RESUMEN TOTAL'!S399</f>
        <v>0</v>
      </c>
      <c r="N390">
        <f>'RESUMEN TOTAL'!T399</f>
        <v>0</v>
      </c>
      <c r="O390">
        <f>'RESUMEN TOTAL'!U399</f>
        <v>0</v>
      </c>
      <c r="P390">
        <f>'RESUMEN TOTAL'!V399</f>
        <v>0</v>
      </c>
      <c r="Q390">
        <f>'RESUMEN TOTAL'!W399</f>
        <v>0</v>
      </c>
      <c r="R390">
        <f>'RESUMEN TOTAL'!X399</f>
        <v>0</v>
      </c>
      <c r="S390">
        <f>'RESUMEN TOTAL'!Y399</f>
        <v>0</v>
      </c>
      <c r="T390">
        <f>'RESUMEN TOTAL'!Z399</f>
        <v>0</v>
      </c>
      <c r="U390">
        <f>'RESUMEN TOTAL'!AA399</f>
        <v>0</v>
      </c>
      <c r="V390">
        <f>'RESUMEN TOTAL'!AB399</f>
        <v>0</v>
      </c>
      <c r="W390">
        <f>'RESUMEN TOTAL'!AC399</f>
        <v>0</v>
      </c>
      <c r="X390">
        <f>'RESUMEN TOTAL'!AD399</f>
        <v>0</v>
      </c>
      <c r="Y390">
        <f>'RESUMEN TOTAL'!AE399</f>
        <v>0</v>
      </c>
      <c r="Z390">
        <f>'RESUMEN TOTAL'!AF399</f>
        <v>0</v>
      </c>
      <c r="AA390">
        <f>'RESUMEN TOTAL'!AG399</f>
        <v>0</v>
      </c>
      <c r="AB390">
        <f>'RESUMEN TOTAL'!AH399</f>
        <v>0</v>
      </c>
      <c r="AC390">
        <f>'RESUMEN TOTAL'!AI399</f>
        <v>0</v>
      </c>
      <c r="AD390">
        <f>'RESUMEN TOTAL'!AJ399</f>
        <v>0</v>
      </c>
      <c r="AE390">
        <f>'RESUMEN TOTAL'!AK399</f>
        <v>0</v>
      </c>
      <c r="AF390">
        <f>'RESUMEN TOTAL'!AL399</f>
        <v>0</v>
      </c>
      <c r="AG390">
        <f>'RESUMEN TOTAL'!AM399</f>
        <v>0</v>
      </c>
      <c r="AH390">
        <f>'RESUMEN TOTAL'!AN399</f>
        <v>0</v>
      </c>
      <c r="AI390">
        <f>'RESUMEN TOTAL'!AO399</f>
        <v>0</v>
      </c>
    </row>
    <row r="391" spans="1:35" x14ac:dyDescent="0.25">
      <c r="A391" t="str">
        <f>'RESUMEN TOTAL'!A400</f>
        <v>VILLA VATTEONE CENTRO</v>
      </c>
      <c r="B391" t="str">
        <f>'RESUMEN TOTAL'!B400</f>
        <v>VAT07</v>
      </c>
      <c r="C391" t="str">
        <f>'RESUMEN TOTAL'!D400</f>
        <v>Eva Peron y Lavalle</v>
      </c>
      <c r="D391">
        <f>'RESUMEN TOTAL'!E400</f>
        <v>0</v>
      </c>
      <c r="E391" t="str">
        <f>'RESUMEN TOTAL'!F400</f>
        <v>Fibra Optica</v>
      </c>
      <c r="F391">
        <f>'RESUMEN TOTAL'!L400</f>
        <v>0</v>
      </c>
      <c r="G391">
        <f>'RESUMEN TOTAL'!M400</f>
        <v>0</v>
      </c>
      <c r="H391">
        <f>'RESUMEN TOTAL'!N400</f>
        <v>0</v>
      </c>
      <c r="I391">
        <f>'RESUMEN TOTAL'!O400</f>
        <v>0</v>
      </c>
      <c r="J391">
        <f>'RESUMEN TOTAL'!P400</f>
        <v>0</v>
      </c>
      <c r="K391">
        <f>'RESUMEN TOTAL'!Q400</f>
        <v>0</v>
      </c>
      <c r="L391">
        <f>'RESUMEN TOTAL'!R400</f>
        <v>0</v>
      </c>
      <c r="M391">
        <f>'RESUMEN TOTAL'!S400</f>
        <v>0</v>
      </c>
      <c r="N391">
        <f>'RESUMEN TOTAL'!T400</f>
        <v>0</v>
      </c>
      <c r="O391">
        <f>'RESUMEN TOTAL'!U400</f>
        <v>0</v>
      </c>
      <c r="P391">
        <f>'RESUMEN TOTAL'!V400</f>
        <v>0</v>
      </c>
      <c r="Q391">
        <f>'RESUMEN TOTAL'!W400</f>
        <v>0</v>
      </c>
      <c r="R391">
        <f>'RESUMEN TOTAL'!X400</f>
        <v>0</v>
      </c>
      <c r="S391">
        <f>'RESUMEN TOTAL'!Y400</f>
        <v>0</v>
      </c>
      <c r="T391">
        <f>'RESUMEN TOTAL'!Z400</f>
        <v>0</v>
      </c>
      <c r="U391">
        <f>'RESUMEN TOTAL'!AA400</f>
        <v>0</v>
      </c>
      <c r="V391">
        <f>'RESUMEN TOTAL'!AB400</f>
        <v>0</v>
      </c>
      <c r="W391">
        <f>'RESUMEN TOTAL'!AC400</f>
        <v>0</v>
      </c>
      <c r="X391">
        <f>'RESUMEN TOTAL'!AD400</f>
        <v>0</v>
      </c>
      <c r="Y391">
        <f>'RESUMEN TOTAL'!AE400</f>
        <v>0</v>
      </c>
      <c r="Z391">
        <f>'RESUMEN TOTAL'!AF400</f>
        <v>0</v>
      </c>
      <c r="AA391">
        <f>'RESUMEN TOTAL'!AG400</f>
        <v>0</v>
      </c>
      <c r="AB391">
        <f>'RESUMEN TOTAL'!AH400</f>
        <v>0</v>
      </c>
      <c r="AC391">
        <f>'RESUMEN TOTAL'!AI400</f>
        <v>0</v>
      </c>
      <c r="AD391">
        <f>'RESUMEN TOTAL'!AJ400</f>
        <v>0</v>
      </c>
      <c r="AE391">
        <f>'RESUMEN TOTAL'!AK400</f>
        <v>0</v>
      </c>
      <c r="AF391">
        <f>'RESUMEN TOTAL'!AL400</f>
        <v>0</v>
      </c>
      <c r="AG391">
        <f>'RESUMEN TOTAL'!AM400</f>
        <v>0</v>
      </c>
      <c r="AH391">
        <f>'RESUMEN TOTAL'!AN400</f>
        <v>0</v>
      </c>
      <c r="AI391">
        <f>'RESUMEN TOTAL'!AO400</f>
        <v>0</v>
      </c>
    </row>
    <row r="392" spans="1:35" x14ac:dyDescent="0.25">
      <c r="A392" t="str">
        <f>'RESUMEN TOTAL'!A401</f>
        <v>VILLA VATTEONE</v>
      </c>
      <c r="B392" t="str">
        <f>'RESUMEN TOTAL'!B401</f>
        <v>VAT08</v>
      </c>
      <c r="C392" t="str">
        <f>'RESUMEN TOTAL'!D401</f>
        <v>12 de Octubre y Florida</v>
      </c>
      <c r="D392" t="str">
        <f>'RESUMEN TOTAL'!E401</f>
        <v>Domo</v>
      </c>
      <c r="E392" t="str">
        <f>'RESUMEN TOTAL'!F401</f>
        <v>Fibra Optica</v>
      </c>
      <c r="F392" t="str">
        <f>'RESUMEN TOTAL'!L401</f>
        <v>APAGADO</v>
      </c>
      <c r="G392" t="str">
        <f>'RESUMEN TOTAL'!M401</f>
        <v>APAGADO</v>
      </c>
      <c r="H392" t="str">
        <f>'RESUMEN TOTAL'!N401</f>
        <v>APAGADO</v>
      </c>
      <c r="I392" t="str">
        <f>'RESUMEN TOTAL'!O401</f>
        <v>APAGADO</v>
      </c>
      <c r="J392" t="str">
        <f>'RESUMEN TOTAL'!P401</f>
        <v>APAGADO</v>
      </c>
      <c r="K392" t="str">
        <f>'RESUMEN TOTAL'!Q401</f>
        <v>APAGADO</v>
      </c>
      <c r="L392" t="str">
        <f>'RESUMEN TOTAL'!R401</f>
        <v>APAGADO</v>
      </c>
      <c r="M392" t="str">
        <f>'RESUMEN TOTAL'!S401</f>
        <v>APAGADO</v>
      </c>
      <c r="N392" t="str">
        <f>'RESUMEN TOTAL'!T401</f>
        <v>APAGADO</v>
      </c>
      <c r="O392" t="str">
        <f>'RESUMEN TOTAL'!U401</f>
        <v>APAGADO</v>
      </c>
      <c r="P392" t="str">
        <f>'RESUMEN TOTAL'!V401</f>
        <v>APAGADO</v>
      </c>
      <c r="Q392" t="str">
        <f>'RESUMEN TOTAL'!W401</f>
        <v>APAGADO</v>
      </c>
      <c r="R392">
        <f>'RESUMEN TOTAL'!X401</f>
        <v>0</v>
      </c>
      <c r="S392" t="str">
        <f>'RESUMEN TOTAL'!Y401</f>
        <v>APAGADO</v>
      </c>
      <c r="T392" t="str">
        <f>'RESUMEN TOTAL'!Z401</f>
        <v>APAGADO</v>
      </c>
      <c r="U392" t="str">
        <f>'RESUMEN TOTAL'!AA401</f>
        <v>APAGADO</v>
      </c>
      <c r="V392" t="str">
        <f>'RESUMEN TOTAL'!AB401</f>
        <v>APAGADO</v>
      </c>
      <c r="W392" t="str">
        <f>'RESUMEN TOTAL'!AC401</f>
        <v>APAGADO</v>
      </c>
      <c r="X392" t="str">
        <f>'RESUMEN TOTAL'!AD401</f>
        <v>APAGADO</v>
      </c>
      <c r="Y392" t="str">
        <f>'RESUMEN TOTAL'!AE401</f>
        <v>APAGADO</v>
      </c>
      <c r="Z392" t="str">
        <f>'RESUMEN TOTAL'!AF401</f>
        <v>APAGADO</v>
      </c>
      <c r="AA392" t="str">
        <f>'RESUMEN TOTAL'!AG401</f>
        <v>APAGADO</v>
      </c>
      <c r="AB392" t="str">
        <f>'RESUMEN TOTAL'!AH401</f>
        <v>APAGADO</v>
      </c>
      <c r="AC392" t="str">
        <f>'RESUMEN TOTAL'!AI401</f>
        <v>APAGADO</v>
      </c>
      <c r="AD392" t="str">
        <f>'RESUMEN TOTAL'!AJ401</f>
        <v>APAGADO</v>
      </c>
      <c r="AE392" t="str">
        <f>'RESUMEN TOTAL'!AK401</f>
        <v>APAGADO</v>
      </c>
      <c r="AF392">
        <f>'RESUMEN TOTAL'!AL401</f>
        <v>0</v>
      </c>
      <c r="AG392">
        <f>'RESUMEN TOTAL'!AM401</f>
        <v>0</v>
      </c>
      <c r="AH392" t="e">
        <f>'RESUMEN TOTAL'!#REF!</f>
        <v>#REF!</v>
      </c>
      <c r="AI392">
        <f>'RESUMEN TOTAL'!AN401</f>
        <v>0</v>
      </c>
    </row>
    <row r="393" spans="1:35" x14ac:dyDescent="0.25">
      <c r="A393" t="str">
        <f>'RESUMEN TOTAL'!A402</f>
        <v>VILLA VATTEONE</v>
      </c>
      <c r="B393" t="str">
        <f>'RESUMEN TOTAL'!B402</f>
        <v>VAT09</v>
      </c>
      <c r="C393" t="str">
        <f>'RESUMEN TOTAL'!D402</f>
        <v>Montevideo y Alsina</v>
      </c>
      <c r="D393" t="str">
        <f>'RESUMEN TOTAL'!E402</f>
        <v>Domo</v>
      </c>
      <c r="E393" t="str">
        <f>'RESUMEN TOTAL'!F402</f>
        <v>Fibra Optica</v>
      </c>
      <c r="F393">
        <f>'RESUMEN TOTAL'!L402</f>
        <v>0</v>
      </c>
      <c r="G393">
        <f>'RESUMEN TOTAL'!M402</f>
        <v>0</v>
      </c>
      <c r="H393">
        <f>'RESUMEN TOTAL'!N402</f>
        <v>0</v>
      </c>
      <c r="I393">
        <f>'RESUMEN TOTAL'!O402</f>
        <v>0</v>
      </c>
      <c r="J393">
        <f>'RESUMEN TOTAL'!P402</f>
        <v>0</v>
      </c>
      <c r="K393">
        <f>'RESUMEN TOTAL'!Q402</f>
        <v>0</v>
      </c>
      <c r="L393">
        <f>'RESUMEN TOTAL'!R402</f>
        <v>0</v>
      </c>
      <c r="M393">
        <f>'RESUMEN TOTAL'!S402</f>
        <v>0</v>
      </c>
      <c r="N393">
        <f>'RESUMEN TOTAL'!T402</f>
        <v>0</v>
      </c>
      <c r="O393">
        <f>'RESUMEN TOTAL'!U402</f>
        <v>0</v>
      </c>
      <c r="P393">
        <f>'RESUMEN TOTAL'!V402</f>
        <v>0</v>
      </c>
      <c r="Q393">
        <f>'RESUMEN TOTAL'!W402</f>
        <v>0</v>
      </c>
      <c r="R393">
        <f>'RESUMEN TOTAL'!X402</f>
        <v>0</v>
      </c>
      <c r="S393">
        <f>'RESUMEN TOTAL'!Y402</f>
        <v>0</v>
      </c>
      <c r="T393">
        <f>'RESUMEN TOTAL'!Z402</f>
        <v>0</v>
      </c>
      <c r="U393">
        <f>'RESUMEN TOTAL'!AA402</f>
        <v>0</v>
      </c>
      <c r="V393">
        <f>'RESUMEN TOTAL'!AB402</f>
        <v>0</v>
      </c>
      <c r="W393">
        <f>'RESUMEN TOTAL'!AC402</f>
        <v>0</v>
      </c>
      <c r="X393">
        <f>'RESUMEN TOTAL'!AD402</f>
        <v>0</v>
      </c>
      <c r="Y393">
        <f>'RESUMEN TOTAL'!AE402</f>
        <v>0</v>
      </c>
      <c r="Z393">
        <f>'RESUMEN TOTAL'!AF402</f>
        <v>0</v>
      </c>
      <c r="AA393">
        <f>'RESUMEN TOTAL'!AG402</f>
        <v>0</v>
      </c>
      <c r="AB393">
        <f>'RESUMEN TOTAL'!AH402</f>
        <v>0</v>
      </c>
      <c r="AC393">
        <f>'RESUMEN TOTAL'!AI402</f>
        <v>0</v>
      </c>
      <c r="AD393">
        <f>'RESUMEN TOTAL'!AJ402</f>
        <v>0</v>
      </c>
      <c r="AE393">
        <f>'RESUMEN TOTAL'!AK402</f>
        <v>0</v>
      </c>
      <c r="AF393">
        <f>'RESUMEN TOTAL'!AL402</f>
        <v>0</v>
      </c>
      <c r="AG393">
        <f>'RESUMEN TOTAL'!AM402</f>
        <v>0</v>
      </c>
      <c r="AH393">
        <f>'RESUMEN TOTAL'!AN402</f>
        <v>0</v>
      </c>
      <c r="AI393">
        <f>'RESUMEN TOTAL'!AO402</f>
        <v>0</v>
      </c>
    </row>
    <row r="394" spans="1:35" x14ac:dyDescent="0.25">
      <c r="A394" t="str">
        <f>'RESUMEN TOTAL'!A403</f>
        <v>VILLA VATTEONE CENTRO</v>
      </c>
      <c r="B394" t="str">
        <f>'RESUMEN TOTAL'!B403</f>
        <v>VAT 10</v>
      </c>
      <c r="C394" t="str">
        <f>'RESUMEN TOTAL'!D403</f>
        <v>Belgrano y Quintana</v>
      </c>
      <c r="D394" t="str">
        <f>'RESUMEN TOTAL'!E403</f>
        <v>Domo</v>
      </c>
      <c r="E394" t="str">
        <f>'RESUMEN TOTAL'!F403</f>
        <v>Fibra Optica</v>
      </c>
      <c r="F394">
        <f>'RESUMEN TOTAL'!L403</f>
        <v>0</v>
      </c>
      <c r="G394">
        <f>'RESUMEN TOTAL'!M403</f>
        <v>0</v>
      </c>
      <c r="H394">
        <f>'RESUMEN TOTAL'!N403</f>
        <v>0</v>
      </c>
      <c r="I394">
        <f>'RESUMEN TOTAL'!O403</f>
        <v>0</v>
      </c>
      <c r="J394">
        <f>'RESUMEN TOTAL'!P403</f>
        <v>0</v>
      </c>
      <c r="K394">
        <f>'RESUMEN TOTAL'!Q403</f>
        <v>0</v>
      </c>
      <c r="L394">
        <f>'RESUMEN TOTAL'!R403</f>
        <v>0</v>
      </c>
      <c r="M394">
        <f>'RESUMEN TOTAL'!S403</f>
        <v>0</v>
      </c>
      <c r="N394">
        <f>'RESUMEN TOTAL'!T403</f>
        <v>0</v>
      </c>
      <c r="O394">
        <f>'RESUMEN TOTAL'!U403</f>
        <v>0</v>
      </c>
      <c r="P394">
        <f>'RESUMEN TOTAL'!V403</f>
        <v>0</v>
      </c>
      <c r="Q394">
        <f>'RESUMEN TOTAL'!W403</f>
        <v>0</v>
      </c>
      <c r="R394">
        <f>'RESUMEN TOTAL'!X403</f>
        <v>0</v>
      </c>
      <c r="S394">
        <f>'RESUMEN TOTAL'!Y403</f>
        <v>0</v>
      </c>
      <c r="T394">
        <f>'RESUMEN TOTAL'!Z403</f>
        <v>0</v>
      </c>
      <c r="U394">
        <f>'RESUMEN TOTAL'!AA403</f>
        <v>0</v>
      </c>
      <c r="V394">
        <f>'RESUMEN TOTAL'!AB403</f>
        <v>0</v>
      </c>
      <c r="W394">
        <f>'RESUMEN TOTAL'!AC403</f>
        <v>0</v>
      </c>
      <c r="X394">
        <f>'RESUMEN TOTAL'!AD403</f>
        <v>0</v>
      </c>
      <c r="Y394">
        <f>'RESUMEN TOTAL'!AE403</f>
        <v>0</v>
      </c>
      <c r="Z394">
        <f>'RESUMEN TOTAL'!AF403</f>
        <v>0</v>
      </c>
      <c r="AA394">
        <f>'RESUMEN TOTAL'!AG403</f>
        <v>0</v>
      </c>
      <c r="AB394">
        <f>'RESUMEN TOTAL'!AH403</f>
        <v>0</v>
      </c>
      <c r="AC394">
        <f>'RESUMEN TOTAL'!AI403</f>
        <v>0</v>
      </c>
      <c r="AD394">
        <f>'RESUMEN TOTAL'!AJ403</f>
        <v>0</v>
      </c>
      <c r="AE394" t="str">
        <f>'RESUMEN TOTAL'!AK403</f>
        <v>APAGADO</v>
      </c>
      <c r="AF394">
        <f>'RESUMEN TOTAL'!AL403</f>
        <v>0</v>
      </c>
      <c r="AG394">
        <f>'RESUMEN TOTAL'!AM403</f>
        <v>0</v>
      </c>
      <c r="AH394" t="e">
        <f>'RESUMEN TOTAL'!#REF!</f>
        <v>#REF!</v>
      </c>
      <c r="AI394">
        <f>'RESUMEN TOTAL'!AN403</f>
        <v>0</v>
      </c>
    </row>
    <row r="395" spans="1:35" x14ac:dyDescent="0.25">
      <c r="A395" t="str">
        <f>'RESUMEN TOTAL'!A404</f>
        <v>VILLA VATTEONE</v>
      </c>
      <c r="B395" t="str">
        <f>'RESUMEN TOTAL'!B404</f>
        <v>VAT11</v>
      </c>
      <c r="C395" t="str">
        <f>'RESUMEN TOTAL'!D404</f>
        <v>Mainini y Montevideo</v>
      </c>
      <c r="D395" t="str">
        <f>'RESUMEN TOTAL'!E404</f>
        <v>Domo</v>
      </c>
      <c r="E395" t="str">
        <f>'RESUMEN TOTAL'!F404</f>
        <v>Fibra Optica</v>
      </c>
      <c r="F395" t="str">
        <f>'RESUMEN TOTAL'!L404</f>
        <v>APAGADO</v>
      </c>
      <c r="G395" t="str">
        <f>'RESUMEN TOTAL'!M404</f>
        <v>APAGADO</v>
      </c>
      <c r="H395" t="str">
        <f>'RESUMEN TOTAL'!N404</f>
        <v>APAGADO</v>
      </c>
      <c r="I395" t="str">
        <f>'RESUMEN TOTAL'!O404</f>
        <v>APAGADO</v>
      </c>
      <c r="J395" t="str">
        <f>'RESUMEN TOTAL'!P404</f>
        <v>APAGADO</v>
      </c>
      <c r="K395" t="str">
        <f>'RESUMEN TOTAL'!Q404</f>
        <v>APAGADO</v>
      </c>
      <c r="L395" t="str">
        <f>'RESUMEN TOTAL'!R404</f>
        <v>APAGADO</v>
      </c>
      <c r="M395" t="str">
        <f>'RESUMEN TOTAL'!S404</f>
        <v>APAGADO</v>
      </c>
      <c r="N395" t="str">
        <f>'RESUMEN TOTAL'!T404</f>
        <v>APAGADO</v>
      </c>
      <c r="O395" t="str">
        <f>'RESUMEN TOTAL'!U404</f>
        <v>APAGADO</v>
      </c>
      <c r="P395" t="str">
        <f>'RESUMEN TOTAL'!V404</f>
        <v>APAGADO</v>
      </c>
      <c r="Q395" t="str">
        <f>'RESUMEN TOTAL'!W404</f>
        <v>APAGADO</v>
      </c>
      <c r="R395">
        <f>'RESUMEN TOTAL'!X404</f>
        <v>0</v>
      </c>
      <c r="S395">
        <f>'RESUMEN TOTAL'!Y404</f>
        <v>0</v>
      </c>
      <c r="T395">
        <f>'RESUMEN TOTAL'!Z404</f>
        <v>0</v>
      </c>
      <c r="U395">
        <f>'RESUMEN TOTAL'!AA404</f>
        <v>0</v>
      </c>
      <c r="V395">
        <f>'RESUMEN TOTAL'!AB404</f>
        <v>0</v>
      </c>
      <c r="W395">
        <f>'RESUMEN TOTAL'!AC404</f>
        <v>0</v>
      </c>
      <c r="X395">
        <f>'RESUMEN TOTAL'!AD404</f>
        <v>0</v>
      </c>
      <c r="Y395">
        <f>'RESUMEN TOTAL'!AE404</f>
        <v>0</v>
      </c>
      <c r="Z395">
        <f>'RESUMEN TOTAL'!AF404</f>
        <v>0</v>
      </c>
      <c r="AA395">
        <f>'RESUMEN TOTAL'!AG404</f>
        <v>0</v>
      </c>
      <c r="AB395">
        <f>'RESUMEN TOTAL'!AH404</f>
        <v>0</v>
      </c>
      <c r="AC395">
        <f>'RESUMEN TOTAL'!AI404</f>
        <v>0</v>
      </c>
      <c r="AD395">
        <f>'RESUMEN TOTAL'!AJ404</f>
        <v>0</v>
      </c>
      <c r="AE395" t="str">
        <f>'RESUMEN TOTAL'!AK404</f>
        <v>APAGADO</v>
      </c>
      <c r="AF395">
        <f>'RESUMEN TOTAL'!AL404</f>
        <v>0</v>
      </c>
      <c r="AG395">
        <f>'RESUMEN TOTAL'!AM404</f>
        <v>0</v>
      </c>
      <c r="AH395" t="e">
        <f>'RESUMEN TOTAL'!#REF!</f>
        <v>#REF!</v>
      </c>
      <c r="AI395">
        <f>'RESUMEN TOTAL'!AN404</f>
        <v>0</v>
      </c>
    </row>
    <row r="396" spans="1:35" x14ac:dyDescent="0.25">
      <c r="A396" t="str">
        <f>'RESUMEN TOTAL'!A405</f>
        <v>VILLA VATTEONE</v>
      </c>
      <c r="B396" t="str">
        <f>'RESUMEN TOTAL'!B405</f>
        <v>VAT12</v>
      </c>
      <c r="C396" t="str">
        <f>'RESUMEN TOTAL'!D405</f>
        <v>12 DE OCTUBRE Y CHACO</v>
      </c>
      <c r="D396" t="str">
        <f>'RESUMEN TOTAL'!E405</f>
        <v>DOMO</v>
      </c>
      <c r="E396" t="str">
        <f>'RESUMEN TOTAL'!F405</f>
        <v>PTO A FO</v>
      </c>
      <c r="F396" t="str">
        <f>'RESUMEN TOTAL'!L405</f>
        <v>APAGADO</v>
      </c>
      <c r="G396" t="str">
        <f>'RESUMEN TOTAL'!M405</f>
        <v>APAGADO</v>
      </c>
      <c r="H396" t="str">
        <f>'RESUMEN TOTAL'!N405</f>
        <v>APAGADO</v>
      </c>
      <c r="I396" t="str">
        <f>'RESUMEN TOTAL'!O405</f>
        <v>APAGADO</v>
      </c>
      <c r="J396" t="str">
        <f>'RESUMEN TOTAL'!P405</f>
        <v>APAGADO</v>
      </c>
      <c r="K396" t="str">
        <f>'RESUMEN TOTAL'!Q405</f>
        <v>APAGADO</v>
      </c>
      <c r="L396" t="str">
        <f>'RESUMEN TOTAL'!R405</f>
        <v>APAGADO</v>
      </c>
      <c r="M396" t="str">
        <f>'RESUMEN TOTAL'!S405</f>
        <v>APAGADO</v>
      </c>
      <c r="N396" t="str">
        <f>'RESUMEN TOTAL'!T405</f>
        <v>APAGADO</v>
      </c>
      <c r="O396" t="str">
        <f>'RESUMEN TOTAL'!U405</f>
        <v>APAGADO</v>
      </c>
      <c r="P396" t="str">
        <f>'RESUMEN TOTAL'!V405</f>
        <v>APAGADO</v>
      </c>
      <c r="Q396" t="str">
        <f>'RESUMEN TOTAL'!W405</f>
        <v>APAGADO</v>
      </c>
      <c r="R396">
        <f>'RESUMEN TOTAL'!X405</f>
        <v>0</v>
      </c>
      <c r="S396" t="str">
        <f>'RESUMEN TOTAL'!Y405</f>
        <v>APAGADO</v>
      </c>
      <c r="T396" t="str">
        <f>'RESUMEN TOTAL'!Z405</f>
        <v>APAGADO</v>
      </c>
      <c r="U396" t="str">
        <f>'RESUMEN TOTAL'!AA405</f>
        <v>APAGADO</v>
      </c>
      <c r="V396" t="str">
        <f>'RESUMEN TOTAL'!AB405</f>
        <v>APAGADO</v>
      </c>
      <c r="W396" t="str">
        <f>'RESUMEN TOTAL'!AC405</f>
        <v>APAGADO</v>
      </c>
      <c r="X396" t="str">
        <f>'RESUMEN TOTAL'!AD405</f>
        <v>APAGADO</v>
      </c>
      <c r="Y396" t="str">
        <f>'RESUMEN TOTAL'!AE405</f>
        <v>APAGADO</v>
      </c>
      <c r="Z396" t="str">
        <f>'RESUMEN TOTAL'!AF405</f>
        <v>APAGADO</v>
      </c>
      <c r="AA396" t="str">
        <f>'RESUMEN TOTAL'!AG405</f>
        <v>APAGADO</v>
      </c>
      <c r="AB396" t="str">
        <f>'RESUMEN TOTAL'!AH405</f>
        <v>APAGADO</v>
      </c>
      <c r="AC396" t="str">
        <f>'RESUMEN TOTAL'!AI405</f>
        <v>APAGADO</v>
      </c>
      <c r="AD396" t="str">
        <f>'RESUMEN TOTAL'!AJ405</f>
        <v>APAGADO</v>
      </c>
      <c r="AE396" t="str">
        <f>'RESUMEN TOTAL'!AK405</f>
        <v>APAGADO</v>
      </c>
      <c r="AF396">
        <f>'RESUMEN TOTAL'!AL405</f>
        <v>0</v>
      </c>
      <c r="AG396">
        <f>'RESUMEN TOTAL'!AM405</f>
        <v>0</v>
      </c>
      <c r="AH396" t="e">
        <f>'RESUMEN TOTAL'!#REF!</f>
        <v>#REF!</v>
      </c>
      <c r="AI396">
        <f>'RESUMEN TOTAL'!AN405</f>
        <v>0</v>
      </c>
    </row>
    <row r="397" spans="1:35" x14ac:dyDescent="0.25">
      <c r="A397" t="str">
        <f>'RESUMEN TOTAL'!A406</f>
        <v>VILLA VATTEONE CENTRO</v>
      </c>
      <c r="B397" t="str">
        <f>'RESUMEN TOTAL'!B406</f>
        <v>VAT13</v>
      </c>
      <c r="C397" t="str">
        <f>'RESUMEN TOTAL'!D406</f>
        <v>Av.12 de Octubre y Belgrano</v>
      </c>
      <c r="D397" t="str">
        <f>'RESUMEN TOTAL'!E406</f>
        <v>Domo</v>
      </c>
      <c r="E397" t="str">
        <f>'RESUMEN TOTAL'!F406</f>
        <v>Fibra Optica</v>
      </c>
      <c r="F397" t="str">
        <f>'RESUMEN TOTAL'!L406</f>
        <v>APAGADO</v>
      </c>
      <c r="G397" t="str">
        <f>'RESUMEN TOTAL'!M406</f>
        <v>APAGADO</v>
      </c>
      <c r="H397" t="str">
        <f>'RESUMEN TOTAL'!N406</f>
        <v>APAGADO</v>
      </c>
      <c r="I397" t="str">
        <f>'RESUMEN TOTAL'!O406</f>
        <v>APAGADO</v>
      </c>
      <c r="J397" t="str">
        <f>'RESUMEN TOTAL'!P406</f>
        <v>APAGADO</v>
      </c>
      <c r="K397" t="str">
        <f>'RESUMEN TOTAL'!Q406</f>
        <v>APAGADO</v>
      </c>
      <c r="L397" t="str">
        <f>'RESUMEN TOTAL'!R406</f>
        <v>APAGADO</v>
      </c>
      <c r="M397" t="str">
        <f>'RESUMEN TOTAL'!S406</f>
        <v>APAGADO</v>
      </c>
      <c r="N397" t="str">
        <f>'RESUMEN TOTAL'!T406</f>
        <v>APAGADO</v>
      </c>
      <c r="O397" t="str">
        <f>'RESUMEN TOTAL'!U406</f>
        <v>APAGADO</v>
      </c>
      <c r="P397" t="str">
        <f>'RESUMEN TOTAL'!V406</f>
        <v>APAGADO</v>
      </c>
      <c r="Q397" t="str">
        <f>'RESUMEN TOTAL'!W406</f>
        <v>APAGADO</v>
      </c>
      <c r="R397">
        <f>'RESUMEN TOTAL'!X406</f>
        <v>0</v>
      </c>
      <c r="S397" t="str">
        <f>'RESUMEN TOTAL'!Y406</f>
        <v>APAGADO</v>
      </c>
      <c r="T397" t="str">
        <f>'RESUMEN TOTAL'!Z406</f>
        <v>APAGADO</v>
      </c>
      <c r="U397" t="str">
        <f>'RESUMEN TOTAL'!AA406</f>
        <v>APAGADO</v>
      </c>
      <c r="V397" t="str">
        <f>'RESUMEN TOTAL'!AB406</f>
        <v>APAGADO</v>
      </c>
      <c r="W397" t="str">
        <f>'RESUMEN TOTAL'!AC406</f>
        <v>APAGADO</v>
      </c>
      <c r="X397" t="str">
        <f>'RESUMEN TOTAL'!AD406</f>
        <v>APAGADO</v>
      </c>
      <c r="Y397" t="str">
        <f>'RESUMEN TOTAL'!AE406</f>
        <v>APAGADO</v>
      </c>
      <c r="Z397" t="str">
        <f>'RESUMEN TOTAL'!AF406</f>
        <v>APAGADO</v>
      </c>
      <c r="AA397" t="str">
        <f>'RESUMEN TOTAL'!AG406</f>
        <v>APAGADO</v>
      </c>
      <c r="AB397" t="str">
        <f>'RESUMEN TOTAL'!AH406</f>
        <v>APAGADO</v>
      </c>
      <c r="AC397" t="str">
        <f>'RESUMEN TOTAL'!AI406</f>
        <v>APAGADO</v>
      </c>
      <c r="AD397" t="str">
        <f>'RESUMEN TOTAL'!AJ406</f>
        <v>APAGADO</v>
      </c>
      <c r="AE397" t="str">
        <f>'RESUMEN TOTAL'!AK406</f>
        <v>APAGADO</v>
      </c>
      <c r="AF397">
        <f>'RESUMEN TOTAL'!AL406</f>
        <v>0</v>
      </c>
      <c r="AG397">
        <f>'RESUMEN TOTAL'!AM406</f>
        <v>0</v>
      </c>
      <c r="AH397" t="e">
        <f>'RESUMEN TOTAL'!#REF!</f>
        <v>#REF!</v>
      </c>
      <c r="AI397">
        <f>'RESUMEN TOTAL'!AN406</f>
        <v>0</v>
      </c>
    </row>
    <row r="398" spans="1:35" x14ac:dyDescent="0.25">
      <c r="A398" t="str">
        <f>'RESUMEN TOTAL'!A407</f>
        <v>VILLA VATTEONE</v>
      </c>
      <c r="B398" t="str">
        <f>'RESUMEN TOTAL'!B407</f>
        <v>VAT 14</v>
      </c>
      <c r="C398" t="str">
        <f>'RESUMEN TOTAL'!D407</f>
        <v>FLORIDA Y MONTEVIDEO</v>
      </c>
      <c r="D398" t="str">
        <f>'RESUMEN TOTAL'!E407</f>
        <v>DOMO</v>
      </c>
      <c r="E398" t="str">
        <f>'RESUMEN TOTAL'!F407</f>
        <v>Fibra Optica</v>
      </c>
      <c r="F398" t="str">
        <f>'RESUMEN TOTAL'!L407</f>
        <v>APAGADO</v>
      </c>
      <c r="G398" t="str">
        <f>'RESUMEN TOTAL'!M407</f>
        <v>APAGADO</v>
      </c>
      <c r="H398" t="str">
        <f>'RESUMEN TOTAL'!N407</f>
        <v>APAGADO</v>
      </c>
      <c r="I398" t="str">
        <f>'RESUMEN TOTAL'!O407</f>
        <v>APAGADO</v>
      </c>
      <c r="J398" t="str">
        <f>'RESUMEN TOTAL'!P407</f>
        <v>APAGADO</v>
      </c>
      <c r="K398" t="str">
        <f>'RESUMEN TOTAL'!Q407</f>
        <v>APAGADO</v>
      </c>
      <c r="L398" t="str">
        <f>'RESUMEN TOTAL'!R407</f>
        <v>APAGADO</v>
      </c>
      <c r="M398" t="str">
        <f>'RESUMEN TOTAL'!S407</f>
        <v>APAGADO</v>
      </c>
      <c r="N398" t="str">
        <f>'RESUMEN TOTAL'!T407</f>
        <v>APAGADO</v>
      </c>
      <c r="O398" t="str">
        <f>'RESUMEN TOTAL'!U407</f>
        <v>APAGADO</v>
      </c>
      <c r="P398" t="str">
        <f>'RESUMEN TOTAL'!V407</f>
        <v>APAGADO</v>
      </c>
      <c r="Q398" t="str">
        <f>'RESUMEN TOTAL'!W407</f>
        <v>APAGADO</v>
      </c>
      <c r="R398">
        <f>'RESUMEN TOTAL'!X407</f>
        <v>0</v>
      </c>
      <c r="S398">
        <f>'RESUMEN TOTAL'!Y407</f>
        <v>0</v>
      </c>
      <c r="T398">
        <f>'RESUMEN TOTAL'!Z407</f>
        <v>0</v>
      </c>
      <c r="U398">
        <f>'RESUMEN TOTAL'!AA407</f>
        <v>0</v>
      </c>
      <c r="V398">
        <f>'RESUMEN TOTAL'!AB407</f>
        <v>0</v>
      </c>
      <c r="W398">
        <f>'RESUMEN TOTAL'!AC407</f>
        <v>0</v>
      </c>
      <c r="X398">
        <f>'RESUMEN TOTAL'!AD407</f>
        <v>0</v>
      </c>
      <c r="Y398">
        <f>'RESUMEN TOTAL'!AE407</f>
        <v>0</v>
      </c>
      <c r="Z398">
        <f>'RESUMEN TOTAL'!AF407</f>
        <v>0</v>
      </c>
      <c r="AA398">
        <f>'RESUMEN TOTAL'!AG407</f>
        <v>0</v>
      </c>
      <c r="AB398">
        <f>'RESUMEN TOTAL'!AH407</f>
        <v>0</v>
      </c>
      <c r="AC398">
        <f>'RESUMEN TOTAL'!AI407</f>
        <v>0</v>
      </c>
      <c r="AD398">
        <f>'RESUMEN TOTAL'!AJ407</f>
        <v>0</v>
      </c>
      <c r="AE398" t="str">
        <f>'RESUMEN TOTAL'!AK407</f>
        <v>APAGADO</v>
      </c>
      <c r="AF398">
        <f>'RESUMEN TOTAL'!AL407</f>
        <v>0</v>
      </c>
      <c r="AG398">
        <f>'RESUMEN TOTAL'!AM407</f>
        <v>0</v>
      </c>
      <c r="AH398">
        <f>'RESUMEN TOTAL'!AN407</f>
        <v>0</v>
      </c>
      <c r="AI398">
        <f>'RESUMEN TOTAL'!AO407</f>
        <v>0</v>
      </c>
    </row>
    <row r="399" spans="1:35" x14ac:dyDescent="0.25">
      <c r="A399" t="str">
        <f>'RESUMEN TOTAL'!A408</f>
        <v>VILLA VATTEONE</v>
      </c>
      <c r="B399" t="str">
        <f>'RESUMEN TOTAL'!B408</f>
        <v>VAT 15</v>
      </c>
      <c r="C399" t="str">
        <f>'RESUMEN TOTAL'!D408</f>
        <v>CORRIENTES Y VICENTE LOPEZ</v>
      </c>
      <c r="D399" t="str">
        <f>'RESUMEN TOTAL'!E408</f>
        <v>DOMO</v>
      </c>
      <c r="E399" t="str">
        <f>'RESUMEN TOTAL'!F408</f>
        <v>PTO A FO</v>
      </c>
      <c r="F399">
        <f>'RESUMEN TOTAL'!L408</f>
        <v>0</v>
      </c>
      <c r="G399">
        <f>'RESUMEN TOTAL'!M408</f>
        <v>0</v>
      </c>
      <c r="H399">
        <f>'RESUMEN TOTAL'!N408</f>
        <v>0</v>
      </c>
      <c r="I399">
        <f>'RESUMEN TOTAL'!O408</f>
        <v>0</v>
      </c>
      <c r="J399">
        <f>'RESUMEN TOTAL'!P408</f>
        <v>0</v>
      </c>
      <c r="K399">
        <f>'RESUMEN TOTAL'!Q408</f>
        <v>0</v>
      </c>
      <c r="L399">
        <f>'RESUMEN TOTAL'!R408</f>
        <v>0</v>
      </c>
      <c r="M399">
        <f>'RESUMEN TOTAL'!S408</f>
        <v>0</v>
      </c>
      <c r="N399">
        <f>'RESUMEN TOTAL'!T408</f>
        <v>0</v>
      </c>
      <c r="O399">
        <f>'RESUMEN TOTAL'!U408</f>
        <v>0</v>
      </c>
      <c r="P399">
        <f>'RESUMEN TOTAL'!V408</f>
        <v>0</v>
      </c>
      <c r="Q399">
        <f>'RESUMEN TOTAL'!W408</f>
        <v>0</v>
      </c>
      <c r="R399">
        <f>'RESUMEN TOTAL'!X408</f>
        <v>0</v>
      </c>
      <c r="S399">
        <f>'RESUMEN TOTAL'!Y408</f>
        <v>0</v>
      </c>
      <c r="T399">
        <f>'RESUMEN TOTAL'!Z408</f>
        <v>0</v>
      </c>
      <c r="U399">
        <f>'RESUMEN TOTAL'!AA408</f>
        <v>0</v>
      </c>
      <c r="V399">
        <f>'RESUMEN TOTAL'!AB408</f>
        <v>0</v>
      </c>
      <c r="W399">
        <f>'RESUMEN TOTAL'!AC408</f>
        <v>0</v>
      </c>
      <c r="X399">
        <f>'RESUMEN TOTAL'!AD408</f>
        <v>0</v>
      </c>
      <c r="Y399">
        <f>'RESUMEN TOTAL'!AE408</f>
        <v>0</v>
      </c>
      <c r="Z399">
        <f>'RESUMEN TOTAL'!AF408</f>
        <v>0</v>
      </c>
      <c r="AA399">
        <f>'RESUMEN TOTAL'!AG408</f>
        <v>0</v>
      </c>
      <c r="AB399">
        <f>'RESUMEN TOTAL'!AH408</f>
        <v>0</v>
      </c>
      <c r="AC399">
        <f>'RESUMEN TOTAL'!AI408</f>
        <v>0</v>
      </c>
      <c r="AD399" t="str">
        <f>'RESUMEN TOTAL'!AJ408</f>
        <v>APAGADO</v>
      </c>
      <c r="AE399" t="str">
        <f>'RESUMEN TOTAL'!AK408</f>
        <v>APAGADO</v>
      </c>
      <c r="AF399">
        <f>'RESUMEN TOTAL'!AL408</f>
        <v>0</v>
      </c>
      <c r="AG399">
        <f>'RESUMEN TOTAL'!AM408</f>
        <v>0</v>
      </c>
      <c r="AH399" t="e">
        <f>'RESUMEN TOTAL'!#REF!</f>
        <v>#REF!</v>
      </c>
      <c r="AI399">
        <f>'RESUMEN TOTAL'!AN408</f>
        <v>0</v>
      </c>
    </row>
    <row r="400" spans="1:35" x14ac:dyDescent="0.25">
      <c r="A400" t="str">
        <f>'RESUMEN TOTAL'!A409</f>
        <v>VILLA VATTEONE</v>
      </c>
      <c r="B400" t="str">
        <f>'RESUMEN TOTAL'!B409</f>
        <v>VAT 16</v>
      </c>
      <c r="C400" t="str">
        <f>'RESUMEN TOTAL'!D409</f>
        <v>MONTEVIDEO Y CHACO</v>
      </c>
      <c r="D400" t="str">
        <f>'RESUMEN TOTAL'!E409</f>
        <v>DOMO</v>
      </c>
      <c r="E400" t="str">
        <f>'RESUMEN TOTAL'!F409</f>
        <v>PTO A FO</v>
      </c>
      <c r="F400">
        <f>'RESUMEN TOTAL'!L409</f>
        <v>0</v>
      </c>
      <c r="G400">
        <f>'RESUMEN TOTAL'!M409</f>
        <v>0</v>
      </c>
      <c r="H400">
        <f>'RESUMEN TOTAL'!N409</f>
        <v>0</v>
      </c>
      <c r="I400">
        <f>'RESUMEN TOTAL'!O409</f>
        <v>0</v>
      </c>
      <c r="J400">
        <f>'RESUMEN TOTAL'!P409</f>
        <v>0</v>
      </c>
      <c r="K400">
        <f>'RESUMEN TOTAL'!Q409</f>
        <v>0</v>
      </c>
      <c r="L400">
        <f>'RESUMEN TOTAL'!R409</f>
        <v>0</v>
      </c>
      <c r="M400">
        <f>'RESUMEN TOTAL'!S409</f>
        <v>0</v>
      </c>
      <c r="N400">
        <f>'RESUMEN TOTAL'!T409</f>
        <v>0</v>
      </c>
      <c r="O400">
        <f>'RESUMEN TOTAL'!U409</f>
        <v>0</v>
      </c>
      <c r="P400">
        <f>'RESUMEN TOTAL'!V409</f>
        <v>0</v>
      </c>
      <c r="Q400">
        <f>'RESUMEN TOTAL'!W409</f>
        <v>0</v>
      </c>
      <c r="R400">
        <f>'RESUMEN TOTAL'!X409</f>
        <v>0</v>
      </c>
      <c r="S400">
        <f>'RESUMEN TOTAL'!Y409</f>
        <v>0</v>
      </c>
      <c r="T400">
        <f>'RESUMEN TOTAL'!Z409</f>
        <v>0</v>
      </c>
      <c r="U400">
        <f>'RESUMEN TOTAL'!AA409</f>
        <v>0</v>
      </c>
      <c r="V400">
        <f>'RESUMEN TOTAL'!AB409</f>
        <v>0</v>
      </c>
      <c r="W400">
        <f>'RESUMEN TOTAL'!AC409</f>
        <v>0</v>
      </c>
      <c r="X400">
        <f>'RESUMEN TOTAL'!AD409</f>
        <v>0</v>
      </c>
      <c r="Y400">
        <f>'RESUMEN TOTAL'!AE409</f>
        <v>0</v>
      </c>
      <c r="Z400">
        <f>'RESUMEN TOTAL'!AF409</f>
        <v>0</v>
      </c>
      <c r="AA400">
        <f>'RESUMEN TOTAL'!AG409</f>
        <v>0</v>
      </c>
      <c r="AB400">
        <f>'RESUMEN TOTAL'!AH409</f>
        <v>0</v>
      </c>
      <c r="AC400">
        <f>'RESUMEN TOTAL'!AI409</f>
        <v>0</v>
      </c>
      <c r="AD400">
        <f>'RESUMEN TOTAL'!AJ409</f>
        <v>0</v>
      </c>
      <c r="AE400">
        <f>'RESUMEN TOTAL'!AK409</f>
        <v>0</v>
      </c>
      <c r="AF400">
        <f>'RESUMEN TOTAL'!AL409</f>
        <v>0</v>
      </c>
      <c r="AG400">
        <f>'RESUMEN TOTAL'!AM409</f>
        <v>0</v>
      </c>
      <c r="AH400">
        <f>'RESUMEN TOTAL'!AN409</f>
        <v>0</v>
      </c>
      <c r="AI400">
        <f>'RESUMEN TOTAL'!AO409</f>
        <v>0</v>
      </c>
    </row>
    <row r="401" spans="1:35" x14ac:dyDescent="0.25">
      <c r="A401" t="str">
        <f>'RESUMEN TOTAL'!A410</f>
        <v>VILLA VATTEONE</v>
      </c>
      <c r="B401" t="str">
        <f>'RESUMEN TOTAL'!B410</f>
        <v>VAT 17</v>
      </c>
      <c r="C401" t="str">
        <f>'RESUMEN TOTAL'!D410</f>
        <v>CHAÑAR Y URUGUAY</v>
      </c>
      <c r="D401" t="str">
        <f>'RESUMEN TOTAL'!E410</f>
        <v>DOMO</v>
      </c>
      <c r="E401" t="str">
        <f>'RESUMEN TOTAL'!F410</f>
        <v>PTO A FO</v>
      </c>
      <c r="F401" t="str">
        <f>'RESUMEN TOTAL'!L410</f>
        <v>APAGADO</v>
      </c>
      <c r="G401" t="str">
        <f>'RESUMEN TOTAL'!M410</f>
        <v>APAGADO</v>
      </c>
      <c r="H401" t="str">
        <f>'RESUMEN TOTAL'!N410</f>
        <v>APAGADO</v>
      </c>
      <c r="I401" t="str">
        <f>'RESUMEN TOTAL'!O410</f>
        <v>APAGADO</v>
      </c>
      <c r="J401" t="str">
        <f>'RESUMEN TOTAL'!P410</f>
        <v>APAGADO</v>
      </c>
      <c r="K401" t="str">
        <f>'RESUMEN TOTAL'!Q410</f>
        <v>APAGADO</v>
      </c>
      <c r="L401" t="str">
        <f>'RESUMEN TOTAL'!R410</f>
        <v>APAGADO</v>
      </c>
      <c r="M401" t="str">
        <f>'RESUMEN TOTAL'!S410</f>
        <v>APAGADO</v>
      </c>
      <c r="N401" t="str">
        <f>'RESUMEN TOTAL'!T410</f>
        <v>APAGADO</v>
      </c>
      <c r="O401" t="str">
        <f>'RESUMEN TOTAL'!U410</f>
        <v>APAGADO</v>
      </c>
      <c r="P401" t="str">
        <f>'RESUMEN TOTAL'!V410</f>
        <v>APAGADO</v>
      </c>
      <c r="Q401" t="str">
        <f>'RESUMEN TOTAL'!W410</f>
        <v>APAGADO</v>
      </c>
      <c r="R401">
        <f>'RESUMEN TOTAL'!X410</f>
        <v>0</v>
      </c>
      <c r="S401">
        <f>'RESUMEN TOTAL'!Y410</f>
        <v>0</v>
      </c>
      <c r="T401">
        <f>'RESUMEN TOTAL'!Z410</f>
        <v>0</v>
      </c>
      <c r="U401">
        <f>'RESUMEN TOTAL'!AA410</f>
        <v>0</v>
      </c>
      <c r="V401">
        <f>'RESUMEN TOTAL'!AB410</f>
        <v>0</v>
      </c>
      <c r="W401">
        <f>'RESUMEN TOTAL'!AC410</f>
        <v>0</v>
      </c>
      <c r="X401">
        <f>'RESUMEN TOTAL'!AD410</f>
        <v>0</v>
      </c>
      <c r="Y401">
        <f>'RESUMEN TOTAL'!AE410</f>
        <v>0</v>
      </c>
      <c r="Z401">
        <f>'RESUMEN TOTAL'!AF410</f>
        <v>0</v>
      </c>
      <c r="AA401">
        <f>'RESUMEN TOTAL'!AG410</f>
        <v>0</v>
      </c>
      <c r="AB401">
        <f>'RESUMEN TOTAL'!AH410</f>
        <v>0</v>
      </c>
      <c r="AC401">
        <f>'RESUMEN TOTAL'!AI410</f>
        <v>0</v>
      </c>
      <c r="AD401">
        <f>'RESUMEN TOTAL'!AJ410</f>
        <v>0</v>
      </c>
      <c r="AE401" t="str">
        <f>'RESUMEN TOTAL'!AK410</f>
        <v>APAGADO</v>
      </c>
      <c r="AF401">
        <f>'RESUMEN TOTAL'!AL410</f>
        <v>0</v>
      </c>
      <c r="AG401">
        <f>'RESUMEN TOTAL'!AM410</f>
        <v>0</v>
      </c>
      <c r="AH401">
        <f>'RESUMEN TOTAL'!AN410</f>
        <v>0</v>
      </c>
      <c r="AI401">
        <f>'RESUMEN TOTAL'!AO410</f>
        <v>0</v>
      </c>
    </row>
    <row r="402" spans="1:35" x14ac:dyDescent="0.25">
      <c r="A402" t="str">
        <f>'RESUMEN TOTAL'!A411</f>
        <v>VILLA VATTEONE CENTRO</v>
      </c>
      <c r="B402" t="str">
        <f>'RESUMEN TOTAL'!B411</f>
        <v>VAT18</v>
      </c>
      <c r="C402" t="str">
        <f>'RESUMEN TOTAL'!D411</f>
        <v>LAVALLE Y FONROUGE</v>
      </c>
      <c r="D402" t="str">
        <f>'RESUMEN TOTAL'!E411</f>
        <v>DOMO</v>
      </c>
      <c r="E402" t="str">
        <f>'RESUMEN TOTAL'!F411</f>
        <v>PTO A FO</v>
      </c>
      <c r="F402">
        <f>'RESUMEN TOTAL'!L411</f>
        <v>0</v>
      </c>
      <c r="G402">
        <f>'RESUMEN TOTAL'!M411</f>
        <v>0</v>
      </c>
      <c r="H402">
        <f>'RESUMEN TOTAL'!N411</f>
        <v>0</v>
      </c>
      <c r="I402">
        <f>'RESUMEN TOTAL'!O411</f>
        <v>0</v>
      </c>
      <c r="J402">
        <f>'RESUMEN TOTAL'!P411</f>
        <v>0</v>
      </c>
      <c r="K402">
        <f>'RESUMEN TOTAL'!Q411</f>
        <v>0</v>
      </c>
      <c r="L402">
        <f>'RESUMEN TOTAL'!R411</f>
        <v>0</v>
      </c>
      <c r="M402">
        <f>'RESUMEN TOTAL'!S411</f>
        <v>0</v>
      </c>
      <c r="N402">
        <f>'RESUMEN TOTAL'!T411</f>
        <v>0</v>
      </c>
      <c r="O402">
        <f>'RESUMEN TOTAL'!U411</f>
        <v>0</v>
      </c>
      <c r="P402">
        <f>'RESUMEN TOTAL'!V411</f>
        <v>0</v>
      </c>
      <c r="Q402">
        <f>'RESUMEN TOTAL'!W411</f>
        <v>0</v>
      </c>
      <c r="R402">
        <f>'RESUMEN TOTAL'!X411</f>
        <v>0</v>
      </c>
      <c r="S402">
        <f>'RESUMEN TOTAL'!Y411</f>
        <v>0</v>
      </c>
      <c r="T402">
        <f>'RESUMEN TOTAL'!Z411</f>
        <v>0</v>
      </c>
      <c r="U402">
        <f>'RESUMEN TOTAL'!AA411</f>
        <v>0</v>
      </c>
      <c r="V402">
        <f>'RESUMEN TOTAL'!AB411</f>
        <v>0</v>
      </c>
      <c r="W402">
        <f>'RESUMEN TOTAL'!AC411</f>
        <v>0</v>
      </c>
      <c r="X402">
        <f>'RESUMEN TOTAL'!AD411</f>
        <v>0</v>
      </c>
      <c r="Y402">
        <f>'RESUMEN TOTAL'!AE411</f>
        <v>0</v>
      </c>
      <c r="Z402">
        <f>'RESUMEN TOTAL'!AF411</f>
        <v>0</v>
      </c>
      <c r="AA402">
        <f>'RESUMEN TOTAL'!AG411</f>
        <v>0</v>
      </c>
      <c r="AB402">
        <f>'RESUMEN TOTAL'!AH411</f>
        <v>0</v>
      </c>
      <c r="AC402">
        <f>'RESUMEN TOTAL'!AI411</f>
        <v>0</v>
      </c>
      <c r="AD402">
        <f>'RESUMEN TOTAL'!AJ411</f>
        <v>0</v>
      </c>
      <c r="AE402">
        <f>'RESUMEN TOTAL'!AK411</f>
        <v>0</v>
      </c>
      <c r="AF402">
        <f>'RESUMEN TOTAL'!AL411</f>
        <v>0</v>
      </c>
      <c r="AG402">
        <f>'RESUMEN TOTAL'!AM411</f>
        <v>0</v>
      </c>
      <c r="AH402">
        <f>'RESUMEN TOTAL'!AN411</f>
        <v>0</v>
      </c>
      <c r="AI402">
        <f>'RESUMEN TOTAL'!AO411</f>
        <v>0</v>
      </c>
    </row>
    <row r="403" spans="1:35" x14ac:dyDescent="0.25">
      <c r="A403" t="str">
        <f>'RESUMEN TOTAL'!A412</f>
        <v>VILLA VATTEONE CENTRO</v>
      </c>
      <c r="B403" t="str">
        <f>'RESUMEN TOTAL'!B412</f>
        <v>VAT19</v>
      </c>
      <c r="C403" t="str">
        <f>'RESUMEN TOTAL'!D412</f>
        <v>QUINTANA Y FONROUGE ( TUCUMAN )</v>
      </c>
      <c r="D403" t="str">
        <f>'RESUMEN TOTAL'!E412</f>
        <v>DOMO</v>
      </c>
      <c r="E403" t="str">
        <f>'RESUMEN TOTAL'!F412</f>
        <v>Radio</v>
      </c>
      <c r="F403">
        <f>'RESUMEN TOTAL'!L412</f>
        <v>0</v>
      </c>
      <c r="G403">
        <f>'RESUMEN TOTAL'!M412</f>
        <v>0</v>
      </c>
      <c r="H403">
        <f>'RESUMEN TOTAL'!N412</f>
        <v>0</v>
      </c>
      <c r="I403">
        <f>'RESUMEN TOTAL'!O412</f>
        <v>0</v>
      </c>
      <c r="J403">
        <f>'RESUMEN TOTAL'!P412</f>
        <v>0</v>
      </c>
      <c r="K403">
        <f>'RESUMEN TOTAL'!Q412</f>
        <v>0</v>
      </c>
      <c r="L403">
        <f>'RESUMEN TOTAL'!R412</f>
        <v>0</v>
      </c>
      <c r="M403">
        <f>'RESUMEN TOTAL'!S412</f>
        <v>0</v>
      </c>
      <c r="N403">
        <f>'RESUMEN TOTAL'!T412</f>
        <v>0</v>
      </c>
      <c r="O403">
        <f>'RESUMEN TOTAL'!U412</f>
        <v>0</v>
      </c>
      <c r="P403">
        <f>'RESUMEN TOTAL'!V412</f>
        <v>0</v>
      </c>
      <c r="Q403">
        <f>'RESUMEN TOTAL'!W412</f>
        <v>0</v>
      </c>
      <c r="R403">
        <f>'RESUMEN TOTAL'!X412</f>
        <v>0</v>
      </c>
      <c r="S403">
        <f>'RESUMEN TOTAL'!Y412</f>
        <v>0</v>
      </c>
      <c r="T403">
        <f>'RESUMEN TOTAL'!Z412</f>
        <v>0</v>
      </c>
      <c r="U403">
        <f>'RESUMEN TOTAL'!AA412</f>
        <v>0</v>
      </c>
      <c r="V403">
        <f>'RESUMEN TOTAL'!AB412</f>
        <v>0</v>
      </c>
      <c r="W403">
        <f>'RESUMEN TOTAL'!AC412</f>
        <v>0</v>
      </c>
      <c r="X403">
        <f>'RESUMEN TOTAL'!AD412</f>
        <v>0</v>
      </c>
      <c r="Y403">
        <f>'RESUMEN TOTAL'!AE412</f>
        <v>0</v>
      </c>
      <c r="Z403">
        <f>'RESUMEN TOTAL'!AF412</f>
        <v>0</v>
      </c>
      <c r="AA403">
        <f>'RESUMEN TOTAL'!AG412</f>
        <v>0</v>
      </c>
      <c r="AB403">
        <f>'RESUMEN TOTAL'!AH412</f>
        <v>0</v>
      </c>
      <c r="AC403">
        <f>'RESUMEN TOTAL'!AI412</f>
        <v>0</v>
      </c>
      <c r="AD403">
        <f>'RESUMEN TOTAL'!AJ412</f>
        <v>0</v>
      </c>
      <c r="AE403">
        <f>'RESUMEN TOTAL'!AK412</f>
        <v>0</v>
      </c>
      <c r="AF403">
        <f>'RESUMEN TOTAL'!AL412</f>
        <v>0</v>
      </c>
      <c r="AG403">
        <f>'RESUMEN TOTAL'!AM412</f>
        <v>0</v>
      </c>
      <c r="AH403">
        <f>'RESUMEN TOTAL'!AN412</f>
        <v>0</v>
      </c>
      <c r="AI403">
        <f>'RESUMEN TOTAL'!AO412</f>
        <v>0</v>
      </c>
    </row>
    <row r="404" spans="1:35" x14ac:dyDescent="0.25">
      <c r="A404" t="str">
        <f>'RESUMEN TOTAL'!A413</f>
        <v>VILLA VATTEONE</v>
      </c>
      <c r="B404" t="str">
        <f>'RESUMEN TOTAL'!B413</f>
        <v>VAT 20</v>
      </c>
      <c r="C404" t="str">
        <f>'RESUMEN TOTAL'!D413</f>
        <v>URUGUAY Y PILCOMAYO</v>
      </c>
      <c r="D404" t="str">
        <f>'RESUMEN TOTAL'!E413</f>
        <v>FIJA</v>
      </c>
      <c r="E404" t="str">
        <f>'RESUMEN TOTAL'!F413</f>
        <v>Radio</v>
      </c>
      <c r="F404">
        <f>'RESUMEN TOTAL'!L413</f>
        <v>0</v>
      </c>
      <c r="G404">
        <f>'RESUMEN TOTAL'!M413</f>
        <v>0</v>
      </c>
      <c r="H404">
        <f>'RESUMEN TOTAL'!N413</f>
        <v>0</v>
      </c>
      <c r="I404">
        <f>'RESUMEN TOTAL'!O413</f>
        <v>0</v>
      </c>
      <c r="J404">
        <f>'RESUMEN TOTAL'!P413</f>
        <v>0</v>
      </c>
      <c r="K404">
        <f>'RESUMEN TOTAL'!Q413</f>
        <v>0</v>
      </c>
      <c r="L404">
        <f>'RESUMEN TOTAL'!R413</f>
        <v>0</v>
      </c>
      <c r="M404">
        <f>'RESUMEN TOTAL'!S413</f>
        <v>0</v>
      </c>
      <c r="N404">
        <f>'RESUMEN TOTAL'!T413</f>
        <v>0</v>
      </c>
      <c r="O404">
        <f>'RESUMEN TOTAL'!U413</f>
        <v>0</v>
      </c>
      <c r="P404">
        <f>'RESUMEN TOTAL'!V413</f>
        <v>0</v>
      </c>
      <c r="Q404">
        <f>'RESUMEN TOTAL'!W413</f>
        <v>0</v>
      </c>
      <c r="R404">
        <f>'RESUMEN TOTAL'!X413</f>
        <v>0</v>
      </c>
      <c r="S404">
        <f>'RESUMEN TOTAL'!Y413</f>
        <v>0</v>
      </c>
      <c r="T404">
        <f>'RESUMEN TOTAL'!Z413</f>
        <v>0</v>
      </c>
      <c r="U404">
        <f>'RESUMEN TOTAL'!AA413</f>
        <v>0</v>
      </c>
      <c r="V404">
        <f>'RESUMEN TOTAL'!AB413</f>
        <v>0</v>
      </c>
      <c r="W404">
        <f>'RESUMEN TOTAL'!AC413</f>
        <v>0</v>
      </c>
      <c r="X404">
        <f>'RESUMEN TOTAL'!AD413</f>
        <v>0</v>
      </c>
      <c r="Y404">
        <f>'RESUMEN TOTAL'!AE413</f>
        <v>0</v>
      </c>
      <c r="Z404">
        <f>'RESUMEN TOTAL'!AF413</f>
        <v>0</v>
      </c>
      <c r="AA404">
        <f>'RESUMEN TOTAL'!AG413</f>
        <v>0</v>
      </c>
      <c r="AB404">
        <f>'RESUMEN TOTAL'!AH413</f>
        <v>0</v>
      </c>
      <c r="AC404">
        <f>'RESUMEN TOTAL'!AI413</f>
        <v>0</v>
      </c>
      <c r="AD404">
        <f>'RESUMEN TOTAL'!AJ413</f>
        <v>0</v>
      </c>
      <c r="AE404">
        <f>'RESUMEN TOTAL'!AK413</f>
        <v>0</v>
      </c>
      <c r="AF404">
        <f>'RESUMEN TOTAL'!AL413</f>
        <v>0</v>
      </c>
      <c r="AG404">
        <f>'RESUMEN TOTAL'!AM413</f>
        <v>0</v>
      </c>
      <c r="AH404">
        <f>'RESUMEN TOTAL'!AN413</f>
        <v>0</v>
      </c>
      <c r="AI404">
        <f>'RESUMEN TOTAL'!AO413</f>
        <v>0</v>
      </c>
    </row>
    <row r="405" spans="1:35" x14ac:dyDescent="0.25">
      <c r="A405" t="str">
        <f>'RESUMEN TOTAL'!A414</f>
        <v>VILLA VATTEONE CENTRO</v>
      </c>
      <c r="B405" t="str">
        <f>'RESUMEN TOTAL'!B414</f>
        <v>VAT 21 (fija 1)</v>
      </c>
      <c r="C405" t="str">
        <f>'RESUMEN TOTAL'!D414</f>
        <v>QUINTANA E/ BELGRANO Y FONROUGE</v>
      </c>
      <c r="D405" t="str">
        <f>'RESUMEN TOTAL'!E414</f>
        <v>Fija</v>
      </c>
      <c r="E405" t="str">
        <f>'RESUMEN TOTAL'!F414</f>
        <v>Fibra Optica</v>
      </c>
      <c r="F405">
        <f>'RESUMEN TOTAL'!L414</f>
        <v>0</v>
      </c>
      <c r="G405">
        <f>'RESUMEN TOTAL'!M414</f>
        <v>0</v>
      </c>
      <c r="H405">
        <f>'RESUMEN TOTAL'!N414</f>
        <v>0</v>
      </c>
      <c r="I405">
        <f>'RESUMEN TOTAL'!O414</f>
        <v>0</v>
      </c>
      <c r="J405">
        <f>'RESUMEN TOTAL'!P414</f>
        <v>0</v>
      </c>
      <c r="K405">
        <f>'RESUMEN TOTAL'!Q414</f>
        <v>0</v>
      </c>
      <c r="L405">
        <f>'RESUMEN TOTAL'!R414</f>
        <v>0</v>
      </c>
      <c r="M405">
        <f>'RESUMEN TOTAL'!S414</f>
        <v>0</v>
      </c>
      <c r="N405">
        <f>'RESUMEN TOTAL'!T414</f>
        <v>0</v>
      </c>
      <c r="O405">
        <f>'RESUMEN TOTAL'!U414</f>
        <v>0</v>
      </c>
      <c r="P405">
        <f>'RESUMEN TOTAL'!V414</f>
        <v>0</v>
      </c>
      <c r="Q405">
        <f>'RESUMEN TOTAL'!W414</f>
        <v>0</v>
      </c>
      <c r="R405">
        <f>'RESUMEN TOTAL'!X414</f>
        <v>0</v>
      </c>
      <c r="S405">
        <f>'RESUMEN TOTAL'!Y414</f>
        <v>0</v>
      </c>
      <c r="T405">
        <f>'RESUMEN TOTAL'!Z414</f>
        <v>0</v>
      </c>
      <c r="U405">
        <f>'RESUMEN TOTAL'!AA414</f>
        <v>0</v>
      </c>
      <c r="V405">
        <f>'RESUMEN TOTAL'!AB414</f>
        <v>0</v>
      </c>
      <c r="W405">
        <f>'RESUMEN TOTAL'!AC414</f>
        <v>0</v>
      </c>
      <c r="X405">
        <f>'RESUMEN TOTAL'!AD414</f>
        <v>0</v>
      </c>
      <c r="Y405">
        <f>'RESUMEN TOTAL'!AE414</f>
        <v>0</v>
      </c>
      <c r="Z405">
        <f>'RESUMEN TOTAL'!AF414</f>
        <v>0</v>
      </c>
      <c r="AA405">
        <f>'RESUMEN TOTAL'!AG414</f>
        <v>0</v>
      </c>
      <c r="AB405">
        <f>'RESUMEN TOTAL'!AH414</f>
        <v>0</v>
      </c>
      <c r="AC405">
        <f>'RESUMEN TOTAL'!AI414</f>
        <v>0</v>
      </c>
      <c r="AD405" t="str">
        <f>'RESUMEN TOTAL'!AJ414</f>
        <v>APAGADO</v>
      </c>
      <c r="AE405" t="str">
        <f>'RESUMEN TOTAL'!AK414</f>
        <v>APAGADO</v>
      </c>
      <c r="AF405">
        <f>'RESUMEN TOTAL'!AL414</f>
        <v>0</v>
      </c>
      <c r="AG405">
        <f>'RESUMEN TOTAL'!AM414</f>
        <v>0</v>
      </c>
      <c r="AH405" t="e">
        <f>'RESUMEN TOTAL'!#REF!</f>
        <v>#REF!</v>
      </c>
      <c r="AI405">
        <f>'RESUMEN TOTAL'!AN414</f>
        <v>0</v>
      </c>
    </row>
    <row r="406" spans="1:35" x14ac:dyDescent="0.25">
      <c r="A406" t="str">
        <f>'RESUMEN TOTAL'!A415</f>
        <v>VILLA VATTEONE CENTRO</v>
      </c>
      <c r="B406" t="str">
        <f>'RESUMEN TOTAL'!B415</f>
        <v>VAT 22 (fija 2)</v>
      </c>
      <c r="C406" t="str">
        <f>'RESUMEN TOTAL'!D415</f>
        <v>QUINTANA E/ BELGRANO Y FONROUGE</v>
      </c>
      <c r="D406" t="str">
        <f>'RESUMEN TOTAL'!E415</f>
        <v>Fija</v>
      </c>
      <c r="E406" t="str">
        <f>'RESUMEN TOTAL'!F415</f>
        <v>Fibra Optica</v>
      </c>
      <c r="F406">
        <f>'RESUMEN TOTAL'!L415</f>
        <v>0</v>
      </c>
      <c r="G406">
        <f>'RESUMEN TOTAL'!M415</f>
        <v>0</v>
      </c>
      <c r="H406">
        <f>'RESUMEN TOTAL'!N415</f>
        <v>0</v>
      </c>
      <c r="I406">
        <f>'RESUMEN TOTAL'!O415</f>
        <v>0</v>
      </c>
      <c r="J406">
        <f>'RESUMEN TOTAL'!P415</f>
        <v>0</v>
      </c>
      <c r="K406">
        <f>'RESUMEN TOTAL'!Q415</f>
        <v>0</v>
      </c>
      <c r="L406">
        <f>'RESUMEN TOTAL'!R415</f>
        <v>0</v>
      </c>
      <c r="M406">
        <f>'RESUMEN TOTAL'!S415</f>
        <v>0</v>
      </c>
      <c r="N406">
        <f>'RESUMEN TOTAL'!T415</f>
        <v>0</v>
      </c>
      <c r="O406">
        <f>'RESUMEN TOTAL'!U415</f>
        <v>0</v>
      </c>
      <c r="P406">
        <f>'RESUMEN TOTAL'!V415</f>
        <v>0</v>
      </c>
      <c r="Q406">
        <f>'RESUMEN TOTAL'!W415</f>
        <v>0</v>
      </c>
      <c r="R406">
        <f>'RESUMEN TOTAL'!X415</f>
        <v>0</v>
      </c>
      <c r="S406">
        <f>'RESUMEN TOTAL'!Y415</f>
        <v>0</v>
      </c>
      <c r="T406">
        <f>'RESUMEN TOTAL'!Z415</f>
        <v>0</v>
      </c>
      <c r="U406">
        <f>'RESUMEN TOTAL'!AA415</f>
        <v>0</v>
      </c>
      <c r="V406">
        <f>'RESUMEN TOTAL'!AB415</f>
        <v>0</v>
      </c>
      <c r="W406">
        <f>'RESUMEN TOTAL'!AC415</f>
        <v>0</v>
      </c>
      <c r="X406">
        <f>'RESUMEN TOTAL'!AD415</f>
        <v>0</v>
      </c>
      <c r="Y406">
        <f>'RESUMEN TOTAL'!AE415</f>
        <v>0</v>
      </c>
      <c r="Z406">
        <f>'RESUMEN TOTAL'!AF415</f>
        <v>0</v>
      </c>
      <c r="AA406">
        <f>'RESUMEN TOTAL'!AG415</f>
        <v>0</v>
      </c>
      <c r="AB406">
        <f>'RESUMEN TOTAL'!AH415</f>
        <v>0</v>
      </c>
      <c r="AC406">
        <f>'RESUMEN TOTAL'!AI415</f>
        <v>0</v>
      </c>
      <c r="AD406" t="str">
        <f>'RESUMEN TOTAL'!AJ415</f>
        <v>APAGADO</v>
      </c>
      <c r="AE406" t="str">
        <f>'RESUMEN TOTAL'!AK415</f>
        <v>APAGADO</v>
      </c>
      <c r="AF406">
        <f>'RESUMEN TOTAL'!AL415</f>
        <v>0</v>
      </c>
      <c r="AG406">
        <f>'RESUMEN TOTAL'!AM415</f>
        <v>0</v>
      </c>
      <c r="AH406" t="e">
        <f>'RESUMEN TOTAL'!#REF!</f>
        <v>#REF!</v>
      </c>
      <c r="AI406">
        <f>'RESUMEN TOTAL'!AN415</f>
        <v>0</v>
      </c>
    </row>
    <row r="407" spans="1:35" x14ac:dyDescent="0.25">
      <c r="A407" t="str">
        <f>'RESUMEN TOTAL'!A416</f>
        <v>VILLA VATTEONE CENTRO</v>
      </c>
      <c r="B407" t="str">
        <f>'RESUMEN TOTAL'!B416</f>
        <v>VAT23 (fija 1)</v>
      </c>
      <c r="C407" t="str">
        <f>'RESUMEN TOTAL'!D416</f>
        <v>EVA PERON Y "EL TUNEL" (BAJO NIVEL)</v>
      </c>
      <c r="D407" t="str">
        <f>'RESUMEN TOTAL'!E416</f>
        <v>Fija</v>
      </c>
      <c r="E407" t="str">
        <f>'RESUMEN TOTAL'!F416</f>
        <v>Fibra Optica</v>
      </c>
      <c r="F407">
        <f>'RESUMEN TOTAL'!L416</f>
        <v>0</v>
      </c>
      <c r="G407">
        <f>'RESUMEN TOTAL'!M416</f>
        <v>0</v>
      </c>
      <c r="H407">
        <f>'RESUMEN TOTAL'!N416</f>
        <v>0</v>
      </c>
      <c r="I407">
        <f>'RESUMEN TOTAL'!O416</f>
        <v>0</v>
      </c>
      <c r="J407">
        <f>'RESUMEN TOTAL'!P416</f>
        <v>0</v>
      </c>
      <c r="K407">
        <f>'RESUMEN TOTAL'!Q416</f>
        <v>0</v>
      </c>
      <c r="L407">
        <f>'RESUMEN TOTAL'!R416</f>
        <v>0</v>
      </c>
      <c r="M407">
        <f>'RESUMEN TOTAL'!S416</f>
        <v>0</v>
      </c>
      <c r="N407">
        <f>'RESUMEN TOTAL'!T416</f>
        <v>0</v>
      </c>
      <c r="O407">
        <f>'RESUMEN TOTAL'!U416</f>
        <v>0</v>
      </c>
      <c r="P407">
        <f>'RESUMEN TOTAL'!V416</f>
        <v>0</v>
      </c>
      <c r="Q407">
        <f>'RESUMEN TOTAL'!W416</f>
        <v>0</v>
      </c>
      <c r="R407">
        <f>'RESUMEN TOTAL'!X416</f>
        <v>0</v>
      </c>
      <c r="S407">
        <f>'RESUMEN TOTAL'!Y416</f>
        <v>0</v>
      </c>
      <c r="T407">
        <f>'RESUMEN TOTAL'!Z416</f>
        <v>0</v>
      </c>
      <c r="U407">
        <f>'RESUMEN TOTAL'!AA416</f>
        <v>0</v>
      </c>
      <c r="V407">
        <f>'RESUMEN TOTAL'!AB416</f>
        <v>0</v>
      </c>
      <c r="W407">
        <f>'RESUMEN TOTAL'!AC416</f>
        <v>0</v>
      </c>
      <c r="X407">
        <f>'RESUMEN TOTAL'!AD416</f>
        <v>0</v>
      </c>
      <c r="Y407">
        <f>'RESUMEN TOTAL'!AE416</f>
        <v>0</v>
      </c>
      <c r="Z407">
        <f>'RESUMEN TOTAL'!AF416</f>
        <v>0</v>
      </c>
      <c r="AA407">
        <f>'RESUMEN TOTAL'!AG416</f>
        <v>0</v>
      </c>
      <c r="AB407">
        <f>'RESUMEN TOTAL'!AH416</f>
        <v>0</v>
      </c>
      <c r="AC407">
        <f>'RESUMEN TOTAL'!AI416</f>
        <v>0</v>
      </c>
      <c r="AD407">
        <f>'RESUMEN TOTAL'!AJ416</f>
        <v>0</v>
      </c>
      <c r="AE407">
        <f>'RESUMEN TOTAL'!AK416</f>
        <v>0</v>
      </c>
      <c r="AF407">
        <f>'RESUMEN TOTAL'!AL416</f>
        <v>0</v>
      </c>
      <c r="AG407">
        <f>'RESUMEN TOTAL'!AM416</f>
        <v>0</v>
      </c>
      <c r="AH407">
        <f>'RESUMEN TOTAL'!AN416</f>
        <v>0</v>
      </c>
      <c r="AI407">
        <f>'RESUMEN TOTAL'!AO416</f>
        <v>0</v>
      </c>
    </row>
    <row r="408" spans="1:35" x14ac:dyDescent="0.25">
      <c r="A408" t="str">
        <f>'RESUMEN TOTAL'!A417</f>
        <v>VILLA VATTEONE CENTRO</v>
      </c>
      <c r="B408" t="str">
        <f>'RESUMEN TOTAL'!B417</f>
        <v>VAT24 (fija 2)</v>
      </c>
      <c r="C408" t="str">
        <f>'RESUMEN TOTAL'!D417</f>
        <v>EVA PERON Y "EL TUNEL" (BAJO NIVEL)</v>
      </c>
      <c r="D408" t="str">
        <f>'RESUMEN TOTAL'!E417</f>
        <v>Fija</v>
      </c>
      <c r="E408" t="str">
        <f>'RESUMEN TOTAL'!F417</f>
        <v>Fibra Optica</v>
      </c>
      <c r="F408">
        <f>'RESUMEN TOTAL'!L417</f>
        <v>0</v>
      </c>
      <c r="G408">
        <f>'RESUMEN TOTAL'!M417</f>
        <v>0</v>
      </c>
      <c r="H408">
        <f>'RESUMEN TOTAL'!N417</f>
        <v>0</v>
      </c>
      <c r="I408">
        <f>'RESUMEN TOTAL'!O417</f>
        <v>0</v>
      </c>
      <c r="J408">
        <f>'RESUMEN TOTAL'!P417</f>
        <v>0</v>
      </c>
      <c r="K408">
        <f>'RESUMEN TOTAL'!Q417</f>
        <v>0</v>
      </c>
      <c r="L408">
        <f>'RESUMEN TOTAL'!R417</f>
        <v>0</v>
      </c>
      <c r="M408">
        <f>'RESUMEN TOTAL'!S417</f>
        <v>0</v>
      </c>
      <c r="N408">
        <f>'RESUMEN TOTAL'!T417</f>
        <v>0</v>
      </c>
      <c r="O408">
        <f>'RESUMEN TOTAL'!U417</f>
        <v>0</v>
      </c>
      <c r="P408">
        <f>'RESUMEN TOTAL'!V417</f>
        <v>0</v>
      </c>
      <c r="Q408">
        <f>'RESUMEN TOTAL'!W417</f>
        <v>0</v>
      </c>
      <c r="R408">
        <f>'RESUMEN TOTAL'!X417</f>
        <v>0</v>
      </c>
      <c r="S408">
        <f>'RESUMEN TOTAL'!Y417</f>
        <v>0</v>
      </c>
      <c r="T408">
        <f>'RESUMEN TOTAL'!Z417</f>
        <v>0</v>
      </c>
      <c r="U408">
        <f>'RESUMEN TOTAL'!AA417</f>
        <v>0</v>
      </c>
      <c r="V408">
        <f>'RESUMEN TOTAL'!AB417</f>
        <v>0</v>
      </c>
      <c r="W408">
        <f>'RESUMEN TOTAL'!AC417</f>
        <v>0</v>
      </c>
      <c r="X408">
        <f>'RESUMEN TOTAL'!AD417</f>
        <v>0</v>
      </c>
      <c r="Y408">
        <f>'RESUMEN TOTAL'!AE417</f>
        <v>0</v>
      </c>
      <c r="Z408">
        <f>'RESUMEN TOTAL'!AF417</f>
        <v>0</v>
      </c>
      <c r="AA408">
        <f>'RESUMEN TOTAL'!AG417</f>
        <v>0</v>
      </c>
      <c r="AB408">
        <f>'RESUMEN TOTAL'!AH417</f>
        <v>0</v>
      </c>
      <c r="AC408">
        <f>'RESUMEN TOTAL'!AI417</f>
        <v>0</v>
      </c>
      <c r="AD408">
        <f>'RESUMEN TOTAL'!AJ417</f>
        <v>0</v>
      </c>
      <c r="AE408">
        <f>'RESUMEN TOTAL'!AK417</f>
        <v>0</v>
      </c>
      <c r="AF408">
        <f>'RESUMEN TOTAL'!AL417</f>
        <v>0</v>
      </c>
      <c r="AG408">
        <f>'RESUMEN TOTAL'!AM417</f>
        <v>0</v>
      </c>
      <c r="AH408">
        <f>'RESUMEN TOTAL'!AN417</f>
        <v>0</v>
      </c>
      <c r="AI408">
        <f>'RESUMEN TOTAL'!AO417</f>
        <v>0</v>
      </c>
    </row>
    <row r="409" spans="1:35" x14ac:dyDescent="0.25">
      <c r="A409" t="str">
        <f>'RESUMEN TOTAL'!A418</f>
        <v>VILLA VATTEONE CENTRO</v>
      </c>
      <c r="B409" t="str">
        <f>'RESUMEN TOTAL'!B418</f>
        <v>VAT 25</v>
      </c>
      <c r="C409" t="str">
        <f>'RESUMEN TOTAL'!D418</f>
        <v>Mainini y Uruguay</v>
      </c>
      <c r="D409" t="str">
        <f>'RESUMEN TOTAL'!E418</f>
        <v>Fija</v>
      </c>
      <c r="E409" t="str">
        <f>'RESUMEN TOTAL'!F418</f>
        <v>Fibra Optica</v>
      </c>
      <c r="F409" t="str">
        <f>'RESUMEN TOTAL'!L418</f>
        <v>APAGADO</v>
      </c>
      <c r="G409" t="str">
        <f>'RESUMEN TOTAL'!M418</f>
        <v>APAGADO</v>
      </c>
      <c r="H409" t="str">
        <f>'RESUMEN TOTAL'!N418</f>
        <v>APAGADO</v>
      </c>
      <c r="I409" t="str">
        <f>'RESUMEN TOTAL'!O418</f>
        <v>APAGADO</v>
      </c>
      <c r="J409" t="str">
        <f>'RESUMEN TOTAL'!P418</f>
        <v>APAGADO</v>
      </c>
      <c r="K409" t="str">
        <f>'RESUMEN TOTAL'!Q418</f>
        <v>APAGADO</v>
      </c>
      <c r="L409" t="str">
        <f>'RESUMEN TOTAL'!R418</f>
        <v>APAGADO</v>
      </c>
      <c r="M409" t="str">
        <f>'RESUMEN TOTAL'!S418</f>
        <v>APAGADO</v>
      </c>
      <c r="N409" t="str">
        <f>'RESUMEN TOTAL'!T418</f>
        <v>APAGADO</v>
      </c>
      <c r="O409" t="str">
        <f>'RESUMEN TOTAL'!U418</f>
        <v>APAGADO</v>
      </c>
      <c r="P409" t="str">
        <f>'RESUMEN TOTAL'!V418</f>
        <v>APAGADO</v>
      </c>
      <c r="Q409" t="str">
        <f>'RESUMEN TOTAL'!W418</f>
        <v>APAGADO</v>
      </c>
      <c r="R409">
        <f>'RESUMEN TOTAL'!X418</f>
        <v>0</v>
      </c>
      <c r="S409">
        <f>'RESUMEN TOTAL'!Y418</f>
        <v>0</v>
      </c>
      <c r="T409">
        <f>'RESUMEN TOTAL'!Z418</f>
        <v>0</v>
      </c>
      <c r="U409">
        <f>'RESUMEN TOTAL'!AA418</f>
        <v>0</v>
      </c>
      <c r="V409">
        <f>'RESUMEN TOTAL'!AB418</f>
        <v>0</v>
      </c>
      <c r="W409">
        <f>'RESUMEN TOTAL'!AC418</f>
        <v>0</v>
      </c>
      <c r="X409">
        <f>'RESUMEN TOTAL'!AD418</f>
        <v>0</v>
      </c>
      <c r="Y409">
        <f>'RESUMEN TOTAL'!AE418</f>
        <v>0</v>
      </c>
      <c r="Z409">
        <f>'RESUMEN TOTAL'!AF418</f>
        <v>0</v>
      </c>
      <c r="AA409">
        <f>'RESUMEN TOTAL'!AG418</f>
        <v>0</v>
      </c>
      <c r="AB409">
        <f>'RESUMEN TOTAL'!AH418</f>
        <v>0</v>
      </c>
      <c r="AC409">
        <f>'RESUMEN TOTAL'!AI418</f>
        <v>0</v>
      </c>
      <c r="AD409">
        <f>'RESUMEN TOTAL'!AJ418</f>
        <v>0</v>
      </c>
      <c r="AE409" t="str">
        <f>'RESUMEN TOTAL'!AK418</f>
        <v>APAGADO</v>
      </c>
      <c r="AF409">
        <f>'RESUMEN TOTAL'!AL418</f>
        <v>0</v>
      </c>
      <c r="AG409">
        <f>'RESUMEN TOTAL'!AM418</f>
        <v>0</v>
      </c>
      <c r="AH409">
        <f>'RESUMEN TOTAL'!AN418</f>
        <v>0</v>
      </c>
      <c r="AI409">
        <f>'RESUMEN TOTAL'!AO418</f>
        <v>0</v>
      </c>
    </row>
    <row r="410" spans="1:35" x14ac:dyDescent="0.25">
      <c r="A410" t="str">
        <f>'RESUMEN TOTAL'!A419</f>
        <v>VILLA VATTEONE CENTRO</v>
      </c>
      <c r="B410" t="str">
        <f>'RESUMEN TOTAL'!B419</f>
        <v>VAT 26</v>
      </c>
      <c r="C410" t="str">
        <f>'RESUMEN TOTAL'!D419</f>
        <v>Mainini y Uruguay</v>
      </c>
      <c r="D410" t="str">
        <f>'RESUMEN TOTAL'!E419</f>
        <v>fija</v>
      </c>
      <c r="E410" t="str">
        <f>'RESUMEN TOTAL'!F419</f>
        <v>Fibra Optica</v>
      </c>
      <c r="F410" t="str">
        <f>'RESUMEN TOTAL'!L419</f>
        <v>APAGADO</v>
      </c>
      <c r="G410" t="str">
        <f>'RESUMEN TOTAL'!M419</f>
        <v>APAGADO</v>
      </c>
      <c r="H410" t="str">
        <f>'RESUMEN TOTAL'!N419</f>
        <v>APAGADO</v>
      </c>
      <c r="I410" t="str">
        <f>'RESUMEN TOTAL'!O419</f>
        <v>APAGADO</v>
      </c>
      <c r="J410" t="str">
        <f>'RESUMEN TOTAL'!P419</f>
        <v>APAGADO</v>
      </c>
      <c r="K410" t="str">
        <f>'RESUMEN TOTAL'!Q419</f>
        <v>APAGADO</v>
      </c>
      <c r="L410" t="str">
        <f>'RESUMEN TOTAL'!R419</f>
        <v>APAGADO</v>
      </c>
      <c r="M410" t="str">
        <f>'RESUMEN TOTAL'!S419</f>
        <v>APAGADO</v>
      </c>
      <c r="N410" t="str">
        <f>'RESUMEN TOTAL'!T419</f>
        <v>APAGADO</v>
      </c>
      <c r="O410" t="str">
        <f>'RESUMEN TOTAL'!U419</f>
        <v>APAGADO</v>
      </c>
      <c r="P410" t="str">
        <f>'RESUMEN TOTAL'!V419</f>
        <v>APAGADO</v>
      </c>
      <c r="Q410" t="str">
        <f>'RESUMEN TOTAL'!W419</f>
        <v>APAGADO</v>
      </c>
      <c r="R410">
        <f>'RESUMEN TOTAL'!X419</f>
        <v>0</v>
      </c>
      <c r="S410">
        <f>'RESUMEN TOTAL'!Y419</f>
        <v>0</v>
      </c>
      <c r="T410">
        <f>'RESUMEN TOTAL'!Z419</f>
        <v>0</v>
      </c>
      <c r="U410">
        <f>'RESUMEN TOTAL'!AA419</f>
        <v>0</v>
      </c>
      <c r="V410">
        <f>'RESUMEN TOTAL'!AB419</f>
        <v>0</v>
      </c>
      <c r="W410">
        <f>'RESUMEN TOTAL'!AC419</f>
        <v>0</v>
      </c>
      <c r="X410">
        <f>'RESUMEN TOTAL'!AD419</f>
        <v>0</v>
      </c>
      <c r="Y410">
        <f>'RESUMEN TOTAL'!AE419</f>
        <v>0</v>
      </c>
      <c r="Z410">
        <f>'RESUMEN TOTAL'!AF419</f>
        <v>0</v>
      </c>
      <c r="AA410">
        <f>'RESUMEN TOTAL'!AG419</f>
        <v>0</v>
      </c>
      <c r="AB410">
        <f>'RESUMEN TOTAL'!AH419</f>
        <v>0</v>
      </c>
      <c r="AC410">
        <f>'RESUMEN TOTAL'!AI419</f>
        <v>0</v>
      </c>
      <c r="AD410">
        <f>'RESUMEN TOTAL'!AJ419</f>
        <v>0</v>
      </c>
      <c r="AE410" t="str">
        <f>'RESUMEN TOTAL'!AK419</f>
        <v>APAGADO</v>
      </c>
      <c r="AF410">
        <f>'RESUMEN TOTAL'!AL419</f>
        <v>0</v>
      </c>
      <c r="AG410">
        <f>'RESUMEN TOTAL'!AM419</f>
        <v>0</v>
      </c>
      <c r="AH410">
        <f>'RESUMEN TOTAL'!AN419</f>
        <v>0</v>
      </c>
      <c r="AI410">
        <f>'RESUMEN TOTAL'!AO419</f>
        <v>0</v>
      </c>
    </row>
    <row r="411" spans="1:35" x14ac:dyDescent="0.25">
      <c r="A411" t="str">
        <f>'RESUMEN TOTAL'!A420</f>
        <v>VILLA VATTEONE</v>
      </c>
      <c r="B411" t="str">
        <f>'RESUMEN TOTAL'!B420</f>
        <v>VAT 27</v>
      </c>
      <c r="C411" t="str">
        <f>'RESUMEN TOTAL'!D420</f>
        <v>12 DE OCTUBRE Y ROSARIO</v>
      </c>
      <c r="D411" t="str">
        <f>'RESUMEN TOTAL'!E420</f>
        <v>DOMO</v>
      </c>
      <c r="E411" t="str">
        <f>'RESUMEN TOTAL'!F420</f>
        <v>Fibra Optica</v>
      </c>
      <c r="F411" t="str">
        <f>'RESUMEN TOTAL'!L420</f>
        <v>APAGADO</v>
      </c>
      <c r="G411" t="str">
        <f>'RESUMEN TOTAL'!M420</f>
        <v>APAGADO</v>
      </c>
      <c r="H411" t="str">
        <f>'RESUMEN TOTAL'!N420</f>
        <v>APAGADO</v>
      </c>
      <c r="I411" t="str">
        <f>'RESUMEN TOTAL'!O420</f>
        <v>APAGADO</v>
      </c>
      <c r="J411" t="str">
        <f>'RESUMEN TOTAL'!P420</f>
        <v>APAGADO</v>
      </c>
      <c r="K411" t="str">
        <f>'RESUMEN TOTAL'!Q420</f>
        <v>APAGADO</v>
      </c>
      <c r="L411" t="str">
        <f>'RESUMEN TOTAL'!R420</f>
        <v>APAGADO</v>
      </c>
      <c r="M411" t="str">
        <f>'RESUMEN TOTAL'!S420</f>
        <v>APAGADO</v>
      </c>
      <c r="N411" t="str">
        <f>'RESUMEN TOTAL'!T420</f>
        <v>APAGADO</v>
      </c>
      <c r="O411" t="str">
        <f>'RESUMEN TOTAL'!U420</f>
        <v>APAGADO</v>
      </c>
      <c r="P411" t="str">
        <f>'RESUMEN TOTAL'!V420</f>
        <v>APAGADO</v>
      </c>
      <c r="Q411" t="str">
        <f>'RESUMEN TOTAL'!W420</f>
        <v>APAGADO</v>
      </c>
      <c r="R411">
        <f>'RESUMEN TOTAL'!X420</f>
        <v>0</v>
      </c>
      <c r="S411" t="str">
        <f>'RESUMEN TOTAL'!Y420</f>
        <v>APAGADO</v>
      </c>
      <c r="T411" t="str">
        <f>'RESUMEN TOTAL'!Z420</f>
        <v>APAGADO</v>
      </c>
      <c r="U411" t="str">
        <f>'RESUMEN TOTAL'!AA420</f>
        <v>APAGADO</v>
      </c>
      <c r="V411" t="str">
        <f>'RESUMEN TOTAL'!AB420</f>
        <v>APAGADO</v>
      </c>
      <c r="W411" t="str">
        <f>'RESUMEN TOTAL'!AC420</f>
        <v>APAGADO</v>
      </c>
      <c r="X411" t="str">
        <f>'RESUMEN TOTAL'!AD420</f>
        <v>APAGADO</v>
      </c>
      <c r="Y411" t="str">
        <f>'RESUMEN TOTAL'!AE420</f>
        <v>APAGADO</v>
      </c>
      <c r="Z411" t="str">
        <f>'RESUMEN TOTAL'!AF420</f>
        <v>APAGADO</v>
      </c>
      <c r="AA411" t="str">
        <f>'RESUMEN TOTAL'!AG420</f>
        <v>APAGADO</v>
      </c>
      <c r="AB411" t="str">
        <f>'RESUMEN TOTAL'!AH420</f>
        <v>APAGADO</v>
      </c>
      <c r="AC411" t="str">
        <f>'RESUMEN TOTAL'!AI420</f>
        <v>APAGADO</v>
      </c>
      <c r="AD411" t="str">
        <f>'RESUMEN TOTAL'!AJ420</f>
        <v>APAGADO</v>
      </c>
      <c r="AE411" t="str">
        <f>'RESUMEN TOTAL'!AK420</f>
        <v>APAGADO</v>
      </c>
      <c r="AF411">
        <f>'RESUMEN TOTAL'!AL420</f>
        <v>0</v>
      </c>
      <c r="AG411" t="e">
        <f>'RESUMEN TOTAL'!#REF!</f>
        <v>#REF!</v>
      </c>
      <c r="AH411">
        <f>'RESUMEN TOTAL'!AM420</f>
        <v>0</v>
      </c>
      <c r="AI411">
        <f>'RESUMEN TOTAL'!AN420</f>
        <v>0</v>
      </c>
    </row>
    <row r="412" spans="1:35" x14ac:dyDescent="0.25">
      <c r="A412" t="str">
        <f>'RESUMEN TOTAL'!A421</f>
        <v>VILLA AURORA</v>
      </c>
      <c r="B412" t="str">
        <f>'RESUMEN TOTAL'!B421</f>
        <v>VAU 01</v>
      </c>
      <c r="C412" t="str">
        <f>'RESUMEN TOTAL'!D421</f>
        <v>San Martin y Monteverde</v>
      </c>
      <c r="D412" t="str">
        <f>'RESUMEN TOTAL'!E421</f>
        <v>Domo</v>
      </c>
      <c r="E412" t="str">
        <f>'RESUMEN TOTAL'!F421</f>
        <v>Fibra Optica</v>
      </c>
      <c r="F412">
        <f>'RESUMEN TOTAL'!L421</f>
        <v>0</v>
      </c>
      <c r="G412">
        <f>'RESUMEN TOTAL'!M421</f>
        <v>0</v>
      </c>
      <c r="H412">
        <f>'RESUMEN TOTAL'!N421</f>
        <v>0</v>
      </c>
      <c r="I412">
        <f>'RESUMEN TOTAL'!O421</f>
        <v>0</v>
      </c>
      <c r="J412">
        <f>'RESUMEN TOTAL'!P421</f>
        <v>0</v>
      </c>
      <c r="K412">
        <f>'RESUMEN TOTAL'!Q421</f>
        <v>0</v>
      </c>
      <c r="L412">
        <f>'RESUMEN TOTAL'!R421</f>
        <v>0</v>
      </c>
      <c r="M412">
        <f>'RESUMEN TOTAL'!S421</f>
        <v>0</v>
      </c>
      <c r="N412">
        <f>'RESUMEN TOTAL'!T421</f>
        <v>0</v>
      </c>
      <c r="O412">
        <f>'RESUMEN TOTAL'!U421</f>
        <v>0</v>
      </c>
      <c r="P412">
        <f>'RESUMEN TOTAL'!V421</f>
        <v>0</v>
      </c>
      <c r="Q412">
        <f>'RESUMEN TOTAL'!W421</f>
        <v>0</v>
      </c>
      <c r="R412">
        <f>'RESUMEN TOTAL'!X421</f>
        <v>0</v>
      </c>
      <c r="S412">
        <f>'RESUMEN TOTAL'!Y421</f>
        <v>0</v>
      </c>
      <c r="T412">
        <f>'RESUMEN TOTAL'!Z421</f>
        <v>0</v>
      </c>
      <c r="U412">
        <f>'RESUMEN TOTAL'!AA421</f>
        <v>0</v>
      </c>
      <c r="V412">
        <f>'RESUMEN TOTAL'!AB421</f>
        <v>0</v>
      </c>
      <c r="W412">
        <f>'RESUMEN TOTAL'!AC421</f>
        <v>0</v>
      </c>
      <c r="X412">
        <f>'RESUMEN TOTAL'!AD421</f>
        <v>0</v>
      </c>
      <c r="Y412">
        <f>'RESUMEN TOTAL'!AE421</f>
        <v>0</v>
      </c>
      <c r="Z412">
        <f>'RESUMEN TOTAL'!AF421</f>
        <v>0</v>
      </c>
      <c r="AA412">
        <f>'RESUMEN TOTAL'!AG421</f>
        <v>0</v>
      </c>
      <c r="AB412">
        <f>'RESUMEN TOTAL'!AH421</f>
        <v>0</v>
      </c>
      <c r="AC412">
        <f>'RESUMEN TOTAL'!AI421</f>
        <v>0</v>
      </c>
      <c r="AD412">
        <f>'RESUMEN TOTAL'!AJ421</f>
        <v>0</v>
      </c>
      <c r="AE412">
        <f>'RESUMEN TOTAL'!AK421</f>
        <v>0</v>
      </c>
      <c r="AF412">
        <f>'RESUMEN TOTAL'!AL421</f>
        <v>0</v>
      </c>
      <c r="AG412">
        <f>'RESUMEN TOTAL'!AM421</f>
        <v>0</v>
      </c>
      <c r="AH412">
        <f>'RESUMEN TOTAL'!AN421</f>
        <v>0</v>
      </c>
      <c r="AI412">
        <f>'RESUMEN TOTAL'!AO421</f>
        <v>0</v>
      </c>
    </row>
    <row r="413" spans="1:35" x14ac:dyDescent="0.25">
      <c r="A413" t="str">
        <f>'RESUMEN TOTAL'!A422</f>
        <v>SAN EMILIO</v>
      </c>
      <c r="B413" t="str">
        <f>'RESUMEN TOTAL'!B422</f>
        <v>VAU 02</v>
      </c>
      <c r="C413" t="str">
        <f>'RESUMEN TOTAL'!D422</f>
        <v>San Martin y Lope de Vega</v>
      </c>
      <c r="D413" t="str">
        <f>'RESUMEN TOTAL'!E422</f>
        <v>Domo</v>
      </c>
      <c r="E413" t="str">
        <f>'RESUMEN TOTAL'!F422</f>
        <v>Fibra Optica</v>
      </c>
      <c r="F413">
        <f>'RESUMEN TOTAL'!L422</f>
        <v>0</v>
      </c>
      <c r="G413">
        <f>'RESUMEN TOTAL'!M422</f>
        <v>0</v>
      </c>
      <c r="H413">
        <f>'RESUMEN TOTAL'!N422</f>
        <v>0</v>
      </c>
      <c r="I413">
        <f>'RESUMEN TOTAL'!O422</f>
        <v>0</v>
      </c>
      <c r="J413">
        <f>'RESUMEN TOTAL'!P422</f>
        <v>0</v>
      </c>
      <c r="K413">
        <f>'RESUMEN TOTAL'!Q422</f>
        <v>0</v>
      </c>
      <c r="L413">
        <f>'RESUMEN TOTAL'!R422</f>
        <v>0</v>
      </c>
      <c r="M413">
        <f>'RESUMEN TOTAL'!S422</f>
        <v>0</v>
      </c>
      <c r="N413">
        <f>'RESUMEN TOTAL'!T422</f>
        <v>0</v>
      </c>
      <c r="O413">
        <f>'RESUMEN TOTAL'!U422</f>
        <v>0</v>
      </c>
      <c r="P413">
        <f>'RESUMEN TOTAL'!V422</f>
        <v>0</v>
      </c>
      <c r="Q413">
        <f>'RESUMEN TOTAL'!W422</f>
        <v>0</v>
      </c>
      <c r="R413">
        <f>'RESUMEN TOTAL'!X422</f>
        <v>0</v>
      </c>
      <c r="S413">
        <f>'RESUMEN TOTAL'!Y422</f>
        <v>0</v>
      </c>
      <c r="T413">
        <f>'RESUMEN TOTAL'!Z422</f>
        <v>0</v>
      </c>
      <c r="U413">
        <f>'RESUMEN TOTAL'!AA422</f>
        <v>0</v>
      </c>
      <c r="V413">
        <f>'RESUMEN TOTAL'!AB422</f>
        <v>0</v>
      </c>
      <c r="W413">
        <f>'RESUMEN TOTAL'!AC422</f>
        <v>0</v>
      </c>
      <c r="X413">
        <f>'RESUMEN TOTAL'!AD422</f>
        <v>0</v>
      </c>
      <c r="Y413">
        <f>'RESUMEN TOTAL'!AE422</f>
        <v>0</v>
      </c>
      <c r="Z413">
        <f>'RESUMEN TOTAL'!AF422</f>
        <v>0</v>
      </c>
      <c r="AA413">
        <f>'RESUMEN TOTAL'!AG422</f>
        <v>0</v>
      </c>
      <c r="AB413">
        <f>'RESUMEN TOTAL'!AH422</f>
        <v>0</v>
      </c>
      <c r="AC413">
        <f>'RESUMEN TOTAL'!AI422</f>
        <v>0</v>
      </c>
      <c r="AD413">
        <f>'RESUMEN TOTAL'!AJ422</f>
        <v>0</v>
      </c>
      <c r="AE413">
        <f>'RESUMEN TOTAL'!AK422</f>
        <v>0</v>
      </c>
      <c r="AF413">
        <f>'RESUMEN TOTAL'!AL422</f>
        <v>0</v>
      </c>
      <c r="AG413">
        <f>'RESUMEN TOTAL'!AM422</f>
        <v>0</v>
      </c>
      <c r="AH413">
        <f>'RESUMEN TOTAL'!AN422</f>
        <v>0</v>
      </c>
      <c r="AI413">
        <f>'RESUMEN TOTAL'!AO422</f>
        <v>0</v>
      </c>
    </row>
    <row r="414" spans="1:35" x14ac:dyDescent="0.25">
      <c r="A414" t="str">
        <f>'RESUMEN TOTAL'!A423</f>
        <v>VILLA AURORA</v>
      </c>
      <c r="B414" t="str">
        <f>'RESUMEN TOTAL'!B423</f>
        <v>VAU03 (fija 1)</v>
      </c>
      <c r="C414" t="str">
        <f>'RESUMEN TOTAL'!D423</f>
        <v>PIZZURNO Y NUESTRAS MALVINAS</v>
      </c>
      <c r="D414" t="str">
        <f>'RESUMEN TOTAL'!E423</f>
        <v>Fija</v>
      </c>
      <c r="E414" t="str">
        <f>'RESUMEN TOTAL'!F423</f>
        <v>Fibra Optica</v>
      </c>
      <c r="F414">
        <f>'RESUMEN TOTAL'!L423</f>
        <v>0</v>
      </c>
      <c r="G414">
        <f>'RESUMEN TOTAL'!M423</f>
        <v>0</v>
      </c>
      <c r="H414">
        <f>'RESUMEN TOTAL'!N423</f>
        <v>0</v>
      </c>
      <c r="I414">
        <f>'RESUMEN TOTAL'!O423</f>
        <v>0</v>
      </c>
      <c r="J414">
        <f>'RESUMEN TOTAL'!P423</f>
        <v>0</v>
      </c>
      <c r="K414">
        <f>'RESUMEN TOTAL'!Q423</f>
        <v>0</v>
      </c>
      <c r="L414">
        <f>'RESUMEN TOTAL'!R423</f>
        <v>0</v>
      </c>
      <c r="M414">
        <f>'RESUMEN TOTAL'!S423</f>
        <v>0</v>
      </c>
      <c r="N414">
        <f>'RESUMEN TOTAL'!T423</f>
        <v>0</v>
      </c>
      <c r="O414">
        <f>'RESUMEN TOTAL'!U423</f>
        <v>0</v>
      </c>
      <c r="P414">
        <f>'RESUMEN TOTAL'!V423</f>
        <v>0</v>
      </c>
      <c r="Q414">
        <f>'RESUMEN TOTAL'!W423</f>
        <v>0</v>
      </c>
      <c r="R414">
        <f>'RESUMEN TOTAL'!X423</f>
        <v>0</v>
      </c>
      <c r="S414">
        <f>'RESUMEN TOTAL'!Y423</f>
        <v>0</v>
      </c>
      <c r="T414">
        <f>'RESUMEN TOTAL'!Z423</f>
        <v>0</v>
      </c>
      <c r="U414">
        <f>'RESUMEN TOTAL'!AA423</f>
        <v>0</v>
      </c>
      <c r="V414">
        <f>'RESUMEN TOTAL'!AB423</f>
        <v>0</v>
      </c>
      <c r="W414">
        <f>'RESUMEN TOTAL'!AC423</f>
        <v>0</v>
      </c>
      <c r="X414">
        <f>'RESUMEN TOTAL'!AD423</f>
        <v>0</v>
      </c>
      <c r="Y414">
        <f>'RESUMEN TOTAL'!AE423</f>
        <v>0</v>
      </c>
      <c r="Z414">
        <f>'RESUMEN TOTAL'!AF423</f>
        <v>0</v>
      </c>
      <c r="AA414">
        <f>'RESUMEN TOTAL'!AG423</f>
        <v>0</v>
      </c>
      <c r="AB414">
        <f>'RESUMEN TOTAL'!AH423</f>
        <v>0</v>
      </c>
      <c r="AC414">
        <f>'RESUMEN TOTAL'!AI423</f>
        <v>0</v>
      </c>
      <c r="AD414">
        <f>'RESUMEN TOTAL'!AJ423</f>
        <v>0</v>
      </c>
      <c r="AE414">
        <f>'RESUMEN TOTAL'!AK423</f>
        <v>0</v>
      </c>
      <c r="AF414">
        <f>'RESUMEN TOTAL'!AL423</f>
        <v>0</v>
      </c>
      <c r="AG414">
        <f>'RESUMEN TOTAL'!AM423</f>
        <v>0</v>
      </c>
      <c r="AH414">
        <f>'RESUMEN TOTAL'!AN423</f>
        <v>0</v>
      </c>
      <c r="AI414">
        <f>'RESUMEN TOTAL'!AO423</f>
        <v>0</v>
      </c>
    </row>
    <row r="415" spans="1:35" x14ac:dyDescent="0.25">
      <c r="A415" t="str">
        <f>'RESUMEN TOTAL'!A424</f>
        <v>VILLA AURORA</v>
      </c>
      <c r="B415" t="str">
        <f>'RESUMEN TOTAL'!B424</f>
        <v>VAU04 (fija 2)</v>
      </c>
      <c r="C415" t="str">
        <f>'RESUMEN TOTAL'!D424</f>
        <v>PIZZURNO Y NUESTRAS MALVINAS</v>
      </c>
      <c r="D415" t="str">
        <f>'RESUMEN TOTAL'!E424</f>
        <v>Fija</v>
      </c>
      <c r="E415" t="str">
        <f>'RESUMEN TOTAL'!F424</f>
        <v>Fibra Optica</v>
      </c>
      <c r="F415">
        <f>'RESUMEN TOTAL'!L424</f>
        <v>0</v>
      </c>
      <c r="G415">
        <f>'RESUMEN TOTAL'!M424</f>
        <v>0</v>
      </c>
      <c r="H415">
        <f>'RESUMEN TOTAL'!N424</f>
        <v>0</v>
      </c>
      <c r="I415">
        <f>'RESUMEN TOTAL'!O424</f>
        <v>0</v>
      </c>
      <c r="J415">
        <f>'RESUMEN TOTAL'!P424</f>
        <v>0</v>
      </c>
      <c r="K415">
        <f>'RESUMEN TOTAL'!Q424</f>
        <v>0</v>
      </c>
      <c r="L415">
        <f>'RESUMEN TOTAL'!R424</f>
        <v>0</v>
      </c>
      <c r="M415">
        <f>'RESUMEN TOTAL'!S424</f>
        <v>0</v>
      </c>
      <c r="N415">
        <f>'RESUMEN TOTAL'!T424</f>
        <v>0</v>
      </c>
      <c r="O415">
        <f>'RESUMEN TOTAL'!U424</f>
        <v>0</v>
      </c>
      <c r="P415">
        <f>'RESUMEN TOTAL'!V424</f>
        <v>0</v>
      </c>
      <c r="Q415">
        <f>'RESUMEN TOTAL'!W424</f>
        <v>0</v>
      </c>
      <c r="R415">
        <f>'RESUMEN TOTAL'!X424</f>
        <v>0</v>
      </c>
      <c r="S415">
        <f>'RESUMEN TOTAL'!Y424</f>
        <v>0</v>
      </c>
      <c r="T415">
        <f>'RESUMEN TOTAL'!Z424</f>
        <v>0</v>
      </c>
      <c r="U415">
        <f>'RESUMEN TOTAL'!AA424</f>
        <v>0</v>
      </c>
      <c r="V415">
        <f>'RESUMEN TOTAL'!AB424</f>
        <v>0</v>
      </c>
      <c r="W415">
        <f>'RESUMEN TOTAL'!AC424</f>
        <v>0</v>
      </c>
      <c r="X415">
        <f>'RESUMEN TOTAL'!AD424</f>
        <v>0</v>
      </c>
      <c r="Y415">
        <f>'RESUMEN TOTAL'!AE424</f>
        <v>0</v>
      </c>
      <c r="Z415">
        <f>'RESUMEN TOTAL'!AF424</f>
        <v>0</v>
      </c>
      <c r="AA415">
        <f>'RESUMEN TOTAL'!AG424</f>
        <v>0</v>
      </c>
      <c r="AB415">
        <f>'RESUMEN TOTAL'!AH424</f>
        <v>0</v>
      </c>
      <c r="AC415">
        <f>'RESUMEN TOTAL'!AI424</f>
        <v>0</v>
      </c>
      <c r="AD415">
        <f>'RESUMEN TOTAL'!AJ424</f>
        <v>0</v>
      </c>
      <c r="AE415">
        <f>'RESUMEN TOTAL'!AK424</f>
        <v>0</v>
      </c>
      <c r="AF415">
        <f>'RESUMEN TOTAL'!AL424</f>
        <v>0</v>
      </c>
      <c r="AG415">
        <f>'RESUMEN TOTAL'!AM424</f>
        <v>0</v>
      </c>
      <c r="AH415">
        <f>'RESUMEN TOTAL'!AN424</f>
        <v>0</v>
      </c>
      <c r="AI415">
        <f>'RESUMEN TOTAL'!AO424</f>
        <v>0</v>
      </c>
    </row>
    <row r="416" spans="1:35" x14ac:dyDescent="0.25">
      <c r="A416" t="str">
        <f>'RESUMEN TOTAL'!A425</f>
        <v>VILLA AURORA</v>
      </c>
      <c r="B416" t="str">
        <f>'RESUMEN TOTAL'!B425</f>
        <v>VAU05 (fija 1)</v>
      </c>
      <c r="C416" t="str">
        <f>'RESUMEN TOTAL'!D425</f>
        <v>GUIDO SPANO Y VICTORINO DE LA PLAZA</v>
      </c>
      <c r="D416" t="str">
        <f>'RESUMEN TOTAL'!E425</f>
        <v>Fija</v>
      </c>
      <c r="E416" t="str">
        <f>'RESUMEN TOTAL'!F425</f>
        <v>Fibra Optica</v>
      </c>
      <c r="F416">
        <f>'RESUMEN TOTAL'!L425</f>
        <v>0</v>
      </c>
      <c r="G416">
        <f>'RESUMEN TOTAL'!M425</f>
        <v>0</v>
      </c>
      <c r="H416">
        <f>'RESUMEN TOTAL'!N425</f>
        <v>0</v>
      </c>
      <c r="I416">
        <f>'RESUMEN TOTAL'!O425</f>
        <v>0</v>
      </c>
      <c r="J416">
        <f>'RESUMEN TOTAL'!P425</f>
        <v>0</v>
      </c>
      <c r="K416">
        <f>'RESUMEN TOTAL'!Q425</f>
        <v>0</v>
      </c>
      <c r="L416">
        <f>'RESUMEN TOTAL'!R425</f>
        <v>0</v>
      </c>
      <c r="M416">
        <f>'RESUMEN TOTAL'!S425</f>
        <v>0</v>
      </c>
      <c r="N416">
        <f>'RESUMEN TOTAL'!T425</f>
        <v>0</v>
      </c>
      <c r="O416">
        <f>'RESUMEN TOTAL'!U425</f>
        <v>0</v>
      </c>
      <c r="P416">
        <f>'RESUMEN TOTAL'!V425</f>
        <v>0</v>
      </c>
      <c r="Q416">
        <f>'RESUMEN TOTAL'!W425</f>
        <v>0</v>
      </c>
      <c r="R416">
        <f>'RESUMEN TOTAL'!X425</f>
        <v>0</v>
      </c>
      <c r="S416">
        <f>'RESUMEN TOTAL'!Y425</f>
        <v>0</v>
      </c>
      <c r="T416">
        <f>'RESUMEN TOTAL'!Z425</f>
        <v>0</v>
      </c>
      <c r="U416">
        <f>'RESUMEN TOTAL'!AA425</f>
        <v>0</v>
      </c>
      <c r="V416">
        <f>'RESUMEN TOTAL'!AB425</f>
        <v>0</v>
      </c>
      <c r="W416">
        <f>'RESUMEN TOTAL'!AC425</f>
        <v>0</v>
      </c>
      <c r="X416">
        <f>'RESUMEN TOTAL'!AD425</f>
        <v>0</v>
      </c>
      <c r="Y416">
        <f>'RESUMEN TOTAL'!AE425</f>
        <v>0</v>
      </c>
      <c r="Z416">
        <f>'RESUMEN TOTAL'!AF425</f>
        <v>0</v>
      </c>
      <c r="AA416">
        <f>'RESUMEN TOTAL'!AG425</f>
        <v>0</v>
      </c>
      <c r="AB416">
        <f>'RESUMEN TOTAL'!AH425</f>
        <v>0</v>
      </c>
      <c r="AC416">
        <f>'RESUMEN TOTAL'!AI425</f>
        <v>0</v>
      </c>
      <c r="AD416">
        <f>'RESUMEN TOTAL'!AJ425</f>
        <v>0</v>
      </c>
      <c r="AE416">
        <f>'RESUMEN TOTAL'!AK425</f>
        <v>0</v>
      </c>
      <c r="AF416">
        <f>'RESUMEN TOTAL'!AL425</f>
        <v>0</v>
      </c>
      <c r="AG416">
        <f>'RESUMEN TOTAL'!AM425</f>
        <v>0</v>
      </c>
      <c r="AH416">
        <f>'RESUMEN TOTAL'!AN425</f>
        <v>0</v>
      </c>
      <c r="AI416">
        <f>'RESUMEN TOTAL'!AO425</f>
        <v>0</v>
      </c>
    </row>
    <row r="417" spans="1:35" x14ac:dyDescent="0.25">
      <c r="A417" t="str">
        <f>'RESUMEN TOTAL'!A426</f>
        <v>VILLA AURORA</v>
      </c>
      <c r="B417" t="str">
        <f>'RESUMEN TOTAL'!B426</f>
        <v>VAU06 (fija 2)</v>
      </c>
      <c r="C417" t="str">
        <f>'RESUMEN TOTAL'!D426</f>
        <v>GUIDO SPANO Y VICTORINO DE LA PLAZA</v>
      </c>
      <c r="D417" t="str">
        <f>'RESUMEN TOTAL'!E426</f>
        <v>Fija</v>
      </c>
      <c r="E417" t="str">
        <f>'RESUMEN TOTAL'!F426</f>
        <v>Fibra Optica</v>
      </c>
      <c r="F417">
        <f>'RESUMEN TOTAL'!L426</f>
        <v>0</v>
      </c>
      <c r="G417">
        <f>'RESUMEN TOTAL'!M426</f>
        <v>0</v>
      </c>
      <c r="H417">
        <f>'RESUMEN TOTAL'!N426</f>
        <v>0</v>
      </c>
      <c r="I417">
        <f>'RESUMEN TOTAL'!O426</f>
        <v>0</v>
      </c>
      <c r="J417">
        <f>'RESUMEN TOTAL'!P426</f>
        <v>0</v>
      </c>
      <c r="K417">
        <f>'RESUMEN TOTAL'!Q426</f>
        <v>0</v>
      </c>
      <c r="L417">
        <f>'RESUMEN TOTAL'!R426</f>
        <v>0</v>
      </c>
      <c r="M417">
        <f>'RESUMEN TOTAL'!S426</f>
        <v>0</v>
      </c>
      <c r="N417">
        <f>'RESUMEN TOTAL'!T426</f>
        <v>0</v>
      </c>
      <c r="O417">
        <f>'RESUMEN TOTAL'!U426</f>
        <v>0</v>
      </c>
      <c r="P417">
        <f>'RESUMEN TOTAL'!V426</f>
        <v>0</v>
      </c>
      <c r="Q417">
        <f>'RESUMEN TOTAL'!W426</f>
        <v>0</v>
      </c>
      <c r="R417">
        <f>'RESUMEN TOTAL'!X426</f>
        <v>0</v>
      </c>
      <c r="S417">
        <f>'RESUMEN TOTAL'!Y426</f>
        <v>0</v>
      </c>
      <c r="T417">
        <f>'RESUMEN TOTAL'!Z426</f>
        <v>0</v>
      </c>
      <c r="U417">
        <f>'RESUMEN TOTAL'!AA426</f>
        <v>0</v>
      </c>
      <c r="V417">
        <f>'RESUMEN TOTAL'!AB426</f>
        <v>0</v>
      </c>
      <c r="W417">
        <f>'RESUMEN TOTAL'!AC426</f>
        <v>0</v>
      </c>
      <c r="X417">
        <f>'RESUMEN TOTAL'!AD426</f>
        <v>0</v>
      </c>
      <c r="Y417">
        <f>'RESUMEN TOTAL'!AE426</f>
        <v>0</v>
      </c>
      <c r="Z417">
        <f>'RESUMEN TOTAL'!AF426</f>
        <v>0</v>
      </c>
      <c r="AA417">
        <f>'RESUMEN TOTAL'!AG426</f>
        <v>0</v>
      </c>
      <c r="AB417">
        <f>'RESUMEN TOTAL'!AH426</f>
        <v>0</v>
      </c>
      <c r="AC417">
        <f>'RESUMEN TOTAL'!AI426</f>
        <v>0</v>
      </c>
      <c r="AD417">
        <f>'RESUMEN TOTAL'!AJ426</f>
        <v>0</v>
      </c>
      <c r="AE417">
        <f>'RESUMEN TOTAL'!AK426</f>
        <v>0</v>
      </c>
      <c r="AF417">
        <f>'RESUMEN TOTAL'!AL426</f>
        <v>0</v>
      </c>
      <c r="AG417">
        <f>'RESUMEN TOTAL'!AM426</f>
        <v>0</v>
      </c>
      <c r="AH417">
        <f>'RESUMEN TOTAL'!AN426</f>
        <v>0</v>
      </c>
      <c r="AI417">
        <f>'RESUMEN TOTAL'!AO426</f>
        <v>0</v>
      </c>
    </row>
    <row r="418" spans="1:35" x14ac:dyDescent="0.25">
      <c r="A418" t="str">
        <f>'RESUMEN TOTAL'!A427</f>
        <v>VILLA AURORA</v>
      </c>
      <c r="B418" t="str">
        <f>'RESUMEN TOTAL'!B427</f>
        <v>VAU 07</v>
      </c>
      <c r="C418" t="str">
        <f>'RESUMEN TOTAL'!D427</f>
        <v>VICTORINO DE LA PLAZA Y MONTEVERDE</v>
      </c>
      <c r="D418" t="str">
        <f>'RESUMEN TOTAL'!E427</f>
        <v>Domo</v>
      </c>
      <c r="E418" t="str">
        <f>'RESUMEN TOTAL'!F427</f>
        <v>Fibra Optica</v>
      </c>
      <c r="F418">
        <f>'RESUMEN TOTAL'!L427</f>
        <v>0</v>
      </c>
      <c r="G418">
        <f>'RESUMEN TOTAL'!M427</f>
        <v>0</v>
      </c>
      <c r="H418">
        <f>'RESUMEN TOTAL'!N427</f>
        <v>0</v>
      </c>
      <c r="I418">
        <f>'RESUMEN TOTAL'!O427</f>
        <v>0</v>
      </c>
      <c r="J418">
        <f>'RESUMEN TOTAL'!P427</f>
        <v>0</v>
      </c>
      <c r="K418">
        <f>'RESUMEN TOTAL'!Q427</f>
        <v>0</v>
      </c>
      <c r="L418">
        <f>'RESUMEN TOTAL'!R427</f>
        <v>0</v>
      </c>
      <c r="M418">
        <f>'RESUMEN TOTAL'!S427</f>
        <v>0</v>
      </c>
      <c r="N418">
        <f>'RESUMEN TOTAL'!T427</f>
        <v>0</v>
      </c>
      <c r="O418">
        <f>'RESUMEN TOTAL'!U427</f>
        <v>0</v>
      </c>
      <c r="P418">
        <f>'RESUMEN TOTAL'!V427</f>
        <v>0</v>
      </c>
      <c r="Q418">
        <f>'RESUMEN TOTAL'!W427</f>
        <v>0</v>
      </c>
      <c r="R418">
        <f>'RESUMEN TOTAL'!X427</f>
        <v>0</v>
      </c>
      <c r="S418">
        <f>'RESUMEN TOTAL'!Y427</f>
        <v>0</v>
      </c>
      <c r="T418">
        <f>'RESUMEN TOTAL'!Z427</f>
        <v>0</v>
      </c>
      <c r="U418">
        <f>'RESUMEN TOTAL'!AA427</f>
        <v>0</v>
      </c>
      <c r="V418">
        <f>'RESUMEN TOTAL'!AB427</f>
        <v>0</v>
      </c>
      <c r="W418">
        <f>'RESUMEN TOTAL'!AC427</f>
        <v>0</v>
      </c>
      <c r="X418">
        <f>'RESUMEN TOTAL'!AD427</f>
        <v>0</v>
      </c>
      <c r="Y418">
        <f>'RESUMEN TOTAL'!AE427</f>
        <v>0</v>
      </c>
      <c r="Z418">
        <f>'RESUMEN TOTAL'!AF427</f>
        <v>0</v>
      </c>
      <c r="AA418">
        <f>'RESUMEN TOTAL'!AG427</f>
        <v>0</v>
      </c>
      <c r="AB418">
        <f>'RESUMEN TOTAL'!AH427</f>
        <v>0</v>
      </c>
      <c r="AC418">
        <f>'RESUMEN TOTAL'!AI427</f>
        <v>0</v>
      </c>
      <c r="AD418">
        <f>'RESUMEN TOTAL'!AJ427</f>
        <v>0</v>
      </c>
      <c r="AE418">
        <f>'RESUMEN TOTAL'!AK427</f>
        <v>0</v>
      </c>
      <c r="AF418">
        <f>'RESUMEN TOTAL'!AL427</f>
        <v>0</v>
      </c>
      <c r="AG418">
        <f>'RESUMEN TOTAL'!AM427</f>
        <v>0</v>
      </c>
      <c r="AH418">
        <f>'RESUMEN TOTAL'!AN427</f>
        <v>0</v>
      </c>
      <c r="AI418">
        <f>'RESUMEN TOTAL'!AO427</f>
        <v>0</v>
      </c>
    </row>
    <row r="419" spans="1:35" x14ac:dyDescent="0.25">
      <c r="A419" t="str">
        <f>'RESUMEN TOTAL'!A428</f>
        <v>VILLA AURORA</v>
      </c>
      <c r="B419" t="str">
        <f>'RESUMEN TOTAL'!B428</f>
        <v>VAU08</v>
      </c>
      <c r="C419" t="str">
        <f>'RESUMEN TOTAL'!D428</f>
        <v>MONTEVERDE Y WASHINGTON</v>
      </c>
      <c r="D419" t="str">
        <f>'RESUMEN TOTAL'!E428</f>
        <v>DOMO</v>
      </c>
      <c r="E419" t="str">
        <f>'RESUMEN TOTAL'!F428</f>
        <v>Fibra Optica</v>
      </c>
      <c r="F419">
        <f>'RESUMEN TOTAL'!L428</f>
        <v>0</v>
      </c>
      <c r="G419">
        <f>'RESUMEN TOTAL'!M428</f>
        <v>0</v>
      </c>
      <c r="H419">
        <f>'RESUMEN TOTAL'!N428</f>
        <v>0</v>
      </c>
      <c r="I419">
        <f>'RESUMEN TOTAL'!O428</f>
        <v>0</v>
      </c>
      <c r="J419">
        <f>'RESUMEN TOTAL'!P428</f>
        <v>0</v>
      </c>
      <c r="K419">
        <f>'RESUMEN TOTAL'!Q428</f>
        <v>0</v>
      </c>
      <c r="L419">
        <f>'RESUMEN TOTAL'!R428</f>
        <v>0</v>
      </c>
      <c r="M419">
        <f>'RESUMEN TOTAL'!S428</f>
        <v>0</v>
      </c>
      <c r="N419">
        <f>'RESUMEN TOTAL'!T428</f>
        <v>0</v>
      </c>
      <c r="O419">
        <f>'RESUMEN TOTAL'!U428</f>
        <v>0</v>
      </c>
      <c r="P419">
        <f>'RESUMEN TOTAL'!V428</f>
        <v>0</v>
      </c>
      <c r="Q419">
        <f>'RESUMEN TOTAL'!W428</f>
        <v>0</v>
      </c>
      <c r="R419">
        <f>'RESUMEN TOTAL'!X428</f>
        <v>0</v>
      </c>
      <c r="S419">
        <f>'RESUMEN TOTAL'!Y428</f>
        <v>0</v>
      </c>
      <c r="T419">
        <f>'RESUMEN TOTAL'!Z428</f>
        <v>0</v>
      </c>
      <c r="U419">
        <f>'RESUMEN TOTAL'!AA428</f>
        <v>0</v>
      </c>
      <c r="V419">
        <f>'RESUMEN TOTAL'!AB428</f>
        <v>0</v>
      </c>
      <c r="W419">
        <f>'RESUMEN TOTAL'!AC428</f>
        <v>0</v>
      </c>
      <c r="X419">
        <f>'RESUMEN TOTAL'!AD428</f>
        <v>0</v>
      </c>
      <c r="Y419">
        <f>'RESUMEN TOTAL'!AE428</f>
        <v>0</v>
      </c>
      <c r="Z419">
        <f>'RESUMEN TOTAL'!AF428</f>
        <v>0</v>
      </c>
      <c r="AA419">
        <f>'RESUMEN TOTAL'!AG428</f>
        <v>0</v>
      </c>
      <c r="AB419">
        <f>'RESUMEN TOTAL'!AH428</f>
        <v>0</v>
      </c>
      <c r="AC419">
        <f>'RESUMEN TOTAL'!AI428</f>
        <v>0</v>
      </c>
      <c r="AD419">
        <f>'RESUMEN TOTAL'!AJ428</f>
        <v>0</v>
      </c>
      <c r="AE419">
        <f>'RESUMEN TOTAL'!AK428</f>
        <v>0</v>
      </c>
      <c r="AF419">
        <f>'RESUMEN TOTAL'!AL428</f>
        <v>0</v>
      </c>
      <c r="AG419">
        <f>'RESUMEN TOTAL'!AM428</f>
        <v>0</v>
      </c>
      <c r="AH419">
        <f>'RESUMEN TOTAL'!AN428</f>
        <v>0</v>
      </c>
      <c r="AI419">
        <f>'RESUMEN TOTAL'!AO428</f>
        <v>0</v>
      </c>
    </row>
    <row r="420" spans="1:35" x14ac:dyDescent="0.25">
      <c r="A420" t="str">
        <f>'RESUMEN TOTAL'!A429</f>
        <v>VILLA DEL PLATA</v>
      </c>
      <c r="B420" t="str">
        <f>'RESUMEN TOTAL'!B429</f>
        <v>VDPL02</v>
      </c>
      <c r="C420" t="str">
        <f>'RESUMEN TOTAL'!D429</f>
        <v>Thevenet y Berutti</v>
      </c>
      <c r="D420" t="str">
        <f>'RESUMEN TOTAL'!E429</f>
        <v>Domo</v>
      </c>
      <c r="E420" t="str">
        <f>'RESUMEN TOTAL'!F429</f>
        <v>Fibra Optica</v>
      </c>
      <c r="F420">
        <f>'RESUMEN TOTAL'!L429</f>
        <v>0</v>
      </c>
      <c r="G420">
        <f>'RESUMEN TOTAL'!M429</f>
        <v>0</v>
      </c>
      <c r="H420">
        <f>'RESUMEN TOTAL'!N429</f>
        <v>0</v>
      </c>
      <c r="I420">
        <f>'RESUMEN TOTAL'!O429</f>
        <v>0</v>
      </c>
      <c r="J420">
        <f>'RESUMEN TOTAL'!P429</f>
        <v>0</v>
      </c>
      <c r="K420">
        <f>'RESUMEN TOTAL'!Q429</f>
        <v>0</v>
      </c>
      <c r="L420">
        <f>'RESUMEN TOTAL'!R429</f>
        <v>0</v>
      </c>
      <c r="M420">
        <f>'RESUMEN TOTAL'!S429</f>
        <v>0</v>
      </c>
      <c r="N420">
        <f>'RESUMEN TOTAL'!T429</f>
        <v>0</v>
      </c>
      <c r="O420">
        <f>'RESUMEN TOTAL'!U429</f>
        <v>0</v>
      </c>
      <c r="P420">
        <f>'RESUMEN TOTAL'!V429</f>
        <v>0</v>
      </c>
      <c r="Q420">
        <f>'RESUMEN TOTAL'!W429</f>
        <v>0</v>
      </c>
      <c r="R420">
        <f>'RESUMEN TOTAL'!X429</f>
        <v>0</v>
      </c>
      <c r="S420">
        <f>'RESUMEN TOTAL'!Y429</f>
        <v>0</v>
      </c>
      <c r="T420">
        <f>'RESUMEN TOTAL'!Z429</f>
        <v>0</v>
      </c>
      <c r="U420">
        <f>'RESUMEN TOTAL'!AA429</f>
        <v>0</v>
      </c>
      <c r="V420">
        <f>'RESUMEN TOTAL'!AB429</f>
        <v>0</v>
      </c>
      <c r="W420">
        <f>'RESUMEN TOTAL'!AC429</f>
        <v>0</v>
      </c>
      <c r="X420">
        <f>'RESUMEN TOTAL'!AD429</f>
        <v>0</v>
      </c>
      <c r="Y420">
        <f>'RESUMEN TOTAL'!AE429</f>
        <v>0</v>
      </c>
      <c r="Z420">
        <f>'RESUMEN TOTAL'!AF429</f>
        <v>0</v>
      </c>
      <c r="AA420">
        <f>'RESUMEN TOTAL'!AG429</f>
        <v>0</v>
      </c>
      <c r="AB420">
        <f>'RESUMEN TOTAL'!AH429</f>
        <v>0</v>
      </c>
      <c r="AC420">
        <f>'RESUMEN TOTAL'!AI429</f>
        <v>0</v>
      </c>
      <c r="AD420">
        <f>'RESUMEN TOTAL'!AJ429</f>
        <v>0</v>
      </c>
      <c r="AE420">
        <f>'RESUMEN TOTAL'!AK429</f>
        <v>0</v>
      </c>
      <c r="AF420">
        <f>'RESUMEN TOTAL'!AL429</f>
        <v>0</v>
      </c>
      <c r="AG420">
        <f>'RESUMEN TOTAL'!AM429</f>
        <v>0</v>
      </c>
      <c r="AH420">
        <f>'RESUMEN TOTAL'!AN429</f>
        <v>0</v>
      </c>
      <c r="AI420">
        <f>'RESUMEN TOTAL'!AO429</f>
        <v>0</v>
      </c>
    </row>
    <row r="421" spans="1:35" x14ac:dyDescent="0.25">
      <c r="A421" t="str">
        <f>'RESUMEN TOTAL'!A430</f>
        <v>VILLA DEL PLATA</v>
      </c>
      <c r="B421" t="str">
        <f>'RESUMEN TOTAL'!B430</f>
        <v>VDPL03</v>
      </c>
      <c r="C421" t="str">
        <f>'RESUMEN TOTAL'!D430</f>
        <v>Neuquen y Alvarado</v>
      </c>
      <c r="D421" t="str">
        <f>'RESUMEN TOTAL'!E430</f>
        <v>Domo</v>
      </c>
      <c r="E421" t="str">
        <f>'RESUMEN TOTAL'!F430</f>
        <v>Radio</v>
      </c>
      <c r="F421">
        <f>'RESUMEN TOTAL'!L430</f>
        <v>0</v>
      </c>
      <c r="G421">
        <f>'RESUMEN TOTAL'!M430</f>
        <v>0</v>
      </c>
      <c r="H421">
        <f>'RESUMEN TOTAL'!N430</f>
        <v>0</v>
      </c>
      <c r="I421">
        <f>'RESUMEN TOTAL'!O430</f>
        <v>0</v>
      </c>
      <c r="J421">
        <f>'RESUMEN TOTAL'!P430</f>
        <v>0</v>
      </c>
      <c r="K421">
        <f>'RESUMEN TOTAL'!Q430</f>
        <v>0</v>
      </c>
      <c r="L421">
        <f>'RESUMEN TOTAL'!R430</f>
        <v>0</v>
      </c>
      <c r="M421">
        <f>'RESUMEN TOTAL'!S430</f>
        <v>0</v>
      </c>
      <c r="N421">
        <f>'RESUMEN TOTAL'!T430</f>
        <v>0</v>
      </c>
      <c r="O421">
        <f>'RESUMEN TOTAL'!U430</f>
        <v>0</v>
      </c>
      <c r="P421">
        <f>'RESUMEN TOTAL'!V430</f>
        <v>0</v>
      </c>
      <c r="Q421">
        <f>'RESUMEN TOTAL'!W430</f>
        <v>0</v>
      </c>
      <c r="R421">
        <f>'RESUMEN TOTAL'!X430</f>
        <v>0</v>
      </c>
      <c r="S421">
        <f>'RESUMEN TOTAL'!Y430</f>
        <v>0</v>
      </c>
      <c r="T421">
        <f>'RESUMEN TOTAL'!Z430</f>
        <v>0</v>
      </c>
      <c r="U421">
        <f>'RESUMEN TOTAL'!AA430</f>
        <v>0</v>
      </c>
      <c r="V421">
        <f>'RESUMEN TOTAL'!AB430</f>
        <v>0</v>
      </c>
      <c r="W421">
        <f>'RESUMEN TOTAL'!AC430</f>
        <v>0</v>
      </c>
      <c r="X421">
        <f>'RESUMEN TOTAL'!AD430</f>
        <v>0</v>
      </c>
      <c r="Y421">
        <f>'RESUMEN TOTAL'!AE430</f>
        <v>0</v>
      </c>
      <c r="Z421">
        <f>'RESUMEN TOTAL'!AF430</f>
        <v>0</v>
      </c>
      <c r="AA421">
        <f>'RESUMEN TOTAL'!AG430</f>
        <v>0</v>
      </c>
      <c r="AB421">
        <f>'RESUMEN TOTAL'!AH430</f>
        <v>0</v>
      </c>
      <c r="AC421">
        <f>'RESUMEN TOTAL'!AI430</f>
        <v>0</v>
      </c>
      <c r="AD421">
        <f>'RESUMEN TOTAL'!AJ430</f>
        <v>0</v>
      </c>
      <c r="AE421">
        <f>'RESUMEN TOTAL'!AK430</f>
        <v>0</v>
      </c>
      <c r="AF421">
        <f>'RESUMEN TOTAL'!AL430</f>
        <v>0</v>
      </c>
      <c r="AG421">
        <f>'RESUMEN TOTAL'!AM430</f>
        <v>0</v>
      </c>
      <c r="AH421">
        <f>'RESUMEN TOTAL'!AN430</f>
        <v>0</v>
      </c>
      <c r="AI421">
        <f>'RESUMEN TOTAL'!AO430</f>
        <v>0</v>
      </c>
    </row>
    <row r="422" spans="1:35" x14ac:dyDescent="0.25">
      <c r="A422" t="str">
        <f>'RESUMEN TOTAL'!A431</f>
        <v>VILLA DEL PLATA</v>
      </c>
      <c r="B422" t="str">
        <f>'RESUMEN TOTAL'!B431</f>
        <v>VDPL04</v>
      </c>
      <c r="C422" t="str">
        <f>'RESUMEN TOTAL'!D431</f>
        <v>Neuquen y Diagonal Guemes</v>
      </c>
      <c r="D422" t="str">
        <f>'RESUMEN TOTAL'!E431</f>
        <v>Domo</v>
      </c>
      <c r="E422" t="str">
        <f>'RESUMEN TOTAL'!F431</f>
        <v>Radio</v>
      </c>
      <c r="F422">
        <f>'RESUMEN TOTAL'!L431</f>
        <v>0</v>
      </c>
      <c r="G422">
        <f>'RESUMEN TOTAL'!M431</f>
        <v>0</v>
      </c>
      <c r="H422">
        <f>'RESUMEN TOTAL'!N431</f>
        <v>0</v>
      </c>
      <c r="I422">
        <f>'RESUMEN TOTAL'!O431</f>
        <v>0</v>
      </c>
      <c r="J422">
        <f>'RESUMEN TOTAL'!P431</f>
        <v>0</v>
      </c>
      <c r="K422">
        <f>'RESUMEN TOTAL'!Q431</f>
        <v>0</v>
      </c>
      <c r="L422">
        <f>'RESUMEN TOTAL'!R431</f>
        <v>0</v>
      </c>
      <c r="M422">
        <f>'RESUMEN TOTAL'!S431</f>
        <v>0</v>
      </c>
      <c r="N422">
        <f>'RESUMEN TOTAL'!T431</f>
        <v>0</v>
      </c>
      <c r="O422">
        <f>'RESUMEN TOTAL'!U431</f>
        <v>0</v>
      </c>
      <c r="P422">
        <f>'RESUMEN TOTAL'!V431</f>
        <v>0</v>
      </c>
      <c r="Q422">
        <f>'RESUMEN TOTAL'!W431</f>
        <v>0</v>
      </c>
      <c r="R422">
        <f>'RESUMEN TOTAL'!X431</f>
        <v>0</v>
      </c>
      <c r="S422">
        <f>'RESUMEN TOTAL'!Y431</f>
        <v>0</v>
      </c>
      <c r="T422">
        <f>'RESUMEN TOTAL'!Z431</f>
        <v>0</v>
      </c>
      <c r="U422">
        <f>'RESUMEN TOTAL'!AA431</f>
        <v>0</v>
      </c>
      <c r="V422">
        <f>'RESUMEN TOTAL'!AB431</f>
        <v>0</v>
      </c>
      <c r="W422">
        <f>'RESUMEN TOTAL'!AC431</f>
        <v>0</v>
      </c>
      <c r="X422">
        <f>'RESUMEN TOTAL'!AD431</f>
        <v>0</v>
      </c>
      <c r="Y422">
        <f>'RESUMEN TOTAL'!AE431</f>
        <v>0</v>
      </c>
      <c r="Z422">
        <f>'RESUMEN TOTAL'!AF431</f>
        <v>0</v>
      </c>
      <c r="AA422">
        <f>'RESUMEN TOTAL'!AG431</f>
        <v>0</v>
      </c>
      <c r="AB422">
        <f>'RESUMEN TOTAL'!AH431</f>
        <v>0</v>
      </c>
      <c r="AC422">
        <f>'RESUMEN TOTAL'!AI431</f>
        <v>0</v>
      </c>
      <c r="AD422">
        <f>'RESUMEN TOTAL'!AJ431</f>
        <v>0</v>
      </c>
      <c r="AE422">
        <f>'RESUMEN TOTAL'!AK431</f>
        <v>0</v>
      </c>
      <c r="AF422">
        <f>'RESUMEN TOTAL'!AL431</f>
        <v>0</v>
      </c>
      <c r="AG422">
        <f>'RESUMEN TOTAL'!AM431</f>
        <v>0</v>
      </c>
      <c r="AH422">
        <f>'RESUMEN TOTAL'!AN431</f>
        <v>0</v>
      </c>
      <c r="AI422">
        <f>'RESUMEN TOTAL'!AO431</f>
        <v>0</v>
      </c>
    </row>
    <row r="423" spans="1:35" x14ac:dyDescent="0.25">
      <c r="A423" t="str">
        <f>'RESUMEN TOTAL'!A432</f>
        <v>VILLA DEL PLATA</v>
      </c>
      <c r="B423" t="str">
        <f>'RESUMEN TOTAL'!B432</f>
        <v>VDPL05</v>
      </c>
      <c r="C423" t="str">
        <f>'RESUMEN TOTAL'!D432</f>
        <v>Ruta 36 y Abraham</v>
      </c>
      <c r="D423" t="str">
        <f>'RESUMEN TOTAL'!E432</f>
        <v>Domo</v>
      </c>
      <c r="E423" t="str">
        <f>'RESUMEN TOTAL'!F432</f>
        <v>PTO A FO</v>
      </c>
      <c r="F423">
        <f>'RESUMEN TOTAL'!L432</f>
        <v>0</v>
      </c>
      <c r="G423">
        <f>'RESUMEN TOTAL'!M432</f>
        <v>0</v>
      </c>
      <c r="H423">
        <f>'RESUMEN TOTAL'!N432</f>
        <v>0</v>
      </c>
      <c r="I423">
        <f>'RESUMEN TOTAL'!O432</f>
        <v>0</v>
      </c>
      <c r="J423">
        <f>'RESUMEN TOTAL'!P432</f>
        <v>0</v>
      </c>
      <c r="K423">
        <f>'RESUMEN TOTAL'!Q432</f>
        <v>0</v>
      </c>
      <c r="L423">
        <f>'RESUMEN TOTAL'!R432</f>
        <v>0</v>
      </c>
      <c r="M423">
        <f>'RESUMEN TOTAL'!S432</f>
        <v>0</v>
      </c>
      <c r="N423">
        <f>'RESUMEN TOTAL'!T432</f>
        <v>0</v>
      </c>
      <c r="O423">
        <f>'RESUMEN TOTAL'!U432</f>
        <v>0</v>
      </c>
      <c r="P423">
        <f>'RESUMEN TOTAL'!V432</f>
        <v>0</v>
      </c>
      <c r="Q423">
        <f>'RESUMEN TOTAL'!W432</f>
        <v>0</v>
      </c>
      <c r="R423">
        <f>'RESUMEN TOTAL'!X432</f>
        <v>0</v>
      </c>
      <c r="S423">
        <f>'RESUMEN TOTAL'!Y432</f>
        <v>0</v>
      </c>
      <c r="T423">
        <f>'RESUMEN TOTAL'!Z432</f>
        <v>0</v>
      </c>
      <c r="U423">
        <f>'RESUMEN TOTAL'!AA432</f>
        <v>0</v>
      </c>
      <c r="V423">
        <f>'RESUMEN TOTAL'!AB432</f>
        <v>0</v>
      </c>
      <c r="W423">
        <f>'RESUMEN TOTAL'!AC432</f>
        <v>0</v>
      </c>
      <c r="X423">
        <f>'RESUMEN TOTAL'!AD432</f>
        <v>0</v>
      </c>
      <c r="Y423">
        <f>'RESUMEN TOTAL'!AE432</f>
        <v>0</v>
      </c>
      <c r="Z423">
        <f>'RESUMEN TOTAL'!AF432</f>
        <v>0</v>
      </c>
      <c r="AA423">
        <f>'RESUMEN TOTAL'!AG432</f>
        <v>0</v>
      </c>
      <c r="AB423">
        <f>'RESUMEN TOTAL'!AH432</f>
        <v>0</v>
      </c>
      <c r="AC423">
        <f>'RESUMEN TOTAL'!AI432</f>
        <v>0</v>
      </c>
      <c r="AD423">
        <f>'RESUMEN TOTAL'!AJ432</f>
        <v>0</v>
      </c>
      <c r="AE423">
        <f>'RESUMEN TOTAL'!AK432</f>
        <v>0</v>
      </c>
      <c r="AF423">
        <f>'RESUMEN TOTAL'!AL432</f>
        <v>0</v>
      </c>
      <c r="AG423">
        <f>'RESUMEN TOTAL'!AM432</f>
        <v>0</v>
      </c>
      <c r="AH423">
        <f>'RESUMEN TOTAL'!AN432</f>
        <v>0</v>
      </c>
      <c r="AI423">
        <f>'RESUMEN TOTAL'!AO432</f>
        <v>0</v>
      </c>
    </row>
    <row r="424" spans="1:35" x14ac:dyDescent="0.25">
      <c r="A424" t="str">
        <f>'RESUMEN TOTAL'!A433</f>
        <v>VILLA ANGELICA</v>
      </c>
      <c r="B424" t="str">
        <f>'RESUMEN TOTAL'!B433</f>
        <v>VDPL06</v>
      </c>
      <c r="C424" t="str">
        <f>'RESUMEN TOTAL'!D433</f>
        <v>Thevenet e/ Islas Orcadas y Gardel</v>
      </c>
      <c r="D424" t="str">
        <f>'RESUMEN TOTAL'!E433</f>
        <v>Domo</v>
      </c>
      <c r="E424" t="str">
        <f>'RESUMEN TOTAL'!F433</f>
        <v>Radio</v>
      </c>
      <c r="F424">
        <f>'RESUMEN TOTAL'!L433</f>
        <v>0</v>
      </c>
      <c r="G424">
        <f>'RESUMEN TOTAL'!M433</f>
        <v>0</v>
      </c>
      <c r="H424">
        <f>'RESUMEN TOTAL'!N433</f>
        <v>0</v>
      </c>
      <c r="I424">
        <f>'RESUMEN TOTAL'!O433</f>
        <v>0</v>
      </c>
      <c r="J424">
        <f>'RESUMEN TOTAL'!P433</f>
        <v>0</v>
      </c>
      <c r="K424">
        <f>'RESUMEN TOTAL'!Q433</f>
        <v>0</v>
      </c>
      <c r="L424">
        <f>'RESUMEN TOTAL'!R433</f>
        <v>0</v>
      </c>
      <c r="M424">
        <f>'RESUMEN TOTAL'!S433</f>
        <v>0</v>
      </c>
      <c r="N424">
        <f>'RESUMEN TOTAL'!T433</f>
        <v>0</v>
      </c>
      <c r="O424">
        <f>'RESUMEN TOTAL'!U433</f>
        <v>0</v>
      </c>
      <c r="P424">
        <f>'RESUMEN TOTAL'!V433</f>
        <v>0</v>
      </c>
      <c r="Q424">
        <f>'RESUMEN TOTAL'!W433</f>
        <v>0</v>
      </c>
      <c r="R424">
        <f>'RESUMEN TOTAL'!X433</f>
        <v>0</v>
      </c>
      <c r="S424">
        <f>'RESUMEN TOTAL'!Y433</f>
        <v>0</v>
      </c>
      <c r="T424">
        <f>'RESUMEN TOTAL'!Z433</f>
        <v>0</v>
      </c>
      <c r="U424">
        <f>'RESUMEN TOTAL'!AA433</f>
        <v>0</v>
      </c>
      <c r="V424">
        <f>'RESUMEN TOTAL'!AB433</f>
        <v>0</v>
      </c>
      <c r="W424">
        <f>'RESUMEN TOTAL'!AC433</f>
        <v>0</v>
      </c>
      <c r="X424">
        <f>'RESUMEN TOTAL'!AD433</f>
        <v>0</v>
      </c>
      <c r="Y424">
        <f>'RESUMEN TOTAL'!AE433</f>
        <v>0</v>
      </c>
      <c r="Z424">
        <f>'RESUMEN TOTAL'!AF433</f>
        <v>0</v>
      </c>
      <c r="AA424">
        <f>'RESUMEN TOTAL'!AG433</f>
        <v>0</v>
      </c>
      <c r="AB424">
        <f>'RESUMEN TOTAL'!AH433</f>
        <v>0</v>
      </c>
      <c r="AC424">
        <f>'RESUMEN TOTAL'!AI433</f>
        <v>0</v>
      </c>
      <c r="AD424">
        <f>'RESUMEN TOTAL'!AJ433</f>
        <v>0</v>
      </c>
      <c r="AE424">
        <f>'RESUMEN TOTAL'!AK433</f>
        <v>0</v>
      </c>
      <c r="AF424">
        <f>'RESUMEN TOTAL'!AL433</f>
        <v>0</v>
      </c>
      <c r="AG424">
        <f>'RESUMEN TOTAL'!AM433</f>
        <v>0</v>
      </c>
      <c r="AH424">
        <f>'RESUMEN TOTAL'!AN433</f>
        <v>0</v>
      </c>
      <c r="AI424">
        <f>'RESUMEN TOTAL'!AO433</f>
        <v>0</v>
      </c>
    </row>
    <row r="425" spans="1:35" x14ac:dyDescent="0.25">
      <c r="A425" t="str">
        <f>'RESUMEN TOTAL'!A435</f>
        <v>VILLA HUDSON</v>
      </c>
      <c r="B425" t="str">
        <f>'RESUMEN TOTAL'!B435</f>
        <v>VHS 01</v>
      </c>
      <c r="C425" t="str">
        <f>'RESUMEN TOTAL'!D435</f>
        <v>AV. HUDSON Y AV. LUJAN</v>
      </c>
      <c r="D425" t="str">
        <f>'RESUMEN TOTAL'!E435</f>
        <v>DOMO</v>
      </c>
      <c r="E425" t="str">
        <f>'RESUMEN TOTAL'!F435</f>
        <v>Fibra Optica</v>
      </c>
      <c r="F425">
        <f>'RESUMEN TOTAL'!L435</f>
        <v>0</v>
      </c>
      <c r="G425">
        <f>'RESUMEN TOTAL'!M435</f>
        <v>0</v>
      </c>
      <c r="H425">
        <f>'RESUMEN TOTAL'!N435</f>
        <v>0</v>
      </c>
      <c r="I425">
        <f>'RESUMEN TOTAL'!O435</f>
        <v>0</v>
      </c>
      <c r="J425">
        <f>'RESUMEN TOTAL'!P435</f>
        <v>0</v>
      </c>
      <c r="K425">
        <f>'RESUMEN TOTAL'!Q435</f>
        <v>0</v>
      </c>
      <c r="L425">
        <f>'RESUMEN TOTAL'!R435</f>
        <v>0</v>
      </c>
      <c r="M425">
        <f>'RESUMEN TOTAL'!S435</f>
        <v>0</v>
      </c>
      <c r="N425">
        <f>'RESUMEN TOTAL'!T435</f>
        <v>0</v>
      </c>
      <c r="O425">
        <f>'RESUMEN TOTAL'!U435</f>
        <v>0</v>
      </c>
      <c r="P425">
        <f>'RESUMEN TOTAL'!V435</f>
        <v>0</v>
      </c>
      <c r="Q425">
        <f>'RESUMEN TOTAL'!W435</f>
        <v>0</v>
      </c>
      <c r="R425">
        <f>'RESUMEN TOTAL'!X435</f>
        <v>0</v>
      </c>
      <c r="S425">
        <f>'RESUMEN TOTAL'!Y435</f>
        <v>0</v>
      </c>
      <c r="T425">
        <f>'RESUMEN TOTAL'!Z435</f>
        <v>0</v>
      </c>
      <c r="U425" t="str">
        <f>'RESUMEN TOTAL'!AA435</f>
        <v>APAGADO</v>
      </c>
      <c r="V425" t="str">
        <f>'RESUMEN TOTAL'!AB435</f>
        <v>APAGADO</v>
      </c>
      <c r="W425">
        <f>'RESUMEN TOTAL'!AC435</f>
        <v>0</v>
      </c>
      <c r="X425">
        <f>'RESUMEN TOTAL'!AD435</f>
        <v>0</v>
      </c>
      <c r="Y425">
        <f>'RESUMEN TOTAL'!AE435</f>
        <v>0</v>
      </c>
      <c r="Z425">
        <f>'RESUMEN TOTAL'!AF435</f>
        <v>0</v>
      </c>
      <c r="AA425">
        <f>'RESUMEN TOTAL'!AG435</f>
        <v>0</v>
      </c>
      <c r="AB425">
        <f>'RESUMEN TOTAL'!AH435</f>
        <v>0</v>
      </c>
      <c r="AC425">
        <f>'RESUMEN TOTAL'!AI435</f>
        <v>0</v>
      </c>
      <c r="AD425">
        <f>'RESUMEN TOTAL'!AJ435</f>
        <v>0</v>
      </c>
      <c r="AE425">
        <f>'RESUMEN TOTAL'!AK435</f>
        <v>0</v>
      </c>
      <c r="AF425">
        <f>'RESUMEN TOTAL'!AL435</f>
        <v>0</v>
      </c>
      <c r="AG425">
        <f>'RESUMEN TOTAL'!AM435</f>
        <v>0</v>
      </c>
      <c r="AH425">
        <f>'RESUMEN TOTAL'!AN435</f>
        <v>0</v>
      </c>
      <c r="AI425">
        <f>'RESUMEN TOTAL'!AO435</f>
        <v>0</v>
      </c>
    </row>
    <row r="426" spans="1:35" x14ac:dyDescent="0.25">
      <c r="A426" t="str">
        <f>'RESUMEN TOTAL'!A436</f>
        <v>VILLA HUDSON</v>
      </c>
      <c r="B426" t="str">
        <f>'RESUMEN TOTAL'!B436</f>
        <v>VHS 02</v>
      </c>
      <c r="C426" t="str">
        <f>'RESUMEN TOTAL'!D436</f>
        <v>AV. LUJAN Y CALLE 909 A</v>
      </c>
      <c r="D426" t="str">
        <f>'RESUMEN TOTAL'!E436</f>
        <v>DOMO</v>
      </c>
      <c r="E426" t="str">
        <f>'RESUMEN TOTAL'!F436</f>
        <v>Fibra Optica</v>
      </c>
      <c r="F426">
        <f>'RESUMEN TOTAL'!L436</f>
        <v>0</v>
      </c>
      <c r="G426">
        <f>'RESUMEN TOTAL'!M436</f>
        <v>0</v>
      </c>
      <c r="H426">
        <f>'RESUMEN TOTAL'!N436</f>
        <v>0</v>
      </c>
      <c r="I426">
        <f>'RESUMEN TOTAL'!O436</f>
        <v>0</v>
      </c>
      <c r="J426">
        <f>'RESUMEN TOTAL'!P436</f>
        <v>0</v>
      </c>
      <c r="K426">
        <f>'RESUMEN TOTAL'!Q436</f>
        <v>0</v>
      </c>
      <c r="L426">
        <f>'RESUMEN TOTAL'!R436</f>
        <v>0</v>
      </c>
      <c r="M426">
        <f>'RESUMEN TOTAL'!S436</f>
        <v>0</v>
      </c>
      <c r="N426">
        <f>'RESUMEN TOTAL'!T436</f>
        <v>0</v>
      </c>
      <c r="O426">
        <f>'RESUMEN TOTAL'!U436</f>
        <v>0</v>
      </c>
      <c r="P426">
        <f>'RESUMEN TOTAL'!V436</f>
        <v>0</v>
      </c>
      <c r="Q426">
        <f>'RESUMEN TOTAL'!W436</f>
        <v>0</v>
      </c>
      <c r="R426">
        <f>'RESUMEN TOTAL'!X436</f>
        <v>0</v>
      </c>
      <c r="S426">
        <f>'RESUMEN TOTAL'!Y436</f>
        <v>0</v>
      </c>
      <c r="T426">
        <f>'RESUMEN TOTAL'!Z436</f>
        <v>0</v>
      </c>
      <c r="U426">
        <f>'RESUMEN TOTAL'!AA436</f>
        <v>0</v>
      </c>
      <c r="V426">
        <f>'RESUMEN TOTAL'!AB436</f>
        <v>0</v>
      </c>
      <c r="W426">
        <f>'RESUMEN TOTAL'!AC436</f>
        <v>0</v>
      </c>
      <c r="X426">
        <f>'RESUMEN TOTAL'!AD436</f>
        <v>0</v>
      </c>
      <c r="Y426">
        <f>'RESUMEN TOTAL'!AE436</f>
        <v>0</v>
      </c>
      <c r="Z426">
        <f>'RESUMEN TOTAL'!AF436</f>
        <v>0</v>
      </c>
      <c r="AA426">
        <f>'RESUMEN TOTAL'!AG436</f>
        <v>0</v>
      </c>
      <c r="AB426">
        <f>'RESUMEN TOTAL'!AH436</f>
        <v>0</v>
      </c>
      <c r="AC426">
        <f>'RESUMEN TOTAL'!AI436</f>
        <v>0</v>
      </c>
      <c r="AD426">
        <f>'RESUMEN TOTAL'!AJ436</f>
        <v>0</v>
      </c>
      <c r="AE426">
        <f>'RESUMEN TOTAL'!AK436</f>
        <v>0</v>
      </c>
      <c r="AF426">
        <f>'RESUMEN TOTAL'!AL436</f>
        <v>0</v>
      </c>
      <c r="AG426">
        <f>'RESUMEN TOTAL'!AM436</f>
        <v>0</v>
      </c>
      <c r="AH426">
        <f>'RESUMEN TOTAL'!AN436</f>
        <v>0</v>
      </c>
      <c r="AI426">
        <f>'RESUMEN TOTAL'!AO436</f>
        <v>0</v>
      </c>
    </row>
    <row r="427" spans="1:35" x14ac:dyDescent="0.25">
      <c r="A427" t="str">
        <f>'RESUMEN TOTAL'!A437</f>
        <v>VILLA HUDSON</v>
      </c>
      <c r="B427" t="str">
        <f>'RESUMEN TOTAL'!B437</f>
        <v>VHS 03 (fija 1)</v>
      </c>
      <c r="C427" t="str">
        <f>'RESUMEN TOTAL'!D437</f>
        <v>AV. HUDSON Y LOS INMIGRANTES</v>
      </c>
      <c r="D427" t="str">
        <f>'RESUMEN TOTAL'!E437</f>
        <v>Fija</v>
      </c>
      <c r="E427" t="str">
        <f>'RESUMEN TOTAL'!F437</f>
        <v>Fibra Optica</v>
      </c>
      <c r="F427">
        <f>'RESUMEN TOTAL'!L437</f>
        <v>0</v>
      </c>
      <c r="G427">
        <f>'RESUMEN TOTAL'!M437</f>
        <v>0</v>
      </c>
      <c r="H427">
        <f>'RESUMEN TOTAL'!N437</f>
        <v>0</v>
      </c>
      <c r="I427">
        <f>'RESUMEN TOTAL'!O437</f>
        <v>0</v>
      </c>
      <c r="J427">
        <f>'RESUMEN TOTAL'!P437</f>
        <v>0</v>
      </c>
      <c r="K427">
        <f>'RESUMEN TOTAL'!Q437</f>
        <v>0</v>
      </c>
      <c r="L427">
        <f>'RESUMEN TOTAL'!R437</f>
        <v>0</v>
      </c>
      <c r="M427">
        <f>'RESUMEN TOTAL'!S437</f>
        <v>0</v>
      </c>
      <c r="N427">
        <f>'RESUMEN TOTAL'!T437</f>
        <v>0</v>
      </c>
      <c r="O427">
        <f>'RESUMEN TOTAL'!U437</f>
        <v>0</v>
      </c>
      <c r="P427">
        <f>'RESUMEN TOTAL'!V437</f>
        <v>0</v>
      </c>
      <c r="Q427">
        <f>'RESUMEN TOTAL'!W437</f>
        <v>0</v>
      </c>
      <c r="R427">
        <f>'RESUMEN TOTAL'!X437</f>
        <v>0</v>
      </c>
      <c r="S427">
        <f>'RESUMEN TOTAL'!Y437</f>
        <v>0</v>
      </c>
      <c r="T427" t="str">
        <f>'RESUMEN TOTAL'!Z437</f>
        <v>APAGADO</v>
      </c>
      <c r="U427">
        <f>'RESUMEN TOTAL'!AA437</f>
        <v>0</v>
      </c>
      <c r="V427">
        <f>'RESUMEN TOTAL'!AB437</f>
        <v>0</v>
      </c>
      <c r="W427">
        <f>'RESUMEN TOTAL'!AC437</f>
        <v>0</v>
      </c>
      <c r="X427">
        <f>'RESUMEN TOTAL'!AD437</f>
        <v>0</v>
      </c>
      <c r="Y427">
        <f>'RESUMEN TOTAL'!AE437</f>
        <v>0</v>
      </c>
      <c r="Z427">
        <f>'RESUMEN TOTAL'!AF437</f>
        <v>0</v>
      </c>
      <c r="AA427">
        <f>'RESUMEN TOTAL'!AG437</f>
        <v>0</v>
      </c>
      <c r="AB427">
        <f>'RESUMEN TOTAL'!AH437</f>
        <v>0</v>
      </c>
      <c r="AC427">
        <f>'RESUMEN TOTAL'!AI437</f>
        <v>0</v>
      </c>
      <c r="AD427">
        <f>'RESUMEN TOTAL'!AJ437</f>
        <v>0</v>
      </c>
      <c r="AE427">
        <f>'RESUMEN TOTAL'!AK437</f>
        <v>0</v>
      </c>
      <c r="AF427">
        <f>'RESUMEN TOTAL'!AL437</f>
        <v>0</v>
      </c>
      <c r="AG427">
        <f>'RESUMEN TOTAL'!AM437</f>
        <v>0</v>
      </c>
      <c r="AH427">
        <f>'RESUMEN TOTAL'!AN437</f>
        <v>0</v>
      </c>
      <c r="AI427">
        <f>'RESUMEN TOTAL'!AO437</f>
        <v>0</v>
      </c>
    </row>
    <row r="428" spans="1:35" x14ac:dyDescent="0.25">
      <c r="A428" t="str">
        <f>'RESUMEN TOTAL'!A438</f>
        <v>VILLA HUDSON</v>
      </c>
      <c r="B428" t="str">
        <f>'RESUMEN TOTAL'!B438</f>
        <v>VHS 04 (fija 2)</v>
      </c>
      <c r="C428" t="str">
        <f>'RESUMEN TOTAL'!D438</f>
        <v>AV. HUDSON Y LOS INMIGRANTES</v>
      </c>
      <c r="D428" t="str">
        <f>'RESUMEN TOTAL'!E438</f>
        <v>Fija</v>
      </c>
      <c r="E428" t="str">
        <f>'RESUMEN TOTAL'!F438</f>
        <v>Fibra Optica</v>
      </c>
      <c r="F428">
        <f>'RESUMEN TOTAL'!L438</f>
        <v>0</v>
      </c>
      <c r="G428">
        <f>'RESUMEN TOTAL'!M438</f>
        <v>0</v>
      </c>
      <c r="H428">
        <f>'RESUMEN TOTAL'!N438</f>
        <v>0</v>
      </c>
      <c r="I428">
        <f>'RESUMEN TOTAL'!O438</f>
        <v>0</v>
      </c>
      <c r="J428">
        <f>'RESUMEN TOTAL'!P438</f>
        <v>0</v>
      </c>
      <c r="K428">
        <f>'RESUMEN TOTAL'!Q438</f>
        <v>0</v>
      </c>
      <c r="L428">
        <f>'RESUMEN TOTAL'!R438</f>
        <v>0</v>
      </c>
      <c r="M428">
        <f>'RESUMEN TOTAL'!S438</f>
        <v>0</v>
      </c>
      <c r="N428">
        <f>'RESUMEN TOTAL'!T438</f>
        <v>0</v>
      </c>
      <c r="O428">
        <f>'RESUMEN TOTAL'!U438</f>
        <v>0</v>
      </c>
      <c r="P428">
        <f>'RESUMEN TOTAL'!V438</f>
        <v>0</v>
      </c>
      <c r="Q428">
        <f>'RESUMEN TOTAL'!W438</f>
        <v>0</v>
      </c>
      <c r="R428">
        <f>'RESUMEN TOTAL'!X438</f>
        <v>0</v>
      </c>
      <c r="S428">
        <f>'RESUMEN TOTAL'!Y438</f>
        <v>0</v>
      </c>
      <c r="T428" t="str">
        <f>'RESUMEN TOTAL'!Z438</f>
        <v>APAGADO</v>
      </c>
      <c r="U428">
        <f>'RESUMEN TOTAL'!AA438</f>
        <v>0</v>
      </c>
      <c r="V428">
        <f>'RESUMEN TOTAL'!AB438</f>
        <v>0</v>
      </c>
      <c r="W428">
        <f>'RESUMEN TOTAL'!AC438</f>
        <v>0</v>
      </c>
      <c r="X428">
        <f>'RESUMEN TOTAL'!AD438</f>
        <v>0</v>
      </c>
      <c r="Y428">
        <f>'RESUMEN TOTAL'!AE438</f>
        <v>0</v>
      </c>
      <c r="Z428">
        <f>'RESUMEN TOTAL'!AF438</f>
        <v>0</v>
      </c>
      <c r="AA428">
        <f>'RESUMEN TOTAL'!AG438</f>
        <v>0</v>
      </c>
      <c r="AB428">
        <f>'RESUMEN TOTAL'!AH438</f>
        <v>0</v>
      </c>
      <c r="AC428">
        <f>'RESUMEN TOTAL'!AI438</f>
        <v>0</v>
      </c>
      <c r="AD428">
        <f>'RESUMEN TOTAL'!AJ438</f>
        <v>0</v>
      </c>
      <c r="AE428">
        <f>'RESUMEN TOTAL'!AK438</f>
        <v>0</v>
      </c>
      <c r="AF428">
        <f>'RESUMEN TOTAL'!AL438</f>
        <v>0</v>
      </c>
      <c r="AG428">
        <f>'RESUMEN TOTAL'!AM438</f>
        <v>0</v>
      </c>
      <c r="AH428">
        <f>'RESUMEN TOTAL'!AN438</f>
        <v>0</v>
      </c>
      <c r="AI428">
        <f>'RESUMEN TOTAL'!AO438</f>
        <v>0</v>
      </c>
    </row>
    <row r="429" spans="1:35" x14ac:dyDescent="0.25">
      <c r="A429" t="str">
        <f>'RESUMEN TOTAL'!A439</f>
        <v>VILLA ARIAS</v>
      </c>
      <c r="B429" t="str">
        <f>'RESUMEN TOTAL'!B439</f>
        <v>VLA 01 (fija 1)</v>
      </c>
      <c r="C429" t="str">
        <f>'RESUMEN TOTAL'!D439</f>
        <v>820 Y SOLER</v>
      </c>
      <c r="D429" t="str">
        <f>'RESUMEN TOTAL'!E439</f>
        <v>Fija</v>
      </c>
      <c r="E429" t="str">
        <f>'RESUMEN TOTAL'!F439</f>
        <v>Fibra Optica</v>
      </c>
      <c r="F429">
        <f>'RESUMEN TOTAL'!L439</f>
        <v>0</v>
      </c>
      <c r="G429">
        <f>'RESUMEN TOTAL'!M439</f>
        <v>0</v>
      </c>
      <c r="H429">
        <f>'RESUMEN TOTAL'!N439</f>
        <v>0</v>
      </c>
      <c r="I429">
        <f>'RESUMEN TOTAL'!O439</f>
        <v>0</v>
      </c>
      <c r="J429">
        <f>'RESUMEN TOTAL'!P439</f>
        <v>0</v>
      </c>
      <c r="K429">
        <f>'RESUMEN TOTAL'!Q439</f>
        <v>0</v>
      </c>
      <c r="L429">
        <f>'RESUMEN TOTAL'!R439</f>
        <v>0</v>
      </c>
      <c r="M429">
        <f>'RESUMEN TOTAL'!S439</f>
        <v>0</v>
      </c>
      <c r="N429">
        <f>'RESUMEN TOTAL'!T439</f>
        <v>0</v>
      </c>
      <c r="O429">
        <f>'RESUMEN TOTAL'!U439</f>
        <v>0</v>
      </c>
      <c r="P429">
        <f>'RESUMEN TOTAL'!V439</f>
        <v>0</v>
      </c>
      <c r="Q429">
        <f>'RESUMEN TOTAL'!W439</f>
        <v>0</v>
      </c>
      <c r="R429">
        <f>'RESUMEN TOTAL'!X439</f>
        <v>0</v>
      </c>
      <c r="S429">
        <f>'RESUMEN TOTAL'!Y439</f>
        <v>0</v>
      </c>
      <c r="T429">
        <f>'RESUMEN TOTAL'!Z439</f>
        <v>0</v>
      </c>
      <c r="U429">
        <f>'RESUMEN TOTAL'!AA439</f>
        <v>0</v>
      </c>
      <c r="V429">
        <f>'RESUMEN TOTAL'!AB439</f>
        <v>0</v>
      </c>
      <c r="W429">
        <f>'RESUMEN TOTAL'!AC439</f>
        <v>0</v>
      </c>
      <c r="X429">
        <f>'RESUMEN TOTAL'!AD439</f>
        <v>0</v>
      </c>
      <c r="Y429">
        <f>'RESUMEN TOTAL'!AE439</f>
        <v>0</v>
      </c>
      <c r="Z429">
        <f>'RESUMEN TOTAL'!AF439</f>
        <v>0</v>
      </c>
      <c r="AA429">
        <f>'RESUMEN TOTAL'!AG439</f>
        <v>0</v>
      </c>
      <c r="AB429" t="str">
        <f>'RESUMEN TOTAL'!AH439</f>
        <v>APAGADO</v>
      </c>
      <c r="AC429">
        <f>'RESUMEN TOTAL'!AI439</f>
        <v>0</v>
      </c>
      <c r="AD429">
        <f>'RESUMEN TOTAL'!AJ439</f>
        <v>0</v>
      </c>
      <c r="AE429">
        <f>'RESUMEN TOTAL'!AK439</f>
        <v>0</v>
      </c>
      <c r="AF429">
        <f>'RESUMEN TOTAL'!AL439</f>
        <v>0</v>
      </c>
      <c r="AG429">
        <f>'RESUMEN TOTAL'!AM439</f>
        <v>0</v>
      </c>
      <c r="AH429">
        <f>'RESUMEN TOTAL'!AN439</f>
        <v>0</v>
      </c>
      <c r="AI429">
        <f>'RESUMEN TOTAL'!AO439</f>
        <v>0</v>
      </c>
    </row>
    <row r="430" spans="1:35" x14ac:dyDescent="0.25">
      <c r="A430" t="str">
        <f>'RESUMEN TOTAL'!A440</f>
        <v>VILLA ARIAS</v>
      </c>
      <c r="B430" t="str">
        <f>'RESUMEN TOTAL'!B440</f>
        <v>VLA 02</v>
      </c>
      <c r="C430" t="str">
        <f>'RESUMEN TOTAL'!D440</f>
        <v>ESPORA Y HUDSON</v>
      </c>
      <c r="D430" t="str">
        <f>'RESUMEN TOTAL'!E440</f>
        <v>DOMO</v>
      </c>
      <c r="E430" t="str">
        <f>'RESUMEN TOTAL'!F440</f>
        <v>Fibra Optica</v>
      </c>
      <c r="F430" t="str">
        <f>'RESUMEN TOTAL'!L440</f>
        <v>APAGADO</v>
      </c>
      <c r="G430" t="str">
        <f>'RESUMEN TOTAL'!M440</f>
        <v>APAGADO</v>
      </c>
      <c r="H430" t="str">
        <f>'RESUMEN TOTAL'!N440</f>
        <v>APAGADO</v>
      </c>
      <c r="I430" t="str">
        <f>'RESUMEN TOTAL'!O440</f>
        <v>APAGADO</v>
      </c>
      <c r="J430" t="str">
        <f>'RESUMEN TOTAL'!P440</f>
        <v>APAGADO</v>
      </c>
      <c r="K430" t="str">
        <f>'RESUMEN TOTAL'!Q440</f>
        <v>APAGADO</v>
      </c>
      <c r="L430" t="str">
        <f>'RESUMEN TOTAL'!R440</f>
        <v>APAGADO</v>
      </c>
      <c r="M430" t="str">
        <f>'RESUMEN TOTAL'!S440</f>
        <v>APAGADO</v>
      </c>
      <c r="N430" t="str">
        <f>'RESUMEN TOTAL'!T440</f>
        <v>APAGADO</v>
      </c>
      <c r="O430" t="str">
        <f>'RESUMEN TOTAL'!U440</f>
        <v>APAGADO</v>
      </c>
      <c r="P430" t="str">
        <f>'RESUMEN TOTAL'!V440</f>
        <v>APAGADO</v>
      </c>
      <c r="Q430" t="str">
        <f>'RESUMEN TOTAL'!W440</f>
        <v>APAGADO</v>
      </c>
      <c r="R430">
        <f>'RESUMEN TOTAL'!X440</f>
        <v>0</v>
      </c>
      <c r="S430" t="str">
        <f>'RESUMEN TOTAL'!Y440</f>
        <v>APAGADO</v>
      </c>
      <c r="T430" t="str">
        <f>'RESUMEN TOTAL'!Z440</f>
        <v>APAGADO</v>
      </c>
      <c r="U430" t="str">
        <f>'RESUMEN TOTAL'!AA440</f>
        <v>APAGADO</v>
      </c>
      <c r="V430" t="str">
        <f>'RESUMEN TOTAL'!AB440</f>
        <v>APAGADO</v>
      </c>
      <c r="W430" t="str">
        <f>'RESUMEN TOTAL'!AC440</f>
        <v>APAGADO</v>
      </c>
      <c r="X430" t="str">
        <f>'RESUMEN TOTAL'!AD440</f>
        <v>APAGADO</v>
      </c>
      <c r="Y430" t="str">
        <f>'RESUMEN TOTAL'!AE440</f>
        <v>APAGADO</v>
      </c>
      <c r="Z430" t="str">
        <f>'RESUMEN TOTAL'!AF440</f>
        <v>APAGADO</v>
      </c>
      <c r="AA430" t="str">
        <f>'RESUMEN TOTAL'!AG440</f>
        <v>APAGADO</v>
      </c>
      <c r="AB430" t="str">
        <f>'RESUMEN TOTAL'!AH440</f>
        <v>APAGADO</v>
      </c>
      <c r="AC430" t="str">
        <f>'RESUMEN TOTAL'!AI440</f>
        <v>APAGADO</v>
      </c>
      <c r="AD430" t="str">
        <f>'RESUMEN TOTAL'!AJ440</f>
        <v>APAGADO</v>
      </c>
      <c r="AE430" t="str">
        <f>'RESUMEN TOTAL'!AK440</f>
        <v>APAGADO</v>
      </c>
      <c r="AF430">
        <f>'RESUMEN TOTAL'!AL440</f>
        <v>0</v>
      </c>
      <c r="AG430">
        <f>'RESUMEN TOTAL'!AM440</f>
        <v>0</v>
      </c>
      <c r="AH430" t="e">
        <f>'RESUMEN TOTAL'!#REF!</f>
        <v>#REF!</v>
      </c>
      <c r="AI430">
        <f>'RESUMEN TOTAL'!AN440</f>
        <v>0</v>
      </c>
    </row>
    <row r="431" spans="1:35" x14ac:dyDescent="0.25">
      <c r="A431" t="str">
        <f>'RESUMEN TOTAL'!A441</f>
        <v>VILLA ARIAS</v>
      </c>
      <c r="B431" t="str">
        <f>'RESUMEN TOTAL'!B441</f>
        <v>VLA03 (fija 2)</v>
      </c>
      <c r="C431" t="str">
        <f>'RESUMEN TOTAL'!D441</f>
        <v>820 y SOLER</v>
      </c>
      <c r="D431" t="str">
        <f>'RESUMEN TOTAL'!E441</f>
        <v>Fija</v>
      </c>
      <c r="E431" t="str">
        <f>'RESUMEN TOTAL'!F441</f>
        <v>Fibra Optica</v>
      </c>
      <c r="F431">
        <f>'RESUMEN TOTAL'!L441</f>
        <v>0</v>
      </c>
      <c r="G431">
        <f>'RESUMEN TOTAL'!M441</f>
        <v>0</v>
      </c>
      <c r="H431">
        <f>'RESUMEN TOTAL'!N441</f>
        <v>0</v>
      </c>
      <c r="I431">
        <f>'RESUMEN TOTAL'!O441</f>
        <v>0</v>
      </c>
      <c r="J431">
        <f>'RESUMEN TOTAL'!P441</f>
        <v>0</v>
      </c>
      <c r="K431">
        <f>'RESUMEN TOTAL'!Q441</f>
        <v>0</v>
      </c>
      <c r="L431">
        <f>'RESUMEN TOTAL'!R441</f>
        <v>0</v>
      </c>
      <c r="M431">
        <f>'RESUMEN TOTAL'!S441</f>
        <v>0</v>
      </c>
      <c r="N431">
        <f>'RESUMEN TOTAL'!T441</f>
        <v>0</v>
      </c>
      <c r="O431">
        <f>'RESUMEN TOTAL'!U441</f>
        <v>0</v>
      </c>
      <c r="P431">
        <f>'RESUMEN TOTAL'!V441</f>
        <v>0</v>
      </c>
      <c r="Q431">
        <f>'RESUMEN TOTAL'!W441</f>
        <v>0</v>
      </c>
      <c r="R431">
        <f>'RESUMEN TOTAL'!X441</f>
        <v>0</v>
      </c>
      <c r="S431">
        <f>'RESUMEN TOTAL'!Y441</f>
        <v>0</v>
      </c>
      <c r="T431">
        <f>'RESUMEN TOTAL'!Z441</f>
        <v>0</v>
      </c>
      <c r="U431">
        <f>'RESUMEN TOTAL'!AA441</f>
        <v>0</v>
      </c>
      <c r="V431">
        <f>'RESUMEN TOTAL'!AB441</f>
        <v>0</v>
      </c>
      <c r="W431">
        <f>'RESUMEN TOTAL'!AC441</f>
        <v>0</v>
      </c>
      <c r="X431">
        <f>'RESUMEN TOTAL'!AD441</f>
        <v>0</v>
      </c>
      <c r="Y431">
        <f>'RESUMEN TOTAL'!AE441</f>
        <v>0</v>
      </c>
      <c r="Z431">
        <f>'RESUMEN TOTAL'!AF441</f>
        <v>0</v>
      </c>
      <c r="AA431">
        <f>'RESUMEN TOTAL'!AG441</f>
        <v>0</v>
      </c>
      <c r="AB431" t="str">
        <f>'RESUMEN TOTAL'!AH441</f>
        <v>APAGADO</v>
      </c>
      <c r="AC431">
        <f>'RESUMEN TOTAL'!AI441</f>
        <v>0</v>
      </c>
      <c r="AD431">
        <f>'RESUMEN TOTAL'!AJ441</f>
        <v>0</v>
      </c>
      <c r="AE431">
        <f>'RESUMEN TOTAL'!AK441</f>
        <v>0</v>
      </c>
      <c r="AF431">
        <f>'RESUMEN TOTAL'!AL441</f>
        <v>0</v>
      </c>
      <c r="AG431">
        <f>'RESUMEN TOTAL'!AM441</f>
        <v>0</v>
      </c>
      <c r="AH431">
        <f>'RESUMEN TOTAL'!AN441</f>
        <v>0</v>
      </c>
      <c r="AI431">
        <f>'RESUMEN TOTAL'!AO441</f>
        <v>0</v>
      </c>
    </row>
    <row r="432" spans="1:35" x14ac:dyDescent="0.25">
      <c r="A432" t="str">
        <f>'RESUMEN TOTAL'!A442</f>
        <v>VILLA ARIAS</v>
      </c>
      <c r="B432" t="str">
        <f>'RESUMEN TOTAL'!B442</f>
        <v>VLA04</v>
      </c>
      <c r="C432" t="str">
        <f>'RESUMEN TOTAL'!D442</f>
        <v>ESPORA Y MARTIN GRASS</v>
      </c>
      <c r="D432" t="str">
        <f>'RESUMEN TOTAL'!E442</f>
        <v>DOMO</v>
      </c>
      <c r="E432" t="str">
        <f>'RESUMEN TOTAL'!F442</f>
        <v>Fibra Optica</v>
      </c>
      <c r="F432" t="str">
        <f>'RESUMEN TOTAL'!L442</f>
        <v>APAGADO</v>
      </c>
      <c r="G432" t="str">
        <f>'RESUMEN TOTAL'!M442</f>
        <v>APAGADO</v>
      </c>
      <c r="H432" t="str">
        <f>'RESUMEN TOTAL'!N442</f>
        <v>APAGADO</v>
      </c>
      <c r="I432" t="str">
        <f>'RESUMEN TOTAL'!O442</f>
        <v>APAGADO</v>
      </c>
      <c r="J432" t="str">
        <f>'RESUMEN TOTAL'!P442</f>
        <v>APAGADO</v>
      </c>
      <c r="K432" t="str">
        <f>'RESUMEN TOTAL'!Q442</f>
        <v>APAGADO</v>
      </c>
      <c r="L432" t="str">
        <f>'RESUMEN TOTAL'!R442</f>
        <v>APAGADO</v>
      </c>
      <c r="M432" t="str">
        <f>'RESUMEN TOTAL'!S442</f>
        <v>APAGADO</v>
      </c>
      <c r="N432" t="str">
        <f>'RESUMEN TOTAL'!T442</f>
        <v>APAGADO</v>
      </c>
      <c r="O432" t="str">
        <f>'RESUMEN TOTAL'!U442</f>
        <v>APAGADO</v>
      </c>
      <c r="P432" t="str">
        <f>'RESUMEN TOTAL'!V442</f>
        <v>APAGADO</v>
      </c>
      <c r="Q432" t="str">
        <f>'RESUMEN TOTAL'!W442</f>
        <v>APAGADO</v>
      </c>
      <c r="R432">
        <f>'RESUMEN TOTAL'!X442</f>
        <v>0</v>
      </c>
      <c r="S432" t="str">
        <f>'RESUMEN TOTAL'!Y442</f>
        <v>APAGADO</v>
      </c>
      <c r="T432" t="str">
        <f>'RESUMEN TOTAL'!Z442</f>
        <v>APAGADO</v>
      </c>
      <c r="U432" t="str">
        <f>'RESUMEN TOTAL'!AA442</f>
        <v>APAGADO</v>
      </c>
      <c r="V432" t="str">
        <f>'RESUMEN TOTAL'!AB442</f>
        <v>APAGADO</v>
      </c>
      <c r="W432" t="str">
        <f>'RESUMEN TOTAL'!AC442</f>
        <v>APAGADO</v>
      </c>
      <c r="X432" t="str">
        <f>'RESUMEN TOTAL'!AD442</f>
        <v>APAGADO</v>
      </c>
      <c r="Y432" t="str">
        <f>'RESUMEN TOTAL'!AE442</f>
        <v>APAGADO</v>
      </c>
      <c r="Z432" t="str">
        <f>'RESUMEN TOTAL'!AF442</f>
        <v>APAGADO</v>
      </c>
      <c r="AA432" t="str">
        <f>'RESUMEN TOTAL'!AG442</f>
        <v>APAGADO</v>
      </c>
      <c r="AB432" t="str">
        <f>'RESUMEN TOTAL'!AH442</f>
        <v>APAGADO</v>
      </c>
      <c r="AC432" t="str">
        <f>'RESUMEN TOTAL'!AI442</f>
        <v>APAGADO</v>
      </c>
      <c r="AD432" t="str">
        <f>'RESUMEN TOTAL'!AJ442</f>
        <v>APAGADO</v>
      </c>
      <c r="AE432" t="str">
        <f>'RESUMEN TOTAL'!AK442</f>
        <v>APAGADO</v>
      </c>
      <c r="AF432">
        <f>'RESUMEN TOTAL'!AL442</f>
        <v>0</v>
      </c>
      <c r="AG432">
        <f>'RESUMEN TOTAL'!AM442</f>
        <v>0</v>
      </c>
      <c r="AH432" t="e">
        <f>'RESUMEN TOTAL'!#REF!</f>
        <v>#REF!</v>
      </c>
      <c r="AI432">
        <f>'RESUMEN TOTAL'!AN442</f>
        <v>0</v>
      </c>
    </row>
    <row r="433" spans="1:35" x14ac:dyDescent="0.25">
      <c r="A433" t="str">
        <f>'RESUMEN TOTAL'!A443</f>
        <v>VILLA ARIAS</v>
      </c>
      <c r="B433" t="str">
        <f>'RESUMEN TOTAL'!B443</f>
        <v>VLA05</v>
      </c>
      <c r="C433" t="str">
        <f>'RESUMEN TOTAL'!D443</f>
        <v>ESPORA Y 802</v>
      </c>
      <c r="D433" t="str">
        <f>'RESUMEN TOTAL'!E443</f>
        <v>DOMO</v>
      </c>
      <c r="E433" t="str">
        <f>'RESUMEN TOTAL'!F443</f>
        <v>Fibra Optica</v>
      </c>
      <c r="F433" t="str">
        <f>'RESUMEN TOTAL'!L443</f>
        <v>APAGADO</v>
      </c>
      <c r="G433" t="str">
        <f>'RESUMEN TOTAL'!M443</f>
        <v>APAGADO</v>
      </c>
      <c r="H433" t="str">
        <f>'RESUMEN TOTAL'!N443</f>
        <v>APAGADO</v>
      </c>
      <c r="I433" t="str">
        <f>'RESUMEN TOTAL'!O443</f>
        <v>APAGADO</v>
      </c>
      <c r="J433" t="str">
        <f>'RESUMEN TOTAL'!P443</f>
        <v>APAGADO</v>
      </c>
      <c r="K433" t="str">
        <f>'RESUMEN TOTAL'!Q443</f>
        <v>APAGADO</v>
      </c>
      <c r="L433" t="str">
        <f>'RESUMEN TOTAL'!R443</f>
        <v>APAGADO</v>
      </c>
      <c r="M433" t="str">
        <f>'RESUMEN TOTAL'!S443</f>
        <v>APAGADO</v>
      </c>
      <c r="N433" t="str">
        <f>'RESUMEN TOTAL'!T443</f>
        <v>APAGADO</v>
      </c>
      <c r="O433" t="str">
        <f>'RESUMEN TOTAL'!U443</f>
        <v>APAGADO</v>
      </c>
      <c r="P433" t="str">
        <f>'RESUMEN TOTAL'!V443</f>
        <v>APAGADO</v>
      </c>
      <c r="Q433" t="str">
        <f>'RESUMEN TOTAL'!W443</f>
        <v>APAGADO</v>
      </c>
      <c r="R433">
        <f>'RESUMEN TOTAL'!X443</f>
        <v>0</v>
      </c>
      <c r="S433" t="str">
        <f>'RESUMEN TOTAL'!Y443</f>
        <v>APAGADO</v>
      </c>
      <c r="T433" t="str">
        <f>'RESUMEN TOTAL'!Z443</f>
        <v>APAGADO</v>
      </c>
      <c r="U433" t="str">
        <f>'RESUMEN TOTAL'!AA443</f>
        <v>APAGADO</v>
      </c>
      <c r="V433" t="str">
        <f>'RESUMEN TOTAL'!AB443</f>
        <v>APAGADO</v>
      </c>
      <c r="W433" t="str">
        <f>'RESUMEN TOTAL'!AC443</f>
        <v>APAGADO</v>
      </c>
      <c r="X433" t="str">
        <f>'RESUMEN TOTAL'!AD443</f>
        <v>APAGADO</v>
      </c>
      <c r="Y433" t="str">
        <f>'RESUMEN TOTAL'!AE443</f>
        <v>APAGADO</v>
      </c>
      <c r="Z433" t="str">
        <f>'RESUMEN TOTAL'!AF443</f>
        <v>APAGADO</v>
      </c>
      <c r="AA433" t="str">
        <f>'RESUMEN TOTAL'!AG443</f>
        <v>APAGADO</v>
      </c>
      <c r="AB433" t="str">
        <f>'RESUMEN TOTAL'!AH443</f>
        <v>APAGADO</v>
      </c>
      <c r="AC433" t="str">
        <f>'RESUMEN TOTAL'!AI443</f>
        <v>APAGADO</v>
      </c>
      <c r="AD433" t="str">
        <f>'RESUMEN TOTAL'!AJ443</f>
        <v>APAGADO</v>
      </c>
      <c r="AE433" t="str">
        <f>'RESUMEN TOTAL'!AK443</f>
        <v>APAGADO</v>
      </c>
      <c r="AF433">
        <f>'RESUMEN TOTAL'!AL443</f>
        <v>0</v>
      </c>
      <c r="AG433">
        <f>'RESUMEN TOTAL'!AM443</f>
        <v>0</v>
      </c>
      <c r="AH433" t="e">
        <f>'RESUMEN TOTAL'!#REF!</f>
        <v>#REF!</v>
      </c>
      <c r="AI433">
        <f>'RESUMEN TOTAL'!AN443</f>
        <v>0</v>
      </c>
    </row>
    <row r="434" spans="1:35" x14ac:dyDescent="0.25">
      <c r="A434" t="str">
        <f>'RESUMEN TOTAL'!A444</f>
        <v>VILLA MONICA NUEVA</v>
      </c>
      <c r="B434" t="str">
        <f>'RESUMEN TOTAL'!B444</f>
        <v>VMO 02</v>
      </c>
      <c r="C434" t="str">
        <f>'RESUMEN TOTAL'!D444</f>
        <v>Rio Carapachay y Oroño</v>
      </c>
      <c r="D434" t="str">
        <f>'RESUMEN TOTAL'!E444</f>
        <v>Domo</v>
      </c>
      <c r="E434" t="str">
        <f>'RESUMEN TOTAL'!F444</f>
        <v>Radio</v>
      </c>
      <c r="F434">
        <f>'RESUMEN TOTAL'!L444</f>
        <v>0</v>
      </c>
      <c r="G434">
        <f>'RESUMEN TOTAL'!M444</f>
        <v>0</v>
      </c>
      <c r="H434">
        <f>'RESUMEN TOTAL'!N444</f>
        <v>0</v>
      </c>
      <c r="I434">
        <f>'RESUMEN TOTAL'!O444</f>
        <v>0</v>
      </c>
      <c r="J434">
        <f>'RESUMEN TOTAL'!P444</f>
        <v>0</v>
      </c>
      <c r="K434">
        <f>'RESUMEN TOTAL'!Q444</f>
        <v>0</v>
      </c>
      <c r="L434">
        <f>'RESUMEN TOTAL'!R444</f>
        <v>0</v>
      </c>
      <c r="M434">
        <f>'RESUMEN TOTAL'!S444</f>
        <v>0</v>
      </c>
      <c r="N434">
        <f>'RESUMEN TOTAL'!T444</f>
        <v>0</v>
      </c>
      <c r="O434">
        <f>'RESUMEN TOTAL'!U444</f>
        <v>0</v>
      </c>
      <c r="P434">
        <f>'RESUMEN TOTAL'!V444</f>
        <v>0</v>
      </c>
      <c r="Q434">
        <f>'RESUMEN TOTAL'!W444</f>
        <v>0</v>
      </c>
      <c r="R434">
        <f>'RESUMEN TOTAL'!X444</f>
        <v>0</v>
      </c>
      <c r="S434">
        <f>'RESUMEN TOTAL'!Y444</f>
        <v>0</v>
      </c>
      <c r="T434">
        <f>'RESUMEN TOTAL'!Z444</f>
        <v>0</v>
      </c>
      <c r="U434">
        <f>'RESUMEN TOTAL'!AA444</f>
        <v>0</v>
      </c>
      <c r="V434">
        <f>'RESUMEN TOTAL'!AB444</f>
        <v>0</v>
      </c>
      <c r="W434">
        <f>'RESUMEN TOTAL'!AC444</f>
        <v>0</v>
      </c>
      <c r="X434">
        <f>'RESUMEN TOTAL'!AD444</f>
        <v>0</v>
      </c>
      <c r="Y434">
        <f>'RESUMEN TOTAL'!AE444</f>
        <v>0</v>
      </c>
      <c r="Z434">
        <f>'RESUMEN TOTAL'!AF444</f>
        <v>0</v>
      </c>
      <c r="AA434">
        <f>'RESUMEN TOTAL'!AG444</f>
        <v>0</v>
      </c>
      <c r="AB434" t="str">
        <f>'RESUMEN TOTAL'!AH444</f>
        <v>APAGADO</v>
      </c>
      <c r="AC434">
        <f>'RESUMEN TOTAL'!AI444</f>
        <v>0</v>
      </c>
      <c r="AD434">
        <f>'RESUMEN TOTAL'!AJ444</f>
        <v>0</v>
      </c>
      <c r="AE434">
        <f>'RESUMEN TOTAL'!AK444</f>
        <v>0</v>
      </c>
      <c r="AF434">
        <f>'RESUMEN TOTAL'!AL444</f>
        <v>0</v>
      </c>
      <c r="AG434">
        <f>'RESUMEN TOTAL'!AM444</f>
        <v>0</v>
      </c>
      <c r="AH434">
        <f>'RESUMEN TOTAL'!AN444</f>
        <v>0</v>
      </c>
      <c r="AI434">
        <f>'RESUMEN TOTAL'!AO444</f>
        <v>0</v>
      </c>
    </row>
    <row r="435" spans="1:35" x14ac:dyDescent="0.25">
      <c r="A435" t="str">
        <f>'RESUMEN TOTAL'!A445</f>
        <v>VILLA MONICA NUEVA</v>
      </c>
      <c r="B435" t="str">
        <f>'RESUMEN TOTAL'!B445</f>
        <v>VMO 03 (fija 1)</v>
      </c>
      <c r="C435" t="str">
        <f>'RESUMEN TOTAL'!D445</f>
        <v>EVA PERON E/ OROÑO Y 734 A</v>
      </c>
      <c r="D435" t="str">
        <f>'RESUMEN TOTAL'!E445</f>
        <v>Fija</v>
      </c>
      <c r="E435" t="str">
        <f>'RESUMEN TOTAL'!F445</f>
        <v>Fibra Optica</v>
      </c>
      <c r="F435" t="str">
        <f>'RESUMEN TOTAL'!L445</f>
        <v>APAGADO</v>
      </c>
      <c r="G435" t="str">
        <f>'RESUMEN TOTAL'!M445</f>
        <v>APAGADO</v>
      </c>
      <c r="H435" t="str">
        <f>'RESUMEN TOTAL'!N445</f>
        <v>APAGADO</v>
      </c>
      <c r="I435" t="str">
        <f>'RESUMEN TOTAL'!O445</f>
        <v>APAGADO</v>
      </c>
      <c r="J435" t="str">
        <f>'RESUMEN TOTAL'!P445</f>
        <v>APAGADO</v>
      </c>
      <c r="K435">
        <f>'RESUMEN TOTAL'!Q445</f>
        <v>0</v>
      </c>
      <c r="L435">
        <f>'RESUMEN TOTAL'!R445</f>
        <v>0</v>
      </c>
      <c r="M435" t="str">
        <f>'RESUMEN TOTAL'!S445</f>
        <v>APAGADO</v>
      </c>
      <c r="N435">
        <f>'RESUMEN TOTAL'!T445</f>
        <v>0</v>
      </c>
      <c r="O435" t="str">
        <f>'RESUMEN TOTAL'!U445</f>
        <v>APAGADO</v>
      </c>
      <c r="P435">
        <f>'RESUMEN TOTAL'!V445</f>
        <v>0</v>
      </c>
      <c r="Q435">
        <f>'RESUMEN TOTAL'!W445</f>
        <v>0</v>
      </c>
      <c r="R435">
        <f>'RESUMEN TOTAL'!X445</f>
        <v>0</v>
      </c>
      <c r="S435" t="str">
        <f>'RESUMEN TOTAL'!Y445</f>
        <v>APAGADO</v>
      </c>
      <c r="T435" t="str">
        <f>'RESUMEN TOTAL'!Z445</f>
        <v>APAGADO</v>
      </c>
      <c r="U435">
        <f>'RESUMEN TOTAL'!AA445</f>
        <v>0</v>
      </c>
      <c r="V435">
        <f>'RESUMEN TOTAL'!AB445</f>
        <v>0</v>
      </c>
      <c r="W435">
        <f>'RESUMEN TOTAL'!AC445</f>
        <v>0</v>
      </c>
      <c r="X435">
        <f>'RESUMEN TOTAL'!AD445</f>
        <v>0</v>
      </c>
      <c r="Y435">
        <f>'RESUMEN TOTAL'!AE445</f>
        <v>0</v>
      </c>
      <c r="Z435">
        <f>'RESUMEN TOTAL'!AF445</f>
        <v>0</v>
      </c>
      <c r="AA435">
        <f>'RESUMEN TOTAL'!AG445</f>
        <v>0</v>
      </c>
      <c r="AB435">
        <f>'RESUMEN TOTAL'!AH445</f>
        <v>0</v>
      </c>
      <c r="AC435">
        <f>'RESUMEN TOTAL'!AI445</f>
        <v>0</v>
      </c>
      <c r="AD435">
        <f>'RESUMEN TOTAL'!AJ445</f>
        <v>0</v>
      </c>
      <c r="AE435">
        <f>'RESUMEN TOTAL'!AK445</f>
        <v>0</v>
      </c>
      <c r="AF435">
        <f>'RESUMEN TOTAL'!AL445</f>
        <v>0</v>
      </c>
      <c r="AG435">
        <f>'RESUMEN TOTAL'!AM445</f>
        <v>0</v>
      </c>
      <c r="AH435">
        <f>'RESUMEN TOTAL'!AN445</f>
        <v>0</v>
      </c>
      <c r="AI435">
        <f>'RESUMEN TOTAL'!AO445</f>
        <v>0</v>
      </c>
    </row>
    <row r="436" spans="1:35" x14ac:dyDescent="0.25">
      <c r="A436" t="str">
        <f>'RESUMEN TOTAL'!A446</f>
        <v>VILLA MONICA NUEVA</v>
      </c>
      <c r="B436" t="str">
        <f>'RESUMEN TOTAL'!B446</f>
        <v>VMO 04 (fija 2)</v>
      </c>
      <c r="C436" t="str">
        <f>'RESUMEN TOTAL'!D446</f>
        <v>EVA PERON E/ OROÑO Y 734 A</v>
      </c>
      <c r="D436" t="str">
        <f>'RESUMEN TOTAL'!E446</f>
        <v>Fija</v>
      </c>
      <c r="E436" t="str">
        <f>'RESUMEN TOTAL'!F446</f>
        <v>Fibra Optica</v>
      </c>
      <c r="F436" t="str">
        <f>'RESUMEN TOTAL'!L446</f>
        <v>APAGADO</v>
      </c>
      <c r="G436" t="str">
        <f>'RESUMEN TOTAL'!M446</f>
        <v>APAGADO</v>
      </c>
      <c r="H436" t="str">
        <f>'RESUMEN TOTAL'!N446</f>
        <v>APAGADO</v>
      </c>
      <c r="I436" t="str">
        <f>'RESUMEN TOTAL'!O446</f>
        <v>APAGADO</v>
      </c>
      <c r="J436" t="str">
        <f>'RESUMEN TOTAL'!P446</f>
        <v>APAGADO</v>
      </c>
      <c r="K436">
        <f>'RESUMEN TOTAL'!Q446</f>
        <v>0</v>
      </c>
      <c r="L436">
        <f>'RESUMEN TOTAL'!R446</f>
        <v>0</v>
      </c>
      <c r="M436" t="str">
        <f>'RESUMEN TOTAL'!S446</f>
        <v>APAGADO</v>
      </c>
      <c r="N436">
        <f>'RESUMEN TOTAL'!T446</f>
        <v>0</v>
      </c>
      <c r="O436" t="str">
        <f>'RESUMEN TOTAL'!U446</f>
        <v>APAGADO</v>
      </c>
      <c r="P436">
        <f>'RESUMEN TOTAL'!V446</f>
        <v>0</v>
      </c>
      <c r="Q436">
        <f>'RESUMEN TOTAL'!W446</f>
        <v>0</v>
      </c>
      <c r="R436">
        <f>'RESUMEN TOTAL'!X446</f>
        <v>0</v>
      </c>
      <c r="S436" t="str">
        <f>'RESUMEN TOTAL'!Y446</f>
        <v>APAGADO</v>
      </c>
      <c r="T436" t="str">
        <f>'RESUMEN TOTAL'!Z446</f>
        <v>APAGADO</v>
      </c>
      <c r="U436">
        <f>'RESUMEN TOTAL'!AA446</f>
        <v>0</v>
      </c>
      <c r="V436">
        <f>'RESUMEN TOTAL'!AB446</f>
        <v>0</v>
      </c>
      <c r="W436">
        <f>'RESUMEN TOTAL'!AC446</f>
        <v>0</v>
      </c>
      <c r="X436">
        <f>'RESUMEN TOTAL'!AD446</f>
        <v>0</v>
      </c>
      <c r="Y436">
        <f>'RESUMEN TOTAL'!AE446</f>
        <v>0</v>
      </c>
      <c r="Z436">
        <f>'RESUMEN TOTAL'!AF446</f>
        <v>0</v>
      </c>
      <c r="AA436">
        <f>'RESUMEN TOTAL'!AG446</f>
        <v>0</v>
      </c>
      <c r="AB436">
        <f>'RESUMEN TOTAL'!AH446</f>
        <v>0</v>
      </c>
      <c r="AC436">
        <f>'RESUMEN TOTAL'!AI446</f>
        <v>0</v>
      </c>
      <c r="AD436">
        <f>'RESUMEN TOTAL'!AJ446</f>
        <v>0</v>
      </c>
      <c r="AE436">
        <f>'RESUMEN TOTAL'!AK446</f>
        <v>0</v>
      </c>
      <c r="AF436">
        <f>'RESUMEN TOTAL'!AL446</f>
        <v>0</v>
      </c>
      <c r="AG436">
        <f>'RESUMEN TOTAL'!AM446</f>
        <v>0</v>
      </c>
      <c r="AH436">
        <f>'RESUMEN TOTAL'!AN446</f>
        <v>0</v>
      </c>
      <c r="AI436">
        <f>'RESUMEN TOTAL'!AO446</f>
        <v>0</v>
      </c>
    </row>
    <row r="437" spans="1:35" x14ac:dyDescent="0.25">
      <c r="A437" t="str">
        <f>'RESUMEN TOTAL'!A447</f>
        <v>VILLA MONICA NUEVA</v>
      </c>
      <c r="B437" t="str">
        <f>'RESUMEN TOTAL'!B447</f>
        <v>VMO 05</v>
      </c>
      <c r="C437" t="str">
        <f>'RESUMEN TOTAL'!D447</f>
        <v>OROÑO Y EVA PERON</v>
      </c>
      <c r="D437" t="str">
        <f>'RESUMEN TOTAL'!E447</f>
        <v>DOMO</v>
      </c>
      <c r="E437" t="str">
        <f>'RESUMEN TOTAL'!F447</f>
        <v>Fibra Optica</v>
      </c>
      <c r="F437" t="str">
        <f>'RESUMEN TOTAL'!L447</f>
        <v>APAGADO</v>
      </c>
      <c r="G437" t="str">
        <f>'RESUMEN TOTAL'!M447</f>
        <v>APAGADO</v>
      </c>
      <c r="H437" t="str">
        <f>'RESUMEN TOTAL'!N447</f>
        <v>APAGADO</v>
      </c>
      <c r="I437" t="str">
        <f>'RESUMEN TOTAL'!O447</f>
        <v>APAGADO</v>
      </c>
      <c r="J437" t="str">
        <f>'RESUMEN TOTAL'!P447</f>
        <v>APAGADO</v>
      </c>
      <c r="K437">
        <f>'RESUMEN TOTAL'!Q447</f>
        <v>0</v>
      </c>
      <c r="L437">
        <f>'RESUMEN TOTAL'!R447</f>
        <v>0</v>
      </c>
      <c r="M437" t="str">
        <f>'RESUMEN TOTAL'!S447</f>
        <v>APAGADO</v>
      </c>
      <c r="N437">
        <f>'RESUMEN TOTAL'!T447</f>
        <v>0</v>
      </c>
      <c r="O437" t="str">
        <f>'RESUMEN TOTAL'!U447</f>
        <v>APAGADO</v>
      </c>
      <c r="P437">
        <f>'RESUMEN TOTAL'!V447</f>
        <v>0</v>
      </c>
      <c r="Q437" t="str">
        <f>'RESUMEN TOTAL'!W447</f>
        <v>APAGADO</v>
      </c>
      <c r="R437">
        <f>'RESUMEN TOTAL'!X447</f>
        <v>0</v>
      </c>
      <c r="S437" t="str">
        <f>'RESUMEN TOTAL'!Y447</f>
        <v>APAGADO</v>
      </c>
      <c r="T437" t="str">
        <f>'RESUMEN TOTAL'!Z447</f>
        <v>APAGADO</v>
      </c>
      <c r="U437" t="str">
        <f>'RESUMEN TOTAL'!AA447</f>
        <v>APAGADO</v>
      </c>
      <c r="V437" t="str">
        <f>'RESUMEN TOTAL'!AB447</f>
        <v>APAGADO</v>
      </c>
      <c r="W437" t="str">
        <f>'RESUMEN TOTAL'!AC447</f>
        <v>APAGADO</v>
      </c>
      <c r="X437">
        <f>'RESUMEN TOTAL'!AD447</f>
        <v>0</v>
      </c>
      <c r="Y437">
        <f>'RESUMEN TOTAL'!AE447</f>
        <v>0</v>
      </c>
      <c r="Z437">
        <f>'RESUMEN TOTAL'!AF447</f>
        <v>0</v>
      </c>
      <c r="AA437">
        <f>'RESUMEN TOTAL'!AG447</f>
        <v>0</v>
      </c>
      <c r="AB437">
        <f>'RESUMEN TOTAL'!AH447</f>
        <v>0</v>
      </c>
      <c r="AC437">
        <f>'RESUMEN TOTAL'!AI447</f>
        <v>0</v>
      </c>
      <c r="AD437">
        <f>'RESUMEN TOTAL'!AJ447</f>
        <v>0</v>
      </c>
      <c r="AE437">
        <f>'RESUMEN TOTAL'!AK447</f>
        <v>0</v>
      </c>
      <c r="AF437">
        <f>'RESUMEN TOTAL'!AL447</f>
        <v>0</v>
      </c>
      <c r="AG437">
        <f>'RESUMEN TOTAL'!AM447</f>
        <v>0</v>
      </c>
      <c r="AH437">
        <f>'RESUMEN TOTAL'!AN447</f>
        <v>0</v>
      </c>
      <c r="AI437">
        <f>'RESUMEN TOTAL'!AO447</f>
        <v>0</v>
      </c>
    </row>
    <row r="438" spans="1:35" x14ac:dyDescent="0.25">
      <c r="A438" t="str">
        <f>'RESUMEN TOTAL'!A448</f>
        <v>VILLA MONICA NUEVA</v>
      </c>
      <c r="B438" t="str">
        <f>'RESUMEN TOTAL'!B448</f>
        <v>VMO01</v>
      </c>
      <c r="C438" t="str">
        <f>'RESUMEN TOTAL'!D448</f>
        <v>Eva Peron y Monseñor de las Casas</v>
      </c>
      <c r="D438" t="str">
        <f>'RESUMEN TOTAL'!E448</f>
        <v>DOMO</v>
      </c>
      <c r="E438" t="str">
        <f>'RESUMEN TOTAL'!F448</f>
        <v>Fibra Optica</v>
      </c>
      <c r="F438" t="str">
        <f>'RESUMEN TOTAL'!L448</f>
        <v>APAGADO</v>
      </c>
      <c r="G438" t="str">
        <f>'RESUMEN TOTAL'!M448</f>
        <v>APAGADO</v>
      </c>
      <c r="H438" t="str">
        <f>'RESUMEN TOTAL'!N448</f>
        <v>APAGADO</v>
      </c>
      <c r="I438" t="str">
        <f>'RESUMEN TOTAL'!O448</f>
        <v>APAGADO</v>
      </c>
      <c r="J438" t="str">
        <f>'RESUMEN TOTAL'!P448</f>
        <v>APAGADO</v>
      </c>
      <c r="K438" t="str">
        <f>'RESUMEN TOTAL'!Q448</f>
        <v>APAGADO</v>
      </c>
      <c r="L438" t="str">
        <f>'RESUMEN TOTAL'!R448</f>
        <v>APAGADO</v>
      </c>
      <c r="M438" t="str">
        <f>'RESUMEN TOTAL'!S448</f>
        <v>APAGADO</v>
      </c>
      <c r="N438" t="str">
        <f>'RESUMEN TOTAL'!T448</f>
        <v>APAGADO</v>
      </c>
      <c r="O438" t="str">
        <f>'RESUMEN TOTAL'!U448</f>
        <v>APAGADO</v>
      </c>
      <c r="P438" t="str">
        <f>'RESUMEN TOTAL'!V448</f>
        <v>APAGADO</v>
      </c>
      <c r="Q438" t="str">
        <f>'RESUMEN TOTAL'!W448</f>
        <v>APAGADO</v>
      </c>
      <c r="R438">
        <f>'RESUMEN TOTAL'!X448</f>
        <v>0</v>
      </c>
      <c r="S438" t="str">
        <f>'RESUMEN TOTAL'!Y448</f>
        <v>APAGADO</v>
      </c>
      <c r="T438" t="str">
        <f>'RESUMEN TOTAL'!Z448</f>
        <v>APAGADO</v>
      </c>
      <c r="U438" t="str">
        <f>'RESUMEN TOTAL'!AA448</f>
        <v>APAGADO</v>
      </c>
      <c r="V438" t="str">
        <f>'RESUMEN TOTAL'!AB448</f>
        <v>APAGADO</v>
      </c>
      <c r="W438" t="str">
        <f>'RESUMEN TOTAL'!AC448</f>
        <v>APAGADO</v>
      </c>
      <c r="X438" t="str">
        <f>'RESUMEN TOTAL'!AD448</f>
        <v>APAGADO</v>
      </c>
      <c r="Y438" t="str">
        <f>'RESUMEN TOTAL'!AE448</f>
        <v>APAGADO</v>
      </c>
      <c r="Z438" t="str">
        <f>'RESUMEN TOTAL'!AF448</f>
        <v>APAGADO</v>
      </c>
      <c r="AA438">
        <f>'RESUMEN TOTAL'!AG448</f>
        <v>0</v>
      </c>
      <c r="AB438" t="str">
        <f>'RESUMEN TOTAL'!AH448</f>
        <v>APAGADO</v>
      </c>
      <c r="AC438" t="str">
        <f>'RESUMEN TOTAL'!AI448</f>
        <v>APAGADO</v>
      </c>
      <c r="AD438" t="str">
        <f>'RESUMEN TOTAL'!AJ448</f>
        <v>APAGADO</v>
      </c>
      <c r="AE438" t="str">
        <f>'RESUMEN TOTAL'!AK448</f>
        <v>APAGADO</v>
      </c>
      <c r="AF438">
        <f>'RESUMEN TOTAL'!AL448</f>
        <v>0</v>
      </c>
      <c r="AG438">
        <f>'RESUMEN TOTAL'!AM448</f>
        <v>0</v>
      </c>
      <c r="AH438" t="e">
        <f>'RESUMEN TOTAL'!#REF!</f>
        <v>#REF!</v>
      </c>
      <c r="AI438">
        <f>'RESUMEN TOTAL'!AN448</f>
        <v>0</v>
      </c>
    </row>
    <row r="439" spans="1:35" x14ac:dyDescent="0.25">
      <c r="A439" t="str">
        <f>'RESUMEN TOTAL'!A449</f>
        <v>VILLA MONICA VIEJA</v>
      </c>
      <c r="B439" t="str">
        <f>'RESUMEN TOTAL'!B449</f>
        <v>VMOV01 (fija 1)</v>
      </c>
      <c r="C439" t="str">
        <f>'RESUMEN TOTAL'!D449</f>
        <v>ATENAS E/ CAFFERATA Y ALEMANIA</v>
      </c>
      <c r="D439" t="str">
        <f>'RESUMEN TOTAL'!E449</f>
        <v>Fija</v>
      </c>
      <c r="E439" t="str">
        <f>'RESUMEN TOTAL'!F449</f>
        <v>Fibra Optica</v>
      </c>
      <c r="F439" t="str">
        <f>'RESUMEN TOTAL'!L449</f>
        <v>APAGADO</v>
      </c>
      <c r="G439" t="str">
        <f>'RESUMEN TOTAL'!M449</f>
        <v>APAGADO</v>
      </c>
      <c r="H439" t="str">
        <f>'RESUMEN TOTAL'!N449</f>
        <v>APAGADO</v>
      </c>
      <c r="I439" t="str">
        <f>'RESUMEN TOTAL'!O449</f>
        <v>APAGADO</v>
      </c>
      <c r="J439" t="str">
        <f>'RESUMEN TOTAL'!P449</f>
        <v>APAGADO</v>
      </c>
      <c r="K439">
        <f>'RESUMEN TOTAL'!Q449</f>
        <v>0</v>
      </c>
      <c r="L439">
        <f>'RESUMEN TOTAL'!R449</f>
        <v>0</v>
      </c>
      <c r="M439" t="str">
        <f>'RESUMEN TOTAL'!S449</f>
        <v>APAGADO</v>
      </c>
      <c r="N439">
        <f>'RESUMEN TOTAL'!T449</f>
        <v>0</v>
      </c>
      <c r="O439" t="str">
        <f>'RESUMEN TOTAL'!U449</f>
        <v>APAGADO</v>
      </c>
      <c r="P439">
        <f>'RESUMEN TOTAL'!V449</f>
        <v>0</v>
      </c>
      <c r="Q439">
        <f>'RESUMEN TOTAL'!W449</f>
        <v>0</v>
      </c>
      <c r="R439">
        <f>'RESUMEN TOTAL'!X449</f>
        <v>0</v>
      </c>
      <c r="S439" t="str">
        <f>'RESUMEN TOTAL'!Y449</f>
        <v>APAGADO</v>
      </c>
      <c r="T439" t="str">
        <f>'RESUMEN TOTAL'!Z449</f>
        <v>APAGADO</v>
      </c>
      <c r="U439">
        <f>'RESUMEN TOTAL'!AA449</f>
        <v>0</v>
      </c>
      <c r="V439">
        <f>'RESUMEN TOTAL'!AB449</f>
        <v>0</v>
      </c>
      <c r="W439">
        <f>'RESUMEN TOTAL'!AC449</f>
        <v>0</v>
      </c>
      <c r="X439">
        <f>'RESUMEN TOTAL'!AD449</f>
        <v>0</v>
      </c>
      <c r="Y439">
        <f>'RESUMEN TOTAL'!AE449</f>
        <v>0</v>
      </c>
      <c r="Z439">
        <f>'RESUMEN TOTAL'!AF449</f>
        <v>0</v>
      </c>
      <c r="AA439">
        <f>'RESUMEN TOTAL'!AG449</f>
        <v>0</v>
      </c>
      <c r="AB439">
        <f>'RESUMEN TOTAL'!AH449</f>
        <v>0</v>
      </c>
      <c r="AC439">
        <f>'RESUMEN TOTAL'!AI449</f>
        <v>0</v>
      </c>
      <c r="AD439">
        <f>'RESUMEN TOTAL'!AJ449</f>
        <v>0</v>
      </c>
      <c r="AE439">
        <f>'RESUMEN TOTAL'!AK449</f>
        <v>0</v>
      </c>
      <c r="AF439">
        <f>'RESUMEN TOTAL'!AL449</f>
        <v>0</v>
      </c>
      <c r="AG439">
        <f>'RESUMEN TOTAL'!AM449</f>
        <v>0</v>
      </c>
      <c r="AH439">
        <f>'RESUMEN TOTAL'!AN449</f>
        <v>0</v>
      </c>
      <c r="AI439">
        <f>'RESUMEN TOTAL'!AO449</f>
        <v>0</v>
      </c>
    </row>
    <row r="440" spans="1:35" x14ac:dyDescent="0.25">
      <c r="A440" t="str">
        <f>'RESUMEN TOTAL'!A450</f>
        <v>VILLA MONICA VIEJA</v>
      </c>
      <c r="B440" t="str">
        <f>'RESUMEN TOTAL'!B450</f>
        <v>VMOV 02 (fija 2)</v>
      </c>
      <c r="C440" t="str">
        <f>'RESUMEN TOTAL'!D450</f>
        <v>ATENAS E/ CAFFERATA Y ALEMANIA</v>
      </c>
      <c r="D440" t="str">
        <f>'RESUMEN TOTAL'!E450</f>
        <v>Fija</v>
      </c>
      <c r="E440" t="str">
        <f>'RESUMEN TOTAL'!F450</f>
        <v>Fibra Optica</v>
      </c>
      <c r="F440" t="str">
        <f>'RESUMEN TOTAL'!L450</f>
        <v>APAGADO</v>
      </c>
      <c r="G440" t="str">
        <f>'RESUMEN TOTAL'!M450</f>
        <v>APAGADO</v>
      </c>
      <c r="H440" t="str">
        <f>'RESUMEN TOTAL'!N450</f>
        <v>APAGADO</v>
      </c>
      <c r="I440" t="str">
        <f>'RESUMEN TOTAL'!O450</f>
        <v>APAGADO</v>
      </c>
      <c r="J440" t="str">
        <f>'RESUMEN TOTAL'!P450</f>
        <v>APAGADO</v>
      </c>
      <c r="K440">
        <f>'RESUMEN TOTAL'!Q450</f>
        <v>0</v>
      </c>
      <c r="L440">
        <f>'RESUMEN TOTAL'!R450</f>
        <v>0</v>
      </c>
      <c r="M440" t="str">
        <f>'RESUMEN TOTAL'!S450</f>
        <v>APAGADO</v>
      </c>
      <c r="N440">
        <f>'RESUMEN TOTAL'!T450</f>
        <v>0</v>
      </c>
      <c r="O440" t="str">
        <f>'RESUMEN TOTAL'!U450</f>
        <v>APAGADO</v>
      </c>
      <c r="P440">
        <f>'RESUMEN TOTAL'!V450</f>
        <v>0</v>
      </c>
      <c r="Q440">
        <f>'RESUMEN TOTAL'!W450</f>
        <v>0</v>
      </c>
      <c r="R440">
        <f>'RESUMEN TOTAL'!X450</f>
        <v>0</v>
      </c>
      <c r="S440" t="str">
        <f>'RESUMEN TOTAL'!Y450</f>
        <v>APAGADO</v>
      </c>
      <c r="T440" t="str">
        <f>'RESUMEN TOTAL'!Z450</f>
        <v>APAGADO</v>
      </c>
      <c r="U440">
        <f>'RESUMEN TOTAL'!AA450</f>
        <v>0</v>
      </c>
      <c r="V440">
        <f>'RESUMEN TOTAL'!AB450</f>
        <v>0</v>
      </c>
      <c r="W440">
        <f>'RESUMEN TOTAL'!AC450</f>
        <v>0</v>
      </c>
      <c r="X440">
        <f>'RESUMEN TOTAL'!AD450</f>
        <v>0</v>
      </c>
      <c r="Y440">
        <f>'RESUMEN TOTAL'!AE450</f>
        <v>0</v>
      </c>
      <c r="Z440">
        <f>'RESUMEN TOTAL'!AF450</f>
        <v>0</v>
      </c>
      <c r="AA440">
        <f>'RESUMEN TOTAL'!AG450</f>
        <v>0</v>
      </c>
      <c r="AB440">
        <f>'RESUMEN TOTAL'!AH450</f>
        <v>0</v>
      </c>
      <c r="AC440">
        <f>'RESUMEN TOTAL'!AI450</f>
        <v>0</v>
      </c>
      <c r="AD440">
        <f>'RESUMEN TOTAL'!AJ450</f>
        <v>0</v>
      </c>
      <c r="AE440">
        <f>'RESUMEN TOTAL'!AK450</f>
        <v>0</v>
      </c>
      <c r="AF440">
        <f>'RESUMEN TOTAL'!AL450</f>
        <v>0</v>
      </c>
      <c r="AG440">
        <f>'RESUMEN TOTAL'!AM450</f>
        <v>0</v>
      </c>
      <c r="AH440">
        <f>'RESUMEN TOTAL'!AN450</f>
        <v>0</v>
      </c>
      <c r="AI440">
        <f>'RESUMEN TOTAL'!AO450</f>
        <v>0</v>
      </c>
    </row>
    <row r="441" spans="1:35" x14ac:dyDescent="0.25">
      <c r="A441" t="str">
        <f>'RESUMEN TOTAL'!A451</f>
        <v>VILLA MONICA VIEJA</v>
      </c>
      <c r="B441" t="str">
        <f>'RESUMEN TOTAL'!B451</f>
        <v>VMOV 03 (fija 1)</v>
      </c>
      <c r="C441" t="str">
        <f>'RESUMEN TOTAL'!D451</f>
        <v>ROMA E/ HOLANDA Y CAFFERATA</v>
      </c>
      <c r="D441" t="str">
        <f>'RESUMEN TOTAL'!E451</f>
        <v>Fija</v>
      </c>
      <c r="E441" t="str">
        <f>'RESUMEN TOTAL'!F451</f>
        <v>Fibra Optica</v>
      </c>
      <c r="F441" t="str">
        <f>'RESUMEN TOTAL'!L451</f>
        <v>APAGADO</v>
      </c>
      <c r="G441" t="str">
        <f>'RESUMEN TOTAL'!M451</f>
        <v>APAGADO</v>
      </c>
      <c r="H441" t="str">
        <f>'RESUMEN TOTAL'!N451</f>
        <v>APAGADO</v>
      </c>
      <c r="I441" t="str">
        <f>'RESUMEN TOTAL'!O451</f>
        <v>APAGADO</v>
      </c>
      <c r="J441" t="str">
        <f>'RESUMEN TOTAL'!P451</f>
        <v>APAGADO</v>
      </c>
      <c r="K441">
        <f>'RESUMEN TOTAL'!Q451</f>
        <v>0</v>
      </c>
      <c r="L441">
        <f>'RESUMEN TOTAL'!R451</f>
        <v>0</v>
      </c>
      <c r="M441" t="str">
        <f>'RESUMEN TOTAL'!S451</f>
        <v>APAGADO</v>
      </c>
      <c r="N441">
        <f>'RESUMEN TOTAL'!T451</f>
        <v>0</v>
      </c>
      <c r="O441" t="str">
        <f>'RESUMEN TOTAL'!U451</f>
        <v>APAGADO</v>
      </c>
      <c r="P441">
        <f>'RESUMEN TOTAL'!V451</f>
        <v>0</v>
      </c>
      <c r="Q441">
        <f>'RESUMEN TOTAL'!W451</f>
        <v>0</v>
      </c>
      <c r="R441">
        <f>'RESUMEN TOTAL'!X451</f>
        <v>0</v>
      </c>
      <c r="S441" t="str">
        <f>'RESUMEN TOTAL'!Y451</f>
        <v>APAGADO</v>
      </c>
      <c r="T441" t="str">
        <f>'RESUMEN TOTAL'!Z451</f>
        <v>APAGADO</v>
      </c>
      <c r="U441">
        <f>'RESUMEN TOTAL'!AA451</f>
        <v>0</v>
      </c>
      <c r="V441">
        <f>'RESUMEN TOTAL'!AB451</f>
        <v>0</v>
      </c>
      <c r="W441">
        <f>'RESUMEN TOTAL'!AC451</f>
        <v>0</v>
      </c>
      <c r="X441">
        <f>'RESUMEN TOTAL'!AD451</f>
        <v>0</v>
      </c>
      <c r="Y441">
        <f>'RESUMEN TOTAL'!AE451</f>
        <v>0</v>
      </c>
      <c r="Z441">
        <f>'RESUMEN TOTAL'!AF451</f>
        <v>0</v>
      </c>
      <c r="AA441">
        <f>'RESUMEN TOTAL'!AG451</f>
        <v>0</v>
      </c>
      <c r="AB441">
        <f>'RESUMEN TOTAL'!AH451</f>
        <v>0</v>
      </c>
      <c r="AC441">
        <f>'RESUMEN TOTAL'!AI451</f>
        <v>0</v>
      </c>
      <c r="AD441">
        <f>'RESUMEN TOTAL'!AJ451</f>
        <v>0</v>
      </c>
      <c r="AE441">
        <f>'RESUMEN TOTAL'!AK451</f>
        <v>0</v>
      </c>
      <c r="AF441">
        <f>'RESUMEN TOTAL'!AL451</f>
        <v>0</v>
      </c>
      <c r="AG441">
        <f>'RESUMEN TOTAL'!AM451</f>
        <v>0</v>
      </c>
      <c r="AH441">
        <f>'RESUMEN TOTAL'!AN451</f>
        <v>0</v>
      </c>
      <c r="AI441">
        <f>'RESUMEN TOTAL'!AO451</f>
        <v>0</v>
      </c>
    </row>
    <row r="442" spans="1:35" x14ac:dyDescent="0.25">
      <c r="A442" t="str">
        <f>'RESUMEN TOTAL'!A452</f>
        <v>VILLA MONICA VIEJA</v>
      </c>
      <c r="B442" t="str">
        <f>'RESUMEN TOTAL'!B452</f>
        <v>VMOV04 (fija 2)</v>
      </c>
      <c r="C442" t="str">
        <f>'RESUMEN TOTAL'!D452</f>
        <v>ROMA E/ HOLANDA Y CAFFERATA</v>
      </c>
      <c r="D442" t="str">
        <f>'RESUMEN TOTAL'!E452</f>
        <v>Fija</v>
      </c>
      <c r="E442" t="str">
        <f>'RESUMEN TOTAL'!F452</f>
        <v>Fibra Optica</v>
      </c>
      <c r="F442" t="str">
        <f>'RESUMEN TOTAL'!L452</f>
        <v>APAGADO</v>
      </c>
      <c r="G442" t="str">
        <f>'RESUMEN TOTAL'!M452</f>
        <v>APAGADO</v>
      </c>
      <c r="H442" t="str">
        <f>'RESUMEN TOTAL'!N452</f>
        <v>APAGADO</v>
      </c>
      <c r="I442" t="str">
        <f>'RESUMEN TOTAL'!O452</f>
        <v>APAGADO</v>
      </c>
      <c r="J442" t="str">
        <f>'RESUMEN TOTAL'!P452</f>
        <v>APAGADO</v>
      </c>
      <c r="K442">
        <f>'RESUMEN TOTAL'!Q452</f>
        <v>0</v>
      </c>
      <c r="L442">
        <f>'RESUMEN TOTAL'!R452</f>
        <v>0</v>
      </c>
      <c r="M442" t="str">
        <f>'RESUMEN TOTAL'!S452</f>
        <v>APAGADO</v>
      </c>
      <c r="N442">
        <f>'RESUMEN TOTAL'!T452</f>
        <v>0</v>
      </c>
      <c r="O442" t="str">
        <f>'RESUMEN TOTAL'!U452</f>
        <v>APAGADO</v>
      </c>
      <c r="P442">
        <f>'RESUMEN TOTAL'!V452</f>
        <v>0</v>
      </c>
      <c r="Q442">
        <f>'RESUMEN TOTAL'!W452</f>
        <v>0</v>
      </c>
      <c r="R442">
        <f>'RESUMEN TOTAL'!X452</f>
        <v>0</v>
      </c>
      <c r="S442" t="str">
        <f>'RESUMEN TOTAL'!Y452</f>
        <v>APAGADO</v>
      </c>
      <c r="T442" t="str">
        <f>'RESUMEN TOTAL'!Z452</f>
        <v>APAGADO</v>
      </c>
      <c r="U442">
        <f>'RESUMEN TOTAL'!AA452</f>
        <v>0</v>
      </c>
      <c r="V442">
        <f>'RESUMEN TOTAL'!AB452</f>
        <v>0</v>
      </c>
      <c r="W442">
        <f>'RESUMEN TOTAL'!AC452</f>
        <v>0</v>
      </c>
      <c r="X442">
        <f>'RESUMEN TOTAL'!AD452</f>
        <v>0</v>
      </c>
      <c r="Y442">
        <f>'RESUMEN TOTAL'!AE452</f>
        <v>0</v>
      </c>
      <c r="Z442">
        <f>'RESUMEN TOTAL'!AF452</f>
        <v>0</v>
      </c>
      <c r="AA442">
        <f>'RESUMEN TOTAL'!AG452</f>
        <v>0</v>
      </c>
      <c r="AB442">
        <f>'RESUMEN TOTAL'!AH452</f>
        <v>0</v>
      </c>
      <c r="AC442">
        <f>'RESUMEN TOTAL'!AI452</f>
        <v>0</v>
      </c>
      <c r="AD442">
        <f>'RESUMEN TOTAL'!AJ452</f>
        <v>0</v>
      </c>
      <c r="AE442">
        <f>'RESUMEN TOTAL'!AK452</f>
        <v>0</v>
      </c>
      <c r="AF442">
        <f>'RESUMEN TOTAL'!AL452</f>
        <v>0</v>
      </c>
      <c r="AG442">
        <f>'RESUMEN TOTAL'!AM452</f>
        <v>0</v>
      </c>
      <c r="AH442">
        <f>'RESUMEN TOTAL'!AN452</f>
        <v>0</v>
      </c>
      <c r="AI442">
        <f>'RESUMEN TOTAL'!AO452</f>
        <v>0</v>
      </c>
    </row>
    <row r="443" spans="1:35" x14ac:dyDescent="0.25">
      <c r="A443" t="str">
        <f>'RESUMEN TOTAL'!A453</f>
        <v>VILLA SAN LUIS</v>
      </c>
      <c r="B443" t="str">
        <f>'RESUMEN TOTAL'!B453</f>
        <v>VSL 01</v>
      </c>
      <c r="C443" t="str">
        <f>'RESUMEN TOTAL'!D453</f>
        <v>AV. HUDSON Y CACHEUTA</v>
      </c>
      <c r="D443" t="str">
        <f>'RESUMEN TOTAL'!E453</f>
        <v>DOMO</v>
      </c>
      <c r="E443" t="str">
        <f>'RESUMEN TOTAL'!F453</f>
        <v>Fibra Optica</v>
      </c>
      <c r="F443">
        <f>'RESUMEN TOTAL'!L453</f>
        <v>0</v>
      </c>
      <c r="G443">
        <f>'RESUMEN TOTAL'!M453</f>
        <v>0</v>
      </c>
      <c r="H443">
        <f>'RESUMEN TOTAL'!N453</f>
        <v>0</v>
      </c>
      <c r="I443">
        <f>'RESUMEN TOTAL'!O453</f>
        <v>0</v>
      </c>
      <c r="J443">
        <f>'RESUMEN TOTAL'!P453</f>
        <v>0</v>
      </c>
      <c r="K443">
        <f>'RESUMEN TOTAL'!Q453</f>
        <v>0</v>
      </c>
      <c r="L443">
        <f>'RESUMEN TOTAL'!R453</f>
        <v>0</v>
      </c>
      <c r="M443">
        <f>'RESUMEN TOTAL'!S453</f>
        <v>0</v>
      </c>
      <c r="N443">
        <f>'RESUMEN TOTAL'!T453</f>
        <v>0</v>
      </c>
      <c r="O443">
        <f>'RESUMEN TOTAL'!U453</f>
        <v>0</v>
      </c>
      <c r="P443">
        <f>'RESUMEN TOTAL'!V453</f>
        <v>0</v>
      </c>
      <c r="Q443">
        <f>'RESUMEN TOTAL'!W453</f>
        <v>0</v>
      </c>
      <c r="R443">
        <f>'RESUMEN TOTAL'!X453</f>
        <v>0</v>
      </c>
      <c r="S443">
        <f>'RESUMEN TOTAL'!Y453</f>
        <v>0</v>
      </c>
      <c r="T443">
        <f>'RESUMEN TOTAL'!Z453</f>
        <v>0</v>
      </c>
      <c r="U443">
        <f>'RESUMEN TOTAL'!AA453</f>
        <v>0</v>
      </c>
      <c r="V443">
        <f>'RESUMEN TOTAL'!AB453</f>
        <v>0</v>
      </c>
      <c r="W443">
        <f>'RESUMEN TOTAL'!AC453</f>
        <v>0</v>
      </c>
      <c r="X443">
        <f>'RESUMEN TOTAL'!AD453</f>
        <v>0</v>
      </c>
      <c r="Y443">
        <f>'RESUMEN TOTAL'!AE453</f>
        <v>0</v>
      </c>
      <c r="Z443">
        <f>'RESUMEN TOTAL'!AF453</f>
        <v>0</v>
      </c>
      <c r="AA443">
        <f>'RESUMEN TOTAL'!AG453</f>
        <v>0</v>
      </c>
      <c r="AB443">
        <f>'RESUMEN TOTAL'!AH453</f>
        <v>0</v>
      </c>
      <c r="AC443">
        <f>'RESUMEN TOTAL'!AI453</f>
        <v>0</v>
      </c>
      <c r="AD443">
        <f>'RESUMEN TOTAL'!AJ453</f>
        <v>0</v>
      </c>
      <c r="AE443">
        <f>'RESUMEN TOTAL'!AK453</f>
        <v>0</v>
      </c>
      <c r="AF443">
        <f>'RESUMEN TOTAL'!AL453</f>
        <v>0</v>
      </c>
      <c r="AG443">
        <f>'RESUMEN TOTAL'!AM453</f>
        <v>0</v>
      </c>
      <c r="AH443">
        <f>'RESUMEN TOTAL'!AN453</f>
        <v>0</v>
      </c>
      <c r="AI443">
        <f>'RESUMEN TOTAL'!AO453</f>
        <v>0</v>
      </c>
    </row>
    <row r="444" spans="1:35" x14ac:dyDescent="0.25">
      <c r="A444" t="str">
        <f>'RESUMEN TOTAL'!A454</f>
        <v>VILLA SUSANA</v>
      </c>
      <c r="B444" t="str">
        <f>'RESUMEN TOTAL'!B454</f>
        <v>VSU01</v>
      </c>
      <c r="C444" t="str">
        <f>'RESUMEN TOTAL'!D454</f>
        <v>CJAL. JUAN BROWN Y SANTA FE</v>
      </c>
      <c r="D444" t="str">
        <f>'RESUMEN TOTAL'!E454</f>
        <v>DOMO</v>
      </c>
      <c r="E444" t="str">
        <f>'RESUMEN TOTAL'!F454</f>
        <v>Radio</v>
      </c>
      <c r="F444">
        <f>'RESUMEN TOTAL'!L454</f>
        <v>0</v>
      </c>
      <c r="G444">
        <f>'RESUMEN TOTAL'!M454</f>
        <v>0</v>
      </c>
      <c r="H444">
        <f>'RESUMEN TOTAL'!N454</f>
        <v>0</v>
      </c>
      <c r="I444">
        <f>'RESUMEN TOTAL'!O454</f>
        <v>0</v>
      </c>
      <c r="J444">
        <f>'RESUMEN TOTAL'!P454</f>
        <v>0</v>
      </c>
      <c r="K444">
        <f>'RESUMEN TOTAL'!Q454</f>
        <v>0</v>
      </c>
      <c r="L444">
        <f>'RESUMEN TOTAL'!R454</f>
        <v>0</v>
      </c>
      <c r="M444">
        <f>'RESUMEN TOTAL'!S454</f>
        <v>0</v>
      </c>
      <c r="N444">
        <f>'RESUMEN TOTAL'!T454</f>
        <v>0</v>
      </c>
      <c r="O444">
        <f>'RESUMEN TOTAL'!U454</f>
        <v>0</v>
      </c>
      <c r="P444">
        <f>'RESUMEN TOTAL'!V454</f>
        <v>0</v>
      </c>
      <c r="Q444">
        <f>'RESUMEN TOTAL'!W454</f>
        <v>0</v>
      </c>
      <c r="R444">
        <f>'RESUMEN TOTAL'!X454</f>
        <v>0</v>
      </c>
      <c r="S444">
        <f>'RESUMEN TOTAL'!Y454</f>
        <v>0</v>
      </c>
      <c r="T444">
        <f>'RESUMEN TOTAL'!Z454</f>
        <v>0</v>
      </c>
      <c r="U444">
        <f>'RESUMEN TOTAL'!AA454</f>
        <v>0</v>
      </c>
      <c r="V444">
        <f>'RESUMEN TOTAL'!AB454</f>
        <v>0</v>
      </c>
      <c r="W444">
        <f>'RESUMEN TOTAL'!AC454</f>
        <v>0</v>
      </c>
      <c r="X444">
        <f>'RESUMEN TOTAL'!AD454</f>
        <v>0</v>
      </c>
      <c r="Y444">
        <f>'RESUMEN TOTAL'!AE454</f>
        <v>0</v>
      </c>
      <c r="Z444">
        <f>'RESUMEN TOTAL'!AF454</f>
        <v>0</v>
      </c>
      <c r="AA444">
        <f>'RESUMEN TOTAL'!AG454</f>
        <v>0</v>
      </c>
      <c r="AB444">
        <f>'RESUMEN TOTAL'!AH454</f>
        <v>0</v>
      </c>
      <c r="AC444">
        <f>'RESUMEN TOTAL'!AI454</f>
        <v>0</v>
      </c>
      <c r="AD444">
        <f>'RESUMEN TOTAL'!AJ454</f>
        <v>0</v>
      </c>
      <c r="AE444">
        <f>'RESUMEN TOTAL'!AK454</f>
        <v>0</v>
      </c>
      <c r="AF444">
        <f>'RESUMEN TOTAL'!AL454</f>
        <v>0</v>
      </c>
      <c r="AG444">
        <f>'RESUMEN TOTAL'!AM454</f>
        <v>0</v>
      </c>
      <c r="AH444">
        <f>'RESUMEN TOTAL'!AN454</f>
        <v>0</v>
      </c>
      <c r="AI444">
        <f>'RESUMEN TOTAL'!AO454</f>
        <v>0</v>
      </c>
    </row>
    <row r="445" spans="1:35" x14ac:dyDescent="0.25">
      <c r="A445" t="str">
        <f>'RESUMEN TOTAL'!A455</f>
        <v>VILLA SUSANA</v>
      </c>
      <c r="B445" t="str">
        <f>'RESUMEN TOTAL'!B455</f>
        <v>VSU 02</v>
      </c>
      <c r="C445" t="str">
        <f>'RESUMEN TOTAL'!D455</f>
        <v>CABELLO Y SANTA FE</v>
      </c>
      <c r="D445" t="str">
        <f>'RESUMEN TOTAL'!E455</f>
        <v>DOMO</v>
      </c>
      <c r="E445" t="str">
        <f>'RESUMEN TOTAL'!F455</f>
        <v>Radio</v>
      </c>
      <c r="F445">
        <f>'RESUMEN TOTAL'!L455</f>
        <v>0</v>
      </c>
      <c r="G445">
        <f>'RESUMEN TOTAL'!M455</f>
        <v>0</v>
      </c>
      <c r="H445">
        <f>'RESUMEN TOTAL'!N455</f>
        <v>0</v>
      </c>
      <c r="I445">
        <f>'RESUMEN TOTAL'!O455</f>
        <v>0</v>
      </c>
      <c r="J445">
        <f>'RESUMEN TOTAL'!P455</f>
        <v>0</v>
      </c>
      <c r="K445">
        <f>'RESUMEN TOTAL'!Q455</f>
        <v>0</v>
      </c>
      <c r="L445">
        <f>'RESUMEN TOTAL'!R455</f>
        <v>0</v>
      </c>
      <c r="M445">
        <f>'RESUMEN TOTAL'!S455</f>
        <v>0</v>
      </c>
      <c r="N445">
        <f>'RESUMEN TOTAL'!T455</f>
        <v>0</v>
      </c>
      <c r="O445">
        <f>'RESUMEN TOTAL'!U455</f>
        <v>0</v>
      </c>
      <c r="P445">
        <f>'RESUMEN TOTAL'!V455</f>
        <v>0</v>
      </c>
      <c r="Q445">
        <f>'RESUMEN TOTAL'!W455</f>
        <v>0</v>
      </c>
      <c r="R445">
        <f>'RESUMEN TOTAL'!X455</f>
        <v>0</v>
      </c>
      <c r="S445">
        <f>'RESUMEN TOTAL'!Y455</f>
        <v>0</v>
      </c>
      <c r="T445">
        <f>'RESUMEN TOTAL'!Z455</f>
        <v>0</v>
      </c>
      <c r="U445">
        <f>'RESUMEN TOTAL'!AA455</f>
        <v>0</v>
      </c>
      <c r="V445">
        <f>'RESUMEN TOTAL'!AB455</f>
        <v>0</v>
      </c>
      <c r="W445">
        <f>'RESUMEN TOTAL'!AC455</f>
        <v>0</v>
      </c>
      <c r="X445">
        <f>'RESUMEN TOTAL'!AD455</f>
        <v>0</v>
      </c>
      <c r="Y445">
        <f>'RESUMEN TOTAL'!AE455</f>
        <v>0</v>
      </c>
      <c r="Z445">
        <f>'RESUMEN TOTAL'!AF455</f>
        <v>0</v>
      </c>
      <c r="AA445">
        <f>'RESUMEN TOTAL'!AG455</f>
        <v>0</v>
      </c>
      <c r="AB445">
        <f>'RESUMEN TOTAL'!AH455</f>
        <v>0</v>
      </c>
      <c r="AC445">
        <f>'RESUMEN TOTAL'!AI455</f>
        <v>0</v>
      </c>
      <c r="AD445">
        <f>'RESUMEN TOTAL'!AJ455</f>
        <v>0</v>
      </c>
      <c r="AE445">
        <f>'RESUMEN TOTAL'!AK455</f>
        <v>0</v>
      </c>
      <c r="AF445">
        <f>'RESUMEN TOTAL'!AL455</f>
        <v>0</v>
      </c>
      <c r="AG445">
        <f>'RESUMEN TOTAL'!AM455</f>
        <v>0</v>
      </c>
      <c r="AH445">
        <f>'RESUMEN TOTAL'!AN455</f>
        <v>0</v>
      </c>
      <c r="AI445">
        <f>'RESUMEN TOTAL'!AO455</f>
        <v>0</v>
      </c>
    </row>
    <row r="446" spans="1:35" x14ac:dyDescent="0.25">
      <c r="A446" t="str">
        <f>'RESUMEN TOTAL'!A456</f>
        <v>VILLA SUSANA</v>
      </c>
      <c r="B446" t="str">
        <f>'RESUMEN TOTAL'!B456</f>
        <v>VSU 03</v>
      </c>
      <c r="C446" t="str">
        <f>'RESUMEN TOTAL'!D456</f>
        <v>EE.UU Y SERRANO</v>
      </c>
      <c r="D446" t="str">
        <f>'RESUMEN TOTAL'!E456</f>
        <v>DOMO</v>
      </c>
      <c r="E446" t="str">
        <f>'RESUMEN TOTAL'!F456</f>
        <v>Radio</v>
      </c>
      <c r="F446">
        <f>'RESUMEN TOTAL'!L456</f>
        <v>0</v>
      </c>
      <c r="G446">
        <f>'RESUMEN TOTAL'!M456</f>
        <v>0</v>
      </c>
      <c r="H446">
        <f>'RESUMEN TOTAL'!N456</f>
        <v>0</v>
      </c>
      <c r="I446">
        <f>'RESUMEN TOTAL'!O456</f>
        <v>0</v>
      </c>
      <c r="J446">
        <f>'RESUMEN TOTAL'!P456</f>
        <v>0</v>
      </c>
      <c r="K446">
        <f>'RESUMEN TOTAL'!Q456</f>
        <v>0</v>
      </c>
      <c r="L446">
        <f>'RESUMEN TOTAL'!R456</f>
        <v>0</v>
      </c>
      <c r="M446">
        <f>'RESUMEN TOTAL'!S456</f>
        <v>0</v>
      </c>
      <c r="N446">
        <f>'RESUMEN TOTAL'!T456</f>
        <v>0</v>
      </c>
      <c r="O446">
        <f>'RESUMEN TOTAL'!U456</f>
        <v>0</v>
      </c>
      <c r="P446">
        <f>'RESUMEN TOTAL'!V456</f>
        <v>0</v>
      </c>
      <c r="Q446">
        <f>'RESUMEN TOTAL'!W456</f>
        <v>0</v>
      </c>
      <c r="R446">
        <f>'RESUMEN TOTAL'!X456</f>
        <v>0</v>
      </c>
      <c r="S446">
        <f>'RESUMEN TOTAL'!Y456</f>
        <v>0</v>
      </c>
      <c r="T446">
        <f>'RESUMEN TOTAL'!Z456</f>
        <v>0</v>
      </c>
      <c r="U446">
        <f>'RESUMEN TOTAL'!AA456</f>
        <v>0</v>
      </c>
      <c r="V446">
        <f>'RESUMEN TOTAL'!AB456</f>
        <v>0</v>
      </c>
      <c r="W446">
        <f>'RESUMEN TOTAL'!AC456</f>
        <v>0</v>
      </c>
      <c r="X446">
        <f>'RESUMEN TOTAL'!AD456</f>
        <v>0</v>
      </c>
      <c r="Y446">
        <f>'RESUMEN TOTAL'!AE456</f>
        <v>0</v>
      </c>
      <c r="Z446">
        <f>'RESUMEN TOTAL'!AF456</f>
        <v>0</v>
      </c>
      <c r="AA446">
        <f>'RESUMEN TOTAL'!AG456</f>
        <v>0</v>
      </c>
      <c r="AB446">
        <f>'RESUMEN TOTAL'!AH456</f>
        <v>0</v>
      </c>
      <c r="AC446">
        <f>'RESUMEN TOTAL'!AI456</f>
        <v>0</v>
      </c>
      <c r="AD446">
        <f>'RESUMEN TOTAL'!AJ456</f>
        <v>0</v>
      </c>
      <c r="AE446">
        <f>'RESUMEN TOTAL'!AK456</f>
        <v>0</v>
      </c>
      <c r="AF446">
        <f>'RESUMEN TOTAL'!AL456</f>
        <v>0</v>
      </c>
      <c r="AG446">
        <f>'RESUMEN TOTAL'!AM456</f>
        <v>0</v>
      </c>
      <c r="AH446">
        <f>'RESUMEN TOTAL'!AN456</f>
        <v>0</v>
      </c>
      <c r="AI446">
        <f>'RESUMEN TOTAL'!AO456</f>
        <v>0</v>
      </c>
    </row>
    <row r="447" spans="1:35" x14ac:dyDescent="0.25">
      <c r="A447" t="str">
        <f>'RESUMEN TOTAL'!A457</f>
        <v>VILLA SUSANA</v>
      </c>
      <c r="B447" t="str">
        <f>'RESUMEN TOTAL'!B457</f>
        <v>VSU 04</v>
      </c>
      <c r="C447" t="str">
        <f>'RESUMEN TOTAL'!D457</f>
        <v>Aniceto Diaz y Cordoba</v>
      </c>
      <c r="D447" t="str">
        <f>'RESUMEN TOTAL'!E457</f>
        <v>fija</v>
      </c>
      <c r="E447" t="str">
        <f>'RESUMEN TOTAL'!F457</f>
        <v>Fibra Optica</v>
      </c>
      <c r="F447">
        <f>'RESUMEN TOTAL'!L457</f>
        <v>0</v>
      </c>
      <c r="G447">
        <f>'RESUMEN TOTAL'!M457</f>
        <v>0</v>
      </c>
      <c r="H447">
        <f>'RESUMEN TOTAL'!N457</f>
        <v>0</v>
      </c>
      <c r="I447">
        <f>'RESUMEN TOTAL'!O457</f>
        <v>0</v>
      </c>
      <c r="J447">
        <f>'RESUMEN TOTAL'!P457</f>
        <v>0</v>
      </c>
      <c r="K447">
        <f>'RESUMEN TOTAL'!Q457</f>
        <v>0</v>
      </c>
      <c r="L447">
        <f>'RESUMEN TOTAL'!R457</f>
        <v>0</v>
      </c>
      <c r="M447">
        <f>'RESUMEN TOTAL'!S457</f>
        <v>0</v>
      </c>
      <c r="N447">
        <f>'RESUMEN TOTAL'!T457</f>
        <v>0</v>
      </c>
      <c r="O447">
        <f>'RESUMEN TOTAL'!U457</f>
        <v>0</v>
      </c>
      <c r="P447">
        <f>'RESUMEN TOTAL'!V457</f>
        <v>0</v>
      </c>
      <c r="Q447">
        <f>'RESUMEN TOTAL'!W457</f>
        <v>0</v>
      </c>
      <c r="R447">
        <f>'RESUMEN TOTAL'!X457</f>
        <v>0</v>
      </c>
      <c r="S447">
        <f>'RESUMEN TOTAL'!Y457</f>
        <v>0</v>
      </c>
      <c r="T447">
        <f>'RESUMEN TOTAL'!Z457</f>
        <v>0</v>
      </c>
      <c r="U447">
        <f>'RESUMEN TOTAL'!AA457</f>
        <v>0</v>
      </c>
      <c r="V447">
        <f>'RESUMEN TOTAL'!AB457</f>
        <v>0</v>
      </c>
      <c r="W447">
        <f>'RESUMEN TOTAL'!AC457</f>
        <v>0</v>
      </c>
      <c r="X447">
        <f>'RESUMEN TOTAL'!AD457</f>
        <v>0</v>
      </c>
      <c r="Y447">
        <f>'RESUMEN TOTAL'!AE457</f>
        <v>0</v>
      </c>
      <c r="Z447">
        <f>'RESUMEN TOTAL'!AF457</f>
        <v>0</v>
      </c>
      <c r="AA447">
        <f>'RESUMEN TOTAL'!AG457</f>
        <v>0</v>
      </c>
      <c r="AB447">
        <f>'RESUMEN TOTAL'!AH457</f>
        <v>0</v>
      </c>
      <c r="AC447">
        <f>'RESUMEN TOTAL'!AI457</f>
        <v>0</v>
      </c>
      <c r="AD447">
        <f>'RESUMEN TOTAL'!AJ457</f>
        <v>0</v>
      </c>
      <c r="AE447">
        <f>'RESUMEN TOTAL'!AK457</f>
        <v>0</v>
      </c>
      <c r="AF447">
        <f>'RESUMEN TOTAL'!AL457</f>
        <v>0</v>
      </c>
      <c r="AG447">
        <f>'RESUMEN TOTAL'!AM457</f>
        <v>0</v>
      </c>
      <c r="AH447">
        <f>'RESUMEN TOTAL'!AN457</f>
        <v>0</v>
      </c>
      <c r="AI447">
        <f>'RESUMEN TOTAL'!AO457</f>
        <v>0</v>
      </c>
    </row>
    <row r="448" spans="1:35" x14ac:dyDescent="0.25">
      <c r="A448" t="str">
        <f>'RESUMEN TOTAL'!A458</f>
        <v>VILLA SUSANA</v>
      </c>
      <c r="B448" t="str">
        <f>'RESUMEN TOTAL'!B458</f>
        <v>VSU 05</v>
      </c>
      <c r="C448" t="str">
        <f>'RESUMEN TOTAL'!D458</f>
        <v>Aniceto Diaz y Cordoba</v>
      </c>
      <c r="D448" t="str">
        <f>'RESUMEN TOTAL'!E458</f>
        <v>fija</v>
      </c>
      <c r="E448" t="str">
        <f>'RESUMEN TOTAL'!F458</f>
        <v>Fibra Optica</v>
      </c>
      <c r="F448">
        <f>'RESUMEN TOTAL'!L458</f>
        <v>0</v>
      </c>
      <c r="G448">
        <f>'RESUMEN TOTAL'!M458</f>
        <v>0</v>
      </c>
      <c r="H448">
        <f>'RESUMEN TOTAL'!N458</f>
        <v>0</v>
      </c>
      <c r="I448">
        <f>'RESUMEN TOTAL'!O458</f>
        <v>0</v>
      </c>
      <c r="J448">
        <f>'RESUMEN TOTAL'!P458</f>
        <v>0</v>
      </c>
      <c r="K448">
        <f>'RESUMEN TOTAL'!Q458</f>
        <v>0</v>
      </c>
      <c r="L448">
        <f>'RESUMEN TOTAL'!R458</f>
        <v>0</v>
      </c>
      <c r="M448">
        <f>'RESUMEN TOTAL'!S458</f>
        <v>0</v>
      </c>
      <c r="N448">
        <f>'RESUMEN TOTAL'!T458</f>
        <v>0</v>
      </c>
      <c r="O448">
        <f>'RESUMEN TOTAL'!U458</f>
        <v>0</v>
      </c>
      <c r="P448">
        <f>'RESUMEN TOTAL'!V458</f>
        <v>0</v>
      </c>
      <c r="Q448">
        <f>'RESUMEN TOTAL'!W458</f>
        <v>0</v>
      </c>
      <c r="R448">
        <f>'RESUMEN TOTAL'!X458</f>
        <v>0</v>
      </c>
      <c r="S448">
        <f>'RESUMEN TOTAL'!Y458</f>
        <v>0</v>
      </c>
      <c r="T448">
        <f>'RESUMEN TOTAL'!Z458</f>
        <v>0</v>
      </c>
      <c r="U448">
        <f>'RESUMEN TOTAL'!AA458</f>
        <v>0</v>
      </c>
      <c r="V448">
        <f>'RESUMEN TOTAL'!AB458</f>
        <v>0</v>
      </c>
      <c r="W448">
        <f>'RESUMEN TOTAL'!AC458</f>
        <v>0</v>
      </c>
      <c r="X448">
        <f>'RESUMEN TOTAL'!AD458</f>
        <v>0</v>
      </c>
      <c r="Y448">
        <f>'RESUMEN TOTAL'!AE458</f>
        <v>0</v>
      </c>
      <c r="Z448">
        <f>'RESUMEN TOTAL'!AF458</f>
        <v>0</v>
      </c>
      <c r="AA448">
        <f>'RESUMEN TOTAL'!AG458</f>
        <v>0</v>
      </c>
      <c r="AB448">
        <f>'RESUMEN TOTAL'!AH458</f>
        <v>0</v>
      </c>
      <c r="AC448">
        <f>'RESUMEN TOTAL'!AI458</f>
        <v>0</v>
      </c>
      <c r="AD448">
        <f>'RESUMEN TOTAL'!AJ458</f>
        <v>0</v>
      </c>
      <c r="AE448">
        <f>'RESUMEN TOTAL'!AK458</f>
        <v>0</v>
      </c>
      <c r="AF448">
        <f>'RESUMEN TOTAL'!AL458</f>
        <v>0</v>
      </c>
      <c r="AG448">
        <f>'RESUMEN TOTAL'!AM458</f>
        <v>0</v>
      </c>
      <c r="AH448">
        <f>'RESUMEN TOTAL'!AN458</f>
        <v>0</v>
      </c>
      <c r="AI448">
        <f>'RESUMEN TOTAL'!AO458</f>
        <v>0</v>
      </c>
    </row>
    <row r="449" spans="1:35" x14ac:dyDescent="0.25">
      <c r="A449" t="str">
        <f>'RESUMEN TOTAL'!A459</f>
        <v>VILLA SUSANA</v>
      </c>
      <c r="B449" t="str">
        <f>'RESUMEN TOTAL'!B459</f>
        <v>VSU 06</v>
      </c>
      <c r="C449" t="str">
        <f>'RESUMEN TOTAL'!D459</f>
        <v>EE.UU Y BROWN</v>
      </c>
      <c r="D449" t="str">
        <f>'RESUMEN TOTAL'!E459</f>
        <v>DOMO</v>
      </c>
      <c r="E449" t="str">
        <f>'RESUMEN TOTAL'!F459</f>
        <v>Fibra Optica</v>
      </c>
      <c r="F449">
        <f>'RESUMEN TOTAL'!L459</f>
        <v>0</v>
      </c>
      <c r="G449">
        <f>'RESUMEN TOTAL'!M459</f>
        <v>0</v>
      </c>
      <c r="H449">
        <f>'RESUMEN TOTAL'!N459</f>
        <v>0</v>
      </c>
      <c r="I449">
        <f>'RESUMEN TOTAL'!O459</f>
        <v>0</v>
      </c>
      <c r="J449">
        <f>'RESUMEN TOTAL'!P459</f>
        <v>0</v>
      </c>
      <c r="K449">
        <f>'RESUMEN TOTAL'!Q459</f>
        <v>0</v>
      </c>
      <c r="L449">
        <f>'RESUMEN TOTAL'!R459</f>
        <v>0</v>
      </c>
      <c r="M449">
        <f>'RESUMEN TOTAL'!S459</f>
        <v>0</v>
      </c>
      <c r="N449">
        <f>'RESUMEN TOTAL'!T459</f>
        <v>0</v>
      </c>
      <c r="O449">
        <f>'RESUMEN TOTAL'!U459</f>
        <v>0</v>
      </c>
      <c r="P449">
        <f>'RESUMEN TOTAL'!V459</f>
        <v>0</v>
      </c>
      <c r="Q449">
        <f>'RESUMEN TOTAL'!W459</f>
        <v>0</v>
      </c>
      <c r="R449">
        <f>'RESUMEN TOTAL'!X459</f>
        <v>0</v>
      </c>
      <c r="S449">
        <f>'RESUMEN TOTAL'!Y459</f>
        <v>0</v>
      </c>
      <c r="T449">
        <f>'RESUMEN TOTAL'!Z459</f>
        <v>0</v>
      </c>
      <c r="U449">
        <f>'RESUMEN TOTAL'!AA459</f>
        <v>0</v>
      </c>
      <c r="V449">
        <f>'RESUMEN TOTAL'!AB459</f>
        <v>0</v>
      </c>
      <c r="W449">
        <f>'RESUMEN TOTAL'!AC459</f>
        <v>0</v>
      </c>
      <c r="X449">
        <f>'RESUMEN TOTAL'!AD459</f>
        <v>0</v>
      </c>
      <c r="Y449">
        <f>'RESUMEN TOTAL'!AE459</f>
        <v>0</v>
      </c>
      <c r="Z449">
        <f>'RESUMEN TOTAL'!AF459</f>
        <v>0</v>
      </c>
      <c r="AA449">
        <f>'RESUMEN TOTAL'!AG459</f>
        <v>0</v>
      </c>
      <c r="AB449">
        <f>'RESUMEN TOTAL'!AH459</f>
        <v>0</v>
      </c>
      <c r="AC449">
        <f>'RESUMEN TOTAL'!AI459</f>
        <v>0</v>
      </c>
      <c r="AD449">
        <f>'RESUMEN TOTAL'!AJ459</f>
        <v>0</v>
      </c>
      <c r="AE449">
        <f>'RESUMEN TOTAL'!AK459</f>
        <v>0</v>
      </c>
      <c r="AF449">
        <f>'RESUMEN TOTAL'!AL459</f>
        <v>0</v>
      </c>
      <c r="AG449">
        <f>'RESUMEN TOTAL'!AM459</f>
        <v>0</v>
      </c>
      <c r="AH449">
        <f>'RESUMEN TOTAL'!AN459</f>
        <v>0</v>
      </c>
      <c r="AI449">
        <f>'RESUMEN TOTAL'!AO459</f>
        <v>0</v>
      </c>
    </row>
    <row r="450" spans="1:35" x14ac:dyDescent="0.25">
      <c r="A450" t="str">
        <f>'RESUMEN TOTAL'!A460</f>
        <v>ZEBALLOS</v>
      </c>
      <c r="B450" t="str">
        <f>'RESUMEN TOTAL'!B460</f>
        <v>ZEB02</v>
      </c>
      <c r="C450" t="str">
        <f>'RESUMEN TOTAL'!D460</f>
        <v>Quinquela Martin y Sgo. del Estero</v>
      </c>
      <c r="D450" t="str">
        <f>'RESUMEN TOTAL'!E460</f>
        <v>Domo</v>
      </c>
      <c r="E450" t="str">
        <f>'RESUMEN TOTAL'!F460</f>
        <v>Radio</v>
      </c>
      <c r="F450">
        <f>'RESUMEN TOTAL'!L460</f>
        <v>0</v>
      </c>
      <c r="G450">
        <f>'RESUMEN TOTAL'!M460</f>
        <v>0</v>
      </c>
      <c r="H450">
        <f>'RESUMEN TOTAL'!N460</f>
        <v>0</v>
      </c>
      <c r="I450">
        <f>'RESUMEN TOTAL'!O460</f>
        <v>0</v>
      </c>
      <c r="J450">
        <f>'RESUMEN TOTAL'!P460</f>
        <v>0</v>
      </c>
      <c r="K450">
        <f>'RESUMEN TOTAL'!Q460</f>
        <v>0</v>
      </c>
      <c r="L450">
        <f>'RESUMEN TOTAL'!R460</f>
        <v>0</v>
      </c>
      <c r="M450">
        <f>'RESUMEN TOTAL'!S460</f>
        <v>0</v>
      </c>
      <c r="N450">
        <f>'RESUMEN TOTAL'!T460</f>
        <v>0</v>
      </c>
      <c r="O450">
        <f>'RESUMEN TOTAL'!U460</f>
        <v>0</v>
      </c>
      <c r="P450">
        <f>'RESUMEN TOTAL'!V460</f>
        <v>0</v>
      </c>
      <c r="Q450">
        <f>'RESUMEN TOTAL'!W460</f>
        <v>0</v>
      </c>
      <c r="R450">
        <f>'RESUMEN TOTAL'!X460</f>
        <v>0</v>
      </c>
      <c r="S450">
        <f>'RESUMEN TOTAL'!Y460</f>
        <v>0</v>
      </c>
      <c r="T450">
        <f>'RESUMEN TOTAL'!Z460</f>
        <v>0</v>
      </c>
      <c r="U450">
        <f>'RESUMEN TOTAL'!AA460</f>
        <v>0</v>
      </c>
      <c r="V450">
        <f>'RESUMEN TOTAL'!AB460</f>
        <v>0</v>
      </c>
      <c r="W450">
        <f>'RESUMEN TOTAL'!AC460</f>
        <v>0</v>
      </c>
      <c r="X450">
        <f>'RESUMEN TOTAL'!AD460</f>
        <v>0</v>
      </c>
      <c r="Y450">
        <f>'RESUMEN TOTAL'!AE460</f>
        <v>0</v>
      </c>
      <c r="Z450">
        <f>'RESUMEN TOTAL'!AF460</f>
        <v>0</v>
      </c>
      <c r="AA450">
        <f>'RESUMEN TOTAL'!AG460</f>
        <v>0</v>
      </c>
      <c r="AB450">
        <f>'RESUMEN TOTAL'!AH460</f>
        <v>0</v>
      </c>
      <c r="AC450">
        <f>'RESUMEN TOTAL'!AI460</f>
        <v>0</v>
      </c>
      <c r="AD450">
        <f>'RESUMEN TOTAL'!AJ460</f>
        <v>0</v>
      </c>
      <c r="AE450">
        <f>'RESUMEN TOTAL'!AK460</f>
        <v>0</v>
      </c>
      <c r="AF450">
        <f>'RESUMEN TOTAL'!AL460</f>
        <v>0</v>
      </c>
      <c r="AG450">
        <f>'RESUMEN TOTAL'!AM460</f>
        <v>0</v>
      </c>
      <c r="AH450">
        <f>'RESUMEN TOTAL'!AN460</f>
        <v>0</v>
      </c>
      <c r="AI450">
        <f>'RESUMEN TOTAL'!AO460</f>
        <v>0</v>
      </c>
    </row>
    <row r="451" spans="1:35" x14ac:dyDescent="0.25">
      <c r="A451" t="str">
        <f>'RESUMEN TOTAL'!A461</f>
        <v>9 DE JULIO</v>
      </c>
      <c r="B451" t="str">
        <f>'RESUMEN TOTAL'!B461</f>
        <v>ZEB03</v>
      </c>
      <c r="C451" t="str">
        <f>'RESUMEN TOTAL'!D461</f>
        <v>Quinquela Martin y Pte. Peron</v>
      </c>
      <c r="D451" t="str">
        <f>'RESUMEN TOTAL'!E461</f>
        <v>Domo</v>
      </c>
      <c r="E451" t="str">
        <f>'RESUMEN TOTAL'!F461</f>
        <v>Radio</v>
      </c>
      <c r="F451">
        <f>'RESUMEN TOTAL'!L461</f>
        <v>0</v>
      </c>
      <c r="G451">
        <f>'RESUMEN TOTAL'!M461</f>
        <v>0</v>
      </c>
      <c r="H451">
        <f>'RESUMEN TOTAL'!N461</f>
        <v>0</v>
      </c>
      <c r="I451">
        <f>'RESUMEN TOTAL'!O461</f>
        <v>0</v>
      </c>
      <c r="J451">
        <f>'RESUMEN TOTAL'!P461</f>
        <v>0</v>
      </c>
      <c r="K451">
        <f>'RESUMEN TOTAL'!Q461</f>
        <v>0</v>
      </c>
      <c r="L451">
        <f>'RESUMEN TOTAL'!R461</f>
        <v>0</v>
      </c>
      <c r="M451">
        <f>'RESUMEN TOTAL'!S461</f>
        <v>0</v>
      </c>
      <c r="N451">
        <f>'RESUMEN TOTAL'!T461</f>
        <v>0</v>
      </c>
      <c r="O451">
        <f>'RESUMEN TOTAL'!U461</f>
        <v>0</v>
      </c>
      <c r="P451">
        <f>'RESUMEN TOTAL'!V461</f>
        <v>0</v>
      </c>
      <c r="Q451">
        <f>'RESUMEN TOTAL'!W461</f>
        <v>0</v>
      </c>
      <c r="R451">
        <f>'RESUMEN TOTAL'!X461</f>
        <v>0</v>
      </c>
      <c r="S451">
        <f>'RESUMEN TOTAL'!Y461</f>
        <v>0</v>
      </c>
      <c r="T451">
        <f>'RESUMEN TOTAL'!Z461</f>
        <v>0</v>
      </c>
      <c r="U451">
        <f>'RESUMEN TOTAL'!AA461</f>
        <v>0</v>
      </c>
      <c r="V451">
        <f>'RESUMEN TOTAL'!AB461</f>
        <v>0</v>
      </c>
      <c r="W451">
        <f>'RESUMEN TOTAL'!AC461</f>
        <v>0</v>
      </c>
      <c r="X451">
        <f>'RESUMEN TOTAL'!AD461</f>
        <v>0</v>
      </c>
      <c r="Y451">
        <f>'RESUMEN TOTAL'!AE461</f>
        <v>0</v>
      </c>
      <c r="Z451">
        <f>'RESUMEN TOTAL'!AF461</f>
        <v>0</v>
      </c>
      <c r="AA451">
        <f>'RESUMEN TOTAL'!AG461</f>
        <v>0</v>
      </c>
      <c r="AB451">
        <f>'RESUMEN TOTAL'!AH461</f>
        <v>0</v>
      </c>
      <c r="AC451">
        <f>'RESUMEN TOTAL'!AI461</f>
        <v>0</v>
      </c>
      <c r="AD451">
        <f>'RESUMEN TOTAL'!AJ461</f>
        <v>0</v>
      </c>
      <c r="AE451">
        <f>'RESUMEN TOTAL'!AK461</f>
        <v>0</v>
      </c>
      <c r="AF451">
        <f>'RESUMEN TOTAL'!AL461</f>
        <v>0</v>
      </c>
      <c r="AG451">
        <f>'RESUMEN TOTAL'!AM461</f>
        <v>0</v>
      </c>
      <c r="AH451">
        <f>'RESUMEN TOTAL'!AN461</f>
        <v>0</v>
      </c>
      <c r="AI451">
        <f>'RESUMEN TOTAL'!AO461</f>
        <v>0</v>
      </c>
    </row>
    <row r="452" spans="1:35" x14ac:dyDescent="0.25">
      <c r="A452" t="str">
        <f>'RESUMEN TOTAL'!A462</f>
        <v>ZEBALLOS</v>
      </c>
      <c r="B452" t="str">
        <f>'RESUMEN TOTAL'!B462</f>
        <v>ZEB04</v>
      </c>
      <c r="C452" t="str">
        <f>'RESUMEN TOTAL'!D462</f>
        <v>THEVENET Y DIAGONAL GRANADEROS</v>
      </c>
      <c r="D452" t="str">
        <f>'RESUMEN TOTAL'!E462</f>
        <v>DOMO</v>
      </c>
      <c r="E452" t="str">
        <f>'RESUMEN TOTAL'!F462</f>
        <v>Radio</v>
      </c>
      <c r="F452">
        <f>'RESUMEN TOTAL'!L462</f>
        <v>0</v>
      </c>
      <c r="G452">
        <f>'RESUMEN TOTAL'!M462</f>
        <v>0</v>
      </c>
      <c r="H452">
        <f>'RESUMEN TOTAL'!N462</f>
        <v>0</v>
      </c>
      <c r="I452">
        <f>'RESUMEN TOTAL'!O462</f>
        <v>0</v>
      </c>
      <c r="J452">
        <f>'RESUMEN TOTAL'!P462</f>
        <v>0</v>
      </c>
      <c r="K452">
        <f>'RESUMEN TOTAL'!Q462</f>
        <v>0</v>
      </c>
      <c r="L452">
        <f>'RESUMEN TOTAL'!R462</f>
        <v>0</v>
      </c>
      <c r="M452">
        <f>'RESUMEN TOTAL'!S462</f>
        <v>0</v>
      </c>
      <c r="N452">
        <f>'RESUMEN TOTAL'!T462</f>
        <v>0</v>
      </c>
      <c r="O452">
        <f>'RESUMEN TOTAL'!U462</f>
        <v>0</v>
      </c>
      <c r="P452">
        <f>'RESUMEN TOTAL'!V462</f>
        <v>0</v>
      </c>
      <c r="Q452">
        <f>'RESUMEN TOTAL'!W462</f>
        <v>0</v>
      </c>
      <c r="R452">
        <f>'RESUMEN TOTAL'!X462</f>
        <v>0</v>
      </c>
      <c r="S452">
        <f>'RESUMEN TOTAL'!Y462</f>
        <v>0</v>
      </c>
      <c r="T452">
        <f>'RESUMEN TOTAL'!Z462</f>
        <v>0</v>
      </c>
      <c r="U452">
        <f>'RESUMEN TOTAL'!AA462</f>
        <v>0</v>
      </c>
      <c r="V452">
        <f>'RESUMEN TOTAL'!AB462</f>
        <v>0</v>
      </c>
      <c r="W452">
        <f>'RESUMEN TOTAL'!AC462</f>
        <v>0</v>
      </c>
      <c r="X452">
        <f>'RESUMEN TOTAL'!AD462</f>
        <v>0</v>
      </c>
      <c r="Y452">
        <f>'RESUMEN TOTAL'!AE462</f>
        <v>0</v>
      </c>
      <c r="Z452">
        <f>'RESUMEN TOTAL'!AF462</f>
        <v>0</v>
      </c>
      <c r="AA452">
        <f>'RESUMEN TOTAL'!AG462</f>
        <v>0</v>
      </c>
      <c r="AB452">
        <f>'RESUMEN TOTAL'!AH462</f>
        <v>0</v>
      </c>
      <c r="AC452">
        <f>'RESUMEN TOTAL'!AI462</f>
        <v>0</v>
      </c>
      <c r="AD452">
        <f>'RESUMEN TOTAL'!AJ462</f>
        <v>0</v>
      </c>
      <c r="AE452">
        <f>'RESUMEN TOTAL'!AK462</f>
        <v>0</v>
      </c>
      <c r="AF452">
        <f>'RESUMEN TOTAL'!AL462</f>
        <v>0</v>
      </c>
      <c r="AG452">
        <f>'RESUMEN TOTAL'!AM462</f>
        <v>0</v>
      </c>
      <c r="AH452">
        <f>'RESUMEN TOTAL'!AN462</f>
        <v>0</v>
      </c>
      <c r="AI452">
        <f>'RESUMEN TOTAL'!AO462</f>
        <v>0</v>
      </c>
    </row>
    <row r="453" spans="1:35" x14ac:dyDescent="0.25">
      <c r="A453" t="str">
        <f>'RESUMEN TOTAL'!A463</f>
        <v>ZEBALLOS</v>
      </c>
      <c r="B453" t="str">
        <f>'RESUMEN TOTAL'!B463</f>
        <v>ZEB 05</v>
      </c>
      <c r="C453" t="str">
        <f>'RESUMEN TOTAL'!D463</f>
        <v>DIAG. GRANADEROS Y 214 BIS</v>
      </c>
      <c r="D453" t="str">
        <f>'RESUMEN TOTAL'!E463</f>
        <v>Domo</v>
      </c>
      <c r="E453" t="str">
        <f>'RESUMEN TOTAL'!F463</f>
        <v>Radio</v>
      </c>
      <c r="F453">
        <f>'RESUMEN TOTAL'!L463</f>
        <v>0</v>
      </c>
      <c r="G453">
        <f>'RESUMEN TOTAL'!M463</f>
        <v>0</v>
      </c>
      <c r="H453">
        <f>'RESUMEN TOTAL'!N463</f>
        <v>0</v>
      </c>
      <c r="I453">
        <f>'RESUMEN TOTAL'!O463</f>
        <v>0</v>
      </c>
      <c r="J453">
        <f>'RESUMEN TOTAL'!P463</f>
        <v>0</v>
      </c>
      <c r="K453">
        <f>'RESUMEN TOTAL'!Q463</f>
        <v>0</v>
      </c>
      <c r="L453">
        <f>'RESUMEN TOTAL'!R463</f>
        <v>0</v>
      </c>
      <c r="M453">
        <f>'RESUMEN TOTAL'!S463</f>
        <v>0</v>
      </c>
      <c r="N453">
        <f>'RESUMEN TOTAL'!T463</f>
        <v>0</v>
      </c>
      <c r="O453">
        <f>'RESUMEN TOTAL'!U463</f>
        <v>0</v>
      </c>
      <c r="P453">
        <f>'RESUMEN TOTAL'!V463</f>
        <v>0</v>
      </c>
      <c r="Q453">
        <f>'RESUMEN TOTAL'!W463</f>
        <v>0</v>
      </c>
      <c r="R453">
        <f>'RESUMEN TOTAL'!X463</f>
        <v>0</v>
      </c>
      <c r="S453">
        <f>'RESUMEN TOTAL'!Y463</f>
        <v>0</v>
      </c>
      <c r="T453">
        <f>'RESUMEN TOTAL'!Z463</f>
        <v>0</v>
      </c>
      <c r="U453">
        <f>'RESUMEN TOTAL'!AA463</f>
        <v>0</v>
      </c>
      <c r="V453">
        <f>'RESUMEN TOTAL'!AB463</f>
        <v>0</v>
      </c>
      <c r="W453">
        <f>'RESUMEN TOTAL'!AC463</f>
        <v>0</v>
      </c>
      <c r="X453">
        <f>'RESUMEN TOTAL'!AD463</f>
        <v>0</v>
      </c>
      <c r="Y453">
        <f>'RESUMEN TOTAL'!AE463</f>
        <v>0</v>
      </c>
      <c r="Z453">
        <f>'RESUMEN TOTAL'!AF463</f>
        <v>0</v>
      </c>
      <c r="AA453">
        <f>'RESUMEN TOTAL'!AG463</f>
        <v>0</v>
      </c>
      <c r="AB453">
        <f>'RESUMEN TOTAL'!AH463</f>
        <v>0</v>
      </c>
      <c r="AC453">
        <f>'RESUMEN TOTAL'!AI463</f>
        <v>0</v>
      </c>
      <c r="AD453">
        <f>'RESUMEN TOTAL'!AJ463</f>
        <v>0</v>
      </c>
      <c r="AE453">
        <f>'RESUMEN TOTAL'!AK463</f>
        <v>0</v>
      </c>
      <c r="AF453">
        <f>'RESUMEN TOTAL'!AL463</f>
        <v>0</v>
      </c>
      <c r="AG453">
        <f>'RESUMEN TOTAL'!AM463</f>
        <v>0</v>
      </c>
      <c r="AH453">
        <f>'RESUMEN TOTAL'!AN463</f>
        <v>0</v>
      </c>
      <c r="AI453">
        <f>'RESUMEN TOTAL'!AO463</f>
        <v>0</v>
      </c>
    </row>
    <row r="454" spans="1:35" x14ac:dyDescent="0.25">
      <c r="A454" t="str">
        <f>'RESUMEN TOTAL'!A484</f>
        <v>PARADAS SEGURAS</v>
      </c>
      <c r="B454">
        <f>'RESUMEN TOTAL'!B484</f>
        <v>21</v>
      </c>
      <c r="C454" t="str">
        <f>'RESUMEN TOTAL'!D484</f>
        <v>HUDSON Y CABILDO OESTE</v>
      </c>
      <c r="D454" t="str">
        <f>'RESUMEN TOTAL'!E484</f>
        <v>GFIJA</v>
      </c>
      <c r="E454" t="str">
        <f>'RESUMEN TOTAL'!F484</f>
        <v>GPON</v>
      </c>
      <c r="F454">
        <f>'RESUMEN TOTAL'!L484</f>
        <v>0</v>
      </c>
      <c r="G454">
        <f>'RESUMEN TOTAL'!M484</f>
        <v>0</v>
      </c>
      <c r="H454">
        <f>'RESUMEN TOTAL'!N484</f>
        <v>0</v>
      </c>
      <c r="I454">
        <f>'RESUMEN TOTAL'!O484</f>
        <v>0</v>
      </c>
      <c r="J454">
        <f>'RESUMEN TOTAL'!P484</f>
        <v>0</v>
      </c>
      <c r="K454">
        <f>'RESUMEN TOTAL'!Q484</f>
        <v>0</v>
      </c>
      <c r="L454">
        <f>'RESUMEN TOTAL'!R484</f>
        <v>0</v>
      </c>
      <c r="M454">
        <f>'RESUMEN TOTAL'!S484</f>
        <v>0</v>
      </c>
      <c r="N454">
        <f>'RESUMEN TOTAL'!T484</f>
        <v>0</v>
      </c>
      <c r="O454">
        <f>'RESUMEN TOTAL'!U484</f>
        <v>0</v>
      </c>
      <c r="P454">
        <f>'RESUMEN TOTAL'!V484</f>
        <v>0</v>
      </c>
      <c r="Q454">
        <f>'RESUMEN TOTAL'!W484</f>
        <v>0</v>
      </c>
      <c r="R454">
        <f>'RESUMEN TOTAL'!X484</f>
        <v>0</v>
      </c>
      <c r="S454">
        <f>'RESUMEN TOTAL'!Y484</f>
        <v>0</v>
      </c>
      <c r="T454">
        <f>'RESUMEN TOTAL'!Z484</f>
        <v>0</v>
      </c>
      <c r="U454">
        <f>'RESUMEN TOTAL'!AA484</f>
        <v>0</v>
      </c>
      <c r="V454">
        <f>'RESUMEN TOTAL'!AB484</f>
        <v>0</v>
      </c>
      <c r="W454">
        <f>'RESUMEN TOTAL'!AC484</f>
        <v>0</v>
      </c>
      <c r="X454">
        <f>'RESUMEN TOTAL'!AD484</f>
        <v>0</v>
      </c>
      <c r="Y454">
        <f>'RESUMEN TOTAL'!AE484</f>
        <v>0</v>
      </c>
      <c r="Z454">
        <f>'RESUMEN TOTAL'!AF484</f>
        <v>0</v>
      </c>
      <c r="AA454">
        <f>'RESUMEN TOTAL'!AG484</f>
        <v>0</v>
      </c>
      <c r="AB454">
        <f>'RESUMEN TOTAL'!AH484</f>
        <v>0</v>
      </c>
      <c r="AC454">
        <f>'RESUMEN TOTAL'!AI484</f>
        <v>0</v>
      </c>
      <c r="AD454">
        <f>'RESUMEN TOTAL'!AJ484</f>
        <v>0</v>
      </c>
      <c r="AE454">
        <f>'RESUMEN TOTAL'!AK484</f>
        <v>0</v>
      </c>
      <c r="AF454">
        <f>'RESUMEN TOTAL'!AL484</f>
        <v>0</v>
      </c>
      <c r="AG454">
        <f>'RESUMEN TOTAL'!AM484</f>
        <v>0</v>
      </c>
      <c r="AH454">
        <f>'RESUMEN TOTAL'!AN484</f>
        <v>0</v>
      </c>
      <c r="AI454">
        <f>'RESUMEN TOTAL'!AO484</f>
        <v>0</v>
      </c>
    </row>
    <row r="455" spans="1:35" x14ac:dyDescent="0.25">
      <c r="A455" t="str">
        <f>'RESUMEN TOTAL'!A485</f>
        <v>PARADAS SEGURAS</v>
      </c>
      <c r="B455" t="str">
        <f>'RESUMEN TOTAL'!B485</f>
        <v>21 I</v>
      </c>
      <c r="C455" t="str">
        <f>'RESUMEN TOTAL'!D485</f>
        <v>HUDSON Y CABILDO OESTE</v>
      </c>
      <c r="D455" t="str">
        <f>'RESUMEN TOTAL'!E485</f>
        <v>INTERCOMUNICADOR</v>
      </c>
      <c r="E455" t="str">
        <f>'RESUMEN TOTAL'!F485</f>
        <v>GPON</v>
      </c>
      <c r="F455" t="str">
        <f>'RESUMEN TOTAL'!L485</f>
        <v>APAGADO</v>
      </c>
      <c r="G455" t="str">
        <f>'RESUMEN TOTAL'!M485</f>
        <v>APAGADO</v>
      </c>
      <c r="H455" t="str">
        <f>'RESUMEN TOTAL'!N485</f>
        <v>APAGADO</v>
      </c>
      <c r="I455">
        <f>'RESUMEN TOTAL'!O485</f>
        <v>0</v>
      </c>
      <c r="J455">
        <f>'RESUMEN TOTAL'!P485</f>
        <v>0</v>
      </c>
      <c r="K455">
        <f>'RESUMEN TOTAL'!Q485</f>
        <v>0</v>
      </c>
      <c r="L455">
        <f>'RESUMEN TOTAL'!R485</f>
        <v>0</v>
      </c>
      <c r="M455">
        <f>'RESUMEN TOTAL'!S485</f>
        <v>0</v>
      </c>
      <c r="N455">
        <f>'RESUMEN TOTAL'!T485</f>
        <v>0</v>
      </c>
      <c r="O455">
        <f>'RESUMEN TOTAL'!U485</f>
        <v>0</v>
      </c>
      <c r="P455">
        <f>'RESUMEN TOTAL'!V485</f>
        <v>0</v>
      </c>
      <c r="Q455">
        <f>'RESUMEN TOTAL'!W485</f>
        <v>0</v>
      </c>
      <c r="R455">
        <f>'RESUMEN TOTAL'!X485</f>
        <v>0</v>
      </c>
      <c r="S455">
        <f>'RESUMEN TOTAL'!Y485</f>
        <v>0</v>
      </c>
      <c r="T455">
        <f>'RESUMEN TOTAL'!Z485</f>
        <v>0</v>
      </c>
      <c r="U455">
        <f>'RESUMEN TOTAL'!AA485</f>
        <v>0</v>
      </c>
      <c r="V455">
        <f>'RESUMEN TOTAL'!AB485</f>
        <v>0</v>
      </c>
      <c r="W455">
        <f>'RESUMEN TOTAL'!AC485</f>
        <v>0</v>
      </c>
      <c r="X455">
        <f>'RESUMEN TOTAL'!AD485</f>
        <v>0</v>
      </c>
      <c r="Y455">
        <f>'RESUMEN TOTAL'!AE485</f>
        <v>0</v>
      </c>
      <c r="Z455">
        <f>'RESUMEN TOTAL'!AF485</f>
        <v>0</v>
      </c>
      <c r="AA455">
        <f>'RESUMEN TOTAL'!AG485</f>
        <v>0</v>
      </c>
      <c r="AB455">
        <f>'RESUMEN TOTAL'!AH485</f>
        <v>0</v>
      </c>
      <c r="AC455">
        <f>'RESUMEN TOTAL'!AI485</f>
        <v>0</v>
      </c>
      <c r="AD455">
        <f>'RESUMEN TOTAL'!AJ485</f>
        <v>0</v>
      </c>
      <c r="AE455">
        <f>'RESUMEN TOTAL'!AK485</f>
        <v>0</v>
      </c>
      <c r="AF455">
        <f>'RESUMEN TOTAL'!AL485</f>
        <v>0</v>
      </c>
      <c r="AG455">
        <f>'RESUMEN TOTAL'!AM485</f>
        <v>0</v>
      </c>
      <c r="AH455">
        <f>'RESUMEN TOTAL'!AN485</f>
        <v>0</v>
      </c>
      <c r="AI455">
        <f>'RESUMEN TOTAL'!AO485</f>
        <v>0</v>
      </c>
    </row>
    <row r="456" spans="1:35" x14ac:dyDescent="0.25">
      <c r="A456" t="str">
        <f>'RESUMEN TOTAL'!A486</f>
        <v>PARADAS SEGURAS</v>
      </c>
      <c r="B456">
        <f>'RESUMEN TOTAL'!B486</f>
        <v>22</v>
      </c>
      <c r="C456" t="str">
        <f>'RESUMEN TOTAL'!D486</f>
        <v>HUDSON Y CABILDO  ESTE</v>
      </c>
      <c r="D456" t="str">
        <f>'RESUMEN TOTAL'!E486</f>
        <v>GFIJA</v>
      </c>
      <c r="E456" t="str">
        <f>'RESUMEN TOTAL'!F486</f>
        <v>GPON</v>
      </c>
      <c r="F456" t="str">
        <f>'RESUMEN TOTAL'!L486</f>
        <v>APAGADO</v>
      </c>
      <c r="G456" t="str">
        <f>'RESUMEN TOTAL'!M486</f>
        <v>APAGADO</v>
      </c>
      <c r="H456" t="str">
        <f>'RESUMEN TOTAL'!N486</f>
        <v>APAGADO</v>
      </c>
      <c r="I456" t="str">
        <f>'RESUMEN TOTAL'!O486</f>
        <v>APAGADO</v>
      </c>
      <c r="J456" t="str">
        <f>'RESUMEN TOTAL'!P486</f>
        <v>APAGADO</v>
      </c>
      <c r="K456" t="str">
        <f>'RESUMEN TOTAL'!Q486</f>
        <v>APAGADO</v>
      </c>
      <c r="L456" t="str">
        <f>'RESUMEN TOTAL'!R486</f>
        <v>APAGADO</v>
      </c>
      <c r="M456" t="str">
        <f>'RESUMEN TOTAL'!S486</f>
        <v>APAGADO</v>
      </c>
      <c r="N456" t="str">
        <f>'RESUMEN TOTAL'!T486</f>
        <v>APAGADO</v>
      </c>
      <c r="O456" t="str">
        <f>'RESUMEN TOTAL'!U486</f>
        <v>APAGADO</v>
      </c>
      <c r="P456" t="str">
        <f>'RESUMEN TOTAL'!V486</f>
        <v>APAGADO</v>
      </c>
      <c r="Q456" t="str">
        <f>'RESUMEN TOTAL'!W486</f>
        <v>APAGADO</v>
      </c>
      <c r="R456">
        <f>'RESUMEN TOTAL'!X486</f>
        <v>0</v>
      </c>
      <c r="S456" t="str">
        <f>'RESUMEN TOTAL'!Y486</f>
        <v>APAGADO</v>
      </c>
      <c r="T456" t="str">
        <f>'RESUMEN TOTAL'!Z486</f>
        <v>APAGADO</v>
      </c>
      <c r="U456" t="str">
        <f>'RESUMEN TOTAL'!AA486</f>
        <v>APAGADO</v>
      </c>
      <c r="V456" t="str">
        <f>'RESUMEN TOTAL'!AB486</f>
        <v>APAGADO</v>
      </c>
      <c r="W456" t="str">
        <f>'RESUMEN TOTAL'!AC486</f>
        <v>APAGADO</v>
      </c>
      <c r="X456" t="str">
        <f>'RESUMEN TOTAL'!AD486</f>
        <v>APAGADO</v>
      </c>
      <c r="Y456" t="str">
        <f>'RESUMEN TOTAL'!AE486</f>
        <v>APAGADO</v>
      </c>
      <c r="Z456" t="str">
        <f>'RESUMEN TOTAL'!AF486</f>
        <v>APAGADO</v>
      </c>
      <c r="AA456" t="str">
        <f>'RESUMEN TOTAL'!AG486</f>
        <v>APAGADO</v>
      </c>
      <c r="AB456" t="str">
        <f>'RESUMEN TOTAL'!AH486</f>
        <v>APAGADO</v>
      </c>
      <c r="AC456" t="str">
        <f>'RESUMEN TOTAL'!AI486</f>
        <v>APAGADO</v>
      </c>
      <c r="AD456" t="str">
        <f>'RESUMEN TOTAL'!AJ486</f>
        <v>APAGADO</v>
      </c>
      <c r="AE456" t="str">
        <f>'RESUMEN TOTAL'!AK486</f>
        <v>APAGADO</v>
      </c>
      <c r="AF456">
        <f>'RESUMEN TOTAL'!AL486</f>
        <v>0</v>
      </c>
      <c r="AG456">
        <f>'RESUMEN TOTAL'!AM486</f>
        <v>0</v>
      </c>
      <c r="AH456" t="e">
        <f>'RESUMEN TOTAL'!#REF!</f>
        <v>#REF!</v>
      </c>
      <c r="AI456">
        <f>'RESUMEN TOTAL'!AN486</f>
        <v>0</v>
      </c>
    </row>
    <row r="457" spans="1:35" x14ac:dyDescent="0.25">
      <c r="A457" t="str">
        <f>'RESUMEN TOTAL'!A487</f>
        <v>PARADAS SEGURAS</v>
      </c>
      <c r="B457" t="str">
        <f>'RESUMEN TOTAL'!B487</f>
        <v>22 I</v>
      </c>
      <c r="C457" t="str">
        <f>'RESUMEN TOTAL'!D487</f>
        <v>HUDSON Y CABILDO  ESTE</v>
      </c>
      <c r="D457" t="str">
        <f>'RESUMEN TOTAL'!E487</f>
        <v>INTERCOMUNICADOR</v>
      </c>
      <c r="E457" t="str">
        <f>'RESUMEN TOTAL'!F487</f>
        <v>GPON</v>
      </c>
      <c r="F457" t="str">
        <f>'RESUMEN TOTAL'!L487</f>
        <v>APAGADO</v>
      </c>
      <c r="G457" t="str">
        <f>'RESUMEN TOTAL'!M487</f>
        <v>APAGADO</v>
      </c>
      <c r="H457" t="str">
        <f>'RESUMEN TOTAL'!N487</f>
        <v>APAGADO</v>
      </c>
      <c r="I457" t="str">
        <f>'RESUMEN TOTAL'!O487</f>
        <v>APAGADO</v>
      </c>
      <c r="J457" t="str">
        <f>'RESUMEN TOTAL'!P487</f>
        <v>APAGADO</v>
      </c>
      <c r="K457" t="str">
        <f>'RESUMEN TOTAL'!Q487</f>
        <v>APAGADO</v>
      </c>
      <c r="L457" t="str">
        <f>'RESUMEN TOTAL'!R487</f>
        <v>APAGADO</v>
      </c>
      <c r="M457" t="str">
        <f>'RESUMEN TOTAL'!S487</f>
        <v>APAGADO</v>
      </c>
      <c r="N457" t="str">
        <f>'RESUMEN TOTAL'!T487</f>
        <v>APAGADO</v>
      </c>
      <c r="O457" t="str">
        <f>'RESUMEN TOTAL'!U487</f>
        <v>APAGADO</v>
      </c>
      <c r="P457" t="str">
        <f>'RESUMEN TOTAL'!V487</f>
        <v>APAGADO</v>
      </c>
      <c r="Q457" t="str">
        <f>'RESUMEN TOTAL'!W487</f>
        <v>APAGADO</v>
      </c>
      <c r="R457">
        <f>'RESUMEN TOTAL'!X487</f>
        <v>0</v>
      </c>
      <c r="S457" t="str">
        <f>'RESUMEN TOTAL'!Y487</f>
        <v>APAGADO</v>
      </c>
      <c r="T457" t="str">
        <f>'RESUMEN TOTAL'!Z487</f>
        <v>APAGADO</v>
      </c>
      <c r="U457" t="str">
        <f>'RESUMEN TOTAL'!AA487</f>
        <v>APAGADO</v>
      </c>
      <c r="V457" t="str">
        <f>'RESUMEN TOTAL'!AB487</f>
        <v>APAGADO</v>
      </c>
      <c r="W457" t="str">
        <f>'RESUMEN TOTAL'!AC487</f>
        <v>APAGADO</v>
      </c>
      <c r="X457" t="str">
        <f>'RESUMEN TOTAL'!AD487</f>
        <v>APAGADO</v>
      </c>
      <c r="Y457" t="str">
        <f>'RESUMEN TOTAL'!AE487</f>
        <v>APAGADO</v>
      </c>
      <c r="Z457" t="str">
        <f>'RESUMEN TOTAL'!AF487</f>
        <v>APAGADO</v>
      </c>
      <c r="AA457" t="str">
        <f>'RESUMEN TOTAL'!AG487</f>
        <v>APAGADO</v>
      </c>
      <c r="AB457" t="str">
        <f>'RESUMEN TOTAL'!AH487</f>
        <v>APAGADO</v>
      </c>
      <c r="AC457" t="str">
        <f>'RESUMEN TOTAL'!AI487</f>
        <v>APAGADO</v>
      </c>
      <c r="AD457" t="str">
        <f>'RESUMEN TOTAL'!AJ487</f>
        <v>APAGADO</v>
      </c>
      <c r="AE457" t="str">
        <f>'RESUMEN TOTAL'!AK487</f>
        <v>APAGADO</v>
      </c>
      <c r="AF457">
        <f>'RESUMEN TOTAL'!AL487</f>
        <v>0</v>
      </c>
      <c r="AG457">
        <f>'RESUMEN TOTAL'!AM487</f>
        <v>0</v>
      </c>
      <c r="AH457" t="e">
        <f>'RESUMEN TOTAL'!#REF!</f>
        <v>#REF!</v>
      </c>
      <c r="AI457">
        <f>'RESUMEN TOTAL'!AN487</f>
        <v>0</v>
      </c>
    </row>
    <row r="458" spans="1:35" x14ac:dyDescent="0.25">
      <c r="A458" t="str">
        <f>'RESUMEN TOTAL'!A488</f>
        <v>PARADAS SEGURAS</v>
      </c>
      <c r="B458">
        <f>'RESUMEN TOTAL'!B488</f>
        <v>23</v>
      </c>
      <c r="C458" t="str">
        <f>'RESUMEN TOTAL'!D488</f>
        <v>HUDSON Y SAN NICOLAS OESTE</v>
      </c>
      <c r="D458" t="str">
        <f>'RESUMEN TOTAL'!E488</f>
        <v>GFIJA</v>
      </c>
      <c r="E458" t="str">
        <f>'RESUMEN TOTAL'!F488</f>
        <v>GPON</v>
      </c>
      <c r="F458">
        <f>'RESUMEN TOTAL'!L488</f>
        <v>0</v>
      </c>
      <c r="G458">
        <f>'RESUMEN TOTAL'!M488</f>
        <v>0</v>
      </c>
      <c r="H458">
        <f>'RESUMEN TOTAL'!N488</f>
        <v>0</v>
      </c>
      <c r="I458" t="str">
        <f>'RESUMEN TOTAL'!O488</f>
        <v>APAGADO</v>
      </c>
      <c r="J458" t="str">
        <f>'RESUMEN TOTAL'!P488</f>
        <v>APAGADO</v>
      </c>
      <c r="K458" t="str">
        <f>'RESUMEN TOTAL'!Q488</f>
        <v>APAGADO</v>
      </c>
      <c r="L458" t="str">
        <f>'RESUMEN TOTAL'!R488</f>
        <v>APAGADO</v>
      </c>
      <c r="M458" t="str">
        <f>'RESUMEN TOTAL'!S488</f>
        <v>APAGADO</v>
      </c>
      <c r="N458" t="str">
        <f>'RESUMEN TOTAL'!T488</f>
        <v>APAGADO</v>
      </c>
      <c r="O458" t="str">
        <f>'RESUMEN TOTAL'!U488</f>
        <v>APAGADO</v>
      </c>
      <c r="P458" t="str">
        <f>'RESUMEN TOTAL'!V488</f>
        <v>APAGADO</v>
      </c>
      <c r="Q458" t="str">
        <f>'RESUMEN TOTAL'!W488</f>
        <v>APAGADO</v>
      </c>
      <c r="R458">
        <f>'RESUMEN TOTAL'!X488</f>
        <v>0</v>
      </c>
      <c r="S458" t="str">
        <f>'RESUMEN TOTAL'!Y488</f>
        <v>APAGADO</v>
      </c>
      <c r="T458" t="str">
        <f>'RESUMEN TOTAL'!Z488</f>
        <v>APAGADO</v>
      </c>
      <c r="U458" t="str">
        <f>'RESUMEN TOTAL'!AA488</f>
        <v>APAGADO</v>
      </c>
      <c r="V458" t="str">
        <f>'RESUMEN TOTAL'!AB488</f>
        <v>APAGADO</v>
      </c>
      <c r="W458" t="str">
        <f>'RESUMEN TOTAL'!AC488</f>
        <v>APAGADO</v>
      </c>
      <c r="X458" t="str">
        <f>'RESUMEN TOTAL'!AD488</f>
        <v>APAGADO</v>
      </c>
      <c r="Y458" t="str">
        <f>'RESUMEN TOTAL'!AE488</f>
        <v>APAGADO</v>
      </c>
      <c r="Z458" t="str">
        <f>'RESUMEN TOTAL'!AF488</f>
        <v>APAGADO</v>
      </c>
      <c r="AA458" t="str">
        <f>'RESUMEN TOTAL'!AG488</f>
        <v>APAGADO</v>
      </c>
      <c r="AB458" t="str">
        <f>'RESUMEN TOTAL'!AH488</f>
        <v>APAGADO</v>
      </c>
      <c r="AC458" t="str">
        <f>'RESUMEN TOTAL'!AI488</f>
        <v>APAGADO</v>
      </c>
      <c r="AD458" t="str">
        <f>'RESUMEN TOTAL'!AJ488</f>
        <v>APAGADO</v>
      </c>
      <c r="AE458" t="str">
        <f>'RESUMEN TOTAL'!AK488</f>
        <v>APAGADO</v>
      </c>
      <c r="AF458">
        <f>'RESUMEN TOTAL'!AL488</f>
        <v>0</v>
      </c>
      <c r="AG458">
        <f>'RESUMEN TOTAL'!AM488</f>
        <v>0</v>
      </c>
      <c r="AH458" t="e">
        <f>'RESUMEN TOTAL'!#REF!</f>
        <v>#REF!</v>
      </c>
      <c r="AI458">
        <f>'RESUMEN TOTAL'!AN488</f>
        <v>0</v>
      </c>
    </row>
    <row r="459" spans="1:35" x14ac:dyDescent="0.25">
      <c r="A459" t="str">
        <f>'RESUMEN TOTAL'!A489</f>
        <v>PARADAS SEGURAS</v>
      </c>
      <c r="B459" t="str">
        <f>'RESUMEN TOTAL'!B489</f>
        <v>23 I</v>
      </c>
      <c r="C459" t="str">
        <f>'RESUMEN TOTAL'!D489</f>
        <v>HUDSON Y SAN NICOLAS OESTE</v>
      </c>
      <c r="D459" t="str">
        <f>'RESUMEN TOTAL'!E489</f>
        <v>INTERCOMUNICADOR</v>
      </c>
      <c r="E459" t="str">
        <f>'RESUMEN TOTAL'!F489</f>
        <v>GPON</v>
      </c>
      <c r="F459" t="str">
        <f>'RESUMEN TOTAL'!L489</f>
        <v>APAGADO</v>
      </c>
      <c r="G459" t="str">
        <f>'RESUMEN TOTAL'!M489</f>
        <v>APAGADO</v>
      </c>
      <c r="H459" t="str">
        <f>'RESUMEN TOTAL'!N489</f>
        <v>APAGADO</v>
      </c>
      <c r="I459" t="str">
        <f>'RESUMEN TOTAL'!O489</f>
        <v>APAGADO</v>
      </c>
      <c r="J459" t="str">
        <f>'RESUMEN TOTAL'!P489</f>
        <v>APAGADO</v>
      </c>
      <c r="K459" t="str">
        <f>'RESUMEN TOTAL'!Q489</f>
        <v>APAGADO</v>
      </c>
      <c r="L459" t="str">
        <f>'RESUMEN TOTAL'!R489</f>
        <v>APAGADO</v>
      </c>
      <c r="M459" t="str">
        <f>'RESUMEN TOTAL'!S489</f>
        <v>APAGADO</v>
      </c>
      <c r="N459" t="str">
        <f>'RESUMEN TOTAL'!T489</f>
        <v>APAGADO</v>
      </c>
      <c r="O459" t="str">
        <f>'RESUMEN TOTAL'!U489</f>
        <v>APAGADO</v>
      </c>
      <c r="P459" t="str">
        <f>'RESUMEN TOTAL'!V489</f>
        <v>APAGADO</v>
      </c>
      <c r="Q459" t="str">
        <f>'RESUMEN TOTAL'!W489</f>
        <v>APAGADO</v>
      </c>
      <c r="R459">
        <f>'RESUMEN TOTAL'!X489</f>
        <v>0</v>
      </c>
      <c r="S459" t="str">
        <f>'RESUMEN TOTAL'!Y489</f>
        <v>APAGADO</v>
      </c>
      <c r="T459" t="str">
        <f>'RESUMEN TOTAL'!Z489</f>
        <v>APAGADO</v>
      </c>
      <c r="U459" t="str">
        <f>'RESUMEN TOTAL'!AA489</f>
        <v>APAGADO</v>
      </c>
      <c r="V459" t="str">
        <f>'RESUMEN TOTAL'!AB489</f>
        <v>APAGADO</v>
      </c>
      <c r="W459" t="str">
        <f>'RESUMEN TOTAL'!AC489</f>
        <v>APAGADO</v>
      </c>
      <c r="X459" t="str">
        <f>'RESUMEN TOTAL'!AD489</f>
        <v>APAGADO</v>
      </c>
      <c r="Y459" t="str">
        <f>'RESUMEN TOTAL'!AE489</f>
        <v>APAGADO</v>
      </c>
      <c r="Z459" t="str">
        <f>'RESUMEN TOTAL'!AF489</f>
        <v>APAGADO</v>
      </c>
      <c r="AA459" t="str">
        <f>'RESUMEN TOTAL'!AG489</f>
        <v>APAGADO</v>
      </c>
      <c r="AB459" t="str">
        <f>'RESUMEN TOTAL'!AH489</f>
        <v>APAGADO</v>
      </c>
      <c r="AC459" t="str">
        <f>'RESUMEN TOTAL'!AI489</f>
        <v>APAGADO</v>
      </c>
      <c r="AD459" t="str">
        <f>'RESUMEN TOTAL'!AJ489</f>
        <v>APAGADO</v>
      </c>
      <c r="AE459" t="str">
        <f>'RESUMEN TOTAL'!AK489</f>
        <v>APAGADO</v>
      </c>
      <c r="AF459">
        <f>'RESUMEN TOTAL'!AL489</f>
        <v>0</v>
      </c>
      <c r="AG459">
        <f>'RESUMEN TOTAL'!AM489</f>
        <v>0</v>
      </c>
      <c r="AH459" t="e">
        <f>'RESUMEN TOTAL'!#REF!</f>
        <v>#REF!</v>
      </c>
      <c r="AI459">
        <f>'RESUMEN TOTAL'!AN489</f>
        <v>0</v>
      </c>
    </row>
    <row r="460" spans="1:35" x14ac:dyDescent="0.25">
      <c r="A460" t="str">
        <f>'RESUMEN TOTAL'!A490</f>
        <v>PARADAS SEGURAS</v>
      </c>
      <c r="B460">
        <f>'RESUMEN TOTAL'!B490</f>
        <v>24</v>
      </c>
      <c r="C460" t="str">
        <f>'RESUMEN TOTAL'!D490</f>
        <v>HUDSON Y ALDAO ESTE</v>
      </c>
      <c r="D460" t="str">
        <f>'RESUMEN TOTAL'!E490</f>
        <v>GFIJA</v>
      </c>
      <c r="E460" t="str">
        <f>'RESUMEN TOTAL'!F490</f>
        <v>GPON</v>
      </c>
      <c r="F460" t="str">
        <f>'RESUMEN TOTAL'!L490</f>
        <v>APAGADO</v>
      </c>
      <c r="G460" t="str">
        <f>'RESUMEN TOTAL'!M490</f>
        <v>APAGADO</v>
      </c>
      <c r="H460" t="str">
        <f>'RESUMEN TOTAL'!N490</f>
        <v>APAGADO</v>
      </c>
      <c r="I460" t="str">
        <f>'RESUMEN TOTAL'!O490</f>
        <v>APAGADO</v>
      </c>
      <c r="J460" t="str">
        <f>'RESUMEN TOTAL'!P490</f>
        <v>APAGADO</v>
      </c>
      <c r="K460" t="str">
        <f>'RESUMEN TOTAL'!Q490</f>
        <v>APAGADO</v>
      </c>
      <c r="L460" t="str">
        <f>'RESUMEN TOTAL'!R490</f>
        <v>APAGADO</v>
      </c>
      <c r="M460" t="str">
        <f>'RESUMEN TOTAL'!S490</f>
        <v>APAGADO</v>
      </c>
      <c r="N460" t="str">
        <f>'RESUMEN TOTAL'!T490</f>
        <v>APAGADO</v>
      </c>
      <c r="O460" t="str">
        <f>'RESUMEN TOTAL'!U490</f>
        <v>APAGADO</v>
      </c>
      <c r="P460" t="str">
        <f>'RESUMEN TOTAL'!V490</f>
        <v>APAGADO</v>
      </c>
      <c r="Q460" t="str">
        <f>'RESUMEN TOTAL'!W490</f>
        <v>APAGADO</v>
      </c>
      <c r="R460">
        <f>'RESUMEN TOTAL'!X490</f>
        <v>0</v>
      </c>
      <c r="S460" t="str">
        <f>'RESUMEN TOTAL'!Y490</f>
        <v>APAGADO</v>
      </c>
      <c r="T460" t="str">
        <f>'RESUMEN TOTAL'!Z490</f>
        <v>APAGADO</v>
      </c>
      <c r="U460" t="str">
        <f>'RESUMEN TOTAL'!AA490</f>
        <v>APAGADO</v>
      </c>
      <c r="V460" t="str">
        <f>'RESUMEN TOTAL'!AB490</f>
        <v>APAGADO</v>
      </c>
      <c r="W460" t="str">
        <f>'RESUMEN TOTAL'!AC490</f>
        <v>APAGADO</v>
      </c>
      <c r="X460" t="str">
        <f>'RESUMEN TOTAL'!AD490</f>
        <v>APAGADO</v>
      </c>
      <c r="Y460" t="str">
        <f>'RESUMEN TOTAL'!AE490</f>
        <v>APAGADO</v>
      </c>
      <c r="Z460" t="str">
        <f>'RESUMEN TOTAL'!AF490</f>
        <v>APAGADO</v>
      </c>
      <c r="AA460" t="str">
        <f>'RESUMEN TOTAL'!AG490</f>
        <v>APAGADO</v>
      </c>
      <c r="AB460" t="str">
        <f>'RESUMEN TOTAL'!AH490</f>
        <v>APAGADO</v>
      </c>
      <c r="AC460" t="str">
        <f>'RESUMEN TOTAL'!AI490</f>
        <v>APAGADO</v>
      </c>
      <c r="AD460" t="str">
        <f>'RESUMEN TOTAL'!AJ490</f>
        <v>APAGADO</v>
      </c>
      <c r="AE460" t="str">
        <f>'RESUMEN TOTAL'!AK490</f>
        <v>APAGADO</v>
      </c>
      <c r="AF460">
        <f>'RESUMEN TOTAL'!AL490</f>
        <v>0</v>
      </c>
      <c r="AG460">
        <f>'RESUMEN TOTAL'!AM490</f>
        <v>0</v>
      </c>
      <c r="AH460" t="e">
        <f>'RESUMEN TOTAL'!#REF!</f>
        <v>#REF!</v>
      </c>
      <c r="AI460">
        <f>'RESUMEN TOTAL'!AN490</f>
        <v>0</v>
      </c>
    </row>
    <row r="461" spans="1:35" x14ac:dyDescent="0.25">
      <c r="A461" t="str">
        <f>'RESUMEN TOTAL'!A491</f>
        <v>PARADAS SEGURAS</v>
      </c>
      <c r="B461" t="str">
        <f>'RESUMEN TOTAL'!B491</f>
        <v>24 I</v>
      </c>
      <c r="C461" t="str">
        <f>'RESUMEN TOTAL'!D491</f>
        <v>HUDSON Y ALDAO ESTE</v>
      </c>
      <c r="D461" t="str">
        <f>'RESUMEN TOTAL'!E491</f>
        <v>INTERCOMUNICADOR</v>
      </c>
      <c r="E461" t="str">
        <f>'RESUMEN TOTAL'!F491</f>
        <v>GPON</v>
      </c>
      <c r="F461" t="str">
        <f>'RESUMEN TOTAL'!L491</f>
        <v>APAGADO</v>
      </c>
      <c r="G461" t="str">
        <f>'RESUMEN TOTAL'!M491</f>
        <v>APAGADO</v>
      </c>
      <c r="H461" t="str">
        <f>'RESUMEN TOTAL'!N491</f>
        <v>APAGADO</v>
      </c>
      <c r="I461" t="str">
        <f>'RESUMEN TOTAL'!O491</f>
        <v>APAGADO</v>
      </c>
      <c r="J461" t="str">
        <f>'RESUMEN TOTAL'!P491</f>
        <v>APAGADO</v>
      </c>
      <c r="K461" t="str">
        <f>'RESUMEN TOTAL'!Q491</f>
        <v>APAGADO</v>
      </c>
      <c r="L461" t="str">
        <f>'RESUMEN TOTAL'!R491</f>
        <v>APAGADO</v>
      </c>
      <c r="M461" t="str">
        <f>'RESUMEN TOTAL'!S491</f>
        <v>APAGADO</v>
      </c>
      <c r="N461" t="str">
        <f>'RESUMEN TOTAL'!T491</f>
        <v>APAGADO</v>
      </c>
      <c r="O461" t="str">
        <f>'RESUMEN TOTAL'!U491</f>
        <v>APAGADO</v>
      </c>
      <c r="P461" t="str">
        <f>'RESUMEN TOTAL'!V491</f>
        <v>APAGADO</v>
      </c>
      <c r="Q461" t="str">
        <f>'RESUMEN TOTAL'!W491</f>
        <v>APAGADO</v>
      </c>
      <c r="R461">
        <f>'RESUMEN TOTAL'!X491</f>
        <v>0</v>
      </c>
      <c r="S461" t="str">
        <f>'RESUMEN TOTAL'!Y491</f>
        <v>APAGADO</v>
      </c>
      <c r="T461" t="str">
        <f>'RESUMEN TOTAL'!Z491</f>
        <v>APAGADO</v>
      </c>
      <c r="U461" t="str">
        <f>'RESUMEN TOTAL'!AA491</f>
        <v>APAGADO</v>
      </c>
      <c r="V461" t="str">
        <f>'RESUMEN TOTAL'!AB491</f>
        <v>APAGADO</v>
      </c>
      <c r="W461" t="str">
        <f>'RESUMEN TOTAL'!AC491</f>
        <v>APAGADO</v>
      </c>
      <c r="X461" t="str">
        <f>'RESUMEN TOTAL'!AD491</f>
        <v>APAGADO</v>
      </c>
      <c r="Y461" t="str">
        <f>'RESUMEN TOTAL'!AE491</f>
        <v>APAGADO</v>
      </c>
      <c r="Z461" t="str">
        <f>'RESUMEN TOTAL'!AF491</f>
        <v>APAGADO</v>
      </c>
      <c r="AA461" t="str">
        <f>'RESUMEN TOTAL'!AG491</f>
        <v>APAGADO</v>
      </c>
      <c r="AB461" t="str">
        <f>'RESUMEN TOTAL'!AH491</f>
        <v>APAGADO</v>
      </c>
      <c r="AC461" t="str">
        <f>'RESUMEN TOTAL'!AI491</f>
        <v>APAGADO</v>
      </c>
      <c r="AD461" t="str">
        <f>'RESUMEN TOTAL'!AJ491</f>
        <v>APAGADO</v>
      </c>
      <c r="AE461" t="str">
        <f>'RESUMEN TOTAL'!AK491</f>
        <v>APAGADO</v>
      </c>
      <c r="AF461">
        <f>'RESUMEN TOTAL'!AL491</f>
        <v>0</v>
      </c>
      <c r="AG461">
        <f>'RESUMEN TOTAL'!AM491</f>
        <v>0</v>
      </c>
      <c r="AH461" t="e">
        <f>'RESUMEN TOTAL'!#REF!</f>
        <v>#REF!</v>
      </c>
      <c r="AI461">
        <f>'RESUMEN TOTAL'!AN491</f>
        <v>0</v>
      </c>
    </row>
    <row r="462" spans="1:35" x14ac:dyDescent="0.25">
      <c r="A462" t="str">
        <f>'RESUMEN TOTAL'!A492</f>
        <v>PARADAS SEGURAS</v>
      </c>
      <c r="B462">
        <f>'RESUMEN TOTAL'!B492</f>
        <v>25</v>
      </c>
      <c r="C462" t="str">
        <f>'RESUMEN TOTAL'!D492</f>
        <v>HUDSON Y RIO JACHAL</v>
      </c>
      <c r="D462" t="str">
        <f>'RESUMEN TOTAL'!E492</f>
        <v>GFIJA</v>
      </c>
      <c r="E462" t="str">
        <f>'RESUMEN TOTAL'!F492</f>
        <v>GPON</v>
      </c>
      <c r="F462" t="str">
        <f>'RESUMEN TOTAL'!L492</f>
        <v>APAGADO</v>
      </c>
      <c r="G462" t="str">
        <f>'RESUMEN TOTAL'!M492</f>
        <v>APAGADO</v>
      </c>
      <c r="H462" t="str">
        <f>'RESUMEN TOTAL'!N492</f>
        <v>APAGADO</v>
      </c>
      <c r="I462" t="str">
        <f>'RESUMEN TOTAL'!O492</f>
        <v>APAGADO</v>
      </c>
      <c r="J462" t="str">
        <f>'RESUMEN TOTAL'!P492</f>
        <v>APAGADO</v>
      </c>
      <c r="K462" t="str">
        <f>'RESUMEN TOTAL'!Q492</f>
        <v>APAGADO</v>
      </c>
      <c r="L462" t="str">
        <f>'RESUMEN TOTAL'!R492</f>
        <v>APAGADO</v>
      </c>
      <c r="M462" t="str">
        <f>'RESUMEN TOTAL'!S492</f>
        <v>APAGADO</v>
      </c>
      <c r="N462" t="str">
        <f>'RESUMEN TOTAL'!T492</f>
        <v>APAGADO</v>
      </c>
      <c r="O462" t="str">
        <f>'RESUMEN TOTAL'!U492</f>
        <v>APAGADO</v>
      </c>
      <c r="P462" t="str">
        <f>'RESUMEN TOTAL'!V492</f>
        <v>APAGADO</v>
      </c>
      <c r="Q462" t="str">
        <f>'RESUMEN TOTAL'!W492</f>
        <v>APAGADO</v>
      </c>
      <c r="R462">
        <f>'RESUMEN TOTAL'!X492</f>
        <v>0</v>
      </c>
      <c r="S462" t="str">
        <f>'RESUMEN TOTAL'!Y492</f>
        <v>APAGADO</v>
      </c>
      <c r="T462" t="str">
        <f>'RESUMEN TOTAL'!Z492</f>
        <v>APAGADO</v>
      </c>
      <c r="U462" t="str">
        <f>'RESUMEN TOTAL'!AA492</f>
        <v>APAGADO</v>
      </c>
      <c r="V462" t="str">
        <f>'RESUMEN TOTAL'!AB492</f>
        <v>APAGADO</v>
      </c>
      <c r="W462" t="str">
        <f>'RESUMEN TOTAL'!AC492</f>
        <v>APAGADO</v>
      </c>
      <c r="X462" t="str">
        <f>'RESUMEN TOTAL'!AD492</f>
        <v>APAGADO</v>
      </c>
      <c r="Y462" t="str">
        <f>'RESUMEN TOTAL'!AE492</f>
        <v>APAGADO</v>
      </c>
      <c r="Z462" t="str">
        <f>'RESUMEN TOTAL'!AF492</f>
        <v>APAGADO</v>
      </c>
      <c r="AA462" t="str">
        <f>'RESUMEN TOTAL'!AG492</f>
        <v>APAGADO</v>
      </c>
      <c r="AB462" t="str">
        <f>'RESUMEN TOTAL'!AH492</f>
        <v>APAGADO</v>
      </c>
      <c r="AC462" t="str">
        <f>'RESUMEN TOTAL'!AI492</f>
        <v>APAGADO</v>
      </c>
      <c r="AD462" t="str">
        <f>'RESUMEN TOTAL'!AJ492</f>
        <v>APAGADO</v>
      </c>
      <c r="AE462" t="str">
        <f>'RESUMEN TOTAL'!AK492</f>
        <v>APAGADO</v>
      </c>
      <c r="AF462">
        <f>'RESUMEN TOTAL'!AL492</f>
        <v>0</v>
      </c>
      <c r="AG462">
        <f>'RESUMEN TOTAL'!AM492</f>
        <v>0</v>
      </c>
      <c r="AH462" t="e">
        <f>'RESUMEN TOTAL'!#REF!</f>
        <v>#REF!</v>
      </c>
      <c r="AI462">
        <f>'RESUMEN TOTAL'!AN492</f>
        <v>0</v>
      </c>
    </row>
    <row r="463" spans="1:35" x14ac:dyDescent="0.25">
      <c r="A463" t="str">
        <f>'RESUMEN TOTAL'!A493</f>
        <v>PARADAS SEGURAS</v>
      </c>
      <c r="B463" t="str">
        <f>'RESUMEN TOTAL'!B493</f>
        <v>25 I</v>
      </c>
      <c r="C463" t="str">
        <f>'RESUMEN TOTAL'!D493</f>
        <v>HUDSON Y RIO JACHAL</v>
      </c>
      <c r="D463" t="str">
        <f>'RESUMEN TOTAL'!E493</f>
        <v>INTERCOMUNICADOR</v>
      </c>
      <c r="E463" t="str">
        <f>'RESUMEN TOTAL'!F493</f>
        <v>GPON</v>
      </c>
      <c r="F463" t="str">
        <f>'RESUMEN TOTAL'!L493</f>
        <v>APAGADO</v>
      </c>
      <c r="G463" t="str">
        <f>'RESUMEN TOTAL'!M493</f>
        <v>APAGADO</v>
      </c>
      <c r="H463" t="str">
        <f>'RESUMEN TOTAL'!N493</f>
        <v>APAGADO</v>
      </c>
      <c r="I463" t="str">
        <f>'RESUMEN TOTAL'!O493</f>
        <v>APAGADO</v>
      </c>
      <c r="J463" t="str">
        <f>'RESUMEN TOTAL'!P493</f>
        <v>APAGADO</v>
      </c>
      <c r="K463" t="str">
        <f>'RESUMEN TOTAL'!Q493</f>
        <v>APAGADO</v>
      </c>
      <c r="L463" t="str">
        <f>'RESUMEN TOTAL'!R493</f>
        <v>APAGADO</v>
      </c>
      <c r="M463" t="str">
        <f>'RESUMEN TOTAL'!S493</f>
        <v>APAGADO</v>
      </c>
      <c r="N463" t="str">
        <f>'RESUMEN TOTAL'!T493</f>
        <v>APAGADO</v>
      </c>
      <c r="O463" t="str">
        <f>'RESUMEN TOTAL'!U493</f>
        <v>APAGADO</v>
      </c>
      <c r="P463" t="str">
        <f>'RESUMEN TOTAL'!V493</f>
        <v>APAGADO</v>
      </c>
      <c r="Q463" t="str">
        <f>'RESUMEN TOTAL'!W493</f>
        <v>APAGADO</v>
      </c>
      <c r="R463">
        <f>'RESUMEN TOTAL'!X493</f>
        <v>0</v>
      </c>
      <c r="S463" t="str">
        <f>'RESUMEN TOTAL'!Y493</f>
        <v>APAGADO</v>
      </c>
      <c r="T463" t="str">
        <f>'RESUMEN TOTAL'!Z493</f>
        <v>APAGADO</v>
      </c>
      <c r="U463" t="str">
        <f>'RESUMEN TOTAL'!AA493</f>
        <v>APAGADO</v>
      </c>
      <c r="V463" t="str">
        <f>'RESUMEN TOTAL'!AB493</f>
        <v>APAGADO</v>
      </c>
      <c r="W463" t="str">
        <f>'RESUMEN TOTAL'!AC493</f>
        <v>APAGADO</v>
      </c>
      <c r="X463" t="str">
        <f>'RESUMEN TOTAL'!AD493</f>
        <v>APAGADO</v>
      </c>
      <c r="Y463" t="str">
        <f>'RESUMEN TOTAL'!AE493</f>
        <v>APAGADO</v>
      </c>
      <c r="Z463" t="str">
        <f>'RESUMEN TOTAL'!AF493</f>
        <v>APAGADO</v>
      </c>
      <c r="AA463" t="str">
        <f>'RESUMEN TOTAL'!AG493</f>
        <v>APAGADO</v>
      </c>
      <c r="AB463" t="str">
        <f>'RESUMEN TOTAL'!AH493</f>
        <v>APAGADO</v>
      </c>
      <c r="AC463" t="str">
        <f>'RESUMEN TOTAL'!AI493</f>
        <v>APAGADO</v>
      </c>
      <c r="AD463" t="str">
        <f>'RESUMEN TOTAL'!AJ493</f>
        <v>APAGADO</v>
      </c>
      <c r="AE463" t="str">
        <f>'RESUMEN TOTAL'!AK493</f>
        <v>APAGADO</v>
      </c>
      <c r="AF463">
        <f>'RESUMEN TOTAL'!AL493</f>
        <v>0</v>
      </c>
      <c r="AG463">
        <f>'RESUMEN TOTAL'!AM493</f>
        <v>0</v>
      </c>
      <c r="AH463" t="e">
        <f>'RESUMEN TOTAL'!#REF!</f>
        <v>#REF!</v>
      </c>
      <c r="AI463">
        <f>'RESUMEN TOTAL'!AN493</f>
        <v>0</v>
      </c>
    </row>
    <row r="464" spans="1:35" x14ac:dyDescent="0.25">
      <c r="A464" t="str">
        <f>'RESUMEN TOTAL'!A494</f>
        <v>PARADAS SEGURAS</v>
      </c>
      <c r="B464">
        <f>'RESUMEN TOTAL'!B494</f>
        <v>26</v>
      </c>
      <c r="C464" t="str">
        <f>'RESUMEN TOTAL'!D494</f>
        <v>HUDSON Y RIO COLORADO OESTE</v>
      </c>
      <c r="D464" t="str">
        <f>'RESUMEN TOTAL'!E494</f>
        <v>GFIJA</v>
      </c>
      <c r="E464" t="str">
        <f>'RESUMEN TOTAL'!F494</f>
        <v>GPON</v>
      </c>
      <c r="F464">
        <f>'RESUMEN TOTAL'!L494</f>
        <v>0</v>
      </c>
      <c r="G464">
        <f>'RESUMEN TOTAL'!M494</f>
        <v>0</v>
      </c>
      <c r="H464">
        <f>'RESUMEN TOTAL'!N494</f>
        <v>0</v>
      </c>
      <c r="I464">
        <f>'RESUMEN TOTAL'!O494</f>
        <v>0</v>
      </c>
      <c r="J464">
        <f>'RESUMEN TOTAL'!P494</f>
        <v>0</v>
      </c>
      <c r="K464">
        <f>'RESUMEN TOTAL'!Q494</f>
        <v>0</v>
      </c>
      <c r="L464">
        <f>'RESUMEN TOTAL'!R494</f>
        <v>0</v>
      </c>
      <c r="M464">
        <f>'RESUMEN TOTAL'!S494</f>
        <v>0</v>
      </c>
      <c r="N464">
        <f>'RESUMEN TOTAL'!T494</f>
        <v>0</v>
      </c>
      <c r="O464">
        <f>'RESUMEN TOTAL'!U494</f>
        <v>0</v>
      </c>
      <c r="P464">
        <f>'RESUMEN TOTAL'!V494</f>
        <v>0</v>
      </c>
      <c r="Q464">
        <f>'RESUMEN TOTAL'!W494</f>
        <v>0</v>
      </c>
      <c r="R464">
        <f>'RESUMEN TOTAL'!X494</f>
        <v>0</v>
      </c>
      <c r="S464">
        <f>'RESUMEN TOTAL'!Y494</f>
        <v>0</v>
      </c>
      <c r="T464">
        <f>'RESUMEN TOTAL'!Z494</f>
        <v>0</v>
      </c>
      <c r="U464">
        <f>'RESUMEN TOTAL'!AA494</f>
        <v>0</v>
      </c>
      <c r="V464">
        <f>'RESUMEN TOTAL'!AB494</f>
        <v>0</v>
      </c>
      <c r="W464">
        <f>'RESUMEN TOTAL'!AC494</f>
        <v>0</v>
      </c>
      <c r="X464">
        <f>'RESUMEN TOTAL'!AD494</f>
        <v>0</v>
      </c>
      <c r="Y464">
        <f>'RESUMEN TOTAL'!AE494</f>
        <v>0</v>
      </c>
      <c r="Z464">
        <f>'RESUMEN TOTAL'!AF494</f>
        <v>0</v>
      </c>
      <c r="AA464">
        <f>'RESUMEN TOTAL'!AG494</f>
        <v>0</v>
      </c>
      <c r="AB464">
        <f>'RESUMEN TOTAL'!AH494</f>
        <v>0</v>
      </c>
      <c r="AC464">
        <f>'RESUMEN TOTAL'!AI494</f>
        <v>0</v>
      </c>
      <c r="AD464">
        <f>'RESUMEN TOTAL'!AJ494</f>
        <v>0</v>
      </c>
      <c r="AE464" t="str">
        <f>'RESUMEN TOTAL'!AK494</f>
        <v>APAGADO</v>
      </c>
      <c r="AF464">
        <f>'RESUMEN TOTAL'!AL494</f>
        <v>0</v>
      </c>
      <c r="AG464">
        <f>'RESUMEN TOTAL'!AM494</f>
        <v>0</v>
      </c>
      <c r="AH464" t="e">
        <f>'RESUMEN TOTAL'!#REF!</f>
        <v>#REF!</v>
      </c>
      <c r="AI464">
        <f>'RESUMEN TOTAL'!AN494</f>
        <v>0</v>
      </c>
    </row>
    <row r="465" spans="1:35" x14ac:dyDescent="0.25">
      <c r="A465" t="str">
        <f>'RESUMEN TOTAL'!A495</f>
        <v>PARADAS SEGURAS</v>
      </c>
      <c r="B465" t="str">
        <f>'RESUMEN TOTAL'!B495</f>
        <v>26 I</v>
      </c>
      <c r="C465" t="str">
        <f>'RESUMEN TOTAL'!D496</f>
        <v>HUDON Y 818 ESTE</v>
      </c>
      <c r="D465" t="str">
        <f>'RESUMEN TOTAL'!E495</f>
        <v>INTERCOMUNICADOR</v>
      </c>
      <c r="E465" t="str">
        <f>'RESUMEN TOTAL'!F495</f>
        <v>GPON</v>
      </c>
      <c r="F465">
        <f>'RESUMEN TOTAL'!L495</f>
        <v>0</v>
      </c>
      <c r="G465">
        <f>'RESUMEN TOTAL'!M495</f>
        <v>0</v>
      </c>
      <c r="H465">
        <f>'RESUMEN TOTAL'!N495</f>
        <v>0</v>
      </c>
      <c r="I465">
        <f>'RESUMEN TOTAL'!O495</f>
        <v>0</v>
      </c>
      <c r="J465">
        <f>'RESUMEN TOTAL'!P495</f>
        <v>0</v>
      </c>
      <c r="K465">
        <f>'RESUMEN TOTAL'!Q495</f>
        <v>0</v>
      </c>
      <c r="L465">
        <f>'RESUMEN TOTAL'!R495</f>
        <v>0</v>
      </c>
      <c r="M465">
        <f>'RESUMEN TOTAL'!S495</f>
        <v>0</v>
      </c>
      <c r="N465">
        <f>'RESUMEN TOTAL'!T495</f>
        <v>0</v>
      </c>
      <c r="O465" t="str">
        <f>'RESUMEN TOTAL'!U495</f>
        <v>APAGADO</v>
      </c>
      <c r="P465" t="str">
        <f>'RESUMEN TOTAL'!V495</f>
        <v>APAGADO</v>
      </c>
      <c r="Q465" t="str">
        <f>'RESUMEN TOTAL'!W495</f>
        <v>APAGADO</v>
      </c>
      <c r="R465">
        <f>'RESUMEN TOTAL'!X495</f>
        <v>0</v>
      </c>
      <c r="S465">
        <f>'RESUMEN TOTAL'!Y495</f>
        <v>0</v>
      </c>
      <c r="T465">
        <f>'RESUMEN TOTAL'!Z495</f>
        <v>0</v>
      </c>
      <c r="U465">
        <f>'RESUMEN TOTAL'!AA495</f>
        <v>0</v>
      </c>
      <c r="V465">
        <f>'RESUMEN TOTAL'!AB495</f>
        <v>0</v>
      </c>
      <c r="W465">
        <f>'RESUMEN TOTAL'!AC495</f>
        <v>0</v>
      </c>
      <c r="X465">
        <f>'RESUMEN TOTAL'!AD495</f>
        <v>0</v>
      </c>
      <c r="Y465">
        <f>'RESUMEN TOTAL'!AE495</f>
        <v>0</v>
      </c>
      <c r="Z465">
        <f>'RESUMEN TOTAL'!AF495</f>
        <v>0</v>
      </c>
      <c r="AA465">
        <f>'RESUMEN TOTAL'!AG495</f>
        <v>0</v>
      </c>
      <c r="AB465">
        <f>'RESUMEN TOTAL'!AH495</f>
        <v>0</v>
      </c>
      <c r="AC465">
        <f>'RESUMEN TOTAL'!AI495</f>
        <v>0</v>
      </c>
      <c r="AD465">
        <f>'RESUMEN TOTAL'!AJ495</f>
        <v>0</v>
      </c>
      <c r="AE465" t="str">
        <f>'RESUMEN TOTAL'!AK495</f>
        <v>APAGADO</v>
      </c>
      <c r="AF465">
        <f>'RESUMEN TOTAL'!AL495</f>
        <v>0</v>
      </c>
      <c r="AG465">
        <f>'RESUMEN TOTAL'!AM495</f>
        <v>0</v>
      </c>
      <c r="AH465" t="e">
        <f>'RESUMEN TOTAL'!#REF!</f>
        <v>#REF!</v>
      </c>
      <c r="AI465">
        <f>'RESUMEN TOTAL'!AN495</f>
        <v>0</v>
      </c>
    </row>
    <row r="466" spans="1:35" x14ac:dyDescent="0.25">
      <c r="A466" t="str">
        <f>'RESUMEN TOTAL'!A496</f>
        <v>PARADAS SEGURAS</v>
      </c>
      <c r="B466">
        <f>'RESUMEN TOTAL'!B496</f>
        <v>27</v>
      </c>
      <c r="C466" t="str">
        <f>'RESUMEN TOTAL'!D498</f>
        <v>HUDSON Y RIO TRAFUL OESTE</v>
      </c>
      <c r="D466" t="str">
        <f>'RESUMEN TOTAL'!E496</f>
        <v>GFIJA</v>
      </c>
      <c r="E466" t="str">
        <f>'RESUMEN TOTAL'!F496</f>
        <v>GPON</v>
      </c>
      <c r="F466">
        <f>'RESUMEN TOTAL'!L496</f>
        <v>0</v>
      </c>
      <c r="G466">
        <f>'RESUMEN TOTAL'!M496</f>
        <v>0</v>
      </c>
      <c r="H466">
        <f>'RESUMEN TOTAL'!N496</f>
        <v>0</v>
      </c>
      <c r="I466">
        <f>'RESUMEN TOTAL'!O496</f>
        <v>0</v>
      </c>
      <c r="J466">
        <f>'RESUMEN TOTAL'!P496</f>
        <v>0</v>
      </c>
      <c r="K466">
        <f>'RESUMEN TOTAL'!Q496</f>
        <v>0</v>
      </c>
      <c r="L466">
        <f>'RESUMEN TOTAL'!R496</f>
        <v>0</v>
      </c>
      <c r="M466">
        <f>'RESUMEN TOTAL'!S496</f>
        <v>0</v>
      </c>
      <c r="N466">
        <f>'RESUMEN TOTAL'!T496</f>
        <v>0</v>
      </c>
      <c r="O466">
        <f>'RESUMEN TOTAL'!U496</f>
        <v>0</v>
      </c>
      <c r="P466">
        <f>'RESUMEN TOTAL'!V496</f>
        <v>0</v>
      </c>
      <c r="Q466">
        <f>'RESUMEN TOTAL'!W496</f>
        <v>0</v>
      </c>
      <c r="R466">
        <f>'RESUMEN TOTAL'!X496</f>
        <v>0</v>
      </c>
      <c r="S466">
        <f>'RESUMEN TOTAL'!Y496</f>
        <v>0</v>
      </c>
      <c r="T466">
        <f>'RESUMEN TOTAL'!Z496</f>
        <v>0</v>
      </c>
      <c r="U466">
        <f>'RESUMEN TOTAL'!AA496</f>
        <v>0</v>
      </c>
      <c r="V466">
        <f>'RESUMEN TOTAL'!AB496</f>
        <v>0</v>
      </c>
      <c r="W466">
        <f>'RESUMEN TOTAL'!AC496</f>
        <v>0</v>
      </c>
      <c r="X466">
        <f>'RESUMEN TOTAL'!AD496</f>
        <v>0</v>
      </c>
      <c r="Y466">
        <f>'RESUMEN TOTAL'!AE496</f>
        <v>0</v>
      </c>
      <c r="Z466">
        <f>'RESUMEN TOTAL'!AF496</f>
        <v>0</v>
      </c>
      <c r="AA466">
        <f>'RESUMEN TOTAL'!AG496</f>
        <v>0</v>
      </c>
      <c r="AB466">
        <f>'RESUMEN TOTAL'!AH496</f>
        <v>0</v>
      </c>
      <c r="AC466">
        <f>'RESUMEN TOTAL'!AI496</f>
        <v>0</v>
      </c>
      <c r="AD466">
        <f>'RESUMEN TOTAL'!AJ496</f>
        <v>0</v>
      </c>
      <c r="AE466" t="str">
        <f>'RESUMEN TOTAL'!AK496</f>
        <v>APAGADO</v>
      </c>
      <c r="AF466">
        <f>'RESUMEN TOTAL'!AL496</f>
        <v>0</v>
      </c>
      <c r="AG466">
        <f>'RESUMEN TOTAL'!AM496</f>
        <v>0</v>
      </c>
      <c r="AH466">
        <f>'RESUMEN TOTAL'!AN496</f>
        <v>0</v>
      </c>
      <c r="AI466">
        <f>'RESUMEN TOTAL'!AO496</f>
        <v>0</v>
      </c>
    </row>
    <row r="467" spans="1:35" x14ac:dyDescent="0.25">
      <c r="A467" t="str">
        <f>'RESUMEN TOTAL'!A497</f>
        <v>PARADAS SEGURAS</v>
      </c>
      <c r="B467" t="str">
        <f>'RESUMEN TOTAL'!B497</f>
        <v>27 I</v>
      </c>
      <c r="C467" t="str">
        <f>'RESUMEN TOTAL'!D500</f>
        <v>HUDSON Y ESTOMBA ESTE</v>
      </c>
      <c r="D467" t="str">
        <f>'RESUMEN TOTAL'!E497</f>
        <v>INTERCOMUNICADOR</v>
      </c>
      <c r="E467" t="str">
        <f>'RESUMEN TOTAL'!F497</f>
        <v>GPON</v>
      </c>
      <c r="F467" t="str">
        <f>'RESUMEN TOTAL'!L497</f>
        <v>APAGADO</v>
      </c>
      <c r="G467" t="str">
        <f>'RESUMEN TOTAL'!M497</f>
        <v>APAGADO</v>
      </c>
      <c r="H467" t="str">
        <f>'RESUMEN TOTAL'!N497</f>
        <v>APAGADO</v>
      </c>
      <c r="I467">
        <f>'RESUMEN TOTAL'!O497</f>
        <v>0</v>
      </c>
      <c r="J467">
        <f>'RESUMEN TOTAL'!P497</f>
        <v>0</v>
      </c>
      <c r="K467">
        <f>'RESUMEN TOTAL'!Q497</f>
        <v>0</v>
      </c>
      <c r="L467">
        <f>'RESUMEN TOTAL'!R497</f>
        <v>0</v>
      </c>
      <c r="M467">
        <f>'RESUMEN TOTAL'!S497</f>
        <v>0</v>
      </c>
      <c r="N467">
        <f>'RESUMEN TOTAL'!T497</f>
        <v>0</v>
      </c>
      <c r="O467" t="str">
        <f>'RESUMEN TOTAL'!U497</f>
        <v>APAGADO</v>
      </c>
      <c r="P467" t="str">
        <f>'RESUMEN TOTAL'!V497</f>
        <v>APAGADO</v>
      </c>
      <c r="Q467" t="str">
        <f>'RESUMEN TOTAL'!W497</f>
        <v>APAGADO</v>
      </c>
      <c r="R467">
        <f>'RESUMEN TOTAL'!X497</f>
        <v>0</v>
      </c>
      <c r="S467">
        <f>'RESUMEN TOTAL'!Y497</f>
        <v>0</v>
      </c>
      <c r="T467">
        <f>'RESUMEN TOTAL'!Z497</f>
        <v>0</v>
      </c>
      <c r="U467">
        <f>'RESUMEN TOTAL'!AA497</f>
        <v>0</v>
      </c>
      <c r="V467">
        <f>'RESUMEN TOTAL'!AB497</f>
        <v>0</v>
      </c>
      <c r="W467">
        <f>'RESUMEN TOTAL'!AC497</f>
        <v>0</v>
      </c>
      <c r="X467">
        <f>'RESUMEN TOTAL'!AD497</f>
        <v>0</v>
      </c>
      <c r="Y467">
        <f>'RESUMEN TOTAL'!AE497</f>
        <v>0</v>
      </c>
      <c r="Z467">
        <f>'RESUMEN TOTAL'!AF497</f>
        <v>0</v>
      </c>
      <c r="AA467">
        <f>'RESUMEN TOTAL'!AG497</f>
        <v>0</v>
      </c>
      <c r="AB467">
        <f>'RESUMEN TOTAL'!AH497</f>
        <v>0</v>
      </c>
      <c r="AC467">
        <f>'RESUMEN TOTAL'!AI497</f>
        <v>0</v>
      </c>
      <c r="AD467">
        <f>'RESUMEN TOTAL'!AJ497</f>
        <v>0</v>
      </c>
      <c r="AE467" t="str">
        <f>'RESUMEN TOTAL'!AK497</f>
        <v>APAGADO</v>
      </c>
      <c r="AF467">
        <f>'RESUMEN TOTAL'!AL497</f>
        <v>0</v>
      </c>
      <c r="AG467">
        <f>'RESUMEN TOTAL'!AM497</f>
        <v>0</v>
      </c>
      <c r="AH467">
        <f>'RESUMEN TOTAL'!AN497</f>
        <v>0</v>
      </c>
      <c r="AI467">
        <f>'RESUMEN TOTAL'!AO497</f>
        <v>0</v>
      </c>
    </row>
    <row r="468" spans="1:35" x14ac:dyDescent="0.25">
      <c r="A468" t="str">
        <f>'RESUMEN TOTAL'!A498</f>
        <v>PARADAS SEGURAS</v>
      </c>
      <c r="B468">
        <f>'RESUMEN TOTAL'!B498</f>
        <v>28</v>
      </c>
      <c r="C468" t="str">
        <f>'RESUMEN TOTAL'!D502</f>
        <v>HUDSON Y PICHEUTA OESTE</v>
      </c>
      <c r="D468" t="str">
        <f>'RESUMEN TOTAL'!E498</f>
        <v>GFIJA</v>
      </c>
      <c r="E468" t="str">
        <f>'RESUMEN TOTAL'!F498</f>
        <v>GPON</v>
      </c>
      <c r="F468">
        <f>'RESUMEN TOTAL'!L498</f>
        <v>0</v>
      </c>
      <c r="G468">
        <f>'RESUMEN TOTAL'!M498</f>
        <v>0</v>
      </c>
      <c r="H468">
        <f>'RESUMEN TOTAL'!N498</f>
        <v>0</v>
      </c>
      <c r="I468">
        <f>'RESUMEN TOTAL'!O498</f>
        <v>0</v>
      </c>
      <c r="J468">
        <f>'RESUMEN TOTAL'!P498</f>
        <v>0</v>
      </c>
      <c r="K468">
        <f>'RESUMEN TOTAL'!Q498</f>
        <v>0</v>
      </c>
      <c r="L468">
        <f>'RESUMEN TOTAL'!R498</f>
        <v>0</v>
      </c>
      <c r="M468">
        <f>'RESUMEN TOTAL'!S498</f>
        <v>0</v>
      </c>
      <c r="N468">
        <f>'RESUMEN TOTAL'!T498</f>
        <v>0</v>
      </c>
      <c r="O468">
        <f>'RESUMEN TOTAL'!U498</f>
        <v>0</v>
      </c>
      <c r="P468">
        <f>'RESUMEN TOTAL'!V498</f>
        <v>0</v>
      </c>
      <c r="Q468">
        <f>'RESUMEN TOTAL'!W498</f>
        <v>0</v>
      </c>
      <c r="R468">
        <f>'RESUMEN TOTAL'!X498</f>
        <v>0</v>
      </c>
      <c r="S468">
        <f>'RESUMEN TOTAL'!Y498</f>
        <v>0</v>
      </c>
      <c r="T468">
        <f>'RESUMEN TOTAL'!Z498</f>
        <v>0</v>
      </c>
      <c r="U468">
        <f>'RESUMEN TOTAL'!AA498</f>
        <v>0</v>
      </c>
      <c r="V468">
        <f>'RESUMEN TOTAL'!AB498</f>
        <v>0</v>
      </c>
      <c r="W468">
        <f>'RESUMEN TOTAL'!AC498</f>
        <v>0</v>
      </c>
      <c r="X468">
        <f>'RESUMEN TOTAL'!AD498</f>
        <v>0</v>
      </c>
      <c r="Y468">
        <f>'RESUMEN TOTAL'!AE498</f>
        <v>0</v>
      </c>
      <c r="Z468">
        <f>'RESUMEN TOTAL'!AF498</f>
        <v>0</v>
      </c>
      <c r="AA468">
        <f>'RESUMEN TOTAL'!AG498</f>
        <v>0</v>
      </c>
      <c r="AB468">
        <f>'RESUMEN TOTAL'!AH498</f>
        <v>0</v>
      </c>
      <c r="AC468">
        <f>'RESUMEN TOTAL'!AI498</f>
        <v>0</v>
      </c>
      <c r="AD468">
        <f>'RESUMEN TOTAL'!AJ498</f>
        <v>0</v>
      </c>
      <c r="AE468">
        <f>'RESUMEN TOTAL'!AK498</f>
        <v>0</v>
      </c>
      <c r="AF468">
        <f>'RESUMEN TOTAL'!AL498</f>
        <v>0</v>
      </c>
      <c r="AG468">
        <f>'RESUMEN TOTAL'!AM498</f>
        <v>0</v>
      </c>
      <c r="AH468">
        <f>'RESUMEN TOTAL'!AN498</f>
        <v>0</v>
      </c>
      <c r="AI468">
        <f>'RESUMEN TOTAL'!AO498</f>
        <v>0</v>
      </c>
    </row>
    <row r="469" spans="1:35" x14ac:dyDescent="0.25">
      <c r="A469" t="str">
        <f>'RESUMEN TOTAL'!A499</f>
        <v>PARADAS SEGURAS</v>
      </c>
      <c r="B469" t="str">
        <f>'RESUMEN TOTAL'!B499</f>
        <v>28 I</v>
      </c>
      <c r="C469" t="str">
        <f>'RESUMEN TOTAL'!D504</f>
        <v>HUDSON Y 830 ESTE</v>
      </c>
      <c r="D469" t="str">
        <f>'RESUMEN TOTAL'!E499</f>
        <v>INTERCOMUNICADOR</v>
      </c>
      <c r="E469" t="str">
        <f>'RESUMEN TOTAL'!F499</f>
        <v>GPON</v>
      </c>
      <c r="F469" t="str">
        <f>'RESUMEN TOTAL'!L499</f>
        <v>APAGADO</v>
      </c>
      <c r="G469" t="str">
        <f>'RESUMEN TOTAL'!M499</f>
        <v>APAGADO</v>
      </c>
      <c r="H469" t="str">
        <f>'RESUMEN TOTAL'!N499</f>
        <v>APAGADO</v>
      </c>
      <c r="I469">
        <f>'RESUMEN TOTAL'!O499</f>
        <v>0</v>
      </c>
      <c r="J469">
        <f>'RESUMEN TOTAL'!P499</f>
        <v>0</v>
      </c>
      <c r="K469">
        <f>'RESUMEN TOTAL'!Q499</f>
        <v>0</v>
      </c>
      <c r="L469">
        <f>'RESUMEN TOTAL'!R499</f>
        <v>0</v>
      </c>
      <c r="M469">
        <f>'RESUMEN TOTAL'!S499</f>
        <v>0</v>
      </c>
      <c r="N469">
        <f>'RESUMEN TOTAL'!T499</f>
        <v>0</v>
      </c>
      <c r="O469" t="str">
        <f>'RESUMEN TOTAL'!U499</f>
        <v>APAGADO</v>
      </c>
      <c r="P469" t="str">
        <f>'RESUMEN TOTAL'!V499</f>
        <v>APAGADO</v>
      </c>
      <c r="Q469" t="str">
        <f>'RESUMEN TOTAL'!W499</f>
        <v>APAGADO</v>
      </c>
      <c r="R469">
        <f>'RESUMEN TOTAL'!X499</f>
        <v>0</v>
      </c>
      <c r="S469">
        <f>'RESUMEN TOTAL'!Y499</f>
        <v>0</v>
      </c>
      <c r="T469">
        <f>'RESUMEN TOTAL'!Z499</f>
        <v>0</v>
      </c>
      <c r="U469">
        <f>'RESUMEN TOTAL'!AA499</f>
        <v>0</v>
      </c>
      <c r="V469">
        <f>'RESUMEN TOTAL'!AB499</f>
        <v>0</v>
      </c>
      <c r="W469">
        <f>'RESUMEN TOTAL'!AC499</f>
        <v>0</v>
      </c>
      <c r="X469">
        <f>'RESUMEN TOTAL'!AD499</f>
        <v>0</v>
      </c>
      <c r="Y469">
        <f>'RESUMEN TOTAL'!AE499</f>
        <v>0</v>
      </c>
      <c r="Z469">
        <f>'RESUMEN TOTAL'!AF499</f>
        <v>0</v>
      </c>
      <c r="AA469">
        <f>'RESUMEN TOTAL'!AG499</f>
        <v>0</v>
      </c>
      <c r="AB469">
        <f>'RESUMEN TOTAL'!AH499</f>
        <v>0</v>
      </c>
      <c r="AC469">
        <f>'RESUMEN TOTAL'!AI499</f>
        <v>0</v>
      </c>
      <c r="AD469">
        <f>'RESUMEN TOTAL'!AJ499</f>
        <v>0</v>
      </c>
      <c r="AE469">
        <f>'RESUMEN TOTAL'!AK499</f>
        <v>0</v>
      </c>
      <c r="AF469">
        <f>'RESUMEN TOTAL'!AL499</f>
        <v>0</v>
      </c>
      <c r="AG469">
        <f>'RESUMEN TOTAL'!AM499</f>
        <v>0</v>
      </c>
      <c r="AH469">
        <f>'RESUMEN TOTAL'!AN499</f>
        <v>0</v>
      </c>
      <c r="AI469">
        <f>'RESUMEN TOTAL'!AO499</f>
        <v>0</v>
      </c>
    </row>
    <row r="470" spans="1:35" x14ac:dyDescent="0.25">
      <c r="A470" t="str">
        <f>'RESUMEN TOTAL'!A500</f>
        <v>PARADAS SEGURAS</v>
      </c>
      <c r="B470">
        <f>'RESUMEN TOTAL'!B500</f>
        <v>29</v>
      </c>
      <c r="C470" t="e">
        <f>'RESUMEN TOTAL'!#REF!</f>
        <v>#REF!</v>
      </c>
      <c r="D470" t="str">
        <f>'RESUMEN TOTAL'!E500</f>
        <v>GFIJA</v>
      </c>
      <c r="E470" t="str">
        <f>'RESUMEN TOTAL'!F500</f>
        <v>GPON</v>
      </c>
      <c r="F470" t="str">
        <f>'RESUMEN TOTAL'!L500</f>
        <v>APAGADO</v>
      </c>
      <c r="G470" t="str">
        <f>'RESUMEN TOTAL'!M500</f>
        <v>APAGADO</v>
      </c>
      <c r="H470" t="str">
        <f>'RESUMEN TOTAL'!N500</f>
        <v>APAGADO</v>
      </c>
      <c r="I470" t="str">
        <f>'RESUMEN TOTAL'!O500</f>
        <v>APAGADO</v>
      </c>
      <c r="J470" t="str">
        <f>'RESUMEN TOTAL'!P500</f>
        <v>APAGADO</v>
      </c>
      <c r="K470" t="str">
        <f>'RESUMEN TOTAL'!Q500</f>
        <v>APAGADO</v>
      </c>
      <c r="L470" t="str">
        <f>'RESUMEN TOTAL'!R500</f>
        <v>APAGADO</v>
      </c>
      <c r="M470" t="str">
        <f>'RESUMEN TOTAL'!S500</f>
        <v>APAGADO</v>
      </c>
      <c r="N470" t="str">
        <f>'RESUMEN TOTAL'!T500</f>
        <v>APAGADO</v>
      </c>
      <c r="O470" t="str">
        <f>'RESUMEN TOTAL'!U500</f>
        <v>APAGADO</v>
      </c>
      <c r="P470" t="str">
        <f>'RESUMEN TOTAL'!V500</f>
        <v>APAGADO</v>
      </c>
      <c r="Q470" t="str">
        <f>'RESUMEN TOTAL'!W500</f>
        <v>APAGADO</v>
      </c>
      <c r="R470">
        <f>'RESUMEN TOTAL'!X500</f>
        <v>0</v>
      </c>
      <c r="S470" t="str">
        <f>'RESUMEN TOTAL'!Y500</f>
        <v>APAGADO</v>
      </c>
      <c r="T470" t="str">
        <f>'RESUMEN TOTAL'!Z500</f>
        <v>APAGADO</v>
      </c>
      <c r="U470" t="str">
        <f>'RESUMEN TOTAL'!AA500</f>
        <v>APAGADO</v>
      </c>
      <c r="V470" t="str">
        <f>'RESUMEN TOTAL'!AB500</f>
        <v>APAGADO</v>
      </c>
      <c r="W470" t="str">
        <f>'RESUMEN TOTAL'!AC500</f>
        <v>APAGADO</v>
      </c>
      <c r="X470" t="str">
        <f>'RESUMEN TOTAL'!AD500</f>
        <v>APAGADO</v>
      </c>
      <c r="Y470" t="str">
        <f>'RESUMEN TOTAL'!AE500</f>
        <v>APAGADO</v>
      </c>
      <c r="Z470" t="str">
        <f>'RESUMEN TOTAL'!AF500</f>
        <v>APAGADO</v>
      </c>
      <c r="AA470" t="str">
        <f>'RESUMEN TOTAL'!AG500</f>
        <v>APAGADO</v>
      </c>
      <c r="AB470" t="str">
        <f>'RESUMEN TOTAL'!AH500</f>
        <v>APAGADO</v>
      </c>
      <c r="AC470" t="str">
        <f>'RESUMEN TOTAL'!AI500</f>
        <v>APAGADO</v>
      </c>
      <c r="AD470" t="str">
        <f>'RESUMEN TOTAL'!AJ500</f>
        <v>APAGADO</v>
      </c>
      <c r="AE470" t="str">
        <f>'RESUMEN TOTAL'!AK500</f>
        <v>APAGADO</v>
      </c>
      <c r="AF470">
        <f>'RESUMEN TOTAL'!AL500</f>
        <v>0</v>
      </c>
      <c r="AG470">
        <f>'RESUMEN TOTAL'!AM500</f>
        <v>0</v>
      </c>
      <c r="AH470" t="e">
        <f>'RESUMEN TOTAL'!#REF!</f>
        <v>#REF!</v>
      </c>
      <c r="AI470">
        <f>'RESUMEN TOTAL'!AN500</f>
        <v>0</v>
      </c>
    </row>
    <row r="471" spans="1:35" x14ac:dyDescent="0.25">
      <c r="A471" t="str">
        <f>'RESUMEN TOTAL'!A501</f>
        <v>PARADAS SEGURAS</v>
      </c>
      <c r="B471" t="str">
        <f>'RESUMEN TOTAL'!B501</f>
        <v>29 I</v>
      </c>
      <c r="C471" t="e">
        <f>'RESUMEN TOTAL'!#REF!</f>
        <v>#REF!</v>
      </c>
      <c r="D471" t="str">
        <f>'RESUMEN TOTAL'!E501</f>
        <v>INTERCOMUNICADOR</v>
      </c>
      <c r="E471" t="str">
        <f>'RESUMEN TOTAL'!F501</f>
        <v>GPON</v>
      </c>
      <c r="F471" t="str">
        <f>'RESUMEN TOTAL'!L501</f>
        <v>APAGADO</v>
      </c>
      <c r="G471" t="str">
        <f>'RESUMEN TOTAL'!M501</f>
        <v>APAGADO</v>
      </c>
      <c r="H471" t="str">
        <f>'RESUMEN TOTAL'!N501</f>
        <v>APAGADO</v>
      </c>
      <c r="I471" t="str">
        <f>'RESUMEN TOTAL'!O501</f>
        <v>APAGADO</v>
      </c>
      <c r="J471" t="str">
        <f>'RESUMEN TOTAL'!P501</f>
        <v>APAGADO</v>
      </c>
      <c r="K471" t="str">
        <f>'RESUMEN TOTAL'!Q501</f>
        <v>APAGADO</v>
      </c>
      <c r="L471" t="str">
        <f>'RESUMEN TOTAL'!R501</f>
        <v>APAGADO</v>
      </c>
      <c r="M471" t="str">
        <f>'RESUMEN TOTAL'!S501</f>
        <v>APAGADO</v>
      </c>
      <c r="N471" t="str">
        <f>'RESUMEN TOTAL'!T501</f>
        <v>APAGADO</v>
      </c>
      <c r="O471" t="str">
        <f>'RESUMEN TOTAL'!U501</f>
        <v>APAGADO</v>
      </c>
      <c r="P471" t="str">
        <f>'RESUMEN TOTAL'!V501</f>
        <v>APAGADO</v>
      </c>
      <c r="Q471" t="str">
        <f>'RESUMEN TOTAL'!W501</f>
        <v>APAGADO</v>
      </c>
      <c r="R471">
        <f>'RESUMEN TOTAL'!X501</f>
        <v>0</v>
      </c>
      <c r="S471" t="str">
        <f>'RESUMEN TOTAL'!Y501</f>
        <v>APAGADO</v>
      </c>
      <c r="T471" t="str">
        <f>'RESUMEN TOTAL'!Z501</f>
        <v>APAGADO</v>
      </c>
      <c r="U471" t="str">
        <f>'RESUMEN TOTAL'!AA501</f>
        <v>APAGADO</v>
      </c>
      <c r="V471" t="str">
        <f>'RESUMEN TOTAL'!AB501</f>
        <v>APAGADO</v>
      </c>
      <c r="W471" t="str">
        <f>'RESUMEN TOTAL'!AC501</f>
        <v>APAGADO</v>
      </c>
      <c r="X471" t="str">
        <f>'RESUMEN TOTAL'!AD501</f>
        <v>APAGADO</v>
      </c>
      <c r="Y471" t="str">
        <f>'RESUMEN TOTAL'!AE501</f>
        <v>APAGADO</v>
      </c>
      <c r="Z471" t="str">
        <f>'RESUMEN TOTAL'!AF501</f>
        <v>APAGADO</v>
      </c>
      <c r="AA471" t="str">
        <f>'RESUMEN TOTAL'!AG501</f>
        <v>APAGADO</v>
      </c>
      <c r="AB471" t="str">
        <f>'RESUMEN TOTAL'!AH501</f>
        <v>APAGADO</v>
      </c>
      <c r="AC471" t="str">
        <f>'RESUMEN TOTAL'!AI501</f>
        <v>APAGADO</v>
      </c>
      <c r="AD471" t="str">
        <f>'RESUMEN TOTAL'!AJ501</f>
        <v>APAGADO</v>
      </c>
      <c r="AE471" t="str">
        <f>'RESUMEN TOTAL'!AK501</f>
        <v>APAGADO</v>
      </c>
      <c r="AF471">
        <f>'RESUMEN TOTAL'!AL501</f>
        <v>0</v>
      </c>
      <c r="AG471">
        <f>'RESUMEN TOTAL'!AM501</f>
        <v>0</v>
      </c>
      <c r="AH471" t="e">
        <f>'RESUMEN TOTAL'!#REF!</f>
        <v>#REF!</v>
      </c>
      <c r="AI471">
        <f>'RESUMEN TOTAL'!AN501</f>
        <v>0</v>
      </c>
    </row>
    <row r="472" spans="1:35" x14ac:dyDescent="0.25">
      <c r="A472" t="str">
        <f>'RESUMEN TOTAL'!A502</f>
        <v>PARADAS SEGURAS</v>
      </c>
      <c r="B472">
        <f>'RESUMEN TOTAL'!B502</f>
        <v>30</v>
      </c>
      <c r="C472" t="e">
        <f>'RESUMEN TOTAL'!#REF!</f>
        <v>#REF!</v>
      </c>
      <c r="D472" t="str">
        <f>'RESUMEN TOTAL'!E502</f>
        <v>GFIJA</v>
      </c>
      <c r="E472" t="str">
        <f>'RESUMEN TOTAL'!F502</f>
        <v>GPON</v>
      </c>
      <c r="F472" t="str">
        <f>'RESUMEN TOTAL'!L502</f>
        <v>APAGADO</v>
      </c>
      <c r="G472" t="str">
        <f>'RESUMEN TOTAL'!M502</f>
        <v>APAGADO</v>
      </c>
      <c r="H472" t="str">
        <f>'RESUMEN TOTAL'!N502</f>
        <v>APAGADO</v>
      </c>
      <c r="I472" t="str">
        <f>'RESUMEN TOTAL'!O502</f>
        <v>APAGADO</v>
      </c>
      <c r="J472" t="str">
        <f>'RESUMEN TOTAL'!P502</f>
        <v>APAGADO</v>
      </c>
      <c r="K472" t="str">
        <f>'RESUMEN TOTAL'!Q502</f>
        <v>APAGADO</v>
      </c>
      <c r="L472" t="str">
        <f>'RESUMEN TOTAL'!R502</f>
        <v>APAGADO</v>
      </c>
      <c r="M472" t="str">
        <f>'RESUMEN TOTAL'!S502</f>
        <v>APAGADO</v>
      </c>
      <c r="N472" t="str">
        <f>'RESUMEN TOTAL'!T502</f>
        <v>APAGADO</v>
      </c>
      <c r="O472" t="str">
        <f>'RESUMEN TOTAL'!U502</f>
        <v>APAGADO</v>
      </c>
      <c r="P472" t="str">
        <f>'RESUMEN TOTAL'!V502</f>
        <v>APAGADO</v>
      </c>
      <c r="Q472" t="str">
        <f>'RESUMEN TOTAL'!W502</f>
        <v>APAGADO</v>
      </c>
      <c r="R472">
        <f>'RESUMEN TOTAL'!X502</f>
        <v>0</v>
      </c>
      <c r="S472" t="str">
        <f>'RESUMEN TOTAL'!Y502</f>
        <v>APAGADO</v>
      </c>
      <c r="T472" t="str">
        <f>'RESUMEN TOTAL'!Z502</f>
        <v>APAGADO</v>
      </c>
      <c r="U472" t="str">
        <f>'RESUMEN TOTAL'!AA502</f>
        <v>APAGADO</v>
      </c>
      <c r="V472" t="str">
        <f>'RESUMEN TOTAL'!AB502</f>
        <v>APAGADO</v>
      </c>
      <c r="W472" t="str">
        <f>'RESUMEN TOTAL'!AC502</f>
        <v>APAGADO</v>
      </c>
      <c r="X472" t="str">
        <f>'RESUMEN TOTAL'!AD502</f>
        <v>APAGADO</v>
      </c>
      <c r="Y472" t="str">
        <f>'RESUMEN TOTAL'!AE502</f>
        <v>APAGADO</v>
      </c>
      <c r="Z472" t="str">
        <f>'RESUMEN TOTAL'!AF502</f>
        <v>APAGADO</v>
      </c>
      <c r="AA472" t="str">
        <f>'RESUMEN TOTAL'!AG502</f>
        <v>APAGADO</v>
      </c>
      <c r="AB472" t="str">
        <f>'RESUMEN TOTAL'!AH502</f>
        <v>APAGADO</v>
      </c>
      <c r="AC472" t="str">
        <f>'RESUMEN TOTAL'!AI502</f>
        <v>APAGADO</v>
      </c>
      <c r="AD472" t="str">
        <f>'RESUMEN TOTAL'!AJ502</f>
        <v>APAGADO</v>
      </c>
      <c r="AE472" t="str">
        <f>'RESUMEN TOTAL'!AK502</f>
        <v>APAGADO</v>
      </c>
      <c r="AF472">
        <f>'RESUMEN TOTAL'!AL502</f>
        <v>0</v>
      </c>
      <c r="AG472">
        <f>'RESUMEN TOTAL'!AM502</f>
        <v>0</v>
      </c>
      <c r="AH472" t="e">
        <f>'RESUMEN TOTAL'!#REF!</f>
        <v>#REF!</v>
      </c>
      <c r="AI472">
        <f>'RESUMEN TOTAL'!AN502</f>
        <v>0</v>
      </c>
    </row>
    <row r="473" spans="1:35" x14ac:dyDescent="0.25">
      <c r="A473" t="str">
        <f>'RESUMEN TOTAL'!A503</f>
        <v>PARADAS SEGURAS</v>
      </c>
      <c r="B473" t="str">
        <f>'RESUMEN TOTAL'!B503</f>
        <v>30 I</v>
      </c>
      <c r="C473" t="str">
        <f>'RESUMEN TOTAL'!D503</f>
        <v>HUDSON Y PICHEUTA OESTE</v>
      </c>
      <c r="D473" t="str">
        <f>'RESUMEN TOTAL'!E503</f>
        <v>INTERCOMUNICADOR</v>
      </c>
      <c r="E473" t="str">
        <f>'RESUMEN TOTAL'!F503</f>
        <v>GPON</v>
      </c>
      <c r="F473" t="str">
        <f>'RESUMEN TOTAL'!L503</f>
        <v>APAGADO</v>
      </c>
      <c r="G473" t="str">
        <f>'RESUMEN TOTAL'!M503</f>
        <v>APAGADO</v>
      </c>
      <c r="H473" t="str">
        <f>'RESUMEN TOTAL'!N503</f>
        <v>APAGADO</v>
      </c>
      <c r="I473" t="str">
        <f>'RESUMEN TOTAL'!O503</f>
        <v>APAGADO</v>
      </c>
      <c r="J473" t="str">
        <f>'RESUMEN TOTAL'!P503</f>
        <v>APAGADO</v>
      </c>
      <c r="K473" t="str">
        <f>'RESUMEN TOTAL'!Q503</f>
        <v>APAGADO</v>
      </c>
      <c r="L473" t="str">
        <f>'RESUMEN TOTAL'!R503</f>
        <v>APAGADO</v>
      </c>
      <c r="M473" t="str">
        <f>'RESUMEN TOTAL'!S503</f>
        <v>APAGADO</v>
      </c>
      <c r="N473" t="str">
        <f>'RESUMEN TOTAL'!T503</f>
        <v>APAGADO</v>
      </c>
      <c r="O473" t="str">
        <f>'RESUMEN TOTAL'!U503</f>
        <v>APAGADO</v>
      </c>
      <c r="P473" t="str">
        <f>'RESUMEN TOTAL'!V503</f>
        <v>APAGADO</v>
      </c>
      <c r="Q473" t="str">
        <f>'RESUMEN TOTAL'!W503</f>
        <v>APAGADO</v>
      </c>
      <c r="R473">
        <f>'RESUMEN TOTAL'!X503</f>
        <v>0</v>
      </c>
      <c r="S473" t="str">
        <f>'RESUMEN TOTAL'!Y503</f>
        <v>APAGADO</v>
      </c>
      <c r="T473" t="str">
        <f>'RESUMEN TOTAL'!Z503</f>
        <v>APAGADO</v>
      </c>
      <c r="U473" t="str">
        <f>'RESUMEN TOTAL'!AA503</f>
        <v>APAGADO</v>
      </c>
      <c r="V473" t="str">
        <f>'RESUMEN TOTAL'!AB503</f>
        <v>APAGADO</v>
      </c>
      <c r="W473" t="str">
        <f>'RESUMEN TOTAL'!AC503</f>
        <v>APAGADO</v>
      </c>
      <c r="X473" t="str">
        <f>'RESUMEN TOTAL'!AD503</f>
        <v>APAGADO</v>
      </c>
      <c r="Y473" t="str">
        <f>'RESUMEN TOTAL'!AE503</f>
        <v>APAGADO</v>
      </c>
      <c r="Z473" t="str">
        <f>'RESUMEN TOTAL'!AF503</f>
        <v>APAGADO</v>
      </c>
      <c r="AA473" t="str">
        <f>'RESUMEN TOTAL'!AG503</f>
        <v>APAGADO</v>
      </c>
      <c r="AB473" t="str">
        <f>'RESUMEN TOTAL'!AH503</f>
        <v>APAGADO</v>
      </c>
      <c r="AC473" t="str">
        <f>'RESUMEN TOTAL'!AI503</f>
        <v>APAGADO</v>
      </c>
      <c r="AD473" t="str">
        <f>'RESUMEN TOTAL'!AJ503</f>
        <v>APAGADO</v>
      </c>
      <c r="AE473" t="str">
        <f>'RESUMEN TOTAL'!AK503</f>
        <v>APAGADO</v>
      </c>
      <c r="AF473">
        <f>'RESUMEN TOTAL'!AL503</f>
        <v>0</v>
      </c>
      <c r="AG473">
        <f>'RESUMEN TOTAL'!AM503</f>
        <v>0</v>
      </c>
      <c r="AH473" t="e">
        <f>'RESUMEN TOTAL'!#REF!</f>
        <v>#REF!</v>
      </c>
      <c r="AI473">
        <f>'RESUMEN TOTAL'!AN503</f>
        <v>0</v>
      </c>
    </row>
    <row r="474" spans="1:35" x14ac:dyDescent="0.25">
      <c r="A474" t="str">
        <f>'RESUMEN TOTAL'!A504</f>
        <v>PARADAS SEGURAS</v>
      </c>
      <c r="B474">
        <f>'RESUMEN TOTAL'!B504</f>
        <v>31</v>
      </c>
      <c r="C474" t="e">
        <f>'RESUMEN TOTAL'!#REF!</f>
        <v>#REF!</v>
      </c>
      <c r="D474" t="str">
        <f>'RESUMEN TOTAL'!E504</f>
        <v>GFIJA</v>
      </c>
      <c r="E474" t="str">
        <f>'RESUMEN TOTAL'!F504</f>
        <v>GPON</v>
      </c>
      <c r="F474" t="str">
        <f>'RESUMEN TOTAL'!L504</f>
        <v>APAGADO</v>
      </c>
      <c r="G474" t="str">
        <f>'RESUMEN TOTAL'!M504</f>
        <v>APAGADO</v>
      </c>
      <c r="H474" t="str">
        <f>'RESUMEN TOTAL'!N504</f>
        <v>APAGADO</v>
      </c>
      <c r="I474" t="str">
        <f>'RESUMEN TOTAL'!O504</f>
        <v>APAGADO</v>
      </c>
      <c r="J474" t="str">
        <f>'RESUMEN TOTAL'!P504</f>
        <v>APAGADO</v>
      </c>
      <c r="K474" t="str">
        <f>'RESUMEN TOTAL'!Q504</f>
        <v>APAGADO</v>
      </c>
      <c r="L474" t="str">
        <f>'RESUMEN TOTAL'!R504</f>
        <v>APAGADO</v>
      </c>
      <c r="M474" t="str">
        <f>'RESUMEN TOTAL'!S504</f>
        <v>APAGADO</v>
      </c>
      <c r="N474" t="str">
        <f>'RESUMEN TOTAL'!T504</f>
        <v>APAGADO</v>
      </c>
      <c r="O474" t="str">
        <f>'RESUMEN TOTAL'!U504</f>
        <v>APAGADO</v>
      </c>
      <c r="P474" t="str">
        <f>'RESUMEN TOTAL'!V504</f>
        <v>APAGADO</v>
      </c>
      <c r="Q474" t="str">
        <f>'RESUMEN TOTAL'!W504</f>
        <v>APAGADO</v>
      </c>
      <c r="R474">
        <f>'RESUMEN TOTAL'!X504</f>
        <v>0</v>
      </c>
      <c r="S474" t="str">
        <f>'RESUMEN TOTAL'!Y504</f>
        <v>APAGADO</v>
      </c>
      <c r="T474" t="str">
        <f>'RESUMEN TOTAL'!Z504</f>
        <v>APAGADO</v>
      </c>
      <c r="U474" t="str">
        <f>'RESUMEN TOTAL'!AA504</f>
        <v>APAGADO</v>
      </c>
      <c r="V474" t="str">
        <f>'RESUMEN TOTAL'!AB504</f>
        <v>APAGADO</v>
      </c>
      <c r="W474" t="str">
        <f>'RESUMEN TOTAL'!AC504</f>
        <v>APAGADO</v>
      </c>
      <c r="X474" t="str">
        <f>'RESUMEN TOTAL'!AD504</f>
        <v>APAGADO</v>
      </c>
      <c r="Y474" t="str">
        <f>'RESUMEN TOTAL'!AE504</f>
        <v>APAGADO</v>
      </c>
      <c r="Z474" t="str">
        <f>'RESUMEN TOTAL'!AF504</f>
        <v>APAGADO</v>
      </c>
      <c r="AA474" t="str">
        <f>'RESUMEN TOTAL'!AG504</f>
        <v>APAGADO</v>
      </c>
      <c r="AB474" t="str">
        <f>'RESUMEN TOTAL'!AH504</f>
        <v>APAGADO</v>
      </c>
      <c r="AC474" t="str">
        <f>'RESUMEN TOTAL'!AI504</f>
        <v>APAGADO</v>
      </c>
      <c r="AD474" t="str">
        <f>'RESUMEN TOTAL'!AJ504</f>
        <v>APAGADO</v>
      </c>
      <c r="AE474" t="str">
        <f>'RESUMEN TOTAL'!AK504</f>
        <v>APAGADO</v>
      </c>
      <c r="AF474">
        <f>'RESUMEN TOTAL'!AL504</f>
        <v>0</v>
      </c>
      <c r="AG474">
        <f>'RESUMEN TOTAL'!AM504</f>
        <v>0</v>
      </c>
      <c r="AH474" t="e">
        <f>'RESUMEN TOTAL'!#REF!</f>
        <v>#REF!</v>
      </c>
      <c r="AI474">
        <f>'RESUMEN TOTAL'!AN504</f>
        <v>0</v>
      </c>
    </row>
    <row r="475" spans="1:35" x14ac:dyDescent="0.25">
      <c r="A475" t="str">
        <f>'RESUMEN TOTAL'!A505</f>
        <v>PARADAS SEGURAS</v>
      </c>
      <c r="B475" t="str">
        <f>'RESUMEN TOTAL'!B505</f>
        <v>31 I</v>
      </c>
      <c r="C475" t="e">
        <f>'RESUMEN TOTAL'!#REF!</f>
        <v>#REF!</v>
      </c>
      <c r="D475" t="str">
        <f>'RESUMEN TOTAL'!E505</f>
        <v>INTERCOMUNICADOR</v>
      </c>
      <c r="E475" t="str">
        <f>'RESUMEN TOTAL'!F505</f>
        <v>GPON</v>
      </c>
      <c r="F475" t="str">
        <f>'RESUMEN TOTAL'!L505</f>
        <v>APAGADO</v>
      </c>
      <c r="G475" t="str">
        <f>'RESUMEN TOTAL'!M505</f>
        <v>APAGADO</v>
      </c>
      <c r="H475" t="str">
        <f>'RESUMEN TOTAL'!N505</f>
        <v>APAGADO</v>
      </c>
      <c r="I475" t="str">
        <f>'RESUMEN TOTAL'!O505</f>
        <v>APAGADO</v>
      </c>
      <c r="J475" t="str">
        <f>'RESUMEN TOTAL'!P505</f>
        <v>APAGADO</v>
      </c>
      <c r="K475" t="str">
        <f>'RESUMEN TOTAL'!Q505</f>
        <v>APAGADO</v>
      </c>
      <c r="L475" t="str">
        <f>'RESUMEN TOTAL'!R505</f>
        <v>APAGADO</v>
      </c>
      <c r="M475" t="str">
        <f>'RESUMEN TOTAL'!S505</f>
        <v>APAGADO</v>
      </c>
      <c r="N475" t="str">
        <f>'RESUMEN TOTAL'!T505</f>
        <v>APAGADO</v>
      </c>
      <c r="O475" t="str">
        <f>'RESUMEN TOTAL'!U505</f>
        <v>APAGADO</v>
      </c>
      <c r="P475" t="str">
        <f>'RESUMEN TOTAL'!V505</f>
        <v>APAGADO</v>
      </c>
      <c r="Q475" t="str">
        <f>'RESUMEN TOTAL'!W505</f>
        <v>APAGADO</v>
      </c>
      <c r="R475">
        <f>'RESUMEN TOTAL'!X505</f>
        <v>0</v>
      </c>
      <c r="S475" t="str">
        <f>'RESUMEN TOTAL'!Y505</f>
        <v>APAGADO</v>
      </c>
      <c r="T475" t="str">
        <f>'RESUMEN TOTAL'!Z505</f>
        <v>APAGADO</v>
      </c>
      <c r="U475" t="str">
        <f>'RESUMEN TOTAL'!AA505</f>
        <v>APAGADO</v>
      </c>
      <c r="V475" t="str">
        <f>'RESUMEN TOTAL'!AB505</f>
        <v>APAGADO</v>
      </c>
      <c r="W475" t="str">
        <f>'RESUMEN TOTAL'!AC505</f>
        <v>APAGADO</v>
      </c>
      <c r="X475" t="str">
        <f>'RESUMEN TOTAL'!AD505</f>
        <v>APAGADO</v>
      </c>
      <c r="Y475" t="str">
        <f>'RESUMEN TOTAL'!AE505</f>
        <v>APAGADO</v>
      </c>
      <c r="Z475" t="str">
        <f>'RESUMEN TOTAL'!AF505</f>
        <v>APAGADO</v>
      </c>
      <c r="AA475" t="str">
        <f>'RESUMEN TOTAL'!AG505</f>
        <v>APAGADO</v>
      </c>
      <c r="AB475" t="str">
        <f>'RESUMEN TOTAL'!AH505</f>
        <v>APAGADO</v>
      </c>
      <c r="AC475" t="str">
        <f>'RESUMEN TOTAL'!AI505</f>
        <v>APAGADO</v>
      </c>
      <c r="AD475" t="str">
        <f>'RESUMEN TOTAL'!AJ505</f>
        <v>APAGADO</v>
      </c>
      <c r="AE475" t="str">
        <f>'RESUMEN TOTAL'!AK505</f>
        <v>APAGADO</v>
      </c>
      <c r="AF475">
        <f>'RESUMEN TOTAL'!AL505</f>
        <v>0</v>
      </c>
      <c r="AG475">
        <f>'RESUMEN TOTAL'!AM505</f>
        <v>0</v>
      </c>
      <c r="AH475" t="e">
        <f>'RESUMEN TOTAL'!#REF!</f>
        <v>#REF!</v>
      </c>
      <c r="AI475">
        <f>'RESUMEN TOTAL'!AN505</f>
        <v>0</v>
      </c>
    </row>
    <row r="476" spans="1:35" x14ac:dyDescent="0.25">
      <c r="A476" t="str">
        <f>'RESUMEN TOTAL'!A506</f>
        <v>PARADAS SEGURAS</v>
      </c>
      <c r="B476" t="str">
        <f>'RESUMEN TOTAL'!B506</f>
        <v>32 C</v>
      </c>
      <c r="C476" t="str">
        <f>'RESUMEN TOTAL'!D506</f>
        <v>Hudson y 834 oeste</v>
      </c>
      <c r="D476" t="str">
        <f>'RESUMEN TOTAL'!E506</f>
        <v>GFIJA</v>
      </c>
      <c r="E476" t="str">
        <f>'RESUMEN TOTAL'!F506</f>
        <v>GPON</v>
      </c>
      <c r="F476">
        <f>'RESUMEN TOTAL'!L506</f>
        <v>0</v>
      </c>
      <c r="G476">
        <f>'RESUMEN TOTAL'!M506</f>
        <v>0</v>
      </c>
      <c r="H476">
        <f>'RESUMEN TOTAL'!N506</f>
        <v>0</v>
      </c>
      <c r="I476">
        <f>'RESUMEN TOTAL'!O506</f>
        <v>0</v>
      </c>
      <c r="J476">
        <f>'RESUMEN TOTAL'!P506</f>
        <v>0</v>
      </c>
      <c r="K476">
        <f>'RESUMEN TOTAL'!Q506</f>
        <v>0</v>
      </c>
      <c r="L476">
        <f>'RESUMEN TOTAL'!R506</f>
        <v>0</v>
      </c>
      <c r="M476">
        <f>'RESUMEN TOTAL'!S506</f>
        <v>0</v>
      </c>
      <c r="N476">
        <f>'RESUMEN TOTAL'!T506</f>
        <v>0</v>
      </c>
      <c r="O476">
        <f>'RESUMEN TOTAL'!U506</f>
        <v>0</v>
      </c>
      <c r="P476">
        <f>'RESUMEN TOTAL'!V506</f>
        <v>0</v>
      </c>
      <c r="Q476">
        <f>'RESUMEN TOTAL'!W506</f>
        <v>0</v>
      </c>
      <c r="R476">
        <f>'RESUMEN TOTAL'!X506</f>
        <v>0</v>
      </c>
      <c r="S476">
        <f>'RESUMEN TOTAL'!Y506</f>
        <v>0</v>
      </c>
      <c r="T476">
        <f>'RESUMEN TOTAL'!Z506</f>
        <v>0</v>
      </c>
      <c r="U476">
        <f>'RESUMEN TOTAL'!AA506</f>
        <v>0</v>
      </c>
      <c r="V476">
        <f>'RESUMEN TOTAL'!AB506</f>
        <v>0</v>
      </c>
      <c r="W476">
        <f>'RESUMEN TOTAL'!AC506</f>
        <v>0</v>
      </c>
      <c r="X476">
        <f>'RESUMEN TOTAL'!AD506</f>
        <v>0</v>
      </c>
      <c r="Y476">
        <f>'RESUMEN TOTAL'!AE506</f>
        <v>0</v>
      </c>
      <c r="Z476">
        <f>'RESUMEN TOTAL'!AF506</f>
        <v>0</v>
      </c>
      <c r="AA476">
        <f>'RESUMEN TOTAL'!AG506</f>
        <v>0</v>
      </c>
      <c r="AB476">
        <f>'RESUMEN TOTAL'!AH506</f>
        <v>0</v>
      </c>
      <c r="AC476">
        <f>'RESUMEN TOTAL'!AI506</f>
        <v>0</v>
      </c>
      <c r="AD476">
        <f>'RESUMEN TOTAL'!AJ506</f>
        <v>0</v>
      </c>
      <c r="AE476">
        <f>'RESUMEN TOTAL'!AK506</f>
        <v>0</v>
      </c>
      <c r="AF476">
        <f>'RESUMEN TOTAL'!AL506</f>
        <v>0</v>
      </c>
      <c r="AG476">
        <f>'RESUMEN TOTAL'!AM506</f>
        <v>0</v>
      </c>
      <c r="AH476">
        <f>'RESUMEN TOTAL'!AN506</f>
        <v>0</v>
      </c>
      <c r="AI476">
        <f>'RESUMEN TOTAL'!AO506</f>
        <v>0</v>
      </c>
    </row>
    <row r="477" spans="1:35" x14ac:dyDescent="0.25">
      <c r="A477" t="str">
        <f>'RESUMEN TOTAL'!A507</f>
        <v>PARADAS SEGURAS</v>
      </c>
      <c r="B477" t="str">
        <f>'RESUMEN TOTAL'!B507</f>
        <v>32 I</v>
      </c>
      <c r="C477" t="str">
        <f>'RESUMEN TOTAL'!D507</f>
        <v>Hudson y 834 oeste</v>
      </c>
      <c r="D477" t="str">
        <f>'RESUMEN TOTAL'!E507</f>
        <v>INTERCOMUNICADOR</v>
      </c>
      <c r="E477" t="str">
        <f>'RESUMEN TOTAL'!F507</f>
        <v>GPON</v>
      </c>
      <c r="F477" t="str">
        <f>'RESUMEN TOTAL'!L507</f>
        <v>APAGADO</v>
      </c>
      <c r="G477" t="str">
        <f>'RESUMEN TOTAL'!M507</f>
        <v>APAGADO</v>
      </c>
      <c r="H477" t="str">
        <f>'RESUMEN TOTAL'!N507</f>
        <v>APAGADO</v>
      </c>
      <c r="I477">
        <f>'RESUMEN TOTAL'!O507</f>
        <v>0</v>
      </c>
      <c r="J477">
        <f>'RESUMEN TOTAL'!P507</f>
        <v>0</v>
      </c>
      <c r="K477">
        <f>'RESUMEN TOTAL'!Q507</f>
        <v>0</v>
      </c>
      <c r="L477">
        <f>'RESUMEN TOTAL'!R507</f>
        <v>0</v>
      </c>
      <c r="M477">
        <f>'RESUMEN TOTAL'!S507</f>
        <v>0</v>
      </c>
      <c r="N477">
        <f>'RESUMEN TOTAL'!T507</f>
        <v>0</v>
      </c>
      <c r="O477">
        <f>'RESUMEN TOTAL'!U507</f>
        <v>0</v>
      </c>
      <c r="P477">
        <f>'RESUMEN TOTAL'!V507</f>
        <v>0</v>
      </c>
      <c r="Q477">
        <f>'RESUMEN TOTAL'!W507</f>
        <v>0</v>
      </c>
      <c r="R477">
        <f>'RESUMEN TOTAL'!X507</f>
        <v>0</v>
      </c>
      <c r="S477">
        <f>'RESUMEN TOTAL'!Y507</f>
        <v>0</v>
      </c>
      <c r="T477">
        <f>'RESUMEN TOTAL'!Z507</f>
        <v>0</v>
      </c>
      <c r="U477">
        <f>'RESUMEN TOTAL'!AA507</f>
        <v>0</v>
      </c>
      <c r="V477">
        <f>'RESUMEN TOTAL'!AB507</f>
        <v>0</v>
      </c>
      <c r="W477">
        <f>'RESUMEN TOTAL'!AC507</f>
        <v>0</v>
      </c>
      <c r="X477">
        <f>'RESUMEN TOTAL'!AD507</f>
        <v>0</v>
      </c>
      <c r="Y477">
        <f>'RESUMEN TOTAL'!AE507</f>
        <v>0</v>
      </c>
      <c r="Z477">
        <f>'RESUMEN TOTAL'!AF507</f>
        <v>0</v>
      </c>
      <c r="AA477">
        <f>'RESUMEN TOTAL'!AG507</f>
        <v>0</v>
      </c>
      <c r="AB477">
        <f>'RESUMEN TOTAL'!AH507</f>
        <v>0</v>
      </c>
      <c r="AC477">
        <f>'RESUMEN TOTAL'!AI507</f>
        <v>0</v>
      </c>
      <c r="AD477">
        <f>'RESUMEN TOTAL'!AJ507</f>
        <v>0</v>
      </c>
      <c r="AE477">
        <f>'RESUMEN TOTAL'!AK507</f>
        <v>0</v>
      </c>
      <c r="AF477">
        <f>'RESUMEN TOTAL'!AL507</f>
        <v>0</v>
      </c>
      <c r="AG477">
        <f>'RESUMEN TOTAL'!AM507</f>
        <v>0</v>
      </c>
      <c r="AH477">
        <f>'RESUMEN TOTAL'!AN507</f>
        <v>0</v>
      </c>
      <c r="AI477">
        <f>'RESUMEN TOTAL'!AO507</f>
        <v>0</v>
      </c>
    </row>
    <row r="478" spans="1:35" x14ac:dyDescent="0.25">
      <c r="A478" t="str">
        <f>'RESUMEN TOTAL'!A508</f>
        <v>PARADAS SEGURAS</v>
      </c>
      <c r="B478" t="str">
        <f>'RESUMEN TOTAL'!B508</f>
        <v>33 C</v>
      </c>
      <c r="C478" t="str">
        <f>'RESUMEN TOTAL'!D508</f>
        <v>Hudson y 834 este</v>
      </c>
      <c r="D478" t="str">
        <f>'RESUMEN TOTAL'!E508</f>
        <v>GFIJA</v>
      </c>
      <c r="E478" t="str">
        <f>'RESUMEN TOTAL'!F508</f>
        <v>GPON</v>
      </c>
      <c r="F478" t="str">
        <f>'RESUMEN TOTAL'!L508</f>
        <v>APAGADO</v>
      </c>
      <c r="G478" t="str">
        <f>'RESUMEN TOTAL'!M508</f>
        <v>APAGADO</v>
      </c>
      <c r="H478" t="str">
        <f>'RESUMEN TOTAL'!N508</f>
        <v>APAGADO</v>
      </c>
      <c r="I478" t="str">
        <f>'RESUMEN TOTAL'!O508</f>
        <v>APAGADO</v>
      </c>
      <c r="J478" t="str">
        <f>'RESUMEN TOTAL'!P508</f>
        <v>APAGADO</v>
      </c>
      <c r="K478" t="str">
        <f>'RESUMEN TOTAL'!Q508</f>
        <v>APAGADO</v>
      </c>
      <c r="L478" t="str">
        <f>'RESUMEN TOTAL'!R508</f>
        <v>APAGADO</v>
      </c>
      <c r="M478" t="str">
        <f>'RESUMEN TOTAL'!S508</f>
        <v>APAGADO</v>
      </c>
      <c r="N478" t="str">
        <f>'RESUMEN TOTAL'!T508</f>
        <v>APAGADO</v>
      </c>
      <c r="O478" t="str">
        <f>'RESUMEN TOTAL'!U508</f>
        <v>APAGADO</v>
      </c>
      <c r="P478" t="str">
        <f>'RESUMEN TOTAL'!V508</f>
        <v>APAGADO</v>
      </c>
      <c r="Q478" t="str">
        <f>'RESUMEN TOTAL'!W508</f>
        <v>APAGADO</v>
      </c>
      <c r="R478">
        <f>'RESUMEN TOTAL'!X508</f>
        <v>0</v>
      </c>
      <c r="S478" t="str">
        <f>'RESUMEN TOTAL'!Y508</f>
        <v>APAGADO</v>
      </c>
      <c r="T478" t="str">
        <f>'RESUMEN TOTAL'!Z508</f>
        <v>APAGADO</v>
      </c>
      <c r="U478" t="str">
        <f>'RESUMEN TOTAL'!AA508</f>
        <v>APAGADO</v>
      </c>
      <c r="V478" t="str">
        <f>'RESUMEN TOTAL'!AB508</f>
        <v>APAGADO</v>
      </c>
      <c r="W478" t="str">
        <f>'RESUMEN TOTAL'!AC508</f>
        <v>APAGADO</v>
      </c>
      <c r="X478" t="str">
        <f>'RESUMEN TOTAL'!AD508</f>
        <v>APAGADO</v>
      </c>
      <c r="Y478" t="str">
        <f>'RESUMEN TOTAL'!AE508</f>
        <v>APAGADO</v>
      </c>
      <c r="Z478" t="str">
        <f>'RESUMEN TOTAL'!AF508</f>
        <v>APAGADO</v>
      </c>
      <c r="AA478" t="str">
        <f>'RESUMEN TOTAL'!AG508</f>
        <v>APAGADO</v>
      </c>
      <c r="AB478" t="str">
        <f>'RESUMEN TOTAL'!AH508</f>
        <v>APAGADO</v>
      </c>
      <c r="AC478" t="str">
        <f>'RESUMEN TOTAL'!AI508</f>
        <v>APAGADO</v>
      </c>
      <c r="AD478" t="str">
        <f>'RESUMEN TOTAL'!AJ508</f>
        <v>APAGADO</v>
      </c>
      <c r="AE478" t="str">
        <f>'RESUMEN TOTAL'!AK508</f>
        <v>APAGADO</v>
      </c>
      <c r="AF478">
        <f>'RESUMEN TOTAL'!AL508</f>
        <v>0</v>
      </c>
      <c r="AG478">
        <f>'RESUMEN TOTAL'!AM508</f>
        <v>0</v>
      </c>
      <c r="AH478" t="e">
        <f>'RESUMEN TOTAL'!#REF!</f>
        <v>#REF!</v>
      </c>
      <c r="AI478">
        <f>'RESUMEN TOTAL'!AN508</f>
        <v>0</v>
      </c>
    </row>
    <row r="479" spans="1:35" x14ac:dyDescent="0.25">
      <c r="A479" t="str">
        <f>'RESUMEN TOTAL'!A509</f>
        <v>PARADAS SEGURAS</v>
      </c>
      <c r="B479" t="str">
        <f>'RESUMEN TOTAL'!B509</f>
        <v>33 I</v>
      </c>
      <c r="C479" t="str">
        <f>'RESUMEN TOTAL'!D509</f>
        <v>Hudson y 834 este</v>
      </c>
      <c r="D479" t="str">
        <f>'RESUMEN TOTAL'!E509</f>
        <v>INTERCOMUNICADOR</v>
      </c>
      <c r="E479" t="str">
        <f>'RESUMEN TOTAL'!F509</f>
        <v>GPON</v>
      </c>
      <c r="F479" t="str">
        <f>'RESUMEN TOTAL'!L509</f>
        <v>APAGADO</v>
      </c>
      <c r="G479" t="str">
        <f>'RESUMEN TOTAL'!M509</f>
        <v>APAGADO</v>
      </c>
      <c r="H479" t="str">
        <f>'RESUMEN TOTAL'!N509</f>
        <v>APAGADO</v>
      </c>
      <c r="I479" t="str">
        <f>'RESUMEN TOTAL'!O509</f>
        <v>APAGADO</v>
      </c>
      <c r="J479" t="str">
        <f>'RESUMEN TOTAL'!P509</f>
        <v>APAGADO</v>
      </c>
      <c r="K479" t="str">
        <f>'RESUMEN TOTAL'!Q509</f>
        <v>APAGADO</v>
      </c>
      <c r="L479" t="str">
        <f>'RESUMEN TOTAL'!R509</f>
        <v>APAGADO</v>
      </c>
      <c r="M479" t="str">
        <f>'RESUMEN TOTAL'!S509</f>
        <v>APAGADO</v>
      </c>
      <c r="N479" t="str">
        <f>'RESUMEN TOTAL'!T509</f>
        <v>APAGADO</v>
      </c>
      <c r="O479" t="str">
        <f>'RESUMEN TOTAL'!U509</f>
        <v>APAGADO</v>
      </c>
      <c r="P479" t="str">
        <f>'RESUMEN TOTAL'!V509</f>
        <v>APAGADO</v>
      </c>
      <c r="Q479" t="str">
        <f>'RESUMEN TOTAL'!W509</f>
        <v>APAGADO</v>
      </c>
      <c r="R479">
        <f>'RESUMEN TOTAL'!X509</f>
        <v>0</v>
      </c>
      <c r="S479" t="str">
        <f>'RESUMEN TOTAL'!Y509</f>
        <v>APAGADO</v>
      </c>
      <c r="T479" t="str">
        <f>'RESUMEN TOTAL'!Z509</f>
        <v>APAGADO</v>
      </c>
      <c r="U479" t="str">
        <f>'RESUMEN TOTAL'!AA509</f>
        <v>APAGADO</v>
      </c>
      <c r="V479" t="str">
        <f>'RESUMEN TOTAL'!AB509</f>
        <v>APAGADO</v>
      </c>
      <c r="W479" t="str">
        <f>'RESUMEN TOTAL'!AC509</f>
        <v>APAGADO</v>
      </c>
      <c r="X479" t="str">
        <f>'RESUMEN TOTAL'!AD509</f>
        <v>APAGADO</v>
      </c>
      <c r="Y479" t="str">
        <f>'RESUMEN TOTAL'!AE509</f>
        <v>APAGADO</v>
      </c>
      <c r="Z479" t="str">
        <f>'RESUMEN TOTAL'!AF509</f>
        <v>APAGADO</v>
      </c>
      <c r="AA479" t="str">
        <f>'RESUMEN TOTAL'!AG509</f>
        <v>APAGADO</v>
      </c>
      <c r="AB479" t="str">
        <f>'RESUMEN TOTAL'!AH509</f>
        <v>APAGADO</v>
      </c>
      <c r="AC479" t="str">
        <f>'RESUMEN TOTAL'!AI509</f>
        <v>APAGADO</v>
      </c>
      <c r="AD479" t="str">
        <f>'RESUMEN TOTAL'!AJ509</f>
        <v>APAGADO</v>
      </c>
      <c r="AE479" t="str">
        <f>'RESUMEN TOTAL'!AK509</f>
        <v>APAGADO</v>
      </c>
      <c r="AF479">
        <f>'RESUMEN TOTAL'!AL509</f>
        <v>0</v>
      </c>
      <c r="AG479">
        <f>'RESUMEN TOTAL'!AM509</f>
        <v>0</v>
      </c>
      <c r="AH479" t="e">
        <f>'RESUMEN TOTAL'!#REF!</f>
        <v>#REF!</v>
      </c>
      <c r="AI479">
        <f>'RESUMEN TOTAL'!AN509</f>
        <v>0</v>
      </c>
    </row>
    <row r="480" spans="1:35" x14ac:dyDescent="0.25">
      <c r="A480" t="str">
        <f>'RESUMEN TOTAL'!A510</f>
        <v>PARADAS SEGURAS</v>
      </c>
      <c r="B480" t="str">
        <f>'RESUMEN TOTAL'!B510</f>
        <v>34 C</v>
      </c>
      <c r="C480" t="str">
        <f>'RESUMEN TOTAL'!D510</f>
        <v>Hudson y Suipacha oeste</v>
      </c>
      <c r="D480" t="str">
        <f>'RESUMEN TOTAL'!E510</f>
        <v>GFIJA</v>
      </c>
      <c r="E480" t="str">
        <f>'RESUMEN TOTAL'!F510</f>
        <v>GPON</v>
      </c>
      <c r="F480" t="str">
        <f>'RESUMEN TOTAL'!L510</f>
        <v>APAGADO</v>
      </c>
      <c r="G480" t="str">
        <f>'RESUMEN TOTAL'!M510</f>
        <v>APAGADO</v>
      </c>
      <c r="H480" t="str">
        <f>'RESUMEN TOTAL'!N510</f>
        <v>APAGADO</v>
      </c>
      <c r="I480" t="str">
        <f>'RESUMEN TOTAL'!O510</f>
        <v>APAGADO</v>
      </c>
      <c r="J480" t="str">
        <f>'RESUMEN TOTAL'!P510</f>
        <v>APAGADO</v>
      </c>
      <c r="K480" t="str">
        <f>'RESUMEN TOTAL'!Q510</f>
        <v>APAGADO</v>
      </c>
      <c r="L480" t="str">
        <f>'RESUMEN TOTAL'!R510</f>
        <v>APAGADO</v>
      </c>
      <c r="M480" t="str">
        <f>'RESUMEN TOTAL'!S510</f>
        <v>APAGADO</v>
      </c>
      <c r="N480" t="str">
        <f>'RESUMEN TOTAL'!T510</f>
        <v>APAGADO</v>
      </c>
      <c r="O480" t="str">
        <f>'RESUMEN TOTAL'!U510</f>
        <v>APAGADO</v>
      </c>
      <c r="P480" t="str">
        <f>'RESUMEN TOTAL'!V510</f>
        <v>APAGADO</v>
      </c>
      <c r="Q480" t="str">
        <f>'RESUMEN TOTAL'!W510</f>
        <v>APAGADO</v>
      </c>
      <c r="R480">
        <f>'RESUMEN TOTAL'!X510</f>
        <v>0</v>
      </c>
      <c r="S480" t="str">
        <f>'RESUMEN TOTAL'!Y510</f>
        <v>APAGADO</v>
      </c>
      <c r="T480" t="str">
        <f>'RESUMEN TOTAL'!Z510</f>
        <v>APAGADO</v>
      </c>
      <c r="U480" t="str">
        <f>'RESUMEN TOTAL'!AA510</f>
        <v>APAGADO</v>
      </c>
      <c r="V480" t="str">
        <f>'RESUMEN TOTAL'!AB510</f>
        <v>APAGADO</v>
      </c>
      <c r="W480" t="str">
        <f>'RESUMEN TOTAL'!AC510</f>
        <v>APAGADO</v>
      </c>
      <c r="X480" t="str">
        <f>'RESUMEN TOTAL'!AD510</f>
        <v>APAGADO</v>
      </c>
      <c r="Y480" t="str">
        <f>'RESUMEN TOTAL'!AE510</f>
        <v>APAGADO</v>
      </c>
      <c r="Z480" t="str">
        <f>'RESUMEN TOTAL'!AF510</f>
        <v>APAGADO</v>
      </c>
      <c r="AA480" t="str">
        <f>'RESUMEN TOTAL'!AG510</f>
        <v>APAGADO</v>
      </c>
      <c r="AB480" t="str">
        <f>'RESUMEN TOTAL'!AH510</f>
        <v>APAGADO</v>
      </c>
      <c r="AC480" t="str">
        <f>'RESUMEN TOTAL'!AI510</f>
        <v>APAGADO</v>
      </c>
      <c r="AD480" t="str">
        <f>'RESUMEN TOTAL'!AJ510</f>
        <v>APAGADO</v>
      </c>
      <c r="AE480" t="str">
        <f>'RESUMEN TOTAL'!AK510</f>
        <v>APAGADO</v>
      </c>
      <c r="AF480">
        <f>'RESUMEN TOTAL'!AL510</f>
        <v>0</v>
      </c>
      <c r="AG480">
        <f>'RESUMEN TOTAL'!AM510</f>
        <v>0</v>
      </c>
      <c r="AH480" t="e">
        <f>'RESUMEN TOTAL'!#REF!</f>
        <v>#REF!</v>
      </c>
      <c r="AI480">
        <f>'RESUMEN TOTAL'!AN510</f>
        <v>0</v>
      </c>
    </row>
    <row r="481" spans="1:35" x14ac:dyDescent="0.25">
      <c r="A481" t="str">
        <f>'RESUMEN TOTAL'!A511</f>
        <v>PARADAS SEGURAS</v>
      </c>
      <c r="B481" t="str">
        <f>'RESUMEN TOTAL'!B511</f>
        <v>34 I</v>
      </c>
      <c r="C481" t="str">
        <f>'RESUMEN TOTAL'!D511</f>
        <v>Hudson y Suipacha oeste</v>
      </c>
      <c r="D481" t="str">
        <f>'RESUMEN TOTAL'!E511</f>
        <v>INTERCOMUNICADOR</v>
      </c>
      <c r="E481" t="str">
        <f>'RESUMEN TOTAL'!F511</f>
        <v>GPON</v>
      </c>
      <c r="F481" t="str">
        <f>'RESUMEN TOTAL'!L511</f>
        <v>APAGADO</v>
      </c>
      <c r="G481" t="str">
        <f>'RESUMEN TOTAL'!M511</f>
        <v>APAGADO</v>
      </c>
      <c r="H481" t="str">
        <f>'RESUMEN TOTAL'!N511</f>
        <v>APAGADO</v>
      </c>
      <c r="I481" t="str">
        <f>'RESUMEN TOTAL'!O511</f>
        <v>APAGADO</v>
      </c>
      <c r="J481" t="str">
        <f>'RESUMEN TOTAL'!P511</f>
        <v>APAGADO</v>
      </c>
      <c r="K481" t="str">
        <f>'RESUMEN TOTAL'!Q511</f>
        <v>APAGADO</v>
      </c>
      <c r="L481" t="str">
        <f>'RESUMEN TOTAL'!R511</f>
        <v>APAGADO</v>
      </c>
      <c r="M481" t="str">
        <f>'RESUMEN TOTAL'!S511</f>
        <v>APAGADO</v>
      </c>
      <c r="N481" t="str">
        <f>'RESUMEN TOTAL'!T511</f>
        <v>APAGADO</v>
      </c>
      <c r="O481" t="str">
        <f>'RESUMEN TOTAL'!U511</f>
        <v>APAGADO</v>
      </c>
      <c r="P481" t="str">
        <f>'RESUMEN TOTAL'!V511</f>
        <v>APAGADO</v>
      </c>
      <c r="Q481" t="str">
        <f>'RESUMEN TOTAL'!W511</f>
        <v>APAGADO</v>
      </c>
      <c r="R481">
        <f>'RESUMEN TOTAL'!X511</f>
        <v>0</v>
      </c>
      <c r="S481" t="str">
        <f>'RESUMEN TOTAL'!Y511</f>
        <v>APAGADO</v>
      </c>
      <c r="T481" t="str">
        <f>'RESUMEN TOTAL'!Z511</f>
        <v>APAGADO</v>
      </c>
      <c r="U481" t="str">
        <f>'RESUMEN TOTAL'!AA511</f>
        <v>APAGADO</v>
      </c>
      <c r="V481" t="str">
        <f>'RESUMEN TOTAL'!AB511</f>
        <v>APAGADO</v>
      </c>
      <c r="W481" t="str">
        <f>'RESUMEN TOTAL'!AC511</f>
        <v>APAGADO</v>
      </c>
      <c r="X481" t="str">
        <f>'RESUMEN TOTAL'!AD511</f>
        <v>APAGADO</v>
      </c>
      <c r="Y481" t="str">
        <f>'RESUMEN TOTAL'!AE511</f>
        <v>APAGADO</v>
      </c>
      <c r="Z481" t="str">
        <f>'RESUMEN TOTAL'!AF511</f>
        <v>APAGADO</v>
      </c>
      <c r="AA481" t="str">
        <f>'RESUMEN TOTAL'!AG511</f>
        <v>APAGADO</v>
      </c>
      <c r="AB481" t="str">
        <f>'RESUMEN TOTAL'!AH511</f>
        <v>APAGADO</v>
      </c>
      <c r="AC481" t="str">
        <f>'RESUMEN TOTAL'!AI511</f>
        <v>APAGADO</v>
      </c>
      <c r="AD481" t="str">
        <f>'RESUMEN TOTAL'!AJ511</f>
        <v>APAGADO</v>
      </c>
      <c r="AE481" t="str">
        <f>'RESUMEN TOTAL'!AK511</f>
        <v>APAGADO</v>
      </c>
      <c r="AF481">
        <f>'RESUMEN TOTAL'!AL511</f>
        <v>0</v>
      </c>
      <c r="AG481">
        <f>'RESUMEN TOTAL'!AM511</f>
        <v>0</v>
      </c>
      <c r="AH481" t="e">
        <f>'RESUMEN TOTAL'!#REF!</f>
        <v>#REF!</v>
      </c>
      <c r="AI481">
        <f>'RESUMEN TOTAL'!AN511</f>
        <v>0</v>
      </c>
    </row>
    <row r="482" spans="1:35" x14ac:dyDescent="0.25">
      <c r="A482" t="str">
        <f>'RESUMEN TOTAL'!A512</f>
        <v>PARADAS SEGURAS</v>
      </c>
      <c r="B482" t="str">
        <f>'RESUMEN TOTAL'!B512</f>
        <v>35 C</v>
      </c>
      <c r="C482" t="str">
        <f>'RESUMEN TOTAL'!D512</f>
        <v>Hudson y Suipacha este</v>
      </c>
      <c r="D482" t="str">
        <f>'RESUMEN TOTAL'!E512</f>
        <v>GFIJA</v>
      </c>
      <c r="E482" t="str">
        <f>'RESUMEN TOTAL'!F512</f>
        <v>GPON</v>
      </c>
      <c r="F482" t="str">
        <f>'RESUMEN TOTAL'!L512</f>
        <v>APAGADO</v>
      </c>
      <c r="G482" t="str">
        <f>'RESUMEN TOTAL'!M512</f>
        <v>APAGADO</v>
      </c>
      <c r="H482" t="str">
        <f>'RESUMEN TOTAL'!N512</f>
        <v>APAGADO</v>
      </c>
      <c r="I482" t="str">
        <f>'RESUMEN TOTAL'!O512</f>
        <v>APAGADO</v>
      </c>
      <c r="J482" t="str">
        <f>'RESUMEN TOTAL'!P512</f>
        <v>APAGADO</v>
      </c>
      <c r="K482" t="str">
        <f>'RESUMEN TOTAL'!Q512</f>
        <v>APAGADO</v>
      </c>
      <c r="L482" t="str">
        <f>'RESUMEN TOTAL'!R512</f>
        <v>APAGADO</v>
      </c>
      <c r="M482" t="str">
        <f>'RESUMEN TOTAL'!S512</f>
        <v>APAGADO</v>
      </c>
      <c r="N482" t="str">
        <f>'RESUMEN TOTAL'!T512</f>
        <v>APAGADO</v>
      </c>
      <c r="O482" t="str">
        <f>'RESUMEN TOTAL'!U512</f>
        <v>APAGADO</v>
      </c>
      <c r="P482" t="str">
        <f>'RESUMEN TOTAL'!V512</f>
        <v>APAGADO</v>
      </c>
      <c r="Q482" t="str">
        <f>'RESUMEN TOTAL'!W512</f>
        <v>APAGADO</v>
      </c>
      <c r="R482">
        <f>'RESUMEN TOTAL'!X512</f>
        <v>0</v>
      </c>
      <c r="S482" t="str">
        <f>'RESUMEN TOTAL'!Y512</f>
        <v>APAGADO</v>
      </c>
      <c r="T482" t="str">
        <f>'RESUMEN TOTAL'!Z512</f>
        <v>APAGADO</v>
      </c>
      <c r="U482" t="str">
        <f>'RESUMEN TOTAL'!AA512</f>
        <v>APAGADO</v>
      </c>
      <c r="V482" t="str">
        <f>'RESUMEN TOTAL'!AB512</f>
        <v>APAGADO</v>
      </c>
      <c r="W482" t="str">
        <f>'RESUMEN TOTAL'!AC512</f>
        <v>APAGADO</v>
      </c>
      <c r="X482" t="str">
        <f>'RESUMEN TOTAL'!AD512</f>
        <v>APAGADO</v>
      </c>
      <c r="Y482" t="str">
        <f>'RESUMEN TOTAL'!AE512</f>
        <v>APAGADO</v>
      </c>
      <c r="Z482" t="str">
        <f>'RESUMEN TOTAL'!AF512</f>
        <v>APAGADO</v>
      </c>
      <c r="AA482" t="str">
        <f>'RESUMEN TOTAL'!AG512</f>
        <v>APAGADO</v>
      </c>
      <c r="AB482" t="str">
        <f>'RESUMEN TOTAL'!AH512</f>
        <v>APAGADO</v>
      </c>
      <c r="AC482" t="str">
        <f>'RESUMEN TOTAL'!AI512</f>
        <v>APAGADO</v>
      </c>
      <c r="AD482" t="str">
        <f>'RESUMEN TOTAL'!AJ512</f>
        <v>APAGADO</v>
      </c>
      <c r="AE482" t="str">
        <f>'RESUMEN TOTAL'!AK512</f>
        <v>APAGADO</v>
      </c>
      <c r="AF482">
        <f>'RESUMEN TOTAL'!AL512</f>
        <v>0</v>
      </c>
      <c r="AG482">
        <f>'RESUMEN TOTAL'!AM512</f>
        <v>0</v>
      </c>
      <c r="AH482" t="e">
        <f>'RESUMEN TOTAL'!#REF!</f>
        <v>#REF!</v>
      </c>
      <c r="AI482">
        <f>'RESUMEN TOTAL'!AN512</f>
        <v>0</v>
      </c>
    </row>
    <row r="483" spans="1:35" x14ac:dyDescent="0.25">
      <c r="A483" t="str">
        <f>'RESUMEN TOTAL'!A513</f>
        <v>PARADAS SEGURAS</v>
      </c>
      <c r="B483" t="str">
        <f>'RESUMEN TOTAL'!B513</f>
        <v>35 I</v>
      </c>
      <c r="C483" t="str">
        <f>'RESUMEN TOTAL'!D513</f>
        <v>Hudson y Suipacha este</v>
      </c>
      <c r="D483" t="str">
        <f>'RESUMEN TOTAL'!E513</f>
        <v>INTERCOMUNICADOR</v>
      </c>
      <c r="E483" t="str">
        <f>'RESUMEN TOTAL'!F513</f>
        <v>GPON</v>
      </c>
      <c r="F483" t="str">
        <f>'RESUMEN TOTAL'!L513</f>
        <v>APAGADO</v>
      </c>
      <c r="G483" t="str">
        <f>'RESUMEN TOTAL'!M513</f>
        <v>APAGADO</v>
      </c>
      <c r="H483" t="str">
        <f>'RESUMEN TOTAL'!N513</f>
        <v>APAGADO</v>
      </c>
      <c r="I483" t="str">
        <f>'RESUMEN TOTAL'!O513</f>
        <v>APAGADO</v>
      </c>
      <c r="J483" t="str">
        <f>'RESUMEN TOTAL'!P513</f>
        <v>APAGADO</v>
      </c>
      <c r="K483" t="str">
        <f>'RESUMEN TOTAL'!Q513</f>
        <v>APAGADO</v>
      </c>
      <c r="L483" t="str">
        <f>'RESUMEN TOTAL'!R513</f>
        <v>APAGADO</v>
      </c>
      <c r="M483" t="str">
        <f>'RESUMEN TOTAL'!S513</f>
        <v>APAGADO</v>
      </c>
      <c r="N483" t="str">
        <f>'RESUMEN TOTAL'!T513</f>
        <v>APAGADO</v>
      </c>
      <c r="O483" t="str">
        <f>'RESUMEN TOTAL'!U513</f>
        <v>APAGADO</v>
      </c>
      <c r="P483" t="str">
        <f>'RESUMEN TOTAL'!V513</f>
        <v>APAGADO</v>
      </c>
      <c r="Q483" t="str">
        <f>'RESUMEN TOTAL'!W513</f>
        <v>APAGADO</v>
      </c>
      <c r="R483">
        <f>'RESUMEN TOTAL'!X513</f>
        <v>0</v>
      </c>
      <c r="S483" t="str">
        <f>'RESUMEN TOTAL'!Y513</f>
        <v>APAGADO</v>
      </c>
      <c r="T483" t="str">
        <f>'RESUMEN TOTAL'!Z513</f>
        <v>APAGADO</v>
      </c>
      <c r="U483" t="str">
        <f>'RESUMEN TOTAL'!AA513</f>
        <v>APAGADO</v>
      </c>
      <c r="V483" t="str">
        <f>'RESUMEN TOTAL'!AB515</f>
        <v>APAGADO</v>
      </c>
      <c r="W483" t="str">
        <f>'RESUMEN TOTAL'!AC513</f>
        <v>APAGADO</v>
      </c>
      <c r="X483" t="str">
        <f>'RESUMEN TOTAL'!AD513</f>
        <v>APAGADO</v>
      </c>
      <c r="Y483" t="str">
        <f>'RESUMEN TOTAL'!AE513</f>
        <v>APAGADO</v>
      </c>
      <c r="Z483" t="str">
        <f>'RESUMEN TOTAL'!AF513</f>
        <v>APAGADO</v>
      </c>
      <c r="AA483" t="str">
        <f>'RESUMEN TOTAL'!AG513</f>
        <v>APAGADO</v>
      </c>
      <c r="AB483" t="str">
        <f>'RESUMEN TOTAL'!AH513</f>
        <v>APAGADO</v>
      </c>
      <c r="AC483" t="str">
        <f>'RESUMEN TOTAL'!AI513</f>
        <v>APAGADO</v>
      </c>
      <c r="AD483" t="str">
        <f>'RESUMEN TOTAL'!AJ513</f>
        <v>APAGADO</v>
      </c>
      <c r="AE483" t="str">
        <f>'RESUMEN TOTAL'!AK513</f>
        <v>APAGADO</v>
      </c>
      <c r="AF483">
        <f>'RESUMEN TOTAL'!AL513</f>
        <v>0</v>
      </c>
      <c r="AG483">
        <f>'RESUMEN TOTAL'!AM513</f>
        <v>0</v>
      </c>
      <c r="AH483" t="e">
        <f>'RESUMEN TOTAL'!#REF!</f>
        <v>#REF!</v>
      </c>
      <c r="AI483">
        <f>'RESUMEN TOTAL'!AN513</f>
        <v>0</v>
      </c>
    </row>
    <row r="484" spans="1:35" x14ac:dyDescent="0.25">
      <c r="A484" t="e">
        <f>'RESUMEN TOTAL'!#REF!</f>
        <v>#REF!</v>
      </c>
      <c r="B484" t="e">
        <f>'RESUMEN TOTAL'!#REF!</f>
        <v>#REF!</v>
      </c>
      <c r="C484" t="e">
        <f>'RESUMEN TOTAL'!#REF!</f>
        <v>#REF!</v>
      </c>
      <c r="D484" t="e">
        <f>'RESUMEN TOTAL'!#REF!</f>
        <v>#REF!</v>
      </c>
      <c r="E484" t="e">
        <f>'RESUMEN TOTAL'!#REF!</f>
        <v>#REF!</v>
      </c>
      <c r="F484" t="e">
        <f>'RESUMEN TOTAL'!#REF!</f>
        <v>#REF!</v>
      </c>
      <c r="G484" t="e">
        <f>'RESUMEN TOTAL'!#REF!</f>
        <v>#REF!</v>
      </c>
      <c r="H484" t="e">
        <f>'RESUMEN TOTAL'!#REF!</f>
        <v>#REF!</v>
      </c>
      <c r="I484" t="e">
        <f>'RESUMEN TOTAL'!#REF!</f>
        <v>#REF!</v>
      </c>
      <c r="J484" t="e">
        <f>'RESUMEN TOTAL'!#REF!</f>
        <v>#REF!</v>
      </c>
      <c r="K484" t="e">
        <f>'RESUMEN TOTAL'!#REF!</f>
        <v>#REF!</v>
      </c>
      <c r="L484" t="e">
        <f>'RESUMEN TOTAL'!#REF!</f>
        <v>#REF!</v>
      </c>
      <c r="M484" t="e">
        <f>'RESUMEN TOTAL'!#REF!</f>
        <v>#REF!</v>
      </c>
      <c r="N484" t="e">
        <f>'RESUMEN TOTAL'!#REF!</f>
        <v>#REF!</v>
      </c>
      <c r="O484" t="e">
        <f>'RESUMEN TOTAL'!#REF!</f>
        <v>#REF!</v>
      </c>
      <c r="P484" t="e">
        <f>'RESUMEN TOTAL'!#REF!</f>
        <v>#REF!</v>
      </c>
      <c r="Q484" t="e">
        <f>'RESUMEN TOTAL'!#REF!</f>
        <v>#REF!</v>
      </c>
      <c r="R484" t="e">
        <f>'RESUMEN TOTAL'!#REF!</f>
        <v>#REF!</v>
      </c>
      <c r="S484" t="e">
        <f>'RESUMEN TOTAL'!#REF!</f>
        <v>#REF!</v>
      </c>
      <c r="T484" t="e">
        <f>'RESUMEN TOTAL'!#REF!</f>
        <v>#REF!</v>
      </c>
      <c r="U484" t="e">
        <f>'RESUMEN TOTAL'!#REF!</f>
        <v>#REF!</v>
      </c>
      <c r="V484" t="e">
        <f>'RESUMEN TOTAL'!#REF!</f>
        <v>#REF!</v>
      </c>
      <c r="W484" t="e">
        <f>'RESUMEN TOTAL'!#REF!</f>
        <v>#REF!</v>
      </c>
      <c r="X484" t="e">
        <f>'RESUMEN TOTAL'!#REF!</f>
        <v>#REF!</v>
      </c>
      <c r="Y484" t="e">
        <f>'RESUMEN TOTAL'!#REF!</f>
        <v>#REF!</v>
      </c>
      <c r="Z484" t="e">
        <f>'RESUMEN TOTAL'!#REF!</f>
        <v>#REF!</v>
      </c>
      <c r="AA484" t="e">
        <f>'RESUMEN TOTAL'!#REF!</f>
        <v>#REF!</v>
      </c>
      <c r="AB484" t="e">
        <f>'RESUMEN TOTAL'!#REF!</f>
        <v>#REF!</v>
      </c>
      <c r="AC484" t="e">
        <f>'RESUMEN TOTAL'!#REF!</f>
        <v>#REF!</v>
      </c>
      <c r="AD484" t="e">
        <f>'RESUMEN TOTAL'!#REF!</f>
        <v>#REF!</v>
      </c>
      <c r="AE484" t="e">
        <f>'RESUMEN TOTAL'!#REF!</f>
        <v>#REF!</v>
      </c>
      <c r="AF484" t="e">
        <f>'RESUMEN TOTAL'!#REF!</f>
        <v>#REF!</v>
      </c>
      <c r="AG484" t="e">
        <f>'RESUMEN TOTAL'!#REF!</f>
        <v>#REF!</v>
      </c>
      <c r="AH484" t="e">
        <f>'RESUMEN TOTAL'!#REF!</f>
        <v>#REF!</v>
      </c>
      <c r="AI484" t="e">
        <f>'RESUMEN TOTAL'!#REF!</f>
        <v>#REF!</v>
      </c>
    </row>
    <row r="485" spans="1:35" x14ac:dyDescent="0.25">
      <c r="A485" t="e">
        <f>'RESUMEN TOTAL'!#REF!</f>
        <v>#REF!</v>
      </c>
      <c r="B485" t="e">
        <f>'RESUMEN TOTAL'!#REF!</f>
        <v>#REF!</v>
      </c>
      <c r="C485" t="e">
        <f>'RESUMEN TOTAL'!#REF!</f>
        <v>#REF!</v>
      </c>
      <c r="D485" t="e">
        <f>'RESUMEN TOTAL'!#REF!</f>
        <v>#REF!</v>
      </c>
      <c r="E485" t="e">
        <f>'RESUMEN TOTAL'!#REF!</f>
        <v>#REF!</v>
      </c>
      <c r="F485" t="e">
        <f>'RESUMEN TOTAL'!#REF!</f>
        <v>#REF!</v>
      </c>
      <c r="G485" t="e">
        <f>'RESUMEN TOTAL'!#REF!</f>
        <v>#REF!</v>
      </c>
      <c r="H485" t="e">
        <f>'RESUMEN TOTAL'!#REF!</f>
        <v>#REF!</v>
      </c>
      <c r="I485" t="e">
        <f>'RESUMEN TOTAL'!#REF!</f>
        <v>#REF!</v>
      </c>
      <c r="J485" t="e">
        <f>'RESUMEN TOTAL'!#REF!</f>
        <v>#REF!</v>
      </c>
      <c r="K485" t="e">
        <f>'RESUMEN TOTAL'!#REF!</f>
        <v>#REF!</v>
      </c>
      <c r="L485" t="e">
        <f>'RESUMEN TOTAL'!#REF!</f>
        <v>#REF!</v>
      </c>
      <c r="M485" t="e">
        <f>'RESUMEN TOTAL'!#REF!</f>
        <v>#REF!</v>
      </c>
      <c r="N485" t="e">
        <f>'RESUMEN TOTAL'!#REF!</f>
        <v>#REF!</v>
      </c>
      <c r="O485" t="e">
        <f>'RESUMEN TOTAL'!#REF!</f>
        <v>#REF!</v>
      </c>
      <c r="P485" t="e">
        <f>'RESUMEN TOTAL'!#REF!</f>
        <v>#REF!</v>
      </c>
      <c r="Q485" t="e">
        <f>'RESUMEN TOTAL'!#REF!</f>
        <v>#REF!</v>
      </c>
      <c r="R485" t="e">
        <f>'RESUMEN TOTAL'!#REF!</f>
        <v>#REF!</v>
      </c>
      <c r="S485" t="e">
        <f>'RESUMEN TOTAL'!#REF!</f>
        <v>#REF!</v>
      </c>
      <c r="T485" t="e">
        <f>'RESUMEN TOTAL'!#REF!</f>
        <v>#REF!</v>
      </c>
      <c r="U485" t="e">
        <f>'RESUMEN TOTAL'!#REF!</f>
        <v>#REF!</v>
      </c>
      <c r="V485" t="e">
        <f>'RESUMEN TOTAL'!#REF!</f>
        <v>#REF!</v>
      </c>
      <c r="W485" t="e">
        <f>'RESUMEN TOTAL'!#REF!</f>
        <v>#REF!</v>
      </c>
      <c r="X485" t="e">
        <f>'RESUMEN TOTAL'!#REF!</f>
        <v>#REF!</v>
      </c>
      <c r="Y485" t="e">
        <f>'RESUMEN TOTAL'!#REF!</f>
        <v>#REF!</v>
      </c>
      <c r="Z485" t="e">
        <f>'RESUMEN TOTAL'!#REF!</f>
        <v>#REF!</v>
      </c>
      <c r="AA485" t="e">
        <f>'RESUMEN TOTAL'!#REF!</f>
        <v>#REF!</v>
      </c>
      <c r="AB485" t="e">
        <f>'RESUMEN TOTAL'!#REF!</f>
        <v>#REF!</v>
      </c>
      <c r="AC485" t="e">
        <f>'RESUMEN TOTAL'!#REF!</f>
        <v>#REF!</v>
      </c>
      <c r="AD485" t="e">
        <f>'RESUMEN TOTAL'!#REF!</f>
        <v>#REF!</v>
      </c>
      <c r="AE485" t="e">
        <f>'RESUMEN TOTAL'!#REF!</f>
        <v>#REF!</v>
      </c>
      <c r="AF485" t="e">
        <f>'RESUMEN TOTAL'!#REF!</f>
        <v>#REF!</v>
      </c>
      <c r="AG485" t="e">
        <f>'RESUMEN TOTAL'!#REF!</f>
        <v>#REF!</v>
      </c>
      <c r="AH485" t="e">
        <f>'RESUMEN TOTAL'!#REF!</f>
        <v>#REF!</v>
      </c>
      <c r="AI485" t="e">
        <f>'RESUMEN TOTAL'!#REF!</f>
        <v>#REF!</v>
      </c>
    </row>
    <row r="486" spans="1:35" x14ac:dyDescent="0.25">
      <c r="A486" t="str">
        <f>'RESUMEN TOTAL'!A516</f>
        <v>PARADAS SEGURAS</v>
      </c>
      <c r="B486" t="str">
        <f>'RESUMEN TOTAL'!B516</f>
        <v>37 C</v>
      </c>
      <c r="C486" t="str">
        <f>'RESUMEN TOTAL'!D516</f>
        <v>Hudson y Jose Ingeniero Este</v>
      </c>
      <c r="D486" t="str">
        <f>'RESUMEN TOTAL'!E516</f>
        <v>GFIJA</v>
      </c>
      <c r="E486" t="str">
        <f>'RESUMEN TOTAL'!F516</f>
        <v>GPON</v>
      </c>
      <c r="F486">
        <f>'RESUMEN TOTAL'!L516</f>
        <v>0</v>
      </c>
      <c r="G486">
        <f>'RESUMEN TOTAL'!M516</f>
        <v>0</v>
      </c>
      <c r="H486">
        <f>'RESUMEN TOTAL'!N516</f>
        <v>0</v>
      </c>
      <c r="I486">
        <f>'RESUMEN TOTAL'!O516</f>
        <v>0</v>
      </c>
      <c r="J486">
        <f>'RESUMEN TOTAL'!P516</f>
        <v>0</v>
      </c>
      <c r="K486">
        <f>'RESUMEN TOTAL'!Q516</f>
        <v>0</v>
      </c>
      <c r="L486">
        <f>'RESUMEN TOTAL'!R516</f>
        <v>0</v>
      </c>
      <c r="M486">
        <f>'RESUMEN TOTAL'!S516</f>
        <v>0</v>
      </c>
      <c r="N486">
        <f>'RESUMEN TOTAL'!T516</f>
        <v>0</v>
      </c>
      <c r="O486">
        <f>'RESUMEN TOTAL'!U516</f>
        <v>0</v>
      </c>
      <c r="P486" t="str">
        <f>'RESUMEN TOTAL'!W520</f>
        <v>APAGADO</v>
      </c>
      <c r="Q486">
        <f>'RESUMEN TOTAL'!W516</f>
        <v>0</v>
      </c>
      <c r="R486">
        <f>'RESUMEN TOTAL'!X516</f>
        <v>0</v>
      </c>
      <c r="S486">
        <f>'RESUMEN TOTAL'!Y516</f>
        <v>0</v>
      </c>
      <c r="T486">
        <f>'RESUMEN TOTAL'!Z516</f>
        <v>0</v>
      </c>
      <c r="U486">
        <f>'RESUMEN TOTAL'!AA516</f>
        <v>0</v>
      </c>
      <c r="V486">
        <f>'RESUMEN TOTAL'!AB516</f>
        <v>0</v>
      </c>
      <c r="W486">
        <f>'RESUMEN TOTAL'!AC516</f>
        <v>0</v>
      </c>
      <c r="X486">
        <f>'RESUMEN TOTAL'!AD516</f>
        <v>0</v>
      </c>
      <c r="Y486">
        <f>'RESUMEN TOTAL'!AE516</f>
        <v>0</v>
      </c>
      <c r="Z486">
        <f>'RESUMEN TOTAL'!AF516</f>
        <v>0</v>
      </c>
      <c r="AA486">
        <f>'RESUMEN TOTAL'!AG516</f>
        <v>0</v>
      </c>
      <c r="AB486">
        <f>'RESUMEN TOTAL'!AH516</f>
        <v>0</v>
      </c>
      <c r="AC486">
        <f>'RESUMEN TOTAL'!AI516</f>
        <v>0</v>
      </c>
      <c r="AD486">
        <f>'RESUMEN TOTAL'!AJ516</f>
        <v>0</v>
      </c>
      <c r="AE486">
        <f>'RESUMEN TOTAL'!AK516</f>
        <v>0</v>
      </c>
      <c r="AF486">
        <f>'RESUMEN TOTAL'!AL516</f>
        <v>0</v>
      </c>
      <c r="AG486">
        <f>'RESUMEN TOTAL'!AM516</f>
        <v>0</v>
      </c>
      <c r="AH486">
        <f>'RESUMEN TOTAL'!AN516</f>
        <v>0</v>
      </c>
      <c r="AI486">
        <f>'RESUMEN TOTAL'!AO516</f>
        <v>0</v>
      </c>
    </row>
    <row r="487" spans="1:35" x14ac:dyDescent="0.25">
      <c r="A487" t="str">
        <f>'RESUMEN TOTAL'!A517</f>
        <v>PARADAS SEGURAS</v>
      </c>
      <c r="B487" t="str">
        <f>'RESUMEN TOTAL'!B517</f>
        <v xml:space="preserve">37 I </v>
      </c>
      <c r="C487" t="str">
        <f>'RESUMEN TOTAL'!D517</f>
        <v>Hudson y Jose Ingeniero Este</v>
      </c>
      <c r="D487" t="str">
        <f>'RESUMEN TOTAL'!E517</f>
        <v>INTERCOMUNICADOR</v>
      </c>
      <c r="E487" t="str">
        <f>'RESUMEN TOTAL'!F517</f>
        <v>GPON</v>
      </c>
      <c r="F487">
        <f>'RESUMEN TOTAL'!L517</f>
        <v>0</v>
      </c>
      <c r="G487">
        <f>'RESUMEN TOTAL'!M517</f>
        <v>0</v>
      </c>
      <c r="H487">
        <f>'RESUMEN TOTAL'!N517</f>
        <v>0</v>
      </c>
      <c r="I487">
        <f>'RESUMEN TOTAL'!O517</f>
        <v>0</v>
      </c>
      <c r="J487">
        <f>'RESUMEN TOTAL'!P517</f>
        <v>0</v>
      </c>
      <c r="K487">
        <f>'RESUMEN TOTAL'!Q517</f>
        <v>0</v>
      </c>
      <c r="L487">
        <f>'RESUMEN TOTAL'!R517</f>
        <v>0</v>
      </c>
      <c r="M487">
        <f>'RESUMEN TOTAL'!S517</f>
        <v>0</v>
      </c>
      <c r="N487">
        <f>'RESUMEN TOTAL'!T517</f>
        <v>0</v>
      </c>
      <c r="O487">
        <f>'RESUMEN TOTAL'!U517</f>
        <v>0</v>
      </c>
      <c r="P487">
        <f>'RESUMEN TOTAL'!V517</f>
        <v>0</v>
      </c>
      <c r="Q487">
        <f>'RESUMEN TOTAL'!W517</f>
        <v>0</v>
      </c>
      <c r="R487">
        <f>'RESUMEN TOTAL'!X517</f>
        <v>0</v>
      </c>
      <c r="S487">
        <f>'RESUMEN TOTAL'!Y517</f>
        <v>0</v>
      </c>
      <c r="T487">
        <f>'RESUMEN TOTAL'!Z517</f>
        <v>0</v>
      </c>
      <c r="U487">
        <f>'RESUMEN TOTAL'!AA517</f>
        <v>0</v>
      </c>
      <c r="V487">
        <f>'RESUMEN TOTAL'!AB517</f>
        <v>0</v>
      </c>
      <c r="W487">
        <f>'RESUMEN TOTAL'!AC517</f>
        <v>0</v>
      </c>
      <c r="X487">
        <f>'RESUMEN TOTAL'!AD517</f>
        <v>0</v>
      </c>
      <c r="Y487">
        <f>'RESUMEN TOTAL'!AE517</f>
        <v>0</v>
      </c>
      <c r="Z487">
        <f>'RESUMEN TOTAL'!AF517</f>
        <v>0</v>
      </c>
      <c r="AA487">
        <f>'RESUMEN TOTAL'!AG517</f>
        <v>0</v>
      </c>
      <c r="AB487">
        <f>'RESUMEN TOTAL'!AH517</f>
        <v>0</v>
      </c>
      <c r="AC487">
        <f>'RESUMEN TOTAL'!AI517</f>
        <v>0</v>
      </c>
      <c r="AD487">
        <f>'RESUMEN TOTAL'!AJ517</f>
        <v>0</v>
      </c>
      <c r="AE487">
        <f>'RESUMEN TOTAL'!AK517</f>
        <v>0</v>
      </c>
      <c r="AF487">
        <f>'RESUMEN TOTAL'!AL517</f>
        <v>0</v>
      </c>
      <c r="AG487">
        <f>'RESUMEN TOTAL'!AM517</f>
        <v>0</v>
      </c>
      <c r="AH487">
        <f>'RESUMEN TOTAL'!AN517</f>
        <v>0</v>
      </c>
      <c r="AI487">
        <f>'RESUMEN TOTAL'!AO517</f>
        <v>0</v>
      </c>
    </row>
    <row r="488" spans="1:35" x14ac:dyDescent="0.25">
      <c r="A488" t="str">
        <f>'RESUMEN TOTAL'!A518</f>
        <v>PARADAS SEGURAS</v>
      </c>
      <c r="B488" t="str">
        <f>'RESUMEN TOTAL'!B518</f>
        <v>38 C</v>
      </c>
      <c r="C488" t="str">
        <f>'RESUMEN TOTAL'!D518</f>
        <v>Hudson y Cacheuta Oeste</v>
      </c>
      <c r="D488" t="str">
        <f>'RESUMEN TOTAL'!E518</f>
        <v>GFIJA</v>
      </c>
      <c r="E488" t="str">
        <f>'RESUMEN TOTAL'!F518</f>
        <v>GPON</v>
      </c>
      <c r="F488">
        <f>'RESUMEN TOTAL'!L518</f>
        <v>0</v>
      </c>
      <c r="G488">
        <f>'RESUMEN TOTAL'!M518</f>
        <v>0</v>
      </c>
      <c r="H488">
        <f>'RESUMEN TOTAL'!N518</f>
        <v>0</v>
      </c>
      <c r="I488">
        <f>'RESUMEN TOTAL'!O518</f>
        <v>0</v>
      </c>
      <c r="J488">
        <f>'RESUMEN TOTAL'!P518</f>
        <v>0</v>
      </c>
      <c r="K488">
        <f>'RESUMEN TOTAL'!Q518</f>
        <v>0</v>
      </c>
      <c r="L488">
        <f>'RESUMEN TOTAL'!R518</f>
        <v>0</v>
      </c>
      <c r="M488">
        <f>'RESUMEN TOTAL'!S518</f>
        <v>0</v>
      </c>
      <c r="N488">
        <f>'RESUMEN TOTAL'!T518</f>
        <v>0</v>
      </c>
      <c r="O488">
        <f>'RESUMEN TOTAL'!U518</f>
        <v>0</v>
      </c>
      <c r="P488">
        <f>'RESUMEN TOTAL'!V518</f>
        <v>0</v>
      </c>
      <c r="Q488">
        <f>'RESUMEN TOTAL'!W518</f>
        <v>0</v>
      </c>
      <c r="R488">
        <f>'RESUMEN TOTAL'!X518</f>
        <v>0</v>
      </c>
      <c r="S488">
        <f>'RESUMEN TOTAL'!Y518</f>
        <v>0</v>
      </c>
      <c r="T488">
        <f>'RESUMEN TOTAL'!Z518</f>
        <v>0</v>
      </c>
      <c r="U488">
        <f>'RESUMEN TOTAL'!AA518</f>
        <v>0</v>
      </c>
      <c r="V488">
        <f>'RESUMEN TOTAL'!AB518</f>
        <v>0</v>
      </c>
      <c r="W488">
        <f>'RESUMEN TOTAL'!AC518</f>
        <v>0</v>
      </c>
      <c r="X488">
        <f>'RESUMEN TOTAL'!AD518</f>
        <v>0</v>
      </c>
      <c r="Y488">
        <f>'RESUMEN TOTAL'!AE518</f>
        <v>0</v>
      </c>
      <c r="Z488">
        <f>'RESUMEN TOTAL'!AF518</f>
        <v>0</v>
      </c>
      <c r="AA488">
        <f>'RESUMEN TOTAL'!AG518</f>
        <v>0</v>
      </c>
      <c r="AB488">
        <f>'RESUMEN TOTAL'!AH518</f>
        <v>0</v>
      </c>
      <c r="AC488">
        <f>'RESUMEN TOTAL'!AI518</f>
        <v>0</v>
      </c>
      <c r="AD488">
        <f>'RESUMEN TOTAL'!AJ518</f>
        <v>0</v>
      </c>
      <c r="AE488">
        <f>'RESUMEN TOTAL'!AK518</f>
        <v>0</v>
      </c>
      <c r="AF488">
        <f>'RESUMEN TOTAL'!AL518</f>
        <v>0</v>
      </c>
      <c r="AG488">
        <f>'RESUMEN TOTAL'!AM518</f>
        <v>0</v>
      </c>
      <c r="AH488">
        <f>'RESUMEN TOTAL'!AN518</f>
        <v>0</v>
      </c>
      <c r="AI488">
        <f>'RESUMEN TOTAL'!AO518</f>
        <v>0</v>
      </c>
    </row>
    <row r="489" spans="1:35" x14ac:dyDescent="0.25">
      <c r="A489" t="str">
        <f>'RESUMEN TOTAL'!A519</f>
        <v>PARADAS SEGURAS</v>
      </c>
      <c r="B489" t="str">
        <f>'RESUMEN TOTAL'!B519</f>
        <v>38 I</v>
      </c>
      <c r="C489" t="str">
        <f>'RESUMEN TOTAL'!D519</f>
        <v>Hudson y Cacheuta Oeste</v>
      </c>
      <c r="D489" t="str">
        <f>'RESUMEN TOTAL'!E519</f>
        <v>INTERCOMUNICADOR</v>
      </c>
      <c r="E489" t="str">
        <f>'RESUMEN TOTAL'!F519</f>
        <v>GPON</v>
      </c>
      <c r="F489" t="str">
        <f>'RESUMEN TOTAL'!L519</f>
        <v>APAGADO</v>
      </c>
      <c r="G489" t="str">
        <f>'RESUMEN TOTAL'!M519</f>
        <v>APAGADO</v>
      </c>
      <c r="H489" t="str">
        <f>'RESUMEN TOTAL'!N519</f>
        <v>APAGADO</v>
      </c>
      <c r="I489">
        <f>'RESUMEN TOTAL'!O519</f>
        <v>0</v>
      </c>
      <c r="J489">
        <f>'RESUMEN TOTAL'!P519</f>
        <v>0</v>
      </c>
      <c r="K489">
        <f>'RESUMEN TOTAL'!Q519</f>
        <v>0</v>
      </c>
      <c r="L489">
        <f>'RESUMEN TOTAL'!R519</f>
        <v>0</v>
      </c>
      <c r="M489">
        <f>'RESUMEN TOTAL'!S519</f>
        <v>0</v>
      </c>
      <c r="N489">
        <f>'RESUMEN TOTAL'!T519</f>
        <v>0</v>
      </c>
      <c r="O489">
        <f>'RESUMEN TOTAL'!U519</f>
        <v>0</v>
      </c>
      <c r="P489">
        <f>'RESUMEN TOTAL'!V519</f>
        <v>0</v>
      </c>
      <c r="Q489" t="e">
        <f>'RESUMEN TOTAL'!#REF!</f>
        <v>#REF!</v>
      </c>
      <c r="R489">
        <f>'RESUMEN TOTAL'!X519</f>
        <v>0</v>
      </c>
      <c r="S489">
        <f>'RESUMEN TOTAL'!Y519</f>
        <v>0</v>
      </c>
      <c r="T489">
        <f>'RESUMEN TOTAL'!Z519</f>
        <v>0</v>
      </c>
      <c r="U489">
        <f>'RESUMEN TOTAL'!AA519</f>
        <v>0</v>
      </c>
      <c r="V489">
        <f>'RESUMEN TOTAL'!AB519</f>
        <v>0</v>
      </c>
      <c r="W489">
        <f>'RESUMEN TOTAL'!AC519</f>
        <v>0</v>
      </c>
      <c r="X489">
        <f>'RESUMEN TOTAL'!AD519</f>
        <v>0</v>
      </c>
      <c r="Y489">
        <f>'RESUMEN TOTAL'!AE519</f>
        <v>0</v>
      </c>
      <c r="Z489">
        <f>'RESUMEN TOTAL'!AF519</f>
        <v>0</v>
      </c>
      <c r="AA489">
        <f>'RESUMEN TOTAL'!AG519</f>
        <v>0</v>
      </c>
      <c r="AB489">
        <f>'RESUMEN TOTAL'!AH519</f>
        <v>0</v>
      </c>
      <c r="AC489">
        <f>'RESUMEN TOTAL'!AI519</f>
        <v>0</v>
      </c>
      <c r="AD489">
        <f>'RESUMEN TOTAL'!AJ519</f>
        <v>0</v>
      </c>
      <c r="AE489">
        <f>'RESUMEN TOTAL'!AK519</f>
        <v>0</v>
      </c>
      <c r="AF489">
        <f>'RESUMEN TOTAL'!AL519</f>
        <v>0</v>
      </c>
      <c r="AG489">
        <f>'RESUMEN TOTAL'!AM519</f>
        <v>0</v>
      </c>
      <c r="AH489">
        <f>'RESUMEN TOTAL'!AN519</f>
        <v>0</v>
      </c>
      <c r="AI489">
        <f>'RESUMEN TOTAL'!AO519</f>
        <v>0</v>
      </c>
    </row>
    <row r="490" spans="1:35" x14ac:dyDescent="0.25">
      <c r="A490" t="str">
        <f>'RESUMEN TOTAL'!A520</f>
        <v>PARADAS SEGURAS</v>
      </c>
      <c r="B490" t="str">
        <f>'RESUMEN TOTAL'!B520</f>
        <v>39 C</v>
      </c>
      <c r="C490" t="str">
        <f>'RESUMEN TOTAL'!D520</f>
        <v>Hudson y Groussac Este</v>
      </c>
      <c r="D490" t="str">
        <f>'RESUMEN TOTAL'!E520</f>
        <v>GFIJA</v>
      </c>
      <c r="E490" t="str">
        <f>'RESUMEN TOTAL'!F520</f>
        <v>GPON</v>
      </c>
      <c r="F490" t="str">
        <f>'RESUMEN TOTAL'!L520</f>
        <v>APAGADO</v>
      </c>
      <c r="G490" t="str">
        <f>'RESUMEN TOTAL'!M520</f>
        <v>APAGADO</v>
      </c>
      <c r="H490" t="str">
        <f>'RESUMEN TOTAL'!N520</f>
        <v>APAGADO</v>
      </c>
      <c r="I490" t="str">
        <f>'RESUMEN TOTAL'!O520</f>
        <v>APAGADO</v>
      </c>
      <c r="J490" t="str">
        <f>'RESUMEN TOTAL'!P520</f>
        <v>APAGADO</v>
      </c>
      <c r="K490" t="str">
        <f>'RESUMEN TOTAL'!Q520</f>
        <v>APAGADO</v>
      </c>
      <c r="L490" t="str">
        <f>'RESUMEN TOTAL'!R520</f>
        <v>APAGADO</v>
      </c>
      <c r="M490" t="str">
        <f>'RESUMEN TOTAL'!S520</f>
        <v>APAGADO</v>
      </c>
      <c r="N490" t="str">
        <f>'RESUMEN TOTAL'!T520</f>
        <v>APAGADO</v>
      </c>
      <c r="O490" t="str">
        <f>'RESUMEN TOTAL'!U520</f>
        <v>APAGADO</v>
      </c>
      <c r="P490" t="str">
        <f>'RESUMEN TOTAL'!V520</f>
        <v>APAGADO</v>
      </c>
      <c r="Q490" t="e">
        <f>'RESUMEN TOTAL'!#REF!</f>
        <v>#REF!</v>
      </c>
      <c r="R490">
        <f>'RESUMEN TOTAL'!X520</f>
        <v>0</v>
      </c>
      <c r="S490" t="str">
        <f>'RESUMEN TOTAL'!Y520</f>
        <v>APAGADO</v>
      </c>
      <c r="T490" t="str">
        <f>'RESUMEN TOTAL'!Z520</f>
        <v>APAGADO</v>
      </c>
      <c r="U490" t="str">
        <f>'RESUMEN TOTAL'!AA520</f>
        <v>APAGADO</v>
      </c>
      <c r="V490" t="str">
        <f>'RESUMEN TOTAL'!AB520</f>
        <v>APAGADO</v>
      </c>
      <c r="W490" t="str">
        <f>'RESUMEN TOTAL'!AC520</f>
        <v>APAGADO</v>
      </c>
      <c r="X490" t="str">
        <f>'RESUMEN TOTAL'!AD520</f>
        <v>APAGADO</v>
      </c>
      <c r="Y490">
        <f>'RESUMEN TOTAL'!AE520</f>
        <v>0</v>
      </c>
      <c r="Z490">
        <f>'RESUMEN TOTAL'!AF520</f>
        <v>0</v>
      </c>
      <c r="AA490">
        <f>'RESUMEN TOTAL'!AG520</f>
        <v>0</v>
      </c>
      <c r="AB490">
        <f>'RESUMEN TOTAL'!AH520</f>
        <v>0</v>
      </c>
      <c r="AC490">
        <f>'RESUMEN TOTAL'!AI520</f>
        <v>0</v>
      </c>
      <c r="AD490">
        <f>'RESUMEN TOTAL'!AJ520</f>
        <v>0</v>
      </c>
      <c r="AE490">
        <f>'RESUMEN TOTAL'!AK520</f>
        <v>0</v>
      </c>
      <c r="AF490">
        <f>'RESUMEN TOTAL'!AL520</f>
        <v>0</v>
      </c>
      <c r="AG490">
        <f>'RESUMEN TOTAL'!AM520</f>
        <v>0</v>
      </c>
      <c r="AH490" t="e">
        <f>'RESUMEN TOTAL'!#REF!</f>
        <v>#REF!</v>
      </c>
      <c r="AI490">
        <f>'RESUMEN TOTAL'!AN520</f>
        <v>0</v>
      </c>
    </row>
    <row r="491" spans="1:35" x14ac:dyDescent="0.25">
      <c r="A491" t="str">
        <f>'RESUMEN TOTAL'!A521</f>
        <v>PARADAS SEGURAS</v>
      </c>
      <c r="B491" t="str">
        <f>'RESUMEN TOTAL'!B521</f>
        <v>39 I</v>
      </c>
      <c r="C491" t="str">
        <f>'RESUMEN TOTAL'!D521</f>
        <v>Hudson y Groussac Este</v>
      </c>
      <c r="D491" t="str">
        <f>'RESUMEN TOTAL'!E521</f>
        <v>INTERCOMUNICADOR</v>
      </c>
      <c r="E491" t="str">
        <f>'RESUMEN TOTAL'!F521</f>
        <v>GPON</v>
      </c>
      <c r="F491" t="str">
        <f>'RESUMEN TOTAL'!L521</f>
        <v>APAGADO</v>
      </c>
      <c r="G491" t="str">
        <f>'RESUMEN TOTAL'!M521</f>
        <v>APAGADO</v>
      </c>
      <c r="H491" t="str">
        <f>'RESUMEN TOTAL'!N521</f>
        <v>APAGADO</v>
      </c>
      <c r="I491" t="str">
        <f>'RESUMEN TOTAL'!O521</f>
        <v>APAGADO</v>
      </c>
      <c r="J491" t="str">
        <f>'RESUMEN TOTAL'!P521</f>
        <v>APAGADO</v>
      </c>
      <c r="K491" t="str">
        <f>'RESUMEN TOTAL'!Q521</f>
        <v>APAGADO</v>
      </c>
      <c r="L491" t="str">
        <f>'RESUMEN TOTAL'!R521</f>
        <v>APAGADO</v>
      </c>
      <c r="M491" t="str">
        <f>'RESUMEN TOTAL'!S521</f>
        <v>APAGADO</v>
      </c>
      <c r="N491" t="str">
        <f>'RESUMEN TOTAL'!T521</f>
        <v>APAGADO</v>
      </c>
      <c r="O491" t="str">
        <f>'RESUMEN TOTAL'!U521</f>
        <v>APAGADO</v>
      </c>
      <c r="P491" t="str">
        <f>'RESUMEN TOTAL'!V521</f>
        <v>APAGADO</v>
      </c>
      <c r="Q491" t="str">
        <f>'RESUMEN TOTAL'!W521</f>
        <v>APAGADO</v>
      </c>
      <c r="R491">
        <f>'RESUMEN TOTAL'!X521</f>
        <v>0</v>
      </c>
      <c r="S491" t="str">
        <f>'RESUMEN TOTAL'!Y521</f>
        <v>APAGADO</v>
      </c>
      <c r="T491" t="str">
        <f>'RESUMEN TOTAL'!Z521</f>
        <v>APAGADO</v>
      </c>
      <c r="U491" t="str">
        <f>'RESUMEN TOTAL'!AA521</f>
        <v>APAGADO</v>
      </c>
      <c r="V491" t="str">
        <f>'RESUMEN TOTAL'!AB521</f>
        <v>APAGADO</v>
      </c>
      <c r="W491" t="str">
        <f>'RESUMEN TOTAL'!AC521</f>
        <v>APAGADO</v>
      </c>
      <c r="X491" t="str">
        <f>'RESUMEN TOTAL'!AD521</f>
        <v>APAGADO</v>
      </c>
      <c r="Y491" t="str">
        <f>'RESUMEN TOTAL'!AE521</f>
        <v>APAGADO</v>
      </c>
      <c r="Z491" t="str">
        <f>'RESUMEN TOTAL'!AF521</f>
        <v>APAGADO</v>
      </c>
      <c r="AA491" t="str">
        <f>'RESUMEN TOTAL'!AG521</f>
        <v>APAGADO</v>
      </c>
      <c r="AB491" t="str">
        <f>'RESUMEN TOTAL'!AH521</f>
        <v>APAGADO</v>
      </c>
      <c r="AC491" t="str">
        <f>'RESUMEN TOTAL'!AI521</f>
        <v>APAGADO</v>
      </c>
      <c r="AD491" t="str">
        <f>'RESUMEN TOTAL'!AJ521</f>
        <v>APAGADO</v>
      </c>
      <c r="AE491" t="str">
        <f>'RESUMEN TOTAL'!AK521</f>
        <v>APAGADO</v>
      </c>
      <c r="AF491">
        <f>'RESUMEN TOTAL'!AL521</f>
        <v>0</v>
      </c>
      <c r="AG491">
        <f>'RESUMEN TOTAL'!AM521</f>
        <v>0</v>
      </c>
      <c r="AH491">
        <f>'RESUMEN TOTAL'!AN521</f>
        <v>0</v>
      </c>
      <c r="AI491">
        <f>'RESUMEN TOTAL'!AO521</f>
        <v>0</v>
      </c>
    </row>
    <row r="492" spans="1:35" x14ac:dyDescent="0.25">
      <c r="A492" t="str">
        <f>'RESUMEN TOTAL'!A522</f>
        <v>PARADAS SEGURAS</v>
      </c>
      <c r="B492" t="str">
        <f>'RESUMEN TOTAL'!B522</f>
        <v>40 C</v>
      </c>
      <c r="C492" t="str">
        <f>'RESUMEN TOTAL'!D522</f>
        <v>Hudson y Groussac Oeste</v>
      </c>
      <c r="D492" t="str">
        <f>'RESUMEN TOTAL'!E522</f>
        <v>GFIJA</v>
      </c>
      <c r="E492" t="str">
        <f>'RESUMEN TOTAL'!F522</f>
        <v>GPON</v>
      </c>
      <c r="F492">
        <f>'RESUMEN TOTAL'!L522</f>
        <v>0</v>
      </c>
      <c r="G492">
        <f>'RESUMEN TOTAL'!M522</f>
        <v>0</v>
      </c>
      <c r="H492">
        <f>'RESUMEN TOTAL'!N522</f>
        <v>0</v>
      </c>
      <c r="I492">
        <f>'RESUMEN TOTAL'!O522</f>
        <v>0</v>
      </c>
      <c r="J492">
        <f>'RESUMEN TOTAL'!P522</f>
        <v>0</v>
      </c>
      <c r="K492">
        <f>'RESUMEN TOTAL'!Q522</f>
        <v>0</v>
      </c>
      <c r="L492">
        <f>'RESUMEN TOTAL'!R522</f>
        <v>0</v>
      </c>
      <c r="M492">
        <f>'RESUMEN TOTAL'!S522</f>
        <v>0</v>
      </c>
      <c r="N492">
        <f>'RESUMEN TOTAL'!T522</f>
        <v>0</v>
      </c>
      <c r="O492">
        <f>'RESUMEN TOTAL'!U522</f>
        <v>0</v>
      </c>
      <c r="P492">
        <f>'RESUMEN TOTAL'!V522</f>
        <v>0</v>
      </c>
      <c r="Q492">
        <f>'RESUMEN TOTAL'!W522</f>
        <v>0</v>
      </c>
      <c r="R492">
        <f>'RESUMEN TOTAL'!X522</f>
        <v>0</v>
      </c>
      <c r="S492">
        <f>'RESUMEN TOTAL'!Y522</f>
        <v>0</v>
      </c>
      <c r="T492">
        <f>'RESUMEN TOTAL'!Z522</f>
        <v>0</v>
      </c>
      <c r="U492">
        <f>'RESUMEN TOTAL'!AA522</f>
        <v>0</v>
      </c>
      <c r="V492">
        <f>'RESUMEN TOTAL'!AB522</f>
        <v>0</v>
      </c>
      <c r="W492">
        <f>'RESUMEN TOTAL'!AC522</f>
        <v>0</v>
      </c>
      <c r="X492">
        <f>'RESUMEN TOTAL'!AD522</f>
        <v>0</v>
      </c>
      <c r="Y492">
        <f>'RESUMEN TOTAL'!AE522</f>
        <v>0</v>
      </c>
      <c r="Z492">
        <f>'RESUMEN TOTAL'!AF522</f>
        <v>0</v>
      </c>
      <c r="AA492">
        <f>'RESUMEN TOTAL'!AG522</f>
        <v>0</v>
      </c>
      <c r="AB492">
        <f>'RESUMEN TOTAL'!AH522</f>
        <v>0</v>
      </c>
      <c r="AC492">
        <f>'RESUMEN TOTAL'!AI522</f>
        <v>0</v>
      </c>
      <c r="AD492">
        <f>'RESUMEN TOTAL'!AJ522</f>
        <v>0</v>
      </c>
      <c r="AE492">
        <f>'RESUMEN TOTAL'!AK522</f>
        <v>0</v>
      </c>
      <c r="AF492">
        <f>'RESUMEN TOTAL'!AL522</f>
        <v>0</v>
      </c>
      <c r="AG492">
        <f>'RESUMEN TOTAL'!AM522</f>
        <v>0</v>
      </c>
      <c r="AH492">
        <f>'RESUMEN TOTAL'!AN522</f>
        <v>0</v>
      </c>
      <c r="AI492">
        <f>'RESUMEN TOTAL'!AO522</f>
        <v>0</v>
      </c>
    </row>
    <row r="493" spans="1:35" x14ac:dyDescent="0.25">
      <c r="A493" t="str">
        <f>'RESUMEN TOTAL'!A523</f>
        <v>PARADAS SEGURAS</v>
      </c>
      <c r="B493" t="str">
        <f>'RESUMEN TOTAL'!B523</f>
        <v>40 I</v>
      </c>
      <c r="C493" t="str">
        <f>'RESUMEN TOTAL'!D523</f>
        <v>Hudson y Groussac Oeste</v>
      </c>
      <c r="D493" t="str">
        <f>'RESUMEN TOTAL'!E523</f>
        <v>INTERCOMUNICADOR</v>
      </c>
      <c r="E493" t="str">
        <f>'RESUMEN TOTAL'!F523</f>
        <v>GPON</v>
      </c>
      <c r="F493">
        <f>'RESUMEN TOTAL'!L523</f>
        <v>0</v>
      </c>
      <c r="G493">
        <f>'RESUMEN TOTAL'!M523</f>
        <v>0</v>
      </c>
      <c r="H493">
        <f>'RESUMEN TOTAL'!N523</f>
        <v>0</v>
      </c>
      <c r="I493">
        <f>'RESUMEN TOTAL'!O523</f>
        <v>0</v>
      </c>
      <c r="J493">
        <f>'RESUMEN TOTAL'!P523</f>
        <v>0</v>
      </c>
      <c r="K493">
        <f>'RESUMEN TOTAL'!Q523</f>
        <v>0</v>
      </c>
      <c r="L493">
        <f>'RESUMEN TOTAL'!R523</f>
        <v>0</v>
      </c>
      <c r="M493">
        <f>'RESUMEN TOTAL'!S523</f>
        <v>0</v>
      </c>
      <c r="N493">
        <f>'RESUMEN TOTAL'!T523</f>
        <v>0</v>
      </c>
      <c r="O493">
        <f>'RESUMEN TOTAL'!U523</f>
        <v>0</v>
      </c>
      <c r="P493">
        <f>'RESUMEN TOTAL'!V523</f>
        <v>0</v>
      </c>
      <c r="Q493">
        <f>'RESUMEN TOTAL'!W523</f>
        <v>0</v>
      </c>
      <c r="R493">
        <f>'RESUMEN TOTAL'!X523</f>
        <v>0</v>
      </c>
      <c r="S493">
        <f>'RESUMEN TOTAL'!Y523</f>
        <v>0</v>
      </c>
      <c r="T493">
        <f>'RESUMEN TOTAL'!Z523</f>
        <v>0</v>
      </c>
      <c r="U493">
        <f>'RESUMEN TOTAL'!AA523</f>
        <v>0</v>
      </c>
      <c r="V493">
        <f>'RESUMEN TOTAL'!AB523</f>
        <v>0</v>
      </c>
      <c r="W493">
        <f>'RESUMEN TOTAL'!AC523</f>
        <v>0</v>
      </c>
      <c r="X493">
        <f>'RESUMEN TOTAL'!AD523</f>
        <v>0</v>
      </c>
      <c r="Y493">
        <f>'RESUMEN TOTAL'!AE523</f>
        <v>0</v>
      </c>
      <c r="Z493">
        <f>'RESUMEN TOTAL'!AF523</f>
        <v>0</v>
      </c>
      <c r="AA493">
        <f>'RESUMEN TOTAL'!AG523</f>
        <v>0</v>
      </c>
      <c r="AB493">
        <f>'RESUMEN TOTAL'!AH523</f>
        <v>0</v>
      </c>
      <c r="AC493">
        <f>'RESUMEN TOTAL'!AI523</f>
        <v>0</v>
      </c>
      <c r="AD493">
        <f>'RESUMEN TOTAL'!AJ523</f>
        <v>0</v>
      </c>
      <c r="AE493">
        <f>'RESUMEN TOTAL'!AK523</f>
        <v>0</v>
      </c>
      <c r="AF493">
        <f>'RESUMEN TOTAL'!AL523</f>
        <v>0</v>
      </c>
      <c r="AG493">
        <f>'RESUMEN TOTAL'!AM523</f>
        <v>0</v>
      </c>
      <c r="AH493">
        <f>'RESUMEN TOTAL'!AN523</f>
        <v>0</v>
      </c>
      <c r="AI493">
        <f>'RESUMEN TOTAL'!AO523</f>
        <v>0</v>
      </c>
    </row>
    <row r="494" spans="1:35" x14ac:dyDescent="0.25">
      <c r="A494" t="str">
        <f>'RESUMEN TOTAL'!A524</f>
        <v>PARADAS SEGURAS</v>
      </c>
      <c r="B494" t="str">
        <f>'RESUMEN TOTAL'!B524</f>
        <v>41 C</v>
      </c>
      <c r="C494" t="str">
        <f>'RESUMEN TOTAL'!D524</f>
        <v>Hudson y Dumas Este</v>
      </c>
      <c r="D494" t="str">
        <f>'RESUMEN TOTAL'!E524</f>
        <v>GFIJA</v>
      </c>
      <c r="E494" t="str">
        <f>'RESUMEN TOTAL'!F524</f>
        <v>GPON</v>
      </c>
      <c r="F494" t="str">
        <f>'RESUMEN TOTAL'!L524</f>
        <v>APAGADO</v>
      </c>
      <c r="G494" t="str">
        <f>'RESUMEN TOTAL'!M524</f>
        <v>APAGADO</v>
      </c>
      <c r="H494" t="str">
        <f>'RESUMEN TOTAL'!N524</f>
        <v>APAGADO</v>
      </c>
      <c r="I494" t="str">
        <f>'RESUMEN TOTAL'!O524</f>
        <v>APAGADO</v>
      </c>
      <c r="J494" t="str">
        <f>'RESUMEN TOTAL'!P524</f>
        <v>APAGADO</v>
      </c>
      <c r="K494" t="str">
        <f>'RESUMEN TOTAL'!Q524</f>
        <v>APAGADO</v>
      </c>
      <c r="L494" t="str">
        <f>'RESUMEN TOTAL'!R524</f>
        <v>APAGADO</v>
      </c>
      <c r="M494" t="str">
        <f>'RESUMEN TOTAL'!S524</f>
        <v>APAGADO</v>
      </c>
      <c r="N494" t="str">
        <f>'RESUMEN TOTAL'!T524</f>
        <v>APAGADO</v>
      </c>
      <c r="O494" t="str">
        <f>'RESUMEN TOTAL'!U524</f>
        <v>APAGADO</v>
      </c>
      <c r="P494" t="str">
        <f>'RESUMEN TOTAL'!V524</f>
        <v>APAGADO</v>
      </c>
      <c r="Q494" t="str">
        <f>'RESUMEN TOTAL'!W524</f>
        <v>APAGADO</v>
      </c>
      <c r="R494">
        <f>'RESUMEN TOTAL'!X524</f>
        <v>0</v>
      </c>
      <c r="S494" t="str">
        <f>'RESUMEN TOTAL'!Y524</f>
        <v>APAGADO</v>
      </c>
      <c r="T494" t="str">
        <f>'RESUMEN TOTAL'!Z524</f>
        <v>APAGADO</v>
      </c>
      <c r="U494" t="str">
        <f>'RESUMEN TOTAL'!AA524</f>
        <v>APAGADO</v>
      </c>
      <c r="V494" t="str">
        <f>'RESUMEN TOTAL'!AB524</f>
        <v>APAGADO</v>
      </c>
      <c r="W494" t="str">
        <f>'RESUMEN TOTAL'!AC524</f>
        <v>APAGADO</v>
      </c>
      <c r="X494" t="str">
        <f>'RESUMEN TOTAL'!AD524</f>
        <v>APAGADO</v>
      </c>
      <c r="Y494" t="str">
        <f>'RESUMEN TOTAL'!AE524</f>
        <v>APAGADO</v>
      </c>
      <c r="Z494" t="str">
        <f>'RESUMEN TOTAL'!AF524</f>
        <v>APAGADO</v>
      </c>
      <c r="AA494" t="str">
        <f>'RESUMEN TOTAL'!AG524</f>
        <v>APAGADO</v>
      </c>
      <c r="AB494" t="str">
        <f>'RESUMEN TOTAL'!AH524</f>
        <v>APAGADO</v>
      </c>
      <c r="AC494" t="str">
        <f>'RESUMEN TOTAL'!AI524</f>
        <v>APAGADO</v>
      </c>
      <c r="AD494" t="str">
        <f>'RESUMEN TOTAL'!AJ524</f>
        <v>APAGADO</v>
      </c>
      <c r="AE494" t="str">
        <f>'RESUMEN TOTAL'!AK524</f>
        <v>APAGADO</v>
      </c>
      <c r="AF494">
        <f>'RESUMEN TOTAL'!AL524</f>
        <v>0</v>
      </c>
      <c r="AG494">
        <f>'RESUMEN TOTAL'!AM524</f>
        <v>0</v>
      </c>
      <c r="AH494" t="e">
        <f>'RESUMEN TOTAL'!#REF!</f>
        <v>#REF!</v>
      </c>
      <c r="AI494">
        <f>'RESUMEN TOTAL'!AN524</f>
        <v>0</v>
      </c>
    </row>
    <row r="495" spans="1:35" x14ac:dyDescent="0.25">
      <c r="A495" t="str">
        <f>'RESUMEN TOTAL'!A525</f>
        <v>PARADAS SEGURAS</v>
      </c>
      <c r="B495" t="str">
        <f>'RESUMEN TOTAL'!B525</f>
        <v>41 I</v>
      </c>
      <c r="C495" t="str">
        <f>'RESUMEN TOTAL'!D525</f>
        <v>Hudson y Dumas Este</v>
      </c>
      <c r="D495" t="str">
        <f>'RESUMEN TOTAL'!E525</f>
        <v>INTERCOMUNICADOR</v>
      </c>
      <c r="E495" t="str">
        <f>'RESUMEN TOTAL'!F525</f>
        <v>GPON</v>
      </c>
      <c r="F495" t="str">
        <f>'RESUMEN TOTAL'!L525</f>
        <v>APAGADO</v>
      </c>
      <c r="G495" t="str">
        <f>'RESUMEN TOTAL'!M525</f>
        <v>APAGADO</v>
      </c>
      <c r="H495" t="str">
        <f>'RESUMEN TOTAL'!N525</f>
        <v>APAGADO</v>
      </c>
      <c r="I495" t="str">
        <f>'RESUMEN TOTAL'!O525</f>
        <v>APAGADO</v>
      </c>
      <c r="J495" t="str">
        <f>'RESUMEN TOTAL'!P525</f>
        <v>APAGADO</v>
      </c>
      <c r="K495" t="str">
        <f>'RESUMEN TOTAL'!Q525</f>
        <v>APAGADO</v>
      </c>
      <c r="L495" t="str">
        <f>'RESUMEN TOTAL'!R525</f>
        <v>APAGADO</v>
      </c>
      <c r="M495" t="str">
        <f>'RESUMEN TOTAL'!S525</f>
        <v>APAGADO</v>
      </c>
      <c r="N495" t="str">
        <f>'RESUMEN TOTAL'!T525</f>
        <v>APAGADO</v>
      </c>
      <c r="O495" t="str">
        <f>'RESUMEN TOTAL'!U525</f>
        <v>APAGADO</v>
      </c>
      <c r="P495" t="str">
        <f>'RESUMEN TOTAL'!V525</f>
        <v>APAGADO</v>
      </c>
      <c r="Q495" t="str">
        <f>'RESUMEN TOTAL'!W525</f>
        <v>APAGADO</v>
      </c>
      <c r="R495">
        <f>'RESUMEN TOTAL'!X525</f>
        <v>0</v>
      </c>
      <c r="S495" t="str">
        <f>'RESUMEN TOTAL'!Y525</f>
        <v>APAGADO</v>
      </c>
      <c r="T495" t="str">
        <f>'RESUMEN TOTAL'!Z525</f>
        <v>APAGADO</v>
      </c>
      <c r="U495" t="str">
        <f>'RESUMEN TOTAL'!AA525</f>
        <v>APAGADO</v>
      </c>
      <c r="V495" t="str">
        <f>'RESUMEN TOTAL'!AB525</f>
        <v>APAGADO</v>
      </c>
      <c r="W495" t="str">
        <f>'RESUMEN TOTAL'!AC525</f>
        <v>APAGADO</v>
      </c>
      <c r="X495" t="str">
        <f>'RESUMEN TOTAL'!AD525</f>
        <v>APAGADO</v>
      </c>
      <c r="Y495" t="str">
        <f>'RESUMEN TOTAL'!AE525</f>
        <v>APAGADO</v>
      </c>
      <c r="Z495" t="str">
        <f>'RESUMEN TOTAL'!AF525</f>
        <v>APAGADO</v>
      </c>
      <c r="AA495" t="str">
        <f>'RESUMEN TOTAL'!AG525</f>
        <v>APAGADO</v>
      </c>
      <c r="AB495" t="str">
        <f>'RESUMEN TOTAL'!AH525</f>
        <v>APAGADO</v>
      </c>
      <c r="AC495" t="str">
        <f>'RESUMEN TOTAL'!AI525</f>
        <v>APAGADO</v>
      </c>
      <c r="AD495" t="str">
        <f>'RESUMEN TOTAL'!AJ525</f>
        <v>APAGADO</v>
      </c>
      <c r="AE495" t="str">
        <f>'RESUMEN TOTAL'!AK525</f>
        <v>APAGADO</v>
      </c>
      <c r="AF495">
        <f>'RESUMEN TOTAL'!AL525</f>
        <v>0</v>
      </c>
      <c r="AG495">
        <f>'RESUMEN TOTAL'!AM525</f>
        <v>0</v>
      </c>
      <c r="AH495" t="e">
        <f>'RESUMEN TOTAL'!#REF!</f>
        <v>#REF!</v>
      </c>
      <c r="AI495">
        <f>'RESUMEN TOTAL'!AN525</f>
        <v>0</v>
      </c>
    </row>
    <row r="496" spans="1:35" x14ac:dyDescent="0.25">
      <c r="A496" t="str">
        <f>'RESUMEN TOTAL'!A526</f>
        <v>PARADAS SEGURAS</v>
      </c>
      <c r="B496" t="str">
        <f>'RESUMEN TOTAL'!B526</f>
        <v>42 C</v>
      </c>
      <c r="C496" t="str">
        <f>'RESUMEN TOTAL'!D526</f>
        <v>Hudson y Dumas Oeste</v>
      </c>
      <c r="D496" t="str">
        <f>'RESUMEN TOTAL'!E526</f>
        <v>GFIJA</v>
      </c>
      <c r="E496" t="str">
        <f>'RESUMEN TOTAL'!F526</f>
        <v>GPON</v>
      </c>
      <c r="F496">
        <f>'RESUMEN TOTAL'!L526</f>
        <v>0</v>
      </c>
      <c r="G496">
        <f>'RESUMEN TOTAL'!M526</f>
        <v>0</v>
      </c>
      <c r="H496">
        <f>'RESUMEN TOTAL'!N526</f>
        <v>0</v>
      </c>
      <c r="I496">
        <f>'RESUMEN TOTAL'!O526</f>
        <v>0</v>
      </c>
      <c r="J496">
        <f>'RESUMEN TOTAL'!P526</f>
        <v>0</v>
      </c>
      <c r="K496">
        <f>'RESUMEN TOTAL'!Q526</f>
        <v>0</v>
      </c>
      <c r="L496">
        <f>'RESUMEN TOTAL'!R526</f>
        <v>0</v>
      </c>
      <c r="M496">
        <f>'RESUMEN TOTAL'!S526</f>
        <v>0</v>
      </c>
      <c r="N496">
        <f>'RESUMEN TOTAL'!T526</f>
        <v>0</v>
      </c>
      <c r="O496">
        <f>'RESUMEN TOTAL'!U526</f>
        <v>0</v>
      </c>
      <c r="P496">
        <f>'RESUMEN TOTAL'!V526</f>
        <v>0</v>
      </c>
      <c r="Q496">
        <f>'RESUMEN TOTAL'!W526</f>
        <v>0</v>
      </c>
      <c r="R496">
        <f>'RESUMEN TOTAL'!X526</f>
        <v>0</v>
      </c>
      <c r="S496">
        <f>'RESUMEN TOTAL'!Y526</f>
        <v>0</v>
      </c>
      <c r="T496">
        <f>'RESUMEN TOTAL'!Z526</f>
        <v>0</v>
      </c>
      <c r="U496">
        <f>'RESUMEN TOTAL'!AA526</f>
        <v>0</v>
      </c>
      <c r="V496">
        <f>'RESUMEN TOTAL'!AB526</f>
        <v>0</v>
      </c>
      <c r="W496">
        <f>'RESUMEN TOTAL'!AC526</f>
        <v>0</v>
      </c>
      <c r="X496">
        <f>'RESUMEN TOTAL'!AD526</f>
        <v>0</v>
      </c>
      <c r="Y496">
        <f>'RESUMEN TOTAL'!AE526</f>
        <v>0</v>
      </c>
      <c r="Z496">
        <f>'RESUMEN TOTAL'!AF526</f>
        <v>0</v>
      </c>
      <c r="AA496">
        <f>'RESUMEN TOTAL'!AG526</f>
        <v>0</v>
      </c>
      <c r="AB496">
        <f>'RESUMEN TOTAL'!AH526</f>
        <v>0</v>
      </c>
      <c r="AC496">
        <f>'RESUMEN TOTAL'!AI526</f>
        <v>0</v>
      </c>
      <c r="AD496">
        <f>'RESUMEN TOTAL'!AJ526</f>
        <v>0</v>
      </c>
      <c r="AE496">
        <f>'RESUMEN TOTAL'!AK526</f>
        <v>0</v>
      </c>
      <c r="AF496">
        <f>'RESUMEN TOTAL'!AL526</f>
        <v>0</v>
      </c>
      <c r="AG496">
        <f>'RESUMEN TOTAL'!AM526</f>
        <v>0</v>
      </c>
      <c r="AH496">
        <f>'RESUMEN TOTAL'!AN526</f>
        <v>0</v>
      </c>
      <c r="AI496">
        <f>'RESUMEN TOTAL'!AO526</f>
        <v>0</v>
      </c>
    </row>
    <row r="497" spans="1:35" x14ac:dyDescent="0.25">
      <c r="A497" t="str">
        <f>'RESUMEN TOTAL'!A527</f>
        <v>PARADAS SEGURAS</v>
      </c>
      <c r="B497" t="str">
        <f>'RESUMEN TOTAL'!B527</f>
        <v>42 I</v>
      </c>
      <c r="C497" t="str">
        <f>'RESUMEN TOTAL'!D527</f>
        <v>Hudson y Dumas Oeste</v>
      </c>
      <c r="D497" t="str">
        <f>'RESUMEN TOTAL'!E527</f>
        <v>INTERCOMUNICADOR</v>
      </c>
      <c r="E497" t="str">
        <f>'RESUMEN TOTAL'!F527</f>
        <v>GPON</v>
      </c>
      <c r="F497">
        <f>'RESUMEN TOTAL'!L527</f>
        <v>0</v>
      </c>
      <c r="G497">
        <f>'RESUMEN TOTAL'!M527</f>
        <v>0</v>
      </c>
      <c r="H497">
        <f>'RESUMEN TOTAL'!N527</f>
        <v>0</v>
      </c>
      <c r="I497">
        <f>'RESUMEN TOTAL'!O527</f>
        <v>0</v>
      </c>
      <c r="J497">
        <f>'RESUMEN TOTAL'!P527</f>
        <v>0</v>
      </c>
      <c r="K497">
        <f>'RESUMEN TOTAL'!Q527</f>
        <v>0</v>
      </c>
      <c r="L497">
        <f>'RESUMEN TOTAL'!R527</f>
        <v>0</v>
      </c>
      <c r="M497">
        <f>'RESUMEN TOTAL'!S527</f>
        <v>0</v>
      </c>
      <c r="N497">
        <f>'RESUMEN TOTAL'!T527</f>
        <v>0</v>
      </c>
      <c r="O497">
        <f>'RESUMEN TOTAL'!U527</f>
        <v>0</v>
      </c>
      <c r="P497">
        <f>'RESUMEN TOTAL'!V527</f>
        <v>0</v>
      </c>
      <c r="Q497">
        <f>'RESUMEN TOTAL'!W527</f>
        <v>0</v>
      </c>
      <c r="R497">
        <f>'RESUMEN TOTAL'!X527</f>
        <v>0</v>
      </c>
      <c r="S497">
        <f>'RESUMEN TOTAL'!Y527</f>
        <v>0</v>
      </c>
      <c r="T497">
        <f>'RESUMEN TOTAL'!Z527</f>
        <v>0</v>
      </c>
      <c r="U497">
        <f>'RESUMEN TOTAL'!AA527</f>
        <v>0</v>
      </c>
      <c r="V497">
        <f>'RESUMEN TOTAL'!AB527</f>
        <v>0</v>
      </c>
      <c r="W497">
        <f>'RESUMEN TOTAL'!AC527</f>
        <v>0</v>
      </c>
      <c r="X497">
        <f>'RESUMEN TOTAL'!AD527</f>
        <v>0</v>
      </c>
      <c r="Y497">
        <f>'RESUMEN TOTAL'!AE527</f>
        <v>0</v>
      </c>
      <c r="Z497">
        <f>'RESUMEN TOTAL'!AF527</f>
        <v>0</v>
      </c>
      <c r="AA497">
        <f>'RESUMEN TOTAL'!AG527</f>
        <v>0</v>
      </c>
      <c r="AB497">
        <f>'RESUMEN TOTAL'!AH527</f>
        <v>0</v>
      </c>
      <c r="AC497">
        <f>'RESUMEN TOTAL'!AI527</f>
        <v>0</v>
      </c>
      <c r="AD497">
        <f>'RESUMEN TOTAL'!AJ527</f>
        <v>0</v>
      </c>
      <c r="AE497">
        <f>'RESUMEN TOTAL'!AK527</f>
        <v>0</v>
      </c>
      <c r="AF497">
        <f>'RESUMEN TOTAL'!AL527</f>
        <v>0</v>
      </c>
      <c r="AG497">
        <f>'RESUMEN TOTAL'!AM527</f>
        <v>0</v>
      </c>
      <c r="AH497">
        <f>'RESUMEN TOTAL'!AN527</f>
        <v>0</v>
      </c>
      <c r="AI497">
        <f>'RESUMEN TOTAL'!AO527</f>
        <v>0</v>
      </c>
    </row>
    <row r="498" spans="1:35" x14ac:dyDescent="0.25">
      <c r="A498" t="str">
        <f>'RESUMEN TOTAL'!A528</f>
        <v>PARADAS SEGURAS</v>
      </c>
      <c r="B498" t="str">
        <f>'RESUMEN TOTAL'!B528</f>
        <v>43 C</v>
      </c>
      <c r="C498" t="str">
        <f>'RESUMEN TOTAL'!D528</f>
        <v>Hudson y Manuel de Falla Este</v>
      </c>
      <c r="D498" t="str">
        <f>'RESUMEN TOTAL'!E528</f>
        <v>GFIJA</v>
      </c>
      <c r="E498" t="str">
        <f>'RESUMEN TOTAL'!F528</f>
        <v>GPON</v>
      </c>
      <c r="F498">
        <f>'RESUMEN TOTAL'!L528</f>
        <v>0</v>
      </c>
      <c r="G498">
        <f>'RESUMEN TOTAL'!M528</f>
        <v>0</v>
      </c>
      <c r="H498">
        <f>'RESUMEN TOTAL'!N528</f>
        <v>0</v>
      </c>
      <c r="I498">
        <f>'RESUMEN TOTAL'!O528</f>
        <v>0</v>
      </c>
      <c r="J498">
        <f>'RESUMEN TOTAL'!P528</f>
        <v>0</v>
      </c>
      <c r="K498">
        <f>'RESUMEN TOTAL'!Q528</f>
        <v>0</v>
      </c>
      <c r="L498">
        <f>'RESUMEN TOTAL'!R528</f>
        <v>0</v>
      </c>
      <c r="M498">
        <f>'RESUMEN TOTAL'!S528</f>
        <v>0</v>
      </c>
      <c r="N498">
        <f>'RESUMEN TOTAL'!T528</f>
        <v>0</v>
      </c>
      <c r="O498">
        <f>'RESUMEN TOTAL'!U528</f>
        <v>0</v>
      </c>
      <c r="P498">
        <f>'RESUMEN TOTAL'!V528</f>
        <v>0</v>
      </c>
      <c r="Q498">
        <f>'RESUMEN TOTAL'!W528</f>
        <v>0</v>
      </c>
      <c r="R498">
        <f>'RESUMEN TOTAL'!X528</f>
        <v>0</v>
      </c>
      <c r="S498">
        <f>'RESUMEN TOTAL'!Y528</f>
        <v>0</v>
      </c>
      <c r="T498">
        <f>'RESUMEN TOTAL'!Z528</f>
        <v>0</v>
      </c>
      <c r="U498">
        <f>'RESUMEN TOTAL'!AA528</f>
        <v>0</v>
      </c>
      <c r="V498">
        <f>'RESUMEN TOTAL'!AB528</f>
        <v>0</v>
      </c>
      <c r="W498">
        <f>'RESUMEN TOTAL'!AC528</f>
        <v>0</v>
      </c>
      <c r="X498">
        <f>'RESUMEN TOTAL'!AD528</f>
        <v>0</v>
      </c>
      <c r="Y498">
        <f>'RESUMEN TOTAL'!AE528</f>
        <v>0</v>
      </c>
      <c r="Z498">
        <f>'RESUMEN TOTAL'!AF528</f>
        <v>0</v>
      </c>
      <c r="AA498">
        <f>'RESUMEN TOTAL'!AG528</f>
        <v>0</v>
      </c>
      <c r="AB498" t="str">
        <f>'RESUMEN TOTAL'!AH528</f>
        <v>APAGADO</v>
      </c>
      <c r="AC498" t="str">
        <f>'RESUMEN TOTAL'!AI528</f>
        <v>APAGADO</v>
      </c>
      <c r="AD498" t="str">
        <f>'RESUMEN TOTAL'!AJ528</f>
        <v>APAGADO</v>
      </c>
      <c r="AE498" t="str">
        <f>'RESUMEN TOTAL'!AK528</f>
        <v>APAGADO</v>
      </c>
      <c r="AF498">
        <f>'RESUMEN TOTAL'!AL528</f>
        <v>0</v>
      </c>
      <c r="AG498">
        <f>'RESUMEN TOTAL'!AM528</f>
        <v>0</v>
      </c>
      <c r="AH498" t="e">
        <f>'RESUMEN TOTAL'!#REF!</f>
        <v>#REF!</v>
      </c>
      <c r="AI498">
        <f>'RESUMEN TOTAL'!AN528</f>
        <v>0</v>
      </c>
    </row>
    <row r="499" spans="1:35" x14ac:dyDescent="0.25">
      <c r="A499" t="str">
        <f>'RESUMEN TOTAL'!A529</f>
        <v>PARADAS SEGURAS</v>
      </c>
      <c r="B499" t="str">
        <f>'RESUMEN TOTAL'!B529</f>
        <v>43 I</v>
      </c>
      <c r="C499" t="str">
        <f>'RESUMEN TOTAL'!D529</f>
        <v>Hudson y Manuel de Falla Este</v>
      </c>
      <c r="D499" t="str">
        <f>'RESUMEN TOTAL'!E529</f>
        <v>INTERCOMUNICADOR</v>
      </c>
      <c r="E499" t="str">
        <f>'RESUMEN TOTAL'!F529</f>
        <v>GPON</v>
      </c>
      <c r="F499">
        <f>'RESUMEN TOTAL'!L529</f>
        <v>0</v>
      </c>
      <c r="G499">
        <f>'RESUMEN TOTAL'!M529</f>
        <v>0</v>
      </c>
      <c r="H499">
        <f>'RESUMEN TOTAL'!N529</f>
        <v>0</v>
      </c>
      <c r="I499">
        <f>'RESUMEN TOTAL'!O529</f>
        <v>0</v>
      </c>
      <c r="J499">
        <f>'RESUMEN TOTAL'!P529</f>
        <v>0</v>
      </c>
      <c r="K499">
        <f>'RESUMEN TOTAL'!Q529</f>
        <v>0</v>
      </c>
      <c r="L499">
        <f>'RESUMEN TOTAL'!R529</f>
        <v>0</v>
      </c>
      <c r="M499">
        <f>'RESUMEN TOTAL'!S529</f>
        <v>0</v>
      </c>
      <c r="N499">
        <f>'RESUMEN TOTAL'!T529</f>
        <v>0</v>
      </c>
      <c r="O499">
        <f>'RESUMEN TOTAL'!U529</f>
        <v>0</v>
      </c>
      <c r="P499">
        <f>'RESUMEN TOTAL'!V529</f>
        <v>0</v>
      </c>
      <c r="Q499">
        <f>'RESUMEN TOTAL'!W529</f>
        <v>0</v>
      </c>
      <c r="R499">
        <f>'RESUMEN TOTAL'!X529</f>
        <v>0</v>
      </c>
      <c r="S499">
        <f>'RESUMEN TOTAL'!Y529</f>
        <v>0</v>
      </c>
      <c r="T499">
        <f>'RESUMEN TOTAL'!Z529</f>
        <v>0</v>
      </c>
      <c r="U499">
        <f>'RESUMEN TOTAL'!AA529</f>
        <v>0</v>
      </c>
      <c r="V499">
        <f>'RESUMEN TOTAL'!AB529</f>
        <v>0</v>
      </c>
      <c r="W499">
        <f>'RESUMEN TOTAL'!AC529</f>
        <v>0</v>
      </c>
      <c r="X499">
        <f>'RESUMEN TOTAL'!AD529</f>
        <v>0</v>
      </c>
      <c r="Y499">
        <f>'RESUMEN TOTAL'!AE529</f>
        <v>0</v>
      </c>
      <c r="Z499">
        <f>'RESUMEN TOTAL'!AF529</f>
        <v>0</v>
      </c>
      <c r="AA499">
        <f>'RESUMEN TOTAL'!AG529</f>
        <v>0</v>
      </c>
      <c r="AB499" t="str">
        <f>'RESUMEN TOTAL'!AH529</f>
        <v>APAGADO</v>
      </c>
      <c r="AC499" t="str">
        <f>'RESUMEN TOTAL'!AI529</f>
        <v>APAGADO</v>
      </c>
      <c r="AD499" t="str">
        <f>'RESUMEN TOTAL'!AJ529</f>
        <v>APAGADO</v>
      </c>
      <c r="AE499" t="str">
        <f>'RESUMEN TOTAL'!AK529</f>
        <v>APAGADO</v>
      </c>
      <c r="AF499">
        <f>'RESUMEN TOTAL'!AL529</f>
        <v>0</v>
      </c>
      <c r="AG499">
        <f>'RESUMEN TOTAL'!AM529</f>
        <v>0</v>
      </c>
      <c r="AH499" t="e">
        <f>'RESUMEN TOTAL'!#REF!</f>
        <v>#REF!</v>
      </c>
      <c r="AI499">
        <f>'RESUMEN TOTAL'!AN529</f>
        <v>0</v>
      </c>
    </row>
    <row r="500" spans="1:35" x14ac:dyDescent="0.25">
      <c r="A500" t="e">
        <f>'RESUMEN TOTAL'!#REF!</f>
        <v>#REF!</v>
      </c>
      <c r="B500" t="e">
        <f>'RESUMEN TOTAL'!#REF!</f>
        <v>#REF!</v>
      </c>
      <c r="C500" t="e">
        <f>'RESUMEN TOTAL'!#REF!</f>
        <v>#REF!</v>
      </c>
      <c r="D500" t="e">
        <f>'RESUMEN TOTAL'!#REF!</f>
        <v>#REF!</v>
      </c>
      <c r="E500" t="e">
        <f>'RESUMEN TOTAL'!#REF!</f>
        <v>#REF!</v>
      </c>
      <c r="F500" t="e">
        <f>'RESUMEN TOTAL'!#REF!</f>
        <v>#REF!</v>
      </c>
      <c r="G500" t="e">
        <f>'RESUMEN TOTAL'!#REF!</f>
        <v>#REF!</v>
      </c>
      <c r="H500" t="e">
        <f>'RESUMEN TOTAL'!#REF!</f>
        <v>#REF!</v>
      </c>
      <c r="I500" t="e">
        <f>'RESUMEN TOTAL'!#REF!</f>
        <v>#REF!</v>
      </c>
      <c r="J500" t="e">
        <f>'RESUMEN TOTAL'!#REF!</f>
        <v>#REF!</v>
      </c>
      <c r="K500" t="e">
        <f>'RESUMEN TOTAL'!#REF!</f>
        <v>#REF!</v>
      </c>
      <c r="L500" t="e">
        <f>'RESUMEN TOTAL'!#REF!</f>
        <v>#REF!</v>
      </c>
      <c r="M500" t="e">
        <f>'RESUMEN TOTAL'!#REF!</f>
        <v>#REF!</v>
      </c>
      <c r="N500" t="e">
        <f>'RESUMEN TOTAL'!#REF!</f>
        <v>#REF!</v>
      </c>
      <c r="O500" t="e">
        <f>'RESUMEN TOTAL'!#REF!</f>
        <v>#REF!</v>
      </c>
      <c r="P500" t="e">
        <f>'RESUMEN TOTAL'!#REF!</f>
        <v>#REF!</v>
      </c>
      <c r="Q500" t="e">
        <f>'RESUMEN TOTAL'!#REF!</f>
        <v>#REF!</v>
      </c>
      <c r="R500" t="e">
        <f>'RESUMEN TOTAL'!#REF!</f>
        <v>#REF!</v>
      </c>
      <c r="S500" t="e">
        <f>'RESUMEN TOTAL'!#REF!</f>
        <v>#REF!</v>
      </c>
      <c r="T500" t="e">
        <f>'RESUMEN TOTAL'!#REF!</f>
        <v>#REF!</v>
      </c>
      <c r="U500" t="e">
        <f>'RESUMEN TOTAL'!#REF!</f>
        <v>#REF!</v>
      </c>
      <c r="V500" t="e">
        <f>'RESUMEN TOTAL'!#REF!</f>
        <v>#REF!</v>
      </c>
      <c r="W500" t="e">
        <f>'RESUMEN TOTAL'!#REF!</f>
        <v>#REF!</v>
      </c>
      <c r="X500" t="e">
        <f>'RESUMEN TOTAL'!#REF!</f>
        <v>#REF!</v>
      </c>
      <c r="Y500" t="e">
        <f>'RESUMEN TOTAL'!#REF!</f>
        <v>#REF!</v>
      </c>
      <c r="Z500" t="e">
        <f>'RESUMEN TOTAL'!#REF!</f>
        <v>#REF!</v>
      </c>
      <c r="AA500" t="e">
        <f>'RESUMEN TOTAL'!#REF!</f>
        <v>#REF!</v>
      </c>
      <c r="AB500" t="e">
        <f>'RESUMEN TOTAL'!#REF!</f>
        <v>#REF!</v>
      </c>
      <c r="AC500" t="e">
        <f>'RESUMEN TOTAL'!#REF!</f>
        <v>#REF!</v>
      </c>
      <c r="AD500" t="e">
        <f>'RESUMEN TOTAL'!#REF!</f>
        <v>#REF!</v>
      </c>
      <c r="AE500" t="e">
        <f>'RESUMEN TOTAL'!#REF!</f>
        <v>#REF!</v>
      </c>
      <c r="AF500" t="e">
        <f>'RESUMEN TOTAL'!#REF!</f>
        <v>#REF!</v>
      </c>
      <c r="AG500" t="e">
        <f>'RESUMEN TOTAL'!#REF!</f>
        <v>#REF!</v>
      </c>
      <c r="AH500" t="e">
        <f>'RESUMEN TOTAL'!#REF!</f>
        <v>#REF!</v>
      </c>
      <c r="AI500" t="e">
        <f>'RESUMEN TOTAL'!#REF!</f>
        <v>#REF!</v>
      </c>
    </row>
    <row r="501" spans="1:35" x14ac:dyDescent="0.25">
      <c r="A501" t="e">
        <f>'RESUMEN TOTAL'!#REF!</f>
        <v>#REF!</v>
      </c>
      <c r="B501" t="e">
        <f>'RESUMEN TOTAL'!#REF!</f>
        <v>#REF!</v>
      </c>
      <c r="C501" t="e">
        <f>'RESUMEN TOTAL'!#REF!</f>
        <v>#REF!</v>
      </c>
      <c r="D501" t="e">
        <f>'RESUMEN TOTAL'!#REF!</f>
        <v>#REF!</v>
      </c>
      <c r="E501" t="e">
        <f>'RESUMEN TOTAL'!#REF!</f>
        <v>#REF!</v>
      </c>
      <c r="F501" t="e">
        <f>'RESUMEN TOTAL'!#REF!</f>
        <v>#REF!</v>
      </c>
      <c r="G501" t="e">
        <f>'RESUMEN TOTAL'!#REF!</f>
        <v>#REF!</v>
      </c>
      <c r="H501" t="e">
        <f>'RESUMEN TOTAL'!#REF!</f>
        <v>#REF!</v>
      </c>
      <c r="I501" t="e">
        <f>'RESUMEN TOTAL'!#REF!</f>
        <v>#REF!</v>
      </c>
      <c r="J501" t="e">
        <f>'RESUMEN TOTAL'!#REF!</f>
        <v>#REF!</v>
      </c>
      <c r="K501" t="e">
        <f>'RESUMEN TOTAL'!#REF!</f>
        <v>#REF!</v>
      </c>
      <c r="L501" t="e">
        <f>'RESUMEN TOTAL'!#REF!</f>
        <v>#REF!</v>
      </c>
      <c r="M501" t="e">
        <f>'RESUMEN TOTAL'!#REF!</f>
        <v>#REF!</v>
      </c>
      <c r="N501" t="e">
        <f>'RESUMEN TOTAL'!#REF!</f>
        <v>#REF!</v>
      </c>
      <c r="O501" t="e">
        <f>'RESUMEN TOTAL'!#REF!</f>
        <v>#REF!</v>
      </c>
      <c r="P501" t="e">
        <f>'RESUMEN TOTAL'!#REF!</f>
        <v>#REF!</v>
      </c>
      <c r="Q501" t="e">
        <f>'RESUMEN TOTAL'!#REF!</f>
        <v>#REF!</v>
      </c>
      <c r="R501" t="e">
        <f>'RESUMEN TOTAL'!#REF!</f>
        <v>#REF!</v>
      </c>
      <c r="S501" t="e">
        <f>'RESUMEN TOTAL'!#REF!</f>
        <v>#REF!</v>
      </c>
      <c r="T501" t="e">
        <f>'RESUMEN TOTAL'!#REF!</f>
        <v>#REF!</v>
      </c>
      <c r="U501" t="e">
        <f>'RESUMEN TOTAL'!#REF!</f>
        <v>#REF!</v>
      </c>
      <c r="V501" t="e">
        <f>'RESUMEN TOTAL'!#REF!</f>
        <v>#REF!</v>
      </c>
      <c r="W501" t="e">
        <f>'RESUMEN TOTAL'!#REF!</f>
        <v>#REF!</v>
      </c>
      <c r="X501" t="e">
        <f>'RESUMEN TOTAL'!#REF!</f>
        <v>#REF!</v>
      </c>
      <c r="Y501" t="e">
        <f>'RESUMEN TOTAL'!#REF!</f>
        <v>#REF!</v>
      </c>
      <c r="Z501" t="e">
        <f>'RESUMEN TOTAL'!#REF!</f>
        <v>#REF!</v>
      </c>
      <c r="AA501" t="e">
        <f>'RESUMEN TOTAL'!#REF!</f>
        <v>#REF!</v>
      </c>
      <c r="AB501" t="e">
        <f>'RESUMEN TOTAL'!#REF!</f>
        <v>#REF!</v>
      </c>
      <c r="AC501" t="e">
        <f>'RESUMEN TOTAL'!#REF!</f>
        <v>#REF!</v>
      </c>
      <c r="AD501" t="e">
        <f>'RESUMEN TOTAL'!#REF!</f>
        <v>#REF!</v>
      </c>
      <c r="AE501" t="e">
        <f>'RESUMEN TOTAL'!#REF!</f>
        <v>#REF!</v>
      </c>
      <c r="AF501" t="e">
        <f>'RESUMEN TOTAL'!#REF!</f>
        <v>#REF!</v>
      </c>
      <c r="AG501" t="e">
        <f>'RESUMEN TOTAL'!#REF!</f>
        <v>#REF!</v>
      </c>
      <c r="AH501" t="e">
        <f>'RESUMEN TOTAL'!#REF!</f>
        <v>#REF!</v>
      </c>
      <c r="AI501" t="e">
        <f>'RESUMEN TOTAL'!#REF!</f>
        <v>#REF!</v>
      </c>
    </row>
    <row r="502" spans="1:35" x14ac:dyDescent="0.25">
      <c r="A502" t="str">
        <f>'RESUMEN TOTAL'!A530</f>
        <v>PARADAS SEGURAS</v>
      </c>
      <c r="B502" t="str">
        <f>'RESUMEN TOTAL'!B530</f>
        <v>45 C</v>
      </c>
      <c r="C502" t="str">
        <f>'RESUMEN TOTAL'!D530</f>
        <v>Hudson y Benito Perez Galdos Este</v>
      </c>
      <c r="D502" t="str">
        <f>'RESUMEN TOTAL'!E530</f>
        <v>GFIJA</v>
      </c>
      <c r="E502" t="str">
        <f>'RESUMEN TOTAL'!F530</f>
        <v>GPON</v>
      </c>
      <c r="F502" t="str">
        <f>'RESUMEN TOTAL'!L530</f>
        <v>APAGADO</v>
      </c>
      <c r="G502" t="str">
        <f>'RESUMEN TOTAL'!M530</f>
        <v>APAGADO</v>
      </c>
      <c r="H502" t="str">
        <f>'RESUMEN TOTAL'!N530</f>
        <v>APAGADO</v>
      </c>
      <c r="I502" t="str">
        <f>'RESUMEN TOTAL'!O530</f>
        <v>APAGADO</v>
      </c>
      <c r="J502" t="str">
        <f>'RESUMEN TOTAL'!P530</f>
        <v>APAGADO</v>
      </c>
      <c r="K502" t="str">
        <f>'RESUMEN TOTAL'!Q530</f>
        <v>APAGADO</v>
      </c>
      <c r="L502" t="str">
        <f>'RESUMEN TOTAL'!R530</f>
        <v>APAGADO</v>
      </c>
      <c r="M502" t="str">
        <f>'RESUMEN TOTAL'!S530</f>
        <v>APAGADO</v>
      </c>
      <c r="N502" t="str">
        <f>'RESUMEN TOTAL'!T530</f>
        <v>APAGADO</v>
      </c>
      <c r="O502" t="str">
        <f>'RESUMEN TOTAL'!U530</f>
        <v>APAGADO</v>
      </c>
      <c r="P502" t="str">
        <f>'RESUMEN TOTAL'!V530</f>
        <v>APAGADO</v>
      </c>
      <c r="Q502" t="str">
        <f>'RESUMEN TOTAL'!W530</f>
        <v>APAGADO</v>
      </c>
      <c r="R502">
        <f>'RESUMEN TOTAL'!X530</f>
        <v>0</v>
      </c>
      <c r="S502" t="str">
        <f>'RESUMEN TOTAL'!Y530</f>
        <v>APAGADO</v>
      </c>
      <c r="T502" t="str">
        <f>'RESUMEN TOTAL'!Z530</f>
        <v>APAGADO</v>
      </c>
      <c r="U502" t="str">
        <f>'RESUMEN TOTAL'!AA530</f>
        <v>APAGADO</v>
      </c>
      <c r="V502" t="str">
        <f>'RESUMEN TOTAL'!AB530</f>
        <v>APAGADO</v>
      </c>
      <c r="W502" t="str">
        <f>'RESUMEN TOTAL'!AC530</f>
        <v>APAGADO</v>
      </c>
      <c r="X502" t="str">
        <f>'RESUMEN TOTAL'!AD530</f>
        <v>APAGADO</v>
      </c>
      <c r="Y502" t="str">
        <f>'RESUMEN TOTAL'!AE530</f>
        <v>APAGADO</v>
      </c>
      <c r="Z502" t="str">
        <f>'RESUMEN TOTAL'!AF530</f>
        <v>APAGADO</v>
      </c>
      <c r="AA502" t="str">
        <f>'RESUMEN TOTAL'!AG530</f>
        <v>APAGADO</v>
      </c>
      <c r="AB502" t="str">
        <f>'RESUMEN TOTAL'!AH530</f>
        <v>APAGADO</v>
      </c>
      <c r="AC502" t="str">
        <f>'RESUMEN TOTAL'!AI530</f>
        <v>APAGADO</v>
      </c>
      <c r="AD502" t="str">
        <f>'RESUMEN TOTAL'!AJ530</f>
        <v>APAGADO</v>
      </c>
      <c r="AE502" t="str">
        <f>'RESUMEN TOTAL'!AK530</f>
        <v>APAGADO</v>
      </c>
      <c r="AF502">
        <f>'RESUMEN TOTAL'!AL530</f>
        <v>0</v>
      </c>
      <c r="AG502">
        <f>'RESUMEN TOTAL'!AM530</f>
        <v>0</v>
      </c>
      <c r="AH502" t="e">
        <f>'RESUMEN TOTAL'!#REF!</f>
        <v>#REF!</v>
      </c>
      <c r="AI502">
        <f>'RESUMEN TOTAL'!AN530</f>
        <v>0</v>
      </c>
    </row>
    <row r="503" spans="1:35" x14ac:dyDescent="0.25">
      <c r="A503" t="str">
        <f>'RESUMEN TOTAL'!A531</f>
        <v>PARADAS SEGURAS</v>
      </c>
      <c r="B503" t="str">
        <f>'RESUMEN TOTAL'!B531</f>
        <v>45 I</v>
      </c>
      <c r="C503" t="str">
        <f>'RESUMEN TOTAL'!D531</f>
        <v>Hudson y Benito Perez Galdos Este</v>
      </c>
      <c r="D503" t="str">
        <f>'RESUMEN TOTAL'!E531</f>
        <v>INTERCOMUNICADOR</v>
      </c>
      <c r="E503" t="str">
        <f>'RESUMEN TOTAL'!F531</f>
        <v>GPON</v>
      </c>
      <c r="F503" t="str">
        <f>'RESUMEN TOTAL'!L531</f>
        <v>APAGADO</v>
      </c>
      <c r="G503" t="str">
        <f>'RESUMEN TOTAL'!M531</f>
        <v>APAGADO</v>
      </c>
      <c r="H503" t="str">
        <f>'RESUMEN TOTAL'!N531</f>
        <v>APAGADO</v>
      </c>
      <c r="I503" t="str">
        <f>'RESUMEN TOTAL'!O531</f>
        <v>APAGADO</v>
      </c>
      <c r="J503" t="str">
        <f>'RESUMEN TOTAL'!P531</f>
        <v>APAGADO</v>
      </c>
      <c r="K503" t="str">
        <f>'RESUMEN TOTAL'!Q531</f>
        <v>APAGADO</v>
      </c>
      <c r="L503" t="str">
        <f>'RESUMEN TOTAL'!R531</f>
        <v>APAGADO</v>
      </c>
      <c r="M503" t="str">
        <f>'RESUMEN TOTAL'!S531</f>
        <v>APAGADO</v>
      </c>
      <c r="N503" t="str">
        <f>'RESUMEN TOTAL'!T531</f>
        <v>APAGADO</v>
      </c>
      <c r="O503" t="str">
        <f>'RESUMEN TOTAL'!U531</f>
        <v>APAGADO</v>
      </c>
      <c r="P503" t="str">
        <f>'RESUMEN TOTAL'!V531</f>
        <v>APAGADO</v>
      </c>
      <c r="Q503" t="str">
        <f>'RESUMEN TOTAL'!W531</f>
        <v>APAGADO</v>
      </c>
      <c r="R503">
        <f>'RESUMEN TOTAL'!X531</f>
        <v>0</v>
      </c>
      <c r="S503" t="str">
        <f>'RESUMEN TOTAL'!Y531</f>
        <v>APAGADO</v>
      </c>
      <c r="T503" t="str">
        <f>'RESUMEN TOTAL'!Z531</f>
        <v>APAGADO</v>
      </c>
      <c r="U503" t="str">
        <f>'RESUMEN TOTAL'!AA531</f>
        <v>APAGADO</v>
      </c>
      <c r="V503" t="str">
        <f>'RESUMEN TOTAL'!AB531</f>
        <v>APAGADO</v>
      </c>
      <c r="W503" t="str">
        <f>'RESUMEN TOTAL'!AC531</f>
        <v>APAGADO</v>
      </c>
      <c r="X503" t="str">
        <f>'RESUMEN TOTAL'!AD531</f>
        <v>APAGADO</v>
      </c>
      <c r="Y503" t="str">
        <f>'RESUMEN TOTAL'!AE531</f>
        <v>APAGADO</v>
      </c>
      <c r="Z503" t="str">
        <f>'RESUMEN TOTAL'!AF531</f>
        <v>APAGADO</v>
      </c>
      <c r="AA503" t="str">
        <f>'RESUMEN TOTAL'!AG531</f>
        <v>APAGADO</v>
      </c>
      <c r="AB503" t="str">
        <f>'RESUMEN TOTAL'!AH531</f>
        <v>APAGADO</v>
      </c>
      <c r="AC503" t="str">
        <f>'RESUMEN TOTAL'!AI531</f>
        <v>APAGADO</v>
      </c>
      <c r="AD503" t="str">
        <f>'RESUMEN TOTAL'!AJ531</f>
        <v>APAGADO</v>
      </c>
      <c r="AE503" t="str">
        <f>'RESUMEN TOTAL'!AK531</f>
        <v>APAGADO</v>
      </c>
      <c r="AF503">
        <f>'RESUMEN TOTAL'!AL531</f>
        <v>0</v>
      </c>
      <c r="AG503">
        <f>'RESUMEN TOTAL'!AM531</f>
        <v>0</v>
      </c>
      <c r="AH503" t="e">
        <f>'RESUMEN TOTAL'!#REF!</f>
        <v>#REF!</v>
      </c>
      <c r="AI503">
        <f>'RESUMEN TOTAL'!AN531</f>
        <v>0</v>
      </c>
    </row>
    <row r="504" spans="1:35" x14ac:dyDescent="0.25">
      <c r="A504" t="str">
        <f>'RESUMEN TOTAL'!A532</f>
        <v>PARADAS SEGURAS</v>
      </c>
      <c r="B504" t="str">
        <f>'RESUMEN TOTAL'!B532</f>
        <v>46 C</v>
      </c>
      <c r="C504" t="str">
        <f>'RESUMEN TOTAL'!D532</f>
        <v>Hudson y Avenida Bosques Este</v>
      </c>
      <c r="D504" t="str">
        <f>'RESUMEN TOTAL'!E532</f>
        <v>GFIJA</v>
      </c>
      <c r="E504" t="str">
        <f>'RESUMEN TOTAL'!F532</f>
        <v>GPON</v>
      </c>
      <c r="F504" t="str">
        <f>'RESUMEN TOTAL'!L532</f>
        <v>APAGADO</v>
      </c>
      <c r="G504" t="str">
        <f>'RESUMEN TOTAL'!M532</f>
        <v>APAGADO</v>
      </c>
      <c r="H504" t="str">
        <f>'RESUMEN TOTAL'!N532</f>
        <v>APAGADO</v>
      </c>
      <c r="I504" t="str">
        <f>'RESUMEN TOTAL'!O532</f>
        <v>APAGADO</v>
      </c>
      <c r="J504" t="str">
        <f>'RESUMEN TOTAL'!P532</f>
        <v>APAGADO</v>
      </c>
      <c r="K504" t="str">
        <f>'RESUMEN TOTAL'!Q532</f>
        <v>APAGADO</v>
      </c>
      <c r="L504" t="str">
        <f>'RESUMEN TOTAL'!R532</f>
        <v>APAGADO</v>
      </c>
      <c r="M504" t="str">
        <f>'RESUMEN TOTAL'!S532</f>
        <v>APAGADO</v>
      </c>
      <c r="N504" t="str">
        <f>'RESUMEN TOTAL'!T532</f>
        <v>APAGADO</v>
      </c>
      <c r="O504" t="str">
        <f>'RESUMEN TOTAL'!U532</f>
        <v>APAGADO</v>
      </c>
      <c r="P504" t="str">
        <f>'RESUMEN TOTAL'!V532</f>
        <v>APAGADO</v>
      </c>
      <c r="Q504" t="str">
        <f>'RESUMEN TOTAL'!W532</f>
        <v>APAGADO</v>
      </c>
      <c r="R504">
        <f>'RESUMEN TOTAL'!X532</f>
        <v>0</v>
      </c>
      <c r="S504" t="str">
        <f>'RESUMEN TOTAL'!Y532</f>
        <v>APAGADO</v>
      </c>
      <c r="T504" t="str">
        <f>'RESUMEN TOTAL'!Z532</f>
        <v>APAGADO</v>
      </c>
      <c r="U504" t="str">
        <f>'RESUMEN TOTAL'!AA532</f>
        <v>APAGADO</v>
      </c>
      <c r="V504" t="str">
        <f>'RESUMEN TOTAL'!AB532</f>
        <v>APAGADO</v>
      </c>
      <c r="W504" t="str">
        <f>'RESUMEN TOTAL'!AC532</f>
        <v>APAGADO</v>
      </c>
      <c r="X504">
        <f>'RESUMEN TOTAL'!AD532</f>
        <v>0</v>
      </c>
      <c r="Y504">
        <f>'RESUMEN TOTAL'!AE532</f>
        <v>0</v>
      </c>
      <c r="Z504">
        <f>'RESUMEN TOTAL'!AF532</f>
        <v>0</v>
      </c>
      <c r="AA504">
        <f>'RESUMEN TOTAL'!AG532</f>
        <v>0</v>
      </c>
      <c r="AB504">
        <f>'RESUMEN TOTAL'!AH532</f>
        <v>0</v>
      </c>
      <c r="AC504">
        <f>'RESUMEN TOTAL'!AI532</f>
        <v>0</v>
      </c>
      <c r="AD504">
        <f>'RESUMEN TOTAL'!AJ532</f>
        <v>0</v>
      </c>
      <c r="AE504">
        <f>'RESUMEN TOTAL'!AK532</f>
        <v>0</v>
      </c>
      <c r="AF504">
        <f>'RESUMEN TOTAL'!AL532</f>
        <v>0</v>
      </c>
      <c r="AG504">
        <f>'RESUMEN TOTAL'!AM532</f>
        <v>0</v>
      </c>
      <c r="AH504">
        <f>'RESUMEN TOTAL'!AN532</f>
        <v>0</v>
      </c>
      <c r="AI504">
        <f>'RESUMEN TOTAL'!AO532</f>
        <v>0</v>
      </c>
    </row>
    <row r="505" spans="1:35" x14ac:dyDescent="0.25">
      <c r="A505" t="str">
        <f>'RESUMEN TOTAL'!A533</f>
        <v>PARADAS SEGURAS</v>
      </c>
      <c r="B505" t="str">
        <f>'RESUMEN TOTAL'!B533</f>
        <v>46 I</v>
      </c>
      <c r="C505" t="str">
        <f>'RESUMEN TOTAL'!D533</f>
        <v>Hudson y Avenida Bosques Este</v>
      </c>
      <c r="D505" t="str">
        <f>'RESUMEN TOTAL'!E533</f>
        <v>INTERCOMUNICADOR</v>
      </c>
      <c r="E505" t="str">
        <f>'RESUMEN TOTAL'!F533</f>
        <v>GPON</v>
      </c>
      <c r="F505" t="str">
        <f>'RESUMEN TOTAL'!L533</f>
        <v>APAGADO</v>
      </c>
      <c r="G505" t="str">
        <f>'RESUMEN TOTAL'!M533</f>
        <v>APAGADO</v>
      </c>
      <c r="H505" t="str">
        <f>'RESUMEN TOTAL'!N533</f>
        <v>APAGADO</v>
      </c>
      <c r="I505" t="str">
        <f>'RESUMEN TOTAL'!O533</f>
        <v>APAGADO</v>
      </c>
      <c r="J505" t="str">
        <f>'RESUMEN TOTAL'!P533</f>
        <v>APAGADO</v>
      </c>
      <c r="K505" t="str">
        <f>'RESUMEN TOTAL'!Q533</f>
        <v>APAGADO</v>
      </c>
      <c r="L505" t="str">
        <f>'RESUMEN TOTAL'!R533</f>
        <v>APAGADO</v>
      </c>
      <c r="M505" t="str">
        <f>'RESUMEN TOTAL'!S533</f>
        <v>APAGADO</v>
      </c>
      <c r="N505" t="str">
        <f>'RESUMEN TOTAL'!T533</f>
        <v>APAGADO</v>
      </c>
      <c r="O505" t="str">
        <f>'RESUMEN TOTAL'!U533</f>
        <v>APAGADO</v>
      </c>
      <c r="P505" t="str">
        <f>'RESUMEN TOTAL'!V533</f>
        <v>APAGADO</v>
      </c>
      <c r="Q505" t="str">
        <f>'RESUMEN TOTAL'!W533</f>
        <v>APAGADO</v>
      </c>
      <c r="R505">
        <f>'RESUMEN TOTAL'!X533</f>
        <v>0</v>
      </c>
      <c r="S505" t="str">
        <f>'RESUMEN TOTAL'!Y533</f>
        <v>APAGADO</v>
      </c>
      <c r="T505" t="str">
        <f>'RESUMEN TOTAL'!Z533</f>
        <v>APAGADO</v>
      </c>
      <c r="U505" t="str">
        <f>'RESUMEN TOTAL'!AA533</f>
        <v>APAGADO</v>
      </c>
      <c r="V505" t="str">
        <f>'RESUMEN TOTAL'!AB533</f>
        <v>APAGADO</v>
      </c>
      <c r="W505" t="str">
        <f>'RESUMEN TOTAL'!AC533</f>
        <v>APAGADO</v>
      </c>
      <c r="X505">
        <f>'RESUMEN TOTAL'!AD533</f>
        <v>0</v>
      </c>
      <c r="Y505">
        <f>'RESUMEN TOTAL'!AE533</f>
        <v>0</v>
      </c>
      <c r="Z505">
        <f>'RESUMEN TOTAL'!AF533</f>
        <v>0</v>
      </c>
      <c r="AA505">
        <f>'RESUMEN TOTAL'!AG533</f>
        <v>0</v>
      </c>
      <c r="AB505">
        <f>'RESUMEN TOTAL'!AH533</f>
        <v>0</v>
      </c>
      <c r="AC505">
        <f>'RESUMEN TOTAL'!AI533</f>
        <v>0</v>
      </c>
      <c r="AD505">
        <f>'RESUMEN TOTAL'!AJ533</f>
        <v>0</v>
      </c>
      <c r="AE505">
        <f>'RESUMEN TOTAL'!AK533</f>
        <v>0</v>
      </c>
      <c r="AF505">
        <f>'RESUMEN TOTAL'!AL533</f>
        <v>0</v>
      </c>
      <c r="AG505">
        <f>'RESUMEN TOTAL'!AM533</f>
        <v>0</v>
      </c>
      <c r="AH505">
        <f>'RESUMEN TOTAL'!AN533</f>
        <v>0</v>
      </c>
      <c r="AI505">
        <f>'RESUMEN TOTAL'!AO533</f>
        <v>0</v>
      </c>
    </row>
    <row r="506" spans="1:35" x14ac:dyDescent="0.25">
      <c r="A506" t="str">
        <f>'RESUMEN TOTAL'!A534</f>
        <v>PARADAS SEGURAS</v>
      </c>
      <c r="B506" t="str">
        <f>'RESUMEN TOTAL'!B534</f>
        <v>47 C</v>
      </c>
      <c r="C506" t="str">
        <f>'RESUMEN TOTAL'!D534</f>
        <v>Hudson y Avenida Bosques Oeste</v>
      </c>
      <c r="D506" t="str">
        <f>'RESUMEN TOTAL'!E534</f>
        <v>GFIJA</v>
      </c>
      <c r="E506" t="str">
        <f>'RESUMEN TOTAL'!F534</f>
        <v>GPON</v>
      </c>
      <c r="F506">
        <f>'RESUMEN TOTAL'!L534</f>
        <v>0</v>
      </c>
      <c r="G506">
        <f>'RESUMEN TOTAL'!M534</f>
        <v>0</v>
      </c>
      <c r="H506">
        <f>'RESUMEN TOTAL'!N534</f>
        <v>0</v>
      </c>
      <c r="I506">
        <f>'RESUMEN TOTAL'!O534</f>
        <v>0</v>
      </c>
      <c r="J506">
        <f>'RESUMEN TOTAL'!P534</f>
        <v>0</v>
      </c>
      <c r="K506">
        <f>'RESUMEN TOTAL'!Q534</f>
        <v>0</v>
      </c>
      <c r="L506">
        <f>'RESUMEN TOTAL'!R534</f>
        <v>0</v>
      </c>
      <c r="M506">
        <f>'RESUMEN TOTAL'!S534</f>
        <v>0</v>
      </c>
      <c r="N506">
        <f>'RESUMEN TOTAL'!T534</f>
        <v>0</v>
      </c>
      <c r="O506">
        <f>'RESUMEN TOTAL'!U534</f>
        <v>0</v>
      </c>
      <c r="P506">
        <f>'RESUMEN TOTAL'!V534</f>
        <v>0</v>
      </c>
      <c r="Q506">
        <f>'RESUMEN TOTAL'!W534</f>
        <v>0</v>
      </c>
      <c r="R506">
        <f>'RESUMEN TOTAL'!X534</f>
        <v>0</v>
      </c>
      <c r="S506">
        <f>'RESUMEN TOTAL'!Y534</f>
        <v>0</v>
      </c>
      <c r="T506">
        <f>'RESUMEN TOTAL'!Z534</f>
        <v>0</v>
      </c>
      <c r="U506">
        <f>'RESUMEN TOTAL'!AA534</f>
        <v>0</v>
      </c>
      <c r="V506">
        <f>'RESUMEN TOTAL'!AB534</f>
        <v>0</v>
      </c>
      <c r="W506">
        <f>'RESUMEN TOTAL'!AC534</f>
        <v>0</v>
      </c>
      <c r="X506">
        <f>'RESUMEN TOTAL'!AD534</f>
        <v>0</v>
      </c>
      <c r="Y506">
        <f>'RESUMEN TOTAL'!AE534</f>
        <v>0</v>
      </c>
      <c r="Z506">
        <f>'RESUMEN TOTAL'!AF534</f>
        <v>0</v>
      </c>
      <c r="AA506">
        <f>'RESUMEN TOTAL'!AG534</f>
        <v>0</v>
      </c>
      <c r="AB506">
        <f>'RESUMEN TOTAL'!AH534</f>
        <v>0</v>
      </c>
      <c r="AC506">
        <f>'RESUMEN TOTAL'!AI534</f>
        <v>0</v>
      </c>
      <c r="AD506">
        <f>'RESUMEN TOTAL'!AJ534</f>
        <v>0</v>
      </c>
      <c r="AE506">
        <f>'RESUMEN TOTAL'!AK534</f>
        <v>0</v>
      </c>
      <c r="AF506">
        <f>'RESUMEN TOTAL'!AL534</f>
        <v>0</v>
      </c>
      <c r="AG506">
        <f>'RESUMEN TOTAL'!AM534</f>
        <v>0</v>
      </c>
      <c r="AH506">
        <f>'RESUMEN TOTAL'!AN534</f>
        <v>0</v>
      </c>
      <c r="AI506">
        <f>'RESUMEN TOTAL'!AO534</f>
        <v>0</v>
      </c>
    </row>
    <row r="507" spans="1:35" x14ac:dyDescent="0.25">
      <c r="A507" t="str">
        <f>'RESUMEN TOTAL'!A535</f>
        <v>PARADAS SEGURAS</v>
      </c>
      <c r="B507" t="str">
        <f>'RESUMEN TOTAL'!B535</f>
        <v>47 I</v>
      </c>
      <c r="C507" t="str">
        <f>'RESUMEN TOTAL'!D535</f>
        <v>Hudson y Avenida Bosques Oeste</v>
      </c>
      <c r="D507" t="str">
        <f>'RESUMEN TOTAL'!E535</f>
        <v>INTERCOMUNICADOR</v>
      </c>
      <c r="E507" t="str">
        <f>'RESUMEN TOTAL'!F535</f>
        <v>GPON</v>
      </c>
      <c r="F507" t="str">
        <f>'RESUMEN TOTAL'!L535</f>
        <v>APAGADO</v>
      </c>
      <c r="G507" t="str">
        <f>'RESUMEN TOTAL'!M535</f>
        <v>APAGADO</v>
      </c>
      <c r="H507" t="str">
        <f>'RESUMEN TOTAL'!N535</f>
        <v>APAGADO</v>
      </c>
      <c r="I507">
        <f>'RESUMEN TOTAL'!O535</f>
        <v>0</v>
      </c>
      <c r="J507">
        <f>'RESUMEN TOTAL'!P535</f>
        <v>0</v>
      </c>
      <c r="K507">
        <f>'RESUMEN TOTAL'!Q535</f>
        <v>0</v>
      </c>
      <c r="L507">
        <f>'RESUMEN TOTAL'!R535</f>
        <v>0</v>
      </c>
      <c r="M507">
        <f>'RESUMEN TOTAL'!S535</f>
        <v>0</v>
      </c>
      <c r="N507">
        <f>'RESUMEN TOTAL'!T535</f>
        <v>0</v>
      </c>
      <c r="O507">
        <f>'RESUMEN TOTAL'!U535</f>
        <v>0</v>
      </c>
      <c r="P507">
        <f>'RESUMEN TOTAL'!V535</f>
        <v>0</v>
      </c>
      <c r="Q507">
        <f>'RESUMEN TOTAL'!W535</f>
        <v>0</v>
      </c>
      <c r="R507">
        <f>'RESUMEN TOTAL'!X535</f>
        <v>0</v>
      </c>
      <c r="S507">
        <f>'RESUMEN TOTAL'!Y535</f>
        <v>0</v>
      </c>
      <c r="T507">
        <f>'RESUMEN TOTAL'!Z535</f>
        <v>0</v>
      </c>
      <c r="U507">
        <f>'RESUMEN TOTAL'!AA535</f>
        <v>0</v>
      </c>
      <c r="V507">
        <f>'RESUMEN TOTAL'!AB535</f>
        <v>0</v>
      </c>
      <c r="W507">
        <f>'RESUMEN TOTAL'!AC535</f>
        <v>0</v>
      </c>
      <c r="X507">
        <f>'RESUMEN TOTAL'!AD535</f>
        <v>0</v>
      </c>
      <c r="Y507">
        <f>'RESUMEN TOTAL'!AE535</f>
        <v>0</v>
      </c>
      <c r="Z507">
        <f>'RESUMEN TOTAL'!AF535</f>
        <v>0</v>
      </c>
      <c r="AA507">
        <f>'RESUMEN TOTAL'!AG535</f>
        <v>0</v>
      </c>
      <c r="AB507">
        <f>'RESUMEN TOTAL'!AH535</f>
        <v>0</v>
      </c>
      <c r="AC507">
        <f>'RESUMEN TOTAL'!AI535</f>
        <v>0</v>
      </c>
      <c r="AD507">
        <f>'RESUMEN TOTAL'!AJ535</f>
        <v>0</v>
      </c>
      <c r="AE507">
        <f>'RESUMEN TOTAL'!AK535</f>
        <v>0</v>
      </c>
      <c r="AF507">
        <f>'RESUMEN TOTAL'!AL535</f>
        <v>0</v>
      </c>
      <c r="AG507">
        <f>'RESUMEN TOTAL'!AM535</f>
        <v>0</v>
      </c>
      <c r="AH507">
        <f>'RESUMEN TOTAL'!AN535</f>
        <v>0</v>
      </c>
      <c r="AI507">
        <f>'RESUMEN TOTAL'!AO535</f>
        <v>0</v>
      </c>
    </row>
    <row r="508" spans="1:35" x14ac:dyDescent="0.25">
      <c r="A508" t="str">
        <f>'RESUMEN TOTAL'!A536</f>
        <v>PARADAS SEGURAS</v>
      </c>
      <c r="B508" t="str">
        <f>'RESUMEN TOTAL'!B536</f>
        <v>64 C</v>
      </c>
      <c r="C508" t="str">
        <f>'RESUMEN TOTAL'!D536</f>
        <v>Lujan y Combate de los Pozos</v>
      </c>
      <c r="D508" t="str">
        <f>'RESUMEN TOTAL'!E536</f>
        <v>GFIJA</v>
      </c>
      <c r="E508" t="str">
        <f>'RESUMEN TOTAL'!F536</f>
        <v>GPON</v>
      </c>
      <c r="F508" t="str">
        <f>'RESUMEN TOTAL'!L536</f>
        <v>APAGADO</v>
      </c>
      <c r="G508" t="str">
        <f>'RESUMEN TOTAL'!M536</f>
        <v>APAGADO</v>
      </c>
      <c r="H508" t="str">
        <f>'RESUMEN TOTAL'!N536</f>
        <v>APAGADO</v>
      </c>
      <c r="I508" t="str">
        <f>'RESUMEN TOTAL'!O536</f>
        <v>APAGADO</v>
      </c>
      <c r="J508" t="str">
        <f>'RESUMEN TOTAL'!P536</f>
        <v>APAGADO</v>
      </c>
      <c r="K508" t="str">
        <f>'RESUMEN TOTAL'!Q536</f>
        <v>APAGADO</v>
      </c>
      <c r="L508" t="str">
        <f>'RESUMEN TOTAL'!R536</f>
        <v>APAGADO</v>
      </c>
      <c r="M508" t="str">
        <f>'RESUMEN TOTAL'!S536</f>
        <v>APAGADO</v>
      </c>
      <c r="N508" t="str">
        <f>'RESUMEN TOTAL'!T536</f>
        <v>APAGADO</v>
      </c>
      <c r="O508" t="str">
        <f>'RESUMEN TOTAL'!U536</f>
        <v>APAGADO</v>
      </c>
      <c r="P508" t="str">
        <f>'RESUMEN TOTAL'!V536</f>
        <v>APAGADO</v>
      </c>
      <c r="Q508" t="str">
        <f>'RESUMEN TOTAL'!W536</f>
        <v>APAGADO</v>
      </c>
      <c r="R508">
        <f>'RESUMEN TOTAL'!X536</f>
        <v>0</v>
      </c>
      <c r="S508" t="str">
        <f>'RESUMEN TOTAL'!Y536</f>
        <v>APAGADO</v>
      </c>
      <c r="T508" t="str">
        <f>'RESUMEN TOTAL'!Z536</f>
        <v>APAGADO</v>
      </c>
      <c r="U508" t="str">
        <f>'RESUMEN TOTAL'!AA536</f>
        <v>APAGADO</v>
      </c>
      <c r="V508" t="str">
        <f>'RESUMEN TOTAL'!AB536</f>
        <v>APAGADO</v>
      </c>
      <c r="W508" t="str">
        <f>'RESUMEN TOTAL'!AC536</f>
        <v>APAGADO</v>
      </c>
      <c r="X508" t="str">
        <f>'RESUMEN TOTAL'!AD536</f>
        <v>APAGADO</v>
      </c>
      <c r="Y508" t="str">
        <f>'RESUMEN TOTAL'!AE536</f>
        <v>APAGADO</v>
      </c>
      <c r="Z508" t="str">
        <f>'RESUMEN TOTAL'!AF536</f>
        <v>APAGADO</v>
      </c>
      <c r="AA508" t="str">
        <f>'RESUMEN TOTAL'!AG536</f>
        <v>APAGADO</v>
      </c>
      <c r="AB508" t="str">
        <f>'RESUMEN TOTAL'!AH536</f>
        <v>APAGADO</v>
      </c>
      <c r="AC508" t="str">
        <f>'RESUMEN TOTAL'!AI536</f>
        <v>APAGADO</v>
      </c>
      <c r="AD508" t="str">
        <f>'RESUMEN TOTAL'!AJ536</f>
        <v>APAGADO</v>
      </c>
      <c r="AE508" t="str">
        <f>'RESUMEN TOTAL'!AK536</f>
        <v>APAGADO</v>
      </c>
      <c r="AF508">
        <f>'RESUMEN TOTAL'!AL536</f>
        <v>0</v>
      </c>
      <c r="AG508">
        <f>'RESUMEN TOTAL'!AM536</f>
        <v>0</v>
      </c>
      <c r="AH508" t="e">
        <f>'RESUMEN TOTAL'!#REF!</f>
        <v>#REF!</v>
      </c>
      <c r="AI508">
        <f>'RESUMEN TOTAL'!AN536</f>
        <v>0</v>
      </c>
    </row>
    <row r="509" spans="1:35" x14ac:dyDescent="0.25">
      <c r="A509" t="str">
        <f>'RESUMEN TOTAL'!A537</f>
        <v>PARADAS SEGURAS</v>
      </c>
      <c r="B509" t="str">
        <f>'RESUMEN TOTAL'!B537</f>
        <v>64 I</v>
      </c>
      <c r="C509" t="str">
        <f>'RESUMEN TOTAL'!D537</f>
        <v>Lujan y Combate de los Pozos</v>
      </c>
      <c r="D509" t="str">
        <f>'RESUMEN TOTAL'!E537</f>
        <v>INTERCOMUNICADOR</v>
      </c>
      <c r="E509" t="str">
        <f>'RESUMEN TOTAL'!F537</f>
        <v>GPON</v>
      </c>
      <c r="F509" t="str">
        <f>'RESUMEN TOTAL'!L537</f>
        <v>APAGADO</v>
      </c>
      <c r="G509" t="str">
        <f>'RESUMEN TOTAL'!M537</f>
        <v>APAGADO</v>
      </c>
      <c r="H509" t="str">
        <f>'RESUMEN TOTAL'!N537</f>
        <v>APAGADO</v>
      </c>
      <c r="I509" t="str">
        <f>'RESUMEN TOTAL'!O537</f>
        <v>APAGADO</v>
      </c>
      <c r="J509" t="str">
        <f>'RESUMEN TOTAL'!P537</f>
        <v>APAGADO</v>
      </c>
      <c r="K509" t="str">
        <f>'RESUMEN TOTAL'!Q537</f>
        <v>APAGADO</v>
      </c>
      <c r="L509" t="str">
        <f>'RESUMEN TOTAL'!R537</f>
        <v>APAGADO</v>
      </c>
      <c r="M509" t="str">
        <f>'RESUMEN TOTAL'!S537</f>
        <v>APAGADO</v>
      </c>
      <c r="N509" t="str">
        <f>'RESUMEN TOTAL'!T537</f>
        <v>APAGADO</v>
      </c>
      <c r="O509" t="str">
        <f>'RESUMEN TOTAL'!U537</f>
        <v>APAGADO</v>
      </c>
      <c r="P509" t="str">
        <f>'RESUMEN TOTAL'!V537</f>
        <v>APAGADO</v>
      </c>
      <c r="Q509" t="str">
        <f>'RESUMEN TOTAL'!W537</f>
        <v>APAGADO</v>
      </c>
      <c r="R509">
        <f>'RESUMEN TOTAL'!X537</f>
        <v>0</v>
      </c>
      <c r="S509" t="str">
        <f>'RESUMEN TOTAL'!Y537</f>
        <v>APAGADO</v>
      </c>
      <c r="T509" t="str">
        <f>'RESUMEN TOTAL'!Z537</f>
        <v>APAGADO</v>
      </c>
      <c r="U509" t="str">
        <f>'RESUMEN TOTAL'!AA537</f>
        <v>APAGADO</v>
      </c>
      <c r="V509" t="str">
        <f>'RESUMEN TOTAL'!AB537</f>
        <v>APAGADO</v>
      </c>
      <c r="W509" t="str">
        <f>'RESUMEN TOTAL'!AC537</f>
        <v>APAGADO</v>
      </c>
      <c r="X509" t="str">
        <f>'RESUMEN TOTAL'!AD537</f>
        <v>APAGADO</v>
      </c>
      <c r="Y509" t="str">
        <f>'RESUMEN TOTAL'!AE537</f>
        <v>APAGADO</v>
      </c>
      <c r="Z509" t="str">
        <f>'RESUMEN TOTAL'!AF537</f>
        <v>APAGADO</v>
      </c>
      <c r="AA509" t="str">
        <f>'RESUMEN TOTAL'!AG537</f>
        <v>APAGADO</v>
      </c>
      <c r="AB509" t="str">
        <f>'RESUMEN TOTAL'!AH537</f>
        <v>APAGADO</v>
      </c>
      <c r="AC509" t="str">
        <f>'RESUMEN TOTAL'!AI537</f>
        <v>APAGADO</v>
      </c>
      <c r="AD509" t="str">
        <f>'RESUMEN TOTAL'!AJ537</f>
        <v>APAGADO</v>
      </c>
      <c r="AE509" t="str">
        <f>'RESUMEN TOTAL'!AK537</f>
        <v>APAGADO</v>
      </c>
      <c r="AF509">
        <f>'RESUMEN TOTAL'!AL537</f>
        <v>0</v>
      </c>
      <c r="AG509">
        <f>'RESUMEN TOTAL'!AM537</f>
        <v>0</v>
      </c>
      <c r="AH509" t="e">
        <f>'RESUMEN TOTAL'!#REF!</f>
        <v>#REF!</v>
      </c>
      <c r="AI509">
        <f>'RESUMEN TOTAL'!AN537</f>
        <v>0</v>
      </c>
    </row>
    <row r="510" spans="1:35" x14ac:dyDescent="0.25">
      <c r="A510" t="str">
        <f>'RESUMEN TOTAL'!A538</f>
        <v>PARADAS SEGURAS</v>
      </c>
      <c r="B510" t="str">
        <f>'RESUMEN TOTAL'!B538</f>
        <v>65 C</v>
      </c>
      <c r="C510" t="str">
        <f>'RESUMEN TOTAL'!D538</f>
        <v>Lujan y Combate de los Pozos</v>
      </c>
      <c r="D510" t="str">
        <f>'RESUMEN TOTAL'!E538</f>
        <v>GFIJA</v>
      </c>
      <c r="E510" t="str">
        <f>'RESUMEN TOTAL'!F538</f>
        <v>GPON</v>
      </c>
      <c r="F510" t="str">
        <f>'RESUMEN TOTAL'!L538</f>
        <v>APAGADO</v>
      </c>
      <c r="G510" t="str">
        <f>'RESUMEN TOTAL'!M538</f>
        <v>APAGADO</v>
      </c>
      <c r="H510" t="str">
        <f>'RESUMEN TOTAL'!N538</f>
        <v>APAGADO</v>
      </c>
      <c r="I510" t="str">
        <f>'RESUMEN TOTAL'!O538</f>
        <v>APAGADO</v>
      </c>
      <c r="J510" t="str">
        <f>'RESUMEN TOTAL'!P538</f>
        <v>APAGADO</v>
      </c>
      <c r="K510" t="str">
        <f>'RESUMEN TOTAL'!Q538</f>
        <v>APAGADO</v>
      </c>
      <c r="L510" t="str">
        <f>'RESUMEN TOTAL'!R538</f>
        <v>APAGADO</v>
      </c>
      <c r="M510" t="str">
        <f>'RESUMEN TOTAL'!S538</f>
        <v>APAGADO</v>
      </c>
      <c r="N510">
        <f>'RESUMEN TOTAL'!T538</f>
        <v>0</v>
      </c>
      <c r="O510">
        <f>'RESUMEN TOTAL'!U538</f>
        <v>0</v>
      </c>
      <c r="P510">
        <f>'RESUMEN TOTAL'!V538</f>
        <v>0</v>
      </c>
      <c r="Q510">
        <f>'RESUMEN TOTAL'!W538</f>
        <v>0</v>
      </c>
      <c r="R510">
        <f>'RESUMEN TOTAL'!X538</f>
        <v>0</v>
      </c>
      <c r="S510">
        <f>'RESUMEN TOTAL'!Y538</f>
        <v>0</v>
      </c>
      <c r="T510">
        <f>'RESUMEN TOTAL'!Z538</f>
        <v>0</v>
      </c>
      <c r="U510">
        <f>'RESUMEN TOTAL'!AA538</f>
        <v>0</v>
      </c>
      <c r="V510">
        <f>'RESUMEN TOTAL'!AB538</f>
        <v>0</v>
      </c>
      <c r="W510">
        <f>'RESUMEN TOTAL'!AC538</f>
        <v>0</v>
      </c>
      <c r="X510">
        <f>'RESUMEN TOTAL'!AD538</f>
        <v>0</v>
      </c>
      <c r="Y510">
        <f>'RESUMEN TOTAL'!AE538</f>
        <v>0</v>
      </c>
      <c r="Z510">
        <f>'RESUMEN TOTAL'!AF538</f>
        <v>0</v>
      </c>
      <c r="AA510">
        <f>'RESUMEN TOTAL'!AG538</f>
        <v>0</v>
      </c>
      <c r="AB510">
        <f>'RESUMEN TOTAL'!AH538</f>
        <v>0</v>
      </c>
      <c r="AC510">
        <f>'RESUMEN TOTAL'!AI538</f>
        <v>0</v>
      </c>
      <c r="AD510">
        <f>'RESUMEN TOTAL'!AJ538</f>
        <v>0</v>
      </c>
      <c r="AE510" t="str">
        <f>'RESUMEN TOTAL'!AK538</f>
        <v>APAGADO</v>
      </c>
      <c r="AF510">
        <f>'RESUMEN TOTAL'!AL538</f>
        <v>0</v>
      </c>
      <c r="AG510">
        <f>'RESUMEN TOTAL'!AM538</f>
        <v>0</v>
      </c>
      <c r="AH510">
        <f>'RESUMEN TOTAL'!AN538</f>
        <v>0</v>
      </c>
      <c r="AI510">
        <f>'RESUMEN TOTAL'!AO538</f>
        <v>0</v>
      </c>
    </row>
    <row r="511" spans="1:35" x14ac:dyDescent="0.25">
      <c r="A511" t="str">
        <f>'RESUMEN TOTAL'!A539</f>
        <v>PARADAS SEGURAS</v>
      </c>
      <c r="B511" t="str">
        <f>'RESUMEN TOTAL'!B539</f>
        <v>65 I</v>
      </c>
      <c r="C511" t="str">
        <f>'RESUMEN TOTAL'!D539</f>
        <v>Lujan y Combate de los Pozos</v>
      </c>
      <c r="D511" t="str">
        <f>'RESUMEN TOTAL'!E539</f>
        <v>INTERCOMUNICADOR</v>
      </c>
      <c r="E511" t="str">
        <f>'RESUMEN TOTAL'!F539</f>
        <v>GPON</v>
      </c>
      <c r="F511" t="str">
        <f>'RESUMEN TOTAL'!L539</f>
        <v>APAGADO</v>
      </c>
      <c r="G511" t="str">
        <f>'RESUMEN TOTAL'!M539</f>
        <v>APAGADO</v>
      </c>
      <c r="H511" t="str">
        <f>'RESUMEN TOTAL'!N539</f>
        <v>APAGADO</v>
      </c>
      <c r="I511" t="str">
        <f>'RESUMEN TOTAL'!O539</f>
        <v>APAGADO</v>
      </c>
      <c r="J511" t="str">
        <f>'RESUMEN TOTAL'!P539</f>
        <v>APAGADO</v>
      </c>
      <c r="K511" t="str">
        <f>'RESUMEN TOTAL'!Q539</f>
        <v>APAGADO</v>
      </c>
      <c r="L511" t="str">
        <f>'RESUMEN TOTAL'!R539</f>
        <v>APAGADO</v>
      </c>
      <c r="M511" t="str">
        <f>'RESUMEN TOTAL'!S539</f>
        <v>APAGADO</v>
      </c>
      <c r="N511">
        <f>'RESUMEN TOTAL'!T539</f>
        <v>0</v>
      </c>
      <c r="O511">
        <f>'RESUMEN TOTAL'!U539</f>
        <v>0</v>
      </c>
      <c r="P511">
        <f>'RESUMEN TOTAL'!V539</f>
        <v>0</v>
      </c>
      <c r="Q511">
        <f>'RESUMEN TOTAL'!W539</f>
        <v>0</v>
      </c>
      <c r="R511">
        <f>'RESUMEN TOTAL'!X539</f>
        <v>0</v>
      </c>
      <c r="S511">
        <f>'RESUMEN TOTAL'!Y539</f>
        <v>0</v>
      </c>
      <c r="T511">
        <f>'RESUMEN TOTAL'!Z539</f>
        <v>0</v>
      </c>
      <c r="U511">
        <f>'RESUMEN TOTAL'!AA539</f>
        <v>0</v>
      </c>
      <c r="V511">
        <f>'RESUMEN TOTAL'!AB539</f>
        <v>0</v>
      </c>
      <c r="W511">
        <f>'RESUMEN TOTAL'!AC539</f>
        <v>0</v>
      </c>
      <c r="X511">
        <f>'RESUMEN TOTAL'!AD539</f>
        <v>0</v>
      </c>
      <c r="Y511">
        <f>'RESUMEN TOTAL'!AE539</f>
        <v>0</v>
      </c>
      <c r="Z511">
        <f>'RESUMEN TOTAL'!AF539</f>
        <v>0</v>
      </c>
      <c r="AA511">
        <f>'RESUMEN TOTAL'!AG539</f>
        <v>0</v>
      </c>
      <c r="AB511">
        <f>'RESUMEN TOTAL'!AH539</f>
        <v>0</v>
      </c>
      <c r="AC511">
        <f>'RESUMEN TOTAL'!AI539</f>
        <v>0</v>
      </c>
      <c r="AD511">
        <f>'RESUMEN TOTAL'!AJ539</f>
        <v>0</v>
      </c>
      <c r="AE511" t="str">
        <f>'RESUMEN TOTAL'!AK539</f>
        <v>APAGADO</v>
      </c>
      <c r="AF511">
        <f>'RESUMEN TOTAL'!AL539</f>
        <v>0</v>
      </c>
      <c r="AG511">
        <f>'RESUMEN TOTAL'!AM539</f>
        <v>0</v>
      </c>
      <c r="AH511">
        <f>'RESUMEN TOTAL'!AN539</f>
        <v>0</v>
      </c>
      <c r="AI511">
        <f>'RESUMEN TOTAL'!AO539</f>
        <v>0</v>
      </c>
    </row>
    <row r="512" spans="1:35" x14ac:dyDescent="0.25">
      <c r="A512" t="str">
        <f>'RESUMEN TOTAL'!A540</f>
        <v>PARADAS SEGURAS</v>
      </c>
      <c r="B512" t="str">
        <f>'RESUMEN TOTAL'!B540</f>
        <v>67 C</v>
      </c>
      <c r="C512" t="str">
        <f>'RESUMEN TOTAL'!D540</f>
        <v>Lujan y 907 A</v>
      </c>
      <c r="D512" t="str">
        <f>'RESUMEN TOTAL'!E540</f>
        <v>GFIJA</v>
      </c>
      <c r="E512" t="str">
        <f>'RESUMEN TOTAL'!F540</f>
        <v>GPON</v>
      </c>
      <c r="F512" t="str">
        <f>'RESUMEN TOTAL'!L540</f>
        <v>APAGADO</v>
      </c>
      <c r="G512" t="str">
        <f>'RESUMEN TOTAL'!M540</f>
        <v>APAGADO</v>
      </c>
      <c r="H512" t="str">
        <f>'RESUMEN TOTAL'!N540</f>
        <v>APAGADO</v>
      </c>
      <c r="I512" t="str">
        <f>'RESUMEN TOTAL'!O540</f>
        <v>APAGADO</v>
      </c>
      <c r="J512" t="str">
        <f>'RESUMEN TOTAL'!P540</f>
        <v>APAGADO</v>
      </c>
      <c r="K512" t="str">
        <f>'RESUMEN TOTAL'!Q540</f>
        <v>APAGADO</v>
      </c>
      <c r="L512" t="str">
        <f>'RESUMEN TOTAL'!R540</f>
        <v>APAGADO</v>
      </c>
      <c r="M512" t="str">
        <f>'RESUMEN TOTAL'!S540</f>
        <v>APAGADO</v>
      </c>
      <c r="N512">
        <f>'RESUMEN TOTAL'!T540</f>
        <v>0</v>
      </c>
      <c r="O512">
        <f>'RESUMEN TOTAL'!U540</f>
        <v>0</v>
      </c>
      <c r="P512">
        <f>'RESUMEN TOTAL'!V540</f>
        <v>0</v>
      </c>
      <c r="Q512">
        <f>'RESUMEN TOTAL'!W540</f>
        <v>0</v>
      </c>
      <c r="R512">
        <f>'RESUMEN TOTAL'!X540</f>
        <v>0</v>
      </c>
      <c r="S512" t="str">
        <f>'RESUMEN TOTAL'!Y540</f>
        <v>APAGADO</v>
      </c>
      <c r="T512" t="str">
        <f>'RESUMEN TOTAL'!Z540</f>
        <v>APAGADO</v>
      </c>
      <c r="U512" t="str">
        <f>'RESUMEN TOTAL'!AA540</f>
        <v>APAGADO</v>
      </c>
      <c r="V512" t="str">
        <f>'RESUMEN TOTAL'!AB540</f>
        <v>APAGADO</v>
      </c>
      <c r="W512" t="str">
        <f>'RESUMEN TOTAL'!AC540</f>
        <v>APAGADO</v>
      </c>
      <c r="X512" t="str">
        <f>'RESUMEN TOTAL'!AD540</f>
        <v>APAGADO</v>
      </c>
      <c r="Y512" t="str">
        <f>'RESUMEN TOTAL'!AE540</f>
        <v>APAGADO</v>
      </c>
      <c r="Z512" t="str">
        <f>'RESUMEN TOTAL'!AF540</f>
        <v>APAGADO</v>
      </c>
      <c r="AA512" t="str">
        <f>'RESUMEN TOTAL'!AG540</f>
        <v>APAGADO</v>
      </c>
      <c r="AB512" t="str">
        <f>'RESUMEN TOTAL'!AH540</f>
        <v>APAGADO</v>
      </c>
      <c r="AC512" t="str">
        <f>'RESUMEN TOTAL'!AI540</f>
        <v>APAGADO</v>
      </c>
      <c r="AD512" t="str">
        <f>'RESUMEN TOTAL'!AJ540</f>
        <v>APAGADO</v>
      </c>
      <c r="AE512" t="str">
        <f>'RESUMEN TOTAL'!AK540</f>
        <v>APAGADO</v>
      </c>
      <c r="AF512">
        <f>'RESUMEN TOTAL'!AL540</f>
        <v>0</v>
      </c>
      <c r="AG512">
        <f>'RESUMEN TOTAL'!AM540</f>
        <v>0</v>
      </c>
      <c r="AH512" t="e">
        <f>'RESUMEN TOTAL'!#REF!</f>
        <v>#REF!</v>
      </c>
      <c r="AI512">
        <f>'RESUMEN TOTAL'!AN540</f>
        <v>0</v>
      </c>
    </row>
    <row r="513" spans="1:35" x14ac:dyDescent="0.25">
      <c r="A513" t="str">
        <f>'RESUMEN TOTAL'!A541</f>
        <v>PARADAS SEGURAS</v>
      </c>
      <c r="B513" t="str">
        <f>'RESUMEN TOTAL'!B541</f>
        <v>67 I</v>
      </c>
      <c r="C513" t="str">
        <f>'RESUMEN TOTAL'!D541</f>
        <v>Lujan y 907 A</v>
      </c>
      <c r="D513" t="str">
        <f>'RESUMEN TOTAL'!E541</f>
        <v>INTERCOMUNICADOR</v>
      </c>
      <c r="E513" t="str">
        <f>'RESUMEN TOTAL'!F541</f>
        <v>GPON</v>
      </c>
      <c r="F513" t="str">
        <f>'RESUMEN TOTAL'!L541</f>
        <v>APAGADO</v>
      </c>
      <c r="G513" t="str">
        <f>'RESUMEN TOTAL'!M541</f>
        <v>APAGADO</v>
      </c>
      <c r="H513" t="str">
        <f>'RESUMEN TOTAL'!N541</f>
        <v>APAGADO</v>
      </c>
      <c r="I513" t="str">
        <f>'RESUMEN TOTAL'!O541</f>
        <v>APAGADO</v>
      </c>
      <c r="J513" t="str">
        <f>'RESUMEN TOTAL'!P541</f>
        <v>APAGADO</v>
      </c>
      <c r="K513" t="str">
        <f>'RESUMEN TOTAL'!Q541</f>
        <v>APAGADO</v>
      </c>
      <c r="L513" t="str">
        <f>'RESUMEN TOTAL'!R541</f>
        <v>APAGADO</v>
      </c>
      <c r="M513" t="str">
        <f>'RESUMEN TOTAL'!S541</f>
        <v>APAGADO</v>
      </c>
      <c r="N513">
        <f>'RESUMEN TOTAL'!T541</f>
        <v>0</v>
      </c>
      <c r="O513">
        <f>'RESUMEN TOTAL'!U541</f>
        <v>0</v>
      </c>
      <c r="P513">
        <f>'RESUMEN TOTAL'!V541</f>
        <v>0</v>
      </c>
      <c r="Q513">
        <f>'RESUMEN TOTAL'!W541</f>
        <v>0</v>
      </c>
      <c r="R513">
        <f>'RESUMEN TOTAL'!X541</f>
        <v>0</v>
      </c>
      <c r="S513" t="str">
        <f>'RESUMEN TOTAL'!Y541</f>
        <v>APAGADO</v>
      </c>
      <c r="T513" t="str">
        <f>'RESUMEN TOTAL'!Z541</f>
        <v>APAGADO</v>
      </c>
      <c r="U513" t="str">
        <f>'RESUMEN TOTAL'!AA541</f>
        <v>APAGADO</v>
      </c>
      <c r="V513" t="str">
        <f>'RESUMEN TOTAL'!AB541</f>
        <v>APAGADO</v>
      </c>
      <c r="W513" t="str">
        <f>'RESUMEN TOTAL'!AC541</f>
        <v>APAGADO</v>
      </c>
      <c r="X513" t="str">
        <f>'RESUMEN TOTAL'!AD541</f>
        <v>APAGADO</v>
      </c>
      <c r="Y513" t="str">
        <f>'RESUMEN TOTAL'!AE541</f>
        <v>APAGADO</v>
      </c>
      <c r="Z513" t="str">
        <f>'RESUMEN TOTAL'!AF541</f>
        <v>APAGADO</v>
      </c>
      <c r="AA513" t="str">
        <f>'RESUMEN TOTAL'!AG541</f>
        <v>APAGADO</v>
      </c>
      <c r="AB513" t="str">
        <f>'RESUMEN TOTAL'!AH541</f>
        <v>APAGADO</v>
      </c>
      <c r="AC513" t="str">
        <f>'RESUMEN TOTAL'!AI541</f>
        <v>APAGADO</v>
      </c>
      <c r="AD513" t="str">
        <f>'RESUMEN TOTAL'!AJ541</f>
        <v>APAGADO</v>
      </c>
      <c r="AE513" t="str">
        <f>'RESUMEN TOTAL'!AK541</f>
        <v>APAGADO</v>
      </c>
      <c r="AF513">
        <f>'RESUMEN TOTAL'!AL541</f>
        <v>0</v>
      </c>
      <c r="AG513">
        <f>'RESUMEN TOTAL'!AM541</f>
        <v>0</v>
      </c>
      <c r="AH513" t="e">
        <f>'RESUMEN TOTAL'!#REF!</f>
        <v>#REF!</v>
      </c>
      <c r="AI513">
        <f>'RESUMEN TOTAL'!AN541</f>
        <v>0</v>
      </c>
    </row>
    <row r="514" spans="1:35" x14ac:dyDescent="0.25">
      <c r="A514" t="str">
        <f>'RESUMEN TOTAL'!A542</f>
        <v>PARADAS SEGURAS</v>
      </c>
      <c r="B514" t="str">
        <f>'RESUMEN TOTAL'!B542</f>
        <v>74 C</v>
      </c>
      <c r="C514" t="str">
        <f>'RESUMEN TOTAL'!D542</f>
        <v>Gorriti Norte</v>
      </c>
      <c r="D514" t="str">
        <f>'RESUMEN TOTAL'!E542</f>
        <v>GFIJA</v>
      </c>
      <c r="E514" t="str">
        <f>'RESUMEN TOTAL'!F542</f>
        <v>GPON</v>
      </c>
      <c r="F514">
        <f>'RESUMEN TOTAL'!L542</f>
        <v>0</v>
      </c>
      <c r="G514">
        <f>'RESUMEN TOTAL'!M542</f>
        <v>0</v>
      </c>
      <c r="H514">
        <f>'RESUMEN TOTAL'!N542</f>
        <v>0</v>
      </c>
      <c r="I514">
        <f>'RESUMEN TOTAL'!O542</f>
        <v>0</v>
      </c>
      <c r="J514">
        <f>'RESUMEN TOTAL'!P542</f>
        <v>0</v>
      </c>
      <c r="K514">
        <f>'RESUMEN TOTAL'!Q542</f>
        <v>0</v>
      </c>
      <c r="L514">
        <f>'RESUMEN TOTAL'!R542</f>
        <v>0</v>
      </c>
      <c r="M514">
        <f>'RESUMEN TOTAL'!S542</f>
        <v>0</v>
      </c>
      <c r="N514">
        <f>'RESUMEN TOTAL'!T542</f>
        <v>0</v>
      </c>
      <c r="O514">
        <f>'RESUMEN TOTAL'!U542</f>
        <v>0</v>
      </c>
      <c r="P514">
        <f>'RESUMEN TOTAL'!V542</f>
        <v>0</v>
      </c>
      <c r="Q514">
        <f>'RESUMEN TOTAL'!W542</f>
        <v>0</v>
      </c>
      <c r="R514">
        <f>'RESUMEN TOTAL'!X542</f>
        <v>0</v>
      </c>
      <c r="S514">
        <f>'RESUMEN TOTAL'!Y542</f>
        <v>0</v>
      </c>
      <c r="T514">
        <f>'RESUMEN TOTAL'!Z542</f>
        <v>0</v>
      </c>
      <c r="U514">
        <f>'RESUMEN TOTAL'!AA542</f>
        <v>0</v>
      </c>
      <c r="V514">
        <f>'RESUMEN TOTAL'!AB542</f>
        <v>0</v>
      </c>
      <c r="W514">
        <f>'RESUMEN TOTAL'!AC542</f>
        <v>0</v>
      </c>
      <c r="X514">
        <f>'RESUMEN TOTAL'!AD542</f>
        <v>0</v>
      </c>
      <c r="Y514">
        <f>'RESUMEN TOTAL'!AE542</f>
        <v>0</v>
      </c>
      <c r="Z514">
        <f>'RESUMEN TOTAL'!AF542</f>
        <v>0</v>
      </c>
      <c r="AA514">
        <f>'RESUMEN TOTAL'!AG542</f>
        <v>0</v>
      </c>
      <c r="AB514">
        <f>'RESUMEN TOTAL'!AH542</f>
        <v>0</v>
      </c>
      <c r="AC514">
        <f>'RESUMEN TOTAL'!AI542</f>
        <v>0</v>
      </c>
      <c r="AD514">
        <f>'RESUMEN TOTAL'!AJ542</f>
        <v>0</v>
      </c>
      <c r="AE514" t="str">
        <f>'RESUMEN TOTAL'!AK542</f>
        <v>APAGADO</v>
      </c>
      <c r="AF514">
        <f>'RESUMEN TOTAL'!AL542</f>
        <v>0</v>
      </c>
      <c r="AG514">
        <f>'RESUMEN TOTAL'!AM542</f>
        <v>0</v>
      </c>
      <c r="AH514">
        <f>'RESUMEN TOTAL'!AN542</f>
        <v>0</v>
      </c>
      <c r="AI514">
        <f>'RESUMEN TOTAL'!AO542</f>
        <v>0</v>
      </c>
    </row>
    <row r="515" spans="1:35" x14ac:dyDescent="0.25">
      <c r="A515" t="str">
        <f>'RESUMEN TOTAL'!A543</f>
        <v>PARADAS SEGURAS</v>
      </c>
      <c r="B515" t="str">
        <f>'RESUMEN TOTAL'!B543</f>
        <v>74 I</v>
      </c>
      <c r="C515" t="str">
        <f>'RESUMEN TOTAL'!D543</f>
        <v>Gorriti Norte</v>
      </c>
      <c r="D515" t="str">
        <f>'RESUMEN TOTAL'!E543</f>
        <v>INTERCOMUNICADOR</v>
      </c>
      <c r="E515" t="str">
        <f>'RESUMEN TOTAL'!F543</f>
        <v>GPON</v>
      </c>
      <c r="F515">
        <f>'RESUMEN TOTAL'!L543</f>
        <v>0</v>
      </c>
      <c r="G515">
        <f>'RESUMEN TOTAL'!M543</f>
        <v>0</v>
      </c>
      <c r="H515">
        <f>'RESUMEN TOTAL'!N543</f>
        <v>0</v>
      </c>
      <c r="I515">
        <f>'RESUMEN TOTAL'!O543</f>
        <v>0</v>
      </c>
      <c r="J515">
        <f>'RESUMEN TOTAL'!P543</f>
        <v>0</v>
      </c>
      <c r="K515">
        <f>'RESUMEN TOTAL'!Q543</f>
        <v>0</v>
      </c>
      <c r="L515">
        <f>'RESUMEN TOTAL'!R543</f>
        <v>0</v>
      </c>
      <c r="M515">
        <f>'RESUMEN TOTAL'!S543</f>
        <v>0</v>
      </c>
      <c r="N515">
        <f>'RESUMEN TOTAL'!T543</f>
        <v>0</v>
      </c>
      <c r="O515">
        <f>'RESUMEN TOTAL'!U543</f>
        <v>0</v>
      </c>
      <c r="P515">
        <f>'RESUMEN TOTAL'!V543</f>
        <v>0</v>
      </c>
      <c r="Q515">
        <f>'RESUMEN TOTAL'!W543</f>
        <v>0</v>
      </c>
      <c r="R515">
        <f>'RESUMEN TOTAL'!X543</f>
        <v>0</v>
      </c>
      <c r="S515">
        <f>'RESUMEN TOTAL'!Y543</f>
        <v>0</v>
      </c>
      <c r="T515">
        <f>'RESUMEN TOTAL'!Z543</f>
        <v>0</v>
      </c>
      <c r="U515">
        <f>'RESUMEN TOTAL'!AA543</f>
        <v>0</v>
      </c>
      <c r="V515">
        <f>'RESUMEN TOTAL'!AB543</f>
        <v>0</v>
      </c>
      <c r="W515">
        <f>'RESUMEN TOTAL'!AC543</f>
        <v>0</v>
      </c>
      <c r="X515">
        <f>'RESUMEN TOTAL'!AD543</f>
        <v>0</v>
      </c>
      <c r="Y515">
        <f>'RESUMEN TOTAL'!AE543</f>
        <v>0</v>
      </c>
      <c r="Z515">
        <f>'RESUMEN TOTAL'!AF543</f>
        <v>0</v>
      </c>
      <c r="AA515">
        <f>'RESUMEN TOTAL'!AG543</f>
        <v>0</v>
      </c>
      <c r="AB515">
        <f>'RESUMEN TOTAL'!AH543</f>
        <v>0</v>
      </c>
      <c r="AC515">
        <f>'RESUMEN TOTAL'!AI543</f>
        <v>0</v>
      </c>
      <c r="AD515">
        <f>'RESUMEN TOTAL'!AJ543</f>
        <v>0</v>
      </c>
      <c r="AE515" t="str">
        <f>'RESUMEN TOTAL'!AK543</f>
        <v>APAGADO</v>
      </c>
      <c r="AF515">
        <f>'RESUMEN TOTAL'!AL543</f>
        <v>0</v>
      </c>
      <c r="AG515">
        <f>'RESUMEN TOTAL'!AM543</f>
        <v>0</v>
      </c>
      <c r="AH515">
        <f>'RESUMEN TOTAL'!AN543</f>
        <v>0</v>
      </c>
      <c r="AI515">
        <f>'RESUMEN TOTAL'!AO543</f>
        <v>0</v>
      </c>
    </row>
    <row r="516" spans="1:35" x14ac:dyDescent="0.25">
      <c r="A516">
        <f>'RESUMEN TOTAL'!A544</f>
        <v>0</v>
      </c>
      <c r="B516">
        <f>'RESUMEN TOTAL'!B544</f>
        <v>0</v>
      </c>
      <c r="C516">
        <f>'RESUMEN TOTAL'!D544</f>
        <v>0</v>
      </c>
      <c r="D516">
        <f>'RESUMEN TOTAL'!E544</f>
        <v>0</v>
      </c>
      <c r="E516">
        <f>'RESUMEN TOTAL'!F544</f>
        <v>0</v>
      </c>
      <c r="F516">
        <f>'RESUMEN TOTAL'!L544</f>
        <v>0</v>
      </c>
      <c r="G516">
        <f>'RESUMEN TOTAL'!M544</f>
        <v>0</v>
      </c>
      <c r="H516">
        <f>'RESUMEN TOTAL'!N544</f>
        <v>0</v>
      </c>
      <c r="I516">
        <f>'RESUMEN TOTAL'!O544</f>
        <v>0</v>
      </c>
      <c r="J516">
        <f>'RESUMEN TOTAL'!P544</f>
        <v>0</v>
      </c>
      <c r="K516">
        <f>'RESUMEN TOTAL'!Q544</f>
        <v>0</v>
      </c>
      <c r="L516">
        <f>'RESUMEN TOTAL'!R544</f>
        <v>0</v>
      </c>
      <c r="M516">
        <f>'RESUMEN TOTAL'!S544</f>
        <v>0</v>
      </c>
      <c r="N516">
        <f>'RESUMEN TOTAL'!T544</f>
        <v>0</v>
      </c>
      <c r="O516">
        <f>'RESUMEN TOTAL'!U544</f>
        <v>0</v>
      </c>
      <c r="P516">
        <f>'RESUMEN TOTAL'!V544</f>
        <v>0</v>
      </c>
      <c r="Q516">
        <f>'RESUMEN TOTAL'!W544</f>
        <v>0</v>
      </c>
      <c r="R516">
        <f>'RESUMEN TOTAL'!X544</f>
        <v>0</v>
      </c>
      <c r="S516">
        <f>'RESUMEN TOTAL'!Y544</f>
        <v>0</v>
      </c>
      <c r="T516">
        <f>'RESUMEN TOTAL'!Z544</f>
        <v>0</v>
      </c>
      <c r="U516">
        <f>'RESUMEN TOTAL'!AA544</f>
        <v>0</v>
      </c>
      <c r="V516">
        <f>'RESUMEN TOTAL'!AB544</f>
        <v>0</v>
      </c>
      <c r="W516">
        <f>'RESUMEN TOTAL'!AC544</f>
        <v>0</v>
      </c>
      <c r="X516">
        <f>'RESUMEN TOTAL'!AD544</f>
        <v>0</v>
      </c>
      <c r="Y516">
        <f>'RESUMEN TOTAL'!AE544</f>
        <v>0</v>
      </c>
      <c r="Z516">
        <f>'RESUMEN TOTAL'!AF544</f>
        <v>0</v>
      </c>
      <c r="AA516">
        <f>'RESUMEN TOTAL'!AG544</f>
        <v>0</v>
      </c>
      <c r="AB516">
        <f>'RESUMEN TOTAL'!AH544</f>
        <v>0</v>
      </c>
      <c r="AC516">
        <f>'RESUMEN TOTAL'!AI544</f>
        <v>0</v>
      </c>
      <c r="AD516">
        <f>'RESUMEN TOTAL'!AJ544</f>
        <v>0</v>
      </c>
      <c r="AE516">
        <f>'RESUMEN TOTAL'!AK544</f>
        <v>0</v>
      </c>
      <c r="AF516">
        <f>'RESUMEN TOTAL'!AL544</f>
        <v>0</v>
      </c>
      <c r="AG516">
        <f>'RESUMEN TOTAL'!AM544</f>
        <v>0</v>
      </c>
      <c r="AH516">
        <f>'RESUMEN TOTAL'!AN544</f>
        <v>0</v>
      </c>
      <c r="AI516">
        <f>'RESUMEN TOTAL'!AO544</f>
        <v>0</v>
      </c>
    </row>
    <row r="517" spans="1:35" x14ac:dyDescent="0.25">
      <c r="A517">
        <f>'RESUMEN TOTAL'!A545</f>
        <v>0</v>
      </c>
      <c r="B517">
        <f>'RESUMEN TOTAL'!B545</f>
        <v>0</v>
      </c>
      <c r="C517">
        <f>'RESUMEN TOTAL'!D545</f>
        <v>0</v>
      </c>
      <c r="D517">
        <f>'RESUMEN TOTAL'!E545</f>
        <v>0</v>
      </c>
      <c r="E517">
        <f>'RESUMEN TOTAL'!F545</f>
        <v>0</v>
      </c>
      <c r="F517">
        <f>'RESUMEN TOTAL'!L545</f>
        <v>0</v>
      </c>
      <c r="G517">
        <f>'RESUMEN TOTAL'!M545</f>
        <v>0</v>
      </c>
      <c r="H517">
        <f>'RESUMEN TOTAL'!N545</f>
        <v>0</v>
      </c>
      <c r="I517">
        <f>'RESUMEN TOTAL'!O545</f>
        <v>0</v>
      </c>
      <c r="J517">
        <f>'RESUMEN TOTAL'!P545</f>
        <v>0</v>
      </c>
      <c r="K517">
        <f>'RESUMEN TOTAL'!Q545</f>
        <v>0</v>
      </c>
      <c r="L517">
        <f>'RESUMEN TOTAL'!R545</f>
        <v>0</v>
      </c>
      <c r="M517">
        <f>'RESUMEN TOTAL'!S545</f>
        <v>0</v>
      </c>
      <c r="N517">
        <f>'RESUMEN TOTAL'!T545</f>
        <v>0</v>
      </c>
      <c r="O517">
        <f>'RESUMEN TOTAL'!U545</f>
        <v>0</v>
      </c>
      <c r="P517">
        <f>'RESUMEN TOTAL'!V545</f>
        <v>0</v>
      </c>
      <c r="Q517">
        <f>'RESUMEN TOTAL'!W545</f>
        <v>0</v>
      </c>
      <c r="R517">
        <f>'RESUMEN TOTAL'!X545</f>
        <v>0</v>
      </c>
      <c r="S517">
        <f>'RESUMEN TOTAL'!Y545</f>
        <v>0</v>
      </c>
      <c r="T517">
        <f>'RESUMEN TOTAL'!Z545</f>
        <v>0</v>
      </c>
      <c r="U517">
        <f>'RESUMEN TOTAL'!AA545</f>
        <v>0</v>
      </c>
      <c r="V517">
        <f>'RESUMEN TOTAL'!AB545</f>
        <v>0</v>
      </c>
      <c r="W517">
        <f>'RESUMEN TOTAL'!AC545</f>
        <v>0</v>
      </c>
      <c r="X517">
        <f>'RESUMEN TOTAL'!AD545</f>
        <v>0</v>
      </c>
      <c r="Y517">
        <f>'RESUMEN TOTAL'!AE545</f>
        <v>0</v>
      </c>
      <c r="Z517">
        <f>'RESUMEN TOTAL'!AF545</f>
        <v>0</v>
      </c>
      <c r="AA517">
        <f>'RESUMEN TOTAL'!AG545</f>
        <v>0</v>
      </c>
      <c r="AB517">
        <f>'RESUMEN TOTAL'!AH545</f>
        <v>0</v>
      </c>
      <c r="AC517">
        <f>'RESUMEN TOTAL'!AI545</f>
        <v>0</v>
      </c>
      <c r="AD517">
        <f>'RESUMEN TOTAL'!AJ545</f>
        <v>0</v>
      </c>
      <c r="AE517">
        <f>'RESUMEN TOTAL'!AK545</f>
        <v>0</v>
      </c>
      <c r="AF517">
        <f>'RESUMEN TOTAL'!AL545</f>
        <v>0</v>
      </c>
      <c r="AG517">
        <f>'RESUMEN TOTAL'!AM545</f>
        <v>0</v>
      </c>
      <c r="AH517">
        <f>'RESUMEN TOTAL'!AN545</f>
        <v>0</v>
      </c>
      <c r="AI517">
        <f>'RESUMEN TOTAL'!AO545</f>
        <v>0</v>
      </c>
    </row>
    <row r="518" spans="1:35" x14ac:dyDescent="0.25">
      <c r="A518">
        <f>'RESUMEN TOTAL'!A546</f>
        <v>0</v>
      </c>
      <c r="B518">
        <f>'RESUMEN TOTAL'!B546</f>
        <v>0</v>
      </c>
      <c r="C518">
        <f>'RESUMEN TOTAL'!D546</f>
        <v>0</v>
      </c>
      <c r="D518">
        <f>'RESUMEN TOTAL'!E546</f>
        <v>0</v>
      </c>
      <c r="E518">
        <f>'RESUMEN TOTAL'!F546</f>
        <v>0</v>
      </c>
      <c r="F518">
        <f>'RESUMEN TOTAL'!L546</f>
        <v>0</v>
      </c>
      <c r="G518">
        <f>'RESUMEN TOTAL'!M546</f>
        <v>0</v>
      </c>
      <c r="H518">
        <f>'RESUMEN TOTAL'!N546</f>
        <v>0</v>
      </c>
      <c r="I518">
        <f>'RESUMEN TOTAL'!O546</f>
        <v>0</v>
      </c>
      <c r="J518">
        <f>'RESUMEN TOTAL'!P546</f>
        <v>0</v>
      </c>
      <c r="K518">
        <f>'RESUMEN TOTAL'!Q546</f>
        <v>0</v>
      </c>
      <c r="L518">
        <f>'RESUMEN TOTAL'!R546</f>
        <v>0</v>
      </c>
      <c r="M518">
        <f>'RESUMEN TOTAL'!S546</f>
        <v>0</v>
      </c>
      <c r="N518">
        <f>'RESUMEN TOTAL'!T546</f>
        <v>0</v>
      </c>
      <c r="O518">
        <f>'RESUMEN TOTAL'!U546</f>
        <v>0</v>
      </c>
      <c r="P518">
        <f>'RESUMEN TOTAL'!V546</f>
        <v>0</v>
      </c>
      <c r="Q518">
        <f>'RESUMEN TOTAL'!W546</f>
        <v>0</v>
      </c>
      <c r="R518">
        <f>'RESUMEN TOTAL'!X546</f>
        <v>0</v>
      </c>
      <c r="S518">
        <f>'RESUMEN TOTAL'!Y546</f>
        <v>0</v>
      </c>
      <c r="T518">
        <f>'RESUMEN TOTAL'!Z546</f>
        <v>0</v>
      </c>
      <c r="U518">
        <f>'RESUMEN TOTAL'!AA546</f>
        <v>0</v>
      </c>
      <c r="V518">
        <f>'RESUMEN TOTAL'!AB546</f>
        <v>0</v>
      </c>
      <c r="W518">
        <f>'RESUMEN TOTAL'!AC546</f>
        <v>0</v>
      </c>
      <c r="X518">
        <f>'RESUMEN TOTAL'!AD546</f>
        <v>0</v>
      </c>
      <c r="Y518">
        <f>'RESUMEN TOTAL'!AE546</f>
        <v>0</v>
      </c>
      <c r="Z518">
        <f>'RESUMEN TOTAL'!AF546</f>
        <v>0</v>
      </c>
      <c r="AA518">
        <f>'RESUMEN TOTAL'!AG546</f>
        <v>0</v>
      </c>
      <c r="AB518">
        <f>'RESUMEN TOTAL'!AH546</f>
        <v>0</v>
      </c>
      <c r="AC518">
        <f>'RESUMEN TOTAL'!AI546</f>
        <v>0</v>
      </c>
      <c r="AD518">
        <f>'RESUMEN TOTAL'!AJ546</f>
        <v>0</v>
      </c>
      <c r="AE518">
        <f>'RESUMEN TOTAL'!AK546</f>
        <v>0</v>
      </c>
      <c r="AF518">
        <f>'RESUMEN TOTAL'!AL546</f>
        <v>0</v>
      </c>
      <c r="AG518">
        <f>'RESUMEN TOTAL'!AM546</f>
        <v>0</v>
      </c>
      <c r="AH518">
        <f>'RESUMEN TOTAL'!AN546</f>
        <v>0</v>
      </c>
      <c r="AI518">
        <f>'RESUMEN TOTAL'!AO546</f>
        <v>0</v>
      </c>
    </row>
    <row r="519" spans="1:35" x14ac:dyDescent="0.25">
      <c r="A519">
        <f>'RESUMEN TOTAL'!A547</f>
        <v>0</v>
      </c>
      <c r="B519">
        <f>'RESUMEN TOTAL'!B547</f>
        <v>0</v>
      </c>
      <c r="C519">
        <f>'RESUMEN TOTAL'!D547</f>
        <v>0</v>
      </c>
      <c r="D519">
        <f>'RESUMEN TOTAL'!E547</f>
        <v>0</v>
      </c>
      <c r="E519">
        <f>'RESUMEN TOTAL'!F547</f>
        <v>0</v>
      </c>
      <c r="F519">
        <f>'RESUMEN TOTAL'!L547</f>
        <v>0</v>
      </c>
      <c r="G519">
        <f>'RESUMEN TOTAL'!M547</f>
        <v>0</v>
      </c>
      <c r="H519">
        <f>'RESUMEN TOTAL'!N547</f>
        <v>0</v>
      </c>
      <c r="I519">
        <f>'RESUMEN TOTAL'!O547</f>
        <v>0</v>
      </c>
      <c r="J519">
        <f>'RESUMEN TOTAL'!P547</f>
        <v>0</v>
      </c>
      <c r="K519">
        <f>'RESUMEN TOTAL'!Q547</f>
        <v>0</v>
      </c>
      <c r="L519">
        <f>'RESUMEN TOTAL'!R547</f>
        <v>0</v>
      </c>
      <c r="M519">
        <f>'RESUMEN TOTAL'!S547</f>
        <v>0</v>
      </c>
      <c r="N519">
        <f>'RESUMEN TOTAL'!T547</f>
        <v>0</v>
      </c>
      <c r="O519">
        <f>'RESUMEN TOTAL'!U547</f>
        <v>0</v>
      </c>
      <c r="P519">
        <f>'RESUMEN TOTAL'!V547</f>
        <v>0</v>
      </c>
      <c r="Q519">
        <f>'RESUMEN TOTAL'!W547</f>
        <v>0</v>
      </c>
      <c r="R519">
        <f>'RESUMEN TOTAL'!X547</f>
        <v>0</v>
      </c>
      <c r="S519">
        <f>'RESUMEN TOTAL'!Y547</f>
        <v>0</v>
      </c>
      <c r="T519">
        <f>'RESUMEN TOTAL'!Z547</f>
        <v>0</v>
      </c>
      <c r="U519">
        <f>'RESUMEN TOTAL'!AA547</f>
        <v>0</v>
      </c>
      <c r="V519">
        <f>'RESUMEN TOTAL'!AB547</f>
        <v>0</v>
      </c>
      <c r="W519">
        <f>'RESUMEN TOTAL'!AC547</f>
        <v>0</v>
      </c>
      <c r="X519">
        <f>'RESUMEN TOTAL'!AD547</f>
        <v>0</v>
      </c>
      <c r="Y519">
        <f>'RESUMEN TOTAL'!AE547</f>
        <v>0</v>
      </c>
      <c r="Z519">
        <f>'RESUMEN TOTAL'!AF547</f>
        <v>0</v>
      </c>
      <c r="AA519">
        <f>'RESUMEN TOTAL'!AG547</f>
        <v>0</v>
      </c>
      <c r="AB519">
        <f>'RESUMEN TOTAL'!AH547</f>
        <v>0</v>
      </c>
      <c r="AC519">
        <f>'RESUMEN TOTAL'!AI547</f>
        <v>0</v>
      </c>
      <c r="AD519">
        <f>'RESUMEN TOTAL'!AJ547</f>
        <v>0</v>
      </c>
      <c r="AE519">
        <f>'RESUMEN TOTAL'!AK547</f>
        <v>0</v>
      </c>
      <c r="AF519">
        <f>'RESUMEN TOTAL'!AL547</f>
        <v>0</v>
      </c>
      <c r="AG519">
        <f>'RESUMEN TOTAL'!AM547</f>
        <v>0</v>
      </c>
      <c r="AH519">
        <f>'RESUMEN TOTAL'!AN547</f>
        <v>0</v>
      </c>
      <c r="AI519">
        <f>'RESUMEN TOTAL'!AO547</f>
        <v>0</v>
      </c>
    </row>
    <row r="520" spans="1:35" x14ac:dyDescent="0.25">
      <c r="A520">
        <f>'RESUMEN TOTAL'!A548</f>
        <v>0</v>
      </c>
      <c r="B520">
        <f>'RESUMEN TOTAL'!B548</f>
        <v>0</v>
      </c>
      <c r="C520">
        <f>'RESUMEN TOTAL'!D548</f>
        <v>0</v>
      </c>
      <c r="D520">
        <f>'RESUMEN TOTAL'!E548</f>
        <v>0</v>
      </c>
      <c r="E520">
        <f>'RESUMEN TOTAL'!F548</f>
        <v>0</v>
      </c>
      <c r="F520">
        <f>'RESUMEN TOTAL'!L548</f>
        <v>0</v>
      </c>
      <c r="G520">
        <f>'RESUMEN TOTAL'!M548</f>
        <v>0</v>
      </c>
      <c r="H520">
        <f>'RESUMEN TOTAL'!N548</f>
        <v>0</v>
      </c>
      <c r="I520">
        <f>'RESUMEN TOTAL'!O548</f>
        <v>0</v>
      </c>
      <c r="J520">
        <f>'RESUMEN TOTAL'!P548</f>
        <v>0</v>
      </c>
      <c r="K520">
        <f>'RESUMEN TOTAL'!Q548</f>
        <v>0</v>
      </c>
      <c r="L520">
        <f>'RESUMEN TOTAL'!R548</f>
        <v>0</v>
      </c>
      <c r="M520">
        <f>'RESUMEN TOTAL'!S548</f>
        <v>0</v>
      </c>
      <c r="N520">
        <f>'RESUMEN TOTAL'!T548</f>
        <v>0</v>
      </c>
      <c r="O520">
        <f>'RESUMEN TOTAL'!U548</f>
        <v>0</v>
      </c>
      <c r="P520">
        <f>'RESUMEN TOTAL'!V548</f>
        <v>0</v>
      </c>
      <c r="Q520">
        <f>'RESUMEN TOTAL'!W548</f>
        <v>0</v>
      </c>
      <c r="R520">
        <f>'RESUMEN TOTAL'!X548</f>
        <v>0</v>
      </c>
      <c r="S520">
        <f>'RESUMEN TOTAL'!Y548</f>
        <v>0</v>
      </c>
      <c r="T520">
        <f>'RESUMEN TOTAL'!Z548</f>
        <v>0</v>
      </c>
      <c r="U520">
        <f>'RESUMEN TOTAL'!AA548</f>
        <v>0</v>
      </c>
      <c r="V520">
        <f>'RESUMEN TOTAL'!AB548</f>
        <v>0</v>
      </c>
      <c r="W520">
        <f>'RESUMEN TOTAL'!AC548</f>
        <v>0</v>
      </c>
      <c r="X520">
        <f>'RESUMEN TOTAL'!AD548</f>
        <v>0</v>
      </c>
      <c r="Y520">
        <f>'RESUMEN TOTAL'!AE548</f>
        <v>0</v>
      </c>
      <c r="Z520">
        <f>'RESUMEN TOTAL'!AF548</f>
        <v>0</v>
      </c>
      <c r="AA520">
        <f>'RESUMEN TOTAL'!AG548</f>
        <v>0</v>
      </c>
      <c r="AB520">
        <f>'RESUMEN TOTAL'!AH548</f>
        <v>0</v>
      </c>
      <c r="AC520">
        <f>'RESUMEN TOTAL'!AI548</f>
        <v>0</v>
      </c>
      <c r="AD520">
        <f>'RESUMEN TOTAL'!AJ548</f>
        <v>0</v>
      </c>
      <c r="AE520">
        <f>'RESUMEN TOTAL'!AK548</f>
        <v>0</v>
      </c>
      <c r="AF520">
        <f>'RESUMEN TOTAL'!AL548</f>
        <v>0</v>
      </c>
      <c r="AG520">
        <f>'RESUMEN TOTAL'!AM548</f>
        <v>0</v>
      </c>
      <c r="AH520">
        <f>'RESUMEN TOTAL'!AN548</f>
        <v>0</v>
      </c>
      <c r="AI520">
        <f>'RESUMEN TOTAL'!AO548</f>
        <v>0</v>
      </c>
    </row>
    <row r="521" spans="1:35" x14ac:dyDescent="0.25">
      <c r="A521">
        <f>'RESUMEN TOTAL'!A549</f>
        <v>0</v>
      </c>
      <c r="B521">
        <f>'RESUMEN TOTAL'!B549</f>
        <v>0</v>
      </c>
      <c r="C521">
        <f>'RESUMEN TOTAL'!D549</f>
        <v>0</v>
      </c>
      <c r="D521">
        <f>'RESUMEN TOTAL'!E549</f>
        <v>0</v>
      </c>
      <c r="E521">
        <f>'RESUMEN TOTAL'!F549</f>
        <v>0</v>
      </c>
      <c r="F521">
        <f>'RESUMEN TOTAL'!L549</f>
        <v>0</v>
      </c>
      <c r="G521">
        <f>'RESUMEN TOTAL'!M549</f>
        <v>0</v>
      </c>
      <c r="H521">
        <f>'RESUMEN TOTAL'!N549</f>
        <v>0</v>
      </c>
      <c r="I521">
        <f>'RESUMEN TOTAL'!O549</f>
        <v>0</v>
      </c>
      <c r="J521">
        <f>'RESUMEN TOTAL'!P549</f>
        <v>0</v>
      </c>
      <c r="K521">
        <f>'RESUMEN TOTAL'!Q549</f>
        <v>0</v>
      </c>
      <c r="L521">
        <f>'RESUMEN TOTAL'!R549</f>
        <v>0</v>
      </c>
      <c r="M521">
        <f>'RESUMEN TOTAL'!S549</f>
        <v>0</v>
      </c>
      <c r="N521">
        <f>'RESUMEN TOTAL'!T549</f>
        <v>0</v>
      </c>
      <c r="O521">
        <f>'RESUMEN TOTAL'!U549</f>
        <v>0</v>
      </c>
      <c r="P521">
        <f>'RESUMEN TOTAL'!V549</f>
        <v>0</v>
      </c>
      <c r="Q521">
        <f>'RESUMEN TOTAL'!W549</f>
        <v>0</v>
      </c>
      <c r="R521">
        <f>'RESUMEN TOTAL'!X549</f>
        <v>0</v>
      </c>
      <c r="S521">
        <f>'RESUMEN TOTAL'!Y549</f>
        <v>0</v>
      </c>
      <c r="T521">
        <f>'RESUMEN TOTAL'!Z549</f>
        <v>0</v>
      </c>
      <c r="U521">
        <f>'RESUMEN TOTAL'!AA549</f>
        <v>0</v>
      </c>
      <c r="V521">
        <f>'RESUMEN TOTAL'!AB549</f>
        <v>0</v>
      </c>
      <c r="W521">
        <f>'RESUMEN TOTAL'!AC549</f>
        <v>0</v>
      </c>
      <c r="X521">
        <f>'RESUMEN TOTAL'!AD549</f>
        <v>0</v>
      </c>
      <c r="Y521">
        <f>'RESUMEN TOTAL'!AE549</f>
        <v>0</v>
      </c>
      <c r="Z521">
        <f>'RESUMEN TOTAL'!AF549</f>
        <v>0</v>
      </c>
      <c r="AA521" t="e">
        <f>'RESUMEN TOTAL'!#REF!</f>
        <v>#REF!</v>
      </c>
      <c r="AB521">
        <f>'RESUMEN TOTAL'!AH549</f>
        <v>0</v>
      </c>
      <c r="AC521">
        <f>'RESUMEN TOTAL'!AI549</f>
        <v>0</v>
      </c>
      <c r="AD521">
        <f>'RESUMEN TOTAL'!AJ549</f>
        <v>0</v>
      </c>
      <c r="AE521">
        <f>'RESUMEN TOTAL'!AK549</f>
        <v>0</v>
      </c>
      <c r="AF521">
        <f>'RESUMEN TOTAL'!AL549</f>
        <v>0</v>
      </c>
      <c r="AG521">
        <f>'RESUMEN TOTAL'!AM549</f>
        <v>0</v>
      </c>
      <c r="AH521">
        <f>'RESUMEN TOTAL'!AN549</f>
        <v>0</v>
      </c>
      <c r="AI521">
        <f>'RESUMEN TOTAL'!AO549</f>
        <v>0</v>
      </c>
    </row>
    <row r="522" spans="1:35" x14ac:dyDescent="0.25">
      <c r="A522">
        <f>'RESUMEN TOTAL'!A550</f>
        <v>0</v>
      </c>
      <c r="B522">
        <f>'RESUMEN TOTAL'!B550</f>
        <v>0</v>
      </c>
      <c r="C522">
        <f>'RESUMEN TOTAL'!D550</f>
        <v>0</v>
      </c>
      <c r="D522">
        <f>'RESUMEN TOTAL'!E550</f>
        <v>0</v>
      </c>
      <c r="E522">
        <f>'RESUMEN TOTAL'!F550</f>
        <v>0</v>
      </c>
      <c r="F522">
        <f>'RESUMEN TOTAL'!L550</f>
        <v>0</v>
      </c>
      <c r="G522">
        <f>'RESUMEN TOTAL'!M550</f>
        <v>0</v>
      </c>
      <c r="H522">
        <f>'RESUMEN TOTAL'!N550</f>
        <v>0</v>
      </c>
      <c r="I522">
        <f>'RESUMEN TOTAL'!O550</f>
        <v>0</v>
      </c>
      <c r="J522">
        <f>'RESUMEN TOTAL'!P550</f>
        <v>0</v>
      </c>
      <c r="K522">
        <f>'RESUMEN TOTAL'!Q550</f>
        <v>0</v>
      </c>
      <c r="L522">
        <f>'RESUMEN TOTAL'!R550</f>
        <v>0</v>
      </c>
      <c r="M522">
        <f>'RESUMEN TOTAL'!S550</f>
        <v>0</v>
      </c>
      <c r="N522">
        <f>'RESUMEN TOTAL'!T550</f>
        <v>0</v>
      </c>
      <c r="O522">
        <f>'RESUMEN TOTAL'!U550</f>
        <v>0</v>
      </c>
      <c r="P522">
        <f>'RESUMEN TOTAL'!V550</f>
        <v>0</v>
      </c>
      <c r="Q522">
        <f>'RESUMEN TOTAL'!W550</f>
        <v>0</v>
      </c>
      <c r="R522">
        <f>'RESUMEN TOTAL'!X550</f>
        <v>0</v>
      </c>
      <c r="S522">
        <f>'RESUMEN TOTAL'!Y550</f>
        <v>0</v>
      </c>
      <c r="T522">
        <f>'RESUMEN TOTAL'!Z550</f>
        <v>0</v>
      </c>
      <c r="U522">
        <f>'RESUMEN TOTAL'!AA550</f>
        <v>0</v>
      </c>
      <c r="V522">
        <f>'RESUMEN TOTAL'!AB550</f>
        <v>0</v>
      </c>
      <c r="W522">
        <f>'RESUMEN TOTAL'!AC550</f>
        <v>0</v>
      </c>
      <c r="X522">
        <f>'RESUMEN TOTAL'!AD550</f>
        <v>0</v>
      </c>
      <c r="Y522">
        <f>'RESUMEN TOTAL'!AE550</f>
        <v>0</v>
      </c>
      <c r="Z522">
        <f>'RESUMEN TOTAL'!AF550</f>
        <v>0</v>
      </c>
      <c r="AA522">
        <f>'RESUMEN TOTAL'!AG550</f>
        <v>0</v>
      </c>
      <c r="AB522">
        <f>'RESUMEN TOTAL'!AH550</f>
        <v>0</v>
      </c>
      <c r="AC522">
        <f>'RESUMEN TOTAL'!AI550</f>
        <v>0</v>
      </c>
      <c r="AD522">
        <f>'RESUMEN TOTAL'!AJ550</f>
        <v>0</v>
      </c>
      <c r="AE522">
        <f>'RESUMEN TOTAL'!AK550</f>
        <v>0</v>
      </c>
      <c r="AF522">
        <f>'RESUMEN TOTAL'!AL550</f>
        <v>0</v>
      </c>
      <c r="AG522">
        <f>'RESUMEN TOTAL'!AM550</f>
        <v>0</v>
      </c>
      <c r="AH522">
        <f>'RESUMEN TOTAL'!AN550</f>
        <v>0</v>
      </c>
      <c r="AI522">
        <f>'RESUMEN TOTAL'!AO550</f>
        <v>0</v>
      </c>
    </row>
    <row r="523" spans="1:35" x14ac:dyDescent="0.25">
      <c r="A523">
        <f>'RESUMEN TOTAL'!A551</f>
        <v>0</v>
      </c>
      <c r="B523">
        <f>'RESUMEN TOTAL'!B551</f>
        <v>0</v>
      </c>
      <c r="C523">
        <f>'RESUMEN TOTAL'!D551</f>
        <v>0</v>
      </c>
      <c r="D523">
        <f>'RESUMEN TOTAL'!E551</f>
        <v>0</v>
      </c>
      <c r="E523">
        <f>'RESUMEN TOTAL'!F551</f>
        <v>0</v>
      </c>
      <c r="F523">
        <f>'RESUMEN TOTAL'!L551</f>
        <v>0</v>
      </c>
      <c r="G523">
        <f>'RESUMEN TOTAL'!M551</f>
        <v>0</v>
      </c>
      <c r="H523">
        <f>'RESUMEN TOTAL'!N551</f>
        <v>0</v>
      </c>
      <c r="I523">
        <f>'RESUMEN TOTAL'!O551</f>
        <v>0</v>
      </c>
      <c r="J523">
        <f>'RESUMEN TOTAL'!P551</f>
        <v>0</v>
      </c>
      <c r="K523">
        <f>'RESUMEN TOTAL'!Q551</f>
        <v>0</v>
      </c>
      <c r="L523">
        <f>'RESUMEN TOTAL'!R551</f>
        <v>0</v>
      </c>
      <c r="M523">
        <f>'RESUMEN TOTAL'!S551</f>
        <v>0</v>
      </c>
      <c r="N523">
        <f>'RESUMEN TOTAL'!T551</f>
        <v>0</v>
      </c>
      <c r="O523">
        <f>'RESUMEN TOTAL'!U551</f>
        <v>0</v>
      </c>
      <c r="P523">
        <f>'RESUMEN TOTAL'!V551</f>
        <v>0</v>
      </c>
      <c r="Q523">
        <f>'RESUMEN TOTAL'!W551</f>
        <v>0</v>
      </c>
      <c r="R523">
        <f>'RESUMEN TOTAL'!X551</f>
        <v>0</v>
      </c>
      <c r="S523">
        <f>'RESUMEN TOTAL'!Y551</f>
        <v>0</v>
      </c>
      <c r="T523">
        <f>'RESUMEN TOTAL'!Z551</f>
        <v>0</v>
      </c>
      <c r="U523">
        <f>'RESUMEN TOTAL'!AA551</f>
        <v>0</v>
      </c>
      <c r="V523">
        <f>'RESUMEN TOTAL'!AB551</f>
        <v>0</v>
      </c>
      <c r="W523">
        <f>'RESUMEN TOTAL'!AC551</f>
        <v>0</v>
      </c>
      <c r="X523">
        <f>'RESUMEN TOTAL'!AD551</f>
        <v>0</v>
      </c>
      <c r="Y523">
        <f>'RESUMEN TOTAL'!AE551</f>
        <v>0</v>
      </c>
      <c r="Z523">
        <f>'RESUMEN TOTAL'!AF551</f>
        <v>0</v>
      </c>
      <c r="AA523">
        <f>'RESUMEN TOTAL'!AG551</f>
        <v>0</v>
      </c>
      <c r="AB523">
        <f>'RESUMEN TOTAL'!AH551</f>
        <v>0</v>
      </c>
      <c r="AC523">
        <f>'RESUMEN TOTAL'!AI551</f>
        <v>0</v>
      </c>
      <c r="AD523">
        <f>'RESUMEN TOTAL'!AJ551</f>
        <v>0</v>
      </c>
      <c r="AE523">
        <f>'RESUMEN TOTAL'!AK551</f>
        <v>0</v>
      </c>
      <c r="AF523">
        <f>'RESUMEN TOTAL'!AL551</f>
        <v>0</v>
      </c>
      <c r="AG523">
        <f>'RESUMEN TOTAL'!AM551</f>
        <v>0</v>
      </c>
      <c r="AH523">
        <f>'RESUMEN TOTAL'!AN551</f>
        <v>0</v>
      </c>
      <c r="AI523">
        <f>'RESUMEN TOTAL'!AO551</f>
        <v>0</v>
      </c>
    </row>
    <row r="524" spans="1:35" x14ac:dyDescent="0.25">
      <c r="A524">
        <f>'RESUMEN TOTAL'!A552</f>
        <v>0</v>
      </c>
      <c r="B524">
        <f>'RESUMEN TOTAL'!B552</f>
        <v>0</v>
      </c>
      <c r="C524">
        <f>'RESUMEN TOTAL'!D552</f>
        <v>0</v>
      </c>
      <c r="D524">
        <f>'RESUMEN TOTAL'!E552</f>
        <v>0</v>
      </c>
      <c r="E524">
        <f>'RESUMEN TOTAL'!F552</f>
        <v>0</v>
      </c>
      <c r="F524">
        <f>'RESUMEN TOTAL'!L552</f>
        <v>0</v>
      </c>
      <c r="G524">
        <f>'RESUMEN TOTAL'!M552</f>
        <v>0</v>
      </c>
      <c r="H524">
        <f>'RESUMEN TOTAL'!N552</f>
        <v>0</v>
      </c>
      <c r="I524">
        <f>'RESUMEN TOTAL'!O552</f>
        <v>0</v>
      </c>
      <c r="J524">
        <f>'RESUMEN TOTAL'!P552</f>
        <v>0</v>
      </c>
      <c r="K524">
        <f>'RESUMEN TOTAL'!Q552</f>
        <v>0</v>
      </c>
      <c r="L524">
        <f>'RESUMEN TOTAL'!R552</f>
        <v>0</v>
      </c>
      <c r="M524">
        <f>'RESUMEN TOTAL'!S552</f>
        <v>0</v>
      </c>
      <c r="N524">
        <f>'RESUMEN TOTAL'!T552</f>
        <v>0</v>
      </c>
      <c r="O524">
        <f>'RESUMEN TOTAL'!U552</f>
        <v>0</v>
      </c>
      <c r="P524">
        <f>'RESUMEN TOTAL'!V552</f>
        <v>0</v>
      </c>
      <c r="Q524">
        <f>'RESUMEN TOTAL'!W552</f>
        <v>0</v>
      </c>
      <c r="R524">
        <f>'RESUMEN TOTAL'!X552</f>
        <v>0</v>
      </c>
      <c r="S524">
        <f>'RESUMEN TOTAL'!Y552</f>
        <v>0</v>
      </c>
      <c r="T524">
        <f>'RESUMEN TOTAL'!Z552</f>
        <v>0</v>
      </c>
      <c r="U524">
        <f>'RESUMEN TOTAL'!AA552</f>
        <v>0</v>
      </c>
      <c r="V524">
        <f>'RESUMEN TOTAL'!AB552</f>
        <v>0</v>
      </c>
      <c r="W524">
        <f>'RESUMEN TOTAL'!AC552</f>
        <v>0</v>
      </c>
      <c r="X524">
        <f>'RESUMEN TOTAL'!AD552</f>
        <v>0</v>
      </c>
      <c r="Y524">
        <f>'RESUMEN TOTAL'!AE552</f>
        <v>0</v>
      </c>
      <c r="Z524">
        <f>'RESUMEN TOTAL'!AF552</f>
        <v>0</v>
      </c>
      <c r="AA524">
        <f>'RESUMEN TOTAL'!AG552</f>
        <v>0</v>
      </c>
      <c r="AB524">
        <f>'RESUMEN TOTAL'!AH552</f>
        <v>0</v>
      </c>
      <c r="AC524">
        <f>'RESUMEN TOTAL'!AI552</f>
        <v>0</v>
      </c>
      <c r="AD524">
        <f>'RESUMEN TOTAL'!AJ552</f>
        <v>0</v>
      </c>
      <c r="AE524">
        <f>'RESUMEN TOTAL'!AK552</f>
        <v>0</v>
      </c>
      <c r="AF524">
        <f>'RESUMEN TOTAL'!AL552</f>
        <v>0</v>
      </c>
      <c r="AG524">
        <f>'RESUMEN TOTAL'!AM552</f>
        <v>0</v>
      </c>
      <c r="AH524">
        <f>'RESUMEN TOTAL'!AN552</f>
        <v>0</v>
      </c>
      <c r="AI524">
        <f>'RESUMEN TOTAL'!AO552</f>
        <v>0</v>
      </c>
    </row>
    <row r="525" spans="1:35" x14ac:dyDescent="0.25">
      <c r="A525">
        <f>'RESUMEN TOTAL'!A553</f>
        <v>0</v>
      </c>
      <c r="B525">
        <f>'RESUMEN TOTAL'!B553</f>
        <v>0</v>
      </c>
      <c r="C525">
        <f>'RESUMEN TOTAL'!D553</f>
        <v>0</v>
      </c>
      <c r="D525">
        <f>'RESUMEN TOTAL'!E553</f>
        <v>0</v>
      </c>
      <c r="E525">
        <f>'RESUMEN TOTAL'!F553</f>
        <v>0</v>
      </c>
      <c r="F525">
        <f>'RESUMEN TOTAL'!L553</f>
        <v>0</v>
      </c>
      <c r="G525">
        <f>'RESUMEN TOTAL'!M553</f>
        <v>0</v>
      </c>
      <c r="H525">
        <f>'RESUMEN TOTAL'!N553</f>
        <v>0</v>
      </c>
      <c r="I525">
        <f>'RESUMEN TOTAL'!O553</f>
        <v>0</v>
      </c>
      <c r="J525">
        <f>'RESUMEN TOTAL'!P553</f>
        <v>0</v>
      </c>
      <c r="K525">
        <f>'RESUMEN TOTAL'!Q553</f>
        <v>0</v>
      </c>
      <c r="L525">
        <f>'RESUMEN TOTAL'!R553</f>
        <v>0</v>
      </c>
      <c r="M525">
        <f>'RESUMEN TOTAL'!S553</f>
        <v>0</v>
      </c>
      <c r="N525">
        <f>'RESUMEN TOTAL'!T553</f>
        <v>0</v>
      </c>
      <c r="O525">
        <f>'RESUMEN TOTAL'!U553</f>
        <v>0</v>
      </c>
      <c r="P525">
        <f>'RESUMEN TOTAL'!V553</f>
        <v>0</v>
      </c>
      <c r="Q525">
        <f>'RESUMEN TOTAL'!W553</f>
        <v>0</v>
      </c>
      <c r="R525">
        <f>'RESUMEN TOTAL'!X553</f>
        <v>0</v>
      </c>
      <c r="S525">
        <f>'RESUMEN TOTAL'!Y553</f>
        <v>0</v>
      </c>
      <c r="T525">
        <f>'RESUMEN TOTAL'!Z553</f>
        <v>0</v>
      </c>
      <c r="U525">
        <f>'RESUMEN TOTAL'!AA553</f>
        <v>0</v>
      </c>
      <c r="V525">
        <f>'RESUMEN TOTAL'!AB553</f>
        <v>0</v>
      </c>
      <c r="W525">
        <f>'RESUMEN TOTAL'!AC553</f>
        <v>0</v>
      </c>
      <c r="X525">
        <f>'RESUMEN TOTAL'!AD553</f>
        <v>0</v>
      </c>
      <c r="Y525">
        <f>'RESUMEN TOTAL'!AE553</f>
        <v>0</v>
      </c>
      <c r="Z525">
        <f>'RESUMEN TOTAL'!AF553</f>
        <v>0</v>
      </c>
      <c r="AA525">
        <f>'RESUMEN TOTAL'!AG553</f>
        <v>0</v>
      </c>
      <c r="AB525">
        <f>'RESUMEN TOTAL'!AH553</f>
        <v>0</v>
      </c>
      <c r="AC525">
        <f>'RESUMEN TOTAL'!AI553</f>
        <v>0</v>
      </c>
      <c r="AD525">
        <f>'RESUMEN TOTAL'!AJ553</f>
        <v>0</v>
      </c>
      <c r="AE525">
        <f>'RESUMEN TOTAL'!AK553</f>
        <v>0</v>
      </c>
      <c r="AF525">
        <f>'RESUMEN TOTAL'!AL553</f>
        <v>0</v>
      </c>
      <c r="AG525">
        <f>'RESUMEN TOTAL'!AM553</f>
        <v>0</v>
      </c>
      <c r="AH525">
        <f>'RESUMEN TOTAL'!AN553</f>
        <v>0</v>
      </c>
      <c r="AI525">
        <f>'RESUMEN TOTAL'!AO553</f>
        <v>0</v>
      </c>
    </row>
    <row r="526" spans="1:35" x14ac:dyDescent="0.25">
      <c r="A526">
        <f>'RESUMEN TOTAL'!A554</f>
        <v>0</v>
      </c>
      <c r="B526">
        <f>'RESUMEN TOTAL'!B554</f>
        <v>0</v>
      </c>
      <c r="C526">
        <f>'RESUMEN TOTAL'!D554</f>
        <v>0</v>
      </c>
      <c r="D526">
        <f>'RESUMEN TOTAL'!E554</f>
        <v>0</v>
      </c>
      <c r="E526">
        <f>'RESUMEN TOTAL'!F554</f>
        <v>0</v>
      </c>
      <c r="F526">
        <f>'RESUMEN TOTAL'!L554</f>
        <v>0</v>
      </c>
      <c r="G526">
        <f>'RESUMEN TOTAL'!M554</f>
        <v>0</v>
      </c>
      <c r="H526">
        <f>'RESUMEN TOTAL'!N554</f>
        <v>0</v>
      </c>
      <c r="I526">
        <f>'RESUMEN TOTAL'!O554</f>
        <v>0</v>
      </c>
      <c r="J526">
        <f>'RESUMEN TOTAL'!P554</f>
        <v>0</v>
      </c>
      <c r="K526">
        <f>'RESUMEN TOTAL'!Q554</f>
        <v>0</v>
      </c>
      <c r="L526">
        <f>'RESUMEN TOTAL'!R554</f>
        <v>0</v>
      </c>
      <c r="M526">
        <f>'RESUMEN TOTAL'!S554</f>
        <v>0</v>
      </c>
      <c r="N526">
        <f>'RESUMEN TOTAL'!T554</f>
        <v>0</v>
      </c>
      <c r="O526">
        <f>'RESUMEN TOTAL'!U554</f>
        <v>0</v>
      </c>
      <c r="P526">
        <f>'RESUMEN TOTAL'!V554</f>
        <v>0</v>
      </c>
      <c r="Q526">
        <f>'RESUMEN TOTAL'!W554</f>
        <v>0</v>
      </c>
      <c r="R526">
        <f>'RESUMEN TOTAL'!X554</f>
        <v>0</v>
      </c>
      <c r="S526">
        <f>'RESUMEN TOTAL'!Y554</f>
        <v>0</v>
      </c>
      <c r="T526">
        <f>'RESUMEN TOTAL'!Z554</f>
        <v>0</v>
      </c>
      <c r="U526">
        <f>'RESUMEN TOTAL'!AA554</f>
        <v>0</v>
      </c>
      <c r="V526">
        <f>'RESUMEN TOTAL'!AB554</f>
        <v>0</v>
      </c>
      <c r="W526">
        <f>'RESUMEN TOTAL'!AC554</f>
        <v>0</v>
      </c>
      <c r="X526">
        <f>'RESUMEN TOTAL'!AD554</f>
        <v>0</v>
      </c>
      <c r="Y526">
        <f>'RESUMEN TOTAL'!AE554</f>
        <v>0</v>
      </c>
      <c r="Z526">
        <f>'RESUMEN TOTAL'!AF554</f>
        <v>0</v>
      </c>
      <c r="AA526">
        <f>'RESUMEN TOTAL'!AG554</f>
        <v>0</v>
      </c>
      <c r="AB526">
        <f>'RESUMEN TOTAL'!AH554</f>
        <v>0</v>
      </c>
      <c r="AC526">
        <f>'RESUMEN TOTAL'!AI554</f>
        <v>0</v>
      </c>
      <c r="AD526">
        <f>'RESUMEN TOTAL'!AJ554</f>
        <v>0</v>
      </c>
      <c r="AE526">
        <f>'RESUMEN TOTAL'!AK554</f>
        <v>0</v>
      </c>
      <c r="AF526">
        <f>'RESUMEN TOTAL'!AL554</f>
        <v>0</v>
      </c>
      <c r="AG526">
        <f>'RESUMEN TOTAL'!AM554</f>
        <v>0</v>
      </c>
      <c r="AH526">
        <f>'RESUMEN TOTAL'!AN554</f>
        <v>0</v>
      </c>
      <c r="AI526">
        <f>'RESUMEN TOTAL'!AO554</f>
        <v>0</v>
      </c>
    </row>
    <row r="527" spans="1:35" x14ac:dyDescent="0.25">
      <c r="A527">
        <f>'RESUMEN TOTAL'!A555</f>
        <v>0</v>
      </c>
      <c r="B527">
        <f>'RESUMEN TOTAL'!B555</f>
        <v>0</v>
      </c>
      <c r="C527">
        <f>'RESUMEN TOTAL'!D555</f>
        <v>0</v>
      </c>
      <c r="D527">
        <f>'RESUMEN TOTAL'!E555</f>
        <v>0</v>
      </c>
      <c r="E527">
        <f>'RESUMEN TOTAL'!F555</f>
        <v>0</v>
      </c>
      <c r="F527">
        <f>'RESUMEN TOTAL'!L555</f>
        <v>0</v>
      </c>
      <c r="G527">
        <f>'RESUMEN TOTAL'!M555</f>
        <v>0</v>
      </c>
      <c r="H527">
        <f>'RESUMEN TOTAL'!N555</f>
        <v>0</v>
      </c>
      <c r="I527">
        <f>'RESUMEN TOTAL'!O555</f>
        <v>0</v>
      </c>
      <c r="J527">
        <f>'RESUMEN TOTAL'!P555</f>
        <v>0</v>
      </c>
      <c r="K527">
        <f>'RESUMEN TOTAL'!Q555</f>
        <v>0</v>
      </c>
      <c r="L527">
        <f>'RESUMEN TOTAL'!R555</f>
        <v>0</v>
      </c>
      <c r="M527">
        <f>'RESUMEN TOTAL'!S555</f>
        <v>0</v>
      </c>
      <c r="N527">
        <f>'RESUMEN TOTAL'!T555</f>
        <v>0</v>
      </c>
      <c r="O527">
        <f>'RESUMEN TOTAL'!U555</f>
        <v>0</v>
      </c>
      <c r="P527">
        <f>'RESUMEN TOTAL'!V555</f>
        <v>0</v>
      </c>
      <c r="Q527">
        <f>'RESUMEN TOTAL'!W555</f>
        <v>0</v>
      </c>
      <c r="R527">
        <f>'RESUMEN TOTAL'!X555</f>
        <v>0</v>
      </c>
      <c r="S527">
        <f>'RESUMEN TOTAL'!Y555</f>
        <v>0</v>
      </c>
      <c r="T527">
        <f>'RESUMEN TOTAL'!Z555</f>
        <v>0</v>
      </c>
      <c r="U527">
        <f>'RESUMEN TOTAL'!AA555</f>
        <v>0</v>
      </c>
      <c r="V527">
        <f>'RESUMEN TOTAL'!AB555</f>
        <v>0</v>
      </c>
      <c r="W527">
        <f>'RESUMEN TOTAL'!AC555</f>
        <v>0</v>
      </c>
      <c r="X527">
        <f>'RESUMEN TOTAL'!AD555</f>
        <v>0</v>
      </c>
      <c r="Y527">
        <f>'RESUMEN TOTAL'!AE555</f>
        <v>0</v>
      </c>
      <c r="Z527">
        <f>'RESUMEN TOTAL'!AF555</f>
        <v>0</v>
      </c>
      <c r="AA527">
        <f>'RESUMEN TOTAL'!AG555</f>
        <v>0</v>
      </c>
      <c r="AB527">
        <f>'RESUMEN TOTAL'!AH555</f>
        <v>0</v>
      </c>
      <c r="AC527">
        <f>'RESUMEN TOTAL'!AI555</f>
        <v>0</v>
      </c>
      <c r="AD527">
        <f>'RESUMEN TOTAL'!AJ555</f>
        <v>0</v>
      </c>
      <c r="AE527">
        <f>'RESUMEN TOTAL'!AK555</f>
        <v>0</v>
      </c>
      <c r="AF527">
        <f>'RESUMEN TOTAL'!AL555</f>
        <v>0</v>
      </c>
      <c r="AG527">
        <f>'RESUMEN TOTAL'!AM555</f>
        <v>0</v>
      </c>
      <c r="AH527">
        <f>'RESUMEN TOTAL'!AN555</f>
        <v>0</v>
      </c>
      <c r="AI527">
        <f>'RESUMEN TOTAL'!AO555</f>
        <v>0</v>
      </c>
    </row>
    <row r="528" spans="1:35" x14ac:dyDescent="0.25">
      <c r="A528">
        <f>'RESUMEN TOTAL'!A556</f>
        <v>0</v>
      </c>
      <c r="B528">
        <f>'RESUMEN TOTAL'!B556</f>
        <v>0</v>
      </c>
      <c r="C528">
        <f>'RESUMEN TOTAL'!D556</f>
        <v>0</v>
      </c>
      <c r="D528">
        <f>'RESUMEN TOTAL'!E556</f>
        <v>0</v>
      </c>
      <c r="E528">
        <f>'RESUMEN TOTAL'!F556</f>
        <v>0</v>
      </c>
      <c r="F528">
        <f>'RESUMEN TOTAL'!L556</f>
        <v>0</v>
      </c>
      <c r="G528">
        <f>'RESUMEN TOTAL'!M556</f>
        <v>0</v>
      </c>
      <c r="H528">
        <f>'RESUMEN TOTAL'!N556</f>
        <v>0</v>
      </c>
      <c r="I528">
        <f>'RESUMEN TOTAL'!O556</f>
        <v>0</v>
      </c>
      <c r="J528">
        <f>'RESUMEN TOTAL'!P556</f>
        <v>0</v>
      </c>
      <c r="K528">
        <f>'RESUMEN TOTAL'!Q556</f>
        <v>0</v>
      </c>
      <c r="L528">
        <f>'RESUMEN TOTAL'!R556</f>
        <v>0</v>
      </c>
      <c r="M528">
        <f>'RESUMEN TOTAL'!S556</f>
        <v>0</v>
      </c>
      <c r="N528">
        <f>'RESUMEN TOTAL'!T556</f>
        <v>0</v>
      </c>
      <c r="O528">
        <f>'RESUMEN TOTAL'!U556</f>
        <v>0</v>
      </c>
      <c r="P528">
        <f>'RESUMEN TOTAL'!V556</f>
        <v>0</v>
      </c>
      <c r="Q528">
        <f>'RESUMEN TOTAL'!W556</f>
        <v>0</v>
      </c>
      <c r="R528">
        <f>'RESUMEN TOTAL'!X556</f>
        <v>0</v>
      </c>
      <c r="S528">
        <f>'RESUMEN TOTAL'!Y556</f>
        <v>0</v>
      </c>
      <c r="T528">
        <f>'RESUMEN TOTAL'!Z556</f>
        <v>0</v>
      </c>
      <c r="U528">
        <f>'RESUMEN TOTAL'!AA556</f>
        <v>0</v>
      </c>
      <c r="V528">
        <f>'RESUMEN TOTAL'!AB556</f>
        <v>0</v>
      </c>
      <c r="W528">
        <f>'RESUMEN TOTAL'!AC556</f>
        <v>0</v>
      </c>
      <c r="X528">
        <f>'RESUMEN TOTAL'!AD556</f>
        <v>0</v>
      </c>
      <c r="Y528">
        <f>'RESUMEN TOTAL'!AE556</f>
        <v>0</v>
      </c>
      <c r="Z528">
        <f>'RESUMEN TOTAL'!AF556</f>
        <v>0</v>
      </c>
      <c r="AA528">
        <f>'RESUMEN TOTAL'!AG556</f>
        <v>0</v>
      </c>
      <c r="AB528">
        <f>'RESUMEN TOTAL'!AH556</f>
        <v>0</v>
      </c>
      <c r="AC528">
        <f>'RESUMEN TOTAL'!AI556</f>
        <v>0</v>
      </c>
      <c r="AD528">
        <f>'RESUMEN TOTAL'!AJ556</f>
        <v>0</v>
      </c>
      <c r="AE528">
        <f>'RESUMEN TOTAL'!AK556</f>
        <v>0</v>
      </c>
      <c r="AF528">
        <f>'RESUMEN TOTAL'!AL556</f>
        <v>0</v>
      </c>
      <c r="AG528">
        <f>'RESUMEN TOTAL'!AM556</f>
        <v>0</v>
      </c>
      <c r="AH528">
        <f>'RESUMEN TOTAL'!AN556</f>
        <v>0</v>
      </c>
      <c r="AI528">
        <f>'RESUMEN TOTAL'!AO556</f>
        <v>0</v>
      </c>
    </row>
    <row r="529" spans="1:35" x14ac:dyDescent="0.25">
      <c r="A529">
        <f>'RESUMEN TOTAL'!A557</f>
        <v>0</v>
      </c>
      <c r="B529">
        <f>'RESUMEN TOTAL'!B557</f>
        <v>0</v>
      </c>
      <c r="C529">
        <f>'RESUMEN TOTAL'!D557</f>
        <v>0</v>
      </c>
      <c r="D529">
        <f>'RESUMEN TOTAL'!E557</f>
        <v>0</v>
      </c>
      <c r="E529">
        <f>'RESUMEN TOTAL'!F557</f>
        <v>0</v>
      </c>
      <c r="F529">
        <f>'RESUMEN TOTAL'!L557</f>
        <v>0</v>
      </c>
      <c r="G529">
        <f>'RESUMEN TOTAL'!M557</f>
        <v>0</v>
      </c>
      <c r="H529">
        <f>'RESUMEN TOTAL'!N557</f>
        <v>0</v>
      </c>
      <c r="I529">
        <f>'RESUMEN TOTAL'!O557</f>
        <v>0</v>
      </c>
      <c r="J529">
        <f>'RESUMEN TOTAL'!P557</f>
        <v>0</v>
      </c>
      <c r="K529">
        <f>'RESUMEN TOTAL'!Q557</f>
        <v>0</v>
      </c>
      <c r="L529">
        <f>'RESUMEN TOTAL'!R557</f>
        <v>0</v>
      </c>
      <c r="M529">
        <f>'RESUMEN TOTAL'!S557</f>
        <v>0</v>
      </c>
      <c r="N529">
        <f>'RESUMEN TOTAL'!T557</f>
        <v>0</v>
      </c>
      <c r="O529">
        <f>'RESUMEN TOTAL'!U557</f>
        <v>0</v>
      </c>
      <c r="P529">
        <f>'RESUMEN TOTAL'!V557</f>
        <v>0</v>
      </c>
      <c r="Q529">
        <f>'RESUMEN TOTAL'!W557</f>
        <v>0</v>
      </c>
      <c r="R529">
        <f>'RESUMEN TOTAL'!X557</f>
        <v>0</v>
      </c>
      <c r="S529">
        <f>'RESUMEN TOTAL'!Y557</f>
        <v>0</v>
      </c>
      <c r="T529">
        <f>'RESUMEN TOTAL'!Z557</f>
        <v>0</v>
      </c>
      <c r="U529">
        <f>'RESUMEN TOTAL'!AA557</f>
        <v>0</v>
      </c>
      <c r="V529">
        <f>'RESUMEN TOTAL'!AB557</f>
        <v>0</v>
      </c>
      <c r="W529">
        <f>'RESUMEN TOTAL'!AC557</f>
        <v>0</v>
      </c>
      <c r="X529">
        <f>'RESUMEN TOTAL'!AD557</f>
        <v>0</v>
      </c>
      <c r="Y529">
        <f>'RESUMEN TOTAL'!AE557</f>
        <v>0</v>
      </c>
      <c r="Z529">
        <f>'RESUMEN TOTAL'!AF557</f>
        <v>0</v>
      </c>
      <c r="AA529">
        <f>'RESUMEN TOTAL'!AG557</f>
        <v>0</v>
      </c>
      <c r="AB529">
        <f>'RESUMEN TOTAL'!AH557</f>
        <v>0</v>
      </c>
      <c r="AC529">
        <f>'RESUMEN TOTAL'!AI557</f>
        <v>0</v>
      </c>
      <c r="AD529">
        <f>'RESUMEN TOTAL'!AJ557</f>
        <v>0</v>
      </c>
      <c r="AE529">
        <f>'RESUMEN TOTAL'!AK557</f>
        <v>0</v>
      </c>
      <c r="AF529">
        <f>'RESUMEN TOTAL'!AL557</f>
        <v>0</v>
      </c>
      <c r="AG529">
        <f>'RESUMEN TOTAL'!AM557</f>
        <v>0</v>
      </c>
      <c r="AH529">
        <f>'RESUMEN TOTAL'!AN557</f>
        <v>0</v>
      </c>
      <c r="AI529">
        <f>'RESUMEN TOTAL'!AO557</f>
        <v>0</v>
      </c>
    </row>
    <row r="530" spans="1:35" x14ac:dyDescent="0.25">
      <c r="A530">
        <f>'RESUMEN TOTAL'!A558</f>
        <v>0</v>
      </c>
      <c r="B530">
        <f>'RESUMEN TOTAL'!B558</f>
        <v>0</v>
      </c>
      <c r="C530">
        <f>'RESUMEN TOTAL'!D558</f>
        <v>0</v>
      </c>
      <c r="D530">
        <f>'RESUMEN TOTAL'!E558</f>
        <v>0</v>
      </c>
      <c r="E530">
        <f>'RESUMEN TOTAL'!F558</f>
        <v>0</v>
      </c>
      <c r="F530">
        <f>'RESUMEN TOTAL'!L558</f>
        <v>0</v>
      </c>
      <c r="G530">
        <f>'RESUMEN TOTAL'!M558</f>
        <v>0</v>
      </c>
      <c r="H530">
        <f>'RESUMEN TOTAL'!N558</f>
        <v>0</v>
      </c>
      <c r="I530">
        <f>'RESUMEN TOTAL'!O558</f>
        <v>0</v>
      </c>
      <c r="J530">
        <f>'RESUMEN TOTAL'!P558</f>
        <v>0</v>
      </c>
      <c r="K530">
        <f>'RESUMEN TOTAL'!Q558</f>
        <v>0</v>
      </c>
      <c r="L530">
        <f>'RESUMEN TOTAL'!R558</f>
        <v>0</v>
      </c>
      <c r="M530">
        <f>'RESUMEN TOTAL'!S558</f>
        <v>0</v>
      </c>
      <c r="N530">
        <f>'RESUMEN TOTAL'!T558</f>
        <v>0</v>
      </c>
      <c r="O530">
        <f>'RESUMEN TOTAL'!U558</f>
        <v>0</v>
      </c>
      <c r="P530">
        <f>'RESUMEN TOTAL'!V558</f>
        <v>0</v>
      </c>
      <c r="Q530">
        <f>'RESUMEN TOTAL'!W558</f>
        <v>0</v>
      </c>
      <c r="R530">
        <f>'RESUMEN TOTAL'!X558</f>
        <v>0</v>
      </c>
      <c r="S530">
        <f>'RESUMEN TOTAL'!Y558</f>
        <v>0</v>
      </c>
      <c r="T530">
        <f>'RESUMEN TOTAL'!Z558</f>
        <v>0</v>
      </c>
      <c r="U530">
        <f>'RESUMEN TOTAL'!AA558</f>
        <v>0</v>
      </c>
      <c r="V530">
        <f>'RESUMEN TOTAL'!AB558</f>
        <v>0</v>
      </c>
      <c r="W530">
        <f>'RESUMEN TOTAL'!AC558</f>
        <v>0</v>
      </c>
      <c r="X530">
        <f>'RESUMEN TOTAL'!AD558</f>
        <v>0</v>
      </c>
      <c r="Y530">
        <f>'RESUMEN TOTAL'!AE558</f>
        <v>0</v>
      </c>
      <c r="Z530">
        <f>'RESUMEN TOTAL'!AF558</f>
        <v>0</v>
      </c>
      <c r="AA530">
        <f>'RESUMEN TOTAL'!AG558</f>
        <v>0</v>
      </c>
      <c r="AB530">
        <f>'RESUMEN TOTAL'!AH558</f>
        <v>0</v>
      </c>
      <c r="AC530">
        <f>'RESUMEN TOTAL'!AI558</f>
        <v>0</v>
      </c>
      <c r="AD530">
        <f>'RESUMEN TOTAL'!AJ558</f>
        <v>0</v>
      </c>
      <c r="AE530">
        <f>'RESUMEN TOTAL'!AK558</f>
        <v>0</v>
      </c>
      <c r="AF530">
        <f>'RESUMEN TOTAL'!AL558</f>
        <v>0</v>
      </c>
      <c r="AG530">
        <f>'RESUMEN TOTAL'!AM558</f>
        <v>0</v>
      </c>
      <c r="AH530">
        <f>'RESUMEN TOTAL'!AN558</f>
        <v>0</v>
      </c>
      <c r="AI530">
        <f>'RESUMEN TOTAL'!AO558</f>
        <v>0</v>
      </c>
    </row>
    <row r="531" spans="1:35" x14ac:dyDescent="0.25">
      <c r="A531">
        <f>'RESUMEN TOTAL'!A559</f>
        <v>0</v>
      </c>
      <c r="B531">
        <f>'RESUMEN TOTAL'!B559</f>
        <v>0</v>
      </c>
      <c r="C531">
        <f>'RESUMEN TOTAL'!D559</f>
        <v>0</v>
      </c>
      <c r="D531">
        <f>'RESUMEN TOTAL'!E559</f>
        <v>0</v>
      </c>
      <c r="E531">
        <f>'RESUMEN TOTAL'!F559</f>
        <v>0</v>
      </c>
      <c r="F531">
        <f>'RESUMEN TOTAL'!L559</f>
        <v>0</v>
      </c>
      <c r="G531">
        <f>'RESUMEN TOTAL'!M559</f>
        <v>0</v>
      </c>
      <c r="H531">
        <f>'RESUMEN TOTAL'!N559</f>
        <v>0</v>
      </c>
      <c r="I531">
        <f>'RESUMEN TOTAL'!O559</f>
        <v>0</v>
      </c>
      <c r="J531">
        <f>'RESUMEN TOTAL'!P559</f>
        <v>0</v>
      </c>
      <c r="K531">
        <f>'RESUMEN TOTAL'!Q559</f>
        <v>0</v>
      </c>
      <c r="L531">
        <f>'RESUMEN TOTAL'!R559</f>
        <v>0</v>
      </c>
      <c r="M531">
        <f>'RESUMEN TOTAL'!S559</f>
        <v>0</v>
      </c>
      <c r="N531">
        <f>'RESUMEN TOTAL'!T559</f>
        <v>0</v>
      </c>
      <c r="O531">
        <f>'RESUMEN TOTAL'!U559</f>
        <v>0</v>
      </c>
      <c r="P531">
        <f>'RESUMEN TOTAL'!V559</f>
        <v>0</v>
      </c>
      <c r="Q531">
        <f>'RESUMEN TOTAL'!W559</f>
        <v>0</v>
      </c>
      <c r="R531">
        <f>'RESUMEN TOTAL'!X559</f>
        <v>0</v>
      </c>
      <c r="S531">
        <f>'RESUMEN TOTAL'!Y559</f>
        <v>0</v>
      </c>
      <c r="T531">
        <f>'RESUMEN TOTAL'!Z559</f>
        <v>0</v>
      </c>
      <c r="U531">
        <f>'RESUMEN TOTAL'!AA559</f>
        <v>0</v>
      </c>
      <c r="V531">
        <f>'RESUMEN TOTAL'!AB559</f>
        <v>0</v>
      </c>
      <c r="W531">
        <f>'RESUMEN TOTAL'!AC559</f>
        <v>0</v>
      </c>
      <c r="X531">
        <f>'RESUMEN TOTAL'!AD559</f>
        <v>0</v>
      </c>
      <c r="Y531">
        <f>'RESUMEN TOTAL'!AE559</f>
        <v>0</v>
      </c>
      <c r="Z531">
        <f>'RESUMEN TOTAL'!AF559</f>
        <v>0</v>
      </c>
      <c r="AA531">
        <f>'RESUMEN TOTAL'!AG559</f>
        <v>0</v>
      </c>
      <c r="AB531">
        <f>'RESUMEN TOTAL'!AH559</f>
        <v>0</v>
      </c>
      <c r="AC531">
        <f>'RESUMEN TOTAL'!AI559</f>
        <v>0</v>
      </c>
      <c r="AD531">
        <f>'RESUMEN TOTAL'!AJ559</f>
        <v>0</v>
      </c>
      <c r="AE531">
        <f>'RESUMEN TOTAL'!AK559</f>
        <v>0</v>
      </c>
      <c r="AF531">
        <f>'RESUMEN TOTAL'!AL559</f>
        <v>0</v>
      </c>
      <c r="AG531">
        <f>'RESUMEN TOTAL'!AM559</f>
        <v>0</v>
      </c>
      <c r="AH531">
        <f>'RESUMEN TOTAL'!AN559</f>
        <v>0</v>
      </c>
      <c r="AI531">
        <f>'RESUMEN TOTAL'!AO559</f>
        <v>0</v>
      </c>
    </row>
    <row r="532" spans="1:35" x14ac:dyDescent="0.25">
      <c r="A532">
        <f>'RESUMEN TOTAL'!A560</f>
        <v>0</v>
      </c>
      <c r="B532">
        <f>'RESUMEN TOTAL'!B560</f>
        <v>0</v>
      </c>
      <c r="C532">
        <f>'RESUMEN TOTAL'!D560</f>
        <v>0</v>
      </c>
      <c r="D532">
        <f>'RESUMEN TOTAL'!E560</f>
        <v>0</v>
      </c>
      <c r="E532">
        <f>'RESUMEN TOTAL'!F560</f>
        <v>0</v>
      </c>
      <c r="F532">
        <f>'RESUMEN TOTAL'!L560</f>
        <v>0</v>
      </c>
      <c r="G532">
        <f>'RESUMEN TOTAL'!M560</f>
        <v>0</v>
      </c>
      <c r="H532">
        <f>'RESUMEN TOTAL'!N560</f>
        <v>0</v>
      </c>
      <c r="I532">
        <f>'RESUMEN TOTAL'!O560</f>
        <v>0</v>
      </c>
      <c r="J532">
        <f>'RESUMEN TOTAL'!P560</f>
        <v>0</v>
      </c>
      <c r="K532">
        <f>'RESUMEN TOTAL'!Q560</f>
        <v>0</v>
      </c>
      <c r="L532">
        <f>'RESUMEN TOTAL'!R560</f>
        <v>0</v>
      </c>
      <c r="M532">
        <f>'RESUMEN TOTAL'!S560</f>
        <v>0</v>
      </c>
      <c r="N532">
        <f>'RESUMEN TOTAL'!T560</f>
        <v>0</v>
      </c>
      <c r="O532">
        <f>'RESUMEN TOTAL'!U560</f>
        <v>0</v>
      </c>
      <c r="P532">
        <f>'RESUMEN TOTAL'!V560</f>
        <v>0</v>
      </c>
      <c r="Q532">
        <f>'RESUMEN TOTAL'!W560</f>
        <v>0</v>
      </c>
      <c r="R532">
        <f>'RESUMEN TOTAL'!X560</f>
        <v>0</v>
      </c>
      <c r="S532">
        <f>'RESUMEN TOTAL'!Y560</f>
        <v>0</v>
      </c>
      <c r="T532">
        <f>'RESUMEN TOTAL'!Z560</f>
        <v>0</v>
      </c>
      <c r="U532">
        <f>'RESUMEN TOTAL'!AA560</f>
        <v>0</v>
      </c>
      <c r="V532">
        <f>'RESUMEN TOTAL'!AB560</f>
        <v>0</v>
      </c>
      <c r="W532">
        <f>'RESUMEN TOTAL'!AC560</f>
        <v>0</v>
      </c>
      <c r="X532">
        <f>'RESUMEN TOTAL'!AD560</f>
        <v>0</v>
      </c>
      <c r="Y532">
        <f>'RESUMEN TOTAL'!AE560</f>
        <v>0</v>
      </c>
      <c r="Z532">
        <f>'RESUMEN TOTAL'!AF560</f>
        <v>0</v>
      </c>
      <c r="AA532">
        <f>'RESUMEN TOTAL'!AG560</f>
        <v>0</v>
      </c>
      <c r="AB532">
        <f>'RESUMEN TOTAL'!AH560</f>
        <v>0</v>
      </c>
      <c r="AC532">
        <f>'RESUMEN TOTAL'!AI560</f>
        <v>0</v>
      </c>
      <c r="AD532">
        <f>'RESUMEN TOTAL'!AJ560</f>
        <v>0</v>
      </c>
      <c r="AE532">
        <f>'RESUMEN TOTAL'!AK560</f>
        <v>0</v>
      </c>
      <c r="AF532">
        <f>'RESUMEN TOTAL'!AL560</f>
        <v>0</v>
      </c>
      <c r="AG532">
        <f>'RESUMEN TOTAL'!AM560</f>
        <v>0</v>
      </c>
      <c r="AH532">
        <f>'RESUMEN TOTAL'!AN560</f>
        <v>0</v>
      </c>
      <c r="AI532">
        <f>'RESUMEN TOTAL'!AO560</f>
        <v>0</v>
      </c>
    </row>
    <row r="533" spans="1:35" x14ac:dyDescent="0.25">
      <c r="A533">
        <f>'RESUMEN TOTAL'!A561</f>
        <v>0</v>
      </c>
      <c r="B533">
        <f>'RESUMEN TOTAL'!B561</f>
        <v>0</v>
      </c>
      <c r="C533">
        <f>'RESUMEN TOTAL'!D561</f>
        <v>0</v>
      </c>
      <c r="D533">
        <f>'RESUMEN TOTAL'!E561</f>
        <v>0</v>
      </c>
      <c r="E533">
        <f>'RESUMEN TOTAL'!F561</f>
        <v>0</v>
      </c>
      <c r="F533">
        <f>'RESUMEN TOTAL'!L561</f>
        <v>0</v>
      </c>
      <c r="G533">
        <f>'RESUMEN TOTAL'!M561</f>
        <v>0</v>
      </c>
      <c r="H533">
        <f>'RESUMEN TOTAL'!N561</f>
        <v>0</v>
      </c>
      <c r="I533">
        <f>'RESUMEN TOTAL'!O561</f>
        <v>0</v>
      </c>
      <c r="J533">
        <f>'RESUMEN TOTAL'!P561</f>
        <v>0</v>
      </c>
      <c r="K533">
        <f>'RESUMEN TOTAL'!Q561</f>
        <v>0</v>
      </c>
      <c r="L533">
        <f>'RESUMEN TOTAL'!R561</f>
        <v>0</v>
      </c>
      <c r="M533">
        <f>'RESUMEN TOTAL'!S561</f>
        <v>0</v>
      </c>
      <c r="N533">
        <f>'RESUMEN TOTAL'!T561</f>
        <v>0</v>
      </c>
      <c r="O533">
        <f>'RESUMEN TOTAL'!U561</f>
        <v>0</v>
      </c>
      <c r="P533">
        <f>'RESUMEN TOTAL'!V561</f>
        <v>0</v>
      </c>
      <c r="Q533">
        <f>'RESUMEN TOTAL'!W561</f>
        <v>0</v>
      </c>
      <c r="R533">
        <f>'RESUMEN TOTAL'!X561</f>
        <v>0</v>
      </c>
      <c r="S533">
        <f>'RESUMEN TOTAL'!Y561</f>
        <v>0</v>
      </c>
      <c r="T533">
        <f>'RESUMEN TOTAL'!Z561</f>
        <v>0</v>
      </c>
      <c r="U533">
        <f>'RESUMEN TOTAL'!AA561</f>
        <v>0</v>
      </c>
      <c r="V533">
        <f>'RESUMEN TOTAL'!AB561</f>
        <v>0</v>
      </c>
      <c r="W533">
        <f>'RESUMEN TOTAL'!AC561</f>
        <v>0</v>
      </c>
      <c r="X533">
        <f>'RESUMEN TOTAL'!AD561</f>
        <v>0</v>
      </c>
      <c r="Y533">
        <f>'RESUMEN TOTAL'!AE561</f>
        <v>0</v>
      </c>
      <c r="Z533">
        <f>'RESUMEN TOTAL'!AF561</f>
        <v>0</v>
      </c>
      <c r="AA533">
        <f>'RESUMEN TOTAL'!AG561</f>
        <v>0</v>
      </c>
      <c r="AB533">
        <f>'RESUMEN TOTAL'!AH561</f>
        <v>0</v>
      </c>
      <c r="AC533">
        <f>'RESUMEN TOTAL'!AI561</f>
        <v>0</v>
      </c>
      <c r="AD533">
        <f>'RESUMEN TOTAL'!AJ561</f>
        <v>0</v>
      </c>
      <c r="AE533">
        <f>'RESUMEN TOTAL'!AK561</f>
        <v>0</v>
      </c>
      <c r="AF533">
        <f>'RESUMEN TOTAL'!AL561</f>
        <v>0</v>
      </c>
      <c r="AG533">
        <f>'RESUMEN TOTAL'!AM561</f>
        <v>0</v>
      </c>
      <c r="AH533">
        <f>'RESUMEN TOTAL'!AN561</f>
        <v>0</v>
      </c>
      <c r="AI533">
        <f>'RESUMEN TOTAL'!AO561</f>
        <v>0</v>
      </c>
    </row>
    <row r="534" spans="1:35" x14ac:dyDescent="0.25">
      <c r="A534">
        <f>'RESUMEN TOTAL'!A562</f>
        <v>0</v>
      </c>
      <c r="B534">
        <f>'RESUMEN TOTAL'!B562</f>
        <v>0</v>
      </c>
      <c r="C534">
        <f>'RESUMEN TOTAL'!D562</f>
        <v>0</v>
      </c>
      <c r="D534">
        <f>'RESUMEN TOTAL'!E562</f>
        <v>0</v>
      </c>
      <c r="E534">
        <f>'RESUMEN TOTAL'!F562</f>
        <v>0</v>
      </c>
      <c r="F534">
        <f>'RESUMEN TOTAL'!L562</f>
        <v>0</v>
      </c>
      <c r="G534">
        <f>'RESUMEN TOTAL'!M562</f>
        <v>0</v>
      </c>
      <c r="H534">
        <f>'RESUMEN TOTAL'!N562</f>
        <v>0</v>
      </c>
      <c r="I534">
        <f>'RESUMEN TOTAL'!O562</f>
        <v>0</v>
      </c>
      <c r="J534">
        <f>'RESUMEN TOTAL'!P562</f>
        <v>0</v>
      </c>
      <c r="K534">
        <f>'RESUMEN TOTAL'!Q562</f>
        <v>0</v>
      </c>
      <c r="L534">
        <f>'RESUMEN TOTAL'!R562</f>
        <v>0</v>
      </c>
      <c r="M534">
        <f>'RESUMEN TOTAL'!S562</f>
        <v>0</v>
      </c>
      <c r="N534">
        <f>'RESUMEN TOTAL'!T562</f>
        <v>0</v>
      </c>
      <c r="O534">
        <f>'RESUMEN TOTAL'!U562</f>
        <v>0</v>
      </c>
      <c r="P534">
        <f>'RESUMEN TOTAL'!V562</f>
        <v>0</v>
      </c>
      <c r="Q534">
        <f>'RESUMEN TOTAL'!W562</f>
        <v>0</v>
      </c>
      <c r="R534">
        <f>'RESUMEN TOTAL'!X562</f>
        <v>0</v>
      </c>
      <c r="S534">
        <f>'RESUMEN TOTAL'!Y562</f>
        <v>0</v>
      </c>
      <c r="T534">
        <f>'RESUMEN TOTAL'!Z562</f>
        <v>0</v>
      </c>
      <c r="U534">
        <f>'RESUMEN TOTAL'!AA562</f>
        <v>0</v>
      </c>
      <c r="V534">
        <f>'RESUMEN TOTAL'!AB562</f>
        <v>0</v>
      </c>
      <c r="W534">
        <f>'RESUMEN TOTAL'!AC562</f>
        <v>0</v>
      </c>
      <c r="X534">
        <f>'RESUMEN TOTAL'!AD562</f>
        <v>0</v>
      </c>
      <c r="Y534">
        <f>'RESUMEN TOTAL'!AE562</f>
        <v>0</v>
      </c>
      <c r="Z534">
        <f>'RESUMEN TOTAL'!AF562</f>
        <v>0</v>
      </c>
      <c r="AA534">
        <f>'RESUMEN TOTAL'!AG562</f>
        <v>0</v>
      </c>
      <c r="AB534">
        <f>'RESUMEN TOTAL'!AH562</f>
        <v>0</v>
      </c>
      <c r="AC534">
        <f>'RESUMEN TOTAL'!AI562</f>
        <v>0</v>
      </c>
      <c r="AD534">
        <f>'RESUMEN TOTAL'!AJ562</f>
        <v>0</v>
      </c>
      <c r="AE534">
        <f>'RESUMEN TOTAL'!AK562</f>
        <v>0</v>
      </c>
      <c r="AF534">
        <f>'RESUMEN TOTAL'!AL562</f>
        <v>0</v>
      </c>
      <c r="AG534">
        <f>'RESUMEN TOTAL'!AM562</f>
        <v>0</v>
      </c>
      <c r="AH534">
        <f>'RESUMEN TOTAL'!AN562</f>
        <v>0</v>
      </c>
      <c r="AI534">
        <f>'RESUMEN TOTAL'!AO562</f>
        <v>0</v>
      </c>
    </row>
    <row r="535" spans="1:35" x14ac:dyDescent="0.25">
      <c r="A535">
        <f>'RESUMEN TOTAL'!A563</f>
        <v>0</v>
      </c>
      <c r="B535">
        <f>'RESUMEN TOTAL'!B563</f>
        <v>0</v>
      </c>
      <c r="C535">
        <f>'RESUMEN TOTAL'!D563</f>
        <v>0</v>
      </c>
      <c r="D535">
        <f>'RESUMEN TOTAL'!E563</f>
        <v>0</v>
      </c>
      <c r="E535">
        <f>'RESUMEN TOTAL'!F563</f>
        <v>0</v>
      </c>
      <c r="F535">
        <f>'RESUMEN TOTAL'!L563</f>
        <v>0</v>
      </c>
      <c r="G535">
        <f>'RESUMEN TOTAL'!M563</f>
        <v>0</v>
      </c>
      <c r="H535">
        <f>'RESUMEN TOTAL'!N563</f>
        <v>0</v>
      </c>
      <c r="I535">
        <f>'RESUMEN TOTAL'!O563</f>
        <v>0</v>
      </c>
      <c r="J535">
        <f>'RESUMEN TOTAL'!P563</f>
        <v>0</v>
      </c>
      <c r="K535">
        <f>'RESUMEN TOTAL'!Q563</f>
        <v>0</v>
      </c>
      <c r="L535">
        <f>'RESUMEN TOTAL'!R563</f>
        <v>0</v>
      </c>
      <c r="M535">
        <f>'RESUMEN TOTAL'!S563</f>
        <v>0</v>
      </c>
      <c r="N535">
        <f>'RESUMEN TOTAL'!T563</f>
        <v>0</v>
      </c>
      <c r="O535">
        <f>'RESUMEN TOTAL'!U563</f>
        <v>0</v>
      </c>
      <c r="P535">
        <f>'RESUMEN TOTAL'!V563</f>
        <v>0</v>
      </c>
      <c r="Q535">
        <f>'RESUMEN TOTAL'!W563</f>
        <v>0</v>
      </c>
      <c r="R535">
        <f>'RESUMEN TOTAL'!X563</f>
        <v>0</v>
      </c>
      <c r="S535">
        <f>'RESUMEN TOTAL'!Y563</f>
        <v>0</v>
      </c>
      <c r="T535">
        <f>'RESUMEN TOTAL'!Z563</f>
        <v>0</v>
      </c>
      <c r="U535">
        <f>'RESUMEN TOTAL'!AA563</f>
        <v>0</v>
      </c>
      <c r="V535">
        <f>'RESUMEN TOTAL'!AB563</f>
        <v>0</v>
      </c>
      <c r="W535">
        <f>'RESUMEN TOTAL'!AC563</f>
        <v>0</v>
      </c>
      <c r="X535">
        <f>'RESUMEN TOTAL'!AD563</f>
        <v>0</v>
      </c>
      <c r="Y535">
        <f>'RESUMEN TOTAL'!AE563</f>
        <v>0</v>
      </c>
      <c r="Z535">
        <f>'RESUMEN TOTAL'!AF563</f>
        <v>0</v>
      </c>
      <c r="AA535">
        <f>'RESUMEN TOTAL'!AG563</f>
        <v>0</v>
      </c>
      <c r="AB535">
        <f>'RESUMEN TOTAL'!AH563</f>
        <v>0</v>
      </c>
      <c r="AC535">
        <f>'RESUMEN TOTAL'!AI563</f>
        <v>0</v>
      </c>
      <c r="AD535">
        <f>'RESUMEN TOTAL'!AJ563</f>
        <v>0</v>
      </c>
      <c r="AE535">
        <f>'RESUMEN TOTAL'!AK563</f>
        <v>0</v>
      </c>
      <c r="AF535">
        <f>'RESUMEN TOTAL'!AL563</f>
        <v>0</v>
      </c>
      <c r="AG535">
        <f>'RESUMEN TOTAL'!AM563</f>
        <v>0</v>
      </c>
      <c r="AH535">
        <f>'RESUMEN TOTAL'!AN563</f>
        <v>0</v>
      </c>
      <c r="AI535">
        <f>'RESUMEN TOTAL'!AO563</f>
        <v>0</v>
      </c>
    </row>
    <row r="536" spans="1:35" x14ac:dyDescent="0.25">
      <c r="A536">
        <f>'RESUMEN TOTAL'!A564</f>
        <v>0</v>
      </c>
      <c r="B536">
        <f>'RESUMEN TOTAL'!B564</f>
        <v>0</v>
      </c>
      <c r="C536">
        <f>'RESUMEN TOTAL'!D564</f>
        <v>0</v>
      </c>
      <c r="D536">
        <f>'RESUMEN TOTAL'!E564</f>
        <v>0</v>
      </c>
      <c r="E536">
        <f>'RESUMEN TOTAL'!F564</f>
        <v>0</v>
      </c>
      <c r="F536">
        <f>'RESUMEN TOTAL'!L564</f>
        <v>0</v>
      </c>
      <c r="G536">
        <f>'RESUMEN TOTAL'!M564</f>
        <v>0</v>
      </c>
      <c r="H536">
        <f>'RESUMEN TOTAL'!N564</f>
        <v>0</v>
      </c>
      <c r="I536">
        <f>'RESUMEN TOTAL'!O564</f>
        <v>0</v>
      </c>
      <c r="J536">
        <f>'RESUMEN TOTAL'!P564</f>
        <v>0</v>
      </c>
      <c r="K536">
        <f>'RESUMEN TOTAL'!Q564</f>
        <v>0</v>
      </c>
      <c r="L536">
        <f>'RESUMEN TOTAL'!R564</f>
        <v>0</v>
      </c>
      <c r="M536">
        <f>'RESUMEN TOTAL'!S564</f>
        <v>0</v>
      </c>
      <c r="N536">
        <f>'RESUMEN TOTAL'!T564</f>
        <v>0</v>
      </c>
      <c r="O536">
        <f>'RESUMEN TOTAL'!U564</f>
        <v>0</v>
      </c>
      <c r="P536">
        <f>'RESUMEN TOTAL'!V564</f>
        <v>0</v>
      </c>
      <c r="Q536">
        <f>'RESUMEN TOTAL'!W564</f>
        <v>0</v>
      </c>
      <c r="R536">
        <f>'RESUMEN TOTAL'!X564</f>
        <v>0</v>
      </c>
      <c r="S536">
        <f>'RESUMEN TOTAL'!Y564</f>
        <v>0</v>
      </c>
      <c r="T536">
        <f>'RESUMEN TOTAL'!Z564</f>
        <v>0</v>
      </c>
      <c r="U536">
        <f>'RESUMEN TOTAL'!AA564</f>
        <v>0</v>
      </c>
      <c r="V536">
        <f>'RESUMEN TOTAL'!AB564</f>
        <v>0</v>
      </c>
      <c r="W536">
        <f>'RESUMEN TOTAL'!AC564</f>
        <v>0</v>
      </c>
      <c r="X536">
        <f>'RESUMEN TOTAL'!AD564</f>
        <v>0</v>
      </c>
      <c r="Y536">
        <f>'RESUMEN TOTAL'!AE564</f>
        <v>0</v>
      </c>
      <c r="Z536">
        <f>'RESUMEN TOTAL'!AF564</f>
        <v>0</v>
      </c>
      <c r="AA536">
        <f>'RESUMEN TOTAL'!AG564</f>
        <v>0</v>
      </c>
      <c r="AB536">
        <f>'RESUMEN TOTAL'!AH564</f>
        <v>0</v>
      </c>
      <c r="AC536">
        <f>'RESUMEN TOTAL'!AI564</f>
        <v>0</v>
      </c>
      <c r="AD536">
        <f>'RESUMEN TOTAL'!AJ564</f>
        <v>0</v>
      </c>
      <c r="AE536">
        <f>'RESUMEN TOTAL'!AK564</f>
        <v>0</v>
      </c>
      <c r="AF536">
        <f>'RESUMEN TOTAL'!AL564</f>
        <v>0</v>
      </c>
      <c r="AG536">
        <f>'RESUMEN TOTAL'!AM564</f>
        <v>0</v>
      </c>
      <c r="AH536">
        <f>'RESUMEN TOTAL'!AN564</f>
        <v>0</v>
      </c>
      <c r="AI536">
        <f>'RESUMEN TOTAL'!AO564</f>
        <v>0</v>
      </c>
    </row>
    <row r="537" spans="1:35" x14ac:dyDescent="0.25">
      <c r="A537">
        <f>'RESUMEN TOTAL'!A565</f>
        <v>0</v>
      </c>
      <c r="B537">
        <f>'RESUMEN TOTAL'!B565</f>
        <v>0</v>
      </c>
      <c r="C537">
        <f>'RESUMEN TOTAL'!D565</f>
        <v>0</v>
      </c>
      <c r="D537">
        <f>'RESUMEN TOTAL'!E565</f>
        <v>0</v>
      </c>
      <c r="E537">
        <f>'RESUMEN TOTAL'!F565</f>
        <v>0</v>
      </c>
      <c r="F537">
        <f>'RESUMEN TOTAL'!L565</f>
        <v>0</v>
      </c>
      <c r="G537">
        <f>'RESUMEN TOTAL'!M565</f>
        <v>0</v>
      </c>
      <c r="H537">
        <f>'RESUMEN TOTAL'!N565</f>
        <v>0</v>
      </c>
      <c r="I537">
        <f>'RESUMEN TOTAL'!O565</f>
        <v>0</v>
      </c>
      <c r="J537">
        <f>'RESUMEN TOTAL'!P565</f>
        <v>0</v>
      </c>
      <c r="K537">
        <f>'RESUMEN TOTAL'!Q565</f>
        <v>0</v>
      </c>
      <c r="L537">
        <f>'RESUMEN TOTAL'!R565</f>
        <v>0</v>
      </c>
      <c r="M537">
        <f>'RESUMEN TOTAL'!S565</f>
        <v>0</v>
      </c>
      <c r="N537">
        <f>'RESUMEN TOTAL'!T565</f>
        <v>0</v>
      </c>
      <c r="O537">
        <f>'RESUMEN TOTAL'!U565</f>
        <v>0</v>
      </c>
      <c r="P537">
        <f>'RESUMEN TOTAL'!V565</f>
        <v>0</v>
      </c>
      <c r="Q537">
        <f>'RESUMEN TOTAL'!W565</f>
        <v>0</v>
      </c>
      <c r="R537">
        <f>'RESUMEN TOTAL'!X565</f>
        <v>0</v>
      </c>
      <c r="S537">
        <f>'RESUMEN TOTAL'!Y565</f>
        <v>0</v>
      </c>
      <c r="T537">
        <f>'RESUMEN TOTAL'!Z565</f>
        <v>0</v>
      </c>
      <c r="U537">
        <f>'RESUMEN TOTAL'!AA565</f>
        <v>0</v>
      </c>
      <c r="V537">
        <f>'RESUMEN TOTAL'!AB565</f>
        <v>0</v>
      </c>
      <c r="W537">
        <f>'RESUMEN TOTAL'!AC565</f>
        <v>0</v>
      </c>
      <c r="X537">
        <f>'RESUMEN TOTAL'!AD565</f>
        <v>0</v>
      </c>
      <c r="Y537">
        <f>'RESUMEN TOTAL'!AE565</f>
        <v>0</v>
      </c>
      <c r="Z537">
        <f>'RESUMEN TOTAL'!AF565</f>
        <v>0</v>
      </c>
      <c r="AA537">
        <f>'RESUMEN TOTAL'!AG565</f>
        <v>0</v>
      </c>
      <c r="AB537">
        <f>'RESUMEN TOTAL'!AH565</f>
        <v>0</v>
      </c>
      <c r="AC537">
        <f>'RESUMEN TOTAL'!AI565</f>
        <v>0</v>
      </c>
      <c r="AD537">
        <f>'RESUMEN TOTAL'!AJ565</f>
        <v>0</v>
      </c>
      <c r="AE537">
        <f>'RESUMEN TOTAL'!AK565</f>
        <v>0</v>
      </c>
      <c r="AF537">
        <f>'RESUMEN TOTAL'!AL565</f>
        <v>0</v>
      </c>
      <c r="AG537">
        <f>'RESUMEN TOTAL'!AM565</f>
        <v>0</v>
      </c>
      <c r="AH537">
        <f>'RESUMEN TOTAL'!AN565</f>
        <v>0</v>
      </c>
      <c r="AI537">
        <f>'RESUMEN TOTAL'!AO565</f>
        <v>0</v>
      </c>
    </row>
    <row r="538" spans="1:35" x14ac:dyDescent="0.25">
      <c r="A538">
        <f>'RESUMEN TOTAL'!A566</f>
        <v>0</v>
      </c>
      <c r="B538">
        <f>'RESUMEN TOTAL'!B566</f>
        <v>0</v>
      </c>
      <c r="C538">
        <f>'RESUMEN TOTAL'!D566</f>
        <v>0</v>
      </c>
      <c r="D538">
        <f>'RESUMEN TOTAL'!E566</f>
        <v>0</v>
      </c>
      <c r="E538">
        <f>'RESUMEN TOTAL'!F566</f>
        <v>0</v>
      </c>
      <c r="F538">
        <f>'RESUMEN TOTAL'!L566</f>
        <v>0</v>
      </c>
      <c r="G538">
        <f>'RESUMEN TOTAL'!M566</f>
        <v>0</v>
      </c>
      <c r="H538">
        <f>'RESUMEN TOTAL'!N566</f>
        <v>0</v>
      </c>
      <c r="I538">
        <f>'RESUMEN TOTAL'!O566</f>
        <v>0</v>
      </c>
      <c r="J538">
        <f>'RESUMEN TOTAL'!P566</f>
        <v>0</v>
      </c>
      <c r="K538">
        <f>'RESUMEN TOTAL'!Q566</f>
        <v>0</v>
      </c>
      <c r="L538">
        <f>'RESUMEN TOTAL'!R566</f>
        <v>0</v>
      </c>
      <c r="M538">
        <f>'RESUMEN TOTAL'!S566</f>
        <v>0</v>
      </c>
      <c r="N538">
        <f>'RESUMEN TOTAL'!T566</f>
        <v>0</v>
      </c>
      <c r="O538">
        <f>'RESUMEN TOTAL'!U566</f>
        <v>0</v>
      </c>
      <c r="P538">
        <f>'RESUMEN TOTAL'!V566</f>
        <v>0</v>
      </c>
      <c r="Q538">
        <f>'RESUMEN TOTAL'!W566</f>
        <v>0</v>
      </c>
      <c r="R538">
        <f>'RESUMEN TOTAL'!X566</f>
        <v>0</v>
      </c>
      <c r="S538">
        <f>'RESUMEN TOTAL'!Y566</f>
        <v>0</v>
      </c>
      <c r="T538">
        <f>'RESUMEN TOTAL'!Z566</f>
        <v>0</v>
      </c>
      <c r="U538">
        <f>'RESUMEN TOTAL'!AA566</f>
        <v>0</v>
      </c>
      <c r="V538">
        <f>'RESUMEN TOTAL'!AB566</f>
        <v>0</v>
      </c>
      <c r="W538">
        <f>'RESUMEN TOTAL'!AC566</f>
        <v>0</v>
      </c>
      <c r="X538">
        <f>'RESUMEN TOTAL'!AD566</f>
        <v>0</v>
      </c>
      <c r="Y538">
        <f>'RESUMEN TOTAL'!AE566</f>
        <v>0</v>
      </c>
      <c r="Z538">
        <f>'RESUMEN TOTAL'!AF566</f>
        <v>0</v>
      </c>
      <c r="AA538">
        <f>'RESUMEN TOTAL'!AG566</f>
        <v>0</v>
      </c>
      <c r="AB538">
        <f>'RESUMEN TOTAL'!AH566</f>
        <v>0</v>
      </c>
      <c r="AC538">
        <f>'RESUMEN TOTAL'!AI566</f>
        <v>0</v>
      </c>
      <c r="AD538">
        <f>'RESUMEN TOTAL'!AJ566</f>
        <v>0</v>
      </c>
      <c r="AE538">
        <f>'RESUMEN TOTAL'!AK566</f>
        <v>0</v>
      </c>
      <c r="AF538">
        <f>'RESUMEN TOTAL'!AL566</f>
        <v>0</v>
      </c>
      <c r="AG538">
        <f>'RESUMEN TOTAL'!AM566</f>
        <v>0</v>
      </c>
      <c r="AH538">
        <f>'RESUMEN TOTAL'!AN566</f>
        <v>0</v>
      </c>
      <c r="AI538">
        <f>'RESUMEN TOTAL'!AO566</f>
        <v>0</v>
      </c>
    </row>
    <row r="539" spans="1:35" x14ac:dyDescent="0.25">
      <c r="A539">
        <f>'RESUMEN TOTAL'!A567</f>
        <v>0</v>
      </c>
      <c r="B539">
        <f>'RESUMEN TOTAL'!B567</f>
        <v>0</v>
      </c>
      <c r="C539">
        <f>'RESUMEN TOTAL'!D567</f>
        <v>0</v>
      </c>
      <c r="D539">
        <f>'RESUMEN TOTAL'!E567</f>
        <v>0</v>
      </c>
      <c r="E539">
        <f>'RESUMEN TOTAL'!F567</f>
        <v>0</v>
      </c>
      <c r="F539">
        <f>'RESUMEN TOTAL'!L567</f>
        <v>0</v>
      </c>
      <c r="G539">
        <f>'RESUMEN TOTAL'!M567</f>
        <v>0</v>
      </c>
      <c r="H539">
        <f>'RESUMEN TOTAL'!N567</f>
        <v>0</v>
      </c>
      <c r="I539">
        <f>'RESUMEN TOTAL'!O567</f>
        <v>0</v>
      </c>
      <c r="J539">
        <f>'RESUMEN TOTAL'!P567</f>
        <v>0</v>
      </c>
      <c r="K539">
        <f>'RESUMEN TOTAL'!Q567</f>
        <v>0</v>
      </c>
      <c r="L539">
        <f>'RESUMEN TOTAL'!R567</f>
        <v>0</v>
      </c>
      <c r="M539">
        <f>'RESUMEN TOTAL'!S567</f>
        <v>0</v>
      </c>
      <c r="N539">
        <f>'RESUMEN TOTAL'!T567</f>
        <v>0</v>
      </c>
      <c r="O539">
        <f>'RESUMEN TOTAL'!U567</f>
        <v>0</v>
      </c>
      <c r="P539">
        <f>'RESUMEN TOTAL'!V567</f>
        <v>0</v>
      </c>
      <c r="Q539">
        <f>'RESUMEN TOTAL'!W567</f>
        <v>0</v>
      </c>
      <c r="R539">
        <f>'RESUMEN TOTAL'!X567</f>
        <v>0</v>
      </c>
      <c r="S539">
        <f>'RESUMEN TOTAL'!Y567</f>
        <v>0</v>
      </c>
      <c r="T539">
        <f>'RESUMEN TOTAL'!Z567</f>
        <v>0</v>
      </c>
      <c r="U539">
        <f>'RESUMEN TOTAL'!AA567</f>
        <v>0</v>
      </c>
      <c r="V539">
        <f>'RESUMEN TOTAL'!AB567</f>
        <v>0</v>
      </c>
      <c r="W539">
        <f>'RESUMEN TOTAL'!AC567</f>
        <v>0</v>
      </c>
      <c r="X539">
        <f>'RESUMEN TOTAL'!AD567</f>
        <v>0</v>
      </c>
      <c r="Y539">
        <f>'RESUMEN TOTAL'!AE567</f>
        <v>0</v>
      </c>
      <c r="Z539">
        <f>'RESUMEN TOTAL'!AF567</f>
        <v>0</v>
      </c>
      <c r="AA539">
        <f>'RESUMEN TOTAL'!AG567</f>
        <v>0</v>
      </c>
      <c r="AB539">
        <f>'RESUMEN TOTAL'!AH567</f>
        <v>0</v>
      </c>
      <c r="AC539">
        <f>'RESUMEN TOTAL'!AI567</f>
        <v>0</v>
      </c>
      <c r="AD539">
        <f>'RESUMEN TOTAL'!AJ567</f>
        <v>0</v>
      </c>
      <c r="AE539">
        <f>'RESUMEN TOTAL'!AK567</f>
        <v>0</v>
      </c>
      <c r="AF539">
        <f>'RESUMEN TOTAL'!AL567</f>
        <v>0</v>
      </c>
      <c r="AG539">
        <f>'RESUMEN TOTAL'!AM567</f>
        <v>0</v>
      </c>
      <c r="AH539">
        <f>'RESUMEN TOTAL'!AN567</f>
        <v>0</v>
      </c>
      <c r="AI539">
        <f>'RESUMEN TOTAL'!AO567</f>
        <v>0</v>
      </c>
    </row>
    <row r="540" spans="1:35" x14ac:dyDescent="0.25">
      <c r="A540">
        <f>'RESUMEN TOTAL'!A568</f>
        <v>0</v>
      </c>
      <c r="B540">
        <f>'RESUMEN TOTAL'!B568</f>
        <v>0</v>
      </c>
      <c r="C540">
        <f>'RESUMEN TOTAL'!D568</f>
        <v>0</v>
      </c>
      <c r="D540">
        <f>'RESUMEN TOTAL'!E568</f>
        <v>0</v>
      </c>
      <c r="E540">
        <f>'RESUMEN TOTAL'!F568</f>
        <v>0</v>
      </c>
      <c r="F540">
        <f>'RESUMEN TOTAL'!L568</f>
        <v>0</v>
      </c>
      <c r="G540">
        <f>'RESUMEN TOTAL'!M568</f>
        <v>0</v>
      </c>
      <c r="H540">
        <f>'RESUMEN TOTAL'!N568</f>
        <v>0</v>
      </c>
      <c r="I540">
        <f>'RESUMEN TOTAL'!O568</f>
        <v>0</v>
      </c>
      <c r="J540">
        <f>'RESUMEN TOTAL'!P568</f>
        <v>0</v>
      </c>
      <c r="K540">
        <f>'RESUMEN TOTAL'!Q568</f>
        <v>0</v>
      </c>
      <c r="L540">
        <f>'RESUMEN TOTAL'!R568</f>
        <v>0</v>
      </c>
      <c r="M540">
        <f>'RESUMEN TOTAL'!S568</f>
        <v>0</v>
      </c>
      <c r="N540">
        <f>'RESUMEN TOTAL'!T568</f>
        <v>0</v>
      </c>
      <c r="O540">
        <f>'RESUMEN TOTAL'!U568</f>
        <v>0</v>
      </c>
      <c r="P540">
        <f>'RESUMEN TOTAL'!V568</f>
        <v>0</v>
      </c>
      <c r="Q540">
        <f>'RESUMEN TOTAL'!W568</f>
        <v>0</v>
      </c>
      <c r="R540">
        <f>'RESUMEN TOTAL'!X568</f>
        <v>0</v>
      </c>
      <c r="S540">
        <f>'RESUMEN TOTAL'!Y568</f>
        <v>0</v>
      </c>
      <c r="T540">
        <f>'RESUMEN TOTAL'!Z568</f>
        <v>0</v>
      </c>
      <c r="U540">
        <f>'RESUMEN TOTAL'!AA568</f>
        <v>0</v>
      </c>
      <c r="V540">
        <f>'RESUMEN TOTAL'!AB568</f>
        <v>0</v>
      </c>
      <c r="W540">
        <f>'RESUMEN TOTAL'!AC568</f>
        <v>0</v>
      </c>
      <c r="X540">
        <f>'RESUMEN TOTAL'!AD568</f>
        <v>0</v>
      </c>
      <c r="Y540">
        <f>'RESUMEN TOTAL'!AE568</f>
        <v>0</v>
      </c>
      <c r="Z540">
        <f>'RESUMEN TOTAL'!AF568</f>
        <v>0</v>
      </c>
      <c r="AA540">
        <f>'RESUMEN TOTAL'!AG568</f>
        <v>0</v>
      </c>
      <c r="AB540">
        <f>'RESUMEN TOTAL'!AH568</f>
        <v>0</v>
      </c>
      <c r="AC540">
        <f>'RESUMEN TOTAL'!AI568</f>
        <v>0</v>
      </c>
      <c r="AD540">
        <f>'RESUMEN TOTAL'!AJ568</f>
        <v>0</v>
      </c>
      <c r="AE540">
        <f>'RESUMEN TOTAL'!AK568</f>
        <v>0</v>
      </c>
      <c r="AF540">
        <f>'RESUMEN TOTAL'!AL568</f>
        <v>0</v>
      </c>
      <c r="AG540">
        <f>'RESUMEN TOTAL'!AM568</f>
        <v>0</v>
      </c>
      <c r="AH540">
        <f>'RESUMEN TOTAL'!AN568</f>
        <v>0</v>
      </c>
      <c r="AI540">
        <f>'RESUMEN TOTAL'!AO568</f>
        <v>0</v>
      </c>
    </row>
    <row r="541" spans="1:35" x14ac:dyDescent="0.25">
      <c r="A541">
        <f>'RESUMEN TOTAL'!A569</f>
        <v>0</v>
      </c>
      <c r="B541">
        <f>'RESUMEN TOTAL'!B569</f>
        <v>0</v>
      </c>
      <c r="C541">
        <f>'RESUMEN TOTAL'!D569</f>
        <v>0</v>
      </c>
      <c r="D541">
        <f>'RESUMEN TOTAL'!E569</f>
        <v>0</v>
      </c>
      <c r="E541">
        <f>'RESUMEN TOTAL'!F569</f>
        <v>0</v>
      </c>
      <c r="F541">
        <f>'RESUMEN TOTAL'!L569</f>
        <v>0</v>
      </c>
      <c r="G541">
        <f>'RESUMEN TOTAL'!M569</f>
        <v>0</v>
      </c>
      <c r="H541">
        <f>'RESUMEN TOTAL'!N569</f>
        <v>0</v>
      </c>
      <c r="I541">
        <f>'RESUMEN TOTAL'!O569</f>
        <v>0</v>
      </c>
      <c r="J541">
        <f>'RESUMEN TOTAL'!P569</f>
        <v>0</v>
      </c>
      <c r="K541">
        <f>'RESUMEN TOTAL'!Q569</f>
        <v>0</v>
      </c>
      <c r="L541">
        <f>'RESUMEN TOTAL'!R569</f>
        <v>0</v>
      </c>
      <c r="M541">
        <f>'RESUMEN TOTAL'!S569</f>
        <v>0</v>
      </c>
      <c r="N541">
        <f>'RESUMEN TOTAL'!T569</f>
        <v>0</v>
      </c>
      <c r="O541">
        <f>'RESUMEN TOTAL'!U569</f>
        <v>0</v>
      </c>
      <c r="P541">
        <f>'RESUMEN TOTAL'!V569</f>
        <v>0</v>
      </c>
      <c r="Q541">
        <f>'RESUMEN TOTAL'!W569</f>
        <v>0</v>
      </c>
      <c r="R541">
        <f>'RESUMEN TOTAL'!X569</f>
        <v>0</v>
      </c>
      <c r="S541">
        <f>'RESUMEN TOTAL'!Y569</f>
        <v>0</v>
      </c>
      <c r="T541">
        <f>'RESUMEN TOTAL'!Z569</f>
        <v>0</v>
      </c>
      <c r="U541">
        <f>'RESUMEN TOTAL'!AA569</f>
        <v>0</v>
      </c>
      <c r="V541">
        <f>'RESUMEN TOTAL'!AB569</f>
        <v>0</v>
      </c>
      <c r="W541">
        <f>'RESUMEN TOTAL'!AC569</f>
        <v>0</v>
      </c>
      <c r="X541">
        <f>'RESUMEN TOTAL'!AD569</f>
        <v>0</v>
      </c>
      <c r="Y541">
        <f>'RESUMEN TOTAL'!AE569</f>
        <v>0</v>
      </c>
      <c r="Z541">
        <f>'RESUMEN TOTAL'!AF569</f>
        <v>0</v>
      </c>
      <c r="AA541">
        <f>'RESUMEN TOTAL'!AG569</f>
        <v>0</v>
      </c>
      <c r="AB541">
        <f>'RESUMEN TOTAL'!AH569</f>
        <v>0</v>
      </c>
      <c r="AC541">
        <f>'RESUMEN TOTAL'!AI569</f>
        <v>0</v>
      </c>
      <c r="AD541">
        <f>'RESUMEN TOTAL'!AJ569</f>
        <v>0</v>
      </c>
      <c r="AE541">
        <f>'RESUMEN TOTAL'!AK569</f>
        <v>0</v>
      </c>
      <c r="AF541">
        <f>'RESUMEN TOTAL'!AL569</f>
        <v>0</v>
      </c>
      <c r="AG541">
        <f>'RESUMEN TOTAL'!AM569</f>
        <v>0</v>
      </c>
      <c r="AH541">
        <f>'RESUMEN TOTAL'!AN569</f>
        <v>0</v>
      </c>
      <c r="AI541">
        <f>'RESUMEN TOTAL'!AO569</f>
        <v>0</v>
      </c>
    </row>
    <row r="542" spans="1:35" x14ac:dyDescent="0.25">
      <c r="A542">
        <f>'RESUMEN TOTAL'!A570</f>
        <v>0</v>
      </c>
      <c r="B542">
        <f>'RESUMEN TOTAL'!B570</f>
        <v>0</v>
      </c>
      <c r="C542">
        <f>'RESUMEN TOTAL'!D570</f>
        <v>0</v>
      </c>
      <c r="D542">
        <f>'RESUMEN TOTAL'!E570</f>
        <v>0</v>
      </c>
      <c r="E542">
        <f>'RESUMEN TOTAL'!F570</f>
        <v>0</v>
      </c>
      <c r="F542">
        <f>'RESUMEN TOTAL'!L570</f>
        <v>0</v>
      </c>
      <c r="G542">
        <f>'RESUMEN TOTAL'!M570</f>
        <v>0</v>
      </c>
      <c r="H542">
        <f>'RESUMEN TOTAL'!N570</f>
        <v>0</v>
      </c>
      <c r="I542">
        <f>'RESUMEN TOTAL'!O570</f>
        <v>0</v>
      </c>
      <c r="J542">
        <f>'RESUMEN TOTAL'!P570</f>
        <v>0</v>
      </c>
      <c r="K542">
        <f>'RESUMEN TOTAL'!Q570</f>
        <v>0</v>
      </c>
      <c r="L542">
        <f>'RESUMEN TOTAL'!R570</f>
        <v>0</v>
      </c>
      <c r="M542">
        <f>'RESUMEN TOTAL'!S570</f>
        <v>0</v>
      </c>
      <c r="N542">
        <f>'RESUMEN TOTAL'!T570</f>
        <v>0</v>
      </c>
      <c r="O542">
        <f>'RESUMEN TOTAL'!U570</f>
        <v>0</v>
      </c>
      <c r="P542">
        <f>'RESUMEN TOTAL'!V570</f>
        <v>0</v>
      </c>
      <c r="Q542">
        <f>'RESUMEN TOTAL'!W570</f>
        <v>0</v>
      </c>
      <c r="R542">
        <f>'RESUMEN TOTAL'!X570</f>
        <v>0</v>
      </c>
      <c r="S542">
        <f>'RESUMEN TOTAL'!Y570</f>
        <v>0</v>
      </c>
      <c r="T542">
        <f>'RESUMEN TOTAL'!Z570</f>
        <v>0</v>
      </c>
      <c r="U542">
        <f>'RESUMEN TOTAL'!AA570</f>
        <v>0</v>
      </c>
      <c r="V542">
        <f>'RESUMEN TOTAL'!AB570</f>
        <v>0</v>
      </c>
      <c r="W542">
        <f>'RESUMEN TOTAL'!AC570</f>
        <v>0</v>
      </c>
      <c r="X542">
        <f>'RESUMEN TOTAL'!AD570</f>
        <v>0</v>
      </c>
      <c r="Y542">
        <f>'RESUMEN TOTAL'!AE570</f>
        <v>0</v>
      </c>
      <c r="Z542">
        <f>'RESUMEN TOTAL'!AF570</f>
        <v>0</v>
      </c>
      <c r="AA542">
        <f>'RESUMEN TOTAL'!AG570</f>
        <v>0</v>
      </c>
      <c r="AB542">
        <f>'RESUMEN TOTAL'!AH570</f>
        <v>0</v>
      </c>
      <c r="AC542">
        <f>'RESUMEN TOTAL'!AI570</f>
        <v>0</v>
      </c>
      <c r="AD542">
        <f>'RESUMEN TOTAL'!AJ570</f>
        <v>0</v>
      </c>
      <c r="AE542">
        <f>'RESUMEN TOTAL'!AK570</f>
        <v>0</v>
      </c>
      <c r="AF542">
        <f>'RESUMEN TOTAL'!AL570</f>
        <v>0</v>
      </c>
      <c r="AG542">
        <f>'RESUMEN TOTAL'!AM570</f>
        <v>0</v>
      </c>
      <c r="AH542">
        <f>'RESUMEN TOTAL'!AN570</f>
        <v>0</v>
      </c>
      <c r="AI542">
        <f>'RESUMEN TOTAL'!AO570</f>
        <v>0</v>
      </c>
    </row>
    <row r="543" spans="1:35" x14ac:dyDescent="0.25">
      <c r="A543">
        <f>'RESUMEN TOTAL'!A571</f>
        <v>0</v>
      </c>
      <c r="B543">
        <f>'RESUMEN TOTAL'!B571</f>
        <v>0</v>
      </c>
      <c r="C543">
        <f>'RESUMEN TOTAL'!D571</f>
        <v>0</v>
      </c>
      <c r="D543">
        <f>'RESUMEN TOTAL'!E571</f>
        <v>0</v>
      </c>
      <c r="E543">
        <f>'RESUMEN TOTAL'!F571</f>
        <v>0</v>
      </c>
      <c r="F543">
        <f>'RESUMEN TOTAL'!L571</f>
        <v>0</v>
      </c>
      <c r="G543">
        <f>'RESUMEN TOTAL'!M571</f>
        <v>0</v>
      </c>
      <c r="H543">
        <f>'RESUMEN TOTAL'!N571</f>
        <v>0</v>
      </c>
      <c r="I543">
        <f>'RESUMEN TOTAL'!O571</f>
        <v>0</v>
      </c>
      <c r="J543">
        <f>'RESUMEN TOTAL'!P571</f>
        <v>0</v>
      </c>
      <c r="K543">
        <f>'RESUMEN TOTAL'!Q571</f>
        <v>0</v>
      </c>
      <c r="L543">
        <f>'RESUMEN TOTAL'!R571</f>
        <v>0</v>
      </c>
      <c r="M543">
        <f>'RESUMEN TOTAL'!S571</f>
        <v>0</v>
      </c>
      <c r="N543">
        <f>'RESUMEN TOTAL'!T571</f>
        <v>0</v>
      </c>
      <c r="O543">
        <f>'RESUMEN TOTAL'!U571</f>
        <v>0</v>
      </c>
      <c r="P543">
        <f>'RESUMEN TOTAL'!V571</f>
        <v>0</v>
      </c>
      <c r="Q543">
        <f>'RESUMEN TOTAL'!W571</f>
        <v>0</v>
      </c>
      <c r="R543">
        <f>'RESUMEN TOTAL'!X571</f>
        <v>0</v>
      </c>
      <c r="S543">
        <f>'RESUMEN TOTAL'!Y571</f>
        <v>0</v>
      </c>
      <c r="T543">
        <f>'RESUMEN TOTAL'!Z571</f>
        <v>0</v>
      </c>
      <c r="U543">
        <f>'RESUMEN TOTAL'!AA571</f>
        <v>0</v>
      </c>
      <c r="V543">
        <f>'RESUMEN TOTAL'!AB571</f>
        <v>0</v>
      </c>
      <c r="W543">
        <f>'RESUMEN TOTAL'!AC571</f>
        <v>0</v>
      </c>
      <c r="X543">
        <f>'RESUMEN TOTAL'!AD571</f>
        <v>0</v>
      </c>
      <c r="Y543">
        <f>'RESUMEN TOTAL'!AE571</f>
        <v>0</v>
      </c>
      <c r="Z543">
        <f>'RESUMEN TOTAL'!AF571</f>
        <v>0</v>
      </c>
      <c r="AA543">
        <f>'RESUMEN TOTAL'!AG571</f>
        <v>0</v>
      </c>
      <c r="AB543">
        <f>'RESUMEN TOTAL'!AH571</f>
        <v>0</v>
      </c>
      <c r="AC543">
        <f>'RESUMEN TOTAL'!AI571</f>
        <v>0</v>
      </c>
      <c r="AD543">
        <f>'RESUMEN TOTAL'!AJ571</f>
        <v>0</v>
      </c>
      <c r="AE543">
        <f>'RESUMEN TOTAL'!AK571</f>
        <v>0</v>
      </c>
      <c r="AF543">
        <f>'RESUMEN TOTAL'!AL571</f>
        <v>0</v>
      </c>
      <c r="AG543">
        <f>'RESUMEN TOTAL'!AM571</f>
        <v>0</v>
      </c>
      <c r="AH543">
        <f>'RESUMEN TOTAL'!AN571</f>
        <v>0</v>
      </c>
      <c r="AI543">
        <f>'RESUMEN TOTAL'!AO571</f>
        <v>0</v>
      </c>
    </row>
    <row r="544" spans="1:35" x14ac:dyDescent="0.25">
      <c r="A544">
        <f>'RESUMEN TOTAL'!A572</f>
        <v>0</v>
      </c>
      <c r="B544">
        <f>'RESUMEN TOTAL'!B572</f>
        <v>0</v>
      </c>
      <c r="C544">
        <f>'RESUMEN TOTAL'!D572</f>
        <v>0</v>
      </c>
      <c r="D544">
        <f>'RESUMEN TOTAL'!E572</f>
        <v>0</v>
      </c>
      <c r="E544">
        <f>'RESUMEN TOTAL'!F572</f>
        <v>0</v>
      </c>
      <c r="F544">
        <f>'RESUMEN TOTAL'!L572</f>
        <v>0</v>
      </c>
      <c r="G544">
        <f>'RESUMEN TOTAL'!M572</f>
        <v>0</v>
      </c>
      <c r="H544">
        <f>'RESUMEN TOTAL'!N572</f>
        <v>0</v>
      </c>
      <c r="I544">
        <f>'RESUMEN TOTAL'!O572</f>
        <v>0</v>
      </c>
      <c r="J544">
        <f>'RESUMEN TOTAL'!P572</f>
        <v>0</v>
      </c>
      <c r="K544">
        <f>'RESUMEN TOTAL'!Q572</f>
        <v>0</v>
      </c>
      <c r="L544">
        <f>'RESUMEN TOTAL'!R572</f>
        <v>0</v>
      </c>
      <c r="M544">
        <f>'RESUMEN TOTAL'!S572</f>
        <v>0</v>
      </c>
      <c r="N544">
        <f>'RESUMEN TOTAL'!T572</f>
        <v>0</v>
      </c>
      <c r="O544">
        <f>'RESUMEN TOTAL'!U572</f>
        <v>0</v>
      </c>
      <c r="P544">
        <f>'RESUMEN TOTAL'!V572</f>
        <v>0</v>
      </c>
      <c r="Q544">
        <f>'RESUMEN TOTAL'!W572</f>
        <v>0</v>
      </c>
      <c r="R544">
        <f>'RESUMEN TOTAL'!X572</f>
        <v>0</v>
      </c>
      <c r="S544">
        <f>'RESUMEN TOTAL'!Y572</f>
        <v>0</v>
      </c>
      <c r="T544">
        <f>'RESUMEN TOTAL'!Z572</f>
        <v>0</v>
      </c>
      <c r="U544">
        <f>'RESUMEN TOTAL'!AA572</f>
        <v>0</v>
      </c>
      <c r="V544">
        <f>'RESUMEN TOTAL'!AB572</f>
        <v>0</v>
      </c>
      <c r="W544">
        <f>'RESUMEN TOTAL'!AC572</f>
        <v>0</v>
      </c>
      <c r="X544">
        <f>'RESUMEN TOTAL'!AD572</f>
        <v>0</v>
      </c>
      <c r="Y544">
        <f>'RESUMEN TOTAL'!AE572</f>
        <v>0</v>
      </c>
      <c r="Z544">
        <f>'RESUMEN TOTAL'!AF572</f>
        <v>0</v>
      </c>
      <c r="AA544">
        <f>'RESUMEN TOTAL'!AG572</f>
        <v>0</v>
      </c>
      <c r="AB544">
        <f>'RESUMEN TOTAL'!AH572</f>
        <v>0</v>
      </c>
      <c r="AC544">
        <f>'RESUMEN TOTAL'!AI572</f>
        <v>0</v>
      </c>
      <c r="AD544">
        <f>'RESUMEN TOTAL'!AJ572</f>
        <v>0</v>
      </c>
      <c r="AE544">
        <f>'RESUMEN TOTAL'!AK572</f>
        <v>0</v>
      </c>
      <c r="AF544">
        <f>'RESUMEN TOTAL'!AL572</f>
        <v>0</v>
      </c>
      <c r="AG544">
        <f>'RESUMEN TOTAL'!AM572</f>
        <v>0</v>
      </c>
      <c r="AH544">
        <f>'RESUMEN TOTAL'!AN572</f>
        <v>0</v>
      </c>
      <c r="AI544">
        <f>'RESUMEN TOTAL'!AO572</f>
        <v>0</v>
      </c>
    </row>
    <row r="545" spans="1:35" x14ac:dyDescent="0.25">
      <c r="A545">
        <f>'RESUMEN TOTAL'!A573</f>
        <v>0</v>
      </c>
      <c r="B545">
        <f>'RESUMEN TOTAL'!B573</f>
        <v>0</v>
      </c>
      <c r="C545">
        <f>'RESUMEN TOTAL'!D573</f>
        <v>0</v>
      </c>
      <c r="D545">
        <f>'RESUMEN TOTAL'!E573</f>
        <v>0</v>
      </c>
      <c r="E545">
        <f>'RESUMEN TOTAL'!F573</f>
        <v>0</v>
      </c>
      <c r="F545">
        <f>'RESUMEN TOTAL'!L573</f>
        <v>0</v>
      </c>
      <c r="G545">
        <f>'RESUMEN TOTAL'!M573</f>
        <v>0</v>
      </c>
      <c r="H545">
        <f>'RESUMEN TOTAL'!N573</f>
        <v>0</v>
      </c>
      <c r="I545">
        <f>'RESUMEN TOTAL'!O573</f>
        <v>0</v>
      </c>
      <c r="J545">
        <f>'RESUMEN TOTAL'!P573</f>
        <v>0</v>
      </c>
      <c r="K545">
        <f>'RESUMEN TOTAL'!Q573</f>
        <v>0</v>
      </c>
      <c r="L545">
        <f>'RESUMEN TOTAL'!R573</f>
        <v>0</v>
      </c>
      <c r="M545">
        <f>'RESUMEN TOTAL'!S573</f>
        <v>0</v>
      </c>
      <c r="N545">
        <f>'RESUMEN TOTAL'!T573</f>
        <v>0</v>
      </c>
      <c r="O545">
        <f>'RESUMEN TOTAL'!U573</f>
        <v>0</v>
      </c>
      <c r="P545">
        <f>'RESUMEN TOTAL'!V573</f>
        <v>0</v>
      </c>
      <c r="Q545">
        <f>'RESUMEN TOTAL'!W573</f>
        <v>0</v>
      </c>
      <c r="R545">
        <f>'RESUMEN TOTAL'!X573</f>
        <v>0</v>
      </c>
      <c r="S545">
        <f>'RESUMEN TOTAL'!Y573</f>
        <v>0</v>
      </c>
      <c r="T545">
        <f>'RESUMEN TOTAL'!Z573</f>
        <v>0</v>
      </c>
      <c r="U545">
        <f>'RESUMEN TOTAL'!AA573</f>
        <v>0</v>
      </c>
      <c r="V545">
        <f>'RESUMEN TOTAL'!AB573</f>
        <v>0</v>
      </c>
      <c r="W545">
        <f>'RESUMEN TOTAL'!AC573</f>
        <v>0</v>
      </c>
      <c r="X545">
        <f>'RESUMEN TOTAL'!AD573</f>
        <v>0</v>
      </c>
      <c r="Y545">
        <f>'RESUMEN TOTAL'!AE573</f>
        <v>0</v>
      </c>
      <c r="Z545">
        <f>'RESUMEN TOTAL'!AF573</f>
        <v>0</v>
      </c>
      <c r="AA545">
        <f>'RESUMEN TOTAL'!AG573</f>
        <v>0</v>
      </c>
      <c r="AB545">
        <f>'RESUMEN TOTAL'!AH573</f>
        <v>0</v>
      </c>
      <c r="AC545">
        <f>'RESUMEN TOTAL'!AI573</f>
        <v>0</v>
      </c>
      <c r="AD545">
        <f>'RESUMEN TOTAL'!AJ573</f>
        <v>0</v>
      </c>
      <c r="AE545">
        <f>'RESUMEN TOTAL'!AK573</f>
        <v>0</v>
      </c>
      <c r="AF545">
        <f>'RESUMEN TOTAL'!AL573</f>
        <v>0</v>
      </c>
      <c r="AG545">
        <f>'RESUMEN TOTAL'!AM573</f>
        <v>0</v>
      </c>
      <c r="AH545">
        <f>'RESUMEN TOTAL'!AN573</f>
        <v>0</v>
      </c>
      <c r="AI545">
        <f>'RESUMEN TOTAL'!AO573</f>
        <v>0</v>
      </c>
    </row>
    <row r="546" spans="1:35" x14ac:dyDescent="0.25">
      <c r="A546">
        <f>'RESUMEN TOTAL'!A574</f>
        <v>0</v>
      </c>
      <c r="B546">
        <f>'RESUMEN TOTAL'!B574</f>
        <v>0</v>
      </c>
      <c r="C546">
        <f>'RESUMEN TOTAL'!D574</f>
        <v>0</v>
      </c>
      <c r="D546">
        <f>'RESUMEN TOTAL'!E574</f>
        <v>0</v>
      </c>
      <c r="E546">
        <f>'RESUMEN TOTAL'!F574</f>
        <v>0</v>
      </c>
      <c r="F546">
        <f>'RESUMEN TOTAL'!L574</f>
        <v>0</v>
      </c>
      <c r="G546">
        <f>'RESUMEN TOTAL'!M574</f>
        <v>0</v>
      </c>
      <c r="H546">
        <f>'RESUMEN TOTAL'!N574</f>
        <v>0</v>
      </c>
      <c r="I546">
        <f>'RESUMEN TOTAL'!O574</f>
        <v>0</v>
      </c>
      <c r="J546">
        <f>'RESUMEN TOTAL'!P574</f>
        <v>0</v>
      </c>
      <c r="K546">
        <f>'RESUMEN TOTAL'!Q574</f>
        <v>0</v>
      </c>
      <c r="L546">
        <f>'RESUMEN TOTAL'!R574</f>
        <v>0</v>
      </c>
      <c r="M546">
        <f>'RESUMEN TOTAL'!S574</f>
        <v>0</v>
      </c>
      <c r="N546">
        <f>'RESUMEN TOTAL'!T574</f>
        <v>0</v>
      </c>
      <c r="O546">
        <f>'RESUMEN TOTAL'!U574</f>
        <v>0</v>
      </c>
      <c r="P546">
        <f>'RESUMEN TOTAL'!V574</f>
        <v>0</v>
      </c>
      <c r="Q546">
        <f>'RESUMEN TOTAL'!W574</f>
        <v>0</v>
      </c>
      <c r="R546">
        <f>'RESUMEN TOTAL'!X574</f>
        <v>0</v>
      </c>
      <c r="S546">
        <f>'RESUMEN TOTAL'!Y574</f>
        <v>0</v>
      </c>
      <c r="T546">
        <f>'RESUMEN TOTAL'!Z574</f>
        <v>0</v>
      </c>
      <c r="U546">
        <f>'RESUMEN TOTAL'!AA574</f>
        <v>0</v>
      </c>
      <c r="V546">
        <f>'RESUMEN TOTAL'!AB574</f>
        <v>0</v>
      </c>
      <c r="W546">
        <f>'RESUMEN TOTAL'!AC574</f>
        <v>0</v>
      </c>
      <c r="X546">
        <f>'RESUMEN TOTAL'!AD574</f>
        <v>0</v>
      </c>
      <c r="Y546">
        <f>'RESUMEN TOTAL'!AE574</f>
        <v>0</v>
      </c>
      <c r="Z546">
        <f>'RESUMEN TOTAL'!AF574</f>
        <v>0</v>
      </c>
      <c r="AA546">
        <f>'RESUMEN TOTAL'!AG574</f>
        <v>0</v>
      </c>
      <c r="AB546">
        <f>'RESUMEN TOTAL'!AH574</f>
        <v>0</v>
      </c>
      <c r="AC546">
        <f>'RESUMEN TOTAL'!AI574</f>
        <v>0</v>
      </c>
      <c r="AD546">
        <f>'RESUMEN TOTAL'!AJ574</f>
        <v>0</v>
      </c>
      <c r="AE546">
        <f>'RESUMEN TOTAL'!AK574</f>
        <v>0</v>
      </c>
      <c r="AF546">
        <f>'RESUMEN TOTAL'!AL574</f>
        <v>0</v>
      </c>
      <c r="AG546">
        <f>'RESUMEN TOTAL'!AM574</f>
        <v>0</v>
      </c>
      <c r="AH546">
        <f>'RESUMEN TOTAL'!AN574</f>
        <v>0</v>
      </c>
      <c r="AI546">
        <f>'RESUMEN TOTAL'!AO574</f>
        <v>0</v>
      </c>
    </row>
    <row r="547" spans="1:35" x14ac:dyDescent="0.25">
      <c r="A547">
        <f>'RESUMEN TOTAL'!A575</f>
        <v>0</v>
      </c>
      <c r="B547">
        <f>'RESUMEN TOTAL'!B575</f>
        <v>0</v>
      </c>
      <c r="C547">
        <f>'RESUMEN TOTAL'!D575</f>
        <v>0</v>
      </c>
      <c r="D547">
        <f>'RESUMEN TOTAL'!E575</f>
        <v>0</v>
      </c>
      <c r="E547">
        <f>'RESUMEN TOTAL'!F575</f>
        <v>0</v>
      </c>
      <c r="F547">
        <f>'RESUMEN TOTAL'!L575</f>
        <v>0</v>
      </c>
      <c r="G547">
        <f>'RESUMEN TOTAL'!M575</f>
        <v>0</v>
      </c>
      <c r="H547">
        <f>'RESUMEN TOTAL'!N575</f>
        <v>0</v>
      </c>
      <c r="I547">
        <f>'RESUMEN TOTAL'!O575</f>
        <v>0</v>
      </c>
      <c r="J547">
        <f>'RESUMEN TOTAL'!P575</f>
        <v>0</v>
      </c>
      <c r="K547">
        <f>'RESUMEN TOTAL'!Q575</f>
        <v>0</v>
      </c>
      <c r="L547">
        <f>'RESUMEN TOTAL'!R575</f>
        <v>0</v>
      </c>
      <c r="M547">
        <f>'RESUMEN TOTAL'!S575</f>
        <v>0</v>
      </c>
      <c r="N547">
        <f>'RESUMEN TOTAL'!T575</f>
        <v>0</v>
      </c>
      <c r="O547">
        <f>'RESUMEN TOTAL'!U575</f>
        <v>0</v>
      </c>
      <c r="P547">
        <f>'RESUMEN TOTAL'!V575</f>
        <v>0</v>
      </c>
      <c r="Q547">
        <f>'RESUMEN TOTAL'!W575</f>
        <v>0</v>
      </c>
      <c r="R547">
        <f>'RESUMEN TOTAL'!X575</f>
        <v>0</v>
      </c>
      <c r="S547">
        <f>'RESUMEN TOTAL'!Y575</f>
        <v>0</v>
      </c>
      <c r="T547">
        <f>'RESUMEN TOTAL'!Z575</f>
        <v>0</v>
      </c>
      <c r="U547">
        <f>'RESUMEN TOTAL'!AA575</f>
        <v>0</v>
      </c>
      <c r="V547">
        <f>'RESUMEN TOTAL'!AB575</f>
        <v>0</v>
      </c>
      <c r="W547">
        <f>'RESUMEN TOTAL'!AC575</f>
        <v>0</v>
      </c>
      <c r="X547">
        <f>'RESUMEN TOTAL'!AD575</f>
        <v>0</v>
      </c>
      <c r="Y547">
        <f>'RESUMEN TOTAL'!AE575</f>
        <v>0</v>
      </c>
      <c r="Z547">
        <f>'RESUMEN TOTAL'!AF575</f>
        <v>0</v>
      </c>
      <c r="AA547">
        <f>'RESUMEN TOTAL'!AG575</f>
        <v>0</v>
      </c>
      <c r="AB547">
        <f>'RESUMEN TOTAL'!AH575</f>
        <v>0</v>
      </c>
      <c r="AC547">
        <f>'RESUMEN TOTAL'!AI575</f>
        <v>0</v>
      </c>
      <c r="AD547">
        <f>'RESUMEN TOTAL'!AJ575</f>
        <v>0</v>
      </c>
      <c r="AE547">
        <f>'RESUMEN TOTAL'!AK575</f>
        <v>0</v>
      </c>
      <c r="AF547">
        <f>'RESUMEN TOTAL'!AL575</f>
        <v>0</v>
      </c>
      <c r="AG547">
        <f>'RESUMEN TOTAL'!AM575</f>
        <v>0</v>
      </c>
      <c r="AH547">
        <f>'RESUMEN TOTAL'!AN575</f>
        <v>0</v>
      </c>
      <c r="AI547">
        <f>'RESUMEN TOTAL'!AO575</f>
        <v>0</v>
      </c>
    </row>
    <row r="548" spans="1:35" x14ac:dyDescent="0.25">
      <c r="A548">
        <f>'RESUMEN TOTAL'!A576</f>
        <v>0</v>
      </c>
      <c r="B548">
        <f>'RESUMEN TOTAL'!B576</f>
        <v>0</v>
      </c>
      <c r="C548">
        <f>'RESUMEN TOTAL'!D576</f>
        <v>0</v>
      </c>
      <c r="D548">
        <f>'RESUMEN TOTAL'!E576</f>
        <v>0</v>
      </c>
      <c r="E548">
        <f>'RESUMEN TOTAL'!F576</f>
        <v>0</v>
      </c>
      <c r="F548">
        <f>'RESUMEN TOTAL'!L576</f>
        <v>0</v>
      </c>
      <c r="G548">
        <f>'RESUMEN TOTAL'!M576</f>
        <v>0</v>
      </c>
      <c r="H548">
        <f>'RESUMEN TOTAL'!N576</f>
        <v>0</v>
      </c>
      <c r="I548">
        <f>'RESUMEN TOTAL'!O576</f>
        <v>0</v>
      </c>
      <c r="J548">
        <f>'RESUMEN TOTAL'!P576</f>
        <v>0</v>
      </c>
      <c r="K548">
        <f>'RESUMEN TOTAL'!Q576</f>
        <v>0</v>
      </c>
      <c r="L548">
        <f>'RESUMEN TOTAL'!R576</f>
        <v>0</v>
      </c>
      <c r="M548">
        <f>'RESUMEN TOTAL'!S576</f>
        <v>0</v>
      </c>
      <c r="N548">
        <f>'RESUMEN TOTAL'!T576</f>
        <v>0</v>
      </c>
      <c r="O548">
        <f>'RESUMEN TOTAL'!U576</f>
        <v>0</v>
      </c>
      <c r="P548">
        <f>'RESUMEN TOTAL'!V576</f>
        <v>0</v>
      </c>
      <c r="Q548">
        <f>'RESUMEN TOTAL'!W576</f>
        <v>0</v>
      </c>
      <c r="R548">
        <f>'RESUMEN TOTAL'!X576</f>
        <v>0</v>
      </c>
      <c r="S548">
        <f>'RESUMEN TOTAL'!Y576</f>
        <v>0</v>
      </c>
      <c r="T548">
        <f>'RESUMEN TOTAL'!Z576</f>
        <v>0</v>
      </c>
      <c r="U548">
        <f>'RESUMEN TOTAL'!AA576</f>
        <v>0</v>
      </c>
      <c r="V548">
        <f>'RESUMEN TOTAL'!AB576</f>
        <v>0</v>
      </c>
      <c r="W548">
        <f>'RESUMEN TOTAL'!AC576</f>
        <v>0</v>
      </c>
      <c r="X548">
        <f>'RESUMEN TOTAL'!AD576</f>
        <v>0</v>
      </c>
      <c r="Y548">
        <f>'RESUMEN TOTAL'!AE576</f>
        <v>0</v>
      </c>
      <c r="Z548">
        <f>'RESUMEN TOTAL'!AF576</f>
        <v>0</v>
      </c>
      <c r="AA548">
        <f>'RESUMEN TOTAL'!AG576</f>
        <v>0</v>
      </c>
      <c r="AB548">
        <f>'RESUMEN TOTAL'!AH576</f>
        <v>0</v>
      </c>
      <c r="AC548">
        <f>'RESUMEN TOTAL'!AI576</f>
        <v>0</v>
      </c>
      <c r="AD548">
        <f>'RESUMEN TOTAL'!AJ576</f>
        <v>0</v>
      </c>
      <c r="AE548">
        <f>'RESUMEN TOTAL'!AK576</f>
        <v>0</v>
      </c>
      <c r="AF548">
        <f>'RESUMEN TOTAL'!AL576</f>
        <v>0</v>
      </c>
      <c r="AG548">
        <f>'RESUMEN TOTAL'!AM576</f>
        <v>0</v>
      </c>
      <c r="AH548">
        <f>'RESUMEN TOTAL'!AN576</f>
        <v>0</v>
      </c>
      <c r="AI548">
        <f>'RESUMEN TOTAL'!AO576</f>
        <v>0</v>
      </c>
    </row>
    <row r="549" spans="1:35" x14ac:dyDescent="0.25">
      <c r="A549">
        <f>'RESUMEN TOTAL'!A577</f>
        <v>0</v>
      </c>
      <c r="B549">
        <f>'RESUMEN TOTAL'!B577</f>
        <v>0</v>
      </c>
      <c r="C549">
        <f>'RESUMEN TOTAL'!D577</f>
        <v>0</v>
      </c>
      <c r="D549">
        <f>'RESUMEN TOTAL'!E577</f>
        <v>0</v>
      </c>
      <c r="E549">
        <f>'RESUMEN TOTAL'!F577</f>
        <v>0</v>
      </c>
      <c r="F549">
        <f>'RESUMEN TOTAL'!L577</f>
        <v>0</v>
      </c>
      <c r="G549">
        <f>'RESUMEN TOTAL'!M577</f>
        <v>0</v>
      </c>
      <c r="H549">
        <f>'RESUMEN TOTAL'!N577</f>
        <v>0</v>
      </c>
      <c r="I549">
        <f>'RESUMEN TOTAL'!O577</f>
        <v>0</v>
      </c>
      <c r="J549">
        <f>'RESUMEN TOTAL'!P577</f>
        <v>0</v>
      </c>
      <c r="K549">
        <f>'RESUMEN TOTAL'!Q577</f>
        <v>0</v>
      </c>
      <c r="L549">
        <f>'RESUMEN TOTAL'!R577</f>
        <v>0</v>
      </c>
      <c r="M549">
        <f>'RESUMEN TOTAL'!S577</f>
        <v>0</v>
      </c>
      <c r="N549">
        <f>'RESUMEN TOTAL'!T577</f>
        <v>0</v>
      </c>
      <c r="O549">
        <f>'RESUMEN TOTAL'!U577</f>
        <v>0</v>
      </c>
      <c r="P549">
        <f>'RESUMEN TOTAL'!V577</f>
        <v>0</v>
      </c>
      <c r="Q549">
        <f>'RESUMEN TOTAL'!W577</f>
        <v>0</v>
      </c>
      <c r="R549">
        <f>'RESUMEN TOTAL'!X577</f>
        <v>0</v>
      </c>
      <c r="S549">
        <f>'RESUMEN TOTAL'!Y577</f>
        <v>0</v>
      </c>
      <c r="T549">
        <f>'RESUMEN TOTAL'!Z577</f>
        <v>0</v>
      </c>
      <c r="U549">
        <f>'RESUMEN TOTAL'!AA577</f>
        <v>0</v>
      </c>
      <c r="V549">
        <f>'RESUMEN TOTAL'!AB577</f>
        <v>0</v>
      </c>
      <c r="W549">
        <f>'RESUMEN TOTAL'!AC577</f>
        <v>0</v>
      </c>
      <c r="X549">
        <f>'RESUMEN TOTAL'!AD577</f>
        <v>0</v>
      </c>
      <c r="Y549">
        <f>'RESUMEN TOTAL'!AE577</f>
        <v>0</v>
      </c>
      <c r="Z549">
        <f>'RESUMEN TOTAL'!AF577</f>
        <v>0</v>
      </c>
      <c r="AA549">
        <f>'RESUMEN TOTAL'!AG577</f>
        <v>0</v>
      </c>
      <c r="AB549">
        <f>'RESUMEN TOTAL'!AH577</f>
        <v>0</v>
      </c>
      <c r="AC549">
        <f>'RESUMEN TOTAL'!AI577</f>
        <v>0</v>
      </c>
      <c r="AD549">
        <f>'RESUMEN TOTAL'!AJ577</f>
        <v>0</v>
      </c>
      <c r="AE549">
        <f>'RESUMEN TOTAL'!AK577</f>
        <v>0</v>
      </c>
      <c r="AF549">
        <f>'RESUMEN TOTAL'!AL577</f>
        <v>0</v>
      </c>
      <c r="AG549">
        <f>'RESUMEN TOTAL'!AM577</f>
        <v>0</v>
      </c>
      <c r="AH549">
        <f>'RESUMEN TOTAL'!AN577</f>
        <v>0</v>
      </c>
      <c r="AI549">
        <f>'RESUMEN TOTAL'!AO577</f>
        <v>0</v>
      </c>
    </row>
    <row r="550" spans="1:35" x14ac:dyDescent="0.25">
      <c r="A550">
        <f>'RESUMEN TOTAL'!A578</f>
        <v>0</v>
      </c>
      <c r="B550">
        <f>'RESUMEN TOTAL'!B578</f>
        <v>0</v>
      </c>
      <c r="C550">
        <f>'RESUMEN TOTAL'!D578</f>
        <v>0</v>
      </c>
      <c r="D550">
        <f>'RESUMEN TOTAL'!E578</f>
        <v>0</v>
      </c>
      <c r="E550">
        <f>'RESUMEN TOTAL'!F578</f>
        <v>0</v>
      </c>
      <c r="F550">
        <f>'RESUMEN TOTAL'!L578</f>
        <v>0</v>
      </c>
      <c r="G550">
        <f>'RESUMEN TOTAL'!M578</f>
        <v>0</v>
      </c>
      <c r="H550">
        <f>'RESUMEN TOTAL'!N578</f>
        <v>0</v>
      </c>
      <c r="I550">
        <f>'RESUMEN TOTAL'!O578</f>
        <v>0</v>
      </c>
      <c r="J550">
        <f>'RESUMEN TOTAL'!P578</f>
        <v>0</v>
      </c>
      <c r="K550">
        <f>'RESUMEN TOTAL'!Q578</f>
        <v>0</v>
      </c>
      <c r="L550">
        <f>'RESUMEN TOTAL'!R578</f>
        <v>0</v>
      </c>
      <c r="M550">
        <f>'RESUMEN TOTAL'!S578</f>
        <v>0</v>
      </c>
      <c r="N550">
        <f>'RESUMEN TOTAL'!T578</f>
        <v>0</v>
      </c>
      <c r="O550">
        <f>'RESUMEN TOTAL'!U578</f>
        <v>0</v>
      </c>
      <c r="P550">
        <f>'RESUMEN TOTAL'!V578</f>
        <v>0</v>
      </c>
      <c r="Q550">
        <f>'RESUMEN TOTAL'!W578</f>
        <v>0</v>
      </c>
      <c r="R550">
        <f>'RESUMEN TOTAL'!X578</f>
        <v>0</v>
      </c>
      <c r="S550">
        <f>'RESUMEN TOTAL'!Y578</f>
        <v>0</v>
      </c>
      <c r="T550">
        <f>'RESUMEN TOTAL'!Z578</f>
        <v>0</v>
      </c>
      <c r="U550">
        <f>'RESUMEN TOTAL'!AA578</f>
        <v>0</v>
      </c>
      <c r="V550">
        <f>'RESUMEN TOTAL'!AB578</f>
        <v>0</v>
      </c>
      <c r="W550">
        <f>'RESUMEN TOTAL'!AC578</f>
        <v>0</v>
      </c>
      <c r="X550">
        <f>'RESUMEN TOTAL'!AD578</f>
        <v>0</v>
      </c>
      <c r="Y550">
        <f>'RESUMEN TOTAL'!AE578</f>
        <v>0</v>
      </c>
      <c r="Z550">
        <f>'RESUMEN TOTAL'!AF578</f>
        <v>0</v>
      </c>
      <c r="AA550">
        <f>'RESUMEN TOTAL'!AG578</f>
        <v>0</v>
      </c>
      <c r="AB550">
        <f>'RESUMEN TOTAL'!AH578</f>
        <v>0</v>
      </c>
      <c r="AC550">
        <f>'RESUMEN TOTAL'!AI578</f>
        <v>0</v>
      </c>
      <c r="AD550">
        <f>'RESUMEN TOTAL'!AJ578</f>
        <v>0</v>
      </c>
      <c r="AE550">
        <f>'RESUMEN TOTAL'!AK578</f>
        <v>0</v>
      </c>
      <c r="AF550">
        <f>'RESUMEN TOTAL'!AL578</f>
        <v>0</v>
      </c>
      <c r="AG550">
        <f>'RESUMEN TOTAL'!AM578</f>
        <v>0</v>
      </c>
      <c r="AH550">
        <f>'RESUMEN TOTAL'!AN578</f>
        <v>0</v>
      </c>
      <c r="AI550">
        <f>'RESUMEN TOTAL'!AO578</f>
        <v>0</v>
      </c>
    </row>
    <row r="551" spans="1:35" x14ac:dyDescent="0.25">
      <c r="A551">
        <f>'RESUMEN TOTAL'!A579</f>
        <v>0</v>
      </c>
      <c r="B551">
        <f>'RESUMEN TOTAL'!B579</f>
        <v>0</v>
      </c>
      <c r="C551">
        <f>'RESUMEN TOTAL'!D579</f>
        <v>0</v>
      </c>
      <c r="D551">
        <f>'RESUMEN TOTAL'!E579</f>
        <v>0</v>
      </c>
      <c r="E551">
        <f>'RESUMEN TOTAL'!F579</f>
        <v>0</v>
      </c>
      <c r="F551">
        <f>'RESUMEN TOTAL'!L579</f>
        <v>0</v>
      </c>
      <c r="G551">
        <f>'RESUMEN TOTAL'!M579</f>
        <v>0</v>
      </c>
      <c r="H551">
        <f>'RESUMEN TOTAL'!N579</f>
        <v>0</v>
      </c>
      <c r="I551">
        <f>'RESUMEN TOTAL'!O579</f>
        <v>0</v>
      </c>
      <c r="J551">
        <f>'RESUMEN TOTAL'!P579</f>
        <v>0</v>
      </c>
      <c r="K551">
        <f>'RESUMEN TOTAL'!Q579</f>
        <v>0</v>
      </c>
      <c r="L551">
        <f>'RESUMEN TOTAL'!R579</f>
        <v>0</v>
      </c>
      <c r="M551">
        <f>'RESUMEN TOTAL'!S579</f>
        <v>0</v>
      </c>
      <c r="N551">
        <f>'RESUMEN TOTAL'!T579</f>
        <v>0</v>
      </c>
      <c r="O551">
        <f>'RESUMEN TOTAL'!U579</f>
        <v>0</v>
      </c>
      <c r="P551">
        <f>'RESUMEN TOTAL'!V579</f>
        <v>0</v>
      </c>
      <c r="Q551">
        <f>'RESUMEN TOTAL'!W579</f>
        <v>0</v>
      </c>
      <c r="R551">
        <f>'RESUMEN TOTAL'!X579</f>
        <v>0</v>
      </c>
      <c r="S551">
        <f>'RESUMEN TOTAL'!Y579</f>
        <v>0</v>
      </c>
      <c r="T551">
        <f>'RESUMEN TOTAL'!Z579</f>
        <v>0</v>
      </c>
      <c r="U551">
        <f>'RESUMEN TOTAL'!AA579</f>
        <v>0</v>
      </c>
      <c r="V551">
        <f>'RESUMEN TOTAL'!AB579</f>
        <v>0</v>
      </c>
      <c r="W551">
        <f>'RESUMEN TOTAL'!AC579</f>
        <v>0</v>
      </c>
      <c r="X551">
        <f>'RESUMEN TOTAL'!AD579</f>
        <v>0</v>
      </c>
      <c r="Y551">
        <f>'RESUMEN TOTAL'!AE579</f>
        <v>0</v>
      </c>
      <c r="Z551">
        <f>'RESUMEN TOTAL'!AF579</f>
        <v>0</v>
      </c>
      <c r="AA551">
        <f>'RESUMEN TOTAL'!AG579</f>
        <v>0</v>
      </c>
      <c r="AB551">
        <f>'RESUMEN TOTAL'!AH579</f>
        <v>0</v>
      </c>
      <c r="AC551">
        <f>'RESUMEN TOTAL'!AI579</f>
        <v>0</v>
      </c>
      <c r="AD551">
        <f>'RESUMEN TOTAL'!AJ579</f>
        <v>0</v>
      </c>
      <c r="AE551">
        <f>'RESUMEN TOTAL'!AK579</f>
        <v>0</v>
      </c>
      <c r="AF551">
        <f>'RESUMEN TOTAL'!AL579</f>
        <v>0</v>
      </c>
      <c r="AG551">
        <f>'RESUMEN TOTAL'!AM579</f>
        <v>0</v>
      </c>
      <c r="AH551">
        <f>'RESUMEN TOTAL'!AN579</f>
        <v>0</v>
      </c>
      <c r="AI551">
        <f>'RESUMEN TOTAL'!AO579</f>
        <v>0</v>
      </c>
    </row>
    <row r="552" spans="1:35" x14ac:dyDescent="0.25">
      <c r="A552">
        <f>'RESUMEN TOTAL'!A580</f>
        <v>0</v>
      </c>
      <c r="B552">
        <f>'RESUMEN TOTAL'!B580</f>
        <v>0</v>
      </c>
      <c r="C552">
        <f>'RESUMEN TOTAL'!D580</f>
        <v>0</v>
      </c>
      <c r="D552">
        <f>'RESUMEN TOTAL'!E580</f>
        <v>0</v>
      </c>
      <c r="E552">
        <f>'RESUMEN TOTAL'!F580</f>
        <v>0</v>
      </c>
      <c r="F552">
        <f>'RESUMEN TOTAL'!L580</f>
        <v>0</v>
      </c>
      <c r="G552">
        <f>'RESUMEN TOTAL'!M580</f>
        <v>0</v>
      </c>
      <c r="H552">
        <f>'RESUMEN TOTAL'!N580</f>
        <v>0</v>
      </c>
      <c r="I552">
        <f>'RESUMEN TOTAL'!O580</f>
        <v>0</v>
      </c>
      <c r="J552">
        <f>'RESUMEN TOTAL'!P580</f>
        <v>0</v>
      </c>
      <c r="K552">
        <f>'RESUMEN TOTAL'!Q580</f>
        <v>0</v>
      </c>
      <c r="L552">
        <f>'RESUMEN TOTAL'!R580</f>
        <v>0</v>
      </c>
      <c r="M552">
        <f>'RESUMEN TOTAL'!S580</f>
        <v>0</v>
      </c>
      <c r="N552">
        <f>'RESUMEN TOTAL'!T580</f>
        <v>0</v>
      </c>
      <c r="O552">
        <f>'RESUMEN TOTAL'!U580</f>
        <v>0</v>
      </c>
      <c r="P552">
        <f>'RESUMEN TOTAL'!V580</f>
        <v>0</v>
      </c>
      <c r="Q552">
        <f>'RESUMEN TOTAL'!W580</f>
        <v>0</v>
      </c>
      <c r="R552">
        <f>'RESUMEN TOTAL'!X580</f>
        <v>0</v>
      </c>
      <c r="S552">
        <f>'RESUMEN TOTAL'!Y580</f>
        <v>0</v>
      </c>
      <c r="T552">
        <f>'RESUMEN TOTAL'!Z580</f>
        <v>0</v>
      </c>
      <c r="U552">
        <f>'RESUMEN TOTAL'!AA580</f>
        <v>0</v>
      </c>
      <c r="V552">
        <f>'RESUMEN TOTAL'!AB580</f>
        <v>0</v>
      </c>
      <c r="W552">
        <f>'RESUMEN TOTAL'!AC580</f>
        <v>0</v>
      </c>
      <c r="X552">
        <f>'RESUMEN TOTAL'!AD580</f>
        <v>0</v>
      </c>
      <c r="Y552">
        <f>'RESUMEN TOTAL'!AE580</f>
        <v>0</v>
      </c>
      <c r="Z552">
        <f>'RESUMEN TOTAL'!AF580</f>
        <v>0</v>
      </c>
      <c r="AA552">
        <f>'RESUMEN TOTAL'!AG580</f>
        <v>0</v>
      </c>
      <c r="AB552">
        <f>'RESUMEN TOTAL'!AH580</f>
        <v>0</v>
      </c>
      <c r="AC552">
        <f>'RESUMEN TOTAL'!AI580</f>
        <v>0</v>
      </c>
      <c r="AD552">
        <f>'RESUMEN TOTAL'!AJ580</f>
        <v>0</v>
      </c>
      <c r="AE552">
        <f>'RESUMEN TOTAL'!AK580</f>
        <v>0</v>
      </c>
      <c r="AF552">
        <f>'RESUMEN TOTAL'!AL580</f>
        <v>0</v>
      </c>
      <c r="AG552">
        <f>'RESUMEN TOTAL'!AM580</f>
        <v>0</v>
      </c>
      <c r="AH552">
        <f>'RESUMEN TOTAL'!AN580</f>
        <v>0</v>
      </c>
      <c r="AI552">
        <f>'RESUMEN TOTAL'!AO580</f>
        <v>0</v>
      </c>
    </row>
    <row r="553" spans="1:35" x14ac:dyDescent="0.25">
      <c r="A553">
        <f>'RESUMEN TOTAL'!A581</f>
        <v>0</v>
      </c>
      <c r="B553">
        <f>'RESUMEN TOTAL'!B581</f>
        <v>0</v>
      </c>
      <c r="C553">
        <f>'RESUMEN TOTAL'!D581</f>
        <v>0</v>
      </c>
      <c r="D553">
        <f>'RESUMEN TOTAL'!E581</f>
        <v>0</v>
      </c>
      <c r="E553">
        <f>'RESUMEN TOTAL'!F581</f>
        <v>0</v>
      </c>
      <c r="F553">
        <f>'RESUMEN TOTAL'!L581</f>
        <v>0</v>
      </c>
      <c r="G553">
        <f>'RESUMEN TOTAL'!M581</f>
        <v>0</v>
      </c>
      <c r="H553">
        <f>'RESUMEN TOTAL'!N581</f>
        <v>0</v>
      </c>
      <c r="I553">
        <f>'RESUMEN TOTAL'!O581</f>
        <v>0</v>
      </c>
      <c r="J553">
        <f>'RESUMEN TOTAL'!P581</f>
        <v>0</v>
      </c>
      <c r="K553">
        <f>'RESUMEN TOTAL'!Q581</f>
        <v>0</v>
      </c>
      <c r="L553">
        <f>'RESUMEN TOTAL'!R581</f>
        <v>0</v>
      </c>
      <c r="M553">
        <f>'RESUMEN TOTAL'!S581</f>
        <v>0</v>
      </c>
      <c r="N553">
        <f>'RESUMEN TOTAL'!T581</f>
        <v>0</v>
      </c>
      <c r="O553">
        <f>'RESUMEN TOTAL'!U581</f>
        <v>0</v>
      </c>
      <c r="P553">
        <f>'RESUMEN TOTAL'!V581</f>
        <v>0</v>
      </c>
      <c r="Q553">
        <f>'RESUMEN TOTAL'!W581</f>
        <v>0</v>
      </c>
      <c r="R553">
        <f>'RESUMEN TOTAL'!X581</f>
        <v>0</v>
      </c>
      <c r="S553">
        <f>'RESUMEN TOTAL'!Y581</f>
        <v>0</v>
      </c>
      <c r="T553">
        <f>'RESUMEN TOTAL'!Z581</f>
        <v>0</v>
      </c>
      <c r="U553">
        <f>'RESUMEN TOTAL'!AA581</f>
        <v>0</v>
      </c>
      <c r="V553">
        <f>'RESUMEN TOTAL'!AB581</f>
        <v>0</v>
      </c>
      <c r="W553">
        <f>'RESUMEN TOTAL'!AC581</f>
        <v>0</v>
      </c>
      <c r="X553">
        <f>'RESUMEN TOTAL'!AD581</f>
        <v>0</v>
      </c>
      <c r="Y553">
        <f>'RESUMEN TOTAL'!AE581</f>
        <v>0</v>
      </c>
      <c r="Z553">
        <f>'RESUMEN TOTAL'!AF581</f>
        <v>0</v>
      </c>
      <c r="AA553">
        <f>'RESUMEN TOTAL'!AG581</f>
        <v>0</v>
      </c>
      <c r="AB553">
        <f>'RESUMEN TOTAL'!AH581</f>
        <v>0</v>
      </c>
      <c r="AC553">
        <f>'RESUMEN TOTAL'!AI581</f>
        <v>0</v>
      </c>
      <c r="AD553">
        <f>'RESUMEN TOTAL'!AJ581</f>
        <v>0</v>
      </c>
      <c r="AE553">
        <f>'RESUMEN TOTAL'!AK581</f>
        <v>0</v>
      </c>
      <c r="AF553">
        <f>'RESUMEN TOTAL'!AL581</f>
        <v>0</v>
      </c>
      <c r="AG553">
        <f>'RESUMEN TOTAL'!AM581</f>
        <v>0</v>
      </c>
      <c r="AH553">
        <f>'RESUMEN TOTAL'!AN581</f>
        <v>0</v>
      </c>
      <c r="AI553">
        <f>'RESUMEN TOTAL'!AO581</f>
        <v>0</v>
      </c>
    </row>
    <row r="554" spans="1:35" x14ac:dyDescent="0.25">
      <c r="A554">
        <f>'RESUMEN TOTAL'!A582</f>
        <v>0</v>
      </c>
      <c r="B554">
        <f>'RESUMEN TOTAL'!B582</f>
        <v>0</v>
      </c>
      <c r="C554">
        <f>'RESUMEN TOTAL'!D582</f>
        <v>0</v>
      </c>
      <c r="D554">
        <f>'RESUMEN TOTAL'!E582</f>
        <v>0</v>
      </c>
      <c r="E554">
        <f>'RESUMEN TOTAL'!F582</f>
        <v>0</v>
      </c>
      <c r="F554">
        <f>'RESUMEN TOTAL'!L582</f>
        <v>0</v>
      </c>
      <c r="G554">
        <f>'RESUMEN TOTAL'!M582</f>
        <v>0</v>
      </c>
      <c r="H554">
        <f>'RESUMEN TOTAL'!N582</f>
        <v>0</v>
      </c>
      <c r="I554">
        <f>'RESUMEN TOTAL'!O582</f>
        <v>0</v>
      </c>
      <c r="J554">
        <f>'RESUMEN TOTAL'!P582</f>
        <v>0</v>
      </c>
      <c r="K554">
        <f>'RESUMEN TOTAL'!Q582</f>
        <v>0</v>
      </c>
      <c r="L554">
        <f>'RESUMEN TOTAL'!R582</f>
        <v>0</v>
      </c>
      <c r="M554">
        <f>'RESUMEN TOTAL'!S582</f>
        <v>0</v>
      </c>
      <c r="N554">
        <f>'RESUMEN TOTAL'!T582</f>
        <v>0</v>
      </c>
      <c r="O554">
        <f>'RESUMEN TOTAL'!U582</f>
        <v>0</v>
      </c>
      <c r="P554">
        <f>'RESUMEN TOTAL'!V582</f>
        <v>0</v>
      </c>
      <c r="Q554">
        <f>'RESUMEN TOTAL'!W582</f>
        <v>0</v>
      </c>
      <c r="R554">
        <f>'RESUMEN TOTAL'!X582</f>
        <v>0</v>
      </c>
      <c r="S554">
        <f>'RESUMEN TOTAL'!Y582</f>
        <v>0</v>
      </c>
      <c r="T554">
        <f>'RESUMEN TOTAL'!Z582</f>
        <v>0</v>
      </c>
      <c r="U554">
        <f>'RESUMEN TOTAL'!AA582</f>
        <v>0</v>
      </c>
      <c r="V554">
        <f>'RESUMEN TOTAL'!AB582</f>
        <v>0</v>
      </c>
      <c r="W554">
        <f>'RESUMEN TOTAL'!AC582</f>
        <v>0</v>
      </c>
      <c r="X554">
        <f>'RESUMEN TOTAL'!AD582</f>
        <v>0</v>
      </c>
      <c r="Y554">
        <f>'RESUMEN TOTAL'!AE582</f>
        <v>0</v>
      </c>
      <c r="Z554">
        <f>'RESUMEN TOTAL'!AF582</f>
        <v>0</v>
      </c>
      <c r="AA554">
        <f>'RESUMEN TOTAL'!AG582</f>
        <v>0</v>
      </c>
      <c r="AB554">
        <f>'RESUMEN TOTAL'!AH582</f>
        <v>0</v>
      </c>
      <c r="AC554">
        <f>'RESUMEN TOTAL'!AI582</f>
        <v>0</v>
      </c>
      <c r="AD554">
        <f>'RESUMEN TOTAL'!AJ582</f>
        <v>0</v>
      </c>
      <c r="AE554">
        <f>'RESUMEN TOTAL'!AK582</f>
        <v>0</v>
      </c>
      <c r="AF554">
        <f>'RESUMEN TOTAL'!AL582</f>
        <v>0</v>
      </c>
      <c r="AG554">
        <f>'RESUMEN TOTAL'!AM582</f>
        <v>0</v>
      </c>
      <c r="AH554">
        <f>'RESUMEN TOTAL'!AN582</f>
        <v>0</v>
      </c>
      <c r="AI554">
        <f>'RESUMEN TOTAL'!AO582</f>
        <v>0</v>
      </c>
    </row>
    <row r="555" spans="1:35" x14ac:dyDescent="0.25">
      <c r="A555">
        <f>'RESUMEN TOTAL'!A583</f>
        <v>0</v>
      </c>
      <c r="B555">
        <f>'RESUMEN TOTAL'!B583</f>
        <v>0</v>
      </c>
      <c r="C555">
        <f>'RESUMEN TOTAL'!D583</f>
        <v>0</v>
      </c>
      <c r="D555">
        <f>'RESUMEN TOTAL'!E583</f>
        <v>0</v>
      </c>
      <c r="E555">
        <f>'RESUMEN TOTAL'!F583</f>
        <v>0</v>
      </c>
      <c r="F555">
        <f>'RESUMEN TOTAL'!L583</f>
        <v>0</v>
      </c>
      <c r="G555">
        <f>'RESUMEN TOTAL'!M583</f>
        <v>0</v>
      </c>
      <c r="H555">
        <f>'RESUMEN TOTAL'!N583</f>
        <v>0</v>
      </c>
      <c r="I555">
        <f>'RESUMEN TOTAL'!O583</f>
        <v>0</v>
      </c>
      <c r="J555">
        <f>'RESUMEN TOTAL'!P583</f>
        <v>0</v>
      </c>
      <c r="K555">
        <f>'RESUMEN TOTAL'!Q583</f>
        <v>0</v>
      </c>
      <c r="L555">
        <f>'RESUMEN TOTAL'!R583</f>
        <v>0</v>
      </c>
      <c r="M555">
        <f>'RESUMEN TOTAL'!S583</f>
        <v>0</v>
      </c>
      <c r="N555">
        <f>'RESUMEN TOTAL'!T583</f>
        <v>0</v>
      </c>
      <c r="O555">
        <f>'RESUMEN TOTAL'!U583</f>
        <v>0</v>
      </c>
      <c r="P555">
        <f>'RESUMEN TOTAL'!V583</f>
        <v>0</v>
      </c>
      <c r="Q555">
        <f>'RESUMEN TOTAL'!W583</f>
        <v>0</v>
      </c>
      <c r="R555">
        <f>'RESUMEN TOTAL'!X583</f>
        <v>0</v>
      </c>
      <c r="S555">
        <f>'RESUMEN TOTAL'!Y583</f>
        <v>0</v>
      </c>
      <c r="T555">
        <f>'RESUMEN TOTAL'!Z583</f>
        <v>0</v>
      </c>
      <c r="U555">
        <f>'RESUMEN TOTAL'!AA583</f>
        <v>0</v>
      </c>
      <c r="V555">
        <f>'RESUMEN TOTAL'!AB583</f>
        <v>0</v>
      </c>
      <c r="W555">
        <f>'RESUMEN TOTAL'!AC583</f>
        <v>0</v>
      </c>
      <c r="X555">
        <f>'RESUMEN TOTAL'!AD583</f>
        <v>0</v>
      </c>
      <c r="Y555">
        <f>'RESUMEN TOTAL'!AE583</f>
        <v>0</v>
      </c>
      <c r="Z555">
        <f>'RESUMEN TOTAL'!AF583</f>
        <v>0</v>
      </c>
      <c r="AA555">
        <f>'RESUMEN TOTAL'!AG583</f>
        <v>0</v>
      </c>
      <c r="AB555">
        <f>'RESUMEN TOTAL'!AH583</f>
        <v>0</v>
      </c>
      <c r="AC555">
        <f>'RESUMEN TOTAL'!AI583</f>
        <v>0</v>
      </c>
      <c r="AD555">
        <f>'RESUMEN TOTAL'!AJ583</f>
        <v>0</v>
      </c>
      <c r="AE555">
        <f>'RESUMEN TOTAL'!AK583</f>
        <v>0</v>
      </c>
      <c r="AF555">
        <f>'RESUMEN TOTAL'!AL583</f>
        <v>0</v>
      </c>
      <c r="AG555">
        <f>'RESUMEN TOTAL'!AM583</f>
        <v>0</v>
      </c>
      <c r="AH555">
        <f>'RESUMEN TOTAL'!AN583</f>
        <v>0</v>
      </c>
      <c r="AI555">
        <f>'RESUMEN TOTAL'!AO583</f>
        <v>0</v>
      </c>
    </row>
    <row r="556" spans="1:35" x14ac:dyDescent="0.25">
      <c r="A556">
        <f>'RESUMEN TOTAL'!A584</f>
        <v>0</v>
      </c>
      <c r="B556">
        <f>'RESUMEN TOTAL'!B584</f>
        <v>0</v>
      </c>
      <c r="C556">
        <f>'RESUMEN TOTAL'!D584</f>
        <v>0</v>
      </c>
      <c r="D556">
        <f>'RESUMEN TOTAL'!E584</f>
        <v>0</v>
      </c>
      <c r="E556">
        <f>'RESUMEN TOTAL'!F584</f>
        <v>0</v>
      </c>
      <c r="F556">
        <f>'RESUMEN TOTAL'!L584</f>
        <v>0</v>
      </c>
      <c r="G556">
        <f>'RESUMEN TOTAL'!M584</f>
        <v>0</v>
      </c>
      <c r="H556">
        <f>'RESUMEN TOTAL'!N584</f>
        <v>0</v>
      </c>
      <c r="I556">
        <f>'RESUMEN TOTAL'!O584</f>
        <v>0</v>
      </c>
      <c r="J556">
        <f>'RESUMEN TOTAL'!P584</f>
        <v>0</v>
      </c>
      <c r="K556">
        <f>'RESUMEN TOTAL'!Q584</f>
        <v>0</v>
      </c>
      <c r="L556">
        <f>'RESUMEN TOTAL'!R584</f>
        <v>0</v>
      </c>
      <c r="M556">
        <f>'RESUMEN TOTAL'!S584</f>
        <v>0</v>
      </c>
      <c r="N556">
        <f>'RESUMEN TOTAL'!T584</f>
        <v>0</v>
      </c>
      <c r="O556">
        <f>'RESUMEN TOTAL'!U584</f>
        <v>0</v>
      </c>
      <c r="P556">
        <f>'RESUMEN TOTAL'!V584</f>
        <v>0</v>
      </c>
      <c r="Q556">
        <f>'RESUMEN TOTAL'!W584</f>
        <v>0</v>
      </c>
      <c r="R556">
        <f>'RESUMEN TOTAL'!X584</f>
        <v>0</v>
      </c>
      <c r="S556">
        <f>'RESUMEN TOTAL'!Y584</f>
        <v>0</v>
      </c>
      <c r="T556">
        <f>'RESUMEN TOTAL'!Z584</f>
        <v>0</v>
      </c>
      <c r="U556">
        <f>'RESUMEN TOTAL'!AA584</f>
        <v>0</v>
      </c>
      <c r="V556">
        <f>'RESUMEN TOTAL'!AB584</f>
        <v>0</v>
      </c>
      <c r="W556">
        <f>'RESUMEN TOTAL'!AC584</f>
        <v>0</v>
      </c>
      <c r="X556">
        <f>'RESUMEN TOTAL'!AD584</f>
        <v>0</v>
      </c>
      <c r="Y556">
        <f>'RESUMEN TOTAL'!AE584</f>
        <v>0</v>
      </c>
      <c r="Z556">
        <f>'RESUMEN TOTAL'!AF584</f>
        <v>0</v>
      </c>
      <c r="AA556">
        <f>'RESUMEN TOTAL'!AG584</f>
        <v>0</v>
      </c>
      <c r="AB556">
        <f>'RESUMEN TOTAL'!AH584</f>
        <v>0</v>
      </c>
      <c r="AC556">
        <f>'RESUMEN TOTAL'!AI584</f>
        <v>0</v>
      </c>
      <c r="AD556">
        <f>'RESUMEN TOTAL'!AJ584</f>
        <v>0</v>
      </c>
      <c r="AE556">
        <f>'RESUMEN TOTAL'!AK584</f>
        <v>0</v>
      </c>
      <c r="AF556">
        <f>'RESUMEN TOTAL'!AL584</f>
        <v>0</v>
      </c>
      <c r="AG556">
        <f>'RESUMEN TOTAL'!AM584</f>
        <v>0</v>
      </c>
      <c r="AH556">
        <f>'RESUMEN TOTAL'!AN584</f>
        <v>0</v>
      </c>
      <c r="AI556">
        <f>'RESUMEN TOTAL'!AO584</f>
        <v>0</v>
      </c>
    </row>
    <row r="557" spans="1:35" x14ac:dyDescent="0.25">
      <c r="A557">
        <f>'RESUMEN TOTAL'!A585</f>
        <v>0</v>
      </c>
      <c r="B557">
        <f>'RESUMEN TOTAL'!B585</f>
        <v>0</v>
      </c>
      <c r="C557">
        <f>'RESUMEN TOTAL'!D585</f>
        <v>0</v>
      </c>
      <c r="D557">
        <f>'RESUMEN TOTAL'!E585</f>
        <v>0</v>
      </c>
      <c r="E557">
        <f>'RESUMEN TOTAL'!F585</f>
        <v>0</v>
      </c>
      <c r="F557">
        <f>'RESUMEN TOTAL'!L585</f>
        <v>0</v>
      </c>
      <c r="G557">
        <f>'RESUMEN TOTAL'!M585</f>
        <v>0</v>
      </c>
      <c r="H557">
        <f>'RESUMEN TOTAL'!N585</f>
        <v>0</v>
      </c>
      <c r="I557">
        <f>'RESUMEN TOTAL'!O585</f>
        <v>0</v>
      </c>
      <c r="J557">
        <f>'RESUMEN TOTAL'!P585</f>
        <v>0</v>
      </c>
      <c r="K557">
        <f>'RESUMEN TOTAL'!Q585</f>
        <v>0</v>
      </c>
      <c r="L557">
        <f>'RESUMEN TOTAL'!R585</f>
        <v>0</v>
      </c>
      <c r="M557">
        <f>'RESUMEN TOTAL'!S585</f>
        <v>0</v>
      </c>
      <c r="N557">
        <f>'RESUMEN TOTAL'!T585</f>
        <v>0</v>
      </c>
      <c r="O557">
        <f>'RESUMEN TOTAL'!U585</f>
        <v>0</v>
      </c>
      <c r="P557">
        <f>'RESUMEN TOTAL'!V585</f>
        <v>0</v>
      </c>
      <c r="Q557">
        <f>'RESUMEN TOTAL'!W585</f>
        <v>0</v>
      </c>
      <c r="R557">
        <f>'RESUMEN TOTAL'!X585</f>
        <v>0</v>
      </c>
      <c r="S557">
        <f>'RESUMEN TOTAL'!Y585</f>
        <v>0</v>
      </c>
      <c r="T557">
        <f>'RESUMEN TOTAL'!Z585</f>
        <v>0</v>
      </c>
      <c r="U557">
        <f>'RESUMEN TOTAL'!AA585</f>
        <v>0</v>
      </c>
      <c r="V557">
        <f>'RESUMEN TOTAL'!AB585</f>
        <v>0</v>
      </c>
      <c r="W557">
        <f>'RESUMEN TOTAL'!AC585</f>
        <v>0</v>
      </c>
      <c r="X557">
        <f>'RESUMEN TOTAL'!AD585</f>
        <v>0</v>
      </c>
      <c r="Y557">
        <f>'RESUMEN TOTAL'!AE585</f>
        <v>0</v>
      </c>
      <c r="Z557">
        <f>'RESUMEN TOTAL'!AF585</f>
        <v>0</v>
      </c>
      <c r="AA557">
        <f>'RESUMEN TOTAL'!AG585</f>
        <v>0</v>
      </c>
      <c r="AB557">
        <f>'RESUMEN TOTAL'!AH585</f>
        <v>0</v>
      </c>
      <c r="AC557">
        <f>'RESUMEN TOTAL'!AI585</f>
        <v>0</v>
      </c>
      <c r="AD557">
        <f>'RESUMEN TOTAL'!AJ585</f>
        <v>0</v>
      </c>
      <c r="AE557">
        <f>'RESUMEN TOTAL'!AK585</f>
        <v>0</v>
      </c>
      <c r="AF557">
        <f>'RESUMEN TOTAL'!AL585</f>
        <v>0</v>
      </c>
      <c r="AG557">
        <f>'RESUMEN TOTAL'!AM585</f>
        <v>0</v>
      </c>
      <c r="AH557">
        <f>'RESUMEN TOTAL'!AN585</f>
        <v>0</v>
      </c>
      <c r="AI557">
        <f>'RESUMEN TOTAL'!AO585</f>
        <v>0</v>
      </c>
    </row>
    <row r="558" spans="1:35" x14ac:dyDescent="0.25">
      <c r="A558">
        <f>'RESUMEN TOTAL'!A586</f>
        <v>0</v>
      </c>
      <c r="B558">
        <f>'RESUMEN TOTAL'!B586</f>
        <v>0</v>
      </c>
      <c r="C558">
        <f>'RESUMEN TOTAL'!D586</f>
        <v>0</v>
      </c>
      <c r="D558">
        <f>'RESUMEN TOTAL'!E586</f>
        <v>0</v>
      </c>
      <c r="E558">
        <f>'RESUMEN TOTAL'!F586</f>
        <v>0</v>
      </c>
      <c r="F558">
        <f>'RESUMEN TOTAL'!L586</f>
        <v>0</v>
      </c>
      <c r="G558">
        <f>'RESUMEN TOTAL'!M586</f>
        <v>0</v>
      </c>
      <c r="H558">
        <f>'RESUMEN TOTAL'!N586</f>
        <v>0</v>
      </c>
      <c r="I558">
        <f>'RESUMEN TOTAL'!O586</f>
        <v>0</v>
      </c>
      <c r="J558">
        <f>'RESUMEN TOTAL'!P586</f>
        <v>0</v>
      </c>
      <c r="K558">
        <f>'RESUMEN TOTAL'!Q586</f>
        <v>0</v>
      </c>
      <c r="L558">
        <f>'RESUMEN TOTAL'!R586</f>
        <v>0</v>
      </c>
      <c r="M558">
        <f>'RESUMEN TOTAL'!S586</f>
        <v>0</v>
      </c>
      <c r="N558">
        <f>'RESUMEN TOTAL'!T586</f>
        <v>0</v>
      </c>
      <c r="O558">
        <f>'RESUMEN TOTAL'!U586</f>
        <v>0</v>
      </c>
      <c r="P558">
        <f>'RESUMEN TOTAL'!V586</f>
        <v>0</v>
      </c>
      <c r="Q558">
        <f>'RESUMEN TOTAL'!W586</f>
        <v>0</v>
      </c>
      <c r="R558">
        <f>'RESUMEN TOTAL'!X586</f>
        <v>0</v>
      </c>
      <c r="S558">
        <f>'RESUMEN TOTAL'!Y586</f>
        <v>0</v>
      </c>
      <c r="T558">
        <f>'RESUMEN TOTAL'!Z586</f>
        <v>0</v>
      </c>
      <c r="U558">
        <f>'RESUMEN TOTAL'!AA586</f>
        <v>0</v>
      </c>
      <c r="V558">
        <f>'RESUMEN TOTAL'!AB586</f>
        <v>0</v>
      </c>
      <c r="W558">
        <f>'RESUMEN TOTAL'!AC586</f>
        <v>0</v>
      </c>
      <c r="X558">
        <f>'RESUMEN TOTAL'!AD586</f>
        <v>0</v>
      </c>
      <c r="Y558">
        <f>'RESUMEN TOTAL'!AE586</f>
        <v>0</v>
      </c>
      <c r="Z558">
        <f>'RESUMEN TOTAL'!AF586</f>
        <v>0</v>
      </c>
      <c r="AA558">
        <f>'RESUMEN TOTAL'!AG586</f>
        <v>0</v>
      </c>
      <c r="AB558">
        <f>'RESUMEN TOTAL'!AH586</f>
        <v>0</v>
      </c>
      <c r="AC558">
        <f>'RESUMEN TOTAL'!AI586</f>
        <v>0</v>
      </c>
      <c r="AD558">
        <f>'RESUMEN TOTAL'!AJ586</f>
        <v>0</v>
      </c>
      <c r="AE558">
        <f>'RESUMEN TOTAL'!AK586</f>
        <v>0</v>
      </c>
      <c r="AF558">
        <f>'RESUMEN TOTAL'!AL586</f>
        <v>0</v>
      </c>
      <c r="AG558">
        <f>'RESUMEN TOTAL'!AM586</f>
        <v>0</v>
      </c>
      <c r="AH558">
        <f>'RESUMEN TOTAL'!AN586</f>
        <v>0</v>
      </c>
      <c r="AI558">
        <f>'RESUMEN TOTAL'!AO586</f>
        <v>0</v>
      </c>
    </row>
    <row r="559" spans="1:35" x14ac:dyDescent="0.25">
      <c r="A559">
        <f>'RESUMEN TOTAL'!A587</f>
        <v>0</v>
      </c>
      <c r="B559">
        <f>'RESUMEN TOTAL'!B587</f>
        <v>0</v>
      </c>
      <c r="C559">
        <f>'RESUMEN TOTAL'!D587</f>
        <v>0</v>
      </c>
      <c r="D559">
        <f>'RESUMEN TOTAL'!E587</f>
        <v>0</v>
      </c>
      <c r="E559">
        <f>'RESUMEN TOTAL'!F587</f>
        <v>0</v>
      </c>
      <c r="F559">
        <f>'RESUMEN TOTAL'!L587</f>
        <v>0</v>
      </c>
      <c r="G559">
        <f>'RESUMEN TOTAL'!M587</f>
        <v>0</v>
      </c>
      <c r="H559">
        <f>'RESUMEN TOTAL'!N587</f>
        <v>0</v>
      </c>
      <c r="I559">
        <f>'RESUMEN TOTAL'!O587</f>
        <v>0</v>
      </c>
      <c r="J559">
        <f>'RESUMEN TOTAL'!P587</f>
        <v>0</v>
      </c>
      <c r="K559">
        <f>'RESUMEN TOTAL'!Q587</f>
        <v>0</v>
      </c>
      <c r="L559">
        <f>'RESUMEN TOTAL'!R587</f>
        <v>0</v>
      </c>
      <c r="M559">
        <f>'RESUMEN TOTAL'!S587</f>
        <v>0</v>
      </c>
      <c r="N559">
        <f>'RESUMEN TOTAL'!T587</f>
        <v>0</v>
      </c>
      <c r="O559">
        <f>'RESUMEN TOTAL'!U587</f>
        <v>0</v>
      </c>
      <c r="P559">
        <f>'RESUMEN TOTAL'!V587</f>
        <v>0</v>
      </c>
      <c r="Q559">
        <f>'RESUMEN TOTAL'!W587</f>
        <v>0</v>
      </c>
      <c r="R559">
        <f>'RESUMEN TOTAL'!X587</f>
        <v>0</v>
      </c>
      <c r="S559">
        <f>'RESUMEN TOTAL'!Y587</f>
        <v>0</v>
      </c>
      <c r="T559">
        <f>'RESUMEN TOTAL'!Z587</f>
        <v>0</v>
      </c>
      <c r="U559">
        <f>'RESUMEN TOTAL'!AA587</f>
        <v>0</v>
      </c>
      <c r="V559">
        <f>'RESUMEN TOTAL'!AB587</f>
        <v>0</v>
      </c>
      <c r="W559">
        <f>'RESUMEN TOTAL'!AC587</f>
        <v>0</v>
      </c>
      <c r="X559">
        <f>'RESUMEN TOTAL'!AD587</f>
        <v>0</v>
      </c>
      <c r="Y559">
        <f>'RESUMEN TOTAL'!AE587</f>
        <v>0</v>
      </c>
      <c r="Z559">
        <f>'RESUMEN TOTAL'!AF587</f>
        <v>0</v>
      </c>
      <c r="AA559">
        <f>'RESUMEN TOTAL'!AG587</f>
        <v>0</v>
      </c>
      <c r="AB559">
        <f>'RESUMEN TOTAL'!AH587</f>
        <v>0</v>
      </c>
      <c r="AC559">
        <f>'RESUMEN TOTAL'!AI587</f>
        <v>0</v>
      </c>
      <c r="AD559">
        <f>'RESUMEN TOTAL'!AJ587</f>
        <v>0</v>
      </c>
      <c r="AE559">
        <f>'RESUMEN TOTAL'!AK587</f>
        <v>0</v>
      </c>
      <c r="AF559">
        <f>'RESUMEN TOTAL'!AL587</f>
        <v>0</v>
      </c>
      <c r="AG559">
        <f>'RESUMEN TOTAL'!AM587</f>
        <v>0</v>
      </c>
      <c r="AH559">
        <f>'RESUMEN TOTAL'!AN587</f>
        <v>0</v>
      </c>
      <c r="AI559">
        <f>'RESUMEN TOTAL'!AO587</f>
        <v>0</v>
      </c>
    </row>
    <row r="560" spans="1:35" x14ac:dyDescent="0.25">
      <c r="A560">
        <f>'RESUMEN TOTAL'!A588</f>
        <v>0</v>
      </c>
      <c r="B560">
        <f>'RESUMEN TOTAL'!B588</f>
        <v>0</v>
      </c>
      <c r="C560">
        <f>'RESUMEN TOTAL'!D588</f>
        <v>0</v>
      </c>
      <c r="D560">
        <f>'RESUMEN TOTAL'!E588</f>
        <v>0</v>
      </c>
      <c r="E560">
        <f>'RESUMEN TOTAL'!F588</f>
        <v>0</v>
      </c>
      <c r="F560">
        <f>'RESUMEN TOTAL'!L588</f>
        <v>0</v>
      </c>
      <c r="G560">
        <f>'RESUMEN TOTAL'!M588</f>
        <v>0</v>
      </c>
      <c r="H560">
        <f>'RESUMEN TOTAL'!N588</f>
        <v>0</v>
      </c>
      <c r="I560">
        <f>'RESUMEN TOTAL'!O588</f>
        <v>0</v>
      </c>
      <c r="J560">
        <f>'RESUMEN TOTAL'!P588</f>
        <v>0</v>
      </c>
      <c r="K560">
        <f>'RESUMEN TOTAL'!Q588</f>
        <v>0</v>
      </c>
      <c r="L560">
        <f>'RESUMEN TOTAL'!R588</f>
        <v>0</v>
      </c>
      <c r="M560">
        <f>'RESUMEN TOTAL'!S588</f>
        <v>0</v>
      </c>
      <c r="N560">
        <f>'RESUMEN TOTAL'!T588</f>
        <v>0</v>
      </c>
      <c r="O560">
        <f>'RESUMEN TOTAL'!U588</f>
        <v>0</v>
      </c>
      <c r="P560">
        <f>'RESUMEN TOTAL'!V588</f>
        <v>0</v>
      </c>
      <c r="Q560">
        <f>'RESUMEN TOTAL'!W588</f>
        <v>0</v>
      </c>
      <c r="R560">
        <f>'RESUMEN TOTAL'!X588</f>
        <v>0</v>
      </c>
      <c r="S560">
        <f>'RESUMEN TOTAL'!Y588</f>
        <v>0</v>
      </c>
      <c r="T560">
        <f>'RESUMEN TOTAL'!Z588</f>
        <v>0</v>
      </c>
      <c r="U560">
        <f>'RESUMEN TOTAL'!AA588</f>
        <v>0</v>
      </c>
      <c r="V560">
        <f>'RESUMEN TOTAL'!AB588</f>
        <v>0</v>
      </c>
      <c r="W560">
        <f>'RESUMEN TOTAL'!AC588</f>
        <v>0</v>
      </c>
      <c r="X560">
        <f>'RESUMEN TOTAL'!AD588</f>
        <v>0</v>
      </c>
      <c r="Y560">
        <f>'RESUMEN TOTAL'!AE588</f>
        <v>0</v>
      </c>
      <c r="Z560">
        <f>'RESUMEN TOTAL'!AF588</f>
        <v>0</v>
      </c>
      <c r="AA560">
        <f>'RESUMEN TOTAL'!AG588</f>
        <v>0</v>
      </c>
      <c r="AB560">
        <f>'RESUMEN TOTAL'!AH588</f>
        <v>0</v>
      </c>
      <c r="AC560">
        <f>'RESUMEN TOTAL'!AI588</f>
        <v>0</v>
      </c>
      <c r="AD560">
        <f>'RESUMEN TOTAL'!AJ588</f>
        <v>0</v>
      </c>
      <c r="AE560">
        <f>'RESUMEN TOTAL'!AK588</f>
        <v>0</v>
      </c>
      <c r="AF560">
        <f>'RESUMEN TOTAL'!AL588</f>
        <v>0</v>
      </c>
      <c r="AG560">
        <f>'RESUMEN TOTAL'!AM588</f>
        <v>0</v>
      </c>
      <c r="AH560">
        <f>'RESUMEN TOTAL'!AN588</f>
        <v>0</v>
      </c>
      <c r="AI560">
        <f>'RESUMEN TOTAL'!AO588</f>
        <v>0</v>
      </c>
    </row>
    <row r="561" spans="1:35" x14ac:dyDescent="0.25">
      <c r="A561">
        <f>'RESUMEN TOTAL'!A589</f>
        <v>0</v>
      </c>
      <c r="B561">
        <f>'RESUMEN TOTAL'!B589</f>
        <v>0</v>
      </c>
      <c r="C561">
        <f>'RESUMEN TOTAL'!D589</f>
        <v>0</v>
      </c>
      <c r="D561">
        <f>'RESUMEN TOTAL'!E589</f>
        <v>0</v>
      </c>
      <c r="E561">
        <f>'RESUMEN TOTAL'!F589</f>
        <v>0</v>
      </c>
      <c r="F561">
        <f>'RESUMEN TOTAL'!L589</f>
        <v>0</v>
      </c>
      <c r="G561">
        <f>'RESUMEN TOTAL'!M589</f>
        <v>0</v>
      </c>
      <c r="H561">
        <f>'RESUMEN TOTAL'!N589</f>
        <v>0</v>
      </c>
      <c r="I561">
        <f>'RESUMEN TOTAL'!O589</f>
        <v>0</v>
      </c>
      <c r="J561">
        <f>'RESUMEN TOTAL'!P589</f>
        <v>0</v>
      </c>
      <c r="K561">
        <f>'RESUMEN TOTAL'!Q589</f>
        <v>0</v>
      </c>
      <c r="L561">
        <f>'RESUMEN TOTAL'!R589</f>
        <v>0</v>
      </c>
      <c r="M561">
        <f>'RESUMEN TOTAL'!S589</f>
        <v>0</v>
      </c>
      <c r="N561">
        <f>'RESUMEN TOTAL'!T589</f>
        <v>0</v>
      </c>
      <c r="O561">
        <f>'RESUMEN TOTAL'!U589</f>
        <v>0</v>
      </c>
      <c r="P561">
        <f>'RESUMEN TOTAL'!V589</f>
        <v>0</v>
      </c>
      <c r="Q561">
        <f>'RESUMEN TOTAL'!W589</f>
        <v>0</v>
      </c>
      <c r="R561">
        <f>'RESUMEN TOTAL'!X589</f>
        <v>0</v>
      </c>
      <c r="S561">
        <f>'RESUMEN TOTAL'!Y589</f>
        <v>0</v>
      </c>
      <c r="T561">
        <f>'RESUMEN TOTAL'!Z589</f>
        <v>0</v>
      </c>
      <c r="U561">
        <f>'RESUMEN TOTAL'!AA589</f>
        <v>0</v>
      </c>
      <c r="V561">
        <f>'RESUMEN TOTAL'!AB589</f>
        <v>0</v>
      </c>
      <c r="W561">
        <f>'RESUMEN TOTAL'!AC589</f>
        <v>0</v>
      </c>
      <c r="X561">
        <f>'RESUMEN TOTAL'!AD589</f>
        <v>0</v>
      </c>
      <c r="Y561">
        <f>'RESUMEN TOTAL'!AE589</f>
        <v>0</v>
      </c>
      <c r="Z561">
        <f>'RESUMEN TOTAL'!AF589</f>
        <v>0</v>
      </c>
      <c r="AA561">
        <f>'RESUMEN TOTAL'!AG589</f>
        <v>0</v>
      </c>
      <c r="AB561">
        <f>'RESUMEN TOTAL'!AH589</f>
        <v>0</v>
      </c>
      <c r="AC561">
        <f>'RESUMEN TOTAL'!AI589</f>
        <v>0</v>
      </c>
      <c r="AD561">
        <f>'RESUMEN TOTAL'!AJ589</f>
        <v>0</v>
      </c>
      <c r="AE561">
        <f>'RESUMEN TOTAL'!AK589</f>
        <v>0</v>
      </c>
      <c r="AF561">
        <f>'RESUMEN TOTAL'!AL589</f>
        <v>0</v>
      </c>
      <c r="AG561">
        <f>'RESUMEN TOTAL'!AM589</f>
        <v>0</v>
      </c>
      <c r="AH561">
        <f>'RESUMEN TOTAL'!AN589</f>
        <v>0</v>
      </c>
      <c r="AI561">
        <f>'RESUMEN TOTAL'!AO589</f>
        <v>0</v>
      </c>
    </row>
    <row r="562" spans="1:35" x14ac:dyDescent="0.25">
      <c r="A562">
        <f>'RESUMEN TOTAL'!A590</f>
        <v>0</v>
      </c>
      <c r="B562">
        <f>'RESUMEN TOTAL'!B590</f>
        <v>0</v>
      </c>
      <c r="C562">
        <f>'RESUMEN TOTAL'!D590</f>
        <v>0</v>
      </c>
      <c r="D562">
        <f>'RESUMEN TOTAL'!E590</f>
        <v>0</v>
      </c>
      <c r="E562">
        <f>'RESUMEN TOTAL'!F590</f>
        <v>0</v>
      </c>
      <c r="F562">
        <f>'RESUMEN TOTAL'!L590</f>
        <v>0</v>
      </c>
      <c r="G562">
        <f>'RESUMEN TOTAL'!M590</f>
        <v>0</v>
      </c>
      <c r="H562">
        <f>'RESUMEN TOTAL'!N590</f>
        <v>0</v>
      </c>
      <c r="I562">
        <f>'RESUMEN TOTAL'!O590</f>
        <v>0</v>
      </c>
      <c r="J562">
        <f>'RESUMEN TOTAL'!P590</f>
        <v>0</v>
      </c>
      <c r="K562">
        <f>'RESUMEN TOTAL'!Q590</f>
        <v>0</v>
      </c>
      <c r="L562">
        <f>'RESUMEN TOTAL'!R590</f>
        <v>0</v>
      </c>
      <c r="M562">
        <f>'RESUMEN TOTAL'!S590</f>
        <v>0</v>
      </c>
      <c r="N562">
        <f>'RESUMEN TOTAL'!T590</f>
        <v>0</v>
      </c>
      <c r="O562">
        <f>'RESUMEN TOTAL'!U590</f>
        <v>0</v>
      </c>
      <c r="P562">
        <f>'RESUMEN TOTAL'!V590</f>
        <v>0</v>
      </c>
      <c r="Q562">
        <f>'RESUMEN TOTAL'!W590</f>
        <v>0</v>
      </c>
      <c r="R562">
        <f>'RESUMEN TOTAL'!X590</f>
        <v>0</v>
      </c>
      <c r="S562">
        <f>'RESUMEN TOTAL'!Y590</f>
        <v>0</v>
      </c>
      <c r="T562">
        <f>'RESUMEN TOTAL'!Z590</f>
        <v>0</v>
      </c>
      <c r="U562">
        <f>'RESUMEN TOTAL'!AA590</f>
        <v>0</v>
      </c>
      <c r="V562">
        <f>'RESUMEN TOTAL'!AB590</f>
        <v>0</v>
      </c>
      <c r="W562">
        <f>'RESUMEN TOTAL'!AC590</f>
        <v>0</v>
      </c>
      <c r="X562">
        <f>'RESUMEN TOTAL'!AD590</f>
        <v>0</v>
      </c>
      <c r="Y562">
        <f>'RESUMEN TOTAL'!AE590</f>
        <v>0</v>
      </c>
      <c r="Z562">
        <f>'RESUMEN TOTAL'!AF590</f>
        <v>0</v>
      </c>
      <c r="AA562">
        <f>'RESUMEN TOTAL'!AG590</f>
        <v>0</v>
      </c>
      <c r="AB562">
        <f>'RESUMEN TOTAL'!AH590</f>
        <v>0</v>
      </c>
      <c r="AC562">
        <f>'RESUMEN TOTAL'!AI590</f>
        <v>0</v>
      </c>
      <c r="AD562">
        <f>'RESUMEN TOTAL'!AJ590</f>
        <v>0</v>
      </c>
      <c r="AE562">
        <f>'RESUMEN TOTAL'!AK590</f>
        <v>0</v>
      </c>
      <c r="AF562">
        <f>'RESUMEN TOTAL'!AL590</f>
        <v>0</v>
      </c>
      <c r="AG562">
        <f>'RESUMEN TOTAL'!AM590</f>
        <v>0</v>
      </c>
      <c r="AH562">
        <f>'RESUMEN TOTAL'!AN590</f>
        <v>0</v>
      </c>
      <c r="AI562">
        <f>'RESUMEN TOTAL'!AO590</f>
        <v>0</v>
      </c>
    </row>
    <row r="563" spans="1:35" x14ac:dyDescent="0.25">
      <c r="A563">
        <f>'RESUMEN TOTAL'!A591</f>
        <v>0</v>
      </c>
      <c r="B563">
        <f>'RESUMEN TOTAL'!B591</f>
        <v>0</v>
      </c>
      <c r="C563">
        <f>'RESUMEN TOTAL'!D591</f>
        <v>0</v>
      </c>
      <c r="D563">
        <f>'RESUMEN TOTAL'!E591</f>
        <v>0</v>
      </c>
      <c r="E563">
        <f>'RESUMEN TOTAL'!F591</f>
        <v>0</v>
      </c>
      <c r="F563">
        <f>'RESUMEN TOTAL'!L591</f>
        <v>0</v>
      </c>
      <c r="G563">
        <f>'RESUMEN TOTAL'!M591</f>
        <v>0</v>
      </c>
      <c r="H563">
        <f>'RESUMEN TOTAL'!N591</f>
        <v>0</v>
      </c>
      <c r="I563">
        <f>'RESUMEN TOTAL'!O591</f>
        <v>0</v>
      </c>
      <c r="J563">
        <f>'RESUMEN TOTAL'!P591</f>
        <v>0</v>
      </c>
      <c r="K563">
        <f>'RESUMEN TOTAL'!Q591</f>
        <v>0</v>
      </c>
      <c r="L563">
        <f>'RESUMEN TOTAL'!R591</f>
        <v>0</v>
      </c>
      <c r="M563">
        <f>'RESUMEN TOTAL'!S591</f>
        <v>0</v>
      </c>
      <c r="N563">
        <f>'RESUMEN TOTAL'!T591</f>
        <v>0</v>
      </c>
      <c r="O563">
        <f>'RESUMEN TOTAL'!U591</f>
        <v>0</v>
      </c>
      <c r="P563">
        <f>'RESUMEN TOTAL'!V591</f>
        <v>0</v>
      </c>
      <c r="Q563">
        <f>'RESUMEN TOTAL'!W591</f>
        <v>0</v>
      </c>
      <c r="R563">
        <f>'RESUMEN TOTAL'!X591</f>
        <v>0</v>
      </c>
      <c r="S563">
        <f>'RESUMEN TOTAL'!Y591</f>
        <v>0</v>
      </c>
      <c r="T563">
        <f>'RESUMEN TOTAL'!Z591</f>
        <v>0</v>
      </c>
      <c r="U563">
        <f>'RESUMEN TOTAL'!AA591</f>
        <v>0</v>
      </c>
      <c r="V563">
        <f>'RESUMEN TOTAL'!AB591</f>
        <v>0</v>
      </c>
      <c r="W563">
        <f>'RESUMEN TOTAL'!AC591</f>
        <v>0</v>
      </c>
      <c r="X563">
        <f>'RESUMEN TOTAL'!AD591</f>
        <v>0</v>
      </c>
      <c r="Y563">
        <f>'RESUMEN TOTAL'!AE591</f>
        <v>0</v>
      </c>
      <c r="Z563">
        <f>'RESUMEN TOTAL'!AF591</f>
        <v>0</v>
      </c>
      <c r="AA563">
        <f>'RESUMEN TOTAL'!AG591</f>
        <v>0</v>
      </c>
      <c r="AB563">
        <f>'RESUMEN TOTAL'!AH591</f>
        <v>0</v>
      </c>
      <c r="AC563">
        <f>'RESUMEN TOTAL'!AI591</f>
        <v>0</v>
      </c>
      <c r="AD563">
        <f>'RESUMEN TOTAL'!AJ591</f>
        <v>0</v>
      </c>
      <c r="AE563">
        <f>'RESUMEN TOTAL'!AK591</f>
        <v>0</v>
      </c>
      <c r="AF563">
        <f>'RESUMEN TOTAL'!AL591</f>
        <v>0</v>
      </c>
      <c r="AG563">
        <f>'RESUMEN TOTAL'!AM591</f>
        <v>0</v>
      </c>
      <c r="AH563">
        <f>'RESUMEN TOTAL'!AN591</f>
        <v>0</v>
      </c>
      <c r="AI563">
        <f>'RESUMEN TOTAL'!AO591</f>
        <v>0</v>
      </c>
    </row>
    <row r="564" spans="1:35" x14ac:dyDescent="0.25">
      <c r="A564">
        <f>'RESUMEN TOTAL'!A592</f>
        <v>0</v>
      </c>
      <c r="B564">
        <f>'RESUMEN TOTAL'!B592</f>
        <v>0</v>
      </c>
      <c r="C564">
        <f>'RESUMEN TOTAL'!D592</f>
        <v>0</v>
      </c>
      <c r="D564">
        <f>'RESUMEN TOTAL'!E592</f>
        <v>0</v>
      </c>
      <c r="E564">
        <f>'RESUMEN TOTAL'!F592</f>
        <v>0</v>
      </c>
      <c r="F564">
        <f>'RESUMEN TOTAL'!L592</f>
        <v>0</v>
      </c>
      <c r="G564">
        <f>'RESUMEN TOTAL'!M592</f>
        <v>0</v>
      </c>
      <c r="H564">
        <f>'RESUMEN TOTAL'!N592</f>
        <v>0</v>
      </c>
      <c r="I564">
        <f>'RESUMEN TOTAL'!O592</f>
        <v>0</v>
      </c>
      <c r="J564">
        <f>'RESUMEN TOTAL'!P592</f>
        <v>0</v>
      </c>
      <c r="K564">
        <f>'RESUMEN TOTAL'!Q592</f>
        <v>0</v>
      </c>
      <c r="L564">
        <f>'RESUMEN TOTAL'!R592</f>
        <v>0</v>
      </c>
      <c r="M564">
        <f>'RESUMEN TOTAL'!S592</f>
        <v>0</v>
      </c>
      <c r="N564">
        <f>'RESUMEN TOTAL'!T592</f>
        <v>0</v>
      </c>
      <c r="O564">
        <f>'RESUMEN TOTAL'!U592</f>
        <v>0</v>
      </c>
      <c r="P564">
        <f>'RESUMEN TOTAL'!V592</f>
        <v>0</v>
      </c>
      <c r="Q564">
        <f>'RESUMEN TOTAL'!W592</f>
        <v>0</v>
      </c>
      <c r="R564">
        <f>'RESUMEN TOTAL'!X592</f>
        <v>0</v>
      </c>
      <c r="S564">
        <f>'RESUMEN TOTAL'!Y592</f>
        <v>0</v>
      </c>
      <c r="T564">
        <f>'RESUMEN TOTAL'!Z592</f>
        <v>0</v>
      </c>
      <c r="U564">
        <f>'RESUMEN TOTAL'!AA592</f>
        <v>0</v>
      </c>
      <c r="V564">
        <f>'RESUMEN TOTAL'!AB592</f>
        <v>0</v>
      </c>
      <c r="W564">
        <f>'RESUMEN TOTAL'!AC592</f>
        <v>0</v>
      </c>
      <c r="X564">
        <f>'RESUMEN TOTAL'!AD592</f>
        <v>0</v>
      </c>
      <c r="Y564">
        <f>'RESUMEN TOTAL'!AE592</f>
        <v>0</v>
      </c>
      <c r="Z564">
        <f>'RESUMEN TOTAL'!AF592</f>
        <v>0</v>
      </c>
      <c r="AA564">
        <f>'RESUMEN TOTAL'!AG592</f>
        <v>0</v>
      </c>
      <c r="AB564">
        <f>'RESUMEN TOTAL'!AH592</f>
        <v>0</v>
      </c>
      <c r="AC564">
        <f>'RESUMEN TOTAL'!AI592</f>
        <v>0</v>
      </c>
      <c r="AD564">
        <f>'RESUMEN TOTAL'!AJ592</f>
        <v>0</v>
      </c>
      <c r="AE564">
        <f>'RESUMEN TOTAL'!AK592</f>
        <v>0</v>
      </c>
      <c r="AF564">
        <f>'RESUMEN TOTAL'!AL592</f>
        <v>0</v>
      </c>
      <c r="AG564">
        <f>'RESUMEN TOTAL'!AM592</f>
        <v>0</v>
      </c>
      <c r="AH564">
        <f>'RESUMEN TOTAL'!AN592</f>
        <v>0</v>
      </c>
      <c r="AI564">
        <f>'RESUMEN TOTAL'!AO592</f>
        <v>0</v>
      </c>
    </row>
    <row r="565" spans="1:35" x14ac:dyDescent="0.25">
      <c r="A565">
        <f>'RESUMEN TOTAL'!A593</f>
        <v>0</v>
      </c>
      <c r="B565">
        <f>'RESUMEN TOTAL'!B593</f>
        <v>0</v>
      </c>
      <c r="C565">
        <f>'RESUMEN TOTAL'!D593</f>
        <v>0</v>
      </c>
      <c r="D565">
        <f>'RESUMEN TOTAL'!E593</f>
        <v>0</v>
      </c>
      <c r="E565">
        <f>'RESUMEN TOTAL'!F593</f>
        <v>0</v>
      </c>
      <c r="F565">
        <f>'RESUMEN TOTAL'!L593</f>
        <v>0</v>
      </c>
      <c r="G565">
        <f>'RESUMEN TOTAL'!M593</f>
        <v>0</v>
      </c>
      <c r="H565">
        <f>'RESUMEN TOTAL'!N593</f>
        <v>0</v>
      </c>
      <c r="I565">
        <f>'RESUMEN TOTAL'!O593</f>
        <v>0</v>
      </c>
      <c r="J565">
        <f>'RESUMEN TOTAL'!P593</f>
        <v>0</v>
      </c>
      <c r="K565">
        <f>'RESUMEN TOTAL'!Q593</f>
        <v>0</v>
      </c>
      <c r="L565">
        <f>'RESUMEN TOTAL'!R593</f>
        <v>0</v>
      </c>
      <c r="M565">
        <f>'RESUMEN TOTAL'!S593</f>
        <v>0</v>
      </c>
      <c r="N565">
        <f>'RESUMEN TOTAL'!T593</f>
        <v>0</v>
      </c>
      <c r="O565">
        <f>'RESUMEN TOTAL'!U593</f>
        <v>0</v>
      </c>
      <c r="P565">
        <f>'RESUMEN TOTAL'!V593</f>
        <v>0</v>
      </c>
      <c r="Q565">
        <f>'RESUMEN TOTAL'!W593</f>
        <v>0</v>
      </c>
      <c r="R565">
        <f>'RESUMEN TOTAL'!X593</f>
        <v>0</v>
      </c>
      <c r="S565">
        <f>'RESUMEN TOTAL'!Y593</f>
        <v>0</v>
      </c>
      <c r="T565">
        <f>'RESUMEN TOTAL'!Z593</f>
        <v>0</v>
      </c>
      <c r="U565">
        <f>'RESUMEN TOTAL'!AA593</f>
        <v>0</v>
      </c>
      <c r="V565">
        <f>'RESUMEN TOTAL'!AB593</f>
        <v>0</v>
      </c>
      <c r="W565">
        <f>'RESUMEN TOTAL'!AC593</f>
        <v>0</v>
      </c>
      <c r="X565">
        <f>'RESUMEN TOTAL'!AD593</f>
        <v>0</v>
      </c>
      <c r="Y565">
        <f>'RESUMEN TOTAL'!AE593</f>
        <v>0</v>
      </c>
      <c r="Z565">
        <f>'RESUMEN TOTAL'!AF593</f>
        <v>0</v>
      </c>
      <c r="AA565">
        <f>'RESUMEN TOTAL'!AG593</f>
        <v>0</v>
      </c>
      <c r="AB565">
        <f>'RESUMEN TOTAL'!AH593</f>
        <v>0</v>
      </c>
      <c r="AC565">
        <f>'RESUMEN TOTAL'!AI593</f>
        <v>0</v>
      </c>
      <c r="AD565">
        <f>'RESUMEN TOTAL'!AJ593</f>
        <v>0</v>
      </c>
      <c r="AE565">
        <f>'RESUMEN TOTAL'!AK593</f>
        <v>0</v>
      </c>
      <c r="AF565">
        <f>'RESUMEN TOTAL'!AL593</f>
        <v>0</v>
      </c>
      <c r="AG565">
        <f>'RESUMEN TOTAL'!AM593</f>
        <v>0</v>
      </c>
      <c r="AH565">
        <f>'RESUMEN TOTAL'!AN593</f>
        <v>0</v>
      </c>
      <c r="AI565">
        <f>'RESUMEN TOTAL'!AO593</f>
        <v>0</v>
      </c>
    </row>
    <row r="566" spans="1:35" x14ac:dyDescent="0.25">
      <c r="A566">
        <f>'RESUMEN TOTAL'!A594</f>
        <v>0</v>
      </c>
      <c r="B566">
        <f>'RESUMEN TOTAL'!B594</f>
        <v>0</v>
      </c>
      <c r="C566">
        <f>'RESUMEN TOTAL'!D594</f>
        <v>0</v>
      </c>
      <c r="D566">
        <f>'RESUMEN TOTAL'!E594</f>
        <v>0</v>
      </c>
      <c r="E566">
        <f>'RESUMEN TOTAL'!F594</f>
        <v>0</v>
      </c>
      <c r="F566">
        <f>'RESUMEN TOTAL'!L594</f>
        <v>0</v>
      </c>
      <c r="G566">
        <f>'RESUMEN TOTAL'!M594</f>
        <v>0</v>
      </c>
      <c r="H566">
        <f>'RESUMEN TOTAL'!N594</f>
        <v>0</v>
      </c>
      <c r="I566">
        <f>'RESUMEN TOTAL'!O594</f>
        <v>0</v>
      </c>
      <c r="J566">
        <f>'RESUMEN TOTAL'!P594</f>
        <v>0</v>
      </c>
      <c r="K566">
        <f>'RESUMEN TOTAL'!Q594</f>
        <v>0</v>
      </c>
      <c r="L566">
        <f>'RESUMEN TOTAL'!R594</f>
        <v>0</v>
      </c>
      <c r="M566">
        <f>'RESUMEN TOTAL'!S594</f>
        <v>0</v>
      </c>
      <c r="N566">
        <f>'RESUMEN TOTAL'!T594</f>
        <v>0</v>
      </c>
      <c r="O566">
        <f>'RESUMEN TOTAL'!U594</f>
        <v>0</v>
      </c>
      <c r="P566">
        <f>'RESUMEN TOTAL'!V594</f>
        <v>0</v>
      </c>
      <c r="Q566">
        <f>'RESUMEN TOTAL'!W594</f>
        <v>0</v>
      </c>
      <c r="R566">
        <f>'RESUMEN TOTAL'!X594</f>
        <v>0</v>
      </c>
      <c r="S566">
        <f>'RESUMEN TOTAL'!Y594</f>
        <v>0</v>
      </c>
      <c r="T566">
        <f>'RESUMEN TOTAL'!Z594</f>
        <v>0</v>
      </c>
      <c r="U566">
        <f>'RESUMEN TOTAL'!AA594</f>
        <v>0</v>
      </c>
      <c r="V566">
        <f>'RESUMEN TOTAL'!AB594</f>
        <v>0</v>
      </c>
      <c r="W566">
        <f>'RESUMEN TOTAL'!AC594</f>
        <v>0</v>
      </c>
      <c r="X566">
        <f>'RESUMEN TOTAL'!AD594</f>
        <v>0</v>
      </c>
      <c r="Y566">
        <f>'RESUMEN TOTAL'!AE594</f>
        <v>0</v>
      </c>
      <c r="Z566">
        <f>'RESUMEN TOTAL'!AF594</f>
        <v>0</v>
      </c>
      <c r="AA566">
        <f>'RESUMEN TOTAL'!AG594</f>
        <v>0</v>
      </c>
      <c r="AB566">
        <f>'RESUMEN TOTAL'!AH594</f>
        <v>0</v>
      </c>
      <c r="AC566">
        <f>'RESUMEN TOTAL'!AI594</f>
        <v>0</v>
      </c>
      <c r="AD566">
        <f>'RESUMEN TOTAL'!AJ594</f>
        <v>0</v>
      </c>
      <c r="AE566">
        <f>'RESUMEN TOTAL'!AK594</f>
        <v>0</v>
      </c>
      <c r="AF566">
        <f>'RESUMEN TOTAL'!AL594</f>
        <v>0</v>
      </c>
      <c r="AG566">
        <f>'RESUMEN TOTAL'!AM594</f>
        <v>0</v>
      </c>
      <c r="AH566">
        <f>'RESUMEN TOTAL'!AN594</f>
        <v>0</v>
      </c>
      <c r="AI566">
        <f>'RESUMEN TOTAL'!AO594</f>
        <v>0</v>
      </c>
    </row>
    <row r="567" spans="1:35" x14ac:dyDescent="0.25">
      <c r="A567">
        <f>'RESUMEN TOTAL'!A595</f>
        <v>0</v>
      </c>
      <c r="B567">
        <f>'RESUMEN TOTAL'!B595</f>
        <v>0</v>
      </c>
      <c r="C567">
        <f>'RESUMEN TOTAL'!D595</f>
        <v>0</v>
      </c>
      <c r="D567">
        <f>'RESUMEN TOTAL'!E595</f>
        <v>0</v>
      </c>
      <c r="E567">
        <f>'RESUMEN TOTAL'!F595</f>
        <v>0</v>
      </c>
      <c r="F567">
        <f>'RESUMEN TOTAL'!L595</f>
        <v>0</v>
      </c>
      <c r="G567">
        <f>'RESUMEN TOTAL'!M595</f>
        <v>0</v>
      </c>
      <c r="H567">
        <f>'RESUMEN TOTAL'!N595</f>
        <v>0</v>
      </c>
      <c r="I567">
        <f>'RESUMEN TOTAL'!O595</f>
        <v>0</v>
      </c>
      <c r="J567">
        <f>'RESUMEN TOTAL'!P595</f>
        <v>0</v>
      </c>
      <c r="K567">
        <f>'RESUMEN TOTAL'!Q595</f>
        <v>0</v>
      </c>
      <c r="L567">
        <f>'RESUMEN TOTAL'!R595</f>
        <v>0</v>
      </c>
      <c r="M567">
        <f>'RESUMEN TOTAL'!S595</f>
        <v>0</v>
      </c>
      <c r="N567">
        <f>'RESUMEN TOTAL'!T595</f>
        <v>0</v>
      </c>
      <c r="O567">
        <f>'RESUMEN TOTAL'!U595</f>
        <v>0</v>
      </c>
      <c r="P567">
        <f>'RESUMEN TOTAL'!V595</f>
        <v>0</v>
      </c>
      <c r="Q567">
        <f>'RESUMEN TOTAL'!W595</f>
        <v>0</v>
      </c>
      <c r="R567">
        <f>'RESUMEN TOTAL'!X595</f>
        <v>0</v>
      </c>
      <c r="S567">
        <f>'RESUMEN TOTAL'!Y595</f>
        <v>0</v>
      </c>
      <c r="T567">
        <f>'RESUMEN TOTAL'!Z595</f>
        <v>0</v>
      </c>
      <c r="U567">
        <f>'RESUMEN TOTAL'!AA595</f>
        <v>0</v>
      </c>
      <c r="V567">
        <f>'RESUMEN TOTAL'!AB595</f>
        <v>0</v>
      </c>
      <c r="W567">
        <f>'RESUMEN TOTAL'!AC595</f>
        <v>0</v>
      </c>
      <c r="X567">
        <f>'RESUMEN TOTAL'!AD595</f>
        <v>0</v>
      </c>
      <c r="Y567">
        <f>'RESUMEN TOTAL'!AE595</f>
        <v>0</v>
      </c>
      <c r="Z567">
        <f>'RESUMEN TOTAL'!AF595</f>
        <v>0</v>
      </c>
      <c r="AA567">
        <f>'RESUMEN TOTAL'!AG595</f>
        <v>0</v>
      </c>
      <c r="AB567">
        <f>'RESUMEN TOTAL'!AH595</f>
        <v>0</v>
      </c>
      <c r="AC567">
        <f>'RESUMEN TOTAL'!AI595</f>
        <v>0</v>
      </c>
      <c r="AD567">
        <f>'RESUMEN TOTAL'!AJ595</f>
        <v>0</v>
      </c>
      <c r="AE567">
        <f>'RESUMEN TOTAL'!AK595</f>
        <v>0</v>
      </c>
      <c r="AF567">
        <f>'RESUMEN TOTAL'!AL595</f>
        <v>0</v>
      </c>
      <c r="AG567">
        <f>'RESUMEN TOTAL'!AM595</f>
        <v>0</v>
      </c>
      <c r="AH567">
        <f>'RESUMEN TOTAL'!AN595</f>
        <v>0</v>
      </c>
      <c r="AI567">
        <f>'RESUMEN TOTAL'!AO595</f>
        <v>0</v>
      </c>
    </row>
    <row r="568" spans="1:35" x14ac:dyDescent="0.25">
      <c r="A568">
        <f>'RESUMEN TOTAL'!A596</f>
        <v>0</v>
      </c>
      <c r="B568">
        <f>'RESUMEN TOTAL'!B596</f>
        <v>0</v>
      </c>
      <c r="C568">
        <f>'RESUMEN TOTAL'!D596</f>
        <v>0</v>
      </c>
      <c r="D568">
        <f>'RESUMEN TOTAL'!E596</f>
        <v>0</v>
      </c>
      <c r="E568">
        <f>'RESUMEN TOTAL'!F596</f>
        <v>0</v>
      </c>
      <c r="F568">
        <f>'RESUMEN TOTAL'!L596</f>
        <v>0</v>
      </c>
      <c r="G568">
        <f>'RESUMEN TOTAL'!M596</f>
        <v>0</v>
      </c>
      <c r="H568">
        <f>'RESUMEN TOTAL'!N596</f>
        <v>0</v>
      </c>
      <c r="I568">
        <f>'RESUMEN TOTAL'!O596</f>
        <v>0</v>
      </c>
      <c r="J568">
        <f>'RESUMEN TOTAL'!P596</f>
        <v>0</v>
      </c>
      <c r="K568">
        <f>'RESUMEN TOTAL'!Q596</f>
        <v>0</v>
      </c>
      <c r="L568">
        <f>'RESUMEN TOTAL'!R596</f>
        <v>0</v>
      </c>
      <c r="M568">
        <f>'RESUMEN TOTAL'!S596</f>
        <v>0</v>
      </c>
      <c r="N568">
        <f>'RESUMEN TOTAL'!T596</f>
        <v>0</v>
      </c>
      <c r="O568">
        <f>'RESUMEN TOTAL'!U596</f>
        <v>0</v>
      </c>
      <c r="P568">
        <f>'RESUMEN TOTAL'!V596</f>
        <v>0</v>
      </c>
      <c r="Q568">
        <f>'RESUMEN TOTAL'!W596</f>
        <v>0</v>
      </c>
      <c r="R568">
        <f>'RESUMEN TOTAL'!X596</f>
        <v>0</v>
      </c>
      <c r="S568">
        <f>'RESUMEN TOTAL'!Y596</f>
        <v>0</v>
      </c>
      <c r="T568">
        <f>'RESUMEN TOTAL'!Z596</f>
        <v>0</v>
      </c>
      <c r="U568">
        <f>'RESUMEN TOTAL'!AA596</f>
        <v>0</v>
      </c>
      <c r="V568">
        <f>'RESUMEN TOTAL'!AB596</f>
        <v>0</v>
      </c>
      <c r="W568">
        <f>'RESUMEN TOTAL'!AC596</f>
        <v>0</v>
      </c>
      <c r="X568">
        <f>'RESUMEN TOTAL'!AD596</f>
        <v>0</v>
      </c>
      <c r="Y568">
        <f>'RESUMEN TOTAL'!AE596</f>
        <v>0</v>
      </c>
      <c r="Z568">
        <f>'RESUMEN TOTAL'!AF596</f>
        <v>0</v>
      </c>
      <c r="AA568">
        <f>'RESUMEN TOTAL'!AG596</f>
        <v>0</v>
      </c>
      <c r="AB568">
        <f>'RESUMEN TOTAL'!AH596</f>
        <v>0</v>
      </c>
      <c r="AC568">
        <f>'RESUMEN TOTAL'!AI596</f>
        <v>0</v>
      </c>
      <c r="AD568">
        <f>'RESUMEN TOTAL'!AJ596</f>
        <v>0</v>
      </c>
      <c r="AE568">
        <f>'RESUMEN TOTAL'!AK596</f>
        <v>0</v>
      </c>
      <c r="AF568">
        <f>'RESUMEN TOTAL'!AL596</f>
        <v>0</v>
      </c>
      <c r="AG568">
        <f>'RESUMEN TOTAL'!AM596</f>
        <v>0</v>
      </c>
      <c r="AH568">
        <f>'RESUMEN TOTAL'!AN596</f>
        <v>0</v>
      </c>
      <c r="AI568">
        <f>'RESUMEN TOTAL'!AO596</f>
        <v>0</v>
      </c>
    </row>
    <row r="569" spans="1:35" x14ac:dyDescent="0.25">
      <c r="A569">
        <f>'RESUMEN TOTAL'!A597</f>
        <v>0</v>
      </c>
      <c r="B569">
        <f>'RESUMEN TOTAL'!B597</f>
        <v>0</v>
      </c>
      <c r="C569">
        <f>'RESUMEN TOTAL'!D597</f>
        <v>0</v>
      </c>
      <c r="D569">
        <f>'RESUMEN TOTAL'!E597</f>
        <v>0</v>
      </c>
      <c r="E569">
        <f>'RESUMEN TOTAL'!F597</f>
        <v>0</v>
      </c>
      <c r="F569">
        <f>'RESUMEN TOTAL'!L597</f>
        <v>0</v>
      </c>
      <c r="G569">
        <f>'RESUMEN TOTAL'!M597</f>
        <v>0</v>
      </c>
      <c r="H569">
        <f>'RESUMEN TOTAL'!N597</f>
        <v>0</v>
      </c>
      <c r="I569">
        <f>'RESUMEN TOTAL'!O597</f>
        <v>0</v>
      </c>
      <c r="J569">
        <f>'RESUMEN TOTAL'!P597</f>
        <v>0</v>
      </c>
      <c r="K569">
        <f>'RESUMEN TOTAL'!Q597</f>
        <v>0</v>
      </c>
      <c r="L569">
        <f>'RESUMEN TOTAL'!R597</f>
        <v>0</v>
      </c>
      <c r="M569">
        <f>'RESUMEN TOTAL'!S597</f>
        <v>0</v>
      </c>
      <c r="N569">
        <f>'RESUMEN TOTAL'!T597</f>
        <v>0</v>
      </c>
      <c r="O569">
        <f>'RESUMEN TOTAL'!U597</f>
        <v>0</v>
      </c>
      <c r="P569">
        <f>'RESUMEN TOTAL'!V597</f>
        <v>0</v>
      </c>
      <c r="Q569">
        <f>'RESUMEN TOTAL'!W597</f>
        <v>0</v>
      </c>
      <c r="R569">
        <f>'RESUMEN TOTAL'!X597</f>
        <v>0</v>
      </c>
      <c r="S569">
        <f>'RESUMEN TOTAL'!Y597</f>
        <v>0</v>
      </c>
      <c r="T569">
        <f>'RESUMEN TOTAL'!Z597</f>
        <v>0</v>
      </c>
      <c r="U569">
        <f>'RESUMEN TOTAL'!AA597</f>
        <v>0</v>
      </c>
      <c r="V569">
        <f>'RESUMEN TOTAL'!AB597</f>
        <v>0</v>
      </c>
      <c r="W569">
        <f>'RESUMEN TOTAL'!AC597</f>
        <v>0</v>
      </c>
      <c r="X569">
        <f>'RESUMEN TOTAL'!AD597</f>
        <v>0</v>
      </c>
      <c r="Y569">
        <f>'RESUMEN TOTAL'!AE597</f>
        <v>0</v>
      </c>
      <c r="Z569">
        <f>'RESUMEN TOTAL'!AF597</f>
        <v>0</v>
      </c>
      <c r="AA569">
        <f>'RESUMEN TOTAL'!AG597</f>
        <v>0</v>
      </c>
      <c r="AB569">
        <f>'RESUMEN TOTAL'!AH597</f>
        <v>0</v>
      </c>
      <c r="AC569">
        <f>'RESUMEN TOTAL'!AI597</f>
        <v>0</v>
      </c>
      <c r="AD569">
        <f>'RESUMEN TOTAL'!AJ597</f>
        <v>0</v>
      </c>
      <c r="AE569">
        <f>'RESUMEN TOTAL'!AK597</f>
        <v>0</v>
      </c>
      <c r="AF569">
        <f>'RESUMEN TOTAL'!AL597</f>
        <v>0</v>
      </c>
      <c r="AG569">
        <f>'RESUMEN TOTAL'!AM597</f>
        <v>0</v>
      </c>
      <c r="AH569">
        <f>'RESUMEN TOTAL'!AN597</f>
        <v>0</v>
      </c>
      <c r="AI569">
        <f>'RESUMEN TOTAL'!AO597</f>
        <v>0</v>
      </c>
    </row>
    <row r="570" spans="1:35" x14ac:dyDescent="0.25">
      <c r="A570">
        <f>'RESUMEN TOTAL'!A598</f>
        <v>0</v>
      </c>
      <c r="B570">
        <f>'RESUMEN TOTAL'!B598</f>
        <v>0</v>
      </c>
      <c r="C570">
        <f>'RESUMEN TOTAL'!D598</f>
        <v>0</v>
      </c>
      <c r="D570">
        <f>'RESUMEN TOTAL'!E598</f>
        <v>0</v>
      </c>
      <c r="E570">
        <f>'RESUMEN TOTAL'!F598</f>
        <v>0</v>
      </c>
      <c r="F570">
        <f>'RESUMEN TOTAL'!L598</f>
        <v>0</v>
      </c>
      <c r="G570">
        <f>'RESUMEN TOTAL'!M598</f>
        <v>0</v>
      </c>
      <c r="H570">
        <f>'RESUMEN TOTAL'!N598</f>
        <v>0</v>
      </c>
      <c r="I570">
        <f>'RESUMEN TOTAL'!O598</f>
        <v>0</v>
      </c>
      <c r="J570">
        <f>'RESUMEN TOTAL'!P598</f>
        <v>0</v>
      </c>
      <c r="K570">
        <f>'RESUMEN TOTAL'!Q598</f>
        <v>0</v>
      </c>
      <c r="L570">
        <f>'RESUMEN TOTAL'!R598</f>
        <v>0</v>
      </c>
      <c r="M570">
        <f>'RESUMEN TOTAL'!S598</f>
        <v>0</v>
      </c>
      <c r="N570">
        <f>'RESUMEN TOTAL'!T598</f>
        <v>0</v>
      </c>
      <c r="O570">
        <f>'RESUMEN TOTAL'!U598</f>
        <v>0</v>
      </c>
      <c r="P570">
        <f>'RESUMEN TOTAL'!V598</f>
        <v>0</v>
      </c>
      <c r="Q570">
        <f>'RESUMEN TOTAL'!W598</f>
        <v>0</v>
      </c>
      <c r="R570">
        <f>'RESUMEN TOTAL'!X598</f>
        <v>0</v>
      </c>
      <c r="S570">
        <f>'RESUMEN TOTAL'!Y598</f>
        <v>0</v>
      </c>
      <c r="T570">
        <f>'RESUMEN TOTAL'!Z598</f>
        <v>0</v>
      </c>
      <c r="U570">
        <f>'RESUMEN TOTAL'!AA598</f>
        <v>0</v>
      </c>
      <c r="V570">
        <f>'RESUMEN TOTAL'!AB598</f>
        <v>0</v>
      </c>
      <c r="W570">
        <f>'RESUMEN TOTAL'!AC598</f>
        <v>0</v>
      </c>
      <c r="X570">
        <f>'RESUMEN TOTAL'!AD598</f>
        <v>0</v>
      </c>
      <c r="Y570">
        <f>'RESUMEN TOTAL'!AE598</f>
        <v>0</v>
      </c>
      <c r="Z570">
        <f>'RESUMEN TOTAL'!AF598</f>
        <v>0</v>
      </c>
      <c r="AA570">
        <f>'RESUMEN TOTAL'!AG598</f>
        <v>0</v>
      </c>
      <c r="AB570">
        <f>'RESUMEN TOTAL'!AH598</f>
        <v>0</v>
      </c>
      <c r="AC570">
        <f>'RESUMEN TOTAL'!AI598</f>
        <v>0</v>
      </c>
      <c r="AD570">
        <f>'RESUMEN TOTAL'!AJ598</f>
        <v>0</v>
      </c>
      <c r="AE570">
        <f>'RESUMEN TOTAL'!AK598</f>
        <v>0</v>
      </c>
      <c r="AF570">
        <f>'RESUMEN TOTAL'!AL598</f>
        <v>0</v>
      </c>
      <c r="AG570">
        <f>'RESUMEN TOTAL'!AM598</f>
        <v>0</v>
      </c>
      <c r="AH570">
        <f>'RESUMEN TOTAL'!AN598</f>
        <v>0</v>
      </c>
      <c r="AI570">
        <f>'RESUMEN TOTAL'!AO598</f>
        <v>0</v>
      </c>
    </row>
    <row r="571" spans="1:35" x14ac:dyDescent="0.25">
      <c r="A571">
        <f>'RESUMEN TOTAL'!A599</f>
        <v>0</v>
      </c>
      <c r="B571">
        <f>'RESUMEN TOTAL'!B599</f>
        <v>0</v>
      </c>
      <c r="C571">
        <f>'RESUMEN TOTAL'!D599</f>
        <v>0</v>
      </c>
      <c r="D571">
        <f>'RESUMEN TOTAL'!E599</f>
        <v>0</v>
      </c>
      <c r="E571">
        <f>'RESUMEN TOTAL'!F599</f>
        <v>0</v>
      </c>
      <c r="F571">
        <f>'RESUMEN TOTAL'!L599</f>
        <v>0</v>
      </c>
      <c r="G571">
        <f>'RESUMEN TOTAL'!M599</f>
        <v>0</v>
      </c>
      <c r="H571">
        <f>'RESUMEN TOTAL'!N599</f>
        <v>0</v>
      </c>
      <c r="I571">
        <f>'RESUMEN TOTAL'!O599</f>
        <v>0</v>
      </c>
      <c r="J571">
        <f>'RESUMEN TOTAL'!P599</f>
        <v>0</v>
      </c>
      <c r="K571">
        <f>'RESUMEN TOTAL'!Q599</f>
        <v>0</v>
      </c>
      <c r="L571">
        <f>'RESUMEN TOTAL'!R599</f>
        <v>0</v>
      </c>
      <c r="M571">
        <f>'RESUMEN TOTAL'!S599</f>
        <v>0</v>
      </c>
      <c r="N571">
        <f>'RESUMEN TOTAL'!T599</f>
        <v>0</v>
      </c>
      <c r="O571">
        <f>'RESUMEN TOTAL'!U599</f>
        <v>0</v>
      </c>
      <c r="P571">
        <f>'RESUMEN TOTAL'!V599</f>
        <v>0</v>
      </c>
      <c r="Q571">
        <f>'RESUMEN TOTAL'!W599</f>
        <v>0</v>
      </c>
      <c r="R571">
        <f>'RESUMEN TOTAL'!X599</f>
        <v>0</v>
      </c>
      <c r="S571">
        <f>'RESUMEN TOTAL'!Y599</f>
        <v>0</v>
      </c>
      <c r="T571">
        <f>'RESUMEN TOTAL'!Z599</f>
        <v>0</v>
      </c>
      <c r="U571">
        <f>'RESUMEN TOTAL'!AA599</f>
        <v>0</v>
      </c>
      <c r="V571">
        <f>'RESUMEN TOTAL'!AB599</f>
        <v>0</v>
      </c>
      <c r="W571">
        <f>'RESUMEN TOTAL'!AC599</f>
        <v>0</v>
      </c>
      <c r="X571">
        <f>'RESUMEN TOTAL'!AD599</f>
        <v>0</v>
      </c>
      <c r="Y571">
        <f>'RESUMEN TOTAL'!AE599</f>
        <v>0</v>
      </c>
      <c r="Z571">
        <f>'RESUMEN TOTAL'!AF599</f>
        <v>0</v>
      </c>
      <c r="AA571">
        <f>'RESUMEN TOTAL'!AG599</f>
        <v>0</v>
      </c>
      <c r="AB571">
        <f>'RESUMEN TOTAL'!AH599</f>
        <v>0</v>
      </c>
      <c r="AC571">
        <f>'RESUMEN TOTAL'!AI599</f>
        <v>0</v>
      </c>
      <c r="AD571">
        <f>'RESUMEN TOTAL'!AJ599</f>
        <v>0</v>
      </c>
      <c r="AE571">
        <f>'RESUMEN TOTAL'!AK599</f>
        <v>0</v>
      </c>
      <c r="AF571">
        <f>'RESUMEN TOTAL'!AL599</f>
        <v>0</v>
      </c>
      <c r="AG571">
        <f>'RESUMEN TOTAL'!AM599</f>
        <v>0</v>
      </c>
      <c r="AH571">
        <f>'RESUMEN TOTAL'!AN599</f>
        <v>0</v>
      </c>
      <c r="AI571">
        <f>'RESUMEN TOTAL'!AO599</f>
        <v>0</v>
      </c>
    </row>
    <row r="572" spans="1:35" x14ac:dyDescent="0.25">
      <c r="A572">
        <f>'RESUMEN TOTAL'!A600</f>
        <v>0</v>
      </c>
      <c r="B572">
        <f>'RESUMEN TOTAL'!B600</f>
        <v>0</v>
      </c>
      <c r="C572">
        <f>'RESUMEN TOTAL'!D600</f>
        <v>0</v>
      </c>
      <c r="D572">
        <f>'RESUMEN TOTAL'!E600</f>
        <v>0</v>
      </c>
      <c r="E572">
        <f>'RESUMEN TOTAL'!F600</f>
        <v>0</v>
      </c>
      <c r="F572">
        <f>'RESUMEN TOTAL'!L600</f>
        <v>0</v>
      </c>
      <c r="G572">
        <f>'RESUMEN TOTAL'!M600</f>
        <v>0</v>
      </c>
      <c r="H572">
        <f>'RESUMEN TOTAL'!N600</f>
        <v>0</v>
      </c>
      <c r="I572">
        <f>'RESUMEN TOTAL'!O600</f>
        <v>0</v>
      </c>
      <c r="J572">
        <f>'RESUMEN TOTAL'!P600</f>
        <v>0</v>
      </c>
      <c r="K572">
        <f>'RESUMEN TOTAL'!Q600</f>
        <v>0</v>
      </c>
      <c r="L572">
        <f>'RESUMEN TOTAL'!R600</f>
        <v>0</v>
      </c>
      <c r="M572">
        <f>'RESUMEN TOTAL'!S600</f>
        <v>0</v>
      </c>
      <c r="N572">
        <f>'RESUMEN TOTAL'!T600</f>
        <v>0</v>
      </c>
      <c r="O572">
        <f>'RESUMEN TOTAL'!U600</f>
        <v>0</v>
      </c>
      <c r="P572">
        <f>'RESUMEN TOTAL'!V600</f>
        <v>0</v>
      </c>
      <c r="Q572">
        <f>'RESUMEN TOTAL'!W600</f>
        <v>0</v>
      </c>
      <c r="R572">
        <f>'RESUMEN TOTAL'!X600</f>
        <v>0</v>
      </c>
      <c r="S572">
        <f>'RESUMEN TOTAL'!Y600</f>
        <v>0</v>
      </c>
      <c r="T572">
        <f>'RESUMEN TOTAL'!Z600</f>
        <v>0</v>
      </c>
      <c r="U572">
        <f>'RESUMEN TOTAL'!AA600</f>
        <v>0</v>
      </c>
      <c r="V572">
        <f>'RESUMEN TOTAL'!AB600</f>
        <v>0</v>
      </c>
      <c r="W572">
        <f>'RESUMEN TOTAL'!AC600</f>
        <v>0</v>
      </c>
      <c r="X572">
        <f>'RESUMEN TOTAL'!AD600</f>
        <v>0</v>
      </c>
      <c r="Y572">
        <f>'RESUMEN TOTAL'!AE600</f>
        <v>0</v>
      </c>
      <c r="Z572">
        <f>'RESUMEN TOTAL'!AF600</f>
        <v>0</v>
      </c>
      <c r="AA572">
        <f>'RESUMEN TOTAL'!AG600</f>
        <v>0</v>
      </c>
      <c r="AB572">
        <f>'RESUMEN TOTAL'!AH600</f>
        <v>0</v>
      </c>
      <c r="AC572">
        <f>'RESUMEN TOTAL'!AI600</f>
        <v>0</v>
      </c>
      <c r="AD572">
        <f>'RESUMEN TOTAL'!AJ600</f>
        <v>0</v>
      </c>
      <c r="AE572">
        <f>'RESUMEN TOTAL'!AK600</f>
        <v>0</v>
      </c>
      <c r="AF572">
        <f>'RESUMEN TOTAL'!AL600</f>
        <v>0</v>
      </c>
      <c r="AG572">
        <f>'RESUMEN TOTAL'!AM600</f>
        <v>0</v>
      </c>
      <c r="AH572">
        <f>'RESUMEN TOTAL'!AN600</f>
        <v>0</v>
      </c>
      <c r="AI572">
        <f>'RESUMEN TOTAL'!AO600</f>
        <v>0</v>
      </c>
    </row>
    <row r="573" spans="1:35" x14ac:dyDescent="0.25">
      <c r="A573">
        <f>'RESUMEN TOTAL'!A601</f>
        <v>0</v>
      </c>
      <c r="B573">
        <f>'RESUMEN TOTAL'!B601</f>
        <v>0</v>
      </c>
      <c r="C573">
        <f>'RESUMEN TOTAL'!D601</f>
        <v>0</v>
      </c>
      <c r="D573">
        <f>'RESUMEN TOTAL'!E601</f>
        <v>0</v>
      </c>
      <c r="E573">
        <f>'RESUMEN TOTAL'!F601</f>
        <v>0</v>
      </c>
      <c r="F573">
        <f>'RESUMEN TOTAL'!L601</f>
        <v>0</v>
      </c>
      <c r="G573">
        <f>'RESUMEN TOTAL'!M601</f>
        <v>0</v>
      </c>
      <c r="H573">
        <f>'RESUMEN TOTAL'!N601</f>
        <v>0</v>
      </c>
      <c r="I573">
        <f>'RESUMEN TOTAL'!O601</f>
        <v>0</v>
      </c>
      <c r="J573">
        <f>'RESUMEN TOTAL'!P601</f>
        <v>0</v>
      </c>
      <c r="K573">
        <f>'RESUMEN TOTAL'!Q601</f>
        <v>0</v>
      </c>
      <c r="L573">
        <f>'RESUMEN TOTAL'!R601</f>
        <v>0</v>
      </c>
      <c r="M573">
        <f>'RESUMEN TOTAL'!S601</f>
        <v>0</v>
      </c>
      <c r="N573">
        <f>'RESUMEN TOTAL'!T601</f>
        <v>0</v>
      </c>
      <c r="O573">
        <f>'RESUMEN TOTAL'!U601</f>
        <v>0</v>
      </c>
      <c r="P573">
        <f>'RESUMEN TOTAL'!V601</f>
        <v>0</v>
      </c>
      <c r="Q573">
        <f>'RESUMEN TOTAL'!W601</f>
        <v>0</v>
      </c>
      <c r="R573">
        <f>'RESUMEN TOTAL'!X601</f>
        <v>0</v>
      </c>
      <c r="S573">
        <f>'RESUMEN TOTAL'!Y601</f>
        <v>0</v>
      </c>
      <c r="T573">
        <f>'RESUMEN TOTAL'!Z601</f>
        <v>0</v>
      </c>
      <c r="U573">
        <f>'RESUMEN TOTAL'!AA601</f>
        <v>0</v>
      </c>
      <c r="V573">
        <f>'RESUMEN TOTAL'!AB601</f>
        <v>0</v>
      </c>
      <c r="W573">
        <f>'RESUMEN TOTAL'!AC601</f>
        <v>0</v>
      </c>
      <c r="X573">
        <f>'RESUMEN TOTAL'!AD601</f>
        <v>0</v>
      </c>
      <c r="Y573">
        <f>'RESUMEN TOTAL'!AE601</f>
        <v>0</v>
      </c>
      <c r="Z573">
        <f>'RESUMEN TOTAL'!AF601</f>
        <v>0</v>
      </c>
      <c r="AA573">
        <f>'RESUMEN TOTAL'!AG601</f>
        <v>0</v>
      </c>
      <c r="AB573">
        <f>'RESUMEN TOTAL'!AH601</f>
        <v>0</v>
      </c>
      <c r="AC573">
        <f>'RESUMEN TOTAL'!AI601</f>
        <v>0</v>
      </c>
      <c r="AD573">
        <f>'RESUMEN TOTAL'!AJ601</f>
        <v>0</v>
      </c>
      <c r="AE573">
        <f>'RESUMEN TOTAL'!AK601</f>
        <v>0</v>
      </c>
      <c r="AF573">
        <f>'RESUMEN TOTAL'!AL601</f>
        <v>0</v>
      </c>
      <c r="AG573">
        <f>'RESUMEN TOTAL'!AM601</f>
        <v>0</v>
      </c>
      <c r="AH573">
        <f>'RESUMEN TOTAL'!AN601</f>
        <v>0</v>
      </c>
      <c r="AI573">
        <f>'RESUMEN TOTAL'!AO601</f>
        <v>0</v>
      </c>
    </row>
    <row r="574" spans="1:35" x14ac:dyDescent="0.25">
      <c r="A574">
        <f>'RESUMEN TOTAL'!A602</f>
        <v>0</v>
      </c>
      <c r="B574">
        <f>'RESUMEN TOTAL'!B602</f>
        <v>0</v>
      </c>
      <c r="C574">
        <f>'RESUMEN TOTAL'!D602</f>
        <v>0</v>
      </c>
      <c r="D574">
        <f>'RESUMEN TOTAL'!E602</f>
        <v>0</v>
      </c>
      <c r="E574">
        <f>'RESUMEN TOTAL'!F602</f>
        <v>0</v>
      </c>
      <c r="F574">
        <f>'RESUMEN TOTAL'!L602</f>
        <v>0</v>
      </c>
      <c r="G574">
        <f>'RESUMEN TOTAL'!M602</f>
        <v>0</v>
      </c>
      <c r="H574">
        <f>'RESUMEN TOTAL'!N602</f>
        <v>0</v>
      </c>
      <c r="I574">
        <f>'RESUMEN TOTAL'!O602</f>
        <v>0</v>
      </c>
      <c r="J574">
        <f>'RESUMEN TOTAL'!P602</f>
        <v>0</v>
      </c>
      <c r="K574">
        <f>'RESUMEN TOTAL'!Q602</f>
        <v>0</v>
      </c>
      <c r="L574">
        <f>'RESUMEN TOTAL'!R602</f>
        <v>0</v>
      </c>
      <c r="M574">
        <f>'RESUMEN TOTAL'!S602</f>
        <v>0</v>
      </c>
      <c r="N574">
        <f>'RESUMEN TOTAL'!T602</f>
        <v>0</v>
      </c>
      <c r="O574">
        <f>'RESUMEN TOTAL'!U602</f>
        <v>0</v>
      </c>
      <c r="P574">
        <f>'RESUMEN TOTAL'!V602</f>
        <v>0</v>
      </c>
      <c r="Q574">
        <f>'RESUMEN TOTAL'!W602</f>
        <v>0</v>
      </c>
      <c r="R574">
        <f>'RESUMEN TOTAL'!X602</f>
        <v>0</v>
      </c>
      <c r="S574">
        <f>'RESUMEN TOTAL'!Y602</f>
        <v>0</v>
      </c>
      <c r="T574">
        <f>'RESUMEN TOTAL'!Z602</f>
        <v>0</v>
      </c>
      <c r="U574">
        <f>'RESUMEN TOTAL'!AA602</f>
        <v>0</v>
      </c>
      <c r="V574">
        <f>'RESUMEN TOTAL'!AB602</f>
        <v>0</v>
      </c>
      <c r="W574">
        <f>'RESUMEN TOTAL'!AC602</f>
        <v>0</v>
      </c>
      <c r="X574">
        <f>'RESUMEN TOTAL'!AD602</f>
        <v>0</v>
      </c>
      <c r="Y574">
        <f>'RESUMEN TOTAL'!AE602</f>
        <v>0</v>
      </c>
      <c r="Z574">
        <f>'RESUMEN TOTAL'!AF602</f>
        <v>0</v>
      </c>
      <c r="AA574">
        <f>'RESUMEN TOTAL'!AG602</f>
        <v>0</v>
      </c>
      <c r="AB574">
        <f>'RESUMEN TOTAL'!AH602</f>
        <v>0</v>
      </c>
      <c r="AC574">
        <f>'RESUMEN TOTAL'!AI602</f>
        <v>0</v>
      </c>
      <c r="AD574">
        <f>'RESUMEN TOTAL'!AJ602</f>
        <v>0</v>
      </c>
      <c r="AE574">
        <f>'RESUMEN TOTAL'!AK602</f>
        <v>0</v>
      </c>
      <c r="AF574">
        <f>'RESUMEN TOTAL'!AL602</f>
        <v>0</v>
      </c>
      <c r="AG574">
        <f>'RESUMEN TOTAL'!AM602</f>
        <v>0</v>
      </c>
      <c r="AH574">
        <f>'RESUMEN TOTAL'!AN602</f>
        <v>0</v>
      </c>
      <c r="AI574">
        <f>'RESUMEN TOTAL'!AO602</f>
        <v>0</v>
      </c>
    </row>
    <row r="575" spans="1:35" x14ac:dyDescent="0.25">
      <c r="A575">
        <f>'RESUMEN TOTAL'!A603</f>
        <v>0</v>
      </c>
      <c r="B575">
        <f>'RESUMEN TOTAL'!B603</f>
        <v>0</v>
      </c>
      <c r="C575">
        <f>'RESUMEN TOTAL'!D603</f>
        <v>0</v>
      </c>
      <c r="D575">
        <f>'RESUMEN TOTAL'!E603</f>
        <v>0</v>
      </c>
      <c r="E575">
        <f>'RESUMEN TOTAL'!F603</f>
        <v>0</v>
      </c>
      <c r="F575">
        <f>'RESUMEN TOTAL'!L603</f>
        <v>0</v>
      </c>
      <c r="G575">
        <f>'RESUMEN TOTAL'!M603</f>
        <v>0</v>
      </c>
      <c r="H575">
        <f>'RESUMEN TOTAL'!N603</f>
        <v>0</v>
      </c>
      <c r="I575">
        <f>'RESUMEN TOTAL'!O603</f>
        <v>0</v>
      </c>
      <c r="J575">
        <f>'RESUMEN TOTAL'!P603</f>
        <v>0</v>
      </c>
      <c r="K575">
        <f>'RESUMEN TOTAL'!Q603</f>
        <v>0</v>
      </c>
      <c r="L575">
        <f>'RESUMEN TOTAL'!R603</f>
        <v>0</v>
      </c>
      <c r="M575">
        <f>'RESUMEN TOTAL'!S603</f>
        <v>0</v>
      </c>
      <c r="N575">
        <f>'RESUMEN TOTAL'!T603</f>
        <v>0</v>
      </c>
      <c r="O575">
        <f>'RESUMEN TOTAL'!U603</f>
        <v>0</v>
      </c>
      <c r="P575">
        <f>'RESUMEN TOTAL'!V603</f>
        <v>0</v>
      </c>
      <c r="Q575">
        <f>'RESUMEN TOTAL'!W603</f>
        <v>0</v>
      </c>
      <c r="R575">
        <f>'RESUMEN TOTAL'!X603</f>
        <v>0</v>
      </c>
      <c r="S575">
        <f>'RESUMEN TOTAL'!Y603</f>
        <v>0</v>
      </c>
      <c r="T575">
        <f>'RESUMEN TOTAL'!Z603</f>
        <v>0</v>
      </c>
      <c r="U575">
        <f>'RESUMEN TOTAL'!AA603</f>
        <v>0</v>
      </c>
      <c r="V575">
        <f>'RESUMEN TOTAL'!AB603</f>
        <v>0</v>
      </c>
      <c r="W575">
        <f>'RESUMEN TOTAL'!AC603</f>
        <v>0</v>
      </c>
      <c r="X575">
        <f>'RESUMEN TOTAL'!AD603</f>
        <v>0</v>
      </c>
      <c r="Y575">
        <f>'RESUMEN TOTAL'!AE603</f>
        <v>0</v>
      </c>
      <c r="Z575">
        <f>'RESUMEN TOTAL'!AF603</f>
        <v>0</v>
      </c>
      <c r="AA575">
        <f>'RESUMEN TOTAL'!AG603</f>
        <v>0</v>
      </c>
      <c r="AB575">
        <f>'RESUMEN TOTAL'!AH603</f>
        <v>0</v>
      </c>
      <c r="AC575">
        <f>'RESUMEN TOTAL'!AI603</f>
        <v>0</v>
      </c>
      <c r="AD575">
        <f>'RESUMEN TOTAL'!AJ603</f>
        <v>0</v>
      </c>
      <c r="AE575">
        <f>'RESUMEN TOTAL'!AK603</f>
        <v>0</v>
      </c>
      <c r="AF575">
        <f>'RESUMEN TOTAL'!AL603</f>
        <v>0</v>
      </c>
      <c r="AG575">
        <f>'RESUMEN TOTAL'!AM603</f>
        <v>0</v>
      </c>
      <c r="AH575">
        <f>'RESUMEN TOTAL'!AN603</f>
        <v>0</v>
      </c>
      <c r="AI575">
        <f>'RESUMEN TOTAL'!AO603</f>
        <v>0</v>
      </c>
    </row>
    <row r="576" spans="1:35" x14ac:dyDescent="0.25">
      <c r="A576">
        <f>'RESUMEN TOTAL'!A604</f>
        <v>0</v>
      </c>
      <c r="B576">
        <f>'RESUMEN TOTAL'!B604</f>
        <v>0</v>
      </c>
      <c r="C576">
        <f>'RESUMEN TOTAL'!D604</f>
        <v>0</v>
      </c>
      <c r="D576">
        <f>'RESUMEN TOTAL'!E604</f>
        <v>0</v>
      </c>
      <c r="E576">
        <f>'RESUMEN TOTAL'!F604</f>
        <v>0</v>
      </c>
      <c r="F576">
        <f>'RESUMEN TOTAL'!L604</f>
        <v>0</v>
      </c>
      <c r="G576">
        <f>'RESUMEN TOTAL'!M604</f>
        <v>0</v>
      </c>
      <c r="H576">
        <f>'RESUMEN TOTAL'!N604</f>
        <v>0</v>
      </c>
      <c r="I576">
        <f>'RESUMEN TOTAL'!O604</f>
        <v>0</v>
      </c>
      <c r="J576">
        <f>'RESUMEN TOTAL'!P604</f>
        <v>0</v>
      </c>
      <c r="K576">
        <f>'RESUMEN TOTAL'!Q604</f>
        <v>0</v>
      </c>
      <c r="L576">
        <f>'RESUMEN TOTAL'!R604</f>
        <v>0</v>
      </c>
      <c r="M576">
        <f>'RESUMEN TOTAL'!S604</f>
        <v>0</v>
      </c>
      <c r="N576">
        <f>'RESUMEN TOTAL'!T604</f>
        <v>0</v>
      </c>
      <c r="O576">
        <f>'RESUMEN TOTAL'!U604</f>
        <v>0</v>
      </c>
      <c r="P576">
        <f>'RESUMEN TOTAL'!V604</f>
        <v>0</v>
      </c>
      <c r="Q576">
        <f>'RESUMEN TOTAL'!W604</f>
        <v>0</v>
      </c>
      <c r="R576">
        <f>'RESUMEN TOTAL'!X604</f>
        <v>0</v>
      </c>
      <c r="S576">
        <f>'RESUMEN TOTAL'!Y604</f>
        <v>0</v>
      </c>
      <c r="T576">
        <f>'RESUMEN TOTAL'!Z604</f>
        <v>0</v>
      </c>
      <c r="U576">
        <f>'RESUMEN TOTAL'!AA604</f>
        <v>0</v>
      </c>
      <c r="V576">
        <f>'RESUMEN TOTAL'!AB604</f>
        <v>0</v>
      </c>
      <c r="W576">
        <f>'RESUMEN TOTAL'!AC604</f>
        <v>0</v>
      </c>
      <c r="X576">
        <f>'RESUMEN TOTAL'!AD604</f>
        <v>0</v>
      </c>
      <c r="Y576">
        <f>'RESUMEN TOTAL'!AE604</f>
        <v>0</v>
      </c>
      <c r="Z576">
        <f>'RESUMEN TOTAL'!AF604</f>
        <v>0</v>
      </c>
      <c r="AA576">
        <f>'RESUMEN TOTAL'!AG604</f>
        <v>0</v>
      </c>
      <c r="AB576">
        <f>'RESUMEN TOTAL'!AH604</f>
        <v>0</v>
      </c>
      <c r="AC576">
        <f>'RESUMEN TOTAL'!AI604</f>
        <v>0</v>
      </c>
      <c r="AD576">
        <f>'RESUMEN TOTAL'!AJ604</f>
        <v>0</v>
      </c>
      <c r="AE576">
        <f>'RESUMEN TOTAL'!AK604</f>
        <v>0</v>
      </c>
      <c r="AF576">
        <f>'RESUMEN TOTAL'!AL604</f>
        <v>0</v>
      </c>
      <c r="AG576">
        <f>'RESUMEN TOTAL'!AM604</f>
        <v>0</v>
      </c>
      <c r="AH576">
        <f>'RESUMEN TOTAL'!AN604</f>
        <v>0</v>
      </c>
      <c r="AI576">
        <f>'RESUMEN TOTAL'!AO604</f>
        <v>0</v>
      </c>
    </row>
    <row r="577" spans="1:35" x14ac:dyDescent="0.25">
      <c r="A577">
        <f>'RESUMEN TOTAL'!A605</f>
        <v>0</v>
      </c>
      <c r="B577">
        <f>'RESUMEN TOTAL'!B605</f>
        <v>0</v>
      </c>
      <c r="C577">
        <f>'RESUMEN TOTAL'!D605</f>
        <v>0</v>
      </c>
      <c r="D577">
        <f>'RESUMEN TOTAL'!E605</f>
        <v>0</v>
      </c>
      <c r="E577">
        <f>'RESUMEN TOTAL'!F605</f>
        <v>0</v>
      </c>
      <c r="F577">
        <f>'RESUMEN TOTAL'!L605</f>
        <v>0</v>
      </c>
      <c r="G577">
        <f>'RESUMEN TOTAL'!M605</f>
        <v>0</v>
      </c>
      <c r="H577">
        <f>'RESUMEN TOTAL'!N605</f>
        <v>0</v>
      </c>
      <c r="I577">
        <f>'RESUMEN TOTAL'!O605</f>
        <v>0</v>
      </c>
      <c r="J577">
        <f>'RESUMEN TOTAL'!P605</f>
        <v>0</v>
      </c>
      <c r="K577">
        <f>'RESUMEN TOTAL'!Q605</f>
        <v>0</v>
      </c>
      <c r="L577">
        <f>'RESUMEN TOTAL'!R605</f>
        <v>0</v>
      </c>
      <c r="M577">
        <f>'RESUMEN TOTAL'!S605</f>
        <v>0</v>
      </c>
      <c r="N577">
        <f>'RESUMEN TOTAL'!T605</f>
        <v>0</v>
      </c>
      <c r="O577">
        <f>'RESUMEN TOTAL'!U605</f>
        <v>0</v>
      </c>
      <c r="P577">
        <f>'RESUMEN TOTAL'!V605</f>
        <v>0</v>
      </c>
      <c r="Q577">
        <f>'RESUMEN TOTAL'!W605</f>
        <v>0</v>
      </c>
      <c r="R577">
        <f>'RESUMEN TOTAL'!X605</f>
        <v>0</v>
      </c>
      <c r="S577">
        <f>'RESUMEN TOTAL'!Y605</f>
        <v>0</v>
      </c>
      <c r="T577">
        <f>'RESUMEN TOTAL'!Z605</f>
        <v>0</v>
      </c>
      <c r="U577">
        <f>'RESUMEN TOTAL'!AA605</f>
        <v>0</v>
      </c>
      <c r="V577">
        <f>'RESUMEN TOTAL'!AB605</f>
        <v>0</v>
      </c>
      <c r="W577">
        <f>'RESUMEN TOTAL'!AC605</f>
        <v>0</v>
      </c>
      <c r="X577">
        <f>'RESUMEN TOTAL'!AD605</f>
        <v>0</v>
      </c>
      <c r="Y577">
        <f>'RESUMEN TOTAL'!AE605</f>
        <v>0</v>
      </c>
      <c r="Z577">
        <f>'RESUMEN TOTAL'!AF605</f>
        <v>0</v>
      </c>
      <c r="AA577">
        <f>'RESUMEN TOTAL'!AG605</f>
        <v>0</v>
      </c>
      <c r="AB577">
        <f>'RESUMEN TOTAL'!AH605</f>
        <v>0</v>
      </c>
      <c r="AC577">
        <f>'RESUMEN TOTAL'!AI605</f>
        <v>0</v>
      </c>
      <c r="AD577">
        <f>'RESUMEN TOTAL'!AJ605</f>
        <v>0</v>
      </c>
      <c r="AE577">
        <f>'RESUMEN TOTAL'!AK605</f>
        <v>0</v>
      </c>
      <c r="AF577">
        <f>'RESUMEN TOTAL'!AL605</f>
        <v>0</v>
      </c>
      <c r="AG577">
        <f>'RESUMEN TOTAL'!AM605</f>
        <v>0</v>
      </c>
      <c r="AH577">
        <f>'RESUMEN TOTAL'!AN605</f>
        <v>0</v>
      </c>
      <c r="AI577">
        <f>'RESUMEN TOTAL'!AO605</f>
        <v>0</v>
      </c>
    </row>
    <row r="578" spans="1:35" x14ac:dyDescent="0.25">
      <c r="A578">
        <f>'RESUMEN TOTAL'!A606</f>
        <v>0</v>
      </c>
      <c r="B578">
        <f>'RESUMEN TOTAL'!B606</f>
        <v>0</v>
      </c>
      <c r="C578">
        <f>'RESUMEN TOTAL'!D606</f>
        <v>0</v>
      </c>
      <c r="D578">
        <f>'RESUMEN TOTAL'!E606</f>
        <v>0</v>
      </c>
      <c r="E578">
        <f>'RESUMEN TOTAL'!F606</f>
        <v>0</v>
      </c>
      <c r="F578">
        <f>'RESUMEN TOTAL'!L606</f>
        <v>0</v>
      </c>
      <c r="G578">
        <f>'RESUMEN TOTAL'!M606</f>
        <v>0</v>
      </c>
      <c r="H578">
        <f>'RESUMEN TOTAL'!N606</f>
        <v>0</v>
      </c>
      <c r="I578">
        <f>'RESUMEN TOTAL'!O606</f>
        <v>0</v>
      </c>
      <c r="J578">
        <f>'RESUMEN TOTAL'!P606</f>
        <v>0</v>
      </c>
      <c r="K578">
        <f>'RESUMEN TOTAL'!Q606</f>
        <v>0</v>
      </c>
      <c r="L578">
        <f>'RESUMEN TOTAL'!R606</f>
        <v>0</v>
      </c>
      <c r="M578">
        <f>'RESUMEN TOTAL'!S606</f>
        <v>0</v>
      </c>
      <c r="N578">
        <f>'RESUMEN TOTAL'!T606</f>
        <v>0</v>
      </c>
      <c r="O578">
        <f>'RESUMEN TOTAL'!U606</f>
        <v>0</v>
      </c>
      <c r="P578">
        <f>'RESUMEN TOTAL'!V606</f>
        <v>0</v>
      </c>
      <c r="Q578">
        <f>'RESUMEN TOTAL'!W606</f>
        <v>0</v>
      </c>
      <c r="R578">
        <f>'RESUMEN TOTAL'!X606</f>
        <v>0</v>
      </c>
      <c r="S578">
        <f>'RESUMEN TOTAL'!Y606</f>
        <v>0</v>
      </c>
      <c r="T578">
        <f>'RESUMEN TOTAL'!Z606</f>
        <v>0</v>
      </c>
      <c r="U578">
        <f>'RESUMEN TOTAL'!AA606</f>
        <v>0</v>
      </c>
      <c r="V578">
        <f>'RESUMEN TOTAL'!AB606</f>
        <v>0</v>
      </c>
      <c r="W578">
        <f>'RESUMEN TOTAL'!AC606</f>
        <v>0</v>
      </c>
      <c r="X578">
        <f>'RESUMEN TOTAL'!AD606</f>
        <v>0</v>
      </c>
      <c r="Y578">
        <f>'RESUMEN TOTAL'!AE606</f>
        <v>0</v>
      </c>
      <c r="Z578">
        <f>'RESUMEN TOTAL'!AF606</f>
        <v>0</v>
      </c>
      <c r="AA578">
        <f>'RESUMEN TOTAL'!AG606</f>
        <v>0</v>
      </c>
      <c r="AB578">
        <f>'RESUMEN TOTAL'!AH606</f>
        <v>0</v>
      </c>
      <c r="AC578">
        <f>'RESUMEN TOTAL'!AI606</f>
        <v>0</v>
      </c>
      <c r="AD578">
        <f>'RESUMEN TOTAL'!AJ606</f>
        <v>0</v>
      </c>
      <c r="AE578">
        <f>'RESUMEN TOTAL'!AK606</f>
        <v>0</v>
      </c>
      <c r="AF578">
        <f>'RESUMEN TOTAL'!AL606</f>
        <v>0</v>
      </c>
      <c r="AG578">
        <f>'RESUMEN TOTAL'!AM606</f>
        <v>0</v>
      </c>
      <c r="AH578">
        <f>'RESUMEN TOTAL'!AN606</f>
        <v>0</v>
      </c>
      <c r="AI578">
        <f>'RESUMEN TOTAL'!AO606</f>
        <v>0</v>
      </c>
    </row>
    <row r="579" spans="1:35" x14ac:dyDescent="0.25">
      <c r="A579">
        <f>'RESUMEN TOTAL'!A607</f>
        <v>0</v>
      </c>
      <c r="B579">
        <f>'RESUMEN TOTAL'!B607</f>
        <v>0</v>
      </c>
      <c r="C579">
        <f>'RESUMEN TOTAL'!D607</f>
        <v>0</v>
      </c>
      <c r="D579">
        <f>'RESUMEN TOTAL'!E607</f>
        <v>0</v>
      </c>
      <c r="E579">
        <f>'RESUMEN TOTAL'!F607</f>
        <v>0</v>
      </c>
      <c r="F579">
        <f>'RESUMEN TOTAL'!L607</f>
        <v>0</v>
      </c>
      <c r="G579">
        <f>'RESUMEN TOTAL'!M607</f>
        <v>0</v>
      </c>
      <c r="H579">
        <f>'RESUMEN TOTAL'!N607</f>
        <v>0</v>
      </c>
      <c r="I579">
        <f>'RESUMEN TOTAL'!O607</f>
        <v>0</v>
      </c>
      <c r="J579">
        <f>'RESUMEN TOTAL'!P607</f>
        <v>0</v>
      </c>
      <c r="K579">
        <f>'RESUMEN TOTAL'!Q607</f>
        <v>0</v>
      </c>
      <c r="L579">
        <f>'RESUMEN TOTAL'!R607</f>
        <v>0</v>
      </c>
      <c r="M579">
        <f>'RESUMEN TOTAL'!S607</f>
        <v>0</v>
      </c>
      <c r="N579">
        <f>'RESUMEN TOTAL'!T607</f>
        <v>0</v>
      </c>
      <c r="O579">
        <f>'RESUMEN TOTAL'!U607</f>
        <v>0</v>
      </c>
      <c r="P579">
        <f>'RESUMEN TOTAL'!V607</f>
        <v>0</v>
      </c>
      <c r="Q579">
        <f>'RESUMEN TOTAL'!W607</f>
        <v>0</v>
      </c>
      <c r="R579">
        <f>'RESUMEN TOTAL'!X607</f>
        <v>0</v>
      </c>
      <c r="S579">
        <f>'RESUMEN TOTAL'!Y607</f>
        <v>0</v>
      </c>
      <c r="T579">
        <f>'RESUMEN TOTAL'!Z607</f>
        <v>0</v>
      </c>
      <c r="U579">
        <f>'RESUMEN TOTAL'!AA607</f>
        <v>0</v>
      </c>
      <c r="V579">
        <f>'RESUMEN TOTAL'!AB607</f>
        <v>0</v>
      </c>
      <c r="W579">
        <f>'RESUMEN TOTAL'!AC607</f>
        <v>0</v>
      </c>
      <c r="X579">
        <f>'RESUMEN TOTAL'!AD607</f>
        <v>0</v>
      </c>
      <c r="Y579">
        <f>'RESUMEN TOTAL'!AE607</f>
        <v>0</v>
      </c>
      <c r="Z579">
        <f>'RESUMEN TOTAL'!AF607</f>
        <v>0</v>
      </c>
      <c r="AA579">
        <f>'RESUMEN TOTAL'!AG607</f>
        <v>0</v>
      </c>
      <c r="AB579">
        <f>'RESUMEN TOTAL'!AH607</f>
        <v>0</v>
      </c>
      <c r="AC579">
        <f>'RESUMEN TOTAL'!AI607</f>
        <v>0</v>
      </c>
      <c r="AD579">
        <f>'RESUMEN TOTAL'!AJ607</f>
        <v>0</v>
      </c>
      <c r="AE579">
        <f>'RESUMEN TOTAL'!AK607</f>
        <v>0</v>
      </c>
      <c r="AF579">
        <f>'RESUMEN TOTAL'!AL607</f>
        <v>0</v>
      </c>
      <c r="AG579">
        <f>'RESUMEN TOTAL'!AM607</f>
        <v>0</v>
      </c>
      <c r="AH579">
        <f>'RESUMEN TOTAL'!AN607</f>
        <v>0</v>
      </c>
      <c r="AI579">
        <f>'RESUMEN TOTAL'!AO607</f>
        <v>0</v>
      </c>
    </row>
    <row r="580" spans="1:35" x14ac:dyDescent="0.25">
      <c r="A580">
        <f>'RESUMEN TOTAL'!A608</f>
        <v>0</v>
      </c>
      <c r="B580">
        <f>'RESUMEN TOTAL'!B608</f>
        <v>0</v>
      </c>
      <c r="C580">
        <f>'RESUMEN TOTAL'!D608</f>
        <v>0</v>
      </c>
      <c r="D580">
        <f>'RESUMEN TOTAL'!E608</f>
        <v>0</v>
      </c>
      <c r="E580">
        <f>'RESUMEN TOTAL'!F608</f>
        <v>0</v>
      </c>
      <c r="F580">
        <f>'RESUMEN TOTAL'!L608</f>
        <v>0</v>
      </c>
      <c r="G580">
        <f>'RESUMEN TOTAL'!M608</f>
        <v>0</v>
      </c>
      <c r="H580">
        <f>'RESUMEN TOTAL'!N608</f>
        <v>0</v>
      </c>
      <c r="I580">
        <f>'RESUMEN TOTAL'!O608</f>
        <v>0</v>
      </c>
      <c r="J580">
        <f>'RESUMEN TOTAL'!P608</f>
        <v>0</v>
      </c>
      <c r="K580">
        <f>'RESUMEN TOTAL'!Q608</f>
        <v>0</v>
      </c>
      <c r="L580">
        <f>'RESUMEN TOTAL'!R608</f>
        <v>0</v>
      </c>
      <c r="M580">
        <f>'RESUMEN TOTAL'!S608</f>
        <v>0</v>
      </c>
      <c r="N580">
        <f>'RESUMEN TOTAL'!T608</f>
        <v>0</v>
      </c>
      <c r="O580">
        <f>'RESUMEN TOTAL'!U608</f>
        <v>0</v>
      </c>
      <c r="P580">
        <f>'RESUMEN TOTAL'!V608</f>
        <v>0</v>
      </c>
      <c r="Q580">
        <f>'RESUMEN TOTAL'!W608</f>
        <v>0</v>
      </c>
      <c r="R580">
        <f>'RESUMEN TOTAL'!X608</f>
        <v>0</v>
      </c>
      <c r="S580">
        <f>'RESUMEN TOTAL'!Y608</f>
        <v>0</v>
      </c>
      <c r="T580">
        <f>'RESUMEN TOTAL'!Z608</f>
        <v>0</v>
      </c>
      <c r="U580">
        <f>'RESUMEN TOTAL'!AA608</f>
        <v>0</v>
      </c>
      <c r="V580">
        <f>'RESUMEN TOTAL'!AB608</f>
        <v>0</v>
      </c>
      <c r="W580">
        <f>'RESUMEN TOTAL'!AC608</f>
        <v>0</v>
      </c>
      <c r="X580">
        <f>'RESUMEN TOTAL'!AD608</f>
        <v>0</v>
      </c>
      <c r="Y580">
        <f>'RESUMEN TOTAL'!AE608</f>
        <v>0</v>
      </c>
      <c r="Z580">
        <f>'RESUMEN TOTAL'!AF608</f>
        <v>0</v>
      </c>
      <c r="AA580">
        <f>'RESUMEN TOTAL'!AG608</f>
        <v>0</v>
      </c>
      <c r="AB580">
        <f>'RESUMEN TOTAL'!AH608</f>
        <v>0</v>
      </c>
      <c r="AC580">
        <f>'RESUMEN TOTAL'!AI608</f>
        <v>0</v>
      </c>
      <c r="AD580">
        <f>'RESUMEN TOTAL'!AJ608</f>
        <v>0</v>
      </c>
      <c r="AE580">
        <f>'RESUMEN TOTAL'!AK608</f>
        <v>0</v>
      </c>
      <c r="AF580">
        <f>'RESUMEN TOTAL'!AL608</f>
        <v>0</v>
      </c>
      <c r="AG580">
        <f>'RESUMEN TOTAL'!AM608</f>
        <v>0</v>
      </c>
      <c r="AH580">
        <f>'RESUMEN TOTAL'!AN608</f>
        <v>0</v>
      </c>
      <c r="AI580">
        <f>'RESUMEN TOTAL'!AO608</f>
        <v>0</v>
      </c>
    </row>
    <row r="581" spans="1:35" x14ac:dyDescent="0.25">
      <c r="A581">
        <f>'RESUMEN TOTAL'!A609</f>
        <v>0</v>
      </c>
      <c r="B581">
        <f>'RESUMEN TOTAL'!B609</f>
        <v>0</v>
      </c>
      <c r="C581">
        <f>'RESUMEN TOTAL'!D609</f>
        <v>0</v>
      </c>
      <c r="D581">
        <f>'RESUMEN TOTAL'!E609</f>
        <v>0</v>
      </c>
      <c r="E581">
        <f>'RESUMEN TOTAL'!F609</f>
        <v>0</v>
      </c>
      <c r="F581">
        <f>'RESUMEN TOTAL'!L609</f>
        <v>0</v>
      </c>
      <c r="G581">
        <f>'RESUMEN TOTAL'!M609</f>
        <v>0</v>
      </c>
      <c r="H581">
        <f>'RESUMEN TOTAL'!N609</f>
        <v>0</v>
      </c>
      <c r="I581">
        <f>'RESUMEN TOTAL'!O609</f>
        <v>0</v>
      </c>
      <c r="J581">
        <f>'RESUMEN TOTAL'!P609</f>
        <v>0</v>
      </c>
      <c r="K581">
        <f>'RESUMEN TOTAL'!Q609</f>
        <v>0</v>
      </c>
      <c r="L581">
        <f>'RESUMEN TOTAL'!R609</f>
        <v>0</v>
      </c>
      <c r="M581">
        <f>'RESUMEN TOTAL'!S609</f>
        <v>0</v>
      </c>
      <c r="N581">
        <f>'RESUMEN TOTAL'!T609</f>
        <v>0</v>
      </c>
      <c r="O581">
        <f>'RESUMEN TOTAL'!U609</f>
        <v>0</v>
      </c>
      <c r="P581">
        <f>'RESUMEN TOTAL'!V609</f>
        <v>0</v>
      </c>
      <c r="Q581">
        <f>'RESUMEN TOTAL'!W609</f>
        <v>0</v>
      </c>
      <c r="R581">
        <f>'RESUMEN TOTAL'!X609</f>
        <v>0</v>
      </c>
      <c r="S581">
        <f>'RESUMEN TOTAL'!Y609</f>
        <v>0</v>
      </c>
      <c r="T581">
        <f>'RESUMEN TOTAL'!Z609</f>
        <v>0</v>
      </c>
      <c r="U581">
        <f>'RESUMEN TOTAL'!AA609</f>
        <v>0</v>
      </c>
      <c r="V581">
        <f>'RESUMEN TOTAL'!AB609</f>
        <v>0</v>
      </c>
      <c r="W581">
        <f>'RESUMEN TOTAL'!AC609</f>
        <v>0</v>
      </c>
      <c r="X581">
        <f>'RESUMEN TOTAL'!AD609</f>
        <v>0</v>
      </c>
      <c r="Y581">
        <f>'RESUMEN TOTAL'!AE609</f>
        <v>0</v>
      </c>
      <c r="Z581">
        <f>'RESUMEN TOTAL'!AF609</f>
        <v>0</v>
      </c>
      <c r="AA581">
        <f>'RESUMEN TOTAL'!AG609</f>
        <v>0</v>
      </c>
      <c r="AB581">
        <f>'RESUMEN TOTAL'!AH609</f>
        <v>0</v>
      </c>
      <c r="AC581">
        <f>'RESUMEN TOTAL'!AI609</f>
        <v>0</v>
      </c>
      <c r="AD581">
        <f>'RESUMEN TOTAL'!AJ609</f>
        <v>0</v>
      </c>
      <c r="AE581">
        <f>'RESUMEN TOTAL'!AK609</f>
        <v>0</v>
      </c>
      <c r="AF581">
        <f>'RESUMEN TOTAL'!AL609</f>
        <v>0</v>
      </c>
      <c r="AG581">
        <f>'RESUMEN TOTAL'!AM609</f>
        <v>0</v>
      </c>
      <c r="AH581">
        <f>'RESUMEN TOTAL'!AN609</f>
        <v>0</v>
      </c>
      <c r="AI581">
        <f>'RESUMEN TOTAL'!AO609</f>
        <v>0</v>
      </c>
    </row>
    <row r="582" spans="1:35" x14ac:dyDescent="0.25">
      <c r="A582">
        <f>'RESUMEN TOTAL'!A610</f>
        <v>0</v>
      </c>
      <c r="B582">
        <f>'RESUMEN TOTAL'!B610</f>
        <v>0</v>
      </c>
      <c r="C582">
        <f>'RESUMEN TOTAL'!D610</f>
        <v>0</v>
      </c>
      <c r="D582">
        <f>'RESUMEN TOTAL'!E610</f>
        <v>0</v>
      </c>
      <c r="E582">
        <f>'RESUMEN TOTAL'!F610</f>
        <v>0</v>
      </c>
      <c r="F582">
        <f>'RESUMEN TOTAL'!L610</f>
        <v>0</v>
      </c>
      <c r="G582">
        <f>'RESUMEN TOTAL'!M610</f>
        <v>0</v>
      </c>
      <c r="H582">
        <f>'RESUMEN TOTAL'!N610</f>
        <v>0</v>
      </c>
      <c r="I582">
        <f>'RESUMEN TOTAL'!O610</f>
        <v>0</v>
      </c>
      <c r="J582">
        <f>'RESUMEN TOTAL'!P610</f>
        <v>0</v>
      </c>
      <c r="K582">
        <f>'RESUMEN TOTAL'!Q610</f>
        <v>0</v>
      </c>
      <c r="L582">
        <f>'RESUMEN TOTAL'!R610</f>
        <v>0</v>
      </c>
      <c r="M582">
        <f>'RESUMEN TOTAL'!S610</f>
        <v>0</v>
      </c>
      <c r="N582">
        <f>'RESUMEN TOTAL'!T610</f>
        <v>0</v>
      </c>
      <c r="O582">
        <f>'RESUMEN TOTAL'!U610</f>
        <v>0</v>
      </c>
      <c r="P582">
        <f>'RESUMEN TOTAL'!V610</f>
        <v>0</v>
      </c>
      <c r="Q582">
        <f>'RESUMEN TOTAL'!W610</f>
        <v>0</v>
      </c>
      <c r="R582">
        <f>'RESUMEN TOTAL'!X610</f>
        <v>0</v>
      </c>
      <c r="S582">
        <f>'RESUMEN TOTAL'!Y610</f>
        <v>0</v>
      </c>
      <c r="T582">
        <f>'RESUMEN TOTAL'!Z610</f>
        <v>0</v>
      </c>
      <c r="U582">
        <f>'RESUMEN TOTAL'!AA610</f>
        <v>0</v>
      </c>
      <c r="V582">
        <f>'RESUMEN TOTAL'!AB610</f>
        <v>0</v>
      </c>
      <c r="W582">
        <f>'RESUMEN TOTAL'!AC610</f>
        <v>0</v>
      </c>
      <c r="X582">
        <f>'RESUMEN TOTAL'!AD610</f>
        <v>0</v>
      </c>
      <c r="Y582">
        <f>'RESUMEN TOTAL'!AE610</f>
        <v>0</v>
      </c>
      <c r="Z582">
        <f>'RESUMEN TOTAL'!AF610</f>
        <v>0</v>
      </c>
      <c r="AA582">
        <f>'RESUMEN TOTAL'!AG610</f>
        <v>0</v>
      </c>
      <c r="AB582">
        <f>'RESUMEN TOTAL'!AH610</f>
        <v>0</v>
      </c>
      <c r="AC582">
        <f>'RESUMEN TOTAL'!AI610</f>
        <v>0</v>
      </c>
      <c r="AD582">
        <f>'RESUMEN TOTAL'!AJ610</f>
        <v>0</v>
      </c>
      <c r="AE582">
        <f>'RESUMEN TOTAL'!AK610</f>
        <v>0</v>
      </c>
      <c r="AF582">
        <f>'RESUMEN TOTAL'!AL610</f>
        <v>0</v>
      </c>
      <c r="AG582">
        <f>'RESUMEN TOTAL'!AM610</f>
        <v>0</v>
      </c>
      <c r="AH582">
        <f>'RESUMEN TOTAL'!AN610</f>
        <v>0</v>
      </c>
      <c r="AI582">
        <f>'RESUMEN TOTAL'!AO610</f>
        <v>0</v>
      </c>
    </row>
    <row r="583" spans="1:35" x14ac:dyDescent="0.25">
      <c r="A583">
        <f>'RESUMEN TOTAL'!A611</f>
        <v>0</v>
      </c>
      <c r="B583">
        <f>'RESUMEN TOTAL'!B611</f>
        <v>0</v>
      </c>
      <c r="C583">
        <f>'RESUMEN TOTAL'!D611</f>
        <v>0</v>
      </c>
      <c r="D583">
        <f>'RESUMEN TOTAL'!E611</f>
        <v>0</v>
      </c>
      <c r="E583">
        <f>'RESUMEN TOTAL'!F611</f>
        <v>0</v>
      </c>
      <c r="F583">
        <f>'RESUMEN TOTAL'!L611</f>
        <v>0</v>
      </c>
      <c r="G583">
        <f>'RESUMEN TOTAL'!M611</f>
        <v>0</v>
      </c>
      <c r="H583">
        <f>'RESUMEN TOTAL'!N611</f>
        <v>0</v>
      </c>
      <c r="I583">
        <f>'RESUMEN TOTAL'!O611</f>
        <v>0</v>
      </c>
      <c r="J583">
        <f>'RESUMEN TOTAL'!P611</f>
        <v>0</v>
      </c>
      <c r="K583">
        <f>'RESUMEN TOTAL'!Q611</f>
        <v>0</v>
      </c>
      <c r="L583">
        <f>'RESUMEN TOTAL'!R611</f>
        <v>0</v>
      </c>
      <c r="M583">
        <f>'RESUMEN TOTAL'!S611</f>
        <v>0</v>
      </c>
      <c r="N583">
        <f>'RESUMEN TOTAL'!T611</f>
        <v>0</v>
      </c>
      <c r="O583">
        <f>'RESUMEN TOTAL'!U611</f>
        <v>0</v>
      </c>
      <c r="P583">
        <f>'RESUMEN TOTAL'!V611</f>
        <v>0</v>
      </c>
      <c r="Q583">
        <f>'RESUMEN TOTAL'!W611</f>
        <v>0</v>
      </c>
      <c r="R583">
        <f>'RESUMEN TOTAL'!X611</f>
        <v>0</v>
      </c>
      <c r="S583">
        <f>'RESUMEN TOTAL'!Y611</f>
        <v>0</v>
      </c>
      <c r="T583">
        <f>'RESUMEN TOTAL'!Z611</f>
        <v>0</v>
      </c>
      <c r="U583">
        <f>'RESUMEN TOTAL'!AA611</f>
        <v>0</v>
      </c>
      <c r="V583">
        <f>'RESUMEN TOTAL'!AB611</f>
        <v>0</v>
      </c>
      <c r="W583">
        <f>'RESUMEN TOTAL'!AC611</f>
        <v>0</v>
      </c>
      <c r="X583">
        <f>'RESUMEN TOTAL'!AD611</f>
        <v>0</v>
      </c>
      <c r="Y583">
        <f>'RESUMEN TOTAL'!AE611</f>
        <v>0</v>
      </c>
      <c r="Z583">
        <f>'RESUMEN TOTAL'!AF611</f>
        <v>0</v>
      </c>
      <c r="AA583">
        <f>'RESUMEN TOTAL'!AG611</f>
        <v>0</v>
      </c>
      <c r="AB583">
        <f>'RESUMEN TOTAL'!AH611</f>
        <v>0</v>
      </c>
      <c r="AC583">
        <f>'RESUMEN TOTAL'!AI611</f>
        <v>0</v>
      </c>
      <c r="AD583">
        <f>'RESUMEN TOTAL'!AJ611</f>
        <v>0</v>
      </c>
      <c r="AE583">
        <f>'RESUMEN TOTAL'!AK611</f>
        <v>0</v>
      </c>
      <c r="AF583">
        <f>'RESUMEN TOTAL'!AL611</f>
        <v>0</v>
      </c>
      <c r="AG583">
        <f>'RESUMEN TOTAL'!AM611</f>
        <v>0</v>
      </c>
      <c r="AH583">
        <f>'RESUMEN TOTAL'!AN611</f>
        <v>0</v>
      </c>
      <c r="AI583">
        <f>'RESUMEN TOTAL'!AO611</f>
        <v>0</v>
      </c>
    </row>
    <row r="584" spans="1:35" x14ac:dyDescent="0.25">
      <c r="A584">
        <f>'RESUMEN TOTAL'!A612</f>
        <v>0</v>
      </c>
      <c r="B584">
        <f>'RESUMEN TOTAL'!B612</f>
        <v>0</v>
      </c>
      <c r="C584">
        <f>'RESUMEN TOTAL'!D612</f>
        <v>0</v>
      </c>
      <c r="D584">
        <f>'RESUMEN TOTAL'!E612</f>
        <v>0</v>
      </c>
      <c r="E584">
        <f>'RESUMEN TOTAL'!F612</f>
        <v>0</v>
      </c>
      <c r="F584">
        <f>'RESUMEN TOTAL'!L612</f>
        <v>0</v>
      </c>
      <c r="G584">
        <f>'RESUMEN TOTAL'!M612</f>
        <v>0</v>
      </c>
      <c r="H584">
        <f>'RESUMEN TOTAL'!N612</f>
        <v>0</v>
      </c>
      <c r="I584">
        <f>'RESUMEN TOTAL'!O612</f>
        <v>0</v>
      </c>
      <c r="J584">
        <f>'RESUMEN TOTAL'!P612</f>
        <v>0</v>
      </c>
      <c r="K584">
        <f>'RESUMEN TOTAL'!Q612</f>
        <v>0</v>
      </c>
      <c r="L584">
        <f>'RESUMEN TOTAL'!R612</f>
        <v>0</v>
      </c>
      <c r="M584">
        <f>'RESUMEN TOTAL'!S612</f>
        <v>0</v>
      </c>
      <c r="N584">
        <f>'RESUMEN TOTAL'!T612</f>
        <v>0</v>
      </c>
      <c r="O584">
        <f>'RESUMEN TOTAL'!U612</f>
        <v>0</v>
      </c>
      <c r="P584">
        <f>'RESUMEN TOTAL'!V612</f>
        <v>0</v>
      </c>
      <c r="Q584">
        <f>'RESUMEN TOTAL'!W612</f>
        <v>0</v>
      </c>
      <c r="R584">
        <f>'RESUMEN TOTAL'!X612</f>
        <v>0</v>
      </c>
      <c r="S584">
        <f>'RESUMEN TOTAL'!Y612</f>
        <v>0</v>
      </c>
      <c r="T584">
        <f>'RESUMEN TOTAL'!Z612</f>
        <v>0</v>
      </c>
      <c r="U584">
        <f>'RESUMEN TOTAL'!AA612</f>
        <v>0</v>
      </c>
      <c r="V584">
        <f>'RESUMEN TOTAL'!AB612</f>
        <v>0</v>
      </c>
      <c r="W584">
        <f>'RESUMEN TOTAL'!AC612</f>
        <v>0</v>
      </c>
      <c r="X584">
        <f>'RESUMEN TOTAL'!AD612</f>
        <v>0</v>
      </c>
      <c r="Y584">
        <f>'RESUMEN TOTAL'!AE612</f>
        <v>0</v>
      </c>
      <c r="Z584">
        <f>'RESUMEN TOTAL'!AF612</f>
        <v>0</v>
      </c>
      <c r="AA584">
        <f>'RESUMEN TOTAL'!AG612</f>
        <v>0</v>
      </c>
      <c r="AB584">
        <f>'RESUMEN TOTAL'!AH612</f>
        <v>0</v>
      </c>
      <c r="AC584">
        <f>'RESUMEN TOTAL'!AI612</f>
        <v>0</v>
      </c>
      <c r="AD584">
        <f>'RESUMEN TOTAL'!AJ612</f>
        <v>0</v>
      </c>
      <c r="AE584">
        <f>'RESUMEN TOTAL'!AK612</f>
        <v>0</v>
      </c>
      <c r="AF584">
        <f>'RESUMEN TOTAL'!AL612</f>
        <v>0</v>
      </c>
      <c r="AG584">
        <f>'RESUMEN TOTAL'!AM612</f>
        <v>0</v>
      </c>
      <c r="AH584">
        <f>'RESUMEN TOTAL'!AN612</f>
        <v>0</v>
      </c>
      <c r="AI584">
        <f>'RESUMEN TOTAL'!AO612</f>
        <v>0</v>
      </c>
    </row>
    <row r="585" spans="1:35" x14ac:dyDescent="0.25">
      <c r="A585">
        <f>'RESUMEN TOTAL'!A613</f>
        <v>0</v>
      </c>
      <c r="B585">
        <f>'RESUMEN TOTAL'!B613</f>
        <v>0</v>
      </c>
      <c r="C585">
        <f>'RESUMEN TOTAL'!D613</f>
        <v>0</v>
      </c>
      <c r="D585">
        <f>'RESUMEN TOTAL'!E613</f>
        <v>0</v>
      </c>
      <c r="E585">
        <f>'RESUMEN TOTAL'!F613</f>
        <v>0</v>
      </c>
      <c r="F585">
        <f>'RESUMEN TOTAL'!L613</f>
        <v>0</v>
      </c>
      <c r="G585">
        <f>'RESUMEN TOTAL'!M613</f>
        <v>0</v>
      </c>
      <c r="H585">
        <f>'RESUMEN TOTAL'!N613</f>
        <v>0</v>
      </c>
      <c r="I585">
        <f>'RESUMEN TOTAL'!O613</f>
        <v>0</v>
      </c>
      <c r="J585">
        <f>'RESUMEN TOTAL'!P613</f>
        <v>0</v>
      </c>
      <c r="K585">
        <f>'RESUMEN TOTAL'!Q613</f>
        <v>0</v>
      </c>
      <c r="L585">
        <f>'RESUMEN TOTAL'!R613</f>
        <v>0</v>
      </c>
      <c r="M585">
        <f>'RESUMEN TOTAL'!S613</f>
        <v>0</v>
      </c>
      <c r="N585">
        <f>'RESUMEN TOTAL'!T613</f>
        <v>0</v>
      </c>
      <c r="O585">
        <f>'RESUMEN TOTAL'!U613</f>
        <v>0</v>
      </c>
      <c r="P585">
        <f>'RESUMEN TOTAL'!V613</f>
        <v>0</v>
      </c>
      <c r="Q585">
        <f>'RESUMEN TOTAL'!W613</f>
        <v>0</v>
      </c>
      <c r="R585">
        <f>'RESUMEN TOTAL'!X613</f>
        <v>0</v>
      </c>
      <c r="S585">
        <f>'RESUMEN TOTAL'!Y613</f>
        <v>0</v>
      </c>
      <c r="T585">
        <f>'RESUMEN TOTAL'!Z613</f>
        <v>0</v>
      </c>
      <c r="U585">
        <f>'RESUMEN TOTAL'!AA613</f>
        <v>0</v>
      </c>
      <c r="V585">
        <f>'RESUMEN TOTAL'!AB613</f>
        <v>0</v>
      </c>
      <c r="W585">
        <f>'RESUMEN TOTAL'!AC613</f>
        <v>0</v>
      </c>
      <c r="X585">
        <f>'RESUMEN TOTAL'!AD613</f>
        <v>0</v>
      </c>
      <c r="Y585">
        <f>'RESUMEN TOTAL'!AE613</f>
        <v>0</v>
      </c>
      <c r="Z585">
        <f>'RESUMEN TOTAL'!AF613</f>
        <v>0</v>
      </c>
      <c r="AA585">
        <f>'RESUMEN TOTAL'!AG613</f>
        <v>0</v>
      </c>
      <c r="AB585">
        <f>'RESUMEN TOTAL'!AH613</f>
        <v>0</v>
      </c>
      <c r="AC585">
        <f>'RESUMEN TOTAL'!AI613</f>
        <v>0</v>
      </c>
      <c r="AD585">
        <f>'RESUMEN TOTAL'!AJ613</f>
        <v>0</v>
      </c>
      <c r="AE585">
        <f>'RESUMEN TOTAL'!AK613</f>
        <v>0</v>
      </c>
      <c r="AF585">
        <f>'RESUMEN TOTAL'!AL613</f>
        <v>0</v>
      </c>
      <c r="AG585">
        <f>'RESUMEN TOTAL'!AM613</f>
        <v>0</v>
      </c>
      <c r="AH585">
        <f>'RESUMEN TOTAL'!AN613</f>
        <v>0</v>
      </c>
      <c r="AI585">
        <f>'RESUMEN TOTAL'!AO613</f>
        <v>0</v>
      </c>
    </row>
    <row r="586" spans="1:35" x14ac:dyDescent="0.25">
      <c r="A586">
        <f>'RESUMEN TOTAL'!A614</f>
        <v>0</v>
      </c>
      <c r="B586">
        <f>'RESUMEN TOTAL'!B614</f>
        <v>0</v>
      </c>
      <c r="C586">
        <f>'RESUMEN TOTAL'!D614</f>
        <v>0</v>
      </c>
      <c r="D586">
        <f>'RESUMEN TOTAL'!E614</f>
        <v>0</v>
      </c>
      <c r="E586">
        <f>'RESUMEN TOTAL'!F614</f>
        <v>0</v>
      </c>
      <c r="F586">
        <f>'RESUMEN TOTAL'!L614</f>
        <v>0</v>
      </c>
      <c r="G586">
        <f>'RESUMEN TOTAL'!M614</f>
        <v>0</v>
      </c>
      <c r="H586">
        <f>'RESUMEN TOTAL'!N614</f>
        <v>0</v>
      </c>
      <c r="I586">
        <f>'RESUMEN TOTAL'!O614</f>
        <v>0</v>
      </c>
      <c r="J586">
        <f>'RESUMEN TOTAL'!P614</f>
        <v>0</v>
      </c>
      <c r="K586">
        <f>'RESUMEN TOTAL'!Q614</f>
        <v>0</v>
      </c>
      <c r="L586">
        <f>'RESUMEN TOTAL'!R614</f>
        <v>0</v>
      </c>
      <c r="M586">
        <f>'RESUMEN TOTAL'!S614</f>
        <v>0</v>
      </c>
      <c r="N586">
        <f>'RESUMEN TOTAL'!T614</f>
        <v>0</v>
      </c>
      <c r="O586">
        <f>'RESUMEN TOTAL'!U614</f>
        <v>0</v>
      </c>
      <c r="P586">
        <f>'RESUMEN TOTAL'!V614</f>
        <v>0</v>
      </c>
      <c r="Q586">
        <f>'RESUMEN TOTAL'!W614</f>
        <v>0</v>
      </c>
      <c r="R586">
        <f>'RESUMEN TOTAL'!X614</f>
        <v>0</v>
      </c>
      <c r="S586">
        <f>'RESUMEN TOTAL'!Y614</f>
        <v>0</v>
      </c>
      <c r="T586">
        <f>'RESUMEN TOTAL'!Z614</f>
        <v>0</v>
      </c>
      <c r="U586">
        <f>'RESUMEN TOTAL'!AA614</f>
        <v>0</v>
      </c>
      <c r="V586">
        <f>'RESUMEN TOTAL'!AB614</f>
        <v>0</v>
      </c>
      <c r="W586">
        <f>'RESUMEN TOTAL'!AC614</f>
        <v>0</v>
      </c>
      <c r="X586">
        <f>'RESUMEN TOTAL'!AD614</f>
        <v>0</v>
      </c>
      <c r="Y586">
        <f>'RESUMEN TOTAL'!AE614</f>
        <v>0</v>
      </c>
      <c r="Z586">
        <f>'RESUMEN TOTAL'!AF614</f>
        <v>0</v>
      </c>
      <c r="AA586">
        <f>'RESUMEN TOTAL'!AG614</f>
        <v>0</v>
      </c>
      <c r="AB586">
        <f>'RESUMEN TOTAL'!AH614</f>
        <v>0</v>
      </c>
      <c r="AC586">
        <f>'RESUMEN TOTAL'!AI614</f>
        <v>0</v>
      </c>
      <c r="AD586">
        <f>'RESUMEN TOTAL'!AJ614</f>
        <v>0</v>
      </c>
      <c r="AE586">
        <f>'RESUMEN TOTAL'!AK614</f>
        <v>0</v>
      </c>
      <c r="AF586">
        <f>'RESUMEN TOTAL'!AL614</f>
        <v>0</v>
      </c>
      <c r="AG586">
        <f>'RESUMEN TOTAL'!AM614</f>
        <v>0</v>
      </c>
      <c r="AH586">
        <f>'RESUMEN TOTAL'!AN614</f>
        <v>0</v>
      </c>
      <c r="AI586">
        <f>'RESUMEN TOTAL'!AO614</f>
        <v>0</v>
      </c>
    </row>
    <row r="587" spans="1:35" x14ac:dyDescent="0.25">
      <c r="A587">
        <f>'RESUMEN TOTAL'!A615</f>
        <v>0</v>
      </c>
      <c r="B587">
        <f>'RESUMEN TOTAL'!B615</f>
        <v>0</v>
      </c>
      <c r="C587">
        <f>'RESUMEN TOTAL'!D615</f>
        <v>0</v>
      </c>
      <c r="D587">
        <f>'RESUMEN TOTAL'!E615</f>
        <v>0</v>
      </c>
      <c r="E587">
        <f>'RESUMEN TOTAL'!F615</f>
        <v>0</v>
      </c>
      <c r="F587">
        <f>'RESUMEN TOTAL'!L615</f>
        <v>0</v>
      </c>
      <c r="G587">
        <f>'RESUMEN TOTAL'!M615</f>
        <v>0</v>
      </c>
      <c r="H587">
        <f>'RESUMEN TOTAL'!N615</f>
        <v>0</v>
      </c>
      <c r="I587">
        <f>'RESUMEN TOTAL'!O615</f>
        <v>0</v>
      </c>
      <c r="J587">
        <f>'RESUMEN TOTAL'!P615</f>
        <v>0</v>
      </c>
      <c r="K587">
        <f>'RESUMEN TOTAL'!Q615</f>
        <v>0</v>
      </c>
      <c r="L587">
        <f>'RESUMEN TOTAL'!R615</f>
        <v>0</v>
      </c>
      <c r="M587">
        <f>'RESUMEN TOTAL'!S615</f>
        <v>0</v>
      </c>
      <c r="N587">
        <f>'RESUMEN TOTAL'!T615</f>
        <v>0</v>
      </c>
      <c r="O587">
        <f>'RESUMEN TOTAL'!U615</f>
        <v>0</v>
      </c>
      <c r="P587">
        <f>'RESUMEN TOTAL'!V615</f>
        <v>0</v>
      </c>
      <c r="Q587">
        <f>'RESUMEN TOTAL'!W615</f>
        <v>0</v>
      </c>
      <c r="R587">
        <f>'RESUMEN TOTAL'!X615</f>
        <v>0</v>
      </c>
      <c r="S587">
        <f>'RESUMEN TOTAL'!Y615</f>
        <v>0</v>
      </c>
      <c r="T587">
        <f>'RESUMEN TOTAL'!Z615</f>
        <v>0</v>
      </c>
      <c r="U587">
        <f>'RESUMEN TOTAL'!AA615</f>
        <v>0</v>
      </c>
      <c r="V587">
        <f>'RESUMEN TOTAL'!AB615</f>
        <v>0</v>
      </c>
      <c r="W587">
        <f>'RESUMEN TOTAL'!AC615</f>
        <v>0</v>
      </c>
      <c r="X587">
        <f>'RESUMEN TOTAL'!AD615</f>
        <v>0</v>
      </c>
      <c r="Y587">
        <f>'RESUMEN TOTAL'!AE615</f>
        <v>0</v>
      </c>
      <c r="Z587">
        <f>'RESUMEN TOTAL'!AF615</f>
        <v>0</v>
      </c>
      <c r="AA587">
        <f>'RESUMEN TOTAL'!AG615</f>
        <v>0</v>
      </c>
      <c r="AB587">
        <f>'RESUMEN TOTAL'!AH615</f>
        <v>0</v>
      </c>
      <c r="AC587">
        <f>'RESUMEN TOTAL'!AI615</f>
        <v>0</v>
      </c>
      <c r="AD587">
        <f>'RESUMEN TOTAL'!AJ615</f>
        <v>0</v>
      </c>
      <c r="AE587">
        <f>'RESUMEN TOTAL'!AK615</f>
        <v>0</v>
      </c>
      <c r="AF587">
        <f>'RESUMEN TOTAL'!AL615</f>
        <v>0</v>
      </c>
      <c r="AG587">
        <f>'RESUMEN TOTAL'!AM615</f>
        <v>0</v>
      </c>
      <c r="AH587">
        <f>'RESUMEN TOTAL'!AN615</f>
        <v>0</v>
      </c>
      <c r="AI587">
        <f>'RESUMEN TOTAL'!AO615</f>
        <v>0</v>
      </c>
    </row>
    <row r="588" spans="1:35" x14ac:dyDescent="0.25">
      <c r="A588">
        <f>'RESUMEN TOTAL'!A616</f>
        <v>0</v>
      </c>
      <c r="B588">
        <f>'RESUMEN TOTAL'!B616</f>
        <v>0</v>
      </c>
      <c r="C588">
        <f>'RESUMEN TOTAL'!D616</f>
        <v>0</v>
      </c>
      <c r="D588">
        <f>'RESUMEN TOTAL'!E616</f>
        <v>0</v>
      </c>
      <c r="E588">
        <f>'RESUMEN TOTAL'!F616</f>
        <v>0</v>
      </c>
      <c r="F588">
        <f>'RESUMEN TOTAL'!L616</f>
        <v>0</v>
      </c>
      <c r="G588">
        <f>'RESUMEN TOTAL'!M616</f>
        <v>0</v>
      </c>
      <c r="H588">
        <f>'RESUMEN TOTAL'!N616</f>
        <v>0</v>
      </c>
      <c r="I588">
        <f>'RESUMEN TOTAL'!O616</f>
        <v>0</v>
      </c>
      <c r="J588">
        <f>'RESUMEN TOTAL'!P616</f>
        <v>0</v>
      </c>
      <c r="K588">
        <f>'RESUMEN TOTAL'!Q616</f>
        <v>0</v>
      </c>
      <c r="L588">
        <f>'RESUMEN TOTAL'!R616</f>
        <v>0</v>
      </c>
      <c r="M588">
        <f>'RESUMEN TOTAL'!S616</f>
        <v>0</v>
      </c>
      <c r="N588">
        <f>'RESUMEN TOTAL'!T616</f>
        <v>0</v>
      </c>
      <c r="O588">
        <f>'RESUMEN TOTAL'!U616</f>
        <v>0</v>
      </c>
      <c r="P588">
        <f>'RESUMEN TOTAL'!V616</f>
        <v>0</v>
      </c>
      <c r="Q588">
        <f>'RESUMEN TOTAL'!W616</f>
        <v>0</v>
      </c>
      <c r="R588">
        <f>'RESUMEN TOTAL'!X616</f>
        <v>0</v>
      </c>
      <c r="S588">
        <f>'RESUMEN TOTAL'!Y616</f>
        <v>0</v>
      </c>
      <c r="T588">
        <f>'RESUMEN TOTAL'!Z616</f>
        <v>0</v>
      </c>
      <c r="U588">
        <f>'RESUMEN TOTAL'!AA616</f>
        <v>0</v>
      </c>
      <c r="V588">
        <f>'RESUMEN TOTAL'!AB616</f>
        <v>0</v>
      </c>
      <c r="W588">
        <f>'RESUMEN TOTAL'!AC616</f>
        <v>0</v>
      </c>
      <c r="X588">
        <f>'RESUMEN TOTAL'!AD616</f>
        <v>0</v>
      </c>
      <c r="Y588">
        <f>'RESUMEN TOTAL'!AE616</f>
        <v>0</v>
      </c>
      <c r="Z588">
        <f>'RESUMEN TOTAL'!AF616</f>
        <v>0</v>
      </c>
      <c r="AA588">
        <f>'RESUMEN TOTAL'!AG616</f>
        <v>0</v>
      </c>
      <c r="AB588">
        <f>'RESUMEN TOTAL'!AH616</f>
        <v>0</v>
      </c>
      <c r="AC588">
        <f>'RESUMEN TOTAL'!AI616</f>
        <v>0</v>
      </c>
      <c r="AD588">
        <f>'RESUMEN TOTAL'!AJ616</f>
        <v>0</v>
      </c>
      <c r="AE588">
        <f>'RESUMEN TOTAL'!AK616</f>
        <v>0</v>
      </c>
      <c r="AF588">
        <f>'RESUMEN TOTAL'!AL616</f>
        <v>0</v>
      </c>
      <c r="AG588">
        <f>'RESUMEN TOTAL'!AM616</f>
        <v>0</v>
      </c>
      <c r="AH588">
        <f>'RESUMEN TOTAL'!AN616</f>
        <v>0</v>
      </c>
      <c r="AI588">
        <f>'RESUMEN TOTAL'!AO616</f>
        <v>0</v>
      </c>
    </row>
    <row r="589" spans="1:35" x14ac:dyDescent="0.25">
      <c r="A589">
        <f>'RESUMEN TOTAL'!A617</f>
        <v>0</v>
      </c>
      <c r="B589">
        <f>'RESUMEN TOTAL'!B617</f>
        <v>0</v>
      </c>
      <c r="C589">
        <f>'RESUMEN TOTAL'!D617</f>
        <v>0</v>
      </c>
      <c r="D589">
        <f>'RESUMEN TOTAL'!E617</f>
        <v>0</v>
      </c>
      <c r="E589">
        <f>'RESUMEN TOTAL'!F617</f>
        <v>0</v>
      </c>
      <c r="F589">
        <f>'RESUMEN TOTAL'!L617</f>
        <v>0</v>
      </c>
      <c r="G589">
        <f>'RESUMEN TOTAL'!M617</f>
        <v>0</v>
      </c>
      <c r="H589">
        <f>'RESUMEN TOTAL'!N617</f>
        <v>0</v>
      </c>
      <c r="I589">
        <f>'RESUMEN TOTAL'!O617</f>
        <v>0</v>
      </c>
      <c r="J589">
        <f>'RESUMEN TOTAL'!P617</f>
        <v>0</v>
      </c>
      <c r="K589">
        <f>'RESUMEN TOTAL'!Q617</f>
        <v>0</v>
      </c>
      <c r="L589">
        <f>'RESUMEN TOTAL'!R617</f>
        <v>0</v>
      </c>
      <c r="M589">
        <f>'RESUMEN TOTAL'!S617</f>
        <v>0</v>
      </c>
      <c r="N589">
        <f>'RESUMEN TOTAL'!T617</f>
        <v>0</v>
      </c>
      <c r="O589">
        <f>'RESUMEN TOTAL'!U617</f>
        <v>0</v>
      </c>
      <c r="P589">
        <f>'RESUMEN TOTAL'!V617</f>
        <v>0</v>
      </c>
      <c r="Q589">
        <f>'RESUMEN TOTAL'!W617</f>
        <v>0</v>
      </c>
      <c r="R589">
        <f>'RESUMEN TOTAL'!X617</f>
        <v>0</v>
      </c>
      <c r="S589">
        <f>'RESUMEN TOTAL'!Y617</f>
        <v>0</v>
      </c>
      <c r="T589">
        <f>'RESUMEN TOTAL'!Z617</f>
        <v>0</v>
      </c>
      <c r="U589">
        <f>'RESUMEN TOTAL'!AA617</f>
        <v>0</v>
      </c>
      <c r="V589">
        <f>'RESUMEN TOTAL'!AB617</f>
        <v>0</v>
      </c>
      <c r="W589">
        <f>'RESUMEN TOTAL'!AC617</f>
        <v>0</v>
      </c>
      <c r="X589">
        <f>'RESUMEN TOTAL'!AD617</f>
        <v>0</v>
      </c>
      <c r="Y589">
        <f>'RESUMEN TOTAL'!AE617</f>
        <v>0</v>
      </c>
      <c r="Z589">
        <f>'RESUMEN TOTAL'!AF617</f>
        <v>0</v>
      </c>
      <c r="AA589">
        <f>'RESUMEN TOTAL'!AG617</f>
        <v>0</v>
      </c>
      <c r="AB589">
        <f>'RESUMEN TOTAL'!AH617</f>
        <v>0</v>
      </c>
      <c r="AC589">
        <f>'RESUMEN TOTAL'!AI617</f>
        <v>0</v>
      </c>
      <c r="AD589">
        <f>'RESUMEN TOTAL'!AJ617</f>
        <v>0</v>
      </c>
      <c r="AE589">
        <f>'RESUMEN TOTAL'!AK617</f>
        <v>0</v>
      </c>
      <c r="AF589">
        <f>'RESUMEN TOTAL'!AL617</f>
        <v>0</v>
      </c>
      <c r="AG589">
        <f>'RESUMEN TOTAL'!AM617</f>
        <v>0</v>
      </c>
      <c r="AH589">
        <f>'RESUMEN TOTAL'!AN617</f>
        <v>0</v>
      </c>
      <c r="AI589">
        <f>'RESUMEN TOTAL'!AO617</f>
        <v>0</v>
      </c>
    </row>
    <row r="590" spans="1:35" x14ac:dyDescent="0.25">
      <c r="A590">
        <f>'RESUMEN TOTAL'!A618</f>
        <v>0</v>
      </c>
      <c r="B590">
        <f>'RESUMEN TOTAL'!B618</f>
        <v>0</v>
      </c>
      <c r="C590">
        <f>'RESUMEN TOTAL'!D618</f>
        <v>0</v>
      </c>
      <c r="D590">
        <f>'RESUMEN TOTAL'!E618</f>
        <v>0</v>
      </c>
      <c r="E590">
        <f>'RESUMEN TOTAL'!F618</f>
        <v>0</v>
      </c>
      <c r="F590">
        <f>'RESUMEN TOTAL'!L618</f>
        <v>0</v>
      </c>
      <c r="G590">
        <f>'RESUMEN TOTAL'!M618</f>
        <v>0</v>
      </c>
      <c r="H590">
        <f>'RESUMEN TOTAL'!N618</f>
        <v>0</v>
      </c>
      <c r="I590">
        <f>'RESUMEN TOTAL'!O618</f>
        <v>0</v>
      </c>
      <c r="J590">
        <f>'RESUMEN TOTAL'!P618</f>
        <v>0</v>
      </c>
      <c r="K590">
        <f>'RESUMEN TOTAL'!Q618</f>
        <v>0</v>
      </c>
      <c r="L590">
        <f>'RESUMEN TOTAL'!R618</f>
        <v>0</v>
      </c>
      <c r="M590">
        <f>'RESUMEN TOTAL'!S618</f>
        <v>0</v>
      </c>
      <c r="N590">
        <f>'RESUMEN TOTAL'!T618</f>
        <v>0</v>
      </c>
      <c r="O590">
        <f>'RESUMEN TOTAL'!U618</f>
        <v>0</v>
      </c>
      <c r="P590">
        <f>'RESUMEN TOTAL'!V618</f>
        <v>0</v>
      </c>
      <c r="Q590">
        <f>'RESUMEN TOTAL'!W618</f>
        <v>0</v>
      </c>
      <c r="R590">
        <f>'RESUMEN TOTAL'!X618</f>
        <v>0</v>
      </c>
      <c r="S590">
        <f>'RESUMEN TOTAL'!Y618</f>
        <v>0</v>
      </c>
      <c r="T590">
        <f>'RESUMEN TOTAL'!Z618</f>
        <v>0</v>
      </c>
      <c r="U590">
        <f>'RESUMEN TOTAL'!AA618</f>
        <v>0</v>
      </c>
      <c r="V590">
        <f>'RESUMEN TOTAL'!AB618</f>
        <v>0</v>
      </c>
      <c r="W590">
        <f>'RESUMEN TOTAL'!AC618</f>
        <v>0</v>
      </c>
      <c r="X590">
        <f>'RESUMEN TOTAL'!AD618</f>
        <v>0</v>
      </c>
      <c r="Y590">
        <f>'RESUMEN TOTAL'!AE618</f>
        <v>0</v>
      </c>
      <c r="Z590">
        <f>'RESUMEN TOTAL'!AF618</f>
        <v>0</v>
      </c>
      <c r="AA590">
        <f>'RESUMEN TOTAL'!AG618</f>
        <v>0</v>
      </c>
      <c r="AB590">
        <f>'RESUMEN TOTAL'!AH618</f>
        <v>0</v>
      </c>
      <c r="AC590">
        <f>'RESUMEN TOTAL'!AI618</f>
        <v>0</v>
      </c>
      <c r="AD590">
        <f>'RESUMEN TOTAL'!AJ618</f>
        <v>0</v>
      </c>
      <c r="AE590">
        <f>'RESUMEN TOTAL'!AK618</f>
        <v>0</v>
      </c>
      <c r="AF590">
        <f>'RESUMEN TOTAL'!AL618</f>
        <v>0</v>
      </c>
      <c r="AG590">
        <f>'RESUMEN TOTAL'!AM618</f>
        <v>0</v>
      </c>
      <c r="AH590">
        <f>'RESUMEN TOTAL'!AN618</f>
        <v>0</v>
      </c>
      <c r="AI590">
        <f>'RESUMEN TOTAL'!AO618</f>
        <v>0</v>
      </c>
    </row>
    <row r="591" spans="1:35" x14ac:dyDescent="0.25">
      <c r="A591">
        <f>'RESUMEN TOTAL'!A619</f>
        <v>0</v>
      </c>
      <c r="B591">
        <f>'RESUMEN TOTAL'!B619</f>
        <v>0</v>
      </c>
      <c r="C591">
        <f>'RESUMEN TOTAL'!D619</f>
        <v>0</v>
      </c>
      <c r="D591">
        <f>'RESUMEN TOTAL'!E619</f>
        <v>0</v>
      </c>
      <c r="E591">
        <f>'RESUMEN TOTAL'!F619</f>
        <v>0</v>
      </c>
      <c r="F591">
        <f>'RESUMEN TOTAL'!L619</f>
        <v>0</v>
      </c>
      <c r="G591">
        <f>'RESUMEN TOTAL'!M619</f>
        <v>0</v>
      </c>
      <c r="H591">
        <f>'RESUMEN TOTAL'!N619</f>
        <v>0</v>
      </c>
      <c r="I591">
        <f>'RESUMEN TOTAL'!O619</f>
        <v>0</v>
      </c>
      <c r="J591">
        <f>'RESUMEN TOTAL'!P619</f>
        <v>0</v>
      </c>
      <c r="K591">
        <f>'RESUMEN TOTAL'!Q619</f>
        <v>0</v>
      </c>
      <c r="L591">
        <f>'RESUMEN TOTAL'!R619</f>
        <v>0</v>
      </c>
      <c r="M591">
        <f>'RESUMEN TOTAL'!S619</f>
        <v>0</v>
      </c>
      <c r="N591">
        <f>'RESUMEN TOTAL'!T619</f>
        <v>0</v>
      </c>
      <c r="O591">
        <f>'RESUMEN TOTAL'!U619</f>
        <v>0</v>
      </c>
      <c r="P591">
        <f>'RESUMEN TOTAL'!V619</f>
        <v>0</v>
      </c>
      <c r="Q591">
        <f>'RESUMEN TOTAL'!W619</f>
        <v>0</v>
      </c>
      <c r="R591">
        <f>'RESUMEN TOTAL'!X619</f>
        <v>0</v>
      </c>
      <c r="S591">
        <f>'RESUMEN TOTAL'!Y619</f>
        <v>0</v>
      </c>
      <c r="T591">
        <f>'RESUMEN TOTAL'!Z619</f>
        <v>0</v>
      </c>
      <c r="U591">
        <f>'RESUMEN TOTAL'!AA619</f>
        <v>0</v>
      </c>
      <c r="V591">
        <f>'RESUMEN TOTAL'!AB619</f>
        <v>0</v>
      </c>
      <c r="W591">
        <f>'RESUMEN TOTAL'!AC619</f>
        <v>0</v>
      </c>
      <c r="X591">
        <f>'RESUMEN TOTAL'!AD619</f>
        <v>0</v>
      </c>
      <c r="Y591">
        <f>'RESUMEN TOTAL'!AE619</f>
        <v>0</v>
      </c>
      <c r="Z591">
        <f>'RESUMEN TOTAL'!AF619</f>
        <v>0</v>
      </c>
      <c r="AA591">
        <f>'RESUMEN TOTAL'!AG619</f>
        <v>0</v>
      </c>
      <c r="AB591">
        <f>'RESUMEN TOTAL'!AH619</f>
        <v>0</v>
      </c>
      <c r="AC591">
        <f>'RESUMEN TOTAL'!AI619</f>
        <v>0</v>
      </c>
      <c r="AD591">
        <f>'RESUMEN TOTAL'!AJ619</f>
        <v>0</v>
      </c>
      <c r="AE591">
        <f>'RESUMEN TOTAL'!AK619</f>
        <v>0</v>
      </c>
      <c r="AF591">
        <f>'RESUMEN TOTAL'!AL619</f>
        <v>0</v>
      </c>
      <c r="AG591">
        <f>'RESUMEN TOTAL'!AM619</f>
        <v>0</v>
      </c>
      <c r="AH591">
        <f>'RESUMEN TOTAL'!AN619</f>
        <v>0</v>
      </c>
      <c r="AI591">
        <f>'RESUMEN TOTAL'!AO619</f>
        <v>0</v>
      </c>
    </row>
    <row r="592" spans="1:35" x14ac:dyDescent="0.25">
      <c r="A592">
        <f>'RESUMEN TOTAL'!A620</f>
        <v>0</v>
      </c>
      <c r="B592">
        <f>'RESUMEN TOTAL'!B620</f>
        <v>0</v>
      </c>
      <c r="C592">
        <f>'RESUMEN TOTAL'!D620</f>
        <v>0</v>
      </c>
      <c r="D592">
        <f>'RESUMEN TOTAL'!E620</f>
        <v>0</v>
      </c>
      <c r="E592">
        <f>'RESUMEN TOTAL'!F620</f>
        <v>0</v>
      </c>
      <c r="F592">
        <f>'RESUMEN TOTAL'!L620</f>
        <v>0</v>
      </c>
      <c r="G592">
        <f>'RESUMEN TOTAL'!M620</f>
        <v>0</v>
      </c>
      <c r="H592">
        <f>'RESUMEN TOTAL'!N620</f>
        <v>0</v>
      </c>
      <c r="I592">
        <f>'RESUMEN TOTAL'!O620</f>
        <v>0</v>
      </c>
      <c r="J592">
        <f>'RESUMEN TOTAL'!P620</f>
        <v>0</v>
      </c>
      <c r="K592">
        <f>'RESUMEN TOTAL'!Q620</f>
        <v>0</v>
      </c>
      <c r="L592">
        <f>'RESUMEN TOTAL'!R620</f>
        <v>0</v>
      </c>
      <c r="M592">
        <f>'RESUMEN TOTAL'!S620</f>
        <v>0</v>
      </c>
      <c r="N592">
        <f>'RESUMEN TOTAL'!T620</f>
        <v>0</v>
      </c>
      <c r="O592">
        <f>'RESUMEN TOTAL'!U620</f>
        <v>0</v>
      </c>
      <c r="P592">
        <f>'RESUMEN TOTAL'!V620</f>
        <v>0</v>
      </c>
      <c r="Q592">
        <f>'RESUMEN TOTAL'!W620</f>
        <v>0</v>
      </c>
      <c r="R592">
        <f>'RESUMEN TOTAL'!X620</f>
        <v>0</v>
      </c>
      <c r="S592">
        <f>'RESUMEN TOTAL'!Y620</f>
        <v>0</v>
      </c>
      <c r="T592">
        <f>'RESUMEN TOTAL'!Z620</f>
        <v>0</v>
      </c>
      <c r="U592">
        <f>'RESUMEN TOTAL'!AA620</f>
        <v>0</v>
      </c>
      <c r="V592">
        <f>'RESUMEN TOTAL'!AB620</f>
        <v>0</v>
      </c>
      <c r="W592">
        <f>'RESUMEN TOTAL'!AC620</f>
        <v>0</v>
      </c>
      <c r="X592">
        <f>'RESUMEN TOTAL'!AD620</f>
        <v>0</v>
      </c>
      <c r="Y592">
        <f>'RESUMEN TOTAL'!AE620</f>
        <v>0</v>
      </c>
      <c r="Z592">
        <f>'RESUMEN TOTAL'!AF620</f>
        <v>0</v>
      </c>
      <c r="AA592">
        <f>'RESUMEN TOTAL'!AG620</f>
        <v>0</v>
      </c>
      <c r="AB592">
        <f>'RESUMEN TOTAL'!AH620</f>
        <v>0</v>
      </c>
      <c r="AC592">
        <f>'RESUMEN TOTAL'!AI620</f>
        <v>0</v>
      </c>
      <c r="AD592">
        <f>'RESUMEN TOTAL'!AJ620</f>
        <v>0</v>
      </c>
      <c r="AE592">
        <f>'RESUMEN TOTAL'!AK620</f>
        <v>0</v>
      </c>
      <c r="AF592">
        <f>'RESUMEN TOTAL'!AL620</f>
        <v>0</v>
      </c>
      <c r="AG592">
        <f>'RESUMEN TOTAL'!AM620</f>
        <v>0</v>
      </c>
      <c r="AH592">
        <f>'RESUMEN TOTAL'!AN620</f>
        <v>0</v>
      </c>
      <c r="AI592">
        <f>'RESUMEN TOTAL'!AO620</f>
        <v>0</v>
      </c>
    </row>
    <row r="593" spans="1:35" x14ac:dyDescent="0.25">
      <c r="A593">
        <f>'RESUMEN TOTAL'!A621</f>
        <v>0</v>
      </c>
      <c r="B593">
        <f>'RESUMEN TOTAL'!B621</f>
        <v>0</v>
      </c>
      <c r="C593">
        <f>'RESUMEN TOTAL'!D621</f>
        <v>0</v>
      </c>
      <c r="D593">
        <f>'RESUMEN TOTAL'!E621</f>
        <v>0</v>
      </c>
      <c r="E593">
        <f>'RESUMEN TOTAL'!F621</f>
        <v>0</v>
      </c>
      <c r="F593">
        <f>'RESUMEN TOTAL'!L621</f>
        <v>0</v>
      </c>
      <c r="G593">
        <f>'RESUMEN TOTAL'!M621</f>
        <v>0</v>
      </c>
      <c r="H593">
        <f>'RESUMEN TOTAL'!N621</f>
        <v>0</v>
      </c>
      <c r="I593">
        <f>'RESUMEN TOTAL'!O621</f>
        <v>0</v>
      </c>
      <c r="J593">
        <f>'RESUMEN TOTAL'!P621</f>
        <v>0</v>
      </c>
      <c r="K593">
        <f>'RESUMEN TOTAL'!Q621</f>
        <v>0</v>
      </c>
      <c r="L593">
        <f>'RESUMEN TOTAL'!R621</f>
        <v>0</v>
      </c>
      <c r="M593">
        <f>'RESUMEN TOTAL'!S621</f>
        <v>0</v>
      </c>
      <c r="N593">
        <f>'RESUMEN TOTAL'!T621</f>
        <v>0</v>
      </c>
      <c r="O593">
        <f>'RESUMEN TOTAL'!U621</f>
        <v>0</v>
      </c>
      <c r="P593">
        <f>'RESUMEN TOTAL'!V621</f>
        <v>0</v>
      </c>
      <c r="Q593">
        <f>'RESUMEN TOTAL'!W621</f>
        <v>0</v>
      </c>
      <c r="R593">
        <f>'RESUMEN TOTAL'!X621</f>
        <v>0</v>
      </c>
      <c r="S593">
        <f>'RESUMEN TOTAL'!Y621</f>
        <v>0</v>
      </c>
      <c r="T593">
        <f>'RESUMEN TOTAL'!Z621</f>
        <v>0</v>
      </c>
      <c r="U593">
        <f>'RESUMEN TOTAL'!AA621</f>
        <v>0</v>
      </c>
      <c r="V593">
        <f>'RESUMEN TOTAL'!AB621</f>
        <v>0</v>
      </c>
      <c r="W593">
        <f>'RESUMEN TOTAL'!AC621</f>
        <v>0</v>
      </c>
      <c r="X593">
        <f>'RESUMEN TOTAL'!AD621</f>
        <v>0</v>
      </c>
      <c r="Y593">
        <f>'RESUMEN TOTAL'!AE621</f>
        <v>0</v>
      </c>
      <c r="Z593">
        <f>'RESUMEN TOTAL'!AF621</f>
        <v>0</v>
      </c>
      <c r="AA593">
        <f>'RESUMEN TOTAL'!AG621</f>
        <v>0</v>
      </c>
      <c r="AB593">
        <f>'RESUMEN TOTAL'!AH621</f>
        <v>0</v>
      </c>
      <c r="AC593">
        <f>'RESUMEN TOTAL'!AI621</f>
        <v>0</v>
      </c>
      <c r="AD593">
        <f>'RESUMEN TOTAL'!AJ621</f>
        <v>0</v>
      </c>
      <c r="AE593">
        <f>'RESUMEN TOTAL'!AK621</f>
        <v>0</v>
      </c>
      <c r="AF593">
        <f>'RESUMEN TOTAL'!AL621</f>
        <v>0</v>
      </c>
      <c r="AG593">
        <f>'RESUMEN TOTAL'!AM621</f>
        <v>0</v>
      </c>
      <c r="AH593">
        <f>'RESUMEN TOTAL'!AN621</f>
        <v>0</v>
      </c>
      <c r="AI593">
        <f>'RESUMEN TOTAL'!AO621</f>
        <v>0</v>
      </c>
    </row>
    <row r="594" spans="1:35" x14ac:dyDescent="0.25">
      <c r="A594">
        <f>'RESUMEN TOTAL'!A622</f>
        <v>0</v>
      </c>
      <c r="B594">
        <f>'RESUMEN TOTAL'!B622</f>
        <v>0</v>
      </c>
      <c r="C594">
        <f>'RESUMEN TOTAL'!D622</f>
        <v>0</v>
      </c>
      <c r="D594">
        <f>'RESUMEN TOTAL'!E622</f>
        <v>0</v>
      </c>
      <c r="E594">
        <f>'RESUMEN TOTAL'!F622</f>
        <v>0</v>
      </c>
      <c r="F594">
        <f>'RESUMEN TOTAL'!L622</f>
        <v>0</v>
      </c>
      <c r="G594">
        <f>'RESUMEN TOTAL'!M622</f>
        <v>0</v>
      </c>
      <c r="H594">
        <f>'RESUMEN TOTAL'!N622</f>
        <v>0</v>
      </c>
      <c r="I594">
        <f>'RESUMEN TOTAL'!O622</f>
        <v>0</v>
      </c>
      <c r="J594">
        <f>'RESUMEN TOTAL'!P622</f>
        <v>0</v>
      </c>
      <c r="K594">
        <f>'RESUMEN TOTAL'!Q622</f>
        <v>0</v>
      </c>
      <c r="L594">
        <f>'RESUMEN TOTAL'!R622</f>
        <v>0</v>
      </c>
      <c r="M594">
        <f>'RESUMEN TOTAL'!S622</f>
        <v>0</v>
      </c>
      <c r="N594">
        <f>'RESUMEN TOTAL'!T622</f>
        <v>0</v>
      </c>
      <c r="O594">
        <f>'RESUMEN TOTAL'!U622</f>
        <v>0</v>
      </c>
      <c r="P594">
        <f>'RESUMEN TOTAL'!V622</f>
        <v>0</v>
      </c>
      <c r="Q594">
        <f>'RESUMEN TOTAL'!W622</f>
        <v>0</v>
      </c>
      <c r="R594">
        <f>'RESUMEN TOTAL'!X622</f>
        <v>0</v>
      </c>
      <c r="S594">
        <f>'RESUMEN TOTAL'!Y622</f>
        <v>0</v>
      </c>
      <c r="T594">
        <f>'RESUMEN TOTAL'!Z622</f>
        <v>0</v>
      </c>
      <c r="U594">
        <f>'RESUMEN TOTAL'!AA622</f>
        <v>0</v>
      </c>
      <c r="V594">
        <f>'RESUMEN TOTAL'!AB622</f>
        <v>0</v>
      </c>
      <c r="W594">
        <f>'RESUMEN TOTAL'!AC622</f>
        <v>0</v>
      </c>
      <c r="X594">
        <f>'RESUMEN TOTAL'!AD622</f>
        <v>0</v>
      </c>
      <c r="Y594">
        <f>'RESUMEN TOTAL'!AE622</f>
        <v>0</v>
      </c>
      <c r="Z594">
        <f>'RESUMEN TOTAL'!AF622</f>
        <v>0</v>
      </c>
      <c r="AA594">
        <f>'RESUMEN TOTAL'!AG622</f>
        <v>0</v>
      </c>
      <c r="AB594">
        <f>'RESUMEN TOTAL'!AH622</f>
        <v>0</v>
      </c>
      <c r="AC594">
        <f>'RESUMEN TOTAL'!AI622</f>
        <v>0</v>
      </c>
      <c r="AD594">
        <f>'RESUMEN TOTAL'!AJ622</f>
        <v>0</v>
      </c>
      <c r="AE594">
        <f>'RESUMEN TOTAL'!AK622</f>
        <v>0</v>
      </c>
      <c r="AF594">
        <f>'RESUMEN TOTAL'!AL622</f>
        <v>0</v>
      </c>
      <c r="AG594">
        <f>'RESUMEN TOTAL'!AM622</f>
        <v>0</v>
      </c>
      <c r="AH594">
        <f>'RESUMEN TOTAL'!AN622</f>
        <v>0</v>
      </c>
      <c r="AI594">
        <f>'RESUMEN TOTAL'!AO622</f>
        <v>0</v>
      </c>
    </row>
    <row r="595" spans="1:35" x14ac:dyDescent="0.25">
      <c r="A595">
        <f>'RESUMEN TOTAL'!A623</f>
        <v>0</v>
      </c>
      <c r="B595">
        <f>'RESUMEN TOTAL'!B623</f>
        <v>0</v>
      </c>
      <c r="C595">
        <f>'RESUMEN TOTAL'!D623</f>
        <v>0</v>
      </c>
      <c r="D595">
        <f>'RESUMEN TOTAL'!E623</f>
        <v>0</v>
      </c>
      <c r="E595">
        <f>'RESUMEN TOTAL'!F623</f>
        <v>0</v>
      </c>
      <c r="F595">
        <f>'RESUMEN TOTAL'!L623</f>
        <v>0</v>
      </c>
      <c r="G595">
        <f>'RESUMEN TOTAL'!M623</f>
        <v>0</v>
      </c>
      <c r="H595">
        <f>'RESUMEN TOTAL'!N623</f>
        <v>0</v>
      </c>
      <c r="I595">
        <f>'RESUMEN TOTAL'!O623</f>
        <v>0</v>
      </c>
      <c r="J595">
        <f>'RESUMEN TOTAL'!P623</f>
        <v>0</v>
      </c>
      <c r="K595">
        <f>'RESUMEN TOTAL'!Q623</f>
        <v>0</v>
      </c>
      <c r="L595">
        <f>'RESUMEN TOTAL'!R623</f>
        <v>0</v>
      </c>
      <c r="M595">
        <f>'RESUMEN TOTAL'!S623</f>
        <v>0</v>
      </c>
      <c r="N595">
        <f>'RESUMEN TOTAL'!T623</f>
        <v>0</v>
      </c>
      <c r="O595">
        <f>'RESUMEN TOTAL'!U623</f>
        <v>0</v>
      </c>
      <c r="P595">
        <f>'RESUMEN TOTAL'!V623</f>
        <v>0</v>
      </c>
      <c r="Q595">
        <f>'RESUMEN TOTAL'!W623</f>
        <v>0</v>
      </c>
      <c r="R595">
        <f>'RESUMEN TOTAL'!X623</f>
        <v>0</v>
      </c>
      <c r="S595">
        <f>'RESUMEN TOTAL'!Y623</f>
        <v>0</v>
      </c>
      <c r="T595">
        <f>'RESUMEN TOTAL'!Z623</f>
        <v>0</v>
      </c>
      <c r="U595">
        <f>'RESUMEN TOTAL'!AA623</f>
        <v>0</v>
      </c>
      <c r="V595">
        <f>'RESUMEN TOTAL'!AB623</f>
        <v>0</v>
      </c>
      <c r="W595">
        <f>'RESUMEN TOTAL'!AC623</f>
        <v>0</v>
      </c>
      <c r="X595">
        <f>'RESUMEN TOTAL'!AD623</f>
        <v>0</v>
      </c>
      <c r="Y595">
        <f>'RESUMEN TOTAL'!AE623</f>
        <v>0</v>
      </c>
      <c r="Z595">
        <f>'RESUMEN TOTAL'!AF623</f>
        <v>0</v>
      </c>
      <c r="AA595">
        <f>'RESUMEN TOTAL'!AG623</f>
        <v>0</v>
      </c>
      <c r="AB595">
        <f>'RESUMEN TOTAL'!AH623</f>
        <v>0</v>
      </c>
      <c r="AC595">
        <f>'RESUMEN TOTAL'!AI623</f>
        <v>0</v>
      </c>
      <c r="AD595">
        <f>'RESUMEN TOTAL'!AJ623</f>
        <v>0</v>
      </c>
      <c r="AE595">
        <f>'RESUMEN TOTAL'!AK623</f>
        <v>0</v>
      </c>
      <c r="AF595">
        <f>'RESUMEN TOTAL'!AL623</f>
        <v>0</v>
      </c>
      <c r="AG595">
        <f>'RESUMEN TOTAL'!AM623</f>
        <v>0</v>
      </c>
      <c r="AH595">
        <f>'RESUMEN TOTAL'!AN623</f>
        <v>0</v>
      </c>
      <c r="AI595">
        <f>'RESUMEN TOTAL'!AO623</f>
        <v>0</v>
      </c>
    </row>
    <row r="596" spans="1:35" x14ac:dyDescent="0.25">
      <c r="A596">
        <f>'RESUMEN TOTAL'!A624</f>
        <v>0</v>
      </c>
      <c r="B596">
        <f>'RESUMEN TOTAL'!B624</f>
        <v>0</v>
      </c>
      <c r="C596">
        <f>'RESUMEN TOTAL'!D624</f>
        <v>0</v>
      </c>
      <c r="D596">
        <f>'RESUMEN TOTAL'!E624</f>
        <v>0</v>
      </c>
      <c r="E596">
        <f>'RESUMEN TOTAL'!F624</f>
        <v>0</v>
      </c>
      <c r="F596">
        <f>'RESUMEN TOTAL'!L624</f>
        <v>0</v>
      </c>
      <c r="G596">
        <f>'RESUMEN TOTAL'!M624</f>
        <v>0</v>
      </c>
      <c r="H596">
        <f>'RESUMEN TOTAL'!N624</f>
        <v>0</v>
      </c>
      <c r="I596">
        <f>'RESUMEN TOTAL'!O624</f>
        <v>0</v>
      </c>
      <c r="J596">
        <f>'RESUMEN TOTAL'!P624</f>
        <v>0</v>
      </c>
      <c r="K596">
        <f>'RESUMEN TOTAL'!Q624</f>
        <v>0</v>
      </c>
      <c r="L596">
        <f>'RESUMEN TOTAL'!R624</f>
        <v>0</v>
      </c>
      <c r="M596">
        <f>'RESUMEN TOTAL'!S624</f>
        <v>0</v>
      </c>
      <c r="N596">
        <f>'RESUMEN TOTAL'!T624</f>
        <v>0</v>
      </c>
      <c r="O596">
        <f>'RESUMEN TOTAL'!U624</f>
        <v>0</v>
      </c>
      <c r="P596">
        <f>'RESUMEN TOTAL'!V624</f>
        <v>0</v>
      </c>
      <c r="Q596">
        <f>'RESUMEN TOTAL'!W624</f>
        <v>0</v>
      </c>
      <c r="R596">
        <f>'RESUMEN TOTAL'!X624</f>
        <v>0</v>
      </c>
      <c r="S596">
        <f>'RESUMEN TOTAL'!Y624</f>
        <v>0</v>
      </c>
      <c r="T596">
        <f>'RESUMEN TOTAL'!Z624</f>
        <v>0</v>
      </c>
      <c r="U596">
        <f>'RESUMEN TOTAL'!AA624</f>
        <v>0</v>
      </c>
      <c r="V596">
        <f>'RESUMEN TOTAL'!AB624</f>
        <v>0</v>
      </c>
      <c r="W596">
        <f>'RESUMEN TOTAL'!AC624</f>
        <v>0</v>
      </c>
      <c r="X596">
        <f>'RESUMEN TOTAL'!AD624</f>
        <v>0</v>
      </c>
      <c r="Y596">
        <f>'RESUMEN TOTAL'!AE624</f>
        <v>0</v>
      </c>
      <c r="Z596">
        <f>'RESUMEN TOTAL'!AF624</f>
        <v>0</v>
      </c>
      <c r="AA596">
        <f>'RESUMEN TOTAL'!AG624</f>
        <v>0</v>
      </c>
      <c r="AB596">
        <f>'RESUMEN TOTAL'!AH624</f>
        <v>0</v>
      </c>
      <c r="AC596">
        <f>'RESUMEN TOTAL'!AI624</f>
        <v>0</v>
      </c>
      <c r="AD596">
        <f>'RESUMEN TOTAL'!AJ624</f>
        <v>0</v>
      </c>
      <c r="AE596">
        <f>'RESUMEN TOTAL'!AK624</f>
        <v>0</v>
      </c>
      <c r="AF596">
        <f>'RESUMEN TOTAL'!AL624</f>
        <v>0</v>
      </c>
      <c r="AG596">
        <f>'RESUMEN TOTAL'!AM624</f>
        <v>0</v>
      </c>
      <c r="AH596">
        <f>'RESUMEN TOTAL'!AN624</f>
        <v>0</v>
      </c>
      <c r="AI596">
        <f>'RESUMEN TOTAL'!AO624</f>
        <v>0</v>
      </c>
    </row>
    <row r="597" spans="1:35" x14ac:dyDescent="0.25">
      <c r="A597">
        <f>'RESUMEN TOTAL'!A625</f>
        <v>0</v>
      </c>
      <c r="B597">
        <f>'RESUMEN TOTAL'!B625</f>
        <v>0</v>
      </c>
      <c r="C597">
        <f>'RESUMEN TOTAL'!D625</f>
        <v>0</v>
      </c>
      <c r="D597">
        <f>'RESUMEN TOTAL'!E625</f>
        <v>0</v>
      </c>
      <c r="E597">
        <f>'RESUMEN TOTAL'!F625</f>
        <v>0</v>
      </c>
      <c r="F597">
        <f>'RESUMEN TOTAL'!L625</f>
        <v>0</v>
      </c>
      <c r="G597">
        <f>'RESUMEN TOTAL'!M625</f>
        <v>0</v>
      </c>
      <c r="H597">
        <f>'RESUMEN TOTAL'!N625</f>
        <v>0</v>
      </c>
      <c r="I597">
        <f>'RESUMEN TOTAL'!O625</f>
        <v>0</v>
      </c>
      <c r="J597">
        <f>'RESUMEN TOTAL'!P625</f>
        <v>0</v>
      </c>
      <c r="K597">
        <f>'RESUMEN TOTAL'!Q625</f>
        <v>0</v>
      </c>
      <c r="L597">
        <f>'RESUMEN TOTAL'!R625</f>
        <v>0</v>
      </c>
      <c r="M597">
        <f>'RESUMEN TOTAL'!S625</f>
        <v>0</v>
      </c>
      <c r="N597">
        <f>'RESUMEN TOTAL'!T625</f>
        <v>0</v>
      </c>
      <c r="O597">
        <f>'RESUMEN TOTAL'!U625</f>
        <v>0</v>
      </c>
      <c r="P597">
        <f>'RESUMEN TOTAL'!V625</f>
        <v>0</v>
      </c>
      <c r="Q597">
        <f>'RESUMEN TOTAL'!W625</f>
        <v>0</v>
      </c>
      <c r="R597">
        <f>'RESUMEN TOTAL'!X625</f>
        <v>0</v>
      </c>
      <c r="S597">
        <f>'RESUMEN TOTAL'!Y625</f>
        <v>0</v>
      </c>
      <c r="T597">
        <f>'RESUMEN TOTAL'!Z625</f>
        <v>0</v>
      </c>
      <c r="U597">
        <f>'RESUMEN TOTAL'!AA625</f>
        <v>0</v>
      </c>
      <c r="V597">
        <f>'RESUMEN TOTAL'!AB625</f>
        <v>0</v>
      </c>
      <c r="W597">
        <f>'RESUMEN TOTAL'!AC625</f>
        <v>0</v>
      </c>
      <c r="X597">
        <f>'RESUMEN TOTAL'!AD625</f>
        <v>0</v>
      </c>
      <c r="Y597">
        <f>'RESUMEN TOTAL'!AE625</f>
        <v>0</v>
      </c>
      <c r="Z597">
        <f>'RESUMEN TOTAL'!AF625</f>
        <v>0</v>
      </c>
      <c r="AA597">
        <f>'RESUMEN TOTAL'!AG625</f>
        <v>0</v>
      </c>
      <c r="AB597">
        <f>'RESUMEN TOTAL'!AH625</f>
        <v>0</v>
      </c>
      <c r="AC597">
        <f>'RESUMEN TOTAL'!AI625</f>
        <v>0</v>
      </c>
      <c r="AD597">
        <f>'RESUMEN TOTAL'!AJ625</f>
        <v>0</v>
      </c>
      <c r="AE597">
        <f>'RESUMEN TOTAL'!AK625</f>
        <v>0</v>
      </c>
      <c r="AF597">
        <f>'RESUMEN TOTAL'!AL625</f>
        <v>0</v>
      </c>
      <c r="AG597">
        <f>'RESUMEN TOTAL'!AM625</f>
        <v>0</v>
      </c>
      <c r="AH597">
        <f>'RESUMEN TOTAL'!AN625</f>
        <v>0</v>
      </c>
      <c r="AI597">
        <f>'RESUMEN TOTAL'!AO625</f>
        <v>0</v>
      </c>
    </row>
    <row r="598" spans="1:35" x14ac:dyDescent="0.25">
      <c r="A598">
        <f>'RESUMEN TOTAL'!A626</f>
        <v>0</v>
      </c>
      <c r="B598">
        <f>'RESUMEN TOTAL'!B626</f>
        <v>0</v>
      </c>
      <c r="C598">
        <f>'RESUMEN TOTAL'!D626</f>
        <v>0</v>
      </c>
      <c r="D598">
        <f>'RESUMEN TOTAL'!E626</f>
        <v>0</v>
      </c>
      <c r="E598">
        <f>'RESUMEN TOTAL'!F626</f>
        <v>0</v>
      </c>
      <c r="F598">
        <f>'RESUMEN TOTAL'!L626</f>
        <v>0</v>
      </c>
      <c r="G598">
        <f>'RESUMEN TOTAL'!M626</f>
        <v>0</v>
      </c>
      <c r="H598">
        <f>'RESUMEN TOTAL'!N626</f>
        <v>0</v>
      </c>
      <c r="I598">
        <f>'RESUMEN TOTAL'!O626</f>
        <v>0</v>
      </c>
      <c r="J598">
        <f>'RESUMEN TOTAL'!P626</f>
        <v>0</v>
      </c>
      <c r="K598">
        <f>'RESUMEN TOTAL'!Q626</f>
        <v>0</v>
      </c>
      <c r="L598">
        <f>'RESUMEN TOTAL'!R626</f>
        <v>0</v>
      </c>
      <c r="M598">
        <f>'RESUMEN TOTAL'!S626</f>
        <v>0</v>
      </c>
      <c r="N598">
        <f>'RESUMEN TOTAL'!T626</f>
        <v>0</v>
      </c>
      <c r="O598">
        <f>'RESUMEN TOTAL'!U626</f>
        <v>0</v>
      </c>
      <c r="P598">
        <f>'RESUMEN TOTAL'!V626</f>
        <v>0</v>
      </c>
      <c r="Q598">
        <f>'RESUMEN TOTAL'!W626</f>
        <v>0</v>
      </c>
      <c r="R598">
        <f>'RESUMEN TOTAL'!X626</f>
        <v>0</v>
      </c>
      <c r="S598">
        <f>'RESUMEN TOTAL'!Y626</f>
        <v>0</v>
      </c>
      <c r="T598">
        <f>'RESUMEN TOTAL'!Z626</f>
        <v>0</v>
      </c>
      <c r="U598">
        <f>'RESUMEN TOTAL'!AA626</f>
        <v>0</v>
      </c>
      <c r="V598">
        <f>'RESUMEN TOTAL'!AB626</f>
        <v>0</v>
      </c>
      <c r="W598">
        <f>'RESUMEN TOTAL'!AC626</f>
        <v>0</v>
      </c>
      <c r="X598">
        <f>'RESUMEN TOTAL'!AD626</f>
        <v>0</v>
      </c>
      <c r="Y598">
        <f>'RESUMEN TOTAL'!AE626</f>
        <v>0</v>
      </c>
      <c r="Z598">
        <f>'RESUMEN TOTAL'!AF626</f>
        <v>0</v>
      </c>
      <c r="AA598">
        <f>'RESUMEN TOTAL'!AG626</f>
        <v>0</v>
      </c>
      <c r="AB598">
        <f>'RESUMEN TOTAL'!AH626</f>
        <v>0</v>
      </c>
      <c r="AC598">
        <f>'RESUMEN TOTAL'!AI626</f>
        <v>0</v>
      </c>
      <c r="AD598">
        <f>'RESUMEN TOTAL'!AJ626</f>
        <v>0</v>
      </c>
      <c r="AE598">
        <f>'RESUMEN TOTAL'!AK626</f>
        <v>0</v>
      </c>
      <c r="AF598">
        <f>'RESUMEN TOTAL'!AL626</f>
        <v>0</v>
      </c>
      <c r="AG598">
        <f>'RESUMEN TOTAL'!AM626</f>
        <v>0</v>
      </c>
      <c r="AH598">
        <f>'RESUMEN TOTAL'!AN626</f>
        <v>0</v>
      </c>
      <c r="AI598">
        <f>'RESUMEN TOTAL'!AO626</f>
        <v>0</v>
      </c>
    </row>
    <row r="599" spans="1:35" x14ac:dyDescent="0.25">
      <c r="A599">
        <f>'RESUMEN TOTAL'!A627</f>
        <v>0</v>
      </c>
      <c r="B599">
        <f>'RESUMEN TOTAL'!B627</f>
        <v>0</v>
      </c>
      <c r="C599">
        <f>'RESUMEN TOTAL'!D627</f>
        <v>0</v>
      </c>
      <c r="D599">
        <f>'RESUMEN TOTAL'!E627</f>
        <v>0</v>
      </c>
      <c r="E599">
        <f>'RESUMEN TOTAL'!F627</f>
        <v>0</v>
      </c>
      <c r="F599">
        <f>'RESUMEN TOTAL'!L627</f>
        <v>0</v>
      </c>
      <c r="G599">
        <f>'RESUMEN TOTAL'!M627</f>
        <v>0</v>
      </c>
      <c r="H599">
        <f>'RESUMEN TOTAL'!N627</f>
        <v>0</v>
      </c>
      <c r="I599">
        <f>'RESUMEN TOTAL'!O627</f>
        <v>0</v>
      </c>
      <c r="J599">
        <f>'RESUMEN TOTAL'!P627</f>
        <v>0</v>
      </c>
      <c r="K599">
        <f>'RESUMEN TOTAL'!Q627</f>
        <v>0</v>
      </c>
      <c r="L599">
        <f>'RESUMEN TOTAL'!R627</f>
        <v>0</v>
      </c>
      <c r="M599">
        <f>'RESUMEN TOTAL'!S627</f>
        <v>0</v>
      </c>
      <c r="N599">
        <f>'RESUMEN TOTAL'!T627</f>
        <v>0</v>
      </c>
      <c r="O599">
        <f>'RESUMEN TOTAL'!U627</f>
        <v>0</v>
      </c>
      <c r="P599">
        <f>'RESUMEN TOTAL'!V627</f>
        <v>0</v>
      </c>
      <c r="Q599">
        <f>'RESUMEN TOTAL'!W627</f>
        <v>0</v>
      </c>
      <c r="R599">
        <f>'RESUMEN TOTAL'!X627</f>
        <v>0</v>
      </c>
      <c r="S599">
        <f>'RESUMEN TOTAL'!Y627</f>
        <v>0</v>
      </c>
      <c r="T599">
        <f>'RESUMEN TOTAL'!Z627</f>
        <v>0</v>
      </c>
      <c r="U599">
        <f>'RESUMEN TOTAL'!AA627</f>
        <v>0</v>
      </c>
      <c r="V599">
        <f>'RESUMEN TOTAL'!AB627</f>
        <v>0</v>
      </c>
      <c r="W599">
        <f>'RESUMEN TOTAL'!AC627</f>
        <v>0</v>
      </c>
      <c r="X599">
        <f>'RESUMEN TOTAL'!AD627</f>
        <v>0</v>
      </c>
      <c r="Y599">
        <f>'RESUMEN TOTAL'!AE627</f>
        <v>0</v>
      </c>
      <c r="Z599">
        <f>'RESUMEN TOTAL'!AF627</f>
        <v>0</v>
      </c>
      <c r="AA599">
        <f>'RESUMEN TOTAL'!AG627</f>
        <v>0</v>
      </c>
      <c r="AB599">
        <f>'RESUMEN TOTAL'!AH627</f>
        <v>0</v>
      </c>
      <c r="AC599">
        <f>'RESUMEN TOTAL'!AI627</f>
        <v>0</v>
      </c>
      <c r="AD599">
        <f>'RESUMEN TOTAL'!AJ627</f>
        <v>0</v>
      </c>
      <c r="AE599">
        <f>'RESUMEN TOTAL'!AK627</f>
        <v>0</v>
      </c>
      <c r="AF599">
        <f>'RESUMEN TOTAL'!AL627</f>
        <v>0</v>
      </c>
      <c r="AG599">
        <f>'RESUMEN TOTAL'!AM627</f>
        <v>0</v>
      </c>
      <c r="AH599">
        <f>'RESUMEN TOTAL'!AN627</f>
        <v>0</v>
      </c>
      <c r="AI599">
        <f>'RESUMEN TOTAL'!AO627</f>
        <v>0</v>
      </c>
    </row>
    <row r="600" spans="1:35" x14ac:dyDescent="0.25">
      <c r="A600">
        <f>'RESUMEN TOTAL'!A628</f>
        <v>0</v>
      </c>
      <c r="B600">
        <f>'RESUMEN TOTAL'!B628</f>
        <v>0</v>
      </c>
      <c r="C600">
        <f>'RESUMEN TOTAL'!D628</f>
        <v>0</v>
      </c>
      <c r="D600">
        <f>'RESUMEN TOTAL'!E628</f>
        <v>0</v>
      </c>
      <c r="E600">
        <f>'RESUMEN TOTAL'!F628</f>
        <v>0</v>
      </c>
      <c r="F600">
        <f>'RESUMEN TOTAL'!L628</f>
        <v>0</v>
      </c>
      <c r="G600">
        <f>'RESUMEN TOTAL'!M628</f>
        <v>0</v>
      </c>
      <c r="H600">
        <f>'RESUMEN TOTAL'!N628</f>
        <v>0</v>
      </c>
      <c r="I600">
        <f>'RESUMEN TOTAL'!O628</f>
        <v>0</v>
      </c>
      <c r="J600">
        <f>'RESUMEN TOTAL'!P628</f>
        <v>0</v>
      </c>
      <c r="K600">
        <f>'RESUMEN TOTAL'!Q628</f>
        <v>0</v>
      </c>
      <c r="L600">
        <f>'RESUMEN TOTAL'!R628</f>
        <v>0</v>
      </c>
      <c r="M600">
        <f>'RESUMEN TOTAL'!S628</f>
        <v>0</v>
      </c>
      <c r="N600">
        <f>'RESUMEN TOTAL'!T628</f>
        <v>0</v>
      </c>
      <c r="O600">
        <f>'RESUMEN TOTAL'!U628</f>
        <v>0</v>
      </c>
      <c r="P600">
        <f>'RESUMEN TOTAL'!V628</f>
        <v>0</v>
      </c>
      <c r="Q600">
        <f>'RESUMEN TOTAL'!W628</f>
        <v>0</v>
      </c>
      <c r="R600">
        <f>'RESUMEN TOTAL'!X628</f>
        <v>0</v>
      </c>
      <c r="S600">
        <f>'RESUMEN TOTAL'!Y628</f>
        <v>0</v>
      </c>
      <c r="T600">
        <f>'RESUMEN TOTAL'!Z628</f>
        <v>0</v>
      </c>
      <c r="U600">
        <f>'RESUMEN TOTAL'!AA628</f>
        <v>0</v>
      </c>
      <c r="V600">
        <f>'RESUMEN TOTAL'!AB628</f>
        <v>0</v>
      </c>
      <c r="W600">
        <f>'RESUMEN TOTAL'!AC628</f>
        <v>0</v>
      </c>
      <c r="X600">
        <f>'RESUMEN TOTAL'!AD628</f>
        <v>0</v>
      </c>
      <c r="Y600">
        <f>'RESUMEN TOTAL'!AE628</f>
        <v>0</v>
      </c>
      <c r="Z600">
        <f>'RESUMEN TOTAL'!AF628</f>
        <v>0</v>
      </c>
      <c r="AA600">
        <f>'RESUMEN TOTAL'!AG628</f>
        <v>0</v>
      </c>
      <c r="AB600">
        <f>'RESUMEN TOTAL'!AH628</f>
        <v>0</v>
      </c>
      <c r="AC600">
        <f>'RESUMEN TOTAL'!AI628</f>
        <v>0</v>
      </c>
      <c r="AD600">
        <f>'RESUMEN TOTAL'!AJ628</f>
        <v>0</v>
      </c>
      <c r="AE600">
        <f>'RESUMEN TOTAL'!AK628</f>
        <v>0</v>
      </c>
      <c r="AF600">
        <f>'RESUMEN TOTAL'!AL628</f>
        <v>0</v>
      </c>
      <c r="AG600">
        <f>'RESUMEN TOTAL'!AM628</f>
        <v>0</v>
      </c>
      <c r="AH600">
        <f>'RESUMEN TOTAL'!AN628</f>
        <v>0</v>
      </c>
      <c r="AI600">
        <f>'RESUMEN TOTAL'!AO628</f>
        <v>0</v>
      </c>
    </row>
    <row r="601" spans="1:35" x14ac:dyDescent="0.25">
      <c r="A601">
        <f>'RESUMEN TOTAL'!A629</f>
        <v>0</v>
      </c>
      <c r="B601">
        <f>'RESUMEN TOTAL'!B629</f>
        <v>0</v>
      </c>
      <c r="C601">
        <f>'RESUMEN TOTAL'!D629</f>
        <v>0</v>
      </c>
      <c r="D601">
        <f>'RESUMEN TOTAL'!E629</f>
        <v>0</v>
      </c>
      <c r="E601">
        <f>'RESUMEN TOTAL'!F629</f>
        <v>0</v>
      </c>
      <c r="F601">
        <f>'RESUMEN TOTAL'!L629</f>
        <v>0</v>
      </c>
      <c r="G601">
        <f>'RESUMEN TOTAL'!M629</f>
        <v>0</v>
      </c>
      <c r="H601">
        <f>'RESUMEN TOTAL'!N629</f>
        <v>0</v>
      </c>
      <c r="I601">
        <f>'RESUMEN TOTAL'!O629</f>
        <v>0</v>
      </c>
      <c r="J601">
        <f>'RESUMEN TOTAL'!P629</f>
        <v>0</v>
      </c>
      <c r="K601">
        <f>'RESUMEN TOTAL'!Q629</f>
        <v>0</v>
      </c>
      <c r="L601">
        <f>'RESUMEN TOTAL'!R629</f>
        <v>0</v>
      </c>
      <c r="M601">
        <f>'RESUMEN TOTAL'!S629</f>
        <v>0</v>
      </c>
      <c r="N601">
        <f>'RESUMEN TOTAL'!T629</f>
        <v>0</v>
      </c>
      <c r="O601">
        <f>'RESUMEN TOTAL'!U629</f>
        <v>0</v>
      </c>
      <c r="P601">
        <f>'RESUMEN TOTAL'!V629</f>
        <v>0</v>
      </c>
      <c r="Q601">
        <f>'RESUMEN TOTAL'!W629</f>
        <v>0</v>
      </c>
      <c r="R601">
        <f>'RESUMEN TOTAL'!X629</f>
        <v>0</v>
      </c>
      <c r="S601">
        <f>'RESUMEN TOTAL'!Y629</f>
        <v>0</v>
      </c>
      <c r="T601">
        <f>'RESUMEN TOTAL'!Z629</f>
        <v>0</v>
      </c>
      <c r="U601">
        <f>'RESUMEN TOTAL'!AA629</f>
        <v>0</v>
      </c>
      <c r="V601">
        <f>'RESUMEN TOTAL'!AB629</f>
        <v>0</v>
      </c>
      <c r="W601">
        <f>'RESUMEN TOTAL'!AC629</f>
        <v>0</v>
      </c>
      <c r="X601">
        <f>'RESUMEN TOTAL'!AD629</f>
        <v>0</v>
      </c>
      <c r="Y601">
        <f>'RESUMEN TOTAL'!AE629</f>
        <v>0</v>
      </c>
      <c r="Z601">
        <f>'RESUMEN TOTAL'!AF629</f>
        <v>0</v>
      </c>
      <c r="AA601">
        <f>'RESUMEN TOTAL'!AG629</f>
        <v>0</v>
      </c>
      <c r="AB601">
        <f>'RESUMEN TOTAL'!AH629</f>
        <v>0</v>
      </c>
      <c r="AC601">
        <f>'RESUMEN TOTAL'!AI629</f>
        <v>0</v>
      </c>
      <c r="AD601">
        <f>'RESUMEN TOTAL'!AJ629</f>
        <v>0</v>
      </c>
      <c r="AE601">
        <f>'RESUMEN TOTAL'!AK629</f>
        <v>0</v>
      </c>
      <c r="AF601">
        <f>'RESUMEN TOTAL'!AL629</f>
        <v>0</v>
      </c>
      <c r="AG601">
        <f>'RESUMEN TOTAL'!AM629</f>
        <v>0</v>
      </c>
      <c r="AH601">
        <f>'RESUMEN TOTAL'!AN629</f>
        <v>0</v>
      </c>
      <c r="AI601">
        <f>'RESUMEN TOTAL'!AO629</f>
        <v>0</v>
      </c>
    </row>
    <row r="602" spans="1:35" x14ac:dyDescent="0.25">
      <c r="A602">
        <f>'RESUMEN TOTAL'!A630</f>
        <v>0</v>
      </c>
      <c r="B602">
        <f>'RESUMEN TOTAL'!B630</f>
        <v>0</v>
      </c>
      <c r="C602">
        <f>'RESUMEN TOTAL'!D630</f>
        <v>0</v>
      </c>
      <c r="D602">
        <f>'RESUMEN TOTAL'!E630</f>
        <v>0</v>
      </c>
      <c r="E602">
        <f>'RESUMEN TOTAL'!F630</f>
        <v>0</v>
      </c>
      <c r="F602">
        <f>'RESUMEN TOTAL'!L630</f>
        <v>0</v>
      </c>
      <c r="G602">
        <f>'RESUMEN TOTAL'!M630</f>
        <v>0</v>
      </c>
      <c r="H602">
        <f>'RESUMEN TOTAL'!N630</f>
        <v>0</v>
      </c>
      <c r="I602">
        <f>'RESUMEN TOTAL'!O630</f>
        <v>0</v>
      </c>
      <c r="J602">
        <f>'RESUMEN TOTAL'!P630</f>
        <v>0</v>
      </c>
      <c r="K602">
        <f>'RESUMEN TOTAL'!Q630</f>
        <v>0</v>
      </c>
      <c r="L602">
        <f>'RESUMEN TOTAL'!R630</f>
        <v>0</v>
      </c>
      <c r="M602">
        <f>'RESUMEN TOTAL'!S630</f>
        <v>0</v>
      </c>
      <c r="N602">
        <f>'RESUMEN TOTAL'!T630</f>
        <v>0</v>
      </c>
      <c r="O602">
        <f>'RESUMEN TOTAL'!U630</f>
        <v>0</v>
      </c>
      <c r="P602">
        <f>'RESUMEN TOTAL'!V630</f>
        <v>0</v>
      </c>
      <c r="Q602">
        <f>'RESUMEN TOTAL'!W630</f>
        <v>0</v>
      </c>
      <c r="R602">
        <f>'RESUMEN TOTAL'!X630</f>
        <v>0</v>
      </c>
      <c r="S602">
        <f>'RESUMEN TOTAL'!Y630</f>
        <v>0</v>
      </c>
      <c r="T602">
        <f>'RESUMEN TOTAL'!Z630</f>
        <v>0</v>
      </c>
      <c r="U602">
        <f>'RESUMEN TOTAL'!AA630</f>
        <v>0</v>
      </c>
      <c r="V602">
        <f>'RESUMEN TOTAL'!AB630</f>
        <v>0</v>
      </c>
      <c r="W602">
        <f>'RESUMEN TOTAL'!AC630</f>
        <v>0</v>
      </c>
      <c r="X602">
        <f>'RESUMEN TOTAL'!AD630</f>
        <v>0</v>
      </c>
      <c r="Y602">
        <f>'RESUMEN TOTAL'!AE630</f>
        <v>0</v>
      </c>
      <c r="Z602">
        <f>'RESUMEN TOTAL'!AF630</f>
        <v>0</v>
      </c>
      <c r="AA602">
        <f>'RESUMEN TOTAL'!AG630</f>
        <v>0</v>
      </c>
      <c r="AB602">
        <f>'RESUMEN TOTAL'!AH630</f>
        <v>0</v>
      </c>
      <c r="AC602">
        <f>'RESUMEN TOTAL'!AI630</f>
        <v>0</v>
      </c>
      <c r="AD602">
        <f>'RESUMEN TOTAL'!AJ630</f>
        <v>0</v>
      </c>
      <c r="AE602">
        <f>'RESUMEN TOTAL'!AK630</f>
        <v>0</v>
      </c>
      <c r="AF602">
        <f>'RESUMEN TOTAL'!AL630</f>
        <v>0</v>
      </c>
      <c r="AG602">
        <f>'RESUMEN TOTAL'!AM630</f>
        <v>0</v>
      </c>
      <c r="AH602">
        <f>'RESUMEN TOTAL'!AN630</f>
        <v>0</v>
      </c>
      <c r="AI602">
        <f>'RESUMEN TOTAL'!AO630</f>
        <v>0</v>
      </c>
    </row>
    <row r="603" spans="1:35" x14ac:dyDescent="0.25">
      <c r="A603">
        <f>'RESUMEN TOTAL'!A631</f>
        <v>0</v>
      </c>
      <c r="B603">
        <f>'RESUMEN TOTAL'!B631</f>
        <v>0</v>
      </c>
      <c r="C603">
        <f>'RESUMEN TOTAL'!D631</f>
        <v>0</v>
      </c>
      <c r="D603">
        <f>'RESUMEN TOTAL'!E631</f>
        <v>0</v>
      </c>
      <c r="E603">
        <f>'RESUMEN TOTAL'!F631</f>
        <v>0</v>
      </c>
      <c r="F603">
        <f>'RESUMEN TOTAL'!L631</f>
        <v>0</v>
      </c>
      <c r="G603">
        <f>'RESUMEN TOTAL'!M631</f>
        <v>0</v>
      </c>
      <c r="H603">
        <f>'RESUMEN TOTAL'!N631</f>
        <v>0</v>
      </c>
      <c r="I603">
        <f>'RESUMEN TOTAL'!O631</f>
        <v>0</v>
      </c>
      <c r="J603">
        <f>'RESUMEN TOTAL'!P631</f>
        <v>0</v>
      </c>
      <c r="K603">
        <f>'RESUMEN TOTAL'!Q631</f>
        <v>0</v>
      </c>
      <c r="L603">
        <f>'RESUMEN TOTAL'!R631</f>
        <v>0</v>
      </c>
      <c r="M603">
        <f>'RESUMEN TOTAL'!S631</f>
        <v>0</v>
      </c>
      <c r="N603">
        <f>'RESUMEN TOTAL'!T631</f>
        <v>0</v>
      </c>
      <c r="O603">
        <f>'RESUMEN TOTAL'!U631</f>
        <v>0</v>
      </c>
      <c r="P603">
        <f>'RESUMEN TOTAL'!V631</f>
        <v>0</v>
      </c>
      <c r="Q603">
        <f>'RESUMEN TOTAL'!W631</f>
        <v>0</v>
      </c>
      <c r="R603">
        <f>'RESUMEN TOTAL'!X631</f>
        <v>0</v>
      </c>
      <c r="S603">
        <f>'RESUMEN TOTAL'!Y631</f>
        <v>0</v>
      </c>
      <c r="T603">
        <f>'RESUMEN TOTAL'!Z631</f>
        <v>0</v>
      </c>
      <c r="U603">
        <f>'RESUMEN TOTAL'!AA631</f>
        <v>0</v>
      </c>
      <c r="V603">
        <f>'RESUMEN TOTAL'!AB631</f>
        <v>0</v>
      </c>
      <c r="W603">
        <f>'RESUMEN TOTAL'!AC631</f>
        <v>0</v>
      </c>
      <c r="X603">
        <f>'RESUMEN TOTAL'!AD631</f>
        <v>0</v>
      </c>
      <c r="Y603">
        <f>'RESUMEN TOTAL'!AE631</f>
        <v>0</v>
      </c>
      <c r="Z603">
        <f>'RESUMEN TOTAL'!AF631</f>
        <v>0</v>
      </c>
      <c r="AA603">
        <f>'RESUMEN TOTAL'!AG631</f>
        <v>0</v>
      </c>
      <c r="AB603">
        <f>'RESUMEN TOTAL'!AH631</f>
        <v>0</v>
      </c>
      <c r="AC603">
        <f>'RESUMEN TOTAL'!AI631</f>
        <v>0</v>
      </c>
      <c r="AD603">
        <f>'RESUMEN TOTAL'!AJ631</f>
        <v>0</v>
      </c>
      <c r="AE603">
        <f>'RESUMEN TOTAL'!AK631</f>
        <v>0</v>
      </c>
      <c r="AF603">
        <f>'RESUMEN TOTAL'!AL631</f>
        <v>0</v>
      </c>
      <c r="AG603">
        <f>'RESUMEN TOTAL'!AM631</f>
        <v>0</v>
      </c>
      <c r="AH603">
        <f>'RESUMEN TOTAL'!AN631</f>
        <v>0</v>
      </c>
      <c r="AI603">
        <f>'RESUMEN TOTAL'!AO631</f>
        <v>0</v>
      </c>
    </row>
  </sheetData>
  <autoFilter ref="A3:AI3" xr:uid="{00000000-0001-0000-0300-000000000000}"/>
  <pageMargins left="0.7" right="0.7" top="0.75" bottom="0.75" header="0.3" footer="0.3"/>
  <pageSetup paperSize="9" orientation="portrait" horizontalDpi="0" verticalDpi="0"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I604"/>
  <sheetViews>
    <sheetView workbookViewId="0">
      <pane xSplit="5" ySplit="3" topLeftCell="AD160" activePane="bottomRight" state="frozenSplit"/>
      <selection pane="topRight" activeCell="F1" sqref="F1"/>
      <selection pane="bottomLeft" activeCell="A3" sqref="A3"/>
      <selection pane="bottomRight" activeCell="AK161" sqref="AK161"/>
    </sheetView>
  </sheetViews>
  <sheetFormatPr baseColWidth="10" defaultRowHeight="15" x14ac:dyDescent="0.25"/>
  <cols>
    <col min="2" max="2" width="13.7109375" customWidth="1"/>
    <col min="3" max="3" width="23.140625" customWidth="1"/>
    <col min="5" max="5" width="21.28515625" customWidth="1"/>
    <col min="6" max="6" width="13.140625" bestFit="1" customWidth="1"/>
    <col min="32" max="32" width="13.140625" bestFit="1" customWidth="1"/>
  </cols>
  <sheetData>
    <row r="1" spans="1:35" ht="21" x14ac:dyDescent="0.35">
      <c r="C1" s="32" t="s">
        <v>1145</v>
      </c>
      <c r="D1" s="32"/>
    </row>
    <row r="2" spans="1:35" ht="21" x14ac:dyDescent="0.35">
      <c r="E2" s="18" t="s">
        <v>615</v>
      </c>
      <c r="F2" s="18">
        <f>COUNTIFS(F5:F502, "=APAGADO",E5:E502,"=PTO A FO")</f>
        <v>6</v>
      </c>
      <c r="G2" s="18">
        <f>COUNTIFS(G5:G502, "=APAGADO",E5:E502,"=PTO A FO")</f>
        <v>6</v>
      </c>
      <c r="H2" s="18">
        <f>COUNTIFS(H5:H502, "=APAGADO",E5:E502,"=PTO A FO")</f>
        <v>6</v>
      </c>
      <c r="I2" s="18">
        <f>COUNTIFS(I5:I602, "=APAGADO",E5:E602,"=PTO A FO")</f>
        <v>6</v>
      </c>
      <c r="J2" s="18">
        <f>COUNTIFS(J5:J502, "=APAGADO",E5:E502,"=PTO A FO")</f>
        <v>6</v>
      </c>
      <c r="K2" s="18">
        <f>COUNTIFS(K5:K502, "=APAGADO",E5:E502,"=PTO A FO")</f>
        <v>7</v>
      </c>
      <c r="L2" s="18">
        <f>COUNTIFS(L5:L502, "=APAGADO",E5:E502,"=PTO A FO")</f>
        <v>7</v>
      </c>
      <c r="M2" s="18">
        <f>COUNTIFS(M5:M502, "=APAGADO",E5:E502,"=PTO A FO")</f>
        <v>7</v>
      </c>
      <c r="N2" s="18">
        <f>COUNTIFS(N5:N502, "=APAGADO",E5:E502,"=PTO A FO")</f>
        <v>7</v>
      </c>
      <c r="O2" s="18">
        <f>COUNTIFS(O5:O502, "=APAGADO",E5:E502,"=PTO A FO")</f>
        <v>7</v>
      </c>
      <c r="P2" s="18">
        <f>COUNTIFS(P5:P502, "=APAGADO",E5:E502,"=PTO A FO")</f>
        <v>7</v>
      </c>
      <c r="Q2" s="18">
        <f>COUNTIFS(Q5:Q502, "=APAGADO",E5:E502,"=PTO A FO")</f>
        <v>8</v>
      </c>
      <c r="R2" s="18">
        <f>COUNTIFS(R5:R502, "=APAGADO",E5:E502,"=PTO A FO")</f>
        <v>0</v>
      </c>
      <c r="S2" s="18">
        <f>COUNTIFS(S5:S502, "=APAGADO",E5:E502,"=PTO A FO")</f>
        <v>11</v>
      </c>
      <c r="T2" s="18">
        <f>COUNTIFS(T5:T502, "=APAGADO",E5:E502,"=PTO A FO")</f>
        <v>5</v>
      </c>
      <c r="U2" s="18">
        <f>COUNTIFS(U5:U502, "=APAGADO",E5:E502,"=PTO A FO")</f>
        <v>8</v>
      </c>
      <c r="V2" s="18">
        <f>COUNTIFS(V5:V502, "=APAGADO",E5:E502,"=PTO A FO")</f>
        <v>8</v>
      </c>
      <c r="W2" s="18">
        <f>COUNTIFS(W5:W502, "=APAGADO",E5:E502,"=PTO A FO")</f>
        <v>8</v>
      </c>
      <c r="X2" s="18">
        <f>COUNTIFS(X4:X502, "=APAGADO",E4:E502,"=PTO A FO")</f>
        <v>9</v>
      </c>
      <c r="Y2" s="18">
        <f>COUNTIFS(Y5:Y502, "=APAGADO",E5:E502,"=PTO A FO")</f>
        <v>8</v>
      </c>
      <c r="Z2" s="18">
        <f>COUNTIFS(Z5:Z502, "=APAGADO",E5:E502,"=PTO A FO")</f>
        <v>8</v>
      </c>
      <c r="AA2" s="18">
        <f>COUNTIFS(AA5:AA502, "=APAGADO",E5:E502,"=PTO A FO")</f>
        <v>8</v>
      </c>
      <c r="AB2" s="18">
        <f>COUNTIFS(AB5:AB502, "=APAGADO",E5:E502,"=PTO A FO")</f>
        <v>8</v>
      </c>
      <c r="AC2" s="18">
        <f>COUNTIFS(AC4:AC602, "=APAGADO",E4:E602,"=PTO A FO")</f>
        <v>9</v>
      </c>
      <c r="AD2" s="18">
        <f>COUNTIFS(AD5:AD502, "=APAGADO",E5:E502,"=PTO A FO")</f>
        <v>6</v>
      </c>
      <c r="AE2" s="18">
        <f>COUNTIFS(AE5:AE502, "=APAGADO",E5:E502,"=PTO A FO")</f>
        <v>8</v>
      </c>
      <c r="AF2" s="18">
        <f>COUNTIFS(AF5:AF502, "=APAGADO",E5:E502,"=PTO A FO")</f>
        <v>0</v>
      </c>
      <c r="AG2" s="18">
        <f>COUNTIFS(AG5:AG502, "=APAGADO",E5:E502,"=PTO A FO")</f>
        <v>0</v>
      </c>
      <c r="AH2" s="18">
        <f>COUNTIFS(AH5:AH502, "=APAGADO",E5:E502,"=PTO A FO")</f>
        <v>0</v>
      </c>
      <c r="AI2" s="18">
        <f>COUNTIFS(AI5:AI502, "=APAGADO",F5:F502,"=PTO A FO")</f>
        <v>0</v>
      </c>
    </row>
    <row r="3" spans="1:35" x14ac:dyDescent="0.25">
      <c r="A3" t="str">
        <f>ESTADISTICA!A1</f>
        <v>Barrio</v>
      </c>
      <c r="B3" t="str">
        <f>ESTADISTICA!B1</f>
        <v>[Denominacion]</v>
      </c>
      <c r="C3" t="str">
        <f>ESTADISTICA!C1</f>
        <v>[Ubicacion]</v>
      </c>
      <c r="D3" t="str">
        <f>ESTADISTICA!D1</f>
        <v>[Tipo de Camara]</v>
      </c>
      <c r="E3" t="str">
        <f>ESTADISTICA!E1</f>
        <v>[Tipo de Conexion]</v>
      </c>
      <c r="F3" s="37">
        <f>ESTADISTICA!F1</f>
        <v>45383</v>
      </c>
      <c r="G3" s="37">
        <f>ESTADISTICA!G1</f>
        <v>45384</v>
      </c>
      <c r="H3" s="37">
        <f>ESTADISTICA!H1</f>
        <v>45385</v>
      </c>
      <c r="I3" s="37">
        <f>ESTADISTICA!I1</f>
        <v>45386</v>
      </c>
      <c r="J3" s="37">
        <f>ESTADISTICA!J1</f>
        <v>45387</v>
      </c>
      <c r="K3" s="37">
        <f>ESTADISTICA!K1</f>
        <v>45388</v>
      </c>
      <c r="L3" s="37">
        <f>ESTADISTICA!L1</f>
        <v>45389</v>
      </c>
      <c r="M3" s="37">
        <f>ESTADISTICA!M1</f>
        <v>45390</v>
      </c>
      <c r="N3" s="37">
        <f>ESTADISTICA!N1</f>
        <v>45391</v>
      </c>
      <c r="O3" s="37">
        <f>ESTADISTICA!O1</f>
        <v>45392</v>
      </c>
      <c r="P3" s="37">
        <f>ESTADISTICA!P1</f>
        <v>45393</v>
      </c>
      <c r="Q3" s="37">
        <f>ESTADISTICA!Q1</f>
        <v>45394</v>
      </c>
      <c r="R3" s="37">
        <f>ESTADISTICA!R1</f>
        <v>45395</v>
      </c>
      <c r="S3" s="37">
        <f>ESTADISTICA!S1</f>
        <v>45396</v>
      </c>
      <c r="T3" s="37">
        <f>ESTADISTICA!T1</f>
        <v>45397</v>
      </c>
      <c r="U3" s="37">
        <f>ESTADISTICA!U1</f>
        <v>45398</v>
      </c>
      <c r="V3" s="37">
        <f>ESTADISTICA!V1</f>
        <v>45399</v>
      </c>
      <c r="W3" s="37">
        <f>ESTADISTICA!W1</f>
        <v>45400</v>
      </c>
      <c r="X3" s="37">
        <f>ESTADISTICA!X1</f>
        <v>45401</v>
      </c>
      <c r="Y3" s="37">
        <f>ESTADISTICA!Y1</f>
        <v>45402</v>
      </c>
      <c r="Z3" s="37">
        <f>ESTADISTICA!Z1</f>
        <v>45403</v>
      </c>
      <c r="AA3" s="37">
        <f>ESTADISTICA!AA1</f>
        <v>45404</v>
      </c>
      <c r="AB3" s="37">
        <f>ESTADISTICA!AB1</f>
        <v>45405</v>
      </c>
      <c r="AC3" s="37">
        <f>ESTADISTICA!AC1</f>
        <v>45406</v>
      </c>
      <c r="AD3" s="37">
        <f>ESTADISTICA!AD1</f>
        <v>45407</v>
      </c>
      <c r="AE3" s="37">
        <f>ESTADISTICA!AE1</f>
        <v>45408</v>
      </c>
      <c r="AF3" s="37">
        <f>ESTADISTICA!AF1</f>
        <v>45409</v>
      </c>
      <c r="AG3" s="37">
        <f>ESTADISTICA!AG1</f>
        <v>45410</v>
      </c>
      <c r="AH3" s="37">
        <f>ESTADISTICA!AH1</f>
        <v>45411</v>
      </c>
      <c r="AI3" s="37">
        <v>45412</v>
      </c>
    </row>
    <row r="4" spans="1:35" x14ac:dyDescent="0.25">
      <c r="A4" t="str">
        <f>'RESUMEN TOTAL'!A6</f>
        <v>ALTAMIRA</v>
      </c>
      <c r="B4" t="str">
        <f>'RESUMEN TOTAL'!B6</f>
        <v>ALT02</v>
      </c>
      <c r="C4" t="str">
        <f>'RESUMEN TOTAL'!D6</f>
        <v>Calchaqui y Lope de Vega</v>
      </c>
      <c r="D4" t="str">
        <f>'RESUMEN TOTAL'!E6</f>
        <v>Domo</v>
      </c>
      <c r="E4" t="str">
        <f>'RESUMEN TOTAL'!F6</f>
        <v>PTO A FO</v>
      </c>
      <c r="F4">
        <f>'RESUMEN TOTAL'!L6</f>
        <v>0</v>
      </c>
      <c r="G4">
        <f>'RESUMEN TOTAL'!M6</f>
        <v>0</v>
      </c>
      <c r="H4">
        <f>'RESUMEN TOTAL'!N6</f>
        <v>0</v>
      </c>
      <c r="I4">
        <f>'RESUMEN TOTAL'!O6</f>
        <v>0</v>
      </c>
      <c r="J4">
        <f>'RESUMEN TOTAL'!P6</f>
        <v>0</v>
      </c>
      <c r="K4">
        <f>'RESUMEN TOTAL'!Q6</f>
        <v>0</v>
      </c>
      <c r="L4">
        <f>'RESUMEN TOTAL'!R6</f>
        <v>0</v>
      </c>
      <c r="M4">
        <f>'RESUMEN TOTAL'!S6</f>
        <v>0</v>
      </c>
      <c r="N4">
        <f>'RESUMEN TOTAL'!T6</f>
        <v>0</v>
      </c>
      <c r="O4">
        <f>'RESUMEN TOTAL'!U6</f>
        <v>0</v>
      </c>
      <c r="P4">
        <f>'RESUMEN TOTAL'!V6</f>
        <v>0</v>
      </c>
      <c r="Q4">
        <f>'RESUMEN TOTAL'!W6</f>
        <v>0</v>
      </c>
      <c r="R4">
        <f>'RESUMEN TOTAL'!X6</f>
        <v>0</v>
      </c>
      <c r="S4" t="str">
        <f>'RESUMEN TOTAL'!Y6</f>
        <v>APAGADO</v>
      </c>
      <c r="T4">
        <f>'RESUMEN TOTAL'!Z6</f>
        <v>0</v>
      </c>
      <c r="U4" t="str">
        <f>'RESUMEN TOTAL'!AA6</f>
        <v>APAGADO</v>
      </c>
      <c r="V4" t="str">
        <f>'RESUMEN TOTAL'!AB6</f>
        <v>APAGADO</v>
      </c>
      <c r="W4" t="str">
        <f>'RESUMEN TOTAL'!AC6</f>
        <v>APAGADO</v>
      </c>
      <c r="X4" t="str">
        <f>'RESUMEN TOTAL'!AD6</f>
        <v>APAGADO</v>
      </c>
      <c r="Y4" t="str">
        <f>'RESUMEN TOTAL'!AE6</f>
        <v>APAGADO</v>
      </c>
      <c r="Z4" t="str">
        <f>'RESUMEN TOTAL'!AF6</f>
        <v>APAGADO</v>
      </c>
      <c r="AA4" t="str">
        <f>'RESUMEN TOTAL'!AG6</f>
        <v>APAGADO</v>
      </c>
      <c r="AB4" t="str">
        <f>'RESUMEN TOTAL'!AH6</f>
        <v>APAGADO</v>
      </c>
      <c r="AC4" t="str">
        <f>'RESUMEN TOTAL'!AI6</f>
        <v>APAGADO</v>
      </c>
      <c r="AD4">
        <f>'RESUMEN TOTAL'!AJ6</f>
        <v>0</v>
      </c>
      <c r="AE4">
        <f>'RESUMEN TOTAL'!AK6</f>
        <v>0</v>
      </c>
      <c r="AF4">
        <f>'RESUMEN TOTAL'!AL6</f>
        <v>0</v>
      </c>
      <c r="AG4">
        <f>'RESUMEN TOTAL'!AM6</f>
        <v>0</v>
      </c>
      <c r="AH4">
        <f>'RESUMEN TOTAL'!AN6</f>
        <v>0</v>
      </c>
      <c r="AI4">
        <f>'RESUMEN TOTAL'!AO6</f>
        <v>0</v>
      </c>
    </row>
    <row r="5" spans="1:35" x14ac:dyDescent="0.25">
      <c r="A5" t="str">
        <f>'RESUMEN TOTAL'!A7</f>
        <v>ALTAMIRA</v>
      </c>
      <c r="B5" t="str">
        <f>'RESUMEN TOTAL'!B7</f>
        <v>ALT 03</v>
      </c>
      <c r="C5" t="str">
        <f>'RESUMEN TOTAL'!D7</f>
        <v>Bombero Galarza y Necochea</v>
      </c>
      <c r="D5" t="str">
        <f>'RESUMEN TOTAL'!E7</f>
        <v>Domo</v>
      </c>
      <c r="E5" t="str">
        <f>'RESUMEN TOTAL'!F7</f>
        <v>Fibra Optica</v>
      </c>
      <c r="F5">
        <f>'RESUMEN TOTAL'!L7</f>
        <v>0</v>
      </c>
      <c r="G5">
        <f>'RESUMEN TOTAL'!M7</f>
        <v>0</v>
      </c>
      <c r="H5">
        <f>'RESUMEN TOTAL'!N7</f>
        <v>0</v>
      </c>
      <c r="I5">
        <f>'RESUMEN TOTAL'!O7</f>
        <v>0</v>
      </c>
      <c r="J5">
        <f>'RESUMEN TOTAL'!P7</f>
        <v>0</v>
      </c>
      <c r="K5">
        <f>'RESUMEN TOTAL'!Q7</f>
        <v>0</v>
      </c>
      <c r="L5">
        <f>'RESUMEN TOTAL'!R7</f>
        <v>0</v>
      </c>
      <c r="M5">
        <f>'RESUMEN TOTAL'!S7</f>
        <v>0</v>
      </c>
      <c r="N5">
        <f>'RESUMEN TOTAL'!T7</f>
        <v>0</v>
      </c>
      <c r="O5">
        <f>'RESUMEN TOTAL'!U7</f>
        <v>0</v>
      </c>
      <c r="P5">
        <f>'RESUMEN TOTAL'!V7</f>
        <v>0</v>
      </c>
      <c r="Q5">
        <f>'RESUMEN TOTAL'!W7</f>
        <v>0</v>
      </c>
      <c r="R5">
        <f>'RESUMEN TOTAL'!X7</f>
        <v>0</v>
      </c>
      <c r="S5" t="str">
        <f>'RESUMEN TOTAL'!Y7</f>
        <v>APAGADO</v>
      </c>
      <c r="T5">
        <f>'RESUMEN TOTAL'!Z7</f>
        <v>0</v>
      </c>
      <c r="U5" t="str">
        <f>'RESUMEN TOTAL'!AA7</f>
        <v>APAGADO</v>
      </c>
      <c r="V5" t="str">
        <f>'RESUMEN TOTAL'!AB7</f>
        <v>APAGADO</v>
      </c>
      <c r="W5" t="str">
        <f>'RESUMEN TOTAL'!AC7</f>
        <v>APAGADO</v>
      </c>
      <c r="X5" t="str">
        <f>'RESUMEN TOTAL'!AD7</f>
        <v>APAGADO</v>
      </c>
      <c r="Y5" t="str">
        <f>'RESUMEN TOTAL'!AE7</f>
        <v>APAGADO</v>
      </c>
      <c r="Z5" t="str">
        <f>'RESUMEN TOTAL'!AF7</f>
        <v>APAGADO</v>
      </c>
      <c r="AA5" t="str">
        <f>'RESUMEN TOTAL'!AG7</f>
        <v>APAGADO</v>
      </c>
      <c r="AB5" t="str">
        <f>'RESUMEN TOTAL'!AH7</f>
        <v>APAGADO</v>
      </c>
      <c r="AC5" t="str">
        <f>'RESUMEN TOTAL'!AI7</f>
        <v>APAGADO</v>
      </c>
      <c r="AD5">
        <f>'RESUMEN TOTAL'!AJ7</f>
        <v>0</v>
      </c>
      <c r="AE5">
        <f>'RESUMEN TOTAL'!AK7</f>
        <v>0</v>
      </c>
      <c r="AF5">
        <f>'RESUMEN TOTAL'!AL7</f>
        <v>0</v>
      </c>
      <c r="AG5">
        <f>'RESUMEN TOTAL'!AM7</f>
        <v>0</v>
      </c>
      <c r="AH5">
        <f>'RESUMEN TOTAL'!AN7</f>
        <v>0</v>
      </c>
      <c r="AI5">
        <f>'RESUMEN TOTAL'!AO7</f>
        <v>0</v>
      </c>
    </row>
    <row r="6" spans="1:35" x14ac:dyDescent="0.25">
      <c r="A6" t="str">
        <f>'RESUMEN TOTAL'!A8</f>
        <v>ALTAMIRA</v>
      </c>
      <c r="B6" t="str">
        <f>'RESUMEN TOTAL'!B8</f>
        <v>ALT 04</v>
      </c>
      <c r="C6" t="str">
        <f>'RESUMEN TOTAL'!D8</f>
        <v>Francia y Necochea</v>
      </c>
      <c r="D6" t="str">
        <f>'RESUMEN TOTAL'!E8</f>
        <v>Domo</v>
      </c>
      <c r="E6" t="str">
        <f>'RESUMEN TOTAL'!F8</f>
        <v>Fibra Optica</v>
      </c>
      <c r="F6">
        <f>'RESUMEN TOTAL'!L8</f>
        <v>0</v>
      </c>
      <c r="G6">
        <f>'RESUMEN TOTAL'!M8</f>
        <v>0</v>
      </c>
      <c r="H6">
        <f>'RESUMEN TOTAL'!N8</f>
        <v>0</v>
      </c>
      <c r="I6">
        <f>'RESUMEN TOTAL'!O8</f>
        <v>0</v>
      </c>
      <c r="J6">
        <f>'RESUMEN TOTAL'!P8</f>
        <v>0</v>
      </c>
      <c r="K6">
        <f>'RESUMEN TOTAL'!Q8</f>
        <v>0</v>
      </c>
      <c r="L6">
        <f>'RESUMEN TOTAL'!R8</f>
        <v>0</v>
      </c>
      <c r="M6">
        <f>'RESUMEN TOTAL'!S8</f>
        <v>0</v>
      </c>
      <c r="N6">
        <f>'RESUMEN TOTAL'!T8</f>
        <v>0</v>
      </c>
      <c r="O6">
        <f>'RESUMEN TOTAL'!U8</f>
        <v>0</v>
      </c>
      <c r="P6">
        <f>'RESUMEN TOTAL'!V8</f>
        <v>0</v>
      </c>
      <c r="Q6">
        <f>'RESUMEN TOTAL'!W8</f>
        <v>0</v>
      </c>
      <c r="R6">
        <f>'RESUMEN TOTAL'!X8</f>
        <v>0</v>
      </c>
      <c r="S6" t="str">
        <f>'RESUMEN TOTAL'!Y8</f>
        <v>APAGADO</v>
      </c>
      <c r="T6">
        <f>'RESUMEN TOTAL'!Z8</f>
        <v>0</v>
      </c>
      <c r="U6" t="str">
        <f>'RESUMEN TOTAL'!AA8</f>
        <v>APAGADO</v>
      </c>
      <c r="V6" t="str">
        <f>'RESUMEN TOTAL'!AB8</f>
        <v>APAGADO</v>
      </c>
      <c r="W6" t="str">
        <f>'RESUMEN TOTAL'!AC8</f>
        <v>APAGADO</v>
      </c>
      <c r="X6" t="str">
        <f>'RESUMEN TOTAL'!AD8</f>
        <v>APAGADO</v>
      </c>
      <c r="Y6" t="str">
        <f>'RESUMEN TOTAL'!AE8</f>
        <v>APAGADO</v>
      </c>
      <c r="Z6" t="str">
        <f>'RESUMEN TOTAL'!AF8</f>
        <v>APAGADO</v>
      </c>
      <c r="AA6" t="str">
        <f>'RESUMEN TOTAL'!AG8</f>
        <v>APAGADO</v>
      </c>
      <c r="AB6" t="str">
        <f>'RESUMEN TOTAL'!AH8</f>
        <v>APAGADO</v>
      </c>
      <c r="AC6" t="str">
        <f>'RESUMEN TOTAL'!AI8</f>
        <v>APAGADO</v>
      </c>
      <c r="AD6">
        <f>'RESUMEN TOTAL'!AJ8</f>
        <v>0</v>
      </c>
      <c r="AE6">
        <f>'RESUMEN TOTAL'!AK8</f>
        <v>0</v>
      </c>
      <c r="AF6">
        <f>'RESUMEN TOTAL'!AL8</f>
        <v>0</v>
      </c>
      <c r="AG6">
        <f>'RESUMEN TOTAL'!AM8</f>
        <v>0</v>
      </c>
      <c r="AH6">
        <f>'RESUMEN TOTAL'!AN8</f>
        <v>0</v>
      </c>
      <c r="AI6">
        <f>'RESUMEN TOTAL'!AO8</f>
        <v>0</v>
      </c>
    </row>
    <row r="7" spans="1:35" x14ac:dyDescent="0.25">
      <c r="A7" t="str">
        <f>'RESUMEN TOTAL'!A9</f>
        <v>ALTAMIRA</v>
      </c>
      <c r="B7" t="str">
        <f>'RESUMEN TOTAL'!B9</f>
        <v>ALT05</v>
      </c>
      <c r="C7" t="str">
        <f>'RESUMEN TOTAL'!D9</f>
        <v>Av. Calchaqui y Bombero Galarza</v>
      </c>
      <c r="D7" t="str">
        <f>'RESUMEN TOTAL'!E9</f>
        <v>Domo</v>
      </c>
      <c r="E7" t="str">
        <f>'RESUMEN TOTAL'!F9</f>
        <v>PTO A FO</v>
      </c>
      <c r="F7">
        <f>'RESUMEN TOTAL'!L9</f>
        <v>0</v>
      </c>
      <c r="G7">
        <f>'RESUMEN TOTAL'!M9</f>
        <v>0</v>
      </c>
      <c r="H7">
        <f>'RESUMEN TOTAL'!N9</f>
        <v>0</v>
      </c>
      <c r="I7">
        <f>'RESUMEN TOTAL'!O9</f>
        <v>0</v>
      </c>
      <c r="J7">
        <f>'RESUMEN TOTAL'!P9</f>
        <v>0</v>
      </c>
      <c r="K7">
        <f>'RESUMEN TOTAL'!Q9</f>
        <v>0</v>
      </c>
      <c r="L7">
        <f>'RESUMEN TOTAL'!R9</f>
        <v>0</v>
      </c>
      <c r="M7">
        <f>'RESUMEN TOTAL'!S9</f>
        <v>0</v>
      </c>
      <c r="N7">
        <f>'RESUMEN TOTAL'!T9</f>
        <v>0</v>
      </c>
      <c r="O7">
        <f>'RESUMEN TOTAL'!U9</f>
        <v>0</v>
      </c>
      <c r="P7">
        <f>'RESUMEN TOTAL'!V9</f>
        <v>0</v>
      </c>
      <c r="Q7">
        <f>'RESUMEN TOTAL'!W9</f>
        <v>0</v>
      </c>
      <c r="R7">
        <f>'RESUMEN TOTAL'!X9</f>
        <v>0</v>
      </c>
      <c r="S7" t="str">
        <f>'RESUMEN TOTAL'!Y9</f>
        <v>APAGADO</v>
      </c>
      <c r="T7">
        <f>'RESUMEN TOTAL'!Z9</f>
        <v>0</v>
      </c>
      <c r="U7" t="str">
        <f>'RESUMEN TOTAL'!AA9</f>
        <v>APAGADO</v>
      </c>
      <c r="V7" t="str">
        <f>'RESUMEN TOTAL'!AB9</f>
        <v>APAGADO</v>
      </c>
      <c r="W7" t="str">
        <f>'RESUMEN TOTAL'!AC9</f>
        <v>APAGADO</v>
      </c>
      <c r="X7" t="str">
        <f>'RESUMEN TOTAL'!AD9</f>
        <v>APAGADO</v>
      </c>
      <c r="Y7" t="str">
        <f>'RESUMEN TOTAL'!AE9</f>
        <v>APAGADO</v>
      </c>
      <c r="Z7" t="str">
        <f>'RESUMEN TOTAL'!AF9</f>
        <v>APAGADO</v>
      </c>
      <c r="AA7" t="str">
        <f>'RESUMEN TOTAL'!AG9</f>
        <v>APAGADO</v>
      </c>
      <c r="AB7" t="str">
        <f>'RESUMEN TOTAL'!AH9</f>
        <v>APAGADO</v>
      </c>
      <c r="AC7" t="str">
        <f>'RESUMEN TOTAL'!AI9</f>
        <v>APAGADO</v>
      </c>
      <c r="AD7">
        <f>'RESUMEN TOTAL'!AJ9</f>
        <v>0</v>
      </c>
      <c r="AE7">
        <f>'RESUMEN TOTAL'!AK9</f>
        <v>0</v>
      </c>
      <c r="AF7">
        <f>'RESUMEN TOTAL'!AL9</f>
        <v>0</v>
      </c>
      <c r="AG7">
        <f>'RESUMEN TOTAL'!AM9</f>
        <v>0</v>
      </c>
      <c r="AH7">
        <f>'RESUMEN TOTAL'!AN9</f>
        <v>0</v>
      </c>
      <c r="AI7">
        <f>'RESUMEN TOTAL'!AO9</f>
        <v>0</v>
      </c>
    </row>
    <row r="8" spans="1:35" x14ac:dyDescent="0.25">
      <c r="A8" t="str">
        <f>'RESUMEN TOTAL'!A10</f>
        <v>ALTAMIRA</v>
      </c>
      <c r="B8" t="str">
        <f>'RESUMEN TOTAL'!B10</f>
        <v>ALT 06</v>
      </c>
      <c r="C8" t="str">
        <f>'RESUMEN TOTAL'!D10</f>
        <v>LOPE DE VEGA Y NECOCHEA</v>
      </c>
      <c r="D8" t="str">
        <f>'RESUMEN TOTAL'!E10</f>
        <v>Domo</v>
      </c>
      <c r="E8" t="str">
        <f>'RESUMEN TOTAL'!F10</f>
        <v>PTO A FO</v>
      </c>
      <c r="F8">
        <f>'RESUMEN TOTAL'!L10</f>
        <v>0</v>
      </c>
      <c r="G8">
        <f>'RESUMEN TOTAL'!M10</f>
        <v>0</v>
      </c>
      <c r="H8">
        <f>'RESUMEN TOTAL'!N10</f>
        <v>0</v>
      </c>
      <c r="I8">
        <f>'RESUMEN TOTAL'!O10</f>
        <v>0</v>
      </c>
      <c r="J8">
        <f>'RESUMEN TOTAL'!P10</f>
        <v>0</v>
      </c>
      <c r="K8">
        <f>'RESUMEN TOTAL'!Q10</f>
        <v>0</v>
      </c>
      <c r="L8">
        <f>'RESUMEN TOTAL'!R10</f>
        <v>0</v>
      </c>
      <c r="M8">
        <f>'RESUMEN TOTAL'!S10</f>
        <v>0</v>
      </c>
      <c r="N8">
        <f>'RESUMEN TOTAL'!T10</f>
        <v>0</v>
      </c>
      <c r="O8">
        <f>'RESUMEN TOTAL'!U10</f>
        <v>0</v>
      </c>
      <c r="P8">
        <f>'RESUMEN TOTAL'!V10</f>
        <v>0</v>
      </c>
      <c r="Q8">
        <f>'RESUMEN TOTAL'!W10</f>
        <v>0</v>
      </c>
      <c r="R8">
        <f>'RESUMEN TOTAL'!X10</f>
        <v>0</v>
      </c>
      <c r="S8" t="str">
        <f>'RESUMEN TOTAL'!Y10</f>
        <v>APAGADO</v>
      </c>
      <c r="T8">
        <f>'RESUMEN TOTAL'!Z10</f>
        <v>0</v>
      </c>
      <c r="U8" t="str">
        <f>'RESUMEN TOTAL'!AA10</f>
        <v>APAGADO</v>
      </c>
      <c r="V8" t="str">
        <f>'RESUMEN TOTAL'!AB10</f>
        <v>APAGADO</v>
      </c>
      <c r="W8" t="str">
        <f>'RESUMEN TOTAL'!AC10</f>
        <v>APAGADO</v>
      </c>
      <c r="X8" t="str">
        <f>'RESUMEN TOTAL'!AD10</f>
        <v>APAGADO</v>
      </c>
      <c r="Y8" t="str">
        <f>'RESUMEN TOTAL'!AE10</f>
        <v>APAGADO</v>
      </c>
      <c r="Z8" t="str">
        <f>'RESUMEN TOTAL'!AF10</f>
        <v>APAGADO</v>
      </c>
      <c r="AA8" t="str">
        <f>'RESUMEN TOTAL'!AG10</f>
        <v>APAGADO</v>
      </c>
      <c r="AB8" t="str">
        <f>'RESUMEN TOTAL'!AH10</f>
        <v>APAGADO</v>
      </c>
      <c r="AC8" t="str">
        <f>'RESUMEN TOTAL'!AI10</f>
        <v>APAGADO</v>
      </c>
      <c r="AD8">
        <f>'RESUMEN TOTAL'!AJ10</f>
        <v>0</v>
      </c>
      <c r="AE8">
        <f>'RESUMEN TOTAL'!AK10</f>
        <v>0</v>
      </c>
      <c r="AF8">
        <f>'RESUMEN TOTAL'!AL10</f>
        <v>0</v>
      </c>
      <c r="AG8">
        <f>'RESUMEN TOTAL'!AM10</f>
        <v>0</v>
      </c>
      <c r="AH8">
        <f>'RESUMEN TOTAL'!AN10</f>
        <v>0</v>
      </c>
      <c r="AI8">
        <f>'RESUMEN TOTAL'!AO10</f>
        <v>0</v>
      </c>
    </row>
    <row r="9" spans="1:35" x14ac:dyDescent="0.25">
      <c r="A9" t="str">
        <f>'RESUMEN TOTAL'!A11</f>
        <v>ALTAMIRA</v>
      </c>
      <c r="B9" t="str">
        <f>'RESUMEN TOTAL'!B11</f>
        <v>ALT07</v>
      </c>
      <c r="C9" t="str">
        <f>'RESUMEN TOTAL'!D11</f>
        <v>AV. CALCHAQUI Y AV. DEL TRABAJO</v>
      </c>
      <c r="D9" t="str">
        <f>'RESUMEN TOTAL'!E11</f>
        <v>DOMO</v>
      </c>
      <c r="E9" t="str">
        <f>'RESUMEN TOTAL'!F11</f>
        <v>PTO A FO</v>
      </c>
      <c r="F9">
        <f>'RESUMEN TOTAL'!L11</f>
        <v>0</v>
      </c>
      <c r="G9">
        <f>'RESUMEN TOTAL'!M11</f>
        <v>0</v>
      </c>
      <c r="H9">
        <f>'RESUMEN TOTAL'!N11</f>
        <v>0</v>
      </c>
      <c r="I9">
        <f>'RESUMEN TOTAL'!O11</f>
        <v>0</v>
      </c>
      <c r="J9">
        <f>'RESUMEN TOTAL'!P11</f>
        <v>0</v>
      </c>
      <c r="K9">
        <f>'RESUMEN TOTAL'!Q11</f>
        <v>0</v>
      </c>
      <c r="L9">
        <f>'RESUMEN TOTAL'!R11</f>
        <v>0</v>
      </c>
      <c r="M9">
        <f>'RESUMEN TOTAL'!S11</f>
        <v>0</v>
      </c>
      <c r="N9">
        <f>'RESUMEN TOTAL'!T11</f>
        <v>0</v>
      </c>
      <c r="O9">
        <f>'RESUMEN TOTAL'!U11</f>
        <v>0</v>
      </c>
      <c r="P9">
        <f>'RESUMEN TOTAL'!V11</f>
        <v>0</v>
      </c>
      <c r="Q9">
        <f>'RESUMEN TOTAL'!W11</f>
        <v>0</v>
      </c>
      <c r="R9">
        <f>'RESUMEN TOTAL'!X11</f>
        <v>0</v>
      </c>
      <c r="S9" t="str">
        <f>'RESUMEN TOTAL'!Y11</f>
        <v>APAGADO</v>
      </c>
      <c r="T9">
        <f>'RESUMEN TOTAL'!Z11</f>
        <v>0</v>
      </c>
      <c r="U9" t="str">
        <f>'RESUMEN TOTAL'!AA11</f>
        <v>APAGADO</v>
      </c>
      <c r="V9" t="str">
        <f>'RESUMEN TOTAL'!AB11</f>
        <v>APAGADO</v>
      </c>
      <c r="W9" t="str">
        <f>'RESUMEN TOTAL'!AC11</f>
        <v>APAGADO</v>
      </c>
      <c r="X9" t="str">
        <f>'RESUMEN TOTAL'!AD11</f>
        <v>APAGADO</v>
      </c>
      <c r="Y9" t="str">
        <f>'RESUMEN TOTAL'!AE11</f>
        <v>APAGADO</v>
      </c>
      <c r="Z9" t="str">
        <f>'RESUMEN TOTAL'!AF11</f>
        <v>APAGADO</v>
      </c>
      <c r="AA9" t="str">
        <f>'RESUMEN TOTAL'!AG11</f>
        <v>APAGADO</v>
      </c>
      <c r="AB9" t="str">
        <f>'RESUMEN TOTAL'!AH11</f>
        <v>APAGADO</v>
      </c>
      <c r="AC9" t="str">
        <f>'RESUMEN TOTAL'!AI11</f>
        <v>APAGADO</v>
      </c>
      <c r="AD9">
        <f>'RESUMEN TOTAL'!AJ11</f>
        <v>0</v>
      </c>
      <c r="AE9">
        <f>'RESUMEN TOTAL'!AK11</f>
        <v>0</v>
      </c>
      <c r="AF9">
        <f>'RESUMEN TOTAL'!AL11</f>
        <v>0</v>
      </c>
      <c r="AG9">
        <f>'RESUMEN TOTAL'!AM11</f>
        <v>0</v>
      </c>
      <c r="AH9">
        <f>'RESUMEN TOTAL'!AN11</f>
        <v>0</v>
      </c>
      <c r="AI9">
        <f>'RESUMEN TOTAL'!AO11</f>
        <v>0</v>
      </c>
    </row>
    <row r="10" spans="1:35" x14ac:dyDescent="0.25">
      <c r="A10" t="str">
        <f>'RESUMEN TOTAL'!A12</f>
        <v>ALTAMIRA</v>
      </c>
      <c r="B10" t="str">
        <f>'RESUMEN TOTAL'!B12</f>
        <v>ALT 08</v>
      </c>
      <c r="C10" t="str">
        <f>'RESUMEN TOTAL'!D12</f>
        <v>HUMAITA Y NECOCHEA</v>
      </c>
      <c r="D10" t="str">
        <f>'RESUMEN TOTAL'!E12</f>
        <v>DOMO</v>
      </c>
      <c r="E10" t="str">
        <f>'RESUMEN TOTAL'!F12</f>
        <v>Fibra Optica</v>
      </c>
      <c r="F10">
        <f>'RESUMEN TOTAL'!L12</f>
        <v>0</v>
      </c>
      <c r="G10">
        <f>'RESUMEN TOTAL'!M12</f>
        <v>0</v>
      </c>
      <c r="H10">
        <f>'RESUMEN TOTAL'!N12</f>
        <v>0</v>
      </c>
      <c r="I10">
        <f>'RESUMEN TOTAL'!O12</f>
        <v>0</v>
      </c>
      <c r="J10">
        <f>'RESUMEN TOTAL'!P12</f>
        <v>0</v>
      </c>
      <c r="K10">
        <f>'RESUMEN TOTAL'!Q12</f>
        <v>0</v>
      </c>
      <c r="L10">
        <f>'RESUMEN TOTAL'!R12</f>
        <v>0</v>
      </c>
      <c r="M10">
        <f>'RESUMEN TOTAL'!S12</f>
        <v>0</v>
      </c>
      <c r="N10">
        <f>'RESUMEN TOTAL'!T12</f>
        <v>0</v>
      </c>
      <c r="O10">
        <f>'RESUMEN TOTAL'!U12</f>
        <v>0</v>
      </c>
      <c r="P10">
        <f>'RESUMEN TOTAL'!V12</f>
        <v>0</v>
      </c>
      <c r="Q10">
        <f>'RESUMEN TOTAL'!W12</f>
        <v>0</v>
      </c>
      <c r="R10">
        <f>'RESUMEN TOTAL'!X12</f>
        <v>0</v>
      </c>
      <c r="S10" t="str">
        <f>'RESUMEN TOTAL'!Y12</f>
        <v>APAGADO</v>
      </c>
      <c r="T10">
        <f>'RESUMEN TOTAL'!Z12</f>
        <v>0</v>
      </c>
      <c r="U10" t="str">
        <f>'RESUMEN TOTAL'!AA12</f>
        <v>APAGADO</v>
      </c>
      <c r="V10" t="str">
        <f>'RESUMEN TOTAL'!AB12</f>
        <v>APAGADO</v>
      </c>
      <c r="W10" t="str">
        <f>'RESUMEN TOTAL'!AC12</f>
        <v>APAGADO</v>
      </c>
      <c r="X10" t="str">
        <f>'RESUMEN TOTAL'!AD12</f>
        <v>APAGADO</v>
      </c>
      <c r="Y10" t="str">
        <f>'RESUMEN TOTAL'!AE12</f>
        <v>APAGADO</v>
      </c>
      <c r="Z10" t="str">
        <f>'RESUMEN TOTAL'!AF12</f>
        <v>APAGADO</v>
      </c>
      <c r="AA10" t="str">
        <f>'RESUMEN TOTAL'!AG12</f>
        <v>APAGADO</v>
      </c>
      <c r="AB10" t="str">
        <f>'RESUMEN TOTAL'!AH12</f>
        <v>APAGADO</v>
      </c>
      <c r="AC10" t="str">
        <f>'RESUMEN TOTAL'!AI12</f>
        <v>APAGADO</v>
      </c>
      <c r="AD10">
        <f>'RESUMEN TOTAL'!AJ12</f>
        <v>0</v>
      </c>
      <c r="AE10">
        <f>'RESUMEN TOTAL'!AK12</f>
        <v>0</v>
      </c>
      <c r="AF10">
        <f>'RESUMEN TOTAL'!AL12</f>
        <v>0</v>
      </c>
      <c r="AG10">
        <f>'RESUMEN TOTAL'!AM12</f>
        <v>0</v>
      </c>
      <c r="AH10">
        <f>'RESUMEN TOTAL'!AN12</f>
        <v>0</v>
      </c>
      <c r="AI10">
        <f>'RESUMEN TOTAL'!AO12</f>
        <v>0</v>
      </c>
    </row>
    <row r="11" spans="1:35" x14ac:dyDescent="0.25">
      <c r="A11" t="str">
        <f>'RESUMEN TOTAL'!A13</f>
        <v>ALTAMIRA</v>
      </c>
      <c r="B11" t="str">
        <f>'RESUMEN TOTAL'!B13</f>
        <v>ALT 09</v>
      </c>
      <c r="C11" t="str">
        <f>'RESUMEN TOTAL'!D13</f>
        <v>NECOCHEA Y CURUPAITY</v>
      </c>
      <c r="D11" t="str">
        <f>'RESUMEN TOTAL'!E13</f>
        <v>DOMO</v>
      </c>
      <c r="E11" t="str">
        <f>'RESUMEN TOTAL'!F13</f>
        <v>Fibra Optica</v>
      </c>
      <c r="F11" t="str">
        <f>'RESUMEN TOTAL'!L13</f>
        <v>APAGADO</v>
      </c>
      <c r="G11" t="str">
        <f>'RESUMEN TOTAL'!M13</f>
        <v>APAGADO</v>
      </c>
      <c r="H11" t="str">
        <f>'RESUMEN TOTAL'!N13</f>
        <v>APAGADO</v>
      </c>
      <c r="I11" t="str">
        <f>'RESUMEN TOTAL'!O13</f>
        <v>APAGADO</v>
      </c>
      <c r="J11" t="str">
        <f>'RESUMEN TOTAL'!P13</f>
        <v>APAGADO</v>
      </c>
      <c r="K11" t="str">
        <f>'RESUMEN TOTAL'!Q13</f>
        <v>APAGADO</v>
      </c>
      <c r="L11" t="str">
        <f>'RESUMEN TOTAL'!R13</f>
        <v>APAGADO</v>
      </c>
      <c r="M11" t="str">
        <f>'RESUMEN TOTAL'!S13</f>
        <v>APAGADO</v>
      </c>
      <c r="N11" t="str">
        <f>'RESUMEN TOTAL'!T13</f>
        <v>APAGADO</v>
      </c>
      <c r="O11" t="str">
        <f>'RESUMEN TOTAL'!U13</f>
        <v>APAGADO</v>
      </c>
      <c r="P11" t="str">
        <f>'RESUMEN TOTAL'!V13</f>
        <v>APAGADO</v>
      </c>
      <c r="Q11" t="str">
        <f>'RESUMEN TOTAL'!W13</f>
        <v>APAGADO</v>
      </c>
      <c r="R11">
        <f>'RESUMEN TOTAL'!X13</f>
        <v>0</v>
      </c>
      <c r="S11" t="str">
        <f>'RESUMEN TOTAL'!Y13</f>
        <v>APAGADO</v>
      </c>
      <c r="T11" t="str">
        <f>'RESUMEN TOTAL'!Z13</f>
        <v>APAGADO</v>
      </c>
      <c r="U11" t="str">
        <f>'RESUMEN TOTAL'!AA13</f>
        <v>APAGADO</v>
      </c>
      <c r="V11" t="str">
        <f>'RESUMEN TOTAL'!AB13</f>
        <v>APAGADO</v>
      </c>
      <c r="W11" t="str">
        <f>'RESUMEN TOTAL'!AC13</f>
        <v>APAGADO</v>
      </c>
      <c r="X11" t="str">
        <f>'RESUMEN TOTAL'!AD13</f>
        <v>APAGADO</v>
      </c>
      <c r="Y11" t="str">
        <f>'RESUMEN TOTAL'!AE13</f>
        <v>APAGADO</v>
      </c>
      <c r="Z11" t="str">
        <f>'RESUMEN TOTAL'!AF13</f>
        <v>APAGADO</v>
      </c>
      <c r="AA11" t="str">
        <f>'RESUMEN TOTAL'!AG13</f>
        <v>APAGADO</v>
      </c>
      <c r="AB11" t="str">
        <f>'RESUMEN TOTAL'!AH13</f>
        <v>APAGADO</v>
      </c>
      <c r="AC11" t="str">
        <f>'RESUMEN TOTAL'!AI13</f>
        <v>APAGADO</v>
      </c>
      <c r="AD11" t="str">
        <f>'RESUMEN TOTAL'!AJ13</f>
        <v>APAGADO</v>
      </c>
      <c r="AE11" t="str">
        <f>'RESUMEN TOTAL'!AK13</f>
        <v>APAGADO</v>
      </c>
      <c r="AF11">
        <f>'RESUMEN TOTAL'!AL13</f>
        <v>0</v>
      </c>
      <c r="AG11">
        <f>'RESUMEN TOTAL'!AM13</f>
        <v>0</v>
      </c>
      <c r="AH11">
        <f>'RESUMEN TOTAL'!AN13</f>
        <v>0</v>
      </c>
      <c r="AI11" t="str">
        <f>'RESUMEN TOTAL'!AO13</f>
        <v>APAGADO</v>
      </c>
    </row>
    <row r="12" spans="1:35" x14ac:dyDescent="0.25">
      <c r="A12" t="str">
        <f>'RESUMEN TOTAL'!A14</f>
        <v>ALTAMIRA</v>
      </c>
      <c r="B12" t="str">
        <f>'RESUMEN TOTAL'!B14</f>
        <v>ALT 10</v>
      </c>
      <c r="C12" t="str">
        <f>'RESUMEN TOTAL'!D14</f>
        <v>Calchaqui y Francia</v>
      </c>
      <c r="D12" t="str">
        <f>'RESUMEN TOTAL'!E14</f>
        <v>Domo</v>
      </c>
      <c r="E12" t="str">
        <f>'RESUMEN TOTAL'!F14</f>
        <v>Radio</v>
      </c>
      <c r="F12">
        <f>'RESUMEN TOTAL'!L14</f>
        <v>0</v>
      </c>
      <c r="G12">
        <f>'RESUMEN TOTAL'!M14</f>
        <v>0</v>
      </c>
      <c r="H12">
        <f>'RESUMEN TOTAL'!N14</f>
        <v>0</v>
      </c>
      <c r="I12">
        <f>'RESUMEN TOTAL'!O14</f>
        <v>0</v>
      </c>
      <c r="J12">
        <f>'RESUMEN TOTAL'!P14</f>
        <v>0</v>
      </c>
      <c r="K12">
        <f>'RESUMEN TOTAL'!Q14</f>
        <v>0</v>
      </c>
      <c r="L12">
        <f>'RESUMEN TOTAL'!R14</f>
        <v>0</v>
      </c>
      <c r="M12">
        <f>'RESUMEN TOTAL'!S14</f>
        <v>0</v>
      </c>
      <c r="N12">
        <f>'RESUMEN TOTAL'!T14</f>
        <v>0</v>
      </c>
      <c r="O12">
        <f>'RESUMEN TOTAL'!U14</f>
        <v>0</v>
      </c>
      <c r="P12">
        <f>'RESUMEN TOTAL'!V14</f>
        <v>0</v>
      </c>
      <c r="Q12">
        <f>'RESUMEN TOTAL'!W14</f>
        <v>0</v>
      </c>
      <c r="R12">
        <f>'RESUMEN TOTAL'!X14</f>
        <v>0</v>
      </c>
      <c r="S12" t="str">
        <f>'RESUMEN TOTAL'!Y14</f>
        <v>APAGADO</v>
      </c>
      <c r="T12">
        <f>'RESUMEN TOTAL'!Z14</f>
        <v>0</v>
      </c>
      <c r="U12" t="str">
        <f>'RESUMEN TOTAL'!AA14</f>
        <v>APAGADO</v>
      </c>
      <c r="V12" t="str">
        <f>'RESUMEN TOTAL'!AB14</f>
        <v>APAGADO</v>
      </c>
      <c r="W12" t="str">
        <f>'RESUMEN TOTAL'!AC14</f>
        <v>APAGADO</v>
      </c>
      <c r="X12" t="str">
        <f>'RESUMEN TOTAL'!AD14</f>
        <v>APAGADO</v>
      </c>
      <c r="Y12" t="str">
        <f>'RESUMEN TOTAL'!AE14</f>
        <v>APAGADO</v>
      </c>
      <c r="Z12" t="str">
        <f>'RESUMEN TOTAL'!AF14</f>
        <v>APAGADO</v>
      </c>
      <c r="AA12" t="str">
        <f>'RESUMEN TOTAL'!AG14</f>
        <v>APAGADO</v>
      </c>
      <c r="AB12" t="str">
        <f>'RESUMEN TOTAL'!AH14</f>
        <v>APAGADO</v>
      </c>
      <c r="AC12" t="str">
        <f>'RESUMEN TOTAL'!AI14</f>
        <v>APAGADO</v>
      </c>
      <c r="AD12">
        <f>'RESUMEN TOTAL'!AJ14</f>
        <v>0</v>
      </c>
      <c r="AE12">
        <f>'RESUMEN TOTAL'!AK14</f>
        <v>0</v>
      </c>
      <c r="AF12">
        <f>'RESUMEN TOTAL'!AL14</f>
        <v>0</v>
      </c>
      <c r="AG12">
        <f>'RESUMEN TOTAL'!AM14</f>
        <v>0</v>
      </c>
      <c r="AH12">
        <f>'RESUMEN TOTAL'!AN14</f>
        <v>0</v>
      </c>
      <c r="AI12">
        <f>'RESUMEN TOTAL'!AO14</f>
        <v>0</v>
      </c>
    </row>
    <row r="13" spans="1:35" x14ac:dyDescent="0.25">
      <c r="A13" t="str">
        <f>'RESUMEN TOTAL'!A15</f>
        <v>AGUSTIN RAMIREZ</v>
      </c>
      <c r="B13" t="str">
        <f>'RESUMEN TOTAL'!B15</f>
        <v>ARA 01</v>
      </c>
      <c r="C13" t="str">
        <f>'RESUMEN TOTAL'!D15</f>
        <v>Malambo y Tranquera</v>
      </c>
      <c r="D13" t="str">
        <f>'RESUMEN TOTAL'!E15</f>
        <v>Domo</v>
      </c>
      <c r="E13" t="str">
        <f>'RESUMEN TOTAL'!F15</f>
        <v>Fibra Optica</v>
      </c>
      <c r="F13" t="str">
        <f>'RESUMEN TOTAL'!L15</f>
        <v>APAGADO</v>
      </c>
      <c r="G13" t="str">
        <f>'RESUMEN TOTAL'!M15</f>
        <v>APAGADO</v>
      </c>
      <c r="H13" t="str">
        <f>'RESUMEN TOTAL'!N15</f>
        <v>APAGADO</v>
      </c>
      <c r="I13" t="str">
        <f>'RESUMEN TOTAL'!O15</f>
        <v>APAGADO</v>
      </c>
      <c r="J13" t="str">
        <f>'RESUMEN TOTAL'!P15</f>
        <v>APAGADO</v>
      </c>
      <c r="K13" t="str">
        <f>'RESUMEN TOTAL'!Q15</f>
        <v>APAGADO</v>
      </c>
      <c r="L13" t="str">
        <f>'RESUMEN TOTAL'!R15</f>
        <v>APAGADO</v>
      </c>
      <c r="M13" t="str">
        <f>'RESUMEN TOTAL'!S15</f>
        <v>APAGADO</v>
      </c>
      <c r="N13" t="str">
        <f>'RESUMEN TOTAL'!T15</f>
        <v>APAGADO</v>
      </c>
      <c r="O13" t="str">
        <f>'RESUMEN TOTAL'!U15</f>
        <v>APAGADO</v>
      </c>
      <c r="P13" t="str">
        <f>'RESUMEN TOTAL'!V15</f>
        <v>APAGADO</v>
      </c>
      <c r="Q13" t="str">
        <f>'RESUMEN TOTAL'!W15</f>
        <v>APAGADO</v>
      </c>
      <c r="R13">
        <f>'RESUMEN TOTAL'!X15</f>
        <v>0</v>
      </c>
      <c r="S13" t="str">
        <f>'RESUMEN TOTAL'!Y15</f>
        <v>APAGADO</v>
      </c>
      <c r="T13" t="str">
        <f>'RESUMEN TOTAL'!Z15</f>
        <v>APAGADO</v>
      </c>
      <c r="U13" t="str">
        <f>'RESUMEN TOTAL'!AA15</f>
        <v>APAGADO</v>
      </c>
      <c r="V13" t="str">
        <f>'RESUMEN TOTAL'!AB15</f>
        <v>APAGADO</v>
      </c>
      <c r="W13" t="str">
        <f>'RESUMEN TOTAL'!AC15</f>
        <v>APAGADO</v>
      </c>
      <c r="X13" t="str">
        <f>'RESUMEN TOTAL'!AD15</f>
        <v>APAGADO</v>
      </c>
      <c r="Y13" t="str">
        <f>'RESUMEN TOTAL'!AE15</f>
        <v>APAGADO</v>
      </c>
      <c r="Z13" t="str">
        <f>'RESUMEN TOTAL'!AF15</f>
        <v>APAGADO</v>
      </c>
      <c r="AA13" t="str">
        <f>'RESUMEN TOTAL'!AG15</f>
        <v>APAGADO</v>
      </c>
      <c r="AB13" t="str">
        <f>'RESUMEN TOTAL'!AH15</f>
        <v>APAGADO</v>
      </c>
      <c r="AC13" t="str">
        <f>'RESUMEN TOTAL'!AI15</f>
        <v>APAGADO</v>
      </c>
      <c r="AD13">
        <f>'RESUMEN TOTAL'!AJ15</f>
        <v>0</v>
      </c>
      <c r="AE13">
        <f>'RESUMEN TOTAL'!AK15</f>
        <v>0</v>
      </c>
      <c r="AF13">
        <f>'RESUMEN TOTAL'!AL15</f>
        <v>0</v>
      </c>
      <c r="AG13">
        <f>'RESUMEN TOTAL'!AM15</f>
        <v>0</v>
      </c>
      <c r="AH13">
        <f>'RESUMEN TOTAL'!AN15</f>
        <v>0</v>
      </c>
      <c r="AI13">
        <f>'RESUMEN TOTAL'!AO15</f>
        <v>0</v>
      </c>
    </row>
    <row r="14" spans="1:35" x14ac:dyDescent="0.25">
      <c r="A14" t="str">
        <f>'RESUMEN TOTAL'!A16</f>
        <v>BELGRANO</v>
      </c>
      <c r="B14" t="str">
        <f>'RESUMEN TOTAL'!B16</f>
        <v>BEL 01</v>
      </c>
      <c r="C14" t="str">
        <f>'RESUMEN TOTAL'!D16</f>
        <v>San Martin y Dardo Rocha</v>
      </c>
      <c r="D14" t="str">
        <f>'RESUMEN TOTAL'!E16</f>
        <v>DOMO</v>
      </c>
      <c r="E14" t="str">
        <f>'RESUMEN TOTAL'!F16</f>
        <v>Fibra Optica</v>
      </c>
      <c r="F14">
        <f>'RESUMEN TOTAL'!L16</f>
        <v>0</v>
      </c>
      <c r="G14">
        <f>'RESUMEN TOTAL'!M16</f>
        <v>0</v>
      </c>
      <c r="H14">
        <f>'RESUMEN TOTAL'!N16</f>
        <v>0</v>
      </c>
      <c r="I14">
        <f>'RESUMEN TOTAL'!O16</f>
        <v>0</v>
      </c>
      <c r="J14">
        <f>'RESUMEN TOTAL'!P16</f>
        <v>0</v>
      </c>
      <c r="K14">
        <f>'RESUMEN TOTAL'!Q16</f>
        <v>0</v>
      </c>
      <c r="L14">
        <f>'RESUMEN TOTAL'!R16</f>
        <v>0</v>
      </c>
      <c r="M14">
        <f>'RESUMEN TOTAL'!S16</f>
        <v>0</v>
      </c>
      <c r="N14">
        <f>'RESUMEN TOTAL'!T16</f>
        <v>0</v>
      </c>
      <c r="O14">
        <f>'RESUMEN TOTAL'!U16</f>
        <v>0</v>
      </c>
      <c r="P14">
        <f>'RESUMEN TOTAL'!V16</f>
        <v>0</v>
      </c>
      <c r="Q14">
        <f>'RESUMEN TOTAL'!W16</f>
        <v>0</v>
      </c>
      <c r="R14">
        <f>'RESUMEN TOTAL'!X16</f>
        <v>0</v>
      </c>
      <c r="S14">
        <f>'RESUMEN TOTAL'!Y16</f>
        <v>0</v>
      </c>
      <c r="T14">
        <f>'RESUMEN TOTAL'!Z16</f>
        <v>0</v>
      </c>
      <c r="U14">
        <f>'RESUMEN TOTAL'!AA16</f>
        <v>0</v>
      </c>
      <c r="V14">
        <f>'RESUMEN TOTAL'!AB16</f>
        <v>0</v>
      </c>
      <c r="W14">
        <f>'RESUMEN TOTAL'!AC16</f>
        <v>0</v>
      </c>
      <c r="X14">
        <f>'RESUMEN TOTAL'!AD16</f>
        <v>0</v>
      </c>
      <c r="Y14" t="str">
        <f>'RESUMEN TOTAL'!AE16</f>
        <v>APAGADO</v>
      </c>
      <c r="Z14" t="str">
        <f>'RESUMEN TOTAL'!AF16</f>
        <v>APAGADO</v>
      </c>
      <c r="AA14" t="str">
        <f>'RESUMEN TOTAL'!AG16</f>
        <v>APAGADO</v>
      </c>
      <c r="AB14" t="str">
        <f>'RESUMEN TOTAL'!AH16</f>
        <v>APAGADO</v>
      </c>
      <c r="AC14" t="str">
        <f>'RESUMEN TOTAL'!AI16</f>
        <v>APAGADO</v>
      </c>
      <c r="AD14" t="str">
        <f>'RESUMEN TOTAL'!AJ16</f>
        <v>APAGADO</v>
      </c>
      <c r="AE14" t="str">
        <f>'RESUMEN TOTAL'!AK16</f>
        <v>APAGADO</v>
      </c>
      <c r="AF14">
        <f>'RESUMEN TOTAL'!AL16</f>
        <v>0</v>
      </c>
      <c r="AG14">
        <f>'RESUMEN TOTAL'!AM16</f>
        <v>0</v>
      </c>
      <c r="AH14">
        <f>'RESUMEN TOTAL'!AN16</f>
        <v>0</v>
      </c>
      <c r="AI14" t="str">
        <f>'RESUMEN TOTAL'!AO16</f>
        <v>APAGADO</v>
      </c>
    </row>
    <row r="15" spans="1:35" x14ac:dyDescent="0.25">
      <c r="A15" t="str">
        <f>'RESUMEN TOTAL'!A17</f>
        <v>BELGRANO</v>
      </c>
      <c r="B15" t="str">
        <f>'RESUMEN TOTAL'!B17</f>
        <v>BEL 02</v>
      </c>
      <c r="C15" t="str">
        <f>'RESUMEN TOTAL'!D17</f>
        <v>Guardia vieja y Fronteriz</v>
      </c>
      <c r="D15" t="str">
        <f>'RESUMEN TOTAL'!E17</f>
        <v>DOMO</v>
      </c>
      <c r="E15" t="str">
        <f>'RESUMEN TOTAL'!F17</f>
        <v>Fibra Optica</v>
      </c>
      <c r="F15">
        <f>'RESUMEN TOTAL'!L17</f>
        <v>0</v>
      </c>
      <c r="G15">
        <f>'RESUMEN TOTAL'!M17</f>
        <v>0</v>
      </c>
      <c r="H15">
        <f>'RESUMEN TOTAL'!N17</f>
        <v>0</v>
      </c>
      <c r="I15">
        <f>'RESUMEN TOTAL'!O17</f>
        <v>0</v>
      </c>
      <c r="J15">
        <f>'RESUMEN TOTAL'!P17</f>
        <v>0</v>
      </c>
      <c r="K15">
        <f>'RESUMEN TOTAL'!Q17</f>
        <v>0</v>
      </c>
      <c r="L15">
        <f>'RESUMEN TOTAL'!R17</f>
        <v>0</v>
      </c>
      <c r="M15">
        <f>'RESUMEN TOTAL'!S17</f>
        <v>0</v>
      </c>
      <c r="N15">
        <f>'RESUMEN TOTAL'!T17</f>
        <v>0</v>
      </c>
      <c r="O15">
        <f>'RESUMEN TOTAL'!U17</f>
        <v>0</v>
      </c>
      <c r="P15">
        <f>'RESUMEN TOTAL'!V17</f>
        <v>0</v>
      </c>
      <c r="Q15">
        <f>'RESUMEN TOTAL'!W17</f>
        <v>0</v>
      </c>
      <c r="R15">
        <f>'RESUMEN TOTAL'!X17</f>
        <v>0</v>
      </c>
      <c r="S15">
        <f>'RESUMEN TOTAL'!Y17</f>
        <v>0</v>
      </c>
      <c r="T15">
        <f>'RESUMEN TOTAL'!Z17</f>
        <v>0</v>
      </c>
      <c r="U15">
        <f>'RESUMEN TOTAL'!AA17</f>
        <v>0</v>
      </c>
      <c r="V15">
        <f>'RESUMEN TOTAL'!AB17</f>
        <v>0</v>
      </c>
      <c r="W15">
        <f>'RESUMEN TOTAL'!AC17</f>
        <v>0</v>
      </c>
      <c r="X15">
        <f>'RESUMEN TOTAL'!AD17</f>
        <v>0</v>
      </c>
      <c r="Y15" t="str">
        <f>'RESUMEN TOTAL'!AE17</f>
        <v>APAGADO</v>
      </c>
      <c r="Z15" t="str">
        <f>'RESUMEN TOTAL'!AF17</f>
        <v>APAGADO</v>
      </c>
      <c r="AA15" t="str">
        <f>'RESUMEN TOTAL'!AG17</f>
        <v>APAGADO</v>
      </c>
      <c r="AB15" t="str">
        <f>'RESUMEN TOTAL'!AH17</f>
        <v>APAGADO</v>
      </c>
      <c r="AC15" t="str">
        <f>'RESUMEN TOTAL'!AI17</f>
        <v>APAGADO</v>
      </c>
      <c r="AD15" t="str">
        <f>'RESUMEN TOTAL'!AJ17</f>
        <v>APAGADO</v>
      </c>
      <c r="AE15" t="str">
        <f>'RESUMEN TOTAL'!AK17</f>
        <v>APAGADO</v>
      </c>
      <c r="AF15">
        <f>'RESUMEN TOTAL'!AL17</f>
        <v>0</v>
      </c>
      <c r="AG15">
        <f>'RESUMEN TOTAL'!AM17</f>
        <v>0</v>
      </c>
      <c r="AH15">
        <f>'RESUMEN TOTAL'!AN17</f>
        <v>0</v>
      </c>
      <c r="AI15" t="str">
        <f>'RESUMEN TOTAL'!AO17</f>
        <v>APAGADO</v>
      </c>
    </row>
    <row r="16" spans="1:35" x14ac:dyDescent="0.25">
      <c r="A16" t="str">
        <f>'RESUMEN TOTAL'!A18</f>
        <v>BOSQUES CENTRO</v>
      </c>
      <c r="B16" t="str">
        <f>'RESUMEN TOTAL'!B18</f>
        <v>BOSQC 01</v>
      </c>
      <c r="C16" t="str">
        <f>'RESUMEN TOTAL'!D18</f>
        <v>LUIS AGOTE E/DANUNCIO Y CAMPOAMOR</v>
      </c>
      <c r="D16" t="str">
        <f>'RESUMEN TOTAL'!E18</f>
        <v>Fija</v>
      </c>
      <c r="E16" t="str">
        <f>'RESUMEN TOTAL'!F18</f>
        <v>Radio</v>
      </c>
      <c r="F16">
        <f>'RESUMEN TOTAL'!L18</f>
        <v>0</v>
      </c>
      <c r="G16">
        <f>'RESUMEN TOTAL'!M18</f>
        <v>0</v>
      </c>
      <c r="H16">
        <f>'RESUMEN TOTAL'!N18</f>
        <v>0</v>
      </c>
      <c r="I16">
        <f>'RESUMEN TOTAL'!O18</f>
        <v>0</v>
      </c>
      <c r="J16">
        <f>'RESUMEN TOTAL'!P18</f>
        <v>0</v>
      </c>
      <c r="K16">
        <f>'RESUMEN TOTAL'!Q18</f>
        <v>0</v>
      </c>
      <c r="L16">
        <f>'RESUMEN TOTAL'!R18</f>
        <v>0</v>
      </c>
      <c r="M16">
        <f>'RESUMEN TOTAL'!S18</f>
        <v>0</v>
      </c>
      <c r="N16">
        <f>'RESUMEN TOTAL'!T18</f>
        <v>0</v>
      </c>
      <c r="O16">
        <f>'RESUMEN TOTAL'!U18</f>
        <v>0</v>
      </c>
      <c r="P16">
        <f>'RESUMEN TOTAL'!V18</f>
        <v>0</v>
      </c>
      <c r="Q16">
        <f>'RESUMEN TOTAL'!W18</f>
        <v>0</v>
      </c>
      <c r="R16">
        <f>'RESUMEN TOTAL'!X18</f>
        <v>0</v>
      </c>
      <c r="S16">
        <f>'RESUMEN TOTAL'!Y18</f>
        <v>0</v>
      </c>
      <c r="T16">
        <f>'RESUMEN TOTAL'!Z18</f>
        <v>0</v>
      </c>
      <c r="U16">
        <f>'RESUMEN TOTAL'!AA18</f>
        <v>0</v>
      </c>
      <c r="V16">
        <f>'RESUMEN TOTAL'!AB18</f>
        <v>0</v>
      </c>
      <c r="W16">
        <f>'RESUMEN TOTAL'!AC18</f>
        <v>0</v>
      </c>
      <c r="X16">
        <f>'RESUMEN TOTAL'!AD18</f>
        <v>0</v>
      </c>
      <c r="Y16">
        <f>'RESUMEN TOTAL'!AE18</f>
        <v>0</v>
      </c>
      <c r="Z16">
        <f>'RESUMEN TOTAL'!AF18</f>
        <v>0</v>
      </c>
      <c r="AA16">
        <f>'RESUMEN TOTAL'!AG18</f>
        <v>0</v>
      </c>
      <c r="AB16">
        <f>'RESUMEN TOTAL'!AH18</f>
        <v>0</v>
      </c>
      <c r="AC16">
        <f>'RESUMEN TOTAL'!AI18</f>
        <v>0</v>
      </c>
      <c r="AD16">
        <f>'RESUMEN TOTAL'!AJ18</f>
        <v>0</v>
      </c>
      <c r="AE16">
        <f>'RESUMEN TOTAL'!AK18</f>
        <v>0</v>
      </c>
      <c r="AF16">
        <f>'RESUMEN TOTAL'!AL18</f>
        <v>0</v>
      </c>
      <c r="AG16">
        <f>'RESUMEN TOTAL'!AM18</f>
        <v>0</v>
      </c>
      <c r="AH16">
        <f>'RESUMEN TOTAL'!AN18</f>
        <v>0</v>
      </c>
      <c r="AI16">
        <f>'RESUMEN TOTAL'!AO18</f>
        <v>0</v>
      </c>
    </row>
    <row r="17" spans="1:35" x14ac:dyDescent="0.25">
      <c r="A17" t="str">
        <f>'RESUMEN TOTAL'!A19</f>
        <v>BOSQUES CENTRO</v>
      </c>
      <c r="B17" t="str">
        <f>'RESUMEN TOTAL'!B19</f>
        <v>BOSQC 02</v>
      </c>
      <c r="C17" t="str">
        <f>'RESUMEN TOTAL'!D19</f>
        <v>LUIS AGOTE E/DANUNCIO Y CAMPOAMOR</v>
      </c>
      <c r="D17" t="str">
        <f>'RESUMEN TOTAL'!E19</f>
        <v>Fija</v>
      </c>
      <c r="E17" t="str">
        <f>'RESUMEN TOTAL'!F19</f>
        <v>Radio</v>
      </c>
      <c r="F17">
        <f>'RESUMEN TOTAL'!L19</f>
        <v>0</v>
      </c>
      <c r="G17">
        <f>'RESUMEN TOTAL'!M19</f>
        <v>0</v>
      </c>
      <c r="H17">
        <f>'RESUMEN TOTAL'!N19</f>
        <v>0</v>
      </c>
      <c r="I17">
        <f>'RESUMEN TOTAL'!O19</f>
        <v>0</v>
      </c>
      <c r="J17">
        <f>'RESUMEN TOTAL'!P19</f>
        <v>0</v>
      </c>
      <c r="K17">
        <f>'RESUMEN TOTAL'!Q19</f>
        <v>0</v>
      </c>
      <c r="L17">
        <f>'RESUMEN TOTAL'!R19</f>
        <v>0</v>
      </c>
      <c r="M17">
        <f>'RESUMEN TOTAL'!S19</f>
        <v>0</v>
      </c>
      <c r="N17">
        <f>'RESUMEN TOTAL'!T19</f>
        <v>0</v>
      </c>
      <c r="O17">
        <f>'RESUMEN TOTAL'!U19</f>
        <v>0</v>
      </c>
      <c r="P17">
        <f>'RESUMEN TOTAL'!V19</f>
        <v>0</v>
      </c>
      <c r="Q17">
        <f>'RESUMEN TOTAL'!W19</f>
        <v>0</v>
      </c>
      <c r="R17">
        <f>'RESUMEN TOTAL'!X19</f>
        <v>0</v>
      </c>
      <c r="S17">
        <f>'RESUMEN TOTAL'!Y19</f>
        <v>0</v>
      </c>
      <c r="T17">
        <f>'RESUMEN TOTAL'!Z19</f>
        <v>0</v>
      </c>
      <c r="U17">
        <f>'RESUMEN TOTAL'!AA19</f>
        <v>0</v>
      </c>
      <c r="V17">
        <f>'RESUMEN TOTAL'!AB19</f>
        <v>0</v>
      </c>
      <c r="W17">
        <f>'RESUMEN TOTAL'!AC19</f>
        <v>0</v>
      </c>
      <c r="X17">
        <f>'RESUMEN TOTAL'!AD19</f>
        <v>0</v>
      </c>
      <c r="Y17">
        <f>'RESUMEN TOTAL'!AE19</f>
        <v>0</v>
      </c>
      <c r="Z17">
        <f>'RESUMEN TOTAL'!AF19</f>
        <v>0</v>
      </c>
      <c r="AA17">
        <f>'RESUMEN TOTAL'!AG19</f>
        <v>0</v>
      </c>
      <c r="AB17">
        <f>'RESUMEN TOTAL'!AH19</f>
        <v>0</v>
      </c>
      <c r="AC17">
        <f>'RESUMEN TOTAL'!AI19</f>
        <v>0</v>
      </c>
      <c r="AD17">
        <f>'RESUMEN TOTAL'!AJ19</f>
        <v>0</v>
      </c>
      <c r="AE17">
        <f>'RESUMEN TOTAL'!AK19</f>
        <v>0</v>
      </c>
      <c r="AF17">
        <f>'RESUMEN TOTAL'!AL19</f>
        <v>0</v>
      </c>
      <c r="AG17">
        <f>'RESUMEN TOTAL'!AM19</f>
        <v>0</v>
      </c>
      <c r="AH17">
        <f>'RESUMEN TOTAL'!AN19</f>
        <v>0</v>
      </c>
      <c r="AI17">
        <f>'RESUMEN TOTAL'!AO19</f>
        <v>0</v>
      </c>
    </row>
    <row r="18" spans="1:35" x14ac:dyDescent="0.25">
      <c r="A18" t="str">
        <f>'RESUMEN TOTAL'!A20</f>
        <v>BOSQUES CENTRO</v>
      </c>
      <c r="B18" t="str">
        <f>'RESUMEN TOTAL'!B20</f>
        <v>BOSQC 03</v>
      </c>
      <c r="C18" t="str">
        <f>'RESUMEN TOTAL'!D20</f>
        <v>BENAVENTE Y LUIS AGOTE</v>
      </c>
      <c r="D18" t="str">
        <f>'RESUMEN TOTAL'!E20</f>
        <v>Fija</v>
      </c>
      <c r="E18" t="str">
        <f>'RESUMEN TOTAL'!F20</f>
        <v>Radio</v>
      </c>
      <c r="F18">
        <f>'RESUMEN TOTAL'!L20</f>
        <v>0</v>
      </c>
      <c r="G18">
        <f>'RESUMEN TOTAL'!M20</f>
        <v>0</v>
      </c>
      <c r="H18">
        <f>'RESUMEN TOTAL'!N20</f>
        <v>0</v>
      </c>
      <c r="I18">
        <f>'RESUMEN TOTAL'!O20</f>
        <v>0</v>
      </c>
      <c r="J18">
        <f>'RESUMEN TOTAL'!P20</f>
        <v>0</v>
      </c>
      <c r="K18">
        <f>'RESUMEN TOTAL'!Q20</f>
        <v>0</v>
      </c>
      <c r="L18">
        <f>'RESUMEN TOTAL'!R20</f>
        <v>0</v>
      </c>
      <c r="M18">
        <f>'RESUMEN TOTAL'!S20</f>
        <v>0</v>
      </c>
      <c r="N18">
        <f>'RESUMEN TOTAL'!T20</f>
        <v>0</v>
      </c>
      <c r="O18">
        <f>'RESUMEN TOTAL'!U20</f>
        <v>0</v>
      </c>
      <c r="P18">
        <f>'RESUMEN TOTAL'!V20</f>
        <v>0</v>
      </c>
      <c r="Q18">
        <f>'RESUMEN TOTAL'!W20</f>
        <v>0</v>
      </c>
      <c r="R18">
        <f>'RESUMEN TOTAL'!X20</f>
        <v>0</v>
      </c>
      <c r="S18">
        <f>'RESUMEN TOTAL'!Y20</f>
        <v>0</v>
      </c>
      <c r="T18">
        <f>'RESUMEN TOTAL'!Z20</f>
        <v>0</v>
      </c>
      <c r="U18">
        <f>'RESUMEN TOTAL'!AA20</f>
        <v>0</v>
      </c>
      <c r="V18">
        <f>'RESUMEN TOTAL'!AB20</f>
        <v>0</v>
      </c>
      <c r="W18">
        <f>'RESUMEN TOTAL'!AC20</f>
        <v>0</v>
      </c>
      <c r="X18">
        <f>'RESUMEN TOTAL'!AD20</f>
        <v>0</v>
      </c>
      <c r="Y18">
        <f>'RESUMEN TOTAL'!AE20</f>
        <v>0</v>
      </c>
      <c r="Z18">
        <f>'RESUMEN TOTAL'!AF20</f>
        <v>0</v>
      </c>
      <c r="AA18">
        <f>'RESUMEN TOTAL'!AG20</f>
        <v>0</v>
      </c>
      <c r="AB18">
        <f>'RESUMEN TOTAL'!AH20</f>
        <v>0</v>
      </c>
      <c r="AC18">
        <f>'RESUMEN TOTAL'!AI20</f>
        <v>0</v>
      </c>
      <c r="AD18">
        <f>'RESUMEN TOTAL'!AJ20</f>
        <v>0</v>
      </c>
      <c r="AE18">
        <f>'RESUMEN TOTAL'!AK20</f>
        <v>0</v>
      </c>
      <c r="AF18">
        <f>'RESUMEN TOTAL'!AL20</f>
        <v>0</v>
      </c>
      <c r="AG18">
        <f>'RESUMEN TOTAL'!AM20</f>
        <v>0</v>
      </c>
      <c r="AH18">
        <f>'RESUMEN TOTAL'!AN20</f>
        <v>0</v>
      </c>
      <c r="AI18">
        <f>'RESUMEN TOTAL'!AO20</f>
        <v>0</v>
      </c>
    </row>
    <row r="19" spans="1:35" x14ac:dyDescent="0.25">
      <c r="A19" t="str">
        <f>'RESUMEN TOTAL'!A21</f>
        <v>BOSQUES CENTRO</v>
      </c>
      <c r="B19" t="str">
        <f>'RESUMEN TOTAL'!B21</f>
        <v>BOSQC 04</v>
      </c>
      <c r="C19" t="str">
        <f>'RESUMEN TOTAL'!D21</f>
        <v>BENAVENTE Y LUIS AGOTE</v>
      </c>
      <c r="D19" t="str">
        <f>'RESUMEN TOTAL'!E21</f>
        <v>Fija</v>
      </c>
      <c r="E19" t="str">
        <f>'RESUMEN TOTAL'!F21</f>
        <v>Radio</v>
      </c>
      <c r="F19">
        <f>'RESUMEN TOTAL'!L21</f>
        <v>0</v>
      </c>
      <c r="G19">
        <f>'RESUMEN TOTAL'!M21</f>
        <v>0</v>
      </c>
      <c r="H19">
        <f>'RESUMEN TOTAL'!N21</f>
        <v>0</v>
      </c>
      <c r="I19">
        <f>'RESUMEN TOTAL'!O21</f>
        <v>0</v>
      </c>
      <c r="J19">
        <f>'RESUMEN TOTAL'!P21</f>
        <v>0</v>
      </c>
      <c r="K19">
        <f>'RESUMEN TOTAL'!Q21</f>
        <v>0</v>
      </c>
      <c r="L19">
        <f>'RESUMEN TOTAL'!R21</f>
        <v>0</v>
      </c>
      <c r="M19">
        <f>'RESUMEN TOTAL'!S21</f>
        <v>0</v>
      </c>
      <c r="N19">
        <f>'RESUMEN TOTAL'!T21</f>
        <v>0</v>
      </c>
      <c r="O19">
        <f>'RESUMEN TOTAL'!U21</f>
        <v>0</v>
      </c>
      <c r="P19">
        <f>'RESUMEN TOTAL'!V21</f>
        <v>0</v>
      </c>
      <c r="Q19">
        <f>'RESUMEN TOTAL'!W21</f>
        <v>0</v>
      </c>
      <c r="R19">
        <f>'RESUMEN TOTAL'!X21</f>
        <v>0</v>
      </c>
      <c r="S19">
        <f>'RESUMEN TOTAL'!Y21</f>
        <v>0</v>
      </c>
      <c r="T19">
        <f>'RESUMEN TOTAL'!Z21</f>
        <v>0</v>
      </c>
      <c r="U19">
        <f>'RESUMEN TOTAL'!AA21</f>
        <v>0</v>
      </c>
      <c r="V19">
        <f>'RESUMEN TOTAL'!AB21</f>
        <v>0</v>
      </c>
      <c r="W19">
        <f>'RESUMEN TOTAL'!AC21</f>
        <v>0</v>
      </c>
      <c r="X19">
        <f>'RESUMEN TOTAL'!AD21</f>
        <v>0</v>
      </c>
      <c r="Y19">
        <f>'RESUMEN TOTAL'!AE21</f>
        <v>0</v>
      </c>
      <c r="Z19">
        <f>'RESUMEN TOTAL'!AF21</f>
        <v>0</v>
      </c>
      <c r="AA19">
        <f>'RESUMEN TOTAL'!AG21</f>
        <v>0</v>
      </c>
      <c r="AB19">
        <f>'RESUMEN TOTAL'!AH21</f>
        <v>0</v>
      </c>
      <c r="AC19">
        <f>'RESUMEN TOTAL'!AI21</f>
        <v>0</v>
      </c>
      <c r="AD19">
        <f>'RESUMEN TOTAL'!AJ21</f>
        <v>0</v>
      </c>
      <c r="AE19">
        <f>'RESUMEN TOTAL'!AK21</f>
        <v>0</v>
      </c>
      <c r="AF19">
        <f>'RESUMEN TOTAL'!AL21</f>
        <v>0</v>
      </c>
      <c r="AG19">
        <f>'RESUMEN TOTAL'!AM21</f>
        <v>0</v>
      </c>
      <c r="AH19">
        <f>'RESUMEN TOTAL'!AN21</f>
        <v>0</v>
      </c>
      <c r="AI19">
        <f>'RESUMEN TOTAL'!AO21</f>
        <v>0</v>
      </c>
    </row>
    <row r="20" spans="1:35" x14ac:dyDescent="0.25">
      <c r="A20" t="str">
        <f>'RESUMEN TOTAL'!A22</f>
        <v>BOSQUES CENTRO</v>
      </c>
      <c r="B20" t="str">
        <f>'RESUMEN TOTAL'!B22</f>
        <v>BOSQC 05</v>
      </c>
      <c r="C20" t="str">
        <f>'RESUMEN TOTAL'!D22</f>
        <v>LUIS AGOTE Y RUTA 36</v>
      </c>
      <c r="D20" t="str">
        <f>'RESUMEN TOTAL'!E22</f>
        <v>Fija</v>
      </c>
      <c r="E20" t="str">
        <f>'RESUMEN TOTAL'!F22</f>
        <v>Radio</v>
      </c>
      <c r="F20">
        <f>'RESUMEN TOTAL'!L22</f>
        <v>0</v>
      </c>
      <c r="G20">
        <f>'RESUMEN TOTAL'!M22</f>
        <v>0</v>
      </c>
      <c r="H20">
        <f>'RESUMEN TOTAL'!N22</f>
        <v>0</v>
      </c>
      <c r="I20">
        <f>'RESUMEN TOTAL'!O22</f>
        <v>0</v>
      </c>
      <c r="J20">
        <f>'RESUMEN TOTAL'!P22</f>
        <v>0</v>
      </c>
      <c r="K20">
        <f>'RESUMEN TOTAL'!Q22</f>
        <v>0</v>
      </c>
      <c r="L20">
        <f>'RESUMEN TOTAL'!R22</f>
        <v>0</v>
      </c>
      <c r="M20">
        <f>'RESUMEN TOTAL'!S22</f>
        <v>0</v>
      </c>
      <c r="N20">
        <f>'RESUMEN TOTAL'!T22</f>
        <v>0</v>
      </c>
      <c r="O20">
        <f>'RESUMEN TOTAL'!U22</f>
        <v>0</v>
      </c>
      <c r="P20">
        <f>'RESUMEN TOTAL'!V22</f>
        <v>0</v>
      </c>
      <c r="Q20">
        <f>'RESUMEN TOTAL'!W22</f>
        <v>0</v>
      </c>
      <c r="R20">
        <f>'RESUMEN TOTAL'!X22</f>
        <v>0</v>
      </c>
      <c r="S20">
        <f>'RESUMEN TOTAL'!Y22</f>
        <v>0</v>
      </c>
      <c r="T20">
        <f>'RESUMEN TOTAL'!Z22</f>
        <v>0</v>
      </c>
      <c r="U20">
        <f>'RESUMEN TOTAL'!AA22</f>
        <v>0</v>
      </c>
      <c r="V20">
        <f>'RESUMEN TOTAL'!AB22</f>
        <v>0</v>
      </c>
      <c r="W20">
        <f>'RESUMEN TOTAL'!AC22</f>
        <v>0</v>
      </c>
      <c r="X20">
        <f>'RESUMEN TOTAL'!AD22</f>
        <v>0</v>
      </c>
      <c r="Y20">
        <f>'RESUMEN TOTAL'!AE22</f>
        <v>0</v>
      </c>
      <c r="Z20">
        <f>'RESUMEN TOTAL'!AF22</f>
        <v>0</v>
      </c>
      <c r="AA20">
        <f>'RESUMEN TOTAL'!AG22</f>
        <v>0</v>
      </c>
      <c r="AB20">
        <f>'RESUMEN TOTAL'!AH22</f>
        <v>0</v>
      </c>
      <c r="AC20">
        <f>'RESUMEN TOTAL'!AI22</f>
        <v>0</v>
      </c>
      <c r="AD20">
        <f>'RESUMEN TOTAL'!AJ22</f>
        <v>0</v>
      </c>
      <c r="AE20">
        <f>'RESUMEN TOTAL'!AK22</f>
        <v>0</v>
      </c>
      <c r="AF20">
        <f>'RESUMEN TOTAL'!AL22</f>
        <v>0</v>
      </c>
      <c r="AG20">
        <f>'RESUMEN TOTAL'!AM22</f>
        <v>0</v>
      </c>
      <c r="AH20">
        <f>'RESUMEN TOTAL'!AN22</f>
        <v>0</v>
      </c>
      <c r="AI20">
        <f>'RESUMEN TOTAL'!AO22</f>
        <v>0</v>
      </c>
    </row>
    <row r="21" spans="1:35" x14ac:dyDescent="0.25">
      <c r="A21" t="str">
        <f>'RESUMEN TOTAL'!A23</f>
        <v>BOSQUES CENTRO</v>
      </c>
      <c r="B21" t="str">
        <f>'RESUMEN TOTAL'!B23</f>
        <v>BOSQC 06</v>
      </c>
      <c r="C21" t="str">
        <f>'RESUMEN TOTAL'!D23</f>
        <v>LUIS AGOTE Y RUTA 36</v>
      </c>
      <c r="D21" t="str">
        <f>'RESUMEN TOTAL'!E23</f>
        <v>Fija</v>
      </c>
      <c r="E21" t="str">
        <f>'RESUMEN TOTAL'!F23</f>
        <v>Radio</v>
      </c>
      <c r="F21">
        <f>'RESUMEN TOTAL'!L23</f>
        <v>0</v>
      </c>
      <c r="G21">
        <f>'RESUMEN TOTAL'!M23</f>
        <v>0</v>
      </c>
      <c r="H21">
        <f>'RESUMEN TOTAL'!N23</f>
        <v>0</v>
      </c>
      <c r="I21">
        <f>'RESUMEN TOTAL'!O23</f>
        <v>0</v>
      </c>
      <c r="J21">
        <f>'RESUMEN TOTAL'!P23</f>
        <v>0</v>
      </c>
      <c r="K21">
        <f>'RESUMEN TOTAL'!Q23</f>
        <v>0</v>
      </c>
      <c r="L21">
        <f>'RESUMEN TOTAL'!R23</f>
        <v>0</v>
      </c>
      <c r="M21">
        <f>'RESUMEN TOTAL'!S23</f>
        <v>0</v>
      </c>
      <c r="N21">
        <f>'RESUMEN TOTAL'!T23</f>
        <v>0</v>
      </c>
      <c r="O21">
        <f>'RESUMEN TOTAL'!U23</f>
        <v>0</v>
      </c>
      <c r="P21">
        <f>'RESUMEN TOTAL'!V23</f>
        <v>0</v>
      </c>
      <c r="Q21">
        <f>'RESUMEN TOTAL'!W23</f>
        <v>0</v>
      </c>
      <c r="R21">
        <f>'RESUMEN TOTAL'!X23</f>
        <v>0</v>
      </c>
      <c r="S21">
        <f>'RESUMEN TOTAL'!Y23</f>
        <v>0</v>
      </c>
      <c r="T21">
        <f>'RESUMEN TOTAL'!Z23</f>
        <v>0</v>
      </c>
      <c r="U21">
        <f>'RESUMEN TOTAL'!AA23</f>
        <v>0</v>
      </c>
      <c r="V21">
        <f>'RESUMEN TOTAL'!AB23</f>
        <v>0</v>
      </c>
      <c r="W21">
        <f>'RESUMEN TOTAL'!AC23</f>
        <v>0</v>
      </c>
      <c r="X21">
        <f>'RESUMEN TOTAL'!AD23</f>
        <v>0</v>
      </c>
      <c r="Y21">
        <f>'RESUMEN TOTAL'!AE23</f>
        <v>0</v>
      </c>
      <c r="Z21">
        <f>'RESUMEN TOTAL'!AF23</f>
        <v>0</v>
      </c>
      <c r="AA21">
        <f>'RESUMEN TOTAL'!AG23</f>
        <v>0</v>
      </c>
      <c r="AB21">
        <f>'RESUMEN TOTAL'!AH23</f>
        <v>0</v>
      </c>
      <c r="AC21">
        <f>'RESUMEN TOTAL'!AI23</f>
        <v>0</v>
      </c>
      <c r="AD21">
        <f>'RESUMEN TOTAL'!AJ23</f>
        <v>0</v>
      </c>
      <c r="AE21">
        <f>'RESUMEN TOTAL'!AK23</f>
        <v>0</v>
      </c>
      <c r="AF21">
        <f>'RESUMEN TOTAL'!AL23</f>
        <v>0</v>
      </c>
      <c r="AG21">
        <f>'RESUMEN TOTAL'!AM23</f>
        <v>0</v>
      </c>
      <c r="AH21">
        <f>'RESUMEN TOTAL'!AN23</f>
        <v>0</v>
      </c>
      <c r="AI21">
        <f>'RESUMEN TOTAL'!AO23</f>
        <v>0</v>
      </c>
    </row>
    <row r="22" spans="1:35" x14ac:dyDescent="0.25">
      <c r="A22" t="str">
        <f>'RESUMEN TOTAL'!A24</f>
        <v>CENTRO</v>
      </c>
      <c r="B22" t="str">
        <f>'RESUMEN TOTAL'!B24</f>
        <v>CEN01</v>
      </c>
      <c r="C22" t="str">
        <f>'RESUMEN TOTAL'!D24</f>
        <v>San Martin y 9 de Julio</v>
      </c>
      <c r="D22" t="str">
        <f>'RESUMEN TOTAL'!E24</f>
        <v>Fija</v>
      </c>
      <c r="E22" t="str">
        <f>'RESUMEN TOTAL'!F24</f>
        <v>Fibra Optica</v>
      </c>
      <c r="F22" t="str">
        <f>'RESUMEN TOTAL'!L24</f>
        <v>APAGADO</v>
      </c>
      <c r="G22" t="str">
        <f>'RESUMEN TOTAL'!M24</f>
        <v>APAGADO</v>
      </c>
      <c r="H22" t="str">
        <f>'RESUMEN TOTAL'!N24</f>
        <v>APAGADO</v>
      </c>
      <c r="I22" t="str">
        <f>'RESUMEN TOTAL'!O24</f>
        <v>APAGADO</v>
      </c>
      <c r="J22" t="str">
        <f>'RESUMEN TOTAL'!P24</f>
        <v>APAGADO</v>
      </c>
      <c r="K22" t="str">
        <f>'RESUMEN TOTAL'!Q24</f>
        <v>APAGADO</v>
      </c>
      <c r="L22" t="str">
        <f>'RESUMEN TOTAL'!R24</f>
        <v>APAGADO</v>
      </c>
      <c r="M22" t="str">
        <f>'RESUMEN TOTAL'!S24</f>
        <v>APAGADO</v>
      </c>
      <c r="N22" t="str">
        <f>'RESUMEN TOTAL'!T24</f>
        <v>APAGADO</v>
      </c>
      <c r="O22" t="str">
        <f>'RESUMEN TOTAL'!U24</f>
        <v>APAGADO</v>
      </c>
      <c r="P22" t="str">
        <f>'RESUMEN TOTAL'!V24</f>
        <v>APAGADO</v>
      </c>
      <c r="Q22" t="str">
        <f>'RESUMEN TOTAL'!W24</f>
        <v>APAGADO</v>
      </c>
      <c r="R22">
        <f>'RESUMEN TOTAL'!X24</f>
        <v>0</v>
      </c>
      <c r="S22" t="str">
        <f>'RESUMEN TOTAL'!Y24</f>
        <v>APAGADO</v>
      </c>
      <c r="T22" t="str">
        <f>'RESUMEN TOTAL'!Z24</f>
        <v>APAGADO</v>
      </c>
      <c r="U22" t="str">
        <f>'RESUMEN TOTAL'!AA24</f>
        <v>APAGADO</v>
      </c>
      <c r="V22" t="str">
        <f>'RESUMEN TOTAL'!AB24</f>
        <v>APAGADO</v>
      </c>
      <c r="W22" t="str">
        <f>'RESUMEN TOTAL'!AC24</f>
        <v>APAGADO</v>
      </c>
      <c r="X22" t="str">
        <f>'RESUMEN TOTAL'!AD24</f>
        <v>APAGADO</v>
      </c>
      <c r="Y22" t="str">
        <f>'RESUMEN TOTAL'!AE24</f>
        <v>APAGADO</v>
      </c>
      <c r="Z22" t="str">
        <f>'RESUMEN TOTAL'!AF24</f>
        <v>APAGADO</v>
      </c>
      <c r="AA22" t="str">
        <f>'RESUMEN TOTAL'!AG24</f>
        <v>APAGADO</v>
      </c>
      <c r="AB22" t="str">
        <f>'RESUMEN TOTAL'!AH24</f>
        <v>APAGADO</v>
      </c>
      <c r="AC22" t="str">
        <f>'RESUMEN TOTAL'!AI24</f>
        <v>APAGADO</v>
      </c>
      <c r="AD22" t="str">
        <f>'RESUMEN TOTAL'!AJ24</f>
        <v>APAGADO</v>
      </c>
      <c r="AE22" t="str">
        <f>'RESUMEN TOTAL'!AK24</f>
        <v>APAGADO</v>
      </c>
      <c r="AF22">
        <f>'RESUMEN TOTAL'!AL24</f>
        <v>0</v>
      </c>
      <c r="AG22">
        <f>'RESUMEN TOTAL'!AM24</f>
        <v>0</v>
      </c>
      <c r="AH22">
        <f>'RESUMEN TOTAL'!AN24</f>
        <v>0</v>
      </c>
      <c r="AI22" t="str">
        <f>'RESUMEN TOTAL'!AO24</f>
        <v>APAGADO</v>
      </c>
    </row>
    <row r="23" spans="1:35" x14ac:dyDescent="0.25">
      <c r="A23" t="str">
        <f>'RESUMEN TOTAL'!A25</f>
        <v>CENTRO</v>
      </c>
      <c r="B23" t="str">
        <f>'RESUMEN TOTAL'!B25</f>
        <v>CEN02</v>
      </c>
      <c r="C23" t="str">
        <f>'RESUMEN TOTAL'!D25</f>
        <v>San Martin y Almafuerte</v>
      </c>
      <c r="D23" t="str">
        <f>'RESUMEN TOTAL'!E25</f>
        <v>Fija</v>
      </c>
      <c r="E23" t="str">
        <f>'RESUMEN TOTAL'!F25</f>
        <v>Fibra Optica</v>
      </c>
      <c r="F23" t="str">
        <f>'RESUMEN TOTAL'!L25</f>
        <v>APAGADO</v>
      </c>
      <c r="G23" t="str">
        <f>'RESUMEN TOTAL'!M25</f>
        <v>APAGADO</v>
      </c>
      <c r="H23" t="str">
        <f>'RESUMEN TOTAL'!N25</f>
        <v>APAGADO</v>
      </c>
      <c r="I23" t="str">
        <f>'RESUMEN TOTAL'!O25</f>
        <v>APAGADO</v>
      </c>
      <c r="J23" t="str">
        <f>'RESUMEN TOTAL'!P25</f>
        <v>APAGADO</v>
      </c>
      <c r="K23" t="str">
        <f>'RESUMEN TOTAL'!Q25</f>
        <v>APAGADO</v>
      </c>
      <c r="L23" t="str">
        <f>'RESUMEN TOTAL'!R25</f>
        <v>APAGADO</v>
      </c>
      <c r="M23" t="str">
        <f>'RESUMEN TOTAL'!S25</f>
        <v>APAGADO</v>
      </c>
      <c r="N23" t="str">
        <f>'RESUMEN TOTAL'!T25</f>
        <v>APAGADO</v>
      </c>
      <c r="O23" t="str">
        <f>'RESUMEN TOTAL'!U25</f>
        <v>APAGADO</v>
      </c>
      <c r="P23" t="str">
        <f>'RESUMEN TOTAL'!V25</f>
        <v>APAGADO</v>
      </c>
      <c r="Q23" t="str">
        <f>'RESUMEN TOTAL'!W25</f>
        <v>APAGADO</v>
      </c>
      <c r="R23">
        <f>'RESUMEN TOTAL'!X25</f>
        <v>0</v>
      </c>
      <c r="S23" t="str">
        <f>'RESUMEN TOTAL'!Y25</f>
        <v>APAGADO</v>
      </c>
      <c r="T23" t="str">
        <f>'RESUMEN TOTAL'!Z25</f>
        <v>APAGADO</v>
      </c>
      <c r="U23" t="str">
        <f>'RESUMEN TOTAL'!AA25</f>
        <v>APAGADO</v>
      </c>
      <c r="V23" t="str">
        <f>'RESUMEN TOTAL'!AB25</f>
        <v>APAGADO</v>
      </c>
      <c r="W23" t="str">
        <f>'RESUMEN TOTAL'!AC25</f>
        <v>APAGADO</v>
      </c>
      <c r="X23" t="str">
        <f>'RESUMEN TOTAL'!AD25</f>
        <v>APAGADO</v>
      </c>
      <c r="Y23" t="str">
        <f>'RESUMEN TOTAL'!AE25</f>
        <v>APAGADO</v>
      </c>
      <c r="Z23" t="str">
        <f>'RESUMEN TOTAL'!AF25</f>
        <v>APAGADO</v>
      </c>
      <c r="AA23" t="str">
        <f>'RESUMEN TOTAL'!AG25</f>
        <v>APAGADO</v>
      </c>
      <c r="AB23" t="str">
        <f>'RESUMEN TOTAL'!AH25</f>
        <v>APAGADO</v>
      </c>
      <c r="AC23" t="str">
        <f>'RESUMEN TOTAL'!AI25</f>
        <v>APAGADO</v>
      </c>
      <c r="AD23" t="str">
        <f>'RESUMEN TOTAL'!AJ25</f>
        <v>APAGADO</v>
      </c>
      <c r="AE23" t="str">
        <f>'RESUMEN TOTAL'!AK25</f>
        <v>APAGADO</v>
      </c>
      <c r="AF23">
        <f>'RESUMEN TOTAL'!AL25</f>
        <v>0</v>
      </c>
      <c r="AG23">
        <f>'RESUMEN TOTAL'!AM25</f>
        <v>0</v>
      </c>
      <c r="AH23">
        <f>'RESUMEN TOTAL'!AN25</f>
        <v>0</v>
      </c>
      <c r="AI23" t="str">
        <f>'RESUMEN TOTAL'!AO25</f>
        <v>APAGADO</v>
      </c>
    </row>
    <row r="24" spans="1:35" x14ac:dyDescent="0.25">
      <c r="A24" t="str">
        <f>'RESUMEN TOTAL'!A26</f>
        <v>CENTRO</v>
      </c>
      <c r="B24" t="str">
        <f>'RESUMEN TOTAL'!B26</f>
        <v>CEN03</v>
      </c>
      <c r="C24" t="str">
        <f>'RESUMEN TOTAL'!D26</f>
        <v>San Martin y Sallares</v>
      </c>
      <c r="D24" t="str">
        <f>'RESUMEN TOTAL'!E26</f>
        <v>Domo</v>
      </c>
      <c r="E24" t="str">
        <f>'RESUMEN TOTAL'!F26</f>
        <v>Fibra Optica</v>
      </c>
      <c r="F24">
        <f>'RESUMEN TOTAL'!L26</f>
        <v>0</v>
      </c>
      <c r="G24">
        <f>'RESUMEN TOTAL'!M26</f>
        <v>0</v>
      </c>
      <c r="H24">
        <f>'RESUMEN TOTAL'!N26</f>
        <v>0</v>
      </c>
      <c r="I24">
        <f>'RESUMEN TOTAL'!O26</f>
        <v>0</v>
      </c>
      <c r="J24">
        <f>'RESUMEN TOTAL'!P26</f>
        <v>0</v>
      </c>
      <c r="K24">
        <f>'RESUMEN TOTAL'!Q26</f>
        <v>0</v>
      </c>
      <c r="L24">
        <f>'RESUMEN TOTAL'!R26</f>
        <v>0</v>
      </c>
      <c r="M24">
        <f>'RESUMEN TOTAL'!S26</f>
        <v>0</v>
      </c>
      <c r="N24">
        <f>'RESUMEN TOTAL'!T26</f>
        <v>0</v>
      </c>
      <c r="O24">
        <f>'RESUMEN TOTAL'!U26</f>
        <v>0</v>
      </c>
      <c r="P24">
        <f>'RESUMEN TOTAL'!V26</f>
        <v>0</v>
      </c>
      <c r="Q24">
        <f>'RESUMEN TOTAL'!W26</f>
        <v>0</v>
      </c>
      <c r="R24">
        <f>'RESUMEN TOTAL'!X26</f>
        <v>0</v>
      </c>
      <c r="S24">
        <f>'RESUMEN TOTAL'!Y26</f>
        <v>0</v>
      </c>
      <c r="T24">
        <f>'RESUMEN TOTAL'!Z26</f>
        <v>0</v>
      </c>
      <c r="U24">
        <f>'RESUMEN TOTAL'!AA26</f>
        <v>0</v>
      </c>
      <c r="V24">
        <f>'RESUMEN TOTAL'!AB26</f>
        <v>0</v>
      </c>
      <c r="W24">
        <f>'RESUMEN TOTAL'!AC26</f>
        <v>0</v>
      </c>
      <c r="X24">
        <f>'RESUMEN TOTAL'!AD26</f>
        <v>0</v>
      </c>
      <c r="Y24">
        <f>'RESUMEN TOTAL'!AE26</f>
        <v>0</v>
      </c>
      <c r="Z24">
        <f>'RESUMEN TOTAL'!AF26</f>
        <v>0</v>
      </c>
      <c r="AA24">
        <f>'RESUMEN TOTAL'!AG26</f>
        <v>0</v>
      </c>
      <c r="AB24">
        <f>'RESUMEN TOTAL'!AH26</f>
        <v>0</v>
      </c>
      <c r="AC24">
        <f>'RESUMEN TOTAL'!AI26</f>
        <v>0</v>
      </c>
      <c r="AD24">
        <f>'RESUMEN TOTAL'!AJ26</f>
        <v>0</v>
      </c>
      <c r="AE24">
        <f>'RESUMEN TOTAL'!AK26</f>
        <v>0</v>
      </c>
      <c r="AF24">
        <f>'RESUMEN TOTAL'!AL26</f>
        <v>0</v>
      </c>
      <c r="AG24">
        <f>'RESUMEN TOTAL'!AM26</f>
        <v>0</v>
      </c>
      <c r="AH24">
        <f>'RESUMEN TOTAL'!AN26</f>
        <v>0</v>
      </c>
      <c r="AI24">
        <f>'RESUMEN TOTAL'!AO26</f>
        <v>0</v>
      </c>
    </row>
    <row r="25" spans="1:35" x14ac:dyDescent="0.25">
      <c r="A25" t="str">
        <f>'RESUMEN TOTAL'!A27</f>
        <v>CENTRO</v>
      </c>
      <c r="B25" t="str">
        <f>'RESUMEN TOTAL'!B27</f>
        <v>CEN04</v>
      </c>
      <c r="C25" t="str">
        <f>'RESUMEN TOTAL'!D27</f>
        <v>San Martin y Contreras</v>
      </c>
      <c r="D25" t="str">
        <f>'RESUMEN TOTAL'!E27</f>
        <v>Domo</v>
      </c>
      <c r="E25" t="str">
        <f>'RESUMEN TOTAL'!F27</f>
        <v>Fibra Optica</v>
      </c>
      <c r="F25">
        <f>'RESUMEN TOTAL'!L27</f>
        <v>0</v>
      </c>
      <c r="G25">
        <f>'RESUMEN TOTAL'!M27</f>
        <v>0</v>
      </c>
      <c r="H25">
        <f>'RESUMEN TOTAL'!N27</f>
        <v>0</v>
      </c>
      <c r="I25">
        <f>'RESUMEN TOTAL'!O27</f>
        <v>0</v>
      </c>
      <c r="J25">
        <f>'RESUMEN TOTAL'!P27</f>
        <v>0</v>
      </c>
      <c r="K25">
        <f>'RESUMEN TOTAL'!Q27</f>
        <v>0</v>
      </c>
      <c r="L25">
        <f>'RESUMEN TOTAL'!R27</f>
        <v>0</v>
      </c>
      <c r="M25">
        <f>'RESUMEN TOTAL'!S27</f>
        <v>0</v>
      </c>
      <c r="N25">
        <f>'RESUMEN TOTAL'!T27</f>
        <v>0</v>
      </c>
      <c r="O25">
        <f>'RESUMEN TOTAL'!U27</f>
        <v>0</v>
      </c>
      <c r="P25">
        <f>'RESUMEN TOTAL'!V27</f>
        <v>0</v>
      </c>
      <c r="Q25">
        <f>'RESUMEN TOTAL'!W27</f>
        <v>0</v>
      </c>
      <c r="R25">
        <f>'RESUMEN TOTAL'!X27</f>
        <v>0</v>
      </c>
      <c r="S25">
        <f>'RESUMEN TOTAL'!Y27</f>
        <v>0</v>
      </c>
      <c r="T25">
        <f>'RESUMEN TOTAL'!Z27</f>
        <v>0</v>
      </c>
      <c r="U25">
        <f>'RESUMEN TOTAL'!AA27</f>
        <v>0</v>
      </c>
      <c r="V25">
        <f>'RESUMEN TOTAL'!AB27</f>
        <v>0</v>
      </c>
      <c r="W25">
        <f>'RESUMEN TOTAL'!AC27</f>
        <v>0</v>
      </c>
      <c r="X25">
        <f>'RESUMEN TOTAL'!AD27</f>
        <v>0</v>
      </c>
      <c r="Y25">
        <f>'RESUMEN TOTAL'!AE27</f>
        <v>0</v>
      </c>
      <c r="Z25">
        <f>'RESUMEN TOTAL'!AF27</f>
        <v>0</v>
      </c>
      <c r="AA25">
        <f>'RESUMEN TOTAL'!AG27</f>
        <v>0</v>
      </c>
      <c r="AB25">
        <f>'RESUMEN TOTAL'!AH27</f>
        <v>0</v>
      </c>
      <c r="AC25">
        <f>'RESUMEN TOTAL'!AI27</f>
        <v>0</v>
      </c>
      <c r="AD25">
        <f>'RESUMEN TOTAL'!AJ27</f>
        <v>0</v>
      </c>
      <c r="AE25">
        <f>'RESUMEN TOTAL'!AK27</f>
        <v>0</v>
      </c>
      <c r="AF25">
        <f>'RESUMEN TOTAL'!AL27</f>
        <v>0</v>
      </c>
      <c r="AG25">
        <f>'RESUMEN TOTAL'!AM27</f>
        <v>0</v>
      </c>
      <c r="AH25">
        <f>'RESUMEN TOTAL'!AN27</f>
        <v>0</v>
      </c>
      <c r="AI25">
        <f>'RESUMEN TOTAL'!AO27</f>
        <v>0</v>
      </c>
    </row>
    <row r="26" spans="1:35" x14ac:dyDescent="0.25">
      <c r="A26" t="str">
        <f>'RESUMEN TOTAL'!A28</f>
        <v>CENTRO</v>
      </c>
      <c r="B26" t="str">
        <f>'RESUMEN TOTAL'!B28</f>
        <v>CEN 05</v>
      </c>
      <c r="C26" t="str">
        <f>'RESUMEN TOTAL'!D28</f>
        <v>Bocuzzi e/España y San Martin</v>
      </c>
      <c r="D26" t="str">
        <f>'RESUMEN TOTAL'!E28</f>
        <v>DOMO</v>
      </c>
      <c r="E26" t="str">
        <f>'RESUMEN TOTAL'!F28</f>
        <v>Fibra Optica</v>
      </c>
      <c r="F26" t="str">
        <f>'RESUMEN TOTAL'!L28</f>
        <v>APAGADO</v>
      </c>
      <c r="G26" t="str">
        <f>'RESUMEN TOTAL'!M28</f>
        <v>APAGADO</v>
      </c>
      <c r="H26" t="str">
        <f>'RESUMEN TOTAL'!N28</f>
        <v>APAGADO</v>
      </c>
      <c r="I26" t="str">
        <f>'RESUMEN TOTAL'!O28</f>
        <v>APAGADO</v>
      </c>
      <c r="J26" t="str">
        <f>'RESUMEN TOTAL'!P28</f>
        <v>APAGADO</v>
      </c>
      <c r="K26" t="str">
        <f>'RESUMEN TOTAL'!Q28</f>
        <v>APAGADO</v>
      </c>
      <c r="L26" t="str">
        <f>'RESUMEN TOTAL'!R28</f>
        <v>APAGADO</v>
      </c>
      <c r="M26" t="str">
        <f>'RESUMEN TOTAL'!S28</f>
        <v>APAGADO</v>
      </c>
      <c r="N26" t="str">
        <f>'RESUMEN TOTAL'!T28</f>
        <v>APAGADO</v>
      </c>
      <c r="O26" t="str">
        <f>'RESUMEN TOTAL'!U28</f>
        <v>APAGADO</v>
      </c>
      <c r="P26" t="str">
        <f>'RESUMEN TOTAL'!V28</f>
        <v>APAGADO</v>
      </c>
      <c r="Q26" t="str">
        <f>'RESUMEN TOTAL'!W28</f>
        <v>APAGADO</v>
      </c>
      <c r="R26">
        <f>'RESUMEN TOTAL'!X28</f>
        <v>0</v>
      </c>
      <c r="S26" t="str">
        <f>'RESUMEN TOTAL'!Y28</f>
        <v>APAGADO</v>
      </c>
      <c r="T26" t="str">
        <f>'RESUMEN TOTAL'!Z28</f>
        <v>APAGADO</v>
      </c>
      <c r="U26" t="str">
        <f>'RESUMEN TOTAL'!AA28</f>
        <v>APAGADO</v>
      </c>
      <c r="V26" t="str">
        <f>'RESUMEN TOTAL'!AB28</f>
        <v>APAGADO</v>
      </c>
      <c r="W26" t="str">
        <f>'RESUMEN TOTAL'!AC28</f>
        <v>APAGADO</v>
      </c>
      <c r="X26">
        <f>'RESUMEN TOTAL'!AD28</f>
        <v>0</v>
      </c>
      <c r="Y26">
        <f>'RESUMEN TOTAL'!AE28</f>
        <v>0</v>
      </c>
      <c r="Z26">
        <f>'RESUMEN TOTAL'!AF28</f>
        <v>0</v>
      </c>
      <c r="AA26">
        <f>'RESUMEN TOTAL'!AG28</f>
        <v>0</v>
      </c>
      <c r="AB26">
        <f>'RESUMEN TOTAL'!AH28</f>
        <v>0</v>
      </c>
      <c r="AC26">
        <f>'RESUMEN TOTAL'!AI28</f>
        <v>0</v>
      </c>
      <c r="AD26">
        <f>'RESUMEN TOTAL'!AJ28</f>
        <v>0</v>
      </c>
      <c r="AE26">
        <f>'RESUMEN TOTAL'!AK28</f>
        <v>0</v>
      </c>
      <c r="AF26">
        <f>'RESUMEN TOTAL'!AL28</f>
        <v>0</v>
      </c>
      <c r="AG26">
        <f>'RESUMEN TOTAL'!AM28</f>
        <v>0</v>
      </c>
      <c r="AH26">
        <f>'RESUMEN TOTAL'!AN28</f>
        <v>0</v>
      </c>
      <c r="AI26">
        <f>'RESUMEN TOTAL'!AO28</f>
        <v>0</v>
      </c>
    </row>
    <row r="27" spans="1:35" x14ac:dyDescent="0.25">
      <c r="A27" t="str">
        <f>'RESUMEN TOTAL'!A29</f>
        <v>CENTRO</v>
      </c>
      <c r="B27" t="str">
        <f>'RESUMEN TOTAL'!B29</f>
        <v>CEN06</v>
      </c>
      <c r="C27" t="str">
        <f>'RESUMEN TOTAL'!D29</f>
        <v>Monteagudo y A.del Valle</v>
      </c>
      <c r="D27" t="str">
        <f>'RESUMEN TOTAL'!E29</f>
        <v>Fija</v>
      </c>
      <c r="E27" t="str">
        <f>'RESUMEN TOTAL'!F29</f>
        <v>Fibra Optica</v>
      </c>
      <c r="F27" t="str">
        <f>'RESUMEN TOTAL'!L29</f>
        <v>APAGADO</v>
      </c>
      <c r="G27" t="str">
        <f>'RESUMEN TOTAL'!M29</f>
        <v>APAGADO</v>
      </c>
      <c r="H27" t="str">
        <f>'RESUMEN TOTAL'!N29</f>
        <v>APAGADO</v>
      </c>
      <c r="I27" t="str">
        <f>'RESUMEN TOTAL'!O29</f>
        <v>APAGADO</v>
      </c>
      <c r="J27" t="str">
        <f>'RESUMEN TOTAL'!P29</f>
        <v>APAGADO</v>
      </c>
      <c r="K27" t="str">
        <f>'RESUMEN TOTAL'!Q29</f>
        <v>APAGADO</v>
      </c>
      <c r="L27" t="str">
        <f>'RESUMEN TOTAL'!R29</f>
        <v>APAGADO</v>
      </c>
      <c r="M27" t="str">
        <f>'RESUMEN TOTAL'!S29</f>
        <v>APAGADO</v>
      </c>
      <c r="N27" t="str">
        <f>'RESUMEN TOTAL'!T29</f>
        <v>APAGADO</v>
      </c>
      <c r="O27" t="str">
        <f>'RESUMEN TOTAL'!U29</f>
        <v>APAGADO</v>
      </c>
      <c r="P27" t="str">
        <f>'RESUMEN TOTAL'!V29</f>
        <v>APAGADO</v>
      </c>
      <c r="Q27" t="str">
        <f>'RESUMEN TOTAL'!W29</f>
        <v>APAGADO</v>
      </c>
      <c r="R27">
        <f>'RESUMEN TOTAL'!X29</f>
        <v>0</v>
      </c>
      <c r="S27" t="str">
        <f>'RESUMEN TOTAL'!Y29</f>
        <v>APAGADO</v>
      </c>
      <c r="T27" t="str">
        <f>'RESUMEN TOTAL'!Z29</f>
        <v>APAGADO</v>
      </c>
      <c r="U27" t="str">
        <f>'RESUMEN TOTAL'!AA29</f>
        <v>APAGADO</v>
      </c>
      <c r="V27" t="str">
        <f>'RESUMEN TOTAL'!AB29</f>
        <v>APAGADO</v>
      </c>
      <c r="W27" t="str">
        <f>'RESUMEN TOTAL'!AC29</f>
        <v>APAGADO</v>
      </c>
      <c r="X27" t="str">
        <f>'RESUMEN TOTAL'!AD29</f>
        <v>APAGADO</v>
      </c>
      <c r="Y27" t="str">
        <f>'RESUMEN TOTAL'!AE29</f>
        <v>APAGADO</v>
      </c>
      <c r="Z27" t="str">
        <f>'RESUMEN TOTAL'!AF29</f>
        <v>APAGADO</v>
      </c>
      <c r="AA27" t="str">
        <f>'RESUMEN TOTAL'!AG29</f>
        <v>APAGADO</v>
      </c>
      <c r="AB27" t="str">
        <f>'RESUMEN TOTAL'!AH29</f>
        <v>APAGADO</v>
      </c>
      <c r="AC27" t="str">
        <f>'RESUMEN TOTAL'!AI29</f>
        <v>APAGADO</v>
      </c>
      <c r="AD27" t="str">
        <f>'RESUMEN TOTAL'!AJ29</f>
        <v>APAGADO</v>
      </c>
      <c r="AE27" t="str">
        <f>'RESUMEN TOTAL'!AK29</f>
        <v>APAGADO</v>
      </c>
      <c r="AF27">
        <f>'RESUMEN TOTAL'!AL29</f>
        <v>0</v>
      </c>
      <c r="AG27">
        <f>'RESUMEN TOTAL'!AM29</f>
        <v>0</v>
      </c>
      <c r="AH27" t="e">
        <f>'RESUMEN TOTAL'!#REF!</f>
        <v>#REF!</v>
      </c>
      <c r="AI27">
        <f>'RESUMEN TOTAL'!AN29</f>
        <v>0</v>
      </c>
    </row>
    <row r="28" spans="1:35" x14ac:dyDescent="0.25">
      <c r="A28" t="str">
        <f>'RESUMEN TOTAL'!A30</f>
        <v>CENTRO</v>
      </c>
      <c r="B28" t="str">
        <f>'RESUMEN TOTAL'!B30</f>
        <v>CEN07</v>
      </c>
      <c r="C28" t="str">
        <f>'RESUMEN TOTAL'!D30</f>
        <v>San Martin y Guemes</v>
      </c>
      <c r="D28" t="str">
        <f>'RESUMEN TOTAL'!E30</f>
        <v>DOMO</v>
      </c>
      <c r="E28" t="str">
        <f>'RESUMEN TOTAL'!F30</f>
        <v>Fibra Optica</v>
      </c>
      <c r="F28">
        <f>'RESUMEN TOTAL'!L30</f>
        <v>0</v>
      </c>
      <c r="G28">
        <f>'RESUMEN TOTAL'!M30</f>
        <v>0</v>
      </c>
      <c r="H28">
        <f>'RESUMEN TOTAL'!N30</f>
        <v>0</v>
      </c>
      <c r="I28">
        <f>'RESUMEN TOTAL'!O30</f>
        <v>0</v>
      </c>
      <c r="J28">
        <f>'RESUMEN TOTAL'!P30</f>
        <v>0</v>
      </c>
      <c r="K28">
        <f>'RESUMEN TOTAL'!Q30</f>
        <v>0</v>
      </c>
      <c r="L28">
        <f>'RESUMEN TOTAL'!R30</f>
        <v>0</v>
      </c>
      <c r="M28">
        <f>'RESUMEN TOTAL'!S30</f>
        <v>0</v>
      </c>
      <c r="N28">
        <f>'RESUMEN TOTAL'!T30</f>
        <v>0</v>
      </c>
      <c r="O28">
        <f>'RESUMEN TOTAL'!U30</f>
        <v>0</v>
      </c>
      <c r="P28">
        <f>'RESUMEN TOTAL'!V30</f>
        <v>0</v>
      </c>
      <c r="Q28">
        <f>'RESUMEN TOTAL'!W30</f>
        <v>0</v>
      </c>
      <c r="R28">
        <f>'RESUMEN TOTAL'!X30</f>
        <v>0</v>
      </c>
      <c r="S28">
        <f>'RESUMEN TOTAL'!Y30</f>
        <v>0</v>
      </c>
      <c r="T28">
        <f>'RESUMEN TOTAL'!Z30</f>
        <v>0</v>
      </c>
      <c r="U28">
        <f>'RESUMEN TOTAL'!AA30</f>
        <v>0</v>
      </c>
      <c r="V28">
        <f>'RESUMEN TOTAL'!AB30</f>
        <v>0</v>
      </c>
      <c r="W28">
        <f>'RESUMEN TOTAL'!AC30</f>
        <v>0</v>
      </c>
      <c r="X28">
        <f>'RESUMEN TOTAL'!AD30</f>
        <v>0</v>
      </c>
      <c r="Y28">
        <f>'RESUMEN TOTAL'!AE30</f>
        <v>0</v>
      </c>
      <c r="Z28">
        <f>'RESUMEN TOTAL'!AF30</f>
        <v>0</v>
      </c>
      <c r="AA28">
        <f>'RESUMEN TOTAL'!AG30</f>
        <v>0</v>
      </c>
      <c r="AB28">
        <f>'RESUMEN TOTAL'!AH30</f>
        <v>0</v>
      </c>
      <c r="AC28">
        <f>'RESUMEN TOTAL'!AI30</f>
        <v>0</v>
      </c>
      <c r="AD28">
        <f>'RESUMEN TOTAL'!AJ30</f>
        <v>0</v>
      </c>
      <c r="AE28">
        <f>'RESUMEN TOTAL'!AK30</f>
        <v>0</v>
      </c>
      <c r="AF28">
        <f>'RESUMEN TOTAL'!AL30</f>
        <v>0</v>
      </c>
      <c r="AG28">
        <f>'RESUMEN TOTAL'!AM30</f>
        <v>0</v>
      </c>
      <c r="AH28">
        <f>'RESUMEN TOTAL'!AN30</f>
        <v>0</v>
      </c>
      <c r="AI28">
        <f>'RESUMEN TOTAL'!AO30</f>
        <v>0</v>
      </c>
    </row>
    <row r="29" spans="1:35" x14ac:dyDescent="0.25">
      <c r="A29" t="str">
        <f>'RESUMEN TOTAL'!A31</f>
        <v>CENTRO</v>
      </c>
      <c r="B29" t="str">
        <f>'RESUMEN TOTAL'!B31</f>
        <v>CEN08</v>
      </c>
      <c r="C29" t="str">
        <f>'RESUMEN TOTAL'!D31</f>
        <v>San Martin y Pte.Peron</v>
      </c>
      <c r="D29" t="str">
        <f>'RESUMEN TOTAL'!E31</f>
        <v>Domo</v>
      </c>
      <c r="E29" t="str">
        <f>'RESUMEN TOTAL'!F31</f>
        <v>Fibra Optica</v>
      </c>
      <c r="F29">
        <f>'RESUMEN TOTAL'!L31</f>
        <v>0</v>
      </c>
      <c r="G29">
        <f>'RESUMEN TOTAL'!M31</f>
        <v>0</v>
      </c>
      <c r="H29">
        <f>'RESUMEN TOTAL'!N31</f>
        <v>0</v>
      </c>
      <c r="I29">
        <f>'RESUMEN TOTAL'!O31</f>
        <v>0</v>
      </c>
      <c r="J29">
        <f>'RESUMEN TOTAL'!P31</f>
        <v>0</v>
      </c>
      <c r="K29">
        <f>'RESUMEN TOTAL'!Q31</f>
        <v>0</v>
      </c>
      <c r="L29">
        <f>'RESUMEN TOTAL'!R31</f>
        <v>0</v>
      </c>
      <c r="M29">
        <f>'RESUMEN TOTAL'!S31</f>
        <v>0</v>
      </c>
      <c r="N29">
        <f>'RESUMEN TOTAL'!T31</f>
        <v>0</v>
      </c>
      <c r="O29">
        <f>'RESUMEN TOTAL'!U31</f>
        <v>0</v>
      </c>
      <c r="P29">
        <f>'RESUMEN TOTAL'!V31</f>
        <v>0</v>
      </c>
      <c r="Q29">
        <f>'RESUMEN TOTAL'!W31</f>
        <v>0</v>
      </c>
      <c r="R29">
        <f>'RESUMEN TOTAL'!X31</f>
        <v>0</v>
      </c>
      <c r="S29">
        <f>'RESUMEN TOTAL'!Y31</f>
        <v>0</v>
      </c>
      <c r="T29">
        <f>'RESUMEN TOTAL'!Z31</f>
        <v>0</v>
      </c>
      <c r="U29">
        <f>'RESUMEN TOTAL'!AA31</f>
        <v>0</v>
      </c>
      <c r="V29">
        <f>'RESUMEN TOTAL'!AB31</f>
        <v>0</v>
      </c>
      <c r="W29">
        <f>'RESUMEN TOTAL'!AC31</f>
        <v>0</v>
      </c>
      <c r="X29">
        <f>'RESUMEN TOTAL'!AD31</f>
        <v>0</v>
      </c>
      <c r="Y29">
        <f>'RESUMEN TOTAL'!AE31</f>
        <v>0</v>
      </c>
      <c r="Z29">
        <f>'RESUMEN TOTAL'!AF31</f>
        <v>0</v>
      </c>
      <c r="AA29">
        <f>'RESUMEN TOTAL'!AG31</f>
        <v>0</v>
      </c>
      <c r="AB29">
        <f>'RESUMEN TOTAL'!AH31</f>
        <v>0</v>
      </c>
      <c r="AC29">
        <f>'RESUMEN TOTAL'!AI31</f>
        <v>0</v>
      </c>
      <c r="AD29">
        <f>'RESUMEN TOTAL'!AJ31</f>
        <v>0</v>
      </c>
      <c r="AE29">
        <f>'RESUMEN TOTAL'!AK31</f>
        <v>0</v>
      </c>
      <c r="AF29">
        <f>'RESUMEN TOTAL'!AL31</f>
        <v>0</v>
      </c>
      <c r="AG29">
        <f>'RESUMEN TOTAL'!AM31</f>
        <v>0</v>
      </c>
      <c r="AH29" t="e">
        <f>'RESUMEN TOTAL'!#REF!</f>
        <v>#REF!</v>
      </c>
      <c r="AI29">
        <f>'RESUMEN TOTAL'!AN31</f>
        <v>0</v>
      </c>
    </row>
    <row r="30" spans="1:35" x14ac:dyDescent="0.25">
      <c r="A30" t="str">
        <f>'RESUMEN TOTAL'!A32</f>
        <v>CENTRO</v>
      </c>
      <c r="B30" t="str">
        <f>'RESUMEN TOTAL'!B32</f>
        <v>CEN09</v>
      </c>
      <c r="C30" t="str">
        <f>'RESUMEN TOTAL'!D32</f>
        <v>Chacabuco y 25 de Mayo</v>
      </c>
      <c r="D30" t="str">
        <f>'RESUMEN TOTAL'!E32</f>
        <v>Domo</v>
      </c>
      <c r="E30" t="str">
        <f>'RESUMEN TOTAL'!F32</f>
        <v>Fibra Optica</v>
      </c>
      <c r="F30">
        <f>'RESUMEN TOTAL'!L32</f>
        <v>0</v>
      </c>
      <c r="G30">
        <f>'RESUMEN TOTAL'!M32</f>
        <v>0</v>
      </c>
      <c r="H30">
        <f>'RESUMEN TOTAL'!N32</f>
        <v>0</v>
      </c>
      <c r="I30">
        <f>'RESUMEN TOTAL'!O32</f>
        <v>0</v>
      </c>
      <c r="J30">
        <f>'RESUMEN TOTAL'!P32</f>
        <v>0</v>
      </c>
      <c r="K30">
        <f>'RESUMEN TOTAL'!Q32</f>
        <v>0</v>
      </c>
      <c r="L30">
        <f>'RESUMEN TOTAL'!R32</f>
        <v>0</v>
      </c>
      <c r="M30">
        <f>'RESUMEN TOTAL'!S32</f>
        <v>0</v>
      </c>
      <c r="N30">
        <f>'RESUMEN TOTAL'!T32</f>
        <v>0</v>
      </c>
      <c r="O30">
        <f>'RESUMEN TOTAL'!U32</f>
        <v>0</v>
      </c>
      <c r="P30">
        <f>'RESUMEN TOTAL'!V32</f>
        <v>0</v>
      </c>
      <c r="Q30">
        <f>'RESUMEN TOTAL'!W32</f>
        <v>0</v>
      </c>
      <c r="R30">
        <f>'RESUMEN TOTAL'!X32</f>
        <v>0</v>
      </c>
      <c r="S30">
        <f>'RESUMEN TOTAL'!Y32</f>
        <v>0</v>
      </c>
      <c r="T30">
        <f>'RESUMEN TOTAL'!Z32</f>
        <v>0</v>
      </c>
      <c r="U30">
        <f>'RESUMEN TOTAL'!AA32</f>
        <v>0</v>
      </c>
      <c r="V30">
        <f>'RESUMEN TOTAL'!AB32</f>
        <v>0</v>
      </c>
      <c r="W30">
        <f>'RESUMEN TOTAL'!AC32</f>
        <v>0</v>
      </c>
      <c r="X30">
        <f>'RESUMEN TOTAL'!AD32</f>
        <v>0</v>
      </c>
      <c r="Y30">
        <f>'RESUMEN TOTAL'!AE32</f>
        <v>0</v>
      </c>
      <c r="Z30">
        <f>'RESUMEN TOTAL'!AF32</f>
        <v>0</v>
      </c>
      <c r="AA30">
        <f>'RESUMEN TOTAL'!AG32</f>
        <v>0</v>
      </c>
      <c r="AB30">
        <f>'RESUMEN TOTAL'!AH32</f>
        <v>0</v>
      </c>
      <c r="AC30">
        <f>'RESUMEN TOTAL'!AI32</f>
        <v>0</v>
      </c>
      <c r="AD30">
        <f>'RESUMEN TOTAL'!AJ32</f>
        <v>0</v>
      </c>
      <c r="AE30">
        <f>'RESUMEN TOTAL'!AK32</f>
        <v>0</v>
      </c>
      <c r="AF30">
        <f>'RESUMEN TOTAL'!AL32</f>
        <v>0</v>
      </c>
      <c r="AG30">
        <f>'RESUMEN TOTAL'!AM32</f>
        <v>0</v>
      </c>
      <c r="AH30">
        <f>'RESUMEN TOTAL'!AN32</f>
        <v>0</v>
      </c>
      <c r="AI30">
        <f>'RESUMEN TOTAL'!AO32</f>
        <v>0</v>
      </c>
    </row>
    <row r="31" spans="1:35" x14ac:dyDescent="0.25">
      <c r="A31" t="str">
        <f>'RESUMEN TOTAL'!A33</f>
        <v>CENTRO</v>
      </c>
      <c r="B31" t="str">
        <f>'RESUMEN TOTAL'!B33</f>
        <v>CEN10</v>
      </c>
      <c r="C31" t="str">
        <f>'RESUMEN TOTAL'!D33</f>
        <v>Monteagudo y Pte. Peron</v>
      </c>
      <c r="D31" t="str">
        <f>'RESUMEN TOTAL'!E33</f>
        <v>Domo</v>
      </c>
      <c r="E31" t="str">
        <f>'RESUMEN TOTAL'!F33</f>
        <v>Fibra Optica</v>
      </c>
      <c r="F31">
        <f>'RESUMEN TOTAL'!L33</f>
        <v>0</v>
      </c>
      <c r="G31">
        <f>'RESUMEN TOTAL'!M33</f>
        <v>0</v>
      </c>
      <c r="H31">
        <f>'RESUMEN TOTAL'!N33</f>
        <v>0</v>
      </c>
      <c r="I31">
        <f>'RESUMEN TOTAL'!O33</f>
        <v>0</v>
      </c>
      <c r="J31">
        <f>'RESUMEN TOTAL'!P33</f>
        <v>0</v>
      </c>
      <c r="K31">
        <f>'RESUMEN TOTAL'!Q33</f>
        <v>0</v>
      </c>
      <c r="L31">
        <f>'RESUMEN TOTAL'!R33</f>
        <v>0</v>
      </c>
      <c r="M31">
        <f>'RESUMEN TOTAL'!S33</f>
        <v>0</v>
      </c>
      <c r="N31">
        <f>'RESUMEN TOTAL'!T33</f>
        <v>0</v>
      </c>
      <c r="O31">
        <f>'RESUMEN TOTAL'!U33</f>
        <v>0</v>
      </c>
      <c r="P31">
        <f>'RESUMEN TOTAL'!V33</f>
        <v>0</v>
      </c>
      <c r="Q31">
        <f>'RESUMEN TOTAL'!W33</f>
        <v>0</v>
      </c>
      <c r="R31">
        <f>'RESUMEN TOTAL'!X33</f>
        <v>0</v>
      </c>
      <c r="S31">
        <f>'RESUMEN TOTAL'!Y33</f>
        <v>0</v>
      </c>
      <c r="T31">
        <f>'RESUMEN TOTAL'!Z33</f>
        <v>0</v>
      </c>
      <c r="U31">
        <f>'RESUMEN TOTAL'!AA33</f>
        <v>0</v>
      </c>
      <c r="V31">
        <f>'RESUMEN TOTAL'!AB33</f>
        <v>0</v>
      </c>
      <c r="W31">
        <f>'RESUMEN TOTAL'!AC33</f>
        <v>0</v>
      </c>
      <c r="X31">
        <f>'RESUMEN TOTAL'!AD33</f>
        <v>0</v>
      </c>
      <c r="Y31">
        <f>'RESUMEN TOTAL'!AE33</f>
        <v>0</v>
      </c>
      <c r="Z31">
        <f>'RESUMEN TOTAL'!AF33</f>
        <v>0</v>
      </c>
      <c r="AA31">
        <f>'RESUMEN TOTAL'!AG33</f>
        <v>0</v>
      </c>
      <c r="AB31">
        <f>'RESUMEN TOTAL'!AH33</f>
        <v>0</v>
      </c>
      <c r="AC31">
        <f>'RESUMEN TOTAL'!AI33</f>
        <v>0</v>
      </c>
      <c r="AD31">
        <f>'RESUMEN TOTAL'!AJ33</f>
        <v>0</v>
      </c>
      <c r="AE31">
        <f>'RESUMEN TOTAL'!AK33</f>
        <v>0</v>
      </c>
      <c r="AF31">
        <f>'RESUMEN TOTAL'!AL33</f>
        <v>0</v>
      </c>
      <c r="AG31">
        <f>'RESUMEN TOTAL'!AM33</f>
        <v>0</v>
      </c>
      <c r="AH31">
        <f>'RESUMEN TOTAL'!AN33</f>
        <v>0</v>
      </c>
      <c r="AI31">
        <f>'RESUMEN TOTAL'!AO33</f>
        <v>0</v>
      </c>
    </row>
    <row r="32" spans="1:35" x14ac:dyDescent="0.25">
      <c r="A32" t="str">
        <f>'RESUMEN TOTAL'!A34</f>
        <v>CENTRO</v>
      </c>
      <c r="B32" t="str">
        <f>'RESUMEN TOTAL'!B34</f>
        <v>CEN11</v>
      </c>
      <c r="C32" t="str">
        <f>'RESUMEN TOTAL'!D34</f>
        <v>Monteagudo y Bocuzzi</v>
      </c>
      <c r="D32" t="str">
        <f>'RESUMEN TOTAL'!E34</f>
        <v>Domo</v>
      </c>
      <c r="E32" t="str">
        <f>'RESUMEN TOTAL'!F34</f>
        <v>Fibra Optica</v>
      </c>
      <c r="F32">
        <f>'RESUMEN TOTAL'!L34</f>
        <v>0</v>
      </c>
      <c r="G32">
        <f>'RESUMEN TOTAL'!M34</f>
        <v>0</v>
      </c>
      <c r="H32">
        <f>'RESUMEN TOTAL'!N34</f>
        <v>0</v>
      </c>
      <c r="I32">
        <f>'RESUMEN TOTAL'!O34</f>
        <v>0</v>
      </c>
      <c r="J32">
        <f>'RESUMEN TOTAL'!P34</f>
        <v>0</v>
      </c>
      <c r="K32">
        <f>'RESUMEN TOTAL'!Q34</f>
        <v>0</v>
      </c>
      <c r="L32">
        <f>'RESUMEN TOTAL'!R34</f>
        <v>0</v>
      </c>
      <c r="M32">
        <f>'RESUMEN TOTAL'!S34</f>
        <v>0</v>
      </c>
      <c r="N32">
        <f>'RESUMEN TOTAL'!T34</f>
        <v>0</v>
      </c>
      <c r="O32">
        <f>'RESUMEN TOTAL'!U34</f>
        <v>0</v>
      </c>
      <c r="P32">
        <f>'RESUMEN TOTAL'!V34</f>
        <v>0</v>
      </c>
      <c r="Q32">
        <f>'RESUMEN TOTAL'!W34</f>
        <v>0</v>
      </c>
      <c r="R32">
        <f>'RESUMEN TOTAL'!X34</f>
        <v>0</v>
      </c>
      <c r="S32">
        <f>'RESUMEN TOTAL'!Y34</f>
        <v>0</v>
      </c>
      <c r="T32">
        <f>'RESUMEN TOTAL'!Z34</f>
        <v>0</v>
      </c>
      <c r="U32">
        <f>'RESUMEN TOTAL'!AA34</f>
        <v>0</v>
      </c>
      <c r="V32">
        <f>'RESUMEN TOTAL'!AB34</f>
        <v>0</v>
      </c>
      <c r="W32">
        <f>'RESUMEN TOTAL'!AC34</f>
        <v>0</v>
      </c>
      <c r="X32">
        <f>'RESUMEN TOTAL'!AD34</f>
        <v>0</v>
      </c>
      <c r="Y32">
        <f>'RESUMEN TOTAL'!AE34</f>
        <v>0</v>
      </c>
      <c r="Z32">
        <f>'RESUMEN TOTAL'!AF34</f>
        <v>0</v>
      </c>
      <c r="AA32">
        <f>'RESUMEN TOTAL'!AG34</f>
        <v>0</v>
      </c>
      <c r="AB32">
        <f>'RESUMEN TOTAL'!AH34</f>
        <v>0</v>
      </c>
      <c r="AC32">
        <f>'RESUMEN TOTAL'!AI34</f>
        <v>0</v>
      </c>
      <c r="AD32">
        <f>'RESUMEN TOTAL'!AJ34</f>
        <v>0</v>
      </c>
      <c r="AE32">
        <f>'RESUMEN TOTAL'!AK34</f>
        <v>0</v>
      </c>
      <c r="AF32">
        <f>'RESUMEN TOTAL'!AL34</f>
        <v>0</v>
      </c>
      <c r="AG32">
        <f>'RESUMEN TOTAL'!AM34</f>
        <v>0</v>
      </c>
      <c r="AH32">
        <f>'RESUMEN TOTAL'!AN34</f>
        <v>0</v>
      </c>
      <c r="AI32">
        <f>'RESUMEN TOTAL'!AO34</f>
        <v>0</v>
      </c>
    </row>
    <row r="33" spans="1:35" x14ac:dyDescent="0.25">
      <c r="A33" t="str">
        <f>'RESUMEN TOTAL'!A35</f>
        <v>CENTRO</v>
      </c>
      <c r="B33" t="str">
        <f>'RESUMEN TOTAL'!B35</f>
        <v>CEN 12</v>
      </c>
      <c r="C33" t="str">
        <f>'RESUMEN TOTAL'!D35</f>
        <v>Monteagudo y Mitre</v>
      </c>
      <c r="D33" t="str">
        <f>'RESUMEN TOTAL'!E35</f>
        <v>Domo</v>
      </c>
      <c r="E33" t="str">
        <f>'RESUMEN TOTAL'!F35</f>
        <v>Fibra Optica</v>
      </c>
      <c r="F33">
        <f>'RESUMEN TOTAL'!L35</f>
        <v>0</v>
      </c>
      <c r="G33">
        <f>'RESUMEN TOTAL'!M35</f>
        <v>0</v>
      </c>
      <c r="H33">
        <f>'RESUMEN TOTAL'!N35</f>
        <v>0</v>
      </c>
      <c r="I33">
        <f>'RESUMEN TOTAL'!O35</f>
        <v>0</v>
      </c>
      <c r="J33">
        <f>'RESUMEN TOTAL'!P35</f>
        <v>0</v>
      </c>
      <c r="K33">
        <f>'RESUMEN TOTAL'!Q35</f>
        <v>0</v>
      </c>
      <c r="L33">
        <f>'RESUMEN TOTAL'!R35</f>
        <v>0</v>
      </c>
      <c r="M33">
        <f>'RESUMEN TOTAL'!S35</f>
        <v>0</v>
      </c>
      <c r="N33">
        <f>'RESUMEN TOTAL'!T35</f>
        <v>0</v>
      </c>
      <c r="O33">
        <f>'RESUMEN TOTAL'!U35</f>
        <v>0</v>
      </c>
      <c r="P33">
        <f>'RESUMEN TOTAL'!V35</f>
        <v>0</v>
      </c>
      <c r="Q33">
        <f>'RESUMEN TOTAL'!W35</f>
        <v>0</v>
      </c>
      <c r="R33">
        <f>'RESUMEN TOTAL'!X35</f>
        <v>0</v>
      </c>
      <c r="S33">
        <f>'RESUMEN TOTAL'!Y35</f>
        <v>0</v>
      </c>
      <c r="T33">
        <f>'RESUMEN TOTAL'!Z35</f>
        <v>0</v>
      </c>
      <c r="U33">
        <f>'RESUMEN TOTAL'!AA35</f>
        <v>0</v>
      </c>
      <c r="V33">
        <f>'RESUMEN TOTAL'!AB35</f>
        <v>0</v>
      </c>
      <c r="W33">
        <f>'RESUMEN TOTAL'!AC35</f>
        <v>0</v>
      </c>
      <c r="X33">
        <f>'RESUMEN TOTAL'!AD35</f>
        <v>0</v>
      </c>
      <c r="Y33">
        <f>'RESUMEN TOTAL'!AE35</f>
        <v>0</v>
      </c>
      <c r="Z33">
        <f>'RESUMEN TOTAL'!AF35</f>
        <v>0</v>
      </c>
      <c r="AA33">
        <f>'RESUMEN TOTAL'!AG35</f>
        <v>0</v>
      </c>
      <c r="AB33">
        <f>'RESUMEN TOTAL'!AH35</f>
        <v>0</v>
      </c>
      <c r="AC33">
        <f>'RESUMEN TOTAL'!AI35</f>
        <v>0</v>
      </c>
      <c r="AD33">
        <f>'RESUMEN TOTAL'!AJ35</f>
        <v>0</v>
      </c>
      <c r="AE33">
        <f>'RESUMEN TOTAL'!AK35</f>
        <v>0</v>
      </c>
      <c r="AF33">
        <f>'RESUMEN TOTAL'!AL35</f>
        <v>0</v>
      </c>
      <c r="AG33">
        <f>'RESUMEN TOTAL'!AM35</f>
        <v>0</v>
      </c>
      <c r="AH33">
        <f>'RESUMEN TOTAL'!AN35</f>
        <v>0</v>
      </c>
      <c r="AI33">
        <f>'RESUMEN TOTAL'!AO35</f>
        <v>0</v>
      </c>
    </row>
    <row r="34" spans="1:35" x14ac:dyDescent="0.25">
      <c r="A34" t="str">
        <f>'RESUMEN TOTAL'!A36</f>
        <v>CENTRO</v>
      </c>
      <c r="B34" t="str">
        <f>'RESUMEN TOTAL'!B36</f>
        <v>CEN 13</v>
      </c>
      <c r="C34" t="str">
        <f>'RESUMEN TOTAL'!D36</f>
        <v>25 de Mayo y Maipu</v>
      </c>
      <c r="D34" t="str">
        <f>'RESUMEN TOTAL'!E36</f>
        <v>DOMO</v>
      </c>
      <c r="E34" t="str">
        <f>'RESUMEN TOTAL'!F36</f>
        <v>Fibra Optica</v>
      </c>
      <c r="F34">
        <f>'RESUMEN TOTAL'!L36</f>
        <v>0</v>
      </c>
      <c r="G34">
        <f>'RESUMEN TOTAL'!M36</f>
        <v>0</v>
      </c>
      <c r="H34">
        <f>'RESUMEN TOTAL'!N36</f>
        <v>0</v>
      </c>
      <c r="I34">
        <f>'RESUMEN TOTAL'!O36</f>
        <v>0</v>
      </c>
      <c r="J34">
        <f>'RESUMEN TOTAL'!P36</f>
        <v>0</v>
      </c>
      <c r="K34">
        <f>'RESUMEN TOTAL'!Q36</f>
        <v>0</v>
      </c>
      <c r="L34">
        <f>'RESUMEN TOTAL'!R36</f>
        <v>0</v>
      </c>
      <c r="M34">
        <f>'RESUMEN TOTAL'!S36</f>
        <v>0</v>
      </c>
      <c r="N34">
        <f>'RESUMEN TOTAL'!T36</f>
        <v>0</v>
      </c>
      <c r="O34">
        <f>'RESUMEN TOTAL'!U36</f>
        <v>0</v>
      </c>
      <c r="P34">
        <f>'RESUMEN TOTAL'!V36</f>
        <v>0</v>
      </c>
      <c r="Q34">
        <f>'RESUMEN TOTAL'!W36</f>
        <v>0</v>
      </c>
      <c r="R34">
        <f>'RESUMEN TOTAL'!X36</f>
        <v>0</v>
      </c>
      <c r="S34">
        <f>'RESUMEN TOTAL'!Y36</f>
        <v>0</v>
      </c>
      <c r="T34">
        <f>'RESUMEN TOTAL'!Z36</f>
        <v>0</v>
      </c>
      <c r="U34">
        <f>'RESUMEN TOTAL'!AA36</f>
        <v>0</v>
      </c>
      <c r="V34">
        <f>'RESUMEN TOTAL'!AB36</f>
        <v>0</v>
      </c>
      <c r="W34">
        <f>'RESUMEN TOTAL'!AC36</f>
        <v>0</v>
      </c>
      <c r="X34">
        <f>'RESUMEN TOTAL'!AD36</f>
        <v>0</v>
      </c>
      <c r="Y34">
        <f>'RESUMEN TOTAL'!AE36</f>
        <v>0</v>
      </c>
      <c r="Z34">
        <f>'RESUMEN TOTAL'!AF36</f>
        <v>0</v>
      </c>
      <c r="AA34">
        <f>'RESUMEN TOTAL'!AG36</f>
        <v>0</v>
      </c>
      <c r="AB34">
        <f>'RESUMEN TOTAL'!AH36</f>
        <v>0</v>
      </c>
      <c r="AC34">
        <f>'RESUMEN TOTAL'!AI36</f>
        <v>0</v>
      </c>
      <c r="AD34">
        <f>'RESUMEN TOTAL'!AJ36</f>
        <v>0</v>
      </c>
      <c r="AE34">
        <f>'RESUMEN TOTAL'!AK36</f>
        <v>0</v>
      </c>
      <c r="AF34">
        <f>'RESUMEN TOTAL'!AL36</f>
        <v>0</v>
      </c>
      <c r="AG34">
        <f>'RESUMEN TOTAL'!AM36</f>
        <v>0</v>
      </c>
      <c r="AH34">
        <f>'RESUMEN TOTAL'!AN36</f>
        <v>0</v>
      </c>
      <c r="AI34">
        <f>'RESUMEN TOTAL'!AO36</f>
        <v>0</v>
      </c>
    </row>
    <row r="35" spans="1:35" x14ac:dyDescent="0.25">
      <c r="A35" t="str">
        <f>'RESUMEN TOTAL'!A37</f>
        <v>CENTRO</v>
      </c>
      <c r="B35" t="str">
        <f>'RESUMEN TOTAL'!B37</f>
        <v>CEN14</v>
      </c>
      <c r="C35" t="str">
        <f>'RESUMEN TOTAL'!D37</f>
        <v>Pte.Peron e/Pringles y Brown</v>
      </c>
      <c r="D35" t="str">
        <f>'RESUMEN TOTAL'!E37</f>
        <v>Domo</v>
      </c>
      <c r="E35" t="str">
        <f>'RESUMEN TOTAL'!F37</f>
        <v>Fibra Optica</v>
      </c>
      <c r="F35">
        <f>'RESUMEN TOTAL'!L37</f>
        <v>0</v>
      </c>
      <c r="G35">
        <f>'RESUMEN TOTAL'!M37</f>
        <v>0</v>
      </c>
      <c r="H35">
        <f>'RESUMEN TOTAL'!N37</f>
        <v>0</v>
      </c>
      <c r="I35">
        <f>'RESUMEN TOTAL'!O37</f>
        <v>0</v>
      </c>
      <c r="J35">
        <f>'RESUMEN TOTAL'!P37</f>
        <v>0</v>
      </c>
      <c r="K35">
        <f>'RESUMEN TOTAL'!Q37</f>
        <v>0</v>
      </c>
      <c r="L35">
        <f>'RESUMEN TOTAL'!R37</f>
        <v>0</v>
      </c>
      <c r="M35">
        <f>'RESUMEN TOTAL'!S37</f>
        <v>0</v>
      </c>
      <c r="N35">
        <f>'RESUMEN TOTAL'!T37</f>
        <v>0</v>
      </c>
      <c r="O35">
        <f>'RESUMEN TOTAL'!U37</f>
        <v>0</v>
      </c>
      <c r="P35">
        <f>'RESUMEN TOTAL'!V37</f>
        <v>0</v>
      </c>
      <c r="Q35">
        <f>'RESUMEN TOTAL'!W37</f>
        <v>0</v>
      </c>
      <c r="R35">
        <f>'RESUMEN TOTAL'!X37</f>
        <v>0</v>
      </c>
      <c r="S35">
        <f>'RESUMEN TOTAL'!Y37</f>
        <v>0</v>
      </c>
      <c r="T35">
        <f>'RESUMEN TOTAL'!Z37</f>
        <v>0</v>
      </c>
      <c r="U35">
        <f>'RESUMEN TOTAL'!AA37</f>
        <v>0</v>
      </c>
      <c r="V35">
        <f>'RESUMEN TOTAL'!AB37</f>
        <v>0</v>
      </c>
      <c r="W35">
        <f>'RESUMEN TOTAL'!AC37</f>
        <v>0</v>
      </c>
      <c r="X35">
        <f>'RESUMEN TOTAL'!AD37</f>
        <v>0</v>
      </c>
      <c r="Y35">
        <f>'RESUMEN TOTAL'!AE37</f>
        <v>0</v>
      </c>
      <c r="Z35">
        <f>'RESUMEN TOTAL'!AF37</f>
        <v>0</v>
      </c>
      <c r="AA35">
        <f>'RESUMEN TOTAL'!AG37</f>
        <v>0</v>
      </c>
      <c r="AB35">
        <f>'RESUMEN TOTAL'!AH37</f>
        <v>0</v>
      </c>
      <c r="AC35">
        <f>'RESUMEN TOTAL'!AI37</f>
        <v>0</v>
      </c>
      <c r="AD35">
        <f>'RESUMEN TOTAL'!AJ37</f>
        <v>0</v>
      </c>
      <c r="AE35">
        <f>'RESUMEN TOTAL'!AK37</f>
        <v>0</v>
      </c>
      <c r="AF35">
        <f>'RESUMEN TOTAL'!AL37</f>
        <v>0</v>
      </c>
      <c r="AG35">
        <f>'RESUMEN TOTAL'!AM37</f>
        <v>0</v>
      </c>
      <c r="AH35">
        <f>'RESUMEN TOTAL'!AN37</f>
        <v>0</v>
      </c>
      <c r="AI35">
        <f>'RESUMEN TOTAL'!AO37</f>
        <v>0</v>
      </c>
    </row>
    <row r="36" spans="1:35" x14ac:dyDescent="0.25">
      <c r="A36" t="str">
        <f>'RESUMEN TOTAL'!A38</f>
        <v>CENTRO</v>
      </c>
      <c r="B36" t="str">
        <f>'RESUMEN TOTAL'!B38</f>
        <v>CEN15</v>
      </c>
      <c r="C36" t="str">
        <f>'RESUMEN TOTAL'!D38</f>
        <v>Alberdi y A.del Valle</v>
      </c>
      <c r="D36" t="str">
        <f>'RESUMEN TOTAL'!E38</f>
        <v>Domo</v>
      </c>
      <c r="E36" t="str">
        <f>'RESUMEN TOTAL'!F38</f>
        <v>Fibra Optica</v>
      </c>
      <c r="F36">
        <f>'RESUMEN TOTAL'!L38</f>
        <v>0</v>
      </c>
      <c r="G36">
        <f>'RESUMEN TOTAL'!M38</f>
        <v>0</v>
      </c>
      <c r="H36">
        <f>'RESUMEN TOTAL'!N38</f>
        <v>0</v>
      </c>
      <c r="I36">
        <f>'RESUMEN TOTAL'!O38</f>
        <v>0</v>
      </c>
      <c r="J36">
        <f>'RESUMEN TOTAL'!P38</f>
        <v>0</v>
      </c>
      <c r="K36">
        <f>'RESUMEN TOTAL'!Q38</f>
        <v>0</v>
      </c>
      <c r="L36">
        <f>'RESUMEN TOTAL'!R38</f>
        <v>0</v>
      </c>
      <c r="M36">
        <f>'RESUMEN TOTAL'!S38</f>
        <v>0</v>
      </c>
      <c r="N36">
        <f>'RESUMEN TOTAL'!T38</f>
        <v>0</v>
      </c>
      <c r="O36">
        <f>'RESUMEN TOTAL'!U38</f>
        <v>0</v>
      </c>
      <c r="P36">
        <f>'RESUMEN TOTAL'!V38</f>
        <v>0</v>
      </c>
      <c r="Q36">
        <f>'RESUMEN TOTAL'!W38</f>
        <v>0</v>
      </c>
      <c r="R36">
        <f>'RESUMEN TOTAL'!X38</f>
        <v>0</v>
      </c>
      <c r="S36">
        <f>'RESUMEN TOTAL'!Y38</f>
        <v>0</v>
      </c>
      <c r="T36">
        <f>'RESUMEN TOTAL'!Z38</f>
        <v>0</v>
      </c>
      <c r="U36">
        <f>'RESUMEN TOTAL'!AA38</f>
        <v>0</v>
      </c>
      <c r="V36">
        <f>'RESUMEN TOTAL'!AB38</f>
        <v>0</v>
      </c>
      <c r="W36">
        <f>'RESUMEN TOTAL'!AC38</f>
        <v>0</v>
      </c>
      <c r="X36">
        <f>'RESUMEN TOTAL'!AD38</f>
        <v>0</v>
      </c>
      <c r="Y36">
        <f>'RESUMEN TOTAL'!AE38</f>
        <v>0</v>
      </c>
      <c r="Z36">
        <f>'RESUMEN TOTAL'!AF38</f>
        <v>0</v>
      </c>
      <c r="AA36">
        <f>'RESUMEN TOTAL'!AG38</f>
        <v>0</v>
      </c>
      <c r="AB36">
        <f>'RESUMEN TOTAL'!AH38</f>
        <v>0</v>
      </c>
      <c r="AC36">
        <f>'RESUMEN TOTAL'!AI38</f>
        <v>0</v>
      </c>
      <c r="AD36">
        <f>'RESUMEN TOTAL'!AJ38</f>
        <v>0</v>
      </c>
      <c r="AE36">
        <f>'RESUMEN TOTAL'!AK38</f>
        <v>0</v>
      </c>
      <c r="AF36">
        <f>'RESUMEN TOTAL'!AL38</f>
        <v>0</v>
      </c>
      <c r="AG36">
        <f>'RESUMEN TOTAL'!AM38</f>
        <v>0</v>
      </c>
      <c r="AH36">
        <f>'RESUMEN TOTAL'!AN38</f>
        <v>0</v>
      </c>
      <c r="AI36">
        <f>'RESUMEN TOTAL'!AO38</f>
        <v>0</v>
      </c>
    </row>
    <row r="37" spans="1:35" x14ac:dyDescent="0.25">
      <c r="A37" t="str">
        <f>'RESUMEN TOTAL'!A39</f>
        <v>CENTRO</v>
      </c>
      <c r="B37" t="str">
        <f>'RESUMEN TOTAL'!B39</f>
        <v>CEN16</v>
      </c>
      <c r="C37" t="str">
        <f>'RESUMEN TOTAL'!D39</f>
        <v>San Martin y Pte. Peron</v>
      </c>
      <c r="D37" t="str">
        <f>'RESUMEN TOTAL'!E39</f>
        <v>Fija</v>
      </c>
      <c r="E37" t="str">
        <f>'RESUMEN TOTAL'!F39</f>
        <v>Fibra Optica</v>
      </c>
      <c r="F37">
        <f>'RESUMEN TOTAL'!L39</f>
        <v>0</v>
      </c>
      <c r="G37">
        <f>'RESUMEN TOTAL'!M39</f>
        <v>0</v>
      </c>
      <c r="H37">
        <f>'RESUMEN TOTAL'!N39</f>
        <v>0</v>
      </c>
      <c r="I37">
        <f>'RESUMEN TOTAL'!O39</f>
        <v>0</v>
      </c>
      <c r="J37">
        <f>'RESUMEN TOTAL'!P39</f>
        <v>0</v>
      </c>
      <c r="K37">
        <f>'RESUMEN TOTAL'!Q39</f>
        <v>0</v>
      </c>
      <c r="L37">
        <f>'RESUMEN TOTAL'!R39</f>
        <v>0</v>
      </c>
      <c r="M37">
        <f>'RESUMEN TOTAL'!S39</f>
        <v>0</v>
      </c>
      <c r="N37">
        <f>'RESUMEN TOTAL'!T39</f>
        <v>0</v>
      </c>
      <c r="O37">
        <f>'RESUMEN TOTAL'!U39</f>
        <v>0</v>
      </c>
      <c r="P37">
        <f>'RESUMEN TOTAL'!V39</f>
        <v>0</v>
      </c>
      <c r="Q37">
        <f>'RESUMEN TOTAL'!W39</f>
        <v>0</v>
      </c>
      <c r="R37">
        <f>'RESUMEN TOTAL'!X39</f>
        <v>0</v>
      </c>
      <c r="S37">
        <f>'RESUMEN TOTAL'!Y39</f>
        <v>0</v>
      </c>
      <c r="T37">
        <f>'RESUMEN TOTAL'!Z39</f>
        <v>0</v>
      </c>
      <c r="U37">
        <f>'RESUMEN TOTAL'!AA39</f>
        <v>0</v>
      </c>
      <c r="V37">
        <f>'RESUMEN TOTAL'!AB39</f>
        <v>0</v>
      </c>
      <c r="W37">
        <f>'RESUMEN TOTAL'!AC39</f>
        <v>0</v>
      </c>
      <c r="X37">
        <f>'RESUMEN TOTAL'!AD39</f>
        <v>0</v>
      </c>
      <c r="Y37">
        <f>'RESUMEN TOTAL'!AE39</f>
        <v>0</v>
      </c>
      <c r="Z37">
        <f>'RESUMEN TOTAL'!AF39</f>
        <v>0</v>
      </c>
      <c r="AA37">
        <f>'RESUMEN TOTAL'!AG39</f>
        <v>0</v>
      </c>
      <c r="AB37">
        <f>'RESUMEN TOTAL'!AH39</f>
        <v>0</v>
      </c>
      <c r="AC37">
        <f>'RESUMEN TOTAL'!AI39</f>
        <v>0</v>
      </c>
      <c r="AD37">
        <f>'RESUMEN TOTAL'!AJ39</f>
        <v>0</v>
      </c>
      <c r="AE37">
        <f>'RESUMEN TOTAL'!AK39</f>
        <v>0</v>
      </c>
      <c r="AF37">
        <f>'RESUMEN TOTAL'!AL39</f>
        <v>0</v>
      </c>
      <c r="AG37">
        <f>'RESUMEN TOTAL'!AM39</f>
        <v>0</v>
      </c>
      <c r="AH37" t="e">
        <f>'RESUMEN TOTAL'!#REF!</f>
        <v>#REF!</v>
      </c>
      <c r="AI37">
        <f>'RESUMEN TOTAL'!AN39</f>
        <v>0</v>
      </c>
    </row>
    <row r="38" spans="1:35" x14ac:dyDescent="0.25">
      <c r="A38" t="str">
        <f>'RESUMEN TOTAL'!A40</f>
        <v>CENTRO</v>
      </c>
      <c r="B38" t="str">
        <f>'RESUMEN TOTAL'!B40</f>
        <v>CEN17</v>
      </c>
      <c r="C38" t="str">
        <f>'RESUMEN TOTAL'!D40</f>
        <v>San Martin y Mitre</v>
      </c>
      <c r="D38" t="str">
        <f>'RESUMEN TOTAL'!E40</f>
        <v>Domo</v>
      </c>
      <c r="E38" t="str">
        <f>'RESUMEN TOTAL'!F40</f>
        <v>PTO A FO</v>
      </c>
      <c r="F38">
        <f>'RESUMEN TOTAL'!L40</f>
        <v>0</v>
      </c>
      <c r="G38">
        <f>'RESUMEN TOTAL'!M40</f>
        <v>0</v>
      </c>
      <c r="H38">
        <f>'RESUMEN TOTAL'!N40</f>
        <v>0</v>
      </c>
      <c r="I38">
        <f>'RESUMEN TOTAL'!O40</f>
        <v>0</v>
      </c>
      <c r="J38">
        <f>'RESUMEN TOTAL'!P40</f>
        <v>0</v>
      </c>
      <c r="K38">
        <f>'RESUMEN TOTAL'!Q40</f>
        <v>0</v>
      </c>
      <c r="L38">
        <f>'RESUMEN TOTAL'!R40</f>
        <v>0</v>
      </c>
      <c r="M38">
        <f>'RESUMEN TOTAL'!S40</f>
        <v>0</v>
      </c>
      <c r="N38">
        <f>'RESUMEN TOTAL'!T40</f>
        <v>0</v>
      </c>
      <c r="O38">
        <f>'RESUMEN TOTAL'!U40</f>
        <v>0</v>
      </c>
      <c r="P38">
        <f>'RESUMEN TOTAL'!V40</f>
        <v>0</v>
      </c>
      <c r="Q38">
        <f>'RESUMEN TOTAL'!W40</f>
        <v>0</v>
      </c>
      <c r="R38">
        <f>'RESUMEN TOTAL'!X40</f>
        <v>0</v>
      </c>
      <c r="S38">
        <f>'RESUMEN TOTAL'!Y40</f>
        <v>0</v>
      </c>
      <c r="T38">
        <f>'RESUMEN TOTAL'!Z40</f>
        <v>0</v>
      </c>
      <c r="U38">
        <f>'RESUMEN TOTAL'!AA40</f>
        <v>0</v>
      </c>
      <c r="V38">
        <f>'RESUMEN TOTAL'!AB40</f>
        <v>0</v>
      </c>
      <c r="W38">
        <f>'RESUMEN TOTAL'!AC40</f>
        <v>0</v>
      </c>
      <c r="X38">
        <f>'RESUMEN TOTAL'!AD40</f>
        <v>0</v>
      </c>
      <c r="Y38">
        <f>'RESUMEN TOTAL'!AE40</f>
        <v>0</v>
      </c>
      <c r="Z38">
        <f>'RESUMEN TOTAL'!AF40</f>
        <v>0</v>
      </c>
      <c r="AA38">
        <f>'RESUMEN TOTAL'!AG40</f>
        <v>0</v>
      </c>
      <c r="AB38">
        <f>'RESUMEN TOTAL'!AH40</f>
        <v>0</v>
      </c>
      <c r="AC38">
        <f>'RESUMEN TOTAL'!AI40</f>
        <v>0</v>
      </c>
      <c r="AD38">
        <f>'RESUMEN TOTAL'!AJ40</f>
        <v>0</v>
      </c>
      <c r="AE38">
        <f>'RESUMEN TOTAL'!AK40</f>
        <v>0</v>
      </c>
      <c r="AF38">
        <f>'RESUMEN TOTAL'!AL40</f>
        <v>0</v>
      </c>
      <c r="AG38">
        <f>'RESUMEN TOTAL'!AM40</f>
        <v>0</v>
      </c>
      <c r="AH38">
        <f>'RESUMEN TOTAL'!AN40</f>
        <v>0</v>
      </c>
      <c r="AI38">
        <f>'RESUMEN TOTAL'!AO40</f>
        <v>0</v>
      </c>
    </row>
    <row r="39" spans="1:35" x14ac:dyDescent="0.25">
      <c r="A39" t="str">
        <f>'RESUMEN TOTAL'!A41</f>
        <v>CENTRO</v>
      </c>
      <c r="B39" t="str">
        <f>'RESUMEN TOTAL'!B41</f>
        <v>CEN18</v>
      </c>
      <c r="C39" t="str">
        <f>'RESUMEN TOTAL'!D41</f>
        <v>Monteagudo e/Mitre y Sallares</v>
      </c>
      <c r="D39" t="str">
        <f>'RESUMEN TOTAL'!E41</f>
        <v>Fija</v>
      </c>
      <c r="E39" t="str">
        <f>'RESUMEN TOTAL'!F41</f>
        <v>Fibra Optica</v>
      </c>
      <c r="F39">
        <f>'RESUMEN TOTAL'!L41</f>
        <v>0</v>
      </c>
      <c r="G39">
        <f>'RESUMEN TOTAL'!M41</f>
        <v>0</v>
      </c>
      <c r="H39">
        <f>'RESUMEN TOTAL'!N41</f>
        <v>0</v>
      </c>
      <c r="I39">
        <f>'RESUMEN TOTAL'!O41</f>
        <v>0</v>
      </c>
      <c r="J39">
        <f>'RESUMEN TOTAL'!P41</f>
        <v>0</v>
      </c>
      <c r="K39">
        <f>'RESUMEN TOTAL'!Q41</f>
        <v>0</v>
      </c>
      <c r="L39">
        <f>'RESUMEN TOTAL'!R41</f>
        <v>0</v>
      </c>
      <c r="M39">
        <f>'RESUMEN TOTAL'!S41</f>
        <v>0</v>
      </c>
      <c r="N39">
        <f>'RESUMEN TOTAL'!T41</f>
        <v>0</v>
      </c>
      <c r="O39">
        <f>'RESUMEN TOTAL'!U41</f>
        <v>0</v>
      </c>
      <c r="P39">
        <f>'RESUMEN TOTAL'!V41</f>
        <v>0</v>
      </c>
      <c r="Q39">
        <f>'RESUMEN TOTAL'!W41</f>
        <v>0</v>
      </c>
      <c r="R39">
        <f>'RESUMEN TOTAL'!X41</f>
        <v>0</v>
      </c>
      <c r="S39">
        <f>'RESUMEN TOTAL'!Y41</f>
        <v>0</v>
      </c>
      <c r="T39">
        <f>'RESUMEN TOTAL'!Z41</f>
        <v>0</v>
      </c>
      <c r="U39">
        <f>'RESUMEN TOTAL'!AA41</f>
        <v>0</v>
      </c>
      <c r="V39">
        <f>'RESUMEN TOTAL'!AB41</f>
        <v>0</v>
      </c>
      <c r="W39">
        <f>'RESUMEN TOTAL'!AC41</f>
        <v>0</v>
      </c>
      <c r="X39">
        <f>'RESUMEN TOTAL'!AD41</f>
        <v>0</v>
      </c>
      <c r="Y39">
        <f>'RESUMEN TOTAL'!AE41</f>
        <v>0</v>
      </c>
      <c r="Z39">
        <f>'RESUMEN TOTAL'!AF41</f>
        <v>0</v>
      </c>
      <c r="AA39">
        <f>'RESUMEN TOTAL'!AG41</f>
        <v>0</v>
      </c>
      <c r="AB39">
        <f>'RESUMEN TOTAL'!AH41</f>
        <v>0</v>
      </c>
      <c r="AC39">
        <f>'RESUMEN TOTAL'!AI41</f>
        <v>0</v>
      </c>
      <c r="AD39">
        <f>'RESUMEN TOTAL'!AJ41</f>
        <v>0</v>
      </c>
      <c r="AE39">
        <f>'RESUMEN TOTAL'!AK41</f>
        <v>0</v>
      </c>
      <c r="AF39">
        <f>'RESUMEN TOTAL'!AL41</f>
        <v>0</v>
      </c>
      <c r="AG39">
        <f>'RESUMEN TOTAL'!AM41</f>
        <v>0</v>
      </c>
      <c r="AH39">
        <f>'RESUMEN TOTAL'!AN41</f>
        <v>0</v>
      </c>
      <c r="AI39">
        <f>'RESUMEN TOTAL'!AO41</f>
        <v>0</v>
      </c>
    </row>
    <row r="40" spans="1:35" x14ac:dyDescent="0.25">
      <c r="A40" t="str">
        <f>'RESUMEN TOTAL'!A42</f>
        <v>CENTRO</v>
      </c>
      <c r="B40" t="str">
        <f>'RESUMEN TOTAL'!B42</f>
        <v>CEN19</v>
      </c>
      <c r="C40" t="str">
        <f>'RESUMEN TOTAL'!D42</f>
        <v>Chacabuco y 25 de Mayo</v>
      </c>
      <c r="D40" t="str">
        <f>'RESUMEN TOTAL'!E42</f>
        <v>Fija</v>
      </c>
      <c r="E40" t="str">
        <f>'RESUMEN TOTAL'!F42</f>
        <v>Fibra Optica</v>
      </c>
      <c r="F40">
        <f>'RESUMEN TOTAL'!L42</f>
        <v>0</v>
      </c>
      <c r="G40">
        <f>'RESUMEN TOTAL'!M42</f>
        <v>0</v>
      </c>
      <c r="H40">
        <f>'RESUMEN TOTAL'!N42</f>
        <v>0</v>
      </c>
      <c r="I40">
        <f>'RESUMEN TOTAL'!O42</f>
        <v>0</v>
      </c>
      <c r="J40">
        <f>'RESUMEN TOTAL'!P42</f>
        <v>0</v>
      </c>
      <c r="K40">
        <f>'RESUMEN TOTAL'!Q42</f>
        <v>0</v>
      </c>
      <c r="L40">
        <f>'RESUMEN TOTAL'!R42</f>
        <v>0</v>
      </c>
      <c r="M40">
        <f>'RESUMEN TOTAL'!S42</f>
        <v>0</v>
      </c>
      <c r="N40">
        <f>'RESUMEN TOTAL'!T42</f>
        <v>0</v>
      </c>
      <c r="O40">
        <f>'RESUMEN TOTAL'!U42</f>
        <v>0</v>
      </c>
      <c r="P40">
        <f>'RESUMEN TOTAL'!V42</f>
        <v>0</v>
      </c>
      <c r="Q40">
        <f>'RESUMEN TOTAL'!W42</f>
        <v>0</v>
      </c>
      <c r="R40">
        <f>'RESUMEN TOTAL'!X42</f>
        <v>0</v>
      </c>
      <c r="S40">
        <f>'RESUMEN TOTAL'!Y42</f>
        <v>0</v>
      </c>
      <c r="T40">
        <f>'RESUMEN TOTAL'!Z42</f>
        <v>0</v>
      </c>
      <c r="U40">
        <f>'RESUMEN TOTAL'!AA42</f>
        <v>0</v>
      </c>
      <c r="V40">
        <f>'RESUMEN TOTAL'!AB42</f>
        <v>0</v>
      </c>
      <c r="W40">
        <f>'RESUMEN TOTAL'!AC42</f>
        <v>0</v>
      </c>
      <c r="X40">
        <f>'RESUMEN TOTAL'!AD42</f>
        <v>0</v>
      </c>
      <c r="Y40">
        <f>'RESUMEN TOTAL'!AE42</f>
        <v>0</v>
      </c>
      <c r="Z40">
        <f>'RESUMEN TOTAL'!AF42</f>
        <v>0</v>
      </c>
      <c r="AA40">
        <f>'RESUMEN TOTAL'!AG42</f>
        <v>0</v>
      </c>
      <c r="AB40">
        <f>'RESUMEN TOTAL'!AH42</f>
        <v>0</v>
      </c>
      <c r="AC40">
        <f>'RESUMEN TOTAL'!AI42</f>
        <v>0</v>
      </c>
      <c r="AD40">
        <f>'RESUMEN TOTAL'!AJ42</f>
        <v>0</v>
      </c>
      <c r="AE40">
        <f>'RESUMEN TOTAL'!AK42</f>
        <v>0</v>
      </c>
      <c r="AF40">
        <f>'RESUMEN TOTAL'!AL42</f>
        <v>0</v>
      </c>
      <c r="AG40">
        <f>'RESUMEN TOTAL'!AM42</f>
        <v>0</v>
      </c>
      <c r="AH40">
        <f>'RESUMEN TOTAL'!AN42</f>
        <v>0</v>
      </c>
      <c r="AI40">
        <f>'RESUMEN TOTAL'!AO42</f>
        <v>0</v>
      </c>
    </row>
    <row r="41" spans="1:35" x14ac:dyDescent="0.25">
      <c r="A41" t="str">
        <f>'RESUMEN TOTAL'!A43</f>
        <v>LOMAS DE MONTEVERDE</v>
      </c>
      <c r="B41" t="str">
        <f>'RESUMEN TOTAL'!B43</f>
        <v>CEN20</v>
      </c>
      <c r="C41" t="str">
        <f>'RESUMEN TOTAL'!D43</f>
        <v>Pte. Illia y Las Heras</v>
      </c>
      <c r="D41" t="str">
        <f>'RESUMEN TOTAL'!E43</f>
        <v>Domo</v>
      </c>
      <c r="E41" t="str">
        <f>'RESUMEN TOTAL'!F43</f>
        <v>Fibra Optica</v>
      </c>
      <c r="F41">
        <f>'RESUMEN TOTAL'!L43</f>
        <v>0</v>
      </c>
      <c r="G41">
        <f>'RESUMEN TOTAL'!M43</f>
        <v>0</v>
      </c>
      <c r="H41">
        <f>'RESUMEN TOTAL'!N43</f>
        <v>0</v>
      </c>
      <c r="I41">
        <f>'RESUMEN TOTAL'!O43</f>
        <v>0</v>
      </c>
      <c r="J41">
        <f>'RESUMEN TOTAL'!P43</f>
        <v>0</v>
      </c>
      <c r="K41">
        <f>'RESUMEN TOTAL'!Q43</f>
        <v>0</v>
      </c>
      <c r="L41">
        <f>'RESUMEN TOTAL'!R43</f>
        <v>0</v>
      </c>
      <c r="M41">
        <f>'RESUMEN TOTAL'!S43</f>
        <v>0</v>
      </c>
      <c r="N41">
        <f>'RESUMEN TOTAL'!T43</f>
        <v>0</v>
      </c>
      <c r="O41">
        <f>'RESUMEN TOTAL'!U43</f>
        <v>0</v>
      </c>
      <c r="P41">
        <f>'RESUMEN TOTAL'!V43</f>
        <v>0</v>
      </c>
      <c r="Q41">
        <f>'RESUMEN TOTAL'!W43</f>
        <v>0</v>
      </c>
      <c r="R41">
        <f>'RESUMEN TOTAL'!X43</f>
        <v>0</v>
      </c>
      <c r="S41">
        <f>'RESUMEN TOTAL'!Y43</f>
        <v>0</v>
      </c>
      <c r="T41">
        <f>'RESUMEN TOTAL'!Z43</f>
        <v>0</v>
      </c>
      <c r="U41">
        <f>'RESUMEN TOTAL'!AA43</f>
        <v>0</v>
      </c>
      <c r="V41">
        <f>'RESUMEN TOTAL'!AB43</f>
        <v>0</v>
      </c>
      <c r="W41">
        <f>'RESUMEN TOTAL'!AC43</f>
        <v>0</v>
      </c>
      <c r="X41">
        <f>'RESUMEN TOTAL'!AD43</f>
        <v>0</v>
      </c>
      <c r="Y41">
        <f>'RESUMEN TOTAL'!AE43</f>
        <v>0</v>
      </c>
      <c r="Z41">
        <f>'RESUMEN TOTAL'!AF43</f>
        <v>0</v>
      </c>
      <c r="AA41">
        <f>'RESUMEN TOTAL'!AG43</f>
        <v>0</v>
      </c>
      <c r="AB41">
        <f>'RESUMEN TOTAL'!AH43</f>
        <v>0</v>
      </c>
      <c r="AC41">
        <f>'RESUMEN TOTAL'!AI43</f>
        <v>0</v>
      </c>
      <c r="AD41">
        <f>'RESUMEN TOTAL'!AJ43</f>
        <v>0</v>
      </c>
      <c r="AE41">
        <f>'RESUMEN TOTAL'!AK43</f>
        <v>0</v>
      </c>
      <c r="AF41">
        <f>'RESUMEN TOTAL'!AL43</f>
        <v>0</v>
      </c>
      <c r="AG41">
        <f>'RESUMEN TOTAL'!AM43</f>
        <v>0</v>
      </c>
      <c r="AH41">
        <f>'RESUMEN TOTAL'!AN43</f>
        <v>0</v>
      </c>
      <c r="AI41">
        <f>'RESUMEN TOTAL'!AO43</f>
        <v>0</v>
      </c>
    </row>
    <row r="42" spans="1:35" x14ac:dyDescent="0.25">
      <c r="A42" t="str">
        <f>'RESUMEN TOTAL'!A44</f>
        <v>CENTRO</v>
      </c>
      <c r="B42" t="str">
        <f>'RESUMEN TOTAL'!B44</f>
        <v>CEN21</v>
      </c>
      <c r="C42" t="str">
        <f>'RESUMEN TOTAL'!D44</f>
        <v>Misiones y Urquiza</v>
      </c>
      <c r="D42" t="str">
        <f>'RESUMEN TOTAL'!E44</f>
        <v>Fija</v>
      </c>
      <c r="E42" t="str">
        <f>'RESUMEN TOTAL'!F44</f>
        <v>Radio</v>
      </c>
      <c r="F42">
        <f>'RESUMEN TOTAL'!L44</f>
        <v>0</v>
      </c>
      <c r="G42">
        <f>'RESUMEN TOTAL'!M44</f>
        <v>0</v>
      </c>
      <c r="H42">
        <f>'RESUMEN TOTAL'!N44</f>
        <v>0</v>
      </c>
      <c r="I42">
        <f>'RESUMEN TOTAL'!O44</f>
        <v>0</v>
      </c>
      <c r="J42">
        <f>'RESUMEN TOTAL'!P44</f>
        <v>0</v>
      </c>
      <c r="K42">
        <f>'RESUMEN TOTAL'!Q44</f>
        <v>0</v>
      </c>
      <c r="L42">
        <f>'RESUMEN TOTAL'!R44</f>
        <v>0</v>
      </c>
      <c r="M42">
        <f>'RESUMEN TOTAL'!S44</f>
        <v>0</v>
      </c>
      <c r="N42">
        <f>'RESUMEN TOTAL'!T44</f>
        <v>0</v>
      </c>
      <c r="O42">
        <f>'RESUMEN TOTAL'!U44</f>
        <v>0</v>
      </c>
      <c r="P42">
        <f>'RESUMEN TOTAL'!V44</f>
        <v>0</v>
      </c>
      <c r="Q42">
        <f>'RESUMEN TOTAL'!W44</f>
        <v>0</v>
      </c>
      <c r="R42">
        <f>'RESUMEN TOTAL'!X44</f>
        <v>0</v>
      </c>
      <c r="S42">
        <f>'RESUMEN TOTAL'!Y44</f>
        <v>0</v>
      </c>
      <c r="T42">
        <f>'RESUMEN TOTAL'!Z44</f>
        <v>0</v>
      </c>
      <c r="U42">
        <f>'RESUMEN TOTAL'!AA44</f>
        <v>0</v>
      </c>
      <c r="V42">
        <f>'RESUMEN TOTAL'!AB44</f>
        <v>0</v>
      </c>
      <c r="W42">
        <f>'RESUMEN TOTAL'!AC44</f>
        <v>0</v>
      </c>
      <c r="X42">
        <f>'RESUMEN TOTAL'!AD44</f>
        <v>0</v>
      </c>
      <c r="Y42">
        <f>'RESUMEN TOTAL'!AE44</f>
        <v>0</v>
      </c>
      <c r="Z42">
        <f>'RESUMEN TOTAL'!AF44</f>
        <v>0</v>
      </c>
      <c r="AA42">
        <f>'RESUMEN TOTAL'!AG44</f>
        <v>0</v>
      </c>
      <c r="AB42">
        <f>'RESUMEN TOTAL'!AH44</f>
        <v>0</v>
      </c>
      <c r="AC42">
        <f>'RESUMEN TOTAL'!AI44</f>
        <v>0</v>
      </c>
      <c r="AD42">
        <f>'RESUMEN TOTAL'!AJ44</f>
        <v>0</v>
      </c>
      <c r="AE42">
        <f>'RESUMEN TOTAL'!AK44</f>
        <v>0</v>
      </c>
      <c r="AF42">
        <f>'RESUMEN TOTAL'!AL44</f>
        <v>0</v>
      </c>
      <c r="AG42">
        <f>'RESUMEN TOTAL'!AM44</f>
        <v>0</v>
      </c>
      <c r="AH42">
        <f>'RESUMEN TOTAL'!AN44</f>
        <v>0</v>
      </c>
      <c r="AI42">
        <f>'RESUMEN TOTAL'!AO44</f>
        <v>0</v>
      </c>
    </row>
    <row r="43" spans="1:35" x14ac:dyDescent="0.25">
      <c r="A43" t="str">
        <f>'RESUMEN TOTAL'!A45</f>
        <v>CENTRO</v>
      </c>
      <c r="B43" t="str">
        <f>'RESUMEN TOTAL'!B45</f>
        <v>CEN22</v>
      </c>
      <c r="C43" t="str">
        <f>'RESUMEN TOTAL'!D45</f>
        <v>Las Heras y Chacabuco</v>
      </c>
      <c r="D43" t="str">
        <f>'RESUMEN TOTAL'!E45</f>
        <v>Domo</v>
      </c>
      <c r="E43" t="str">
        <f>'RESUMEN TOTAL'!F45</f>
        <v>Radio</v>
      </c>
      <c r="F43">
        <f>'RESUMEN TOTAL'!L45</f>
        <v>0</v>
      </c>
      <c r="G43">
        <f>'RESUMEN TOTAL'!M45</f>
        <v>0</v>
      </c>
      <c r="H43">
        <f>'RESUMEN TOTAL'!N45</f>
        <v>0</v>
      </c>
      <c r="I43">
        <f>'RESUMEN TOTAL'!O45</f>
        <v>0</v>
      </c>
      <c r="J43">
        <f>'RESUMEN TOTAL'!P45</f>
        <v>0</v>
      </c>
      <c r="K43">
        <f>'RESUMEN TOTAL'!Q45</f>
        <v>0</v>
      </c>
      <c r="L43">
        <f>'RESUMEN TOTAL'!R45</f>
        <v>0</v>
      </c>
      <c r="M43">
        <f>'RESUMEN TOTAL'!S45</f>
        <v>0</v>
      </c>
      <c r="N43">
        <f>'RESUMEN TOTAL'!T45</f>
        <v>0</v>
      </c>
      <c r="O43">
        <f>'RESUMEN TOTAL'!U45</f>
        <v>0</v>
      </c>
      <c r="P43">
        <f>'RESUMEN TOTAL'!V45</f>
        <v>0</v>
      </c>
      <c r="Q43">
        <f>'RESUMEN TOTAL'!W45</f>
        <v>0</v>
      </c>
      <c r="R43">
        <f>'RESUMEN TOTAL'!X45</f>
        <v>0</v>
      </c>
      <c r="S43">
        <f>'RESUMEN TOTAL'!Y45</f>
        <v>0</v>
      </c>
      <c r="T43">
        <f>'RESUMEN TOTAL'!Z45</f>
        <v>0</v>
      </c>
      <c r="U43">
        <f>'RESUMEN TOTAL'!AA45</f>
        <v>0</v>
      </c>
      <c r="V43">
        <f>'RESUMEN TOTAL'!AB45</f>
        <v>0</v>
      </c>
      <c r="W43">
        <f>'RESUMEN TOTAL'!AC45</f>
        <v>0</v>
      </c>
      <c r="X43">
        <f>'RESUMEN TOTAL'!AD45</f>
        <v>0</v>
      </c>
      <c r="Y43">
        <f>'RESUMEN TOTAL'!AE45</f>
        <v>0</v>
      </c>
      <c r="Z43">
        <f>'RESUMEN TOTAL'!AF45</f>
        <v>0</v>
      </c>
      <c r="AA43">
        <f>'RESUMEN TOTAL'!AG45</f>
        <v>0</v>
      </c>
      <c r="AB43">
        <f>'RESUMEN TOTAL'!AH45</f>
        <v>0</v>
      </c>
      <c r="AC43">
        <f>'RESUMEN TOTAL'!AI45</f>
        <v>0</v>
      </c>
      <c r="AD43">
        <f>'RESUMEN TOTAL'!AJ45</f>
        <v>0</v>
      </c>
      <c r="AE43">
        <f>'RESUMEN TOTAL'!AK45</f>
        <v>0</v>
      </c>
      <c r="AF43">
        <f>'RESUMEN TOTAL'!AL45</f>
        <v>0</v>
      </c>
      <c r="AG43">
        <f>'RESUMEN TOTAL'!AM45</f>
        <v>0</v>
      </c>
      <c r="AH43">
        <f>'RESUMEN TOTAL'!AN45</f>
        <v>0</v>
      </c>
      <c r="AI43">
        <f>'RESUMEN TOTAL'!AO45</f>
        <v>0</v>
      </c>
    </row>
    <row r="44" spans="1:35" x14ac:dyDescent="0.25">
      <c r="A44" t="str">
        <f>'RESUMEN TOTAL'!A46</f>
        <v>CENTRO</v>
      </c>
      <c r="B44" t="str">
        <f>'RESUMEN TOTAL'!B46</f>
        <v>CEN23</v>
      </c>
      <c r="C44" t="str">
        <f>'RESUMEN TOTAL'!D46</f>
        <v>Sallares y Monteagudo</v>
      </c>
      <c r="D44" t="str">
        <f>'RESUMEN TOTAL'!E46</f>
        <v>Domo</v>
      </c>
      <c r="E44" t="str">
        <f>'RESUMEN TOTAL'!F46</f>
        <v>Fibra Optica</v>
      </c>
      <c r="F44">
        <f>'RESUMEN TOTAL'!L46</f>
        <v>0</v>
      </c>
      <c r="G44">
        <f>'RESUMEN TOTAL'!M46</f>
        <v>0</v>
      </c>
      <c r="H44">
        <f>'RESUMEN TOTAL'!N46</f>
        <v>0</v>
      </c>
      <c r="I44">
        <f>'RESUMEN TOTAL'!O46</f>
        <v>0</v>
      </c>
      <c r="J44">
        <f>'RESUMEN TOTAL'!P46</f>
        <v>0</v>
      </c>
      <c r="K44">
        <f>'RESUMEN TOTAL'!Q46</f>
        <v>0</v>
      </c>
      <c r="L44">
        <f>'RESUMEN TOTAL'!R46</f>
        <v>0</v>
      </c>
      <c r="M44">
        <f>'RESUMEN TOTAL'!S46</f>
        <v>0</v>
      </c>
      <c r="N44">
        <f>'RESUMEN TOTAL'!T46</f>
        <v>0</v>
      </c>
      <c r="O44">
        <f>'RESUMEN TOTAL'!U46</f>
        <v>0</v>
      </c>
      <c r="P44">
        <f>'RESUMEN TOTAL'!V46</f>
        <v>0</v>
      </c>
      <c r="Q44">
        <f>'RESUMEN TOTAL'!W46</f>
        <v>0</v>
      </c>
      <c r="R44">
        <f>'RESUMEN TOTAL'!X46</f>
        <v>0</v>
      </c>
      <c r="S44">
        <f>'RESUMEN TOTAL'!Y46</f>
        <v>0</v>
      </c>
      <c r="T44">
        <f>'RESUMEN TOTAL'!Z46</f>
        <v>0</v>
      </c>
      <c r="U44">
        <f>'RESUMEN TOTAL'!AA46</f>
        <v>0</v>
      </c>
      <c r="V44">
        <f>'RESUMEN TOTAL'!AB46</f>
        <v>0</v>
      </c>
      <c r="W44">
        <f>'RESUMEN TOTAL'!AC46</f>
        <v>0</v>
      </c>
      <c r="X44">
        <f>'RESUMEN TOTAL'!AD46</f>
        <v>0</v>
      </c>
      <c r="Y44">
        <f>'RESUMEN TOTAL'!AE46</f>
        <v>0</v>
      </c>
      <c r="Z44">
        <f>'RESUMEN TOTAL'!AF46</f>
        <v>0</v>
      </c>
      <c r="AA44">
        <f>'RESUMEN TOTAL'!AG46</f>
        <v>0</v>
      </c>
      <c r="AB44">
        <f>'RESUMEN TOTAL'!AH46</f>
        <v>0</v>
      </c>
      <c r="AC44">
        <f>'RESUMEN TOTAL'!AI46</f>
        <v>0</v>
      </c>
      <c r="AD44">
        <f>'RESUMEN TOTAL'!AJ46</f>
        <v>0</v>
      </c>
      <c r="AE44">
        <f>'RESUMEN TOTAL'!AK46</f>
        <v>0</v>
      </c>
      <c r="AF44">
        <f>'RESUMEN TOTAL'!AL46</f>
        <v>0</v>
      </c>
      <c r="AG44">
        <f>'RESUMEN TOTAL'!AM46</f>
        <v>0</v>
      </c>
      <c r="AH44">
        <f>'RESUMEN TOTAL'!AN46</f>
        <v>0</v>
      </c>
      <c r="AI44">
        <f>'RESUMEN TOTAL'!AO46</f>
        <v>0</v>
      </c>
    </row>
    <row r="45" spans="1:35" x14ac:dyDescent="0.25">
      <c r="A45" t="str">
        <f>'RESUMEN TOTAL'!A47</f>
        <v>CENTRO</v>
      </c>
      <c r="B45" t="str">
        <f>'RESUMEN TOTAL'!B47</f>
        <v>CEN24</v>
      </c>
      <c r="C45" t="str">
        <f>'RESUMEN TOTAL'!D47</f>
        <v>Sallares y España</v>
      </c>
      <c r="D45" t="str">
        <f>'RESUMEN TOTAL'!E47</f>
        <v>Domo</v>
      </c>
      <c r="E45" t="str">
        <f>'RESUMEN TOTAL'!F47</f>
        <v>Fibra Optica</v>
      </c>
      <c r="F45">
        <f>'RESUMEN TOTAL'!L47</f>
        <v>0</v>
      </c>
      <c r="G45">
        <f>'RESUMEN TOTAL'!M47</f>
        <v>0</v>
      </c>
      <c r="H45">
        <f>'RESUMEN TOTAL'!N47</f>
        <v>0</v>
      </c>
      <c r="I45">
        <f>'RESUMEN TOTAL'!O47</f>
        <v>0</v>
      </c>
      <c r="J45">
        <f>'RESUMEN TOTAL'!P47</f>
        <v>0</v>
      </c>
      <c r="K45">
        <f>'RESUMEN TOTAL'!Q47</f>
        <v>0</v>
      </c>
      <c r="L45">
        <f>'RESUMEN TOTAL'!R47</f>
        <v>0</v>
      </c>
      <c r="M45">
        <f>'RESUMEN TOTAL'!S47</f>
        <v>0</v>
      </c>
      <c r="N45">
        <f>'RESUMEN TOTAL'!T47</f>
        <v>0</v>
      </c>
      <c r="O45">
        <f>'RESUMEN TOTAL'!U47</f>
        <v>0</v>
      </c>
      <c r="P45">
        <f>'RESUMEN TOTAL'!V47</f>
        <v>0</v>
      </c>
      <c r="Q45">
        <f>'RESUMEN TOTAL'!W47</f>
        <v>0</v>
      </c>
      <c r="R45">
        <f>'RESUMEN TOTAL'!X47</f>
        <v>0</v>
      </c>
      <c r="S45">
        <f>'RESUMEN TOTAL'!Y47</f>
        <v>0</v>
      </c>
      <c r="T45">
        <f>'RESUMEN TOTAL'!Z47</f>
        <v>0</v>
      </c>
      <c r="U45">
        <f>'RESUMEN TOTAL'!AA47</f>
        <v>0</v>
      </c>
      <c r="V45">
        <f>'RESUMEN TOTAL'!AB47</f>
        <v>0</v>
      </c>
      <c r="W45">
        <f>'RESUMEN TOTAL'!AC47</f>
        <v>0</v>
      </c>
      <c r="X45">
        <f>'RESUMEN TOTAL'!AD47</f>
        <v>0</v>
      </c>
      <c r="Y45">
        <f>'RESUMEN TOTAL'!AE47</f>
        <v>0</v>
      </c>
      <c r="Z45">
        <f>'RESUMEN TOTAL'!AF47</f>
        <v>0</v>
      </c>
      <c r="AA45">
        <f>'RESUMEN TOTAL'!AG47</f>
        <v>0</v>
      </c>
      <c r="AB45">
        <f>'RESUMEN TOTAL'!AH47</f>
        <v>0</v>
      </c>
      <c r="AC45">
        <f>'RESUMEN TOTAL'!AI47</f>
        <v>0</v>
      </c>
      <c r="AD45">
        <f>'RESUMEN TOTAL'!AJ47</f>
        <v>0</v>
      </c>
      <c r="AE45" t="str">
        <f>'RESUMEN TOTAL'!AK47</f>
        <v>APAGADO</v>
      </c>
      <c r="AF45">
        <f>'RESUMEN TOTAL'!AL47</f>
        <v>0</v>
      </c>
      <c r="AG45">
        <f>'RESUMEN TOTAL'!AM47</f>
        <v>0</v>
      </c>
      <c r="AH45">
        <f>'RESUMEN TOTAL'!AN47</f>
        <v>0</v>
      </c>
      <c r="AI45">
        <f>'RESUMEN TOTAL'!AO47</f>
        <v>0</v>
      </c>
    </row>
    <row r="46" spans="1:35" x14ac:dyDescent="0.25">
      <c r="A46" t="str">
        <f>'RESUMEN TOTAL'!A48</f>
        <v>CENTRO</v>
      </c>
      <c r="B46" t="str">
        <f>'RESUMEN TOTAL'!B48</f>
        <v>CEN25</v>
      </c>
      <c r="C46" t="str">
        <f>'RESUMEN TOTAL'!D48</f>
        <v>SAN MARTIN Y 9 DE JULIO</v>
      </c>
      <c r="D46" t="str">
        <f>'RESUMEN TOTAL'!E48</f>
        <v>Domo</v>
      </c>
      <c r="E46" t="str">
        <f>'RESUMEN TOTAL'!F48</f>
        <v>Fibra Optica</v>
      </c>
      <c r="F46">
        <f>'RESUMEN TOTAL'!L48</f>
        <v>0</v>
      </c>
      <c r="G46">
        <f>'RESUMEN TOTAL'!M48</f>
        <v>0</v>
      </c>
      <c r="H46">
        <f>'RESUMEN TOTAL'!N48</f>
        <v>0</v>
      </c>
      <c r="I46">
        <f>'RESUMEN TOTAL'!O48</f>
        <v>0</v>
      </c>
      <c r="J46">
        <f>'RESUMEN TOTAL'!P48</f>
        <v>0</v>
      </c>
      <c r="K46">
        <f>'RESUMEN TOTAL'!Q48</f>
        <v>0</v>
      </c>
      <c r="L46">
        <f>'RESUMEN TOTAL'!R48</f>
        <v>0</v>
      </c>
      <c r="M46">
        <f>'RESUMEN TOTAL'!S48</f>
        <v>0</v>
      </c>
      <c r="N46">
        <f>'RESUMEN TOTAL'!T48</f>
        <v>0</v>
      </c>
      <c r="O46">
        <f>'RESUMEN TOTAL'!U48</f>
        <v>0</v>
      </c>
      <c r="P46">
        <f>'RESUMEN TOTAL'!V48</f>
        <v>0</v>
      </c>
      <c r="Q46">
        <f>'RESUMEN TOTAL'!W48</f>
        <v>0</v>
      </c>
      <c r="R46">
        <f>'RESUMEN TOTAL'!X48</f>
        <v>0</v>
      </c>
      <c r="S46">
        <f>'RESUMEN TOTAL'!Y48</f>
        <v>0</v>
      </c>
      <c r="T46">
        <f>'RESUMEN TOTAL'!Z48</f>
        <v>0</v>
      </c>
      <c r="U46">
        <f>'RESUMEN TOTAL'!AA48</f>
        <v>0</v>
      </c>
      <c r="V46">
        <f>'RESUMEN TOTAL'!AB48</f>
        <v>0</v>
      </c>
      <c r="W46">
        <f>'RESUMEN TOTAL'!AC48</f>
        <v>0</v>
      </c>
      <c r="X46">
        <f>'RESUMEN TOTAL'!AD48</f>
        <v>0</v>
      </c>
      <c r="Y46">
        <f>'RESUMEN TOTAL'!AE48</f>
        <v>0</v>
      </c>
      <c r="Z46">
        <f>'RESUMEN TOTAL'!AF48</f>
        <v>0</v>
      </c>
      <c r="AA46">
        <f>'RESUMEN TOTAL'!AG48</f>
        <v>0</v>
      </c>
      <c r="AB46">
        <f>'RESUMEN TOTAL'!AH48</f>
        <v>0</v>
      </c>
      <c r="AC46">
        <f>'RESUMEN TOTAL'!AI48</f>
        <v>0</v>
      </c>
      <c r="AD46">
        <f>'RESUMEN TOTAL'!AJ48</f>
        <v>0</v>
      </c>
      <c r="AE46">
        <f>'RESUMEN TOTAL'!AK48</f>
        <v>0</v>
      </c>
      <c r="AF46">
        <f>'RESUMEN TOTAL'!AL48</f>
        <v>0</v>
      </c>
      <c r="AG46">
        <f>'RESUMEN TOTAL'!AM48</f>
        <v>0</v>
      </c>
      <c r="AH46">
        <f>'RESUMEN TOTAL'!AN48</f>
        <v>0</v>
      </c>
      <c r="AI46">
        <f>'RESUMEN TOTAL'!AO48</f>
        <v>0</v>
      </c>
    </row>
    <row r="47" spans="1:35" x14ac:dyDescent="0.25">
      <c r="A47" t="str">
        <f>'RESUMEN TOTAL'!A49</f>
        <v>CENTRO</v>
      </c>
      <c r="B47" t="str">
        <f>'RESUMEN TOTAL'!B49</f>
        <v>CEN26</v>
      </c>
      <c r="C47" t="str">
        <f>'RESUMEN TOTAL'!D49</f>
        <v>Mitre y España</v>
      </c>
      <c r="D47" t="str">
        <f>'RESUMEN TOTAL'!E49</f>
        <v>Domo</v>
      </c>
      <c r="E47" t="str">
        <f>'RESUMEN TOTAL'!F49</f>
        <v>Fibra Optica</v>
      </c>
      <c r="F47">
        <f>'RESUMEN TOTAL'!L49</f>
        <v>0</v>
      </c>
      <c r="G47">
        <f>'RESUMEN TOTAL'!M49</f>
        <v>0</v>
      </c>
      <c r="H47">
        <f>'RESUMEN TOTAL'!N49</f>
        <v>0</v>
      </c>
      <c r="I47">
        <f>'RESUMEN TOTAL'!O49</f>
        <v>0</v>
      </c>
      <c r="J47">
        <f>'RESUMEN TOTAL'!P49</f>
        <v>0</v>
      </c>
      <c r="K47">
        <f>'RESUMEN TOTAL'!Q49</f>
        <v>0</v>
      </c>
      <c r="L47">
        <f>'RESUMEN TOTAL'!R49</f>
        <v>0</v>
      </c>
      <c r="M47">
        <f>'RESUMEN TOTAL'!S49</f>
        <v>0</v>
      </c>
      <c r="N47">
        <f>'RESUMEN TOTAL'!T49</f>
        <v>0</v>
      </c>
      <c r="O47">
        <f>'RESUMEN TOTAL'!U49</f>
        <v>0</v>
      </c>
      <c r="P47">
        <f>'RESUMEN TOTAL'!V49</f>
        <v>0</v>
      </c>
      <c r="Q47">
        <f>'RESUMEN TOTAL'!W49</f>
        <v>0</v>
      </c>
      <c r="R47">
        <f>'RESUMEN TOTAL'!X49</f>
        <v>0</v>
      </c>
      <c r="S47">
        <f>'RESUMEN TOTAL'!Y49</f>
        <v>0</v>
      </c>
      <c r="T47">
        <f>'RESUMEN TOTAL'!Z49</f>
        <v>0</v>
      </c>
      <c r="U47">
        <f>'RESUMEN TOTAL'!AA49</f>
        <v>0</v>
      </c>
      <c r="V47">
        <f>'RESUMEN TOTAL'!AB49</f>
        <v>0</v>
      </c>
      <c r="W47">
        <f>'RESUMEN TOTAL'!AC49</f>
        <v>0</v>
      </c>
      <c r="X47">
        <f>'RESUMEN TOTAL'!AD49</f>
        <v>0</v>
      </c>
      <c r="Y47">
        <f>'RESUMEN TOTAL'!AE49</f>
        <v>0</v>
      </c>
      <c r="Z47">
        <f>'RESUMEN TOTAL'!AF49</f>
        <v>0</v>
      </c>
      <c r="AA47">
        <f>'RESUMEN TOTAL'!AG49</f>
        <v>0</v>
      </c>
      <c r="AB47">
        <f>'RESUMEN TOTAL'!AH49</f>
        <v>0</v>
      </c>
      <c r="AC47">
        <f>'RESUMEN TOTAL'!AI49</f>
        <v>0</v>
      </c>
      <c r="AD47">
        <f>'RESUMEN TOTAL'!AJ49</f>
        <v>0</v>
      </c>
      <c r="AE47">
        <f>'RESUMEN TOTAL'!AK49</f>
        <v>0</v>
      </c>
      <c r="AF47">
        <f>'RESUMEN TOTAL'!AL49</f>
        <v>0</v>
      </c>
      <c r="AG47">
        <f>'RESUMEN TOTAL'!AM49</f>
        <v>0</v>
      </c>
      <c r="AH47">
        <f>'RESUMEN TOTAL'!AN49</f>
        <v>0</v>
      </c>
      <c r="AI47">
        <f>'RESUMEN TOTAL'!AO49</f>
        <v>0</v>
      </c>
    </row>
    <row r="48" spans="1:35" x14ac:dyDescent="0.25">
      <c r="A48" t="str">
        <f>'RESUMEN TOTAL'!A50</f>
        <v>CENTRO</v>
      </c>
      <c r="B48" t="str">
        <f>'RESUMEN TOTAL'!B50</f>
        <v>CEN27</v>
      </c>
      <c r="C48" t="str">
        <f>'RESUMEN TOTAL'!D50</f>
        <v>San Juan y España</v>
      </c>
      <c r="D48" t="str">
        <f>'RESUMEN TOTAL'!E50</f>
        <v>Domo</v>
      </c>
      <c r="E48" t="str">
        <f>'RESUMEN TOTAL'!F50</f>
        <v>Fibra Optica</v>
      </c>
      <c r="F48">
        <f>'RESUMEN TOTAL'!L50</f>
        <v>0</v>
      </c>
      <c r="G48">
        <f>'RESUMEN TOTAL'!M50</f>
        <v>0</v>
      </c>
      <c r="H48">
        <f>'RESUMEN TOTAL'!N50</f>
        <v>0</v>
      </c>
      <c r="I48">
        <f>'RESUMEN TOTAL'!O50</f>
        <v>0</v>
      </c>
      <c r="J48">
        <f>'RESUMEN TOTAL'!P50</f>
        <v>0</v>
      </c>
      <c r="K48">
        <f>'RESUMEN TOTAL'!Q50</f>
        <v>0</v>
      </c>
      <c r="L48">
        <f>'RESUMEN TOTAL'!R50</f>
        <v>0</v>
      </c>
      <c r="M48">
        <f>'RESUMEN TOTAL'!S50</f>
        <v>0</v>
      </c>
      <c r="N48">
        <f>'RESUMEN TOTAL'!T50</f>
        <v>0</v>
      </c>
      <c r="O48">
        <f>'RESUMEN TOTAL'!U50</f>
        <v>0</v>
      </c>
      <c r="P48">
        <f>'RESUMEN TOTAL'!V50</f>
        <v>0</v>
      </c>
      <c r="Q48">
        <f>'RESUMEN TOTAL'!W50</f>
        <v>0</v>
      </c>
      <c r="R48">
        <f>'RESUMEN TOTAL'!X50</f>
        <v>0</v>
      </c>
      <c r="S48">
        <f>'RESUMEN TOTAL'!Y50</f>
        <v>0</v>
      </c>
      <c r="T48">
        <f>'RESUMEN TOTAL'!Z50</f>
        <v>0</v>
      </c>
      <c r="U48">
        <f>'RESUMEN TOTAL'!AA50</f>
        <v>0</v>
      </c>
      <c r="V48">
        <f>'RESUMEN TOTAL'!AB50</f>
        <v>0</v>
      </c>
      <c r="W48">
        <f>'RESUMEN TOTAL'!AC50</f>
        <v>0</v>
      </c>
      <c r="X48">
        <f>'RESUMEN TOTAL'!AD50</f>
        <v>0</v>
      </c>
      <c r="Y48">
        <f>'RESUMEN TOTAL'!AE50</f>
        <v>0</v>
      </c>
      <c r="Z48">
        <f>'RESUMEN TOTAL'!AF50</f>
        <v>0</v>
      </c>
      <c r="AA48">
        <f>'RESUMEN TOTAL'!AG50</f>
        <v>0</v>
      </c>
      <c r="AB48">
        <f>'RESUMEN TOTAL'!AH50</f>
        <v>0</v>
      </c>
      <c r="AC48">
        <f>'RESUMEN TOTAL'!AI50</f>
        <v>0</v>
      </c>
      <c r="AD48">
        <f>'RESUMEN TOTAL'!AJ50</f>
        <v>0</v>
      </c>
      <c r="AE48">
        <f>'RESUMEN TOTAL'!AK50</f>
        <v>0</v>
      </c>
      <c r="AF48">
        <f>'RESUMEN TOTAL'!AL50</f>
        <v>0</v>
      </c>
      <c r="AG48">
        <f>'RESUMEN TOTAL'!AM50</f>
        <v>0</v>
      </c>
      <c r="AH48">
        <f>'RESUMEN TOTAL'!AN50</f>
        <v>0</v>
      </c>
      <c r="AI48">
        <f>'RESUMEN TOTAL'!AO50</f>
        <v>0</v>
      </c>
    </row>
    <row r="49" spans="1:35" x14ac:dyDescent="0.25">
      <c r="A49" t="str">
        <f>'RESUMEN TOTAL'!A51</f>
        <v>CENTRO</v>
      </c>
      <c r="B49" t="str">
        <f>'RESUMEN TOTAL'!B51</f>
        <v>CEN28</v>
      </c>
      <c r="C49" t="str">
        <f>'RESUMEN TOTAL'!D51</f>
        <v>Mitre y Alberdi</v>
      </c>
      <c r="D49" t="str">
        <f>'RESUMEN TOTAL'!E51</f>
        <v>Domo</v>
      </c>
      <c r="E49" t="str">
        <f>'RESUMEN TOTAL'!F51</f>
        <v>Fibra Optica</v>
      </c>
      <c r="F49">
        <f>'RESUMEN TOTAL'!L51</f>
        <v>0</v>
      </c>
      <c r="G49">
        <f>'RESUMEN TOTAL'!M51</f>
        <v>0</v>
      </c>
      <c r="H49">
        <f>'RESUMEN TOTAL'!N51</f>
        <v>0</v>
      </c>
      <c r="I49">
        <f>'RESUMEN TOTAL'!O51</f>
        <v>0</v>
      </c>
      <c r="J49">
        <f>'RESUMEN TOTAL'!P51</f>
        <v>0</v>
      </c>
      <c r="K49">
        <f>'RESUMEN TOTAL'!Q51</f>
        <v>0</v>
      </c>
      <c r="L49">
        <f>'RESUMEN TOTAL'!R51</f>
        <v>0</v>
      </c>
      <c r="M49">
        <f>'RESUMEN TOTAL'!S51</f>
        <v>0</v>
      </c>
      <c r="N49">
        <f>'RESUMEN TOTAL'!T51</f>
        <v>0</v>
      </c>
      <c r="O49">
        <f>'RESUMEN TOTAL'!U51</f>
        <v>0</v>
      </c>
      <c r="P49">
        <f>'RESUMEN TOTAL'!V51</f>
        <v>0</v>
      </c>
      <c r="Q49">
        <f>'RESUMEN TOTAL'!W51</f>
        <v>0</v>
      </c>
      <c r="R49">
        <f>'RESUMEN TOTAL'!X51</f>
        <v>0</v>
      </c>
      <c r="S49">
        <f>'RESUMEN TOTAL'!Y51</f>
        <v>0</v>
      </c>
      <c r="T49">
        <f>'RESUMEN TOTAL'!Z51</f>
        <v>0</v>
      </c>
      <c r="U49">
        <f>'RESUMEN TOTAL'!AA51</f>
        <v>0</v>
      </c>
      <c r="V49">
        <f>'RESUMEN TOTAL'!AB51</f>
        <v>0</v>
      </c>
      <c r="W49">
        <f>'RESUMEN TOTAL'!AC51</f>
        <v>0</v>
      </c>
      <c r="X49">
        <f>'RESUMEN TOTAL'!AD51</f>
        <v>0</v>
      </c>
      <c r="Y49">
        <f>'RESUMEN TOTAL'!AE51</f>
        <v>0</v>
      </c>
      <c r="Z49">
        <f>'RESUMEN TOTAL'!AF51</f>
        <v>0</v>
      </c>
      <c r="AA49">
        <f>'RESUMEN TOTAL'!AG51</f>
        <v>0</v>
      </c>
      <c r="AB49">
        <f>'RESUMEN TOTAL'!AH51</f>
        <v>0</v>
      </c>
      <c r="AC49">
        <f>'RESUMEN TOTAL'!AI51</f>
        <v>0</v>
      </c>
      <c r="AD49">
        <f>'RESUMEN TOTAL'!AJ51</f>
        <v>0</v>
      </c>
      <c r="AE49">
        <f>'RESUMEN TOTAL'!AK51</f>
        <v>0</v>
      </c>
      <c r="AF49">
        <f>'RESUMEN TOTAL'!AL51</f>
        <v>0</v>
      </c>
      <c r="AG49">
        <f>'RESUMEN TOTAL'!AM51</f>
        <v>0</v>
      </c>
      <c r="AH49">
        <f>'RESUMEN TOTAL'!AN51</f>
        <v>0</v>
      </c>
      <c r="AI49">
        <f>'RESUMEN TOTAL'!AO51</f>
        <v>0</v>
      </c>
    </row>
    <row r="50" spans="1:35" x14ac:dyDescent="0.25">
      <c r="A50" t="str">
        <f>'RESUMEN TOTAL'!A52</f>
        <v>CENTRO</v>
      </c>
      <c r="B50" t="str">
        <f>'RESUMEN TOTAL'!B52</f>
        <v>CEN29</v>
      </c>
      <c r="C50" t="str">
        <f>'RESUMEN TOTAL'!D52</f>
        <v>Alberdi y San Juan</v>
      </c>
      <c r="D50" t="str">
        <f>'RESUMEN TOTAL'!E52</f>
        <v>Domo</v>
      </c>
      <c r="E50" t="str">
        <f>'RESUMEN TOTAL'!F52</f>
        <v>Fibra Optica</v>
      </c>
      <c r="F50">
        <f>'RESUMEN TOTAL'!L52</f>
        <v>0</v>
      </c>
      <c r="G50">
        <f>'RESUMEN TOTAL'!M52</f>
        <v>0</v>
      </c>
      <c r="H50">
        <f>'RESUMEN TOTAL'!N52</f>
        <v>0</v>
      </c>
      <c r="I50">
        <f>'RESUMEN TOTAL'!O52</f>
        <v>0</v>
      </c>
      <c r="J50">
        <f>'RESUMEN TOTAL'!P52</f>
        <v>0</v>
      </c>
      <c r="K50">
        <f>'RESUMEN TOTAL'!Q52</f>
        <v>0</v>
      </c>
      <c r="L50">
        <f>'RESUMEN TOTAL'!R52</f>
        <v>0</v>
      </c>
      <c r="M50">
        <f>'RESUMEN TOTAL'!S52</f>
        <v>0</v>
      </c>
      <c r="N50">
        <f>'RESUMEN TOTAL'!T52</f>
        <v>0</v>
      </c>
      <c r="O50">
        <f>'RESUMEN TOTAL'!U52</f>
        <v>0</v>
      </c>
      <c r="P50">
        <f>'RESUMEN TOTAL'!V52</f>
        <v>0</v>
      </c>
      <c r="Q50">
        <f>'RESUMEN TOTAL'!W52</f>
        <v>0</v>
      </c>
      <c r="R50">
        <f>'RESUMEN TOTAL'!X52</f>
        <v>0</v>
      </c>
      <c r="S50">
        <f>'RESUMEN TOTAL'!Y52</f>
        <v>0</v>
      </c>
      <c r="T50">
        <f>'RESUMEN TOTAL'!Z52</f>
        <v>0</v>
      </c>
      <c r="U50">
        <f>'RESUMEN TOTAL'!AA52</f>
        <v>0</v>
      </c>
      <c r="V50">
        <f>'RESUMEN TOTAL'!AB52</f>
        <v>0</v>
      </c>
      <c r="W50">
        <f>'RESUMEN TOTAL'!AC52</f>
        <v>0</v>
      </c>
      <c r="X50">
        <f>'RESUMEN TOTAL'!AD52</f>
        <v>0</v>
      </c>
      <c r="Y50">
        <f>'RESUMEN TOTAL'!AE52</f>
        <v>0</v>
      </c>
      <c r="Z50">
        <f>'RESUMEN TOTAL'!AF52</f>
        <v>0</v>
      </c>
      <c r="AA50">
        <f>'RESUMEN TOTAL'!AG52</f>
        <v>0</v>
      </c>
      <c r="AB50">
        <f>'RESUMEN TOTAL'!AH52</f>
        <v>0</v>
      </c>
      <c r="AC50">
        <f>'RESUMEN TOTAL'!AI52</f>
        <v>0</v>
      </c>
      <c r="AD50">
        <f>'RESUMEN TOTAL'!AJ52</f>
        <v>0</v>
      </c>
      <c r="AE50">
        <f>'RESUMEN TOTAL'!AK52</f>
        <v>0</v>
      </c>
      <c r="AF50">
        <f>'RESUMEN TOTAL'!AL52</f>
        <v>0</v>
      </c>
      <c r="AG50">
        <f>'RESUMEN TOTAL'!AM52</f>
        <v>0</v>
      </c>
      <c r="AH50">
        <f>'RESUMEN TOTAL'!AN52</f>
        <v>0</v>
      </c>
      <c r="AI50">
        <f>'RESUMEN TOTAL'!AO52</f>
        <v>0</v>
      </c>
    </row>
    <row r="51" spans="1:35" x14ac:dyDescent="0.25">
      <c r="A51" t="str">
        <f>'RESUMEN TOTAL'!A53</f>
        <v>CENTRO</v>
      </c>
      <c r="B51" t="str">
        <f>'RESUMEN TOTAL'!B53</f>
        <v>CEN30</v>
      </c>
      <c r="C51" t="str">
        <f>'RESUMEN TOTAL'!D53</f>
        <v>Mitre y Pringles</v>
      </c>
      <c r="D51" t="str">
        <f>'RESUMEN TOTAL'!E53</f>
        <v>Domo</v>
      </c>
      <c r="E51" t="str">
        <f>'RESUMEN TOTAL'!F53</f>
        <v>Fibra Optica</v>
      </c>
      <c r="F51">
        <f>'RESUMEN TOTAL'!L53</f>
        <v>0</v>
      </c>
      <c r="G51">
        <f>'RESUMEN TOTAL'!M53</f>
        <v>0</v>
      </c>
      <c r="H51">
        <f>'RESUMEN TOTAL'!N53</f>
        <v>0</v>
      </c>
      <c r="I51">
        <f>'RESUMEN TOTAL'!O53</f>
        <v>0</v>
      </c>
      <c r="J51">
        <f>'RESUMEN TOTAL'!P53</f>
        <v>0</v>
      </c>
      <c r="K51">
        <f>'RESUMEN TOTAL'!Q53</f>
        <v>0</v>
      </c>
      <c r="L51">
        <f>'RESUMEN TOTAL'!R53</f>
        <v>0</v>
      </c>
      <c r="M51">
        <f>'RESUMEN TOTAL'!S53</f>
        <v>0</v>
      </c>
      <c r="N51">
        <f>'RESUMEN TOTAL'!T53</f>
        <v>0</v>
      </c>
      <c r="O51">
        <f>'RESUMEN TOTAL'!U53</f>
        <v>0</v>
      </c>
      <c r="P51">
        <f>'RESUMEN TOTAL'!V53</f>
        <v>0</v>
      </c>
      <c r="Q51">
        <f>'RESUMEN TOTAL'!W53</f>
        <v>0</v>
      </c>
      <c r="R51">
        <f>'RESUMEN TOTAL'!X53</f>
        <v>0</v>
      </c>
      <c r="S51">
        <f>'RESUMEN TOTAL'!Y53</f>
        <v>0</v>
      </c>
      <c r="T51">
        <f>'RESUMEN TOTAL'!Z53</f>
        <v>0</v>
      </c>
      <c r="U51">
        <f>'RESUMEN TOTAL'!AA53</f>
        <v>0</v>
      </c>
      <c r="V51">
        <f>'RESUMEN TOTAL'!AB53</f>
        <v>0</v>
      </c>
      <c r="W51">
        <f>'RESUMEN TOTAL'!AC53</f>
        <v>0</v>
      </c>
      <c r="X51">
        <f>'RESUMEN TOTAL'!AD53</f>
        <v>0</v>
      </c>
      <c r="Y51">
        <f>'RESUMEN TOTAL'!AE53</f>
        <v>0</v>
      </c>
      <c r="Z51">
        <f>'RESUMEN TOTAL'!AF53</f>
        <v>0</v>
      </c>
      <c r="AA51">
        <f>'RESUMEN TOTAL'!AG53</f>
        <v>0</v>
      </c>
      <c r="AB51">
        <f>'RESUMEN TOTAL'!AH53</f>
        <v>0</v>
      </c>
      <c r="AC51">
        <f>'RESUMEN TOTAL'!AI53</f>
        <v>0</v>
      </c>
      <c r="AD51">
        <f>'RESUMEN TOTAL'!AJ53</f>
        <v>0</v>
      </c>
      <c r="AE51">
        <f>'RESUMEN TOTAL'!AK53</f>
        <v>0</v>
      </c>
      <c r="AF51">
        <f>'RESUMEN TOTAL'!AL53</f>
        <v>0</v>
      </c>
      <c r="AG51">
        <f>'RESUMEN TOTAL'!AM53</f>
        <v>0</v>
      </c>
      <c r="AH51">
        <f>'RESUMEN TOTAL'!AN53</f>
        <v>0</v>
      </c>
      <c r="AI51">
        <f>'RESUMEN TOTAL'!AO53</f>
        <v>0</v>
      </c>
    </row>
    <row r="52" spans="1:35" x14ac:dyDescent="0.25">
      <c r="A52" t="str">
        <f>'RESUMEN TOTAL'!A54</f>
        <v>CENTRO</v>
      </c>
      <c r="B52" t="str">
        <f>'RESUMEN TOTAL'!B54</f>
        <v>CEN31</v>
      </c>
      <c r="C52" t="str">
        <f>'RESUMEN TOTAL'!D54</f>
        <v>Mitre e/Monteagudo y Alberdi</v>
      </c>
      <c r="D52" t="str">
        <f>'RESUMEN TOTAL'!E54</f>
        <v>Domo</v>
      </c>
      <c r="E52" t="str">
        <f>'RESUMEN TOTAL'!F54</f>
        <v>Fibra Optica</v>
      </c>
      <c r="F52">
        <f>'RESUMEN TOTAL'!L54</f>
        <v>0</v>
      </c>
      <c r="G52">
        <f>'RESUMEN TOTAL'!M54</f>
        <v>0</v>
      </c>
      <c r="H52">
        <f>'RESUMEN TOTAL'!N54</f>
        <v>0</v>
      </c>
      <c r="I52">
        <f>'RESUMEN TOTAL'!O54</f>
        <v>0</v>
      </c>
      <c r="J52">
        <f>'RESUMEN TOTAL'!P54</f>
        <v>0</v>
      </c>
      <c r="K52">
        <f>'RESUMEN TOTAL'!Q54</f>
        <v>0</v>
      </c>
      <c r="L52">
        <f>'RESUMEN TOTAL'!R54</f>
        <v>0</v>
      </c>
      <c r="M52">
        <f>'RESUMEN TOTAL'!S54</f>
        <v>0</v>
      </c>
      <c r="N52">
        <f>'RESUMEN TOTAL'!T54</f>
        <v>0</v>
      </c>
      <c r="O52">
        <f>'RESUMEN TOTAL'!U54</f>
        <v>0</v>
      </c>
      <c r="P52">
        <f>'RESUMEN TOTAL'!V54</f>
        <v>0</v>
      </c>
      <c r="Q52">
        <f>'RESUMEN TOTAL'!W54</f>
        <v>0</v>
      </c>
      <c r="R52">
        <f>'RESUMEN TOTAL'!X54</f>
        <v>0</v>
      </c>
      <c r="S52">
        <f>'RESUMEN TOTAL'!Y54</f>
        <v>0</v>
      </c>
      <c r="T52">
        <f>'RESUMEN TOTAL'!Z54</f>
        <v>0</v>
      </c>
      <c r="U52">
        <f>'RESUMEN TOTAL'!AA54</f>
        <v>0</v>
      </c>
      <c r="V52">
        <f>'RESUMEN TOTAL'!AB54</f>
        <v>0</v>
      </c>
      <c r="W52">
        <f>'RESUMEN TOTAL'!AC54</f>
        <v>0</v>
      </c>
      <c r="X52">
        <f>'RESUMEN TOTAL'!AD54</f>
        <v>0</v>
      </c>
      <c r="Y52">
        <f>'RESUMEN TOTAL'!AE54</f>
        <v>0</v>
      </c>
      <c r="Z52">
        <f>'RESUMEN TOTAL'!AF54</f>
        <v>0</v>
      </c>
      <c r="AA52">
        <f>'RESUMEN TOTAL'!AG54</f>
        <v>0</v>
      </c>
      <c r="AB52">
        <f>'RESUMEN TOTAL'!AH54</f>
        <v>0</v>
      </c>
      <c r="AC52">
        <f>'RESUMEN TOTAL'!AI54</f>
        <v>0</v>
      </c>
      <c r="AD52">
        <f>'RESUMEN TOTAL'!AJ54</f>
        <v>0</v>
      </c>
      <c r="AE52">
        <f>'RESUMEN TOTAL'!AK54</f>
        <v>0</v>
      </c>
      <c r="AF52">
        <f>'RESUMEN TOTAL'!AL54</f>
        <v>0</v>
      </c>
      <c r="AG52">
        <f>'RESUMEN TOTAL'!AM54</f>
        <v>0</v>
      </c>
      <c r="AH52">
        <f>'RESUMEN TOTAL'!AN54</f>
        <v>0</v>
      </c>
      <c r="AI52">
        <f>'RESUMEN TOTAL'!AO54</f>
        <v>0</v>
      </c>
    </row>
    <row r="53" spans="1:35" x14ac:dyDescent="0.25">
      <c r="A53" t="str">
        <f>'RESUMEN TOTAL'!A55</f>
        <v>CENTRO</v>
      </c>
      <c r="B53" t="str">
        <f>'RESUMEN TOTAL'!B55</f>
        <v>CEN32</v>
      </c>
      <c r="C53" t="str">
        <f>'RESUMEN TOTAL'!D55</f>
        <v>Aristobulo del Valle y España</v>
      </c>
      <c r="D53" t="str">
        <f>'RESUMEN TOTAL'!E55</f>
        <v>Domo</v>
      </c>
      <c r="E53" t="str">
        <f>'RESUMEN TOTAL'!F55</f>
        <v>Fibra Optica</v>
      </c>
      <c r="F53">
        <f>'RESUMEN TOTAL'!L55</f>
        <v>0</v>
      </c>
      <c r="G53">
        <f>'RESUMEN TOTAL'!M55</f>
        <v>0</v>
      </c>
      <c r="H53">
        <f>'RESUMEN TOTAL'!N55</f>
        <v>0</v>
      </c>
      <c r="I53">
        <f>'RESUMEN TOTAL'!O55</f>
        <v>0</v>
      </c>
      <c r="J53">
        <f>'RESUMEN TOTAL'!P55</f>
        <v>0</v>
      </c>
      <c r="K53">
        <f>'RESUMEN TOTAL'!Q55</f>
        <v>0</v>
      </c>
      <c r="L53">
        <f>'RESUMEN TOTAL'!R55</f>
        <v>0</v>
      </c>
      <c r="M53">
        <f>'RESUMEN TOTAL'!S55</f>
        <v>0</v>
      </c>
      <c r="N53">
        <f>'RESUMEN TOTAL'!T55</f>
        <v>0</v>
      </c>
      <c r="O53">
        <f>'RESUMEN TOTAL'!U55</f>
        <v>0</v>
      </c>
      <c r="P53">
        <f>'RESUMEN TOTAL'!V55</f>
        <v>0</v>
      </c>
      <c r="Q53">
        <f>'RESUMEN TOTAL'!W55</f>
        <v>0</v>
      </c>
      <c r="R53">
        <f>'RESUMEN TOTAL'!X55</f>
        <v>0</v>
      </c>
      <c r="S53">
        <f>'RESUMEN TOTAL'!Y55</f>
        <v>0</v>
      </c>
      <c r="T53" t="str">
        <f>'RESUMEN TOTAL'!Z55</f>
        <v>APAGADO</v>
      </c>
      <c r="U53">
        <f>'RESUMEN TOTAL'!AA55</f>
        <v>0</v>
      </c>
      <c r="V53">
        <f>'RESUMEN TOTAL'!AB55</f>
        <v>0</v>
      </c>
      <c r="W53">
        <f>'RESUMEN TOTAL'!AC55</f>
        <v>0</v>
      </c>
      <c r="X53">
        <f>'RESUMEN TOTAL'!AD55</f>
        <v>0</v>
      </c>
      <c r="Y53">
        <f>'RESUMEN TOTAL'!AE55</f>
        <v>0</v>
      </c>
      <c r="Z53">
        <f>'RESUMEN TOTAL'!AF55</f>
        <v>0</v>
      </c>
      <c r="AA53">
        <f>'RESUMEN TOTAL'!AG55</f>
        <v>0</v>
      </c>
      <c r="AB53">
        <f>'RESUMEN TOTAL'!AH55</f>
        <v>0</v>
      </c>
      <c r="AC53">
        <f>'RESUMEN TOTAL'!AI55</f>
        <v>0</v>
      </c>
      <c r="AD53">
        <f>'RESUMEN TOTAL'!AJ55</f>
        <v>0</v>
      </c>
      <c r="AE53">
        <f>'RESUMEN TOTAL'!AK55</f>
        <v>0</v>
      </c>
      <c r="AF53">
        <f>'RESUMEN TOTAL'!AL55</f>
        <v>0</v>
      </c>
      <c r="AG53">
        <f>'RESUMEN TOTAL'!AM55</f>
        <v>0</v>
      </c>
      <c r="AH53">
        <f>'RESUMEN TOTAL'!AN55</f>
        <v>0</v>
      </c>
      <c r="AI53">
        <f>'RESUMEN TOTAL'!AO55</f>
        <v>0</v>
      </c>
    </row>
    <row r="54" spans="1:35" x14ac:dyDescent="0.25">
      <c r="A54" t="str">
        <f>'RESUMEN TOTAL'!A56</f>
        <v>CENTRO</v>
      </c>
      <c r="B54" t="str">
        <f>'RESUMEN TOTAL'!B56</f>
        <v>CEN33</v>
      </c>
      <c r="C54" t="str">
        <f>'RESUMEN TOTAL'!D56</f>
        <v>Peron y Alberdi</v>
      </c>
      <c r="D54" t="str">
        <f>'RESUMEN TOTAL'!E56</f>
        <v>Domo</v>
      </c>
      <c r="E54" t="str">
        <f>'RESUMEN TOTAL'!F56</f>
        <v>Fibra Optica</v>
      </c>
      <c r="F54">
        <f>'RESUMEN TOTAL'!L56</f>
        <v>0</v>
      </c>
      <c r="G54">
        <f>'RESUMEN TOTAL'!M56</f>
        <v>0</v>
      </c>
      <c r="H54">
        <f>'RESUMEN TOTAL'!N56</f>
        <v>0</v>
      </c>
      <c r="I54">
        <f>'RESUMEN TOTAL'!O56</f>
        <v>0</v>
      </c>
      <c r="J54">
        <f>'RESUMEN TOTAL'!P56</f>
        <v>0</v>
      </c>
      <c r="K54">
        <f>'RESUMEN TOTAL'!Q56</f>
        <v>0</v>
      </c>
      <c r="L54">
        <f>'RESUMEN TOTAL'!R56</f>
        <v>0</v>
      </c>
      <c r="M54">
        <f>'RESUMEN TOTAL'!S56</f>
        <v>0</v>
      </c>
      <c r="N54">
        <f>'RESUMEN TOTAL'!T56</f>
        <v>0</v>
      </c>
      <c r="O54">
        <f>'RESUMEN TOTAL'!U56</f>
        <v>0</v>
      </c>
      <c r="P54">
        <f>'RESUMEN TOTAL'!V56</f>
        <v>0</v>
      </c>
      <c r="Q54">
        <f>'RESUMEN TOTAL'!W56</f>
        <v>0</v>
      </c>
      <c r="R54">
        <f>'RESUMEN TOTAL'!X56</f>
        <v>0</v>
      </c>
      <c r="S54">
        <f>'RESUMEN TOTAL'!Y56</f>
        <v>0</v>
      </c>
      <c r="T54">
        <f>'RESUMEN TOTAL'!Z56</f>
        <v>0</v>
      </c>
      <c r="U54">
        <f>'RESUMEN TOTAL'!AA56</f>
        <v>0</v>
      </c>
      <c r="V54">
        <f>'RESUMEN TOTAL'!AB56</f>
        <v>0</v>
      </c>
      <c r="W54">
        <f>'RESUMEN TOTAL'!AC56</f>
        <v>0</v>
      </c>
      <c r="X54">
        <f>'RESUMEN TOTAL'!AD56</f>
        <v>0</v>
      </c>
      <c r="Y54">
        <f>'RESUMEN TOTAL'!AE56</f>
        <v>0</v>
      </c>
      <c r="Z54">
        <f>'RESUMEN TOTAL'!AF56</f>
        <v>0</v>
      </c>
      <c r="AA54">
        <f>'RESUMEN TOTAL'!AG56</f>
        <v>0</v>
      </c>
      <c r="AB54">
        <f>'RESUMEN TOTAL'!AH56</f>
        <v>0</v>
      </c>
      <c r="AC54">
        <f>'RESUMEN TOTAL'!AI56</f>
        <v>0</v>
      </c>
      <c r="AD54">
        <f>'RESUMEN TOTAL'!AJ56</f>
        <v>0</v>
      </c>
      <c r="AE54">
        <f>'RESUMEN TOTAL'!AK56</f>
        <v>0</v>
      </c>
      <c r="AF54">
        <f>'RESUMEN TOTAL'!AL56</f>
        <v>0</v>
      </c>
      <c r="AG54">
        <f>'RESUMEN TOTAL'!AM56</f>
        <v>0</v>
      </c>
      <c r="AH54">
        <f>'RESUMEN TOTAL'!AN56</f>
        <v>0</v>
      </c>
      <c r="AI54">
        <f>'RESUMEN TOTAL'!AO56</f>
        <v>0</v>
      </c>
    </row>
    <row r="55" spans="1:35" x14ac:dyDescent="0.25">
      <c r="A55" t="str">
        <f>'RESUMEN TOTAL'!A57</f>
        <v>CENTRO</v>
      </c>
      <c r="B55" t="str">
        <f>'RESUMEN TOTAL'!B57</f>
        <v>CEN34</v>
      </c>
      <c r="C55" t="str">
        <f>'RESUMEN TOTAL'!D57</f>
        <v>Peron y España</v>
      </c>
      <c r="D55" t="str">
        <f>'RESUMEN TOTAL'!E57</f>
        <v>Domo</v>
      </c>
      <c r="E55" t="str">
        <f>'RESUMEN TOTAL'!F57</f>
        <v>Fibra Optica</v>
      </c>
      <c r="F55">
        <f>'RESUMEN TOTAL'!L57</f>
        <v>0</v>
      </c>
      <c r="G55">
        <f>'RESUMEN TOTAL'!M57</f>
        <v>0</v>
      </c>
      <c r="H55">
        <f>'RESUMEN TOTAL'!N57</f>
        <v>0</v>
      </c>
      <c r="I55">
        <f>'RESUMEN TOTAL'!O57</f>
        <v>0</v>
      </c>
      <c r="J55">
        <f>'RESUMEN TOTAL'!P57</f>
        <v>0</v>
      </c>
      <c r="K55">
        <f>'RESUMEN TOTAL'!Q57</f>
        <v>0</v>
      </c>
      <c r="L55">
        <f>'RESUMEN TOTAL'!R57</f>
        <v>0</v>
      </c>
      <c r="M55">
        <f>'RESUMEN TOTAL'!S57</f>
        <v>0</v>
      </c>
      <c r="N55">
        <f>'RESUMEN TOTAL'!T57</f>
        <v>0</v>
      </c>
      <c r="O55">
        <f>'RESUMEN TOTAL'!U57</f>
        <v>0</v>
      </c>
      <c r="P55">
        <f>'RESUMEN TOTAL'!V57</f>
        <v>0</v>
      </c>
      <c r="Q55">
        <f>'RESUMEN TOTAL'!W57</f>
        <v>0</v>
      </c>
      <c r="R55">
        <f>'RESUMEN TOTAL'!X57</f>
        <v>0</v>
      </c>
      <c r="S55">
        <f>'RESUMEN TOTAL'!Y57</f>
        <v>0</v>
      </c>
      <c r="T55">
        <f>'RESUMEN TOTAL'!Z57</f>
        <v>0</v>
      </c>
      <c r="U55">
        <f>'RESUMEN TOTAL'!AA57</f>
        <v>0</v>
      </c>
      <c r="V55">
        <f>'RESUMEN TOTAL'!AB57</f>
        <v>0</v>
      </c>
      <c r="W55">
        <f>'RESUMEN TOTAL'!AC57</f>
        <v>0</v>
      </c>
      <c r="X55">
        <f>'RESUMEN TOTAL'!AD57</f>
        <v>0</v>
      </c>
      <c r="Y55">
        <f>'RESUMEN TOTAL'!AE57</f>
        <v>0</v>
      </c>
      <c r="Z55">
        <f>'RESUMEN TOTAL'!AF57</f>
        <v>0</v>
      </c>
      <c r="AA55">
        <f>'RESUMEN TOTAL'!AG57</f>
        <v>0</v>
      </c>
      <c r="AB55">
        <f>'RESUMEN TOTAL'!AH57</f>
        <v>0</v>
      </c>
      <c r="AC55">
        <f>'RESUMEN TOTAL'!AI57</f>
        <v>0</v>
      </c>
      <c r="AD55">
        <f>'RESUMEN TOTAL'!AJ57</f>
        <v>0</v>
      </c>
      <c r="AE55">
        <f>'RESUMEN TOTAL'!AK57</f>
        <v>0</v>
      </c>
      <c r="AF55">
        <f>'RESUMEN TOTAL'!AL57</f>
        <v>0</v>
      </c>
      <c r="AG55">
        <f>'RESUMEN TOTAL'!AM57</f>
        <v>0</v>
      </c>
      <c r="AH55">
        <f>'RESUMEN TOTAL'!AN57</f>
        <v>0</v>
      </c>
      <c r="AI55">
        <f>'RESUMEN TOTAL'!AO57</f>
        <v>0</v>
      </c>
    </row>
    <row r="56" spans="1:35" x14ac:dyDescent="0.25">
      <c r="A56" t="str">
        <f>'RESUMEN TOTAL'!A58</f>
        <v>CENTRO</v>
      </c>
      <c r="B56" t="str">
        <f>'RESUMEN TOTAL'!B58</f>
        <v>CEN35</v>
      </c>
      <c r="C56" t="str">
        <f>'RESUMEN TOTAL'!D58</f>
        <v>España y Marmol</v>
      </c>
      <c r="D56" t="str">
        <f>'RESUMEN TOTAL'!E58</f>
        <v>Domo</v>
      </c>
      <c r="E56" t="str">
        <f>'RESUMEN TOTAL'!F58</f>
        <v>Fibra Optica</v>
      </c>
      <c r="F56">
        <f>'RESUMEN TOTAL'!L58</f>
        <v>0</v>
      </c>
      <c r="G56">
        <f>'RESUMEN TOTAL'!M58</f>
        <v>0</v>
      </c>
      <c r="H56">
        <f>'RESUMEN TOTAL'!N58</f>
        <v>0</v>
      </c>
      <c r="I56">
        <f>'RESUMEN TOTAL'!O58</f>
        <v>0</v>
      </c>
      <c r="J56">
        <f>'RESUMEN TOTAL'!P58</f>
        <v>0</v>
      </c>
      <c r="K56">
        <f>'RESUMEN TOTAL'!Q58</f>
        <v>0</v>
      </c>
      <c r="L56">
        <f>'RESUMEN TOTAL'!R58</f>
        <v>0</v>
      </c>
      <c r="M56">
        <f>'RESUMEN TOTAL'!S58</f>
        <v>0</v>
      </c>
      <c r="N56">
        <f>'RESUMEN TOTAL'!T58</f>
        <v>0</v>
      </c>
      <c r="O56">
        <f>'RESUMEN TOTAL'!U58</f>
        <v>0</v>
      </c>
      <c r="P56">
        <f>'RESUMEN TOTAL'!V58</f>
        <v>0</v>
      </c>
      <c r="Q56">
        <f>'RESUMEN TOTAL'!W58</f>
        <v>0</v>
      </c>
      <c r="R56">
        <f>'RESUMEN TOTAL'!X58</f>
        <v>0</v>
      </c>
      <c r="S56">
        <f>'RESUMEN TOTAL'!Y58</f>
        <v>0</v>
      </c>
      <c r="T56">
        <f>'RESUMEN TOTAL'!Z58</f>
        <v>0</v>
      </c>
      <c r="U56">
        <f>'RESUMEN TOTAL'!AA58</f>
        <v>0</v>
      </c>
      <c r="V56">
        <f>'RESUMEN TOTAL'!AB58</f>
        <v>0</v>
      </c>
      <c r="W56">
        <f>'RESUMEN TOTAL'!AC58</f>
        <v>0</v>
      </c>
      <c r="X56">
        <f>'RESUMEN TOTAL'!AD58</f>
        <v>0</v>
      </c>
      <c r="Y56">
        <f>'RESUMEN TOTAL'!AE58</f>
        <v>0</v>
      </c>
      <c r="Z56">
        <f>'RESUMEN TOTAL'!AF58</f>
        <v>0</v>
      </c>
      <c r="AA56">
        <f>'RESUMEN TOTAL'!AG58</f>
        <v>0</v>
      </c>
      <c r="AB56">
        <f>'RESUMEN TOTAL'!AH58</f>
        <v>0</v>
      </c>
      <c r="AC56">
        <f>'RESUMEN TOTAL'!AI58</f>
        <v>0</v>
      </c>
      <c r="AD56">
        <f>'RESUMEN TOTAL'!AJ58</f>
        <v>0</v>
      </c>
      <c r="AE56">
        <f>'RESUMEN TOTAL'!AK58</f>
        <v>0</v>
      </c>
      <c r="AF56">
        <f>'RESUMEN TOTAL'!AL58</f>
        <v>0</v>
      </c>
      <c r="AG56">
        <f>'RESUMEN TOTAL'!AM58</f>
        <v>0</v>
      </c>
      <c r="AH56">
        <f>'RESUMEN TOTAL'!AN58</f>
        <v>0</v>
      </c>
      <c r="AI56">
        <f>'RESUMEN TOTAL'!AO58</f>
        <v>0</v>
      </c>
    </row>
    <row r="57" spans="1:35" x14ac:dyDescent="0.25">
      <c r="A57" t="str">
        <f>'RESUMEN TOTAL'!A59</f>
        <v>CENTRO</v>
      </c>
      <c r="B57" t="str">
        <f>'RESUMEN TOTAL'!B59</f>
        <v>CEN36</v>
      </c>
      <c r="C57" t="str">
        <f>'RESUMEN TOTAL'!D59</f>
        <v>España y 9 de Julio</v>
      </c>
      <c r="D57" t="str">
        <f>'RESUMEN TOTAL'!E59</f>
        <v>Domo</v>
      </c>
      <c r="E57" t="str">
        <f>'RESUMEN TOTAL'!F59</f>
        <v>Fibra Optica</v>
      </c>
      <c r="F57">
        <f>'RESUMEN TOTAL'!L59</f>
        <v>0</v>
      </c>
      <c r="G57">
        <f>'RESUMEN TOTAL'!M59</f>
        <v>0</v>
      </c>
      <c r="H57">
        <f>'RESUMEN TOTAL'!N59</f>
        <v>0</v>
      </c>
      <c r="I57">
        <f>'RESUMEN TOTAL'!O59</f>
        <v>0</v>
      </c>
      <c r="J57">
        <f>'RESUMEN TOTAL'!P59</f>
        <v>0</v>
      </c>
      <c r="K57">
        <f>'RESUMEN TOTAL'!Q59</f>
        <v>0</v>
      </c>
      <c r="L57">
        <f>'RESUMEN TOTAL'!R59</f>
        <v>0</v>
      </c>
      <c r="M57">
        <f>'RESUMEN TOTAL'!S59</f>
        <v>0</v>
      </c>
      <c r="N57">
        <f>'RESUMEN TOTAL'!T59</f>
        <v>0</v>
      </c>
      <c r="O57">
        <f>'RESUMEN TOTAL'!U59</f>
        <v>0</v>
      </c>
      <c r="P57">
        <f>'RESUMEN TOTAL'!V59</f>
        <v>0</v>
      </c>
      <c r="Q57">
        <f>'RESUMEN TOTAL'!W59</f>
        <v>0</v>
      </c>
      <c r="R57">
        <f>'RESUMEN TOTAL'!X59</f>
        <v>0</v>
      </c>
      <c r="S57">
        <f>'RESUMEN TOTAL'!Y59</f>
        <v>0</v>
      </c>
      <c r="T57">
        <f>'RESUMEN TOTAL'!Z59</f>
        <v>0</v>
      </c>
      <c r="U57">
        <f>'RESUMEN TOTAL'!AA59</f>
        <v>0</v>
      </c>
      <c r="V57">
        <f>'RESUMEN TOTAL'!AB59</f>
        <v>0</v>
      </c>
      <c r="W57">
        <f>'RESUMEN TOTAL'!AC59</f>
        <v>0</v>
      </c>
      <c r="X57">
        <f>'RESUMEN TOTAL'!AD59</f>
        <v>0</v>
      </c>
      <c r="Y57">
        <f>'RESUMEN TOTAL'!AE59</f>
        <v>0</v>
      </c>
      <c r="Z57">
        <f>'RESUMEN TOTAL'!AF59</f>
        <v>0</v>
      </c>
      <c r="AA57">
        <f>'RESUMEN TOTAL'!AG59</f>
        <v>0</v>
      </c>
      <c r="AB57">
        <f>'RESUMEN TOTAL'!AH59</f>
        <v>0</v>
      </c>
      <c r="AC57">
        <f>'RESUMEN TOTAL'!AI59</f>
        <v>0</v>
      </c>
      <c r="AD57">
        <f>'RESUMEN TOTAL'!AJ59</f>
        <v>0</v>
      </c>
      <c r="AE57">
        <f>'RESUMEN TOTAL'!AK59</f>
        <v>0</v>
      </c>
      <c r="AF57">
        <f>'RESUMEN TOTAL'!AL59</f>
        <v>0</v>
      </c>
      <c r="AG57">
        <f>'RESUMEN TOTAL'!AM59</f>
        <v>0</v>
      </c>
      <c r="AH57">
        <f>'RESUMEN TOTAL'!AN59</f>
        <v>0</v>
      </c>
      <c r="AI57">
        <f>'RESUMEN TOTAL'!AO59</f>
        <v>0</v>
      </c>
    </row>
    <row r="58" spans="1:35" x14ac:dyDescent="0.25">
      <c r="A58" t="str">
        <f>'RESUMEN TOTAL'!A60</f>
        <v>CENTRO</v>
      </c>
      <c r="B58" t="str">
        <f>'RESUMEN TOTAL'!B60</f>
        <v>CEN 37</v>
      </c>
      <c r="C58" t="str">
        <f>'RESUMEN TOTAL'!D60</f>
        <v>Diagonal Granaderos y Monteagudo</v>
      </c>
      <c r="D58" t="str">
        <f>'RESUMEN TOTAL'!E60</f>
        <v>Domo</v>
      </c>
      <c r="E58" t="str">
        <f>'RESUMEN TOTAL'!F60</f>
        <v>Fibra Optica</v>
      </c>
      <c r="F58">
        <f>'RESUMEN TOTAL'!L60</f>
        <v>0</v>
      </c>
      <c r="G58">
        <f>'RESUMEN TOTAL'!M60</f>
        <v>0</v>
      </c>
      <c r="H58">
        <f>'RESUMEN TOTAL'!N60</f>
        <v>0</v>
      </c>
      <c r="I58">
        <f>'RESUMEN TOTAL'!O60</f>
        <v>0</v>
      </c>
      <c r="J58">
        <f>'RESUMEN TOTAL'!P60</f>
        <v>0</v>
      </c>
      <c r="K58">
        <f>'RESUMEN TOTAL'!Q60</f>
        <v>0</v>
      </c>
      <c r="L58">
        <f>'RESUMEN TOTAL'!R60</f>
        <v>0</v>
      </c>
      <c r="M58">
        <f>'RESUMEN TOTAL'!S60</f>
        <v>0</v>
      </c>
      <c r="N58">
        <f>'RESUMEN TOTAL'!T60</f>
        <v>0</v>
      </c>
      <c r="O58">
        <f>'RESUMEN TOTAL'!U60</f>
        <v>0</v>
      </c>
      <c r="P58">
        <f>'RESUMEN TOTAL'!V60</f>
        <v>0</v>
      </c>
      <c r="Q58">
        <f>'RESUMEN TOTAL'!W60</f>
        <v>0</v>
      </c>
      <c r="R58">
        <f>'RESUMEN TOTAL'!X60</f>
        <v>0</v>
      </c>
      <c r="S58">
        <f>'RESUMEN TOTAL'!Y60</f>
        <v>0</v>
      </c>
      <c r="T58">
        <f>'RESUMEN TOTAL'!Z60</f>
        <v>0</v>
      </c>
      <c r="U58">
        <f>'RESUMEN TOTAL'!AA60</f>
        <v>0</v>
      </c>
      <c r="V58">
        <f>'RESUMEN TOTAL'!AB60</f>
        <v>0</v>
      </c>
      <c r="W58">
        <f>'RESUMEN TOTAL'!AC60</f>
        <v>0</v>
      </c>
      <c r="X58">
        <f>'RESUMEN TOTAL'!AD60</f>
        <v>0</v>
      </c>
      <c r="Y58">
        <f>'RESUMEN TOTAL'!AE60</f>
        <v>0</v>
      </c>
      <c r="Z58">
        <f>'RESUMEN TOTAL'!AF60</f>
        <v>0</v>
      </c>
      <c r="AA58">
        <f>'RESUMEN TOTAL'!AG60</f>
        <v>0</v>
      </c>
      <c r="AB58">
        <f>'RESUMEN TOTAL'!AH60</f>
        <v>0</v>
      </c>
      <c r="AC58">
        <f>'RESUMEN TOTAL'!AI60</f>
        <v>0</v>
      </c>
      <c r="AD58">
        <f>'RESUMEN TOTAL'!AJ60</f>
        <v>0</v>
      </c>
      <c r="AE58">
        <f>'RESUMEN TOTAL'!AK60</f>
        <v>0</v>
      </c>
      <c r="AF58">
        <f>'RESUMEN TOTAL'!AL60</f>
        <v>0</v>
      </c>
      <c r="AG58">
        <f>'RESUMEN TOTAL'!AM60</f>
        <v>0</v>
      </c>
      <c r="AH58">
        <f>'RESUMEN TOTAL'!AN60</f>
        <v>0</v>
      </c>
      <c r="AI58">
        <f>'RESUMEN TOTAL'!AO60</f>
        <v>0</v>
      </c>
    </row>
    <row r="59" spans="1:35" x14ac:dyDescent="0.25">
      <c r="A59" t="str">
        <f>'RESUMEN TOTAL'!A61</f>
        <v>CENTRO</v>
      </c>
      <c r="B59" t="str">
        <f>'RESUMEN TOTAL'!B61</f>
        <v>CEN38</v>
      </c>
      <c r="C59" t="str">
        <f>'RESUMEN TOTAL'!D61</f>
        <v>Diagonal Constituyentes y Almafuerte</v>
      </c>
      <c r="D59" t="str">
        <f>'RESUMEN TOTAL'!E61</f>
        <v>Domo</v>
      </c>
      <c r="E59" t="str">
        <f>'RESUMEN TOTAL'!F61</f>
        <v>Fibra Optica</v>
      </c>
      <c r="F59">
        <f>'RESUMEN TOTAL'!L61</f>
        <v>0</v>
      </c>
      <c r="G59">
        <f>'RESUMEN TOTAL'!M61</f>
        <v>0</v>
      </c>
      <c r="H59">
        <f>'RESUMEN TOTAL'!N61</f>
        <v>0</v>
      </c>
      <c r="I59">
        <f>'RESUMEN TOTAL'!O61</f>
        <v>0</v>
      </c>
      <c r="J59">
        <f>'RESUMEN TOTAL'!P61</f>
        <v>0</v>
      </c>
      <c r="K59">
        <f>'RESUMEN TOTAL'!Q61</f>
        <v>0</v>
      </c>
      <c r="L59">
        <f>'RESUMEN TOTAL'!R61</f>
        <v>0</v>
      </c>
      <c r="M59">
        <f>'RESUMEN TOTAL'!S61</f>
        <v>0</v>
      </c>
      <c r="N59">
        <f>'RESUMEN TOTAL'!T61</f>
        <v>0</v>
      </c>
      <c r="O59">
        <f>'RESUMEN TOTAL'!U61</f>
        <v>0</v>
      </c>
      <c r="P59">
        <f>'RESUMEN TOTAL'!V61</f>
        <v>0</v>
      </c>
      <c r="Q59">
        <f>'RESUMEN TOTAL'!W61</f>
        <v>0</v>
      </c>
      <c r="R59">
        <f>'RESUMEN TOTAL'!X61</f>
        <v>0</v>
      </c>
      <c r="S59">
        <f>'RESUMEN TOTAL'!Y61</f>
        <v>0</v>
      </c>
      <c r="T59">
        <f>'RESUMEN TOTAL'!Z61</f>
        <v>0</v>
      </c>
      <c r="U59">
        <f>'RESUMEN TOTAL'!AA61</f>
        <v>0</v>
      </c>
      <c r="V59">
        <f>'RESUMEN TOTAL'!AB61</f>
        <v>0</v>
      </c>
      <c r="W59">
        <f>'RESUMEN TOTAL'!AC61</f>
        <v>0</v>
      </c>
      <c r="X59">
        <f>'RESUMEN TOTAL'!AD61</f>
        <v>0</v>
      </c>
      <c r="Y59">
        <f>'RESUMEN TOTAL'!AE61</f>
        <v>0</v>
      </c>
      <c r="Z59">
        <f>'RESUMEN TOTAL'!AF61</f>
        <v>0</v>
      </c>
      <c r="AA59">
        <f>'RESUMEN TOTAL'!AG61</f>
        <v>0</v>
      </c>
      <c r="AB59">
        <f>'RESUMEN TOTAL'!AH61</f>
        <v>0</v>
      </c>
      <c r="AC59">
        <f>'RESUMEN TOTAL'!AI61</f>
        <v>0</v>
      </c>
      <c r="AD59">
        <f>'RESUMEN TOTAL'!AJ61</f>
        <v>0</v>
      </c>
      <c r="AE59" t="str">
        <f>'RESUMEN TOTAL'!AK61</f>
        <v>APAGADO</v>
      </c>
      <c r="AF59">
        <f>'RESUMEN TOTAL'!AL61</f>
        <v>0</v>
      </c>
      <c r="AG59">
        <f>'RESUMEN TOTAL'!AM61</f>
        <v>0</v>
      </c>
      <c r="AH59">
        <f>'RESUMEN TOTAL'!AN61</f>
        <v>0</v>
      </c>
      <c r="AI59">
        <f>'RESUMEN TOTAL'!AO61</f>
        <v>0</v>
      </c>
    </row>
    <row r="60" spans="1:35" x14ac:dyDescent="0.25">
      <c r="A60" t="str">
        <f>'RESUMEN TOTAL'!A62</f>
        <v>CENTRO</v>
      </c>
      <c r="B60" t="str">
        <f>'RESUMEN TOTAL'!B62</f>
        <v>CEN39</v>
      </c>
      <c r="C60" t="str">
        <f>'RESUMEN TOTAL'!D62</f>
        <v>San Martin y Alem</v>
      </c>
      <c r="D60" t="str">
        <f>'RESUMEN TOTAL'!E62</f>
        <v>Domo</v>
      </c>
      <c r="E60" t="str">
        <f>'RESUMEN TOTAL'!F62</f>
        <v>Fibra Optica</v>
      </c>
      <c r="F60">
        <f>'RESUMEN TOTAL'!L62</f>
        <v>0</v>
      </c>
      <c r="G60">
        <f>'RESUMEN TOTAL'!M62</f>
        <v>0</v>
      </c>
      <c r="H60">
        <f>'RESUMEN TOTAL'!N62</f>
        <v>0</v>
      </c>
      <c r="I60">
        <f>'RESUMEN TOTAL'!O62</f>
        <v>0</v>
      </c>
      <c r="J60">
        <f>'RESUMEN TOTAL'!P62</f>
        <v>0</v>
      </c>
      <c r="K60">
        <f>'RESUMEN TOTAL'!Q62</f>
        <v>0</v>
      </c>
      <c r="L60">
        <f>'RESUMEN TOTAL'!R62</f>
        <v>0</v>
      </c>
      <c r="M60">
        <f>'RESUMEN TOTAL'!S62</f>
        <v>0</v>
      </c>
      <c r="N60">
        <f>'RESUMEN TOTAL'!T62</f>
        <v>0</v>
      </c>
      <c r="O60">
        <f>'RESUMEN TOTAL'!U62</f>
        <v>0</v>
      </c>
      <c r="P60">
        <f>'RESUMEN TOTAL'!V62</f>
        <v>0</v>
      </c>
      <c r="Q60">
        <f>'RESUMEN TOTAL'!W62</f>
        <v>0</v>
      </c>
      <c r="R60">
        <f>'RESUMEN TOTAL'!X62</f>
        <v>0</v>
      </c>
      <c r="S60">
        <f>'RESUMEN TOTAL'!Y62</f>
        <v>0</v>
      </c>
      <c r="T60">
        <f>'RESUMEN TOTAL'!Z62</f>
        <v>0</v>
      </c>
      <c r="U60">
        <f>'RESUMEN TOTAL'!AA62</f>
        <v>0</v>
      </c>
      <c r="V60">
        <f>'RESUMEN TOTAL'!AB62</f>
        <v>0</v>
      </c>
      <c r="W60">
        <f>'RESUMEN TOTAL'!AC62</f>
        <v>0</v>
      </c>
      <c r="X60">
        <f>'RESUMEN TOTAL'!AD62</f>
        <v>0</v>
      </c>
      <c r="Y60">
        <f>'RESUMEN TOTAL'!AE62</f>
        <v>0</v>
      </c>
      <c r="Z60">
        <f>'RESUMEN TOTAL'!AF62</f>
        <v>0</v>
      </c>
      <c r="AA60">
        <f>'RESUMEN TOTAL'!AG62</f>
        <v>0</v>
      </c>
      <c r="AB60">
        <f>'RESUMEN TOTAL'!AH62</f>
        <v>0</v>
      </c>
      <c r="AC60">
        <f>'RESUMEN TOTAL'!AI62</f>
        <v>0</v>
      </c>
      <c r="AD60">
        <f>'RESUMEN TOTAL'!AJ62</f>
        <v>0</v>
      </c>
      <c r="AE60">
        <f>'RESUMEN TOTAL'!AK62</f>
        <v>0</v>
      </c>
      <c r="AF60">
        <f>'RESUMEN TOTAL'!AL62</f>
        <v>0</v>
      </c>
      <c r="AG60">
        <f>'RESUMEN TOTAL'!AM62</f>
        <v>0</v>
      </c>
      <c r="AH60">
        <f>'RESUMEN TOTAL'!AN62</f>
        <v>0</v>
      </c>
      <c r="AI60">
        <f>'RESUMEN TOTAL'!AO62</f>
        <v>0</v>
      </c>
    </row>
    <row r="61" spans="1:35" x14ac:dyDescent="0.25">
      <c r="A61" t="str">
        <f>'RESUMEN TOTAL'!A63</f>
        <v>CENTRO</v>
      </c>
      <c r="B61" t="str">
        <f>'RESUMEN TOTAL'!B63</f>
        <v>CEN40</v>
      </c>
      <c r="C61" t="str">
        <f>'RESUMEN TOTAL'!D63</f>
        <v>Contreras y Monteagudo</v>
      </c>
      <c r="D61" t="str">
        <f>'RESUMEN TOTAL'!E63</f>
        <v>Domo</v>
      </c>
      <c r="E61" t="str">
        <f>'RESUMEN TOTAL'!F63</f>
        <v>Fibra Optica</v>
      </c>
      <c r="F61">
        <f>'RESUMEN TOTAL'!L63</f>
        <v>0</v>
      </c>
      <c r="G61">
        <f>'RESUMEN TOTAL'!M63</f>
        <v>0</v>
      </c>
      <c r="H61">
        <f>'RESUMEN TOTAL'!N63</f>
        <v>0</v>
      </c>
      <c r="I61">
        <f>'RESUMEN TOTAL'!O63</f>
        <v>0</v>
      </c>
      <c r="J61">
        <f>'RESUMEN TOTAL'!P63</f>
        <v>0</v>
      </c>
      <c r="K61">
        <f>'RESUMEN TOTAL'!Q63</f>
        <v>0</v>
      </c>
      <c r="L61">
        <f>'RESUMEN TOTAL'!R63</f>
        <v>0</v>
      </c>
      <c r="M61">
        <f>'RESUMEN TOTAL'!S63</f>
        <v>0</v>
      </c>
      <c r="N61">
        <f>'RESUMEN TOTAL'!T63</f>
        <v>0</v>
      </c>
      <c r="O61">
        <f>'RESUMEN TOTAL'!U63</f>
        <v>0</v>
      </c>
      <c r="P61">
        <f>'RESUMEN TOTAL'!V63</f>
        <v>0</v>
      </c>
      <c r="Q61">
        <f>'RESUMEN TOTAL'!W63</f>
        <v>0</v>
      </c>
      <c r="R61">
        <f>'RESUMEN TOTAL'!X63</f>
        <v>0</v>
      </c>
      <c r="S61">
        <f>'RESUMEN TOTAL'!Y63</f>
        <v>0</v>
      </c>
      <c r="T61">
        <f>'RESUMEN TOTAL'!Z63</f>
        <v>0</v>
      </c>
      <c r="U61">
        <f>'RESUMEN TOTAL'!AA63</f>
        <v>0</v>
      </c>
      <c r="V61">
        <f>'RESUMEN TOTAL'!AB63</f>
        <v>0</v>
      </c>
      <c r="W61">
        <f>'RESUMEN TOTAL'!AC63</f>
        <v>0</v>
      </c>
      <c r="X61">
        <f>'RESUMEN TOTAL'!AD63</f>
        <v>0</v>
      </c>
      <c r="Y61">
        <f>'RESUMEN TOTAL'!AE63</f>
        <v>0</v>
      </c>
      <c r="Z61">
        <f>'RESUMEN TOTAL'!AF63</f>
        <v>0</v>
      </c>
      <c r="AA61">
        <f>'RESUMEN TOTAL'!AG63</f>
        <v>0</v>
      </c>
      <c r="AB61">
        <f>'RESUMEN TOTAL'!AH63</f>
        <v>0</v>
      </c>
      <c r="AC61">
        <f>'RESUMEN TOTAL'!AI63</f>
        <v>0</v>
      </c>
      <c r="AD61">
        <f>'RESUMEN TOTAL'!AJ63</f>
        <v>0</v>
      </c>
      <c r="AE61">
        <f>'RESUMEN TOTAL'!AK63</f>
        <v>0</v>
      </c>
      <c r="AF61">
        <f>'RESUMEN TOTAL'!AL63</f>
        <v>0</v>
      </c>
      <c r="AG61">
        <f>'RESUMEN TOTAL'!AM63</f>
        <v>0</v>
      </c>
      <c r="AH61">
        <f>'RESUMEN TOTAL'!AN63</f>
        <v>0</v>
      </c>
      <c r="AI61">
        <f>'RESUMEN TOTAL'!AO63</f>
        <v>0</v>
      </c>
    </row>
    <row r="62" spans="1:35" x14ac:dyDescent="0.25">
      <c r="A62" t="str">
        <f>'RESUMEN TOTAL'!A64</f>
        <v>CENTRO</v>
      </c>
      <c r="B62" t="str">
        <f>'RESUMEN TOTAL'!B64</f>
        <v>CEN41</v>
      </c>
      <c r="C62" t="str">
        <f>'RESUMEN TOTAL'!D64</f>
        <v>Contreras y Alberdi</v>
      </c>
      <c r="D62" t="str">
        <f>'RESUMEN TOTAL'!E64</f>
        <v>Domo</v>
      </c>
      <c r="E62" t="str">
        <f>'RESUMEN TOTAL'!F64</f>
        <v>Fibra Optica</v>
      </c>
      <c r="F62">
        <f>'RESUMEN TOTAL'!L64</f>
        <v>0</v>
      </c>
      <c r="G62">
        <f>'RESUMEN TOTAL'!M64</f>
        <v>0</v>
      </c>
      <c r="H62">
        <f>'RESUMEN TOTAL'!N64</f>
        <v>0</v>
      </c>
      <c r="I62">
        <f>'RESUMEN TOTAL'!O64</f>
        <v>0</v>
      </c>
      <c r="J62">
        <f>'RESUMEN TOTAL'!P64</f>
        <v>0</v>
      </c>
      <c r="K62">
        <f>'RESUMEN TOTAL'!Q64</f>
        <v>0</v>
      </c>
      <c r="L62">
        <f>'RESUMEN TOTAL'!R64</f>
        <v>0</v>
      </c>
      <c r="M62">
        <f>'RESUMEN TOTAL'!S64</f>
        <v>0</v>
      </c>
      <c r="N62">
        <f>'RESUMEN TOTAL'!T64</f>
        <v>0</v>
      </c>
      <c r="O62">
        <f>'RESUMEN TOTAL'!U64</f>
        <v>0</v>
      </c>
      <c r="P62">
        <f>'RESUMEN TOTAL'!V64</f>
        <v>0</v>
      </c>
      <c r="Q62">
        <f>'RESUMEN TOTAL'!W64</f>
        <v>0</v>
      </c>
      <c r="R62">
        <f>'RESUMEN TOTAL'!X64</f>
        <v>0</v>
      </c>
      <c r="S62">
        <f>'RESUMEN TOTAL'!Y64</f>
        <v>0</v>
      </c>
      <c r="T62">
        <f>'RESUMEN TOTAL'!Z64</f>
        <v>0</v>
      </c>
      <c r="U62">
        <f>'RESUMEN TOTAL'!AA64</f>
        <v>0</v>
      </c>
      <c r="V62">
        <f>'RESUMEN TOTAL'!AB64</f>
        <v>0</v>
      </c>
      <c r="W62">
        <f>'RESUMEN TOTAL'!AC64</f>
        <v>0</v>
      </c>
      <c r="X62">
        <f>'RESUMEN TOTAL'!AD64</f>
        <v>0</v>
      </c>
      <c r="Y62">
        <f>'RESUMEN TOTAL'!AE64</f>
        <v>0</v>
      </c>
      <c r="Z62">
        <f>'RESUMEN TOTAL'!AF64</f>
        <v>0</v>
      </c>
      <c r="AA62">
        <f>'RESUMEN TOTAL'!AG64</f>
        <v>0</v>
      </c>
      <c r="AB62">
        <f>'RESUMEN TOTAL'!AH64</f>
        <v>0</v>
      </c>
      <c r="AC62">
        <f>'RESUMEN TOTAL'!AI64</f>
        <v>0</v>
      </c>
      <c r="AD62">
        <f>'RESUMEN TOTAL'!AJ64</f>
        <v>0</v>
      </c>
      <c r="AE62">
        <f>'RESUMEN TOTAL'!AK64</f>
        <v>0</v>
      </c>
      <c r="AF62">
        <f>'RESUMEN TOTAL'!AL64</f>
        <v>0</v>
      </c>
      <c r="AG62">
        <f>'RESUMEN TOTAL'!AM64</f>
        <v>0</v>
      </c>
      <c r="AH62">
        <f>'RESUMEN TOTAL'!AN64</f>
        <v>0</v>
      </c>
      <c r="AI62">
        <f>'RESUMEN TOTAL'!AO64</f>
        <v>0</v>
      </c>
    </row>
    <row r="63" spans="1:35" x14ac:dyDescent="0.25">
      <c r="A63" t="str">
        <f>'RESUMEN TOTAL'!A65</f>
        <v>CENTRO</v>
      </c>
      <c r="B63" t="str">
        <f>'RESUMEN TOTAL'!B65</f>
        <v>CEN42</v>
      </c>
      <c r="C63" t="str">
        <f>'RESUMEN TOTAL'!D65</f>
        <v>Diagonal Constituyentes y Alem</v>
      </c>
      <c r="D63" t="str">
        <f>'RESUMEN TOTAL'!E65</f>
        <v>Domo</v>
      </c>
      <c r="E63" t="str">
        <f>'RESUMEN TOTAL'!F65</f>
        <v>Fibra Optica</v>
      </c>
      <c r="F63" t="str">
        <f>'RESUMEN TOTAL'!L65</f>
        <v>APAGADO</v>
      </c>
      <c r="G63" t="str">
        <f>'RESUMEN TOTAL'!M65</f>
        <v>APAGADO</v>
      </c>
      <c r="H63" t="str">
        <f>'RESUMEN TOTAL'!N65</f>
        <v>APAGADO</v>
      </c>
      <c r="I63" t="str">
        <f>'RESUMEN TOTAL'!O65</f>
        <v>APAGADO</v>
      </c>
      <c r="J63" t="str">
        <f>'RESUMEN TOTAL'!P65</f>
        <v>APAGADO</v>
      </c>
      <c r="K63" t="str">
        <f>'RESUMEN TOTAL'!Q65</f>
        <v>APAGADO</v>
      </c>
      <c r="L63" t="str">
        <f>'RESUMEN TOTAL'!R65</f>
        <v>APAGADO</v>
      </c>
      <c r="M63" t="str">
        <f>'RESUMEN TOTAL'!S65</f>
        <v>APAGADO</v>
      </c>
      <c r="N63" t="str">
        <f>'RESUMEN TOTAL'!T65</f>
        <v>APAGADO</v>
      </c>
      <c r="O63" t="str">
        <f>'RESUMEN TOTAL'!U65</f>
        <v>APAGADO</v>
      </c>
      <c r="P63" t="str">
        <f>'RESUMEN TOTAL'!V65</f>
        <v>APAGADO</v>
      </c>
      <c r="Q63" t="str">
        <f>'RESUMEN TOTAL'!W65</f>
        <v>APAGADO</v>
      </c>
      <c r="R63">
        <f>'RESUMEN TOTAL'!X65</f>
        <v>0</v>
      </c>
      <c r="S63" t="str">
        <f>'RESUMEN TOTAL'!Y65</f>
        <v>APAGADO</v>
      </c>
      <c r="T63" t="str">
        <f>'RESUMEN TOTAL'!Z65</f>
        <v>APAGADO</v>
      </c>
      <c r="U63" t="str">
        <f>'RESUMEN TOTAL'!AA65</f>
        <v>APAGADO</v>
      </c>
      <c r="V63" t="str">
        <f>'RESUMEN TOTAL'!AB65</f>
        <v>APAGADO</v>
      </c>
      <c r="W63" t="str">
        <f>'RESUMEN TOTAL'!AC65</f>
        <v>APAGADO</v>
      </c>
      <c r="X63" t="str">
        <f>'RESUMEN TOTAL'!AD65</f>
        <v>APAGADO</v>
      </c>
      <c r="Y63" t="str">
        <f>'RESUMEN TOTAL'!AE65</f>
        <v>APAGADO</v>
      </c>
      <c r="Z63" t="str">
        <f>'RESUMEN TOTAL'!AF65</f>
        <v>APAGADO</v>
      </c>
      <c r="AA63" t="str">
        <f>'RESUMEN TOTAL'!AG65</f>
        <v>APAGADO</v>
      </c>
      <c r="AB63" t="str">
        <f>'RESUMEN TOTAL'!AH65</f>
        <v>APAGADO</v>
      </c>
      <c r="AC63" t="str">
        <f>'RESUMEN TOTAL'!AI65</f>
        <v>APAGADO</v>
      </c>
      <c r="AD63" t="str">
        <f>'RESUMEN TOTAL'!AJ65</f>
        <v>APAGADO</v>
      </c>
      <c r="AE63" t="str">
        <f>'RESUMEN TOTAL'!AK65</f>
        <v>APAGADO</v>
      </c>
      <c r="AF63">
        <f>'RESUMEN TOTAL'!AL65</f>
        <v>0</v>
      </c>
      <c r="AG63">
        <f>'RESUMEN TOTAL'!AM65</f>
        <v>0</v>
      </c>
      <c r="AH63" t="e">
        <f>'RESUMEN TOTAL'!#REF!</f>
        <v>#REF!</v>
      </c>
      <c r="AI63">
        <f>'RESUMEN TOTAL'!AN65</f>
        <v>0</v>
      </c>
    </row>
    <row r="64" spans="1:35" x14ac:dyDescent="0.25">
      <c r="A64" t="str">
        <f>'RESUMEN TOTAL'!A66</f>
        <v>CENTRO</v>
      </c>
      <c r="B64" t="str">
        <f>'RESUMEN TOTAL'!B66</f>
        <v>CEN43</v>
      </c>
      <c r="C64" t="str">
        <f>'RESUMEN TOTAL'!D66</f>
        <v>Sallares y Alberdi</v>
      </c>
      <c r="D64" t="str">
        <f>'RESUMEN TOTAL'!E66</f>
        <v>Domo</v>
      </c>
      <c r="E64" t="str">
        <f>'RESUMEN TOTAL'!F66</f>
        <v>Fibra Optica</v>
      </c>
      <c r="F64">
        <f>'RESUMEN TOTAL'!L66</f>
        <v>0</v>
      </c>
      <c r="G64">
        <f>'RESUMEN TOTAL'!M66</f>
        <v>0</v>
      </c>
      <c r="H64">
        <f>'RESUMEN TOTAL'!N66</f>
        <v>0</v>
      </c>
      <c r="I64">
        <f>'RESUMEN TOTAL'!O66</f>
        <v>0</v>
      </c>
      <c r="J64">
        <f>'RESUMEN TOTAL'!P66</f>
        <v>0</v>
      </c>
      <c r="K64">
        <f>'RESUMEN TOTAL'!Q66</f>
        <v>0</v>
      </c>
      <c r="L64">
        <f>'RESUMEN TOTAL'!R66</f>
        <v>0</v>
      </c>
      <c r="M64">
        <f>'RESUMEN TOTAL'!S66</f>
        <v>0</v>
      </c>
      <c r="N64">
        <f>'RESUMEN TOTAL'!T66</f>
        <v>0</v>
      </c>
      <c r="O64">
        <f>'RESUMEN TOTAL'!U66</f>
        <v>0</v>
      </c>
      <c r="P64">
        <f>'RESUMEN TOTAL'!V66</f>
        <v>0</v>
      </c>
      <c r="Q64">
        <f>'RESUMEN TOTAL'!W66</f>
        <v>0</v>
      </c>
      <c r="R64">
        <f>'RESUMEN TOTAL'!X66</f>
        <v>0</v>
      </c>
      <c r="S64">
        <f>'RESUMEN TOTAL'!Y66</f>
        <v>0</v>
      </c>
      <c r="T64">
        <f>'RESUMEN TOTAL'!Z66</f>
        <v>0</v>
      </c>
      <c r="U64">
        <f>'RESUMEN TOTAL'!AA66</f>
        <v>0</v>
      </c>
      <c r="V64">
        <f>'RESUMEN TOTAL'!AB66</f>
        <v>0</v>
      </c>
      <c r="W64">
        <f>'RESUMEN TOTAL'!AC66</f>
        <v>0</v>
      </c>
      <c r="X64">
        <f>'RESUMEN TOTAL'!AD66</f>
        <v>0</v>
      </c>
      <c r="Y64">
        <f>'RESUMEN TOTAL'!AE66</f>
        <v>0</v>
      </c>
      <c r="Z64">
        <f>'RESUMEN TOTAL'!AF66</f>
        <v>0</v>
      </c>
      <c r="AA64">
        <f>'RESUMEN TOTAL'!AG66</f>
        <v>0</v>
      </c>
      <c r="AB64">
        <f>'RESUMEN TOTAL'!AH66</f>
        <v>0</v>
      </c>
      <c r="AC64">
        <f>'RESUMEN TOTAL'!AI66</f>
        <v>0</v>
      </c>
      <c r="AD64">
        <f>'RESUMEN TOTAL'!AJ66</f>
        <v>0</v>
      </c>
      <c r="AE64">
        <f>'RESUMEN TOTAL'!AK66</f>
        <v>0</v>
      </c>
      <c r="AF64">
        <f>'RESUMEN TOTAL'!AL66</f>
        <v>0</v>
      </c>
      <c r="AG64">
        <f>'RESUMEN TOTAL'!AM66</f>
        <v>0</v>
      </c>
      <c r="AH64">
        <f>'RESUMEN TOTAL'!AN66</f>
        <v>0</v>
      </c>
      <c r="AI64">
        <f>'RESUMEN TOTAL'!AO66</f>
        <v>0</v>
      </c>
    </row>
    <row r="65" spans="1:35" x14ac:dyDescent="0.25">
      <c r="A65" t="str">
        <f>'RESUMEN TOTAL'!A67</f>
        <v>CENTRO</v>
      </c>
      <c r="B65" t="str">
        <f>'RESUMEN TOTAL'!B67</f>
        <v>CEN44</v>
      </c>
      <c r="C65" t="str">
        <f>'RESUMEN TOTAL'!D67</f>
        <v>Mitre y Brown</v>
      </c>
      <c r="D65" t="str">
        <f>'RESUMEN TOTAL'!E67</f>
        <v>Domo</v>
      </c>
      <c r="E65" t="str">
        <f>'RESUMEN TOTAL'!F67</f>
        <v>Fibra Optica</v>
      </c>
      <c r="F65">
        <f>'RESUMEN TOTAL'!L67</f>
        <v>0</v>
      </c>
      <c r="G65">
        <f>'RESUMEN TOTAL'!M67</f>
        <v>0</v>
      </c>
      <c r="H65">
        <f>'RESUMEN TOTAL'!N67</f>
        <v>0</v>
      </c>
      <c r="I65">
        <f>'RESUMEN TOTAL'!O67</f>
        <v>0</v>
      </c>
      <c r="J65">
        <f>'RESUMEN TOTAL'!P67</f>
        <v>0</v>
      </c>
      <c r="K65">
        <f>'RESUMEN TOTAL'!Q67</f>
        <v>0</v>
      </c>
      <c r="L65">
        <f>'RESUMEN TOTAL'!R67</f>
        <v>0</v>
      </c>
      <c r="M65">
        <f>'RESUMEN TOTAL'!S67</f>
        <v>0</v>
      </c>
      <c r="N65">
        <f>'RESUMEN TOTAL'!T67</f>
        <v>0</v>
      </c>
      <c r="O65">
        <f>'RESUMEN TOTAL'!U67</f>
        <v>0</v>
      </c>
      <c r="P65">
        <f>'RESUMEN TOTAL'!V67</f>
        <v>0</v>
      </c>
      <c r="Q65">
        <f>'RESUMEN TOTAL'!W67</f>
        <v>0</v>
      </c>
      <c r="R65">
        <f>'RESUMEN TOTAL'!X67</f>
        <v>0</v>
      </c>
      <c r="S65">
        <f>'RESUMEN TOTAL'!Y67</f>
        <v>0</v>
      </c>
      <c r="T65">
        <f>'RESUMEN TOTAL'!Z67</f>
        <v>0</v>
      </c>
      <c r="U65">
        <f>'RESUMEN TOTAL'!AA67</f>
        <v>0</v>
      </c>
      <c r="V65">
        <f>'RESUMEN TOTAL'!AB67</f>
        <v>0</v>
      </c>
      <c r="W65">
        <f>'RESUMEN TOTAL'!AC67</f>
        <v>0</v>
      </c>
      <c r="X65">
        <f>'RESUMEN TOTAL'!AD67</f>
        <v>0</v>
      </c>
      <c r="Y65">
        <f>'RESUMEN TOTAL'!AE67</f>
        <v>0</v>
      </c>
      <c r="Z65">
        <f>'RESUMEN TOTAL'!AF67</f>
        <v>0</v>
      </c>
      <c r="AA65">
        <f>'RESUMEN TOTAL'!AG67</f>
        <v>0</v>
      </c>
      <c r="AB65">
        <f>'RESUMEN TOTAL'!AH67</f>
        <v>0</v>
      </c>
      <c r="AC65">
        <f>'RESUMEN TOTAL'!AI67</f>
        <v>0</v>
      </c>
      <c r="AD65">
        <f>'RESUMEN TOTAL'!AJ67</f>
        <v>0</v>
      </c>
      <c r="AE65">
        <f>'RESUMEN TOTAL'!AK67</f>
        <v>0</v>
      </c>
      <c r="AF65">
        <f>'RESUMEN TOTAL'!AL67</f>
        <v>0</v>
      </c>
      <c r="AG65">
        <f>'RESUMEN TOTAL'!AM67</f>
        <v>0</v>
      </c>
      <c r="AH65">
        <f>'RESUMEN TOTAL'!AN67</f>
        <v>0</v>
      </c>
      <c r="AI65">
        <f>'RESUMEN TOTAL'!AO67</f>
        <v>0</v>
      </c>
    </row>
    <row r="66" spans="1:35" x14ac:dyDescent="0.25">
      <c r="A66" t="str">
        <f>'RESUMEN TOTAL'!A68</f>
        <v>CENTRO</v>
      </c>
      <c r="B66" t="str">
        <f>'RESUMEN TOTAL'!B68</f>
        <v>CEN45 (fija 1)</v>
      </c>
      <c r="C66" t="str">
        <f>'RESUMEN TOTAL'!D68</f>
        <v>EEUU Y MORENO</v>
      </c>
      <c r="D66" t="str">
        <f>'RESUMEN TOTAL'!E68</f>
        <v>Fija</v>
      </c>
      <c r="E66" t="str">
        <f>'RESUMEN TOTAL'!F68</f>
        <v>Fibra Optica</v>
      </c>
      <c r="F66">
        <f>'RESUMEN TOTAL'!L68</f>
        <v>0</v>
      </c>
      <c r="G66">
        <f>'RESUMEN TOTAL'!M68</f>
        <v>0</v>
      </c>
      <c r="H66">
        <f>'RESUMEN TOTAL'!N68</f>
        <v>0</v>
      </c>
      <c r="I66">
        <f>'RESUMEN TOTAL'!O68</f>
        <v>0</v>
      </c>
      <c r="J66">
        <f>'RESUMEN TOTAL'!P68</f>
        <v>0</v>
      </c>
      <c r="K66">
        <f>'RESUMEN TOTAL'!Q68</f>
        <v>0</v>
      </c>
      <c r="L66">
        <f>'RESUMEN TOTAL'!R68</f>
        <v>0</v>
      </c>
      <c r="M66">
        <f>'RESUMEN TOTAL'!S68</f>
        <v>0</v>
      </c>
      <c r="N66">
        <f>'RESUMEN TOTAL'!T68</f>
        <v>0</v>
      </c>
      <c r="O66">
        <f>'RESUMEN TOTAL'!U68</f>
        <v>0</v>
      </c>
      <c r="P66">
        <f>'RESUMEN TOTAL'!V68</f>
        <v>0</v>
      </c>
      <c r="Q66">
        <f>'RESUMEN TOTAL'!W68</f>
        <v>0</v>
      </c>
      <c r="R66">
        <f>'RESUMEN TOTAL'!X68</f>
        <v>0</v>
      </c>
      <c r="S66">
        <f>'RESUMEN TOTAL'!Y68</f>
        <v>0</v>
      </c>
      <c r="T66">
        <f>'RESUMEN TOTAL'!Z68</f>
        <v>0</v>
      </c>
      <c r="U66">
        <f>'RESUMEN TOTAL'!AA68</f>
        <v>0</v>
      </c>
      <c r="V66">
        <f>'RESUMEN TOTAL'!AB68</f>
        <v>0</v>
      </c>
      <c r="W66">
        <f>'RESUMEN TOTAL'!AC68</f>
        <v>0</v>
      </c>
      <c r="X66">
        <f>'RESUMEN TOTAL'!AD68</f>
        <v>0</v>
      </c>
      <c r="Y66">
        <f>'RESUMEN TOTAL'!AE68</f>
        <v>0</v>
      </c>
      <c r="Z66">
        <f>'RESUMEN TOTAL'!AF68</f>
        <v>0</v>
      </c>
      <c r="AA66">
        <f>'RESUMEN TOTAL'!AG68</f>
        <v>0</v>
      </c>
      <c r="AB66">
        <f>'RESUMEN TOTAL'!AH68</f>
        <v>0</v>
      </c>
      <c r="AC66">
        <f>'RESUMEN TOTAL'!AI68</f>
        <v>0</v>
      </c>
      <c r="AD66">
        <f>'RESUMEN TOTAL'!AJ68</f>
        <v>0</v>
      </c>
      <c r="AE66">
        <f>'RESUMEN TOTAL'!AK68</f>
        <v>0</v>
      </c>
      <c r="AF66">
        <f>'RESUMEN TOTAL'!AL68</f>
        <v>0</v>
      </c>
      <c r="AG66">
        <f>'RESUMEN TOTAL'!AM68</f>
        <v>0</v>
      </c>
      <c r="AH66">
        <f>'RESUMEN TOTAL'!AN68</f>
        <v>0</v>
      </c>
      <c r="AI66">
        <f>'RESUMEN TOTAL'!AO68</f>
        <v>0</v>
      </c>
    </row>
    <row r="67" spans="1:35" x14ac:dyDescent="0.25">
      <c r="A67" t="str">
        <f>'RESUMEN TOTAL'!A69</f>
        <v>CENTRO</v>
      </c>
      <c r="B67" t="str">
        <f>'RESUMEN TOTAL'!B69</f>
        <v>CEN46 (fija 2)</v>
      </c>
      <c r="C67" t="str">
        <f>'RESUMEN TOTAL'!D69</f>
        <v>EEUU Y MORENO</v>
      </c>
      <c r="D67" t="str">
        <f>'RESUMEN TOTAL'!E69</f>
        <v>Fija</v>
      </c>
      <c r="E67" t="str">
        <f>'RESUMEN TOTAL'!F69</f>
        <v>Fibra Optica</v>
      </c>
      <c r="F67">
        <f>'RESUMEN TOTAL'!L69</f>
        <v>0</v>
      </c>
      <c r="G67">
        <f>'RESUMEN TOTAL'!M69</f>
        <v>0</v>
      </c>
      <c r="H67">
        <f>'RESUMEN TOTAL'!N69</f>
        <v>0</v>
      </c>
      <c r="I67">
        <f>'RESUMEN TOTAL'!O69</f>
        <v>0</v>
      </c>
      <c r="J67">
        <f>'RESUMEN TOTAL'!P69</f>
        <v>0</v>
      </c>
      <c r="K67">
        <f>'RESUMEN TOTAL'!Q69</f>
        <v>0</v>
      </c>
      <c r="L67">
        <f>'RESUMEN TOTAL'!R69</f>
        <v>0</v>
      </c>
      <c r="M67">
        <f>'RESUMEN TOTAL'!S69</f>
        <v>0</v>
      </c>
      <c r="N67">
        <f>'RESUMEN TOTAL'!T69</f>
        <v>0</v>
      </c>
      <c r="O67">
        <f>'RESUMEN TOTAL'!U69</f>
        <v>0</v>
      </c>
      <c r="P67">
        <f>'RESUMEN TOTAL'!V69</f>
        <v>0</v>
      </c>
      <c r="Q67">
        <f>'RESUMEN TOTAL'!W69</f>
        <v>0</v>
      </c>
      <c r="R67">
        <f>'RESUMEN TOTAL'!X69</f>
        <v>0</v>
      </c>
      <c r="S67">
        <f>'RESUMEN TOTAL'!Y69</f>
        <v>0</v>
      </c>
      <c r="T67">
        <f>'RESUMEN TOTAL'!Z69</f>
        <v>0</v>
      </c>
      <c r="U67">
        <f>'RESUMEN TOTAL'!AA69</f>
        <v>0</v>
      </c>
      <c r="V67">
        <f>'RESUMEN TOTAL'!AB69</f>
        <v>0</v>
      </c>
      <c r="W67">
        <f>'RESUMEN TOTAL'!AC69</f>
        <v>0</v>
      </c>
      <c r="X67">
        <f>'RESUMEN TOTAL'!AD69</f>
        <v>0</v>
      </c>
      <c r="Y67">
        <f>'RESUMEN TOTAL'!AE69</f>
        <v>0</v>
      </c>
      <c r="Z67">
        <f>'RESUMEN TOTAL'!AF69</f>
        <v>0</v>
      </c>
      <c r="AA67">
        <f>'RESUMEN TOTAL'!AG69</f>
        <v>0</v>
      </c>
      <c r="AB67">
        <f>'RESUMEN TOTAL'!AH69</f>
        <v>0</v>
      </c>
      <c r="AC67">
        <f>'RESUMEN TOTAL'!AI69</f>
        <v>0</v>
      </c>
      <c r="AD67">
        <f>'RESUMEN TOTAL'!AJ69</f>
        <v>0</v>
      </c>
      <c r="AE67">
        <f>'RESUMEN TOTAL'!AK69</f>
        <v>0</v>
      </c>
      <c r="AF67">
        <f>'RESUMEN TOTAL'!AL69</f>
        <v>0</v>
      </c>
      <c r="AG67">
        <f>'RESUMEN TOTAL'!AM69</f>
        <v>0</v>
      </c>
      <c r="AH67">
        <f>'RESUMEN TOTAL'!AN69</f>
        <v>0</v>
      </c>
      <c r="AI67">
        <f>'RESUMEN TOTAL'!AO69</f>
        <v>0</v>
      </c>
    </row>
    <row r="68" spans="1:35" x14ac:dyDescent="0.25">
      <c r="A68" t="str">
        <f>'RESUMEN TOTAL'!A70</f>
        <v>CENTRO</v>
      </c>
      <c r="B68" t="str">
        <f>'RESUMEN TOTAL'!B70</f>
        <v>CEN47</v>
      </c>
      <c r="C68" t="str">
        <f>'RESUMEN TOTAL'!D70</f>
        <v>Sallares y Brown</v>
      </c>
      <c r="D68" t="str">
        <f>'RESUMEN TOTAL'!E70</f>
        <v>Domo</v>
      </c>
      <c r="E68" t="str">
        <f>'RESUMEN TOTAL'!F70</f>
        <v>Fibra Optica</v>
      </c>
      <c r="F68">
        <f>'RESUMEN TOTAL'!L70</f>
        <v>0</v>
      </c>
      <c r="G68">
        <f>'RESUMEN TOTAL'!M70</f>
        <v>0</v>
      </c>
      <c r="H68">
        <f>'RESUMEN TOTAL'!N70</f>
        <v>0</v>
      </c>
      <c r="I68">
        <f>'RESUMEN TOTAL'!O70</f>
        <v>0</v>
      </c>
      <c r="J68" t="str">
        <f>'RESUMEN TOTAL'!P70</f>
        <v>APAGADO</v>
      </c>
      <c r="K68" t="str">
        <f>'RESUMEN TOTAL'!Q70</f>
        <v>APAGADO</v>
      </c>
      <c r="L68" t="str">
        <f>'RESUMEN TOTAL'!R70</f>
        <v>APAGADO</v>
      </c>
      <c r="M68">
        <f>'RESUMEN TOTAL'!S70</f>
        <v>0</v>
      </c>
      <c r="N68">
        <f>'RESUMEN TOTAL'!T70</f>
        <v>0</v>
      </c>
      <c r="O68" t="str">
        <f>'RESUMEN TOTAL'!U70</f>
        <v>APAGADO</v>
      </c>
      <c r="P68">
        <f>'RESUMEN TOTAL'!V70</f>
        <v>0</v>
      </c>
      <c r="Q68">
        <f>'RESUMEN TOTAL'!W70</f>
        <v>0</v>
      </c>
      <c r="R68">
        <f>'RESUMEN TOTAL'!X70</f>
        <v>0</v>
      </c>
      <c r="S68">
        <f>'RESUMEN TOTAL'!Y70</f>
        <v>0</v>
      </c>
      <c r="T68">
        <f>'RESUMEN TOTAL'!Z70</f>
        <v>0</v>
      </c>
      <c r="U68">
        <f>'RESUMEN TOTAL'!AA70</f>
        <v>0</v>
      </c>
      <c r="V68">
        <f>'RESUMEN TOTAL'!AB70</f>
        <v>0</v>
      </c>
      <c r="W68">
        <f>'RESUMEN TOTAL'!AC70</f>
        <v>0</v>
      </c>
      <c r="X68">
        <f>'RESUMEN TOTAL'!AD70</f>
        <v>0</v>
      </c>
      <c r="Y68">
        <f>'RESUMEN TOTAL'!AE70</f>
        <v>0</v>
      </c>
      <c r="Z68">
        <f>'RESUMEN TOTAL'!AF70</f>
        <v>0</v>
      </c>
      <c r="AA68">
        <f>'RESUMEN TOTAL'!AG70</f>
        <v>0</v>
      </c>
      <c r="AB68">
        <f>'RESUMEN TOTAL'!AH70</f>
        <v>0</v>
      </c>
      <c r="AC68">
        <f>'RESUMEN TOTAL'!AI70</f>
        <v>0</v>
      </c>
      <c r="AD68">
        <f>'RESUMEN TOTAL'!AJ70</f>
        <v>0</v>
      </c>
      <c r="AE68">
        <f>'RESUMEN TOTAL'!AK70</f>
        <v>0</v>
      </c>
      <c r="AF68">
        <f>'RESUMEN TOTAL'!AL70</f>
        <v>0</v>
      </c>
      <c r="AG68">
        <f>'RESUMEN TOTAL'!AM70</f>
        <v>0</v>
      </c>
      <c r="AH68">
        <f>'RESUMEN TOTAL'!AN70</f>
        <v>0</v>
      </c>
      <c r="AI68">
        <f>'RESUMEN TOTAL'!AO70</f>
        <v>0</v>
      </c>
    </row>
    <row r="69" spans="1:35" x14ac:dyDescent="0.25">
      <c r="A69" t="str">
        <f>'RESUMEN TOTAL'!A71</f>
        <v>CENTRO</v>
      </c>
      <c r="B69" t="str">
        <f>'RESUMEN TOTAL'!B71</f>
        <v>CEN48</v>
      </c>
      <c r="C69" t="str">
        <f>'RESUMEN TOTAL'!D71</f>
        <v>Velez Sarsfield y Las Heras</v>
      </c>
      <c r="D69" t="str">
        <f>'RESUMEN TOTAL'!E71</f>
        <v>Domo</v>
      </c>
      <c r="E69" t="str">
        <f>'RESUMEN TOTAL'!F71</f>
        <v>Radio</v>
      </c>
      <c r="F69">
        <f>'RESUMEN TOTAL'!L71</f>
        <v>0</v>
      </c>
      <c r="G69">
        <f>'RESUMEN TOTAL'!M71</f>
        <v>0</v>
      </c>
      <c r="H69">
        <f>'RESUMEN TOTAL'!N71</f>
        <v>0</v>
      </c>
      <c r="I69">
        <f>'RESUMEN TOTAL'!O71</f>
        <v>0</v>
      </c>
      <c r="J69">
        <f>'RESUMEN TOTAL'!P71</f>
        <v>0</v>
      </c>
      <c r="K69">
        <f>'RESUMEN TOTAL'!Q71</f>
        <v>0</v>
      </c>
      <c r="L69">
        <f>'RESUMEN TOTAL'!R71</f>
        <v>0</v>
      </c>
      <c r="M69">
        <f>'RESUMEN TOTAL'!S71</f>
        <v>0</v>
      </c>
      <c r="N69">
        <f>'RESUMEN TOTAL'!T71</f>
        <v>0</v>
      </c>
      <c r="O69">
        <f>'RESUMEN TOTAL'!U71</f>
        <v>0</v>
      </c>
      <c r="P69">
        <f>'RESUMEN TOTAL'!V71</f>
        <v>0</v>
      </c>
      <c r="Q69">
        <f>'RESUMEN TOTAL'!W71</f>
        <v>0</v>
      </c>
      <c r="R69">
        <f>'RESUMEN TOTAL'!X71</f>
        <v>0</v>
      </c>
      <c r="S69">
        <f>'RESUMEN TOTAL'!Y71</f>
        <v>0</v>
      </c>
      <c r="T69">
        <f>'RESUMEN TOTAL'!Z71</f>
        <v>0</v>
      </c>
      <c r="U69">
        <f>'RESUMEN TOTAL'!AA71</f>
        <v>0</v>
      </c>
      <c r="V69">
        <f>'RESUMEN TOTAL'!AB71</f>
        <v>0</v>
      </c>
      <c r="W69">
        <f>'RESUMEN TOTAL'!AC71</f>
        <v>0</v>
      </c>
      <c r="X69">
        <f>'RESUMEN TOTAL'!AD71</f>
        <v>0</v>
      </c>
      <c r="Y69">
        <f>'RESUMEN TOTAL'!AE71</f>
        <v>0</v>
      </c>
      <c r="Z69">
        <f>'RESUMEN TOTAL'!AF71</f>
        <v>0</v>
      </c>
      <c r="AA69">
        <f>'RESUMEN TOTAL'!AG549</f>
        <v>0</v>
      </c>
      <c r="AB69">
        <f>'RESUMEN TOTAL'!AH71</f>
        <v>0</v>
      </c>
      <c r="AC69">
        <f>'RESUMEN TOTAL'!AI71</f>
        <v>0</v>
      </c>
      <c r="AD69">
        <f>'RESUMEN TOTAL'!AJ71</f>
        <v>0</v>
      </c>
      <c r="AE69">
        <f>'RESUMEN TOTAL'!AK71</f>
        <v>0</v>
      </c>
      <c r="AF69">
        <f>'RESUMEN TOTAL'!AL71</f>
        <v>0</v>
      </c>
      <c r="AG69">
        <f>'RESUMEN TOTAL'!AM71</f>
        <v>0</v>
      </c>
      <c r="AH69">
        <f>'RESUMEN TOTAL'!AN71</f>
        <v>0</v>
      </c>
      <c r="AI69">
        <f>'RESUMEN TOTAL'!AO71</f>
        <v>0</v>
      </c>
    </row>
    <row r="70" spans="1:35" x14ac:dyDescent="0.25">
      <c r="A70" t="str">
        <f>'RESUMEN TOTAL'!A72</f>
        <v>CENTRO</v>
      </c>
      <c r="B70" t="str">
        <f>'RESUMEN TOTAL'!B72</f>
        <v>CEN49</v>
      </c>
      <c r="C70" t="str">
        <f>'RESUMEN TOTAL'!D72</f>
        <v>Av. San Martin y Florencio Sanchez</v>
      </c>
      <c r="D70" t="str">
        <f>'RESUMEN TOTAL'!E72</f>
        <v>Domo</v>
      </c>
      <c r="E70" t="str">
        <f>'RESUMEN TOTAL'!F72</f>
        <v>Radio</v>
      </c>
      <c r="F70">
        <f>'RESUMEN TOTAL'!L72</f>
        <v>0</v>
      </c>
      <c r="G70">
        <f>'RESUMEN TOTAL'!M72</f>
        <v>0</v>
      </c>
      <c r="H70">
        <f>'RESUMEN TOTAL'!N72</f>
        <v>0</v>
      </c>
      <c r="I70">
        <f>'RESUMEN TOTAL'!O72</f>
        <v>0</v>
      </c>
      <c r="J70">
        <f>'RESUMEN TOTAL'!P72</f>
        <v>0</v>
      </c>
      <c r="K70">
        <f>'RESUMEN TOTAL'!Q72</f>
        <v>0</v>
      </c>
      <c r="L70">
        <f>'RESUMEN TOTAL'!R72</f>
        <v>0</v>
      </c>
      <c r="M70">
        <f>'RESUMEN TOTAL'!S72</f>
        <v>0</v>
      </c>
      <c r="N70">
        <f>'RESUMEN TOTAL'!T72</f>
        <v>0</v>
      </c>
      <c r="O70">
        <f>'RESUMEN TOTAL'!U72</f>
        <v>0</v>
      </c>
      <c r="P70">
        <f>'RESUMEN TOTAL'!V72</f>
        <v>0</v>
      </c>
      <c r="Q70">
        <f>'RESUMEN TOTAL'!W72</f>
        <v>0</v>
      </c>
      <c r="R70">
        <f>'RESUMEN TOTAL'!X72</f>
        <v>0</v>
      </c>
      <c r="S70">
        <f>'RESUMEN TOTAL'!Y72</f>
        <v>0</v>
      </c>
      <c r="T70">
        <f>'RESUMEN TOTAL'!Z72</f>
        <v>0</v>
      </c>
      <c r="U70">
        <f>'RESUMEN TOTAL'!AA72</f>
        <v>0</v>
      </c>
      <c r="V70">
        <f>'RESUMEN TOTAL'!AB72</f>
        <v>0</v>
      </c>
      <c r="W70">
        <f>'RESUMEN TOTAL'!AC72</f>
        <v>0</v>
      </c>
      <c r="X70">
        <f>'RESUMEN TOTAL'!AD72</f>
        <v>0</v>
      </c>
      <c r="Y70">
        <f>'RESUMEN TOTAL'!AE72</f>
        <v>0</v>
      </c>
      <c r="Z70">
        <f>'RESUMEN TOTAL'!AF72</f>
        <v>0</v>
      </c>
      <c r="AA70">
        <f>'RESUMEN TOTAL'!AG72</f>
        <v>0</v>
      </c>
      <c r="AB70">
        <f>'RESUMEN TOTAL'!AH72</f>
        <v>0</v>
      </c>
      <c r="AC70">
        <f>'RESUMEN TOTAL'!AI72</f>
        <v>0</v>
      </c>
      <c r="AD70">
        <f>'RESUMEN TOTAL'!AJ72</f>
        <v>0</v>
      </c>
      <c r="AE70">
        <f>'RESUMEN TOTAL'!AK72</f>
        <v>0</v>
      </c>
      <c r="AF70">
        <f>'RESUMEN TOTAL'!AL72</f>
        <v>0</v>
      </c>
      <c r="AG70">
        <f>'RESUMEN TOTAL'!AM72</f>
        <v>0</v>
      </c>
      <c r="AH70">
        <f>'RESUMEN TOTAL'!AN72</f>
        <v>0</v>
      </c>
      <c r="AI70">
        <f>'RESUMEN TOTAL'!AO72</f>
        <v>0</v>
      </c>
    </row>
    <row r="71" spans="1:35" x14ac:dyDescent="0.25">
      <c r="A71" t="str">
        <f>'RESUMEN TOTAL'!A73</f>
        <v>CENTRO</v>
      </c>
      <c r="B71" t="str">
        <f>'RESUMEN TOTAL'!B73</f>
        <v>CEN 50</v>
      </c>
      <c r="C71" t="str">
        <f>'RESUMEN TOTAL'!D73</f>
        <v>Av. San Martin y Newbery</v>
      </c>
      <c r="D71" t="str">
        <f>'RESUMEN TOTAL'!E73</f>
        <v>Domo</v>
      </c>
      <c r="E71" t="str">
        <f>'RESUMEN TOTAL'!F73</f>
        <v>Radio</v>
      </c>
      <c r="F71">
        <f>'RESUMEN TOTAL'!L73</f>
        <v>0</v>
      </c>
      <c r="G71">
        <f>'RESUMEN TOTAL'!M73</f>
        <v>0</v>
      </c>
      <c r="H71">
        <f>'RESUMEN TOTAL'!N73</f>
        <v>0</v>
      </c>
      <c r="I71">
        <f>'RESUMEN TOTAL'!O73</f>
        <v>0</v>
      </c>
      <c r="J71">
        <f>'RESUMEN TOTAL'!P73</f>
        <v>0</v>
      </c>
      <c r="K71">
        <f>'RESUMEN TOTAL'!Q73</f>
        <v>0</v>
      </c>
      <c r="L71" t="str">
        <f>'RESUMEN TOTAL'!R73</f>
        <v>APAGADO</v>
      </c>
      <c r="M71" t="str">
        <f>'RESUMEN TOTAL'!S73</f>
        <v>APAGADO</v>
      </c>
      <c r="N71">
        <f>'RESUMEN TOTAL'!T73</f>
        <v>0</v>
      </c>
      <c r="O71">
        <f>'RESUMEN TOTAL'!U73</f>
        <v>0</v>
      </c>
      <c r="P71">
        <f>'RESUMEN TOTAL'!V73</f>
        <v>0</v>
      </c>
      <c r="Q71">
        <f>'RESUMEN TOTAL'!W73</f>
        <v>0</v>
      </c>
      <c r="R71">
        <f>'RESUMEN TOTAL'!X73</f>
        <v>0</v>
      </c>
      <c r="S71">
        <f>'RESUMEN TOTAL'!Y73</f>
        <v>0</v>
      </c>
      <c r="T71">
        <f>'RESUMEN TOTAL'!Z73</f>
        <v>0</v>
      </c>
      <c r="U71">
        <f>'RESUMEN TOTAL'!AA73</f>
        <v>0</v>
      </c>
      <c r="V71">
        <f>'RESUMEN TOTAL'!AB73</f>
        <v>0</v>
      </c>
      <c r="W71">
        <f>'RESUMEN TOTAL'!AC73</f>
        <v>0</v>
      </c>
      <c r="X71">
        <f>'RESUMEN TOTAL'!AD73</f>
        <v>0</v>
      </c>
      <c r="Y71">
        <f>'RESUMEN TOTAL'!AE73</f>
        <v>0</v>
      </c>
      <c r="Z71">
        <f>'RESUMEN TOTAL'!AF73</f>
        <v>0</v>
      </c>
      <c r="AA71">
        <f>'RESUMEN TOTAL'!AG73</f>
        <v>0</v>
      </c>
      <c r="AB71">
        <f>'RESUMEN TOTAL'!AH73</f>
        <v>0</v>
      </c>
      <c r="AC71">
        <f>'RESUMEN TOTAL'!AI73</f>
        <v>0</v>
      </c>
      <c r="AD71">
        <f>'RESUMEN TOTAL'!AJ73</f>
        <v>0</v>
      </c>
      <c r="AE71">
        <f>'RESUMEN TOTAL'!AK73</f>
        <v>0</v>
      </c>
      <c r="AF71">
        <f>'RESUMEN TOTAL'!AL73</f>
        <v>0</v>
      </c>
      <c r="AG71">
        <f>'RESUMEN TOTAL'!AM73</f>
        <v>0</v>
      </c>
      <c r="AH71">
        <f>'RESUMEN TOTAL'!AN73</f>
        <v>0</v>
      </c>
      <c r="AI71">
        <f>'RESUMEN TOTAL'!AO73</f>
        <v>0</v>
      </c>
    </row>
    <row r="72" spans="1:35" x14ac:dyDescent="0.25">
      <c r="A72" t="str">
        <f>'RESUMEN TOTAL'!A74</f>
        <v>CENTRO</v>
      </c>
      <c r="B72" t="str">
        <f>'RESUMEN TOTAL'!B74</f>
        <v>CEN 51</v>
      </c>
      <c r="C72" t="str">
        <f>'RESUMEN TOTAL'!D74</f>
        <v>ILLIA Y LAS HERAS</v>
      </c>
      <c r="D72" t="str">
        <f>'RESUMEN TOTAL'!E74</f>
        <v>FIJA</v>
      </c>
      <c r="E72" t="str">
        <f>'RESUMEN TOTAL'!F74</f>
        <v>Fibra Optica</v>
      </c>
      <c r="F72">
        <f>'RESUMEN TOTAL'!L74</f>
        <v>0</v>
      </c>
      <c r="G72">
        <f>'RESUMEN TOTAL'!M74</f>
        <v>0</v>
      </c>
      <c r="H72">
        <f>'RESUMEN TOTAL'!N74</f>
        <v>0</v>
      </c>
      <c r="I72">
        <f>'RESUMEN TOTAL'!O74</f>
        <v>0</v>
      </c>
      <c r="J72">
        <f>'RESUMEN TOTAL'!P74</f>
        <v>0</v>
      </c>
      <c r="K72">
        <f>'RESUMEN TOTAL'!Q74</f>
        <v>0</v>
      </c>
      <c r="L72">
        <f>'RESUMEN TOTAL'!R74</f>
        <v>0</v>
      </c>
      <c r="M72">
        <f>'RESUMEN TOTAL'!S74</f>
        <v>0</v>
      </c>
      <c r="N72">
        <f>'RESUMEN TOTAL'!T74</f>
        <v>0</v>
      </c>
      <c r="O72">
        <f>'RESUMEN TOTAL'!U74</f>
        <v>0</v>
      </c>
      <c r="P72">
        <f>'RESUMEN TOTAL'!V74</f>
        <v>0</v>
      </c>
      <c r="Q72">
        <f>'RESUMEN TOTAL'!W74</f>
        <v>0</v>
      </c>
      <c r="R72">
        <f>'RESUMEN TOTAL'!X74</f>
        <v>0</v>
      </c>
      <c r="S72">
        <f>'RESUMEN TOTAL'!Y74</f>
        <v>0</v>
      </c>
      <c r="T72">
        <f>'RESUMEN TOTAL'!Z74</f>
        <v>0</v>
      </c>
      <c r="U72">
        <f>'RESUMEN TOTAL'!AA74</f>
        <v>0</v>
      </c>
      <c r="V72">
        <f>'RESUMEN TOTAL'!AB74</f>
        <v>0</v>
      </c>
      <c r="W72">
        <f>'RESUMEN TOTAL'!AC74</f>
        <v>0</v>
      </c>
      <c r="X72">
        <f>'RESUMEN TOTAL'!AD74</f>
        <v>0</v>
      </c>
      <c r="Y72">
        <f>'RESUMEN TOTAL'!AE74</f>
        <v>0</v>
      </c>
      <c r="Z72">
        <f>'RESUMEN TOTAL'!AF74</f>
        <v>0</v>
      </c>
      <c r="AA72">
        <f>'RESUMEN TOTAL'!AG74</f>
        <v>0</v>
      </c>
      <c r="AB72">
        <f>'RESUMEN TOTAL'!AH74</f>
        <v>0</v>
      </c>
      <c r="AC72">
        <f>'RESUMEN TOTAL'!AI74</f>
        <v>0</v>
      </c>
      <c r="AD72">
        <f>'RESUMEN TOTAL'!AJ74</f>
        <v>0</v>
      </c>
      <c r="AE72">
        <f>'RESUMEN TOTAL'!AK74</f>
        <v>0</v>
      </c>
      <c r="AF72">
        <f>'RESUMEN TOTAL'!AL74</f>
        <v>0</v>
      </c>
      <c r="AG72">
        <f>'RESUMEN TOTAL'!AM74</f>
        <v>0</v>
      </c>
      <c r="AH72">
        <f>'RESUMEN TOTAL'!AN74</f>
        <v>0</v>
      </c>
      <c r="AI72">
        <f>'RESUMEN TOTAL'!AO74</f>
        <v>0</v>
      </c>
    </row>
    <row r="73" spans="1:35" x14ac:dyDescent="0.25">
      <c r="A73" t="str">
        <f>'RESUMEN TOTAL'!A75</f>
        <v>CENTRO</v>
      </c>
      <c r="B73" t="str">
        <f>'RESUMEN TOTAL'!B75</f>
        <v>CEN52</v>
      </c>
      <c r="C73" t="str">
        <f>'RESUMEN TOTAL'!D75</f>
        <v>San Martin y Almafuerte (ex San Martin y Dorrego)</v>
      </c>
      <c r="D73" t="str">
        <f>'RESUMEN TOTAL'!E75</f>
        <v>DOMO</v>
      </c>
      <c r="E73" t="str">
        <f>'RESUMEN TOTAL'!F75</f>
        <v>Radio</v>
      </c>
      <c r="F73">
        <f>'RESUMEN TOTAL'!L75</f>
        <v>0</v>
      </c>
      <c r="G73">
        <f>'RESUMEN TOTAL'!M75</f>
        <v>0</v>
      </c>
      <c r="H73">
        <f>'RESUMEN TOTAL'!N75</f>
        <v>0</v>
      </c>
      <c r="I73">
        <f>'RESUMEN TOTAL'!O75</f>
        <v>0</v>
      </c>
      <c r="J73">
        <f>'RESUMEN TOTAL'!P75</f>
        <v>0</v>
      </c>
      <c r="K73">
        <f>'RESUMEN TOTAL'!Q75</f>
        <v>0</v>
      </c>
      <c r="L73">
        <f>'RESUMEN TOTAL'!R75</f>
        <v>0</v>
      </c>
      <c r="M73">
        <f>'RESUMEN TOTAL'!S75</f>
        <v>0</v>
      </c>
      <c r="N73">
        <f>'RESUMEN TOTAL'!T75</f>
        <v>0</v>
      </c>
      <c r="O73">
        <f>'RESUMEN TOTAL'!U75</f>
        <v>0</v>
      </c>
      <c r="P73">
        <f>'RESUMEN TOTAL'!V75</f>
        <v>0</v>
      </c>
      <c r="Q73">
        <f>'RESUMEN TOTAL'!W75</f>
        <v>0</v>
      </c>
      <c r="R73">
        <f>'RESUMEN TOTAL'!X75</f>
        <v>0</v>
      </c>
      <c r="S73">
        <f>'RESUMEN TOTAL'!Y75</f>
        <v>0</v>
      </c>
      <c r="T73">
        <f>'RESUMEN TOTAL'!Z75</f>
        <v>0</v>
      </c>
      <c r="U73">
        <f>'RESUMEN TOTAL'!AA75</f>
        <v>0</v>
      </c>
      <c r="V73">
        <f>'RESUMEN TOTAL'!AB75</f>
        <v>0</v>
      </c>
      <c r="W73">
        <f>'RESUMEN TOTAL'!AC75</f>
        <v>0</v>
      </c>
      <c r="X73">
        <f>'RESUMEN TOTAL'!AD75</f>
        <v>0</v>
      </c>
      <c r="Y73">
        <f>'RESUMEN TOTAL'!AE75</f>
        <v>0</v>
      </c>
      <c r="Z73">
        <f>'RESUMEN TOTAL'!AF75</f>
        <v>0</v>
      </c>
      <c r="AA73">
        <f>'RESUMEN TOTAL'!AG75</f>
        <v>0</v>
      </c>
      <c r="AB73">
        <f>'RESUMEN TOTAL'!AH75</f>
        <v>0</v>
      </c>
      <c r="AC73">
        <f>'RESUMEN TOTAL'!AI75</f>
        <v>0</v>
      </c>
      <c r="AD73">
        <f>'RESUMEN TOTAL'!AJ75</f>
        <v>0</v>
      </c>
      <c r="AE73">
        <f>'RESUMEN TOTAL'!AK75</f>
        <v>0</v>
      </c>
      <c r="AF73">
        <f>'RESUMEN TOTAL'!AL75</f>
        <v>0</v>
      </c>
      <c r="AG73">
        <f>'RESUMEN TOTAL'!AM75</f>
        <v>0</v>
      </c>
      <c r="AH73">
        <f>'RESUMEN TOTAL'!AN75</f>
        <v>0</v>
      </c>
      <c r="AI73">
        <f>'RESUMEN TOTAL'!AO75</f>
        <v>0</v>
      </c>
    </row>
    <row r="74" spans="1:35" x14ac:dyDescent="0.25">
      <c r="A74" t="str">
        <f>'RESUMEN TOTAL'!A76</f>
        <v>CENTRO</v>
      </c>
      <c r="B74" t="str">
        <f>'RESUMEN TOTAL'!B76</f>
        <v>CEN 53</v>
      </c>
      <c r="C74" t="str">
        <f>'RESUMEN TOTAL'!D76</f>
        <v>GUTIERREZ Y BROWN</v>
      </c>
      <c r="D74" t="str">
        <f>'RESUMEN TOTAL'!E76</f>
        <v>Domo</v>
      </c>
      <c r="E74" t="str">
        <f>'RESUMEN TOTAL'!F76</f>
        <v>Radio</v>
      </c>
      <c r="F74">
        <f>'RESUMEN TOTAL'!L76</f>
        <v>0</v>
      </c>
      <c r="G74">
        <f>'RESUMEN TOTAL'!M76</f>
        <v>0</v>
      </c>
      <c r="H74">
        <f>'RESUMEN TOTAL'!N76</f>
        <v>0</v>
      </c>
      <c r="I74">
        <f>'RESUMEN TOTAL'!O76</f>
        <v>0</v>
      </c>
      <c r="J74">
        <f>'RESUMEN TOTAL'!P76</f>
        <v>0</v>
      </c>
      <c r="K74">
        <f>'RESUMEN TOTAL'!Q76</f>
        <v>0</v>
      </c>
      <c r="L74">
        <f>'RESUMEN TOTAL'!R76</f>
        <v>0</v>
      </c>
      <c r="M74">
        <f>'RESUMEN TOTAL'!S76</f>
        <v>0</v>
      </c>
      <c r="N74">
        <f>'RESUMEN TOTAL'!T76</f>
        <v>0</v>
      </c>
      <c r="O74">
        <f>'RESUMEN TOTAL'!U76</f>
        <v>0</v>
      </c>
      <c r="P74">
        <f>'RESUMEN TOTAL'!V76</f>
        <v>0</v>
      </c>
      <c r="Q74">
        <f>'RESUMEN TOTAL'!W76</f>
        <v>0</v>
      </c>
      <c r="R74">
        <f>'RESUMEN TOTAL'!X76</f>
        <v>0</v>
      </c>
      <c r="S74">
        <f>'RESUMEN TOTAL'!Y76</f>
        <v>0</v>
      </c>
      <c r="T74">
        <f>'RESUMEN TOTAL'!Z76</f>
        <v>0</v>
      </c>
      <c r="U74">
        <f>'RESUMEN TOTAL'!AA76</f>
        <v>0</v>
      </c>
      <c r="V74">
        <f>'RESUMEN TOTAL'!AB76</f>
        <v>0</v>
      </c>
      <c r="W74">
        <f>'RESUMEN TOTAL'!AC76</f>
        <v>0</v>
      </c>
      <c r="X74">
        <f>'RESUMEN TOTAL'!AD76</f>
        <v>0</v>
      </c>
      <c r="Y74">
        <f>'RESUMEN TOTAL'!AE76</f>
        <v>0</v>
      </c>
      <c r="Z74">
        <f>'RESUMEN TOTAL'!AF76</f>
        <v>0</v>
      </c>
      <c r="AA74">
        <f>'RESUMEN TOTAL'!AG76</f>
        <v>0</v>
      </c>
      <c r="AB74">
        <f>'RESUMEN TOTAL'!AH76</f>
        <v>0</v>
      </c>
      <c r="AC74">
        <f>'RESUMEN TOTAL'!AI76</f>
        <v>0</v>
      </c>
      <c r="AD74">
        <f>'RESUMEN TOTAL'!AJ76</f>
        <v>0</v>
      </c>
      <c r="AE74">
        <f>'RESUMEN TOTAL'!AK76</f>
        <v>0</v>
      </c>
      <c r="AF74">
        <f>'RESUMEN TOTAL'!AL76</f>
        <v>0</v>
      </c>
      <c r="AG74">
        <f>'RESUMEN TOTAL'!AM76</f>
        <v>0</v>
      </c>
      <c r="AH74">
        <f>'RESUMEN TOTAL'!AN76</f>
        <v>0</v>
      </c>
      <c r="AI74">
        <f>'RESUMEN TOTAL'!AO76</f>
        <v>0</v>
      </c>
    </row>
    <row r="75" spans="1:35" x14ac:dyDescent="0.25">
      <c r="A75" t="str">
        <f>'RESUMEN TOTAL'!A77</f>
        <v>CENTRO</v>
      </c>
      <c r="B75" t="str">
        <f>'RESUMEN TOTAL'!B77</f>
        <v>CEN 54</v>
      </c>
      <c r="C75" t="str">
        <f>'RESUMEN TOTAL'!D77</f>
        <v>GUTIERREZ Y PRINGLES</v>
      </c>
      <c r="D75" t="str">
        <f>'RESUMEN TOTAL'!E77</f>
        <v>Domo</v>
      </c>
      <c r="E75" t="str">
        <f>'RESUMEN TOTAL'!F77</f>
        <v>Radio</v>
      </c>
      <c r="F75">
        <f>'RESUMEN TOTAL'!L77</f>
        <v>0</v>
      </c>
      <c r="G75">
        <f>'RESUMEN TOTAL'!M77</f>
        <v>0</v>
      </c>
      <c r="H75">
        <f>'RESUMEN TOTAL'!N77</f>
        <v>0</v>
      </c>
      <c r="I75">
        <f>'RESUMEN TOTAL'!O77</f>
        <v>0</v>
      </c>
      <c r="J75">
        <f>'RESUMEN TOTAL'!P77</f>
        <v>0</v>
      </c>
      <c r="K75">
        <f>'RESUMEN TOTAL'!Q77</f>
        <v>0</v>
      </c>
      <c r="L75">
        <f>'RESUMEN TOTAL'!R77</f>
        <v>0</v>
      </c>
      <c r="M75">
        <f>'RESUMEN TOTAL'!S77</f>
        <v>0</v>
      </c>
      <c r="N75">
        <f>'RESUMEN TOTAL'!T77</f>
        <v>0</v>
      </c>
      <c r="O75">
        <f>'RESUMEN TOTAL'!U77</f>
        <v>0</v>
      </c>
      <c r="P75">
        <f>'RESUMEN TOTAL'!V77</f>
        <v>0</v>
      </c>
      <c r="Q75">
        <f>'RESUMEN TOTAL'!W77</f>
        <v>0</v>
      </c>
      <c r="R75">
        <f>'RESUMEN TOTAL'!X77</f>
        <v>0</v>
      </c>
      <c r="S75">
        <f>'RESUMEN TOTAL'!Y77</f>
        <v>0</v>
      </c>
      <c r="T75">
        <f>'RESUMEN TOTAL'!Z77</f>
        <v>0</v>
      </c>
      <c r="U75">
        <f>'RESUMEN TOTAL'!AA77</f>
        <v>0</v>
      </c>
      <c r="V75">
        <f>'RESUMEN TOTAL'!AB77</f>
        <v>0</v>
      </c>
      <c r="W75" t="str">
        <f>'RESUMEN TOTAL'!AC77</f>
        <v>APAGADO</v>
      </c>
      <c r="X75">
        <f>'RESUMEN TOTAL'!AD77</f>
        <v>0</v>
      </c>
      <c r="Y75">
        <f>'RESUMEN TOTAL'!AE77</f>
        <v>0</v>
      </c>
      <c r="Z75">
        <f>'RESUMEN TOTAL'!AF77</f>
        <v>0</v>
      </c>
      <c r="AA75">
        <f>'RESUMEN TOTAL'!AG77</f>
        <v>0</v>
      </c>
      <c r="AB75">
        <f>'RESUMEN TOTAL'!AH77</f>
        <v>0</v>
      </c>
      <c r="AC75">
        <f>'RESUMEN TOTAL'!AI77</f>
        <v>0</v>
      </c>
      <c r="AD75">
        <f>'RESUMEN TOTAL'!AJ77</f>
        <v>0</v>
      </c>
      <c r="AE75">
        <f>'RESUMEN TOTAL'!AK77</f>
        <v>0</v>
      </c>
      <c r="AF75">
        <f>'RESUMEN TOTAL'!AL77</f>
        <v>0</v>
      </c>
      <c r="AG75">
        <f>'RESUMEN TOTAL'!AM77</f>
        <v>0</v>
      </c>
      <c r="AH75">
        <f>'RESUMEN TOTAL'!AN77</f>
        <v>0</v>
      </c>
      <c r="AI75">
        <f>'RESUMEN TOTAL'!AO77</f>
        <v>0</v>
      </c>
    </row>
    <row r="76" spans="1:35" x14ac:dyDescent="0.25">
      <c r="A76" t="str">
        <f>'RESUMEN TOTAL'!A78</f>
        <v>CENTRO</v>
      </c>
      <c r="B76" t="str">
        <f>'RESUMEN TOTAL'!B78</f>
        <v>CEN 55</v>
      </c>
      <c r="C76" t="str">
        <f>'RESUMEN TOTAL'!D78</f>
        <v>BOUREL Y URQUIZA</v>
      </c>
      <c r="D76" t="str">
        <f>'RESUMEN TOTAL'!E78</f>
        <v>Domo</v>
      </c>
      <c r="E76" t="str">
        <f>'RESUMEN TOTAL'!F78</f>
        <v>Radio</v>
      </c>
      <c r="F76">
        <f>'RESUMEN TOTAL'!L78</f>
        <v>0</v>
      </c>
      <c r="G76">
        <f>'RESUMEN TOTAL'!M78</f>
        <v>0</v>
      </c>
      <c r="H76">
        <f>'RESUMEN TOTAL'!N78</f>
        <v>0</v>
      </c>
      <c r="I76">
        <f>'RESUMEN TOTAL'!O78</f>
        <v>0</v>
      </c>
      <c r="J76">
        <f>'RESUMEN TOTAL'!P78</f>
        <v>0</v>
      </c>
      <c r="K76">
        <f>'RESUMEN TOTAL'!Q78</f>
        <v>0</v>
      </c>
      <c r="L76">
        <f>'RESUMEN TOTAL'!R78</f>
        <v>0</v>
      </c>
      <c r="M76">
        <f>'RESUMEN TOTAL'!S78</f>
        <v>0</v>
      </c>
      <c r="N76">
        <f>'RESUMEN TOTAL'!T78</f>
        <v>0</v>
      </c>
      <c r="O76">
        <f>'RESUMEN TOTAL'!U78</f>
        <v>0</v>
      </c>
      <c r="P76">
        <f>'RESUMEN TOTAL'!V78</f>
        <v>0</v>
      </c>
      <c r="Q76">
        <f>'RESUMEN TOTAL'!W78</f>
        <v>0</v>
      </c>
      <c r="R76">
        <f>'RESUMEN TOTAL'!X78</f>
        <v>0</v>
      </c>
      <c r="S76">
        <f>'RESUMEN TOTAL'!Y78</f>
        <v>0</v>
      </c>
      <c r="T76">
        <f>'RESUMEN TOTAL'!Z78</f>
        <v>0</v>
      </c>
      <c r="U76">
        <f>'RESUMEN TOTAL'!AA78</f>
        <v>0</v>
      </c>
      <c r="V76">
        <f>'RESUMEN TOTAL'!AB78</f>
        <v>0</v>
      </c>
      <c r="W76">
        <f>'RESUMEN TOTAL'!AC78</f>
        <v>0</v>
      </c>
      <c r="X76">
        <f>'RESUMEN TOTAL'!AD78</f>
        <v>0</v>
      </c>
      <c r="Y76">
        <f>'RESUMEN TOTAL'!AE78</f>
        <v>0</v>
      </c>
      <c r="Z76">
        <f>'RESUMEN TOTAL'!AF78</f>
        <v>0</v>
      </c>
      <c r="AA76">
        <f>'RESUMEN TOTAL'!AG78</f>
        <v>0</v>
      </c>
      <c r="AB76">
        <f>'RESUMEN TOTAL'!AH78</f>
        <v>0</v>
      </c>
      <c r="AC76">
        <f>'RESUMEN TOTAL'!AI78</f>
        <v>0</v>
      </c>
      <c r="AD76">
        <f>'RESUMEN TOTAL'!AJ78</f>
        <v>0</v>
      </c>
      <c r="AE76">
        <f>'RESUMEN TOTAL'!AK78</f>
        <v>0</v>
      </c>
      <c r="AF76">
        <f>'RESUMEN TOTAL'!AL78</f>
        <v>0</v>
      </c>
      <c r="AG76">
        <f>'RESUMEN TOTAL'!AM78</f>
        <v>0</v>
      </c>
      <c r="AH76">
        <f>'RESUMEN TOTAL'!AN78</f>
        <v>0</v>
      </c>
      <c r="AI76">
        <f>'RESUMEN TOTAL'!AO78</f>
        <v>0</v>
      </c>
    </row>
    <row r="77" spans="1:35" x14ac:dyDescent="0.25">
      <c r="A77" t="str">
        <f>'RESUMEN TOTAL'!A79</f>
        <v>CENTRO</v>
      </c>
      <c r="B77" t="str">
        <f>'RESUMEN TOTAL'!B79</f>
        <v>CEN 56</v>
      </c>
      <c r="C77" t="str">
        <f>'RESUMEN TOTAL'!D79</f>
        <v>Newbery y Falucho</v>
      </c>
      <c r="D77" t="str">
        <f>'RESUMEN TOTAL'!E79</f>
        <v>DOMO</v>
      </c>
      <c r="E77" t="str">
        <f>'RESUMEN TOTAL'!F79</f>
        <v>Radio</v>
      </c>
      <c r="F77">
        <f>'RESUMEN TOTAL'!L79</f>
        <v>0</v>
      </c>
      <c r="G77">
        <f>'RESUMEN TOTAL'!M79</f>
        <v>0</v>
      </c>
      <c r="H77">
        <f>'RESUMEN TOTAL'!N79</f>
        <v>0</v>
      </c>
      <c r="I77">
        <f>'RESUMEN TOTAL'!O79</f>
        <v>0</v>
      </c>
      <c r="J77">
        <f>'RESUMEN TOTAL'!P79</f>
        <v>0</v>
      </c>
      <c r="K77">
        <f>'RESUMEN TOTAL'!Q79</f>
        <v>0</v>
      </c>
      <c r="L77">
        <f>'RESUMEN TOTAL'!R79</f>
        <v>0</v>
      </c>
      <c r="M77">
        <f>'RESUMEN TOTAL'!S79</f>
        <v>0</v>
      </c>
      <c r="N77">
        <f>'RESUMEN TOTAL'!T79</f>
        <v>0</v>
      </c>
      <c r="O77">
        <f>'RESUMEN TOTAL'!U79</f>
        <v>0</v>
      </c>
      <c r="P77">
        <f>'RESUMEN TOTAL'!V79</f>
        <v>0</v>
      </c>
      <c r="Q77">
        <f>'RESUMEN TOTAL'!W79</f>
        <v>0</v>
      </c>
      <c r="R77">
        <f>'RESUMEN TOTAL'!X79</f>
        <v>0</v>
      </c>
      <c r="S77">
        <f>'RESUMEN TOTAL'!Y79</f>
        <v>0</v>
      </c>
      <c r="T77">
        <f>'RESUMEN TOTAL'!Z79</f>
        <v>0</v>
      </c>
      <c r="U77">
        <f>'RESUMEN TOTAL'!AA79</f>
        <v>0</v>
      </c>
      <c r="V77">
        <f>'RESUMEN TOTAL'!AB79</f>
        <v>0</v>
      </c>
      <c r="W77">
        <f>'RESUMEN TOTAL'!AC79</f>
        <v>0</v>
      </c>
      <c r="X77">
        <f>'RESUMEN TOTAL'!AD79</f>
        <v>0</v>
      </c>
      <c r="Y77">
        <f>'RESUMEN TOTAL'!AE79</f>
        <v>0</v>
      </c>
      <c r="Z77" t="str">
        <f>'RESUMEN TOTAL'!AF79</f>
        <v>APAGADO</v>
      </c>
      <c r="AA77">
        <f>'RESUMEN TOTAL'!AG79</f>
        <v>0</v>
      </c>
      <c r="AB77">
        <f>'RESUMEN TOTAL'!AH79</f>
        <v>0</v>
      </c>
      <c r="AC77">
        <f>'RESUMEN TOTAL'!AI79</f>
        <v>0</v>
      </c>
      <c r="AD77">
        <f>'RESUMEN TOTAL'!AJ79</f>
        <v>0</v>
      </c>
      <c r="AE77" t="str">
        <f>'RESUMEN TOTAL'!AK79</f>
        <v>APAGADO</v>
      </c>
      <c r="AF77">
        <f>'RESUMEN TOTAL'!AL79</f>
        <v>0</v>
      </c>
      <c r="AG77">
        <f>'RESUMEN TOTAL'!AM79</f>
        <v>0</v>
      </c>
      <c r="AH77">
        <f>'RESUMEN TOTAL'!AN79</f>
        <v>0</v>
      </c>
      <c r="AI77">
        <f>'RESUMEN TOTAL'!AO79</f>
        <v>0</v>
      </c>
    </row>
    <row r="78" spans="1:35" x14ac:dyDescent="0.25">
      <c r="A78" t="str">
        <f>'RESUMEN TOTAL'!A80</f>
        <v>CENTRO</v>
      </c>
      <c r="B78" t="str">
        <f>'RESUMEN TOTAL'!B80</f>
        <v>CEN 57</v>
      </c>
      <c r="C78" t="str">
        <f>'RESUMEN TOTAL'!D80</f>
        <v>25 DE MAYO Y DORREGO</v>
      </c>
      <c r="D78" t="str">
        <f>'RESUMEN TOTAL'!E80</f>
        <v>DOMO</v>
      </c>
      <c r="E78" t="str">
        <f>'RESUMEN TOTAL'!F80</f>
        <v>Radio</v>
      </c>
      <c r="F78">
        <f>'RESUMEN TOTAL'!L80</f>
        <v>0</v>
      </c>
      <c r="G78">
        <f>'RESUMEN TOTAL'!M80</f>
        <v>0</v>
      </c>
      <c r="H78">
        <f>'RESUMEN TOTAL'!N80</f>
        <v>0</v>
      </c>
      <c r="I78">
        <f>'RESUMEN TOTAL'!O80</f>
        <v>0</v>
      </c>
      <c r="J78">
        <f>'RESUMEN TOTAL'!P80</f>
        <v>0</v>
      </c>
      <c r="K78">
        <f>'RESUMEN TOTAL'!Q80</f>
        <v>0</v>
      </c>
      <c r="L78">
        <f>'RESUMEN TOTAL'!R80</f>
        <v>0</v>
      </c>
      <c r="M78">
        <f>'RESUMEN TOTAL'!S80</f>
        <v>0</v>
      </c>
      <c r="N78">
        <f>'RESUMEN TOTAL'!T80</f>
        <v>0</v>
      </c>
      <c r="O78">
        <f>'RESUMEN TOTAL'!U80</f>
        <v>0</v>
      </c>
      <c r="P78">
        <f>'RESUMEN TOTAL'!V80</f>
        <v>0</v>
      </c>
      <c r="Q78">
        <f>'RESUMEN TOTAL'!W80</f>
        <v>0</v>
      </c>
      <c r="R78">
        <f>'RESUMEN TOTAL'!X80</f>
        <v>0</v>
      </c>
      <c r="S78">
        <f>'RESUMEN TOTAL'!Y80</f>
        <v>0</v>
      </c>
      <c r="T78">
        <f>'RESUMEN TOTAL'!Z80</f>
        <v>0</v>
      </c>
      <c r="U78">
        <f>'RESUMEN TOTAL'!AA80</f>
        <v>0</v>
      </c>
      <c r="V78">
        <f>'RESUMEN TOTAL'!AB80</f>
        <v>0</v>
      </c>
      <c r="W78">
        <f>'RESUMEN TOTAL'!AC80</f>
        <v>0</v>
      </c>
      <c r="X78">
        <f>'RESUMEN TOTAL'!AD80</f>
        <v>0</v>
      </c>
      <c r="Y78">
        <f>'RESUMEN TOTAL'!AE80</f>
        <v>0</v>
      </c>
      <c r="Z78">
        <f>'RESUMEN TOTAL'!AF80</f>
        <v>0</v>
      </c>
      <c r="AA78">
        <f>'RESUMEN TOTAL'!AG80</f>
        <v>0</v>
      </c>
      <c r="AB78">
        <f>'RESUMEN TOTAL'!AH80</f>
        <v>0</v>
      </c>
      <c r="AC78">
        <f>'RESUMEN TOTAL'!AI80</f>
        <v>0</v>
      </c>
      <c r="AD78">
        <f>'RESUMEN TOTAL'!AJ80</f>
        <v>0</v>
      </c>
      <c r="AE78">
        <f>'RESUMEN TOTAL'!AK80</f>
        <v>0</v>
      </c>
      <c r="AF78">
        <f>'RESUMEN TOTAL'!AL80</f>
        <v>0</v>
      </c>
      <c r="AG78">
        <f>'RESUMEN TOTAL'!AM80</f>
        <v>0</v>
      </c>
      <c r="AH78">
        <f>'RESUMEN TOTAL'!AN80</f>
        <v>0</v>
      </c>
      <c r="AI78">
        <f>'RESUMEN TOTAL'!AO80</f>
        <v>0</v>
      </c>
    </row>
    <row r="79" spans="1:35" x14ac:dyDescent="0.25">
      <c r="A79" t="str">
        <f>'RESUMEN TOTAL'!A81</f>
        <v>CENTRO</v>
      </c>
      <c r="B79" t="str">
        <f>'RESUMEN TOTAL'!B81</f>
        <v>CEN 58</v>
      </c>
      <c r="C79" t="str">
        <f>'RESUMEN TOTAL'!D81</f>
        <v>EEUU Y MORENO</v>
      </c>
      <c r="D79" t="str">
        <f>'RESUMEN TOTAL'!E81</f>
        <v>DOMO</v>
      </c>
      <c r="E79" t="str">
        <f>'RESUMEN TOTAL'!F81</f>
        <v>Fibra Optica</v>
      </c>
      <c r="F79">
        <f>'RESUMEN TOTAL'!L81</f>
        <v>0</v>
      </c>
      <c r="G79">
        <f>'RESUMEN TOTAL'!M81</f>
        <v>0</v>
      </c>
      <c r="H79">
        <f>'RESUMEN TOTAL'!N81</f>
        <v>0</v>
      </c>
      <c r="I79">
        <f>'RESUMEN TOTAL'!O81</f>
        <v>0</v>
      </c>
      <c r="J79">
        <f>'RESUMEN TOTAL'!P81</f>
        <v>0</v>
      </c>
      <c r="K79">
        <f>'RESUMEN TOTAL'!Q81</f>
        <v>0</v>
      </c>
      <c r="L79">
        <f>'RESUMEN TOTAL'!R81</f>
        <v>0</v>
      </c>
      <c r="M79">
        <f>'RESUMEN TOTAL'!S81</f>
        <v>0</v>
      </c>
      <c r="N79">
        <f>'RESUMEN TOTAL'!T81</f>
        <v>0</v>
      </c>
      <c r="O79">
        <f>'RESUMEN TOTAL'!U81</f>
        <v>0</v>
      </c>
      <c r="P79">
        <f>'RESUMEN TOTAL'!V81</f>
        <v>0</v>
      </c>
      <c r="Q79">
        <f>'RESUMEN TOTAL'!W81</f>
        <v>0</v>
      </c>
      <c r="R79">
        <f>'RESUMEN TOTAL'!X81</f>
        <v>0</v>
      </c>
      <c r="S79">
        <f>'RESUMEN TOTAL'!Y81</f>
        <v>0</v>
      </c>
      <c r="T79">
        <f>'RESUMEN TOTAL'!Z81</f>
        <v>0</v>
      </c>
      <c r="U79">
        <f>'RESUMEN TOTAL'!AA81</f>
        <v>0</v>
      </c>
      <c r="V79">
        <f>'RESUMEN TOTAL'!AB81</f>
        <v>0</v>
      </c>
      <c r="W79">
        <f>'RESUMEN TOTAL'!AC81</f>
        <v>0</v>
      </c>
      <c r="X79">
        <f>'RESUMEN TOTAL'!AD81</f>
        <v>0</v>
      </c>
      <c r="Y79">
        <f>'RESUMEN TOTAL'!AE81</f>
        <v>0</v>
      </c>
      <c r="Z79">
        <f>'RESUMEN TOTAL'!AF81</f>
        <v>0</v>
      </c>
      <c r="AA79">
        <f>'RESUMEN TOTAL'!AG81</f>
        <v>0</v>
      </c>
      <c r="AB79">
        <f>'RESUMEN TOTAL'!AH81</f>
        <v>0</v>
      </c>
      <c r="AC79">
        <f>'RESUMEN TOTAL'!AI81</f>
        <v>0</v>
      </c>
      <c r="AD79">
        <f>'RESUMEN TOTAL'!AJ81</f>
        <v>0</v>
      </c>
      <c r="AE79">
        <f>'RESUMEN TOTAL'!AK81</f>
        <v>0</v>
      </c>
      <c r="AF79">
        <f>'RESUMEN TOTAL'!AL81</f>
        <v>0</v>
      </c>
      <c r="AG79">
        <f>'RESUMEN TOTAL'!AM81</f>
        <v>0</v>
      </c>
      <c r="AH79">
        <f>'RESUMEN TOTAL'!AN81</f>
        <v>0</v>
      </c>
      <c r="AI79">
        <f>'RESUMEN TOTAL'!AO81</f>
        <v>0</v>
      </c>
    </row>
    <row r="80" spans="1:35" x14ac:dyDescent="0.25">
      <c r="A80" t="str">
        <f>'RESUMEN TOTAL'!A82</f>
        <v>CENTRO</v>
      </c>
      <c r="B80" t="str">
        <f>'RESUMEN TOTAL'!B82</f>
        <v>CEN59</v>
      </c>
      <c r="C80" t="str">
        <f>'RESUMEN TOTAL'!D82</f>
        <v>CHACABUCO Y BOUREL</v>
      </c>
      <c r="D80" t="str">
        <f>'RESUMEN TOTAL'!E82</f>
        <v>DOMO</v>
      </c>
      <c r="E80" t="str">
        <f>'RESUMEN TOTAL'!F82</f>
        <v>Radio</v>
      </c>
      <c r="F80">
        <f>'RESUMEN TOTAL'!L82</f>
        <v>0</v>
      </c>
      <c r="G80">
        <f>'RESUMEN TOTAL'!M82</f>
        <v>0</v>
      </c>
      <c r="H80">
        <f>'RESUMEN TOTAL'!N82</f>
        <v>0</v>
      </c>
      <c r="I80">
        <f>'RESUMEN TOTAL'!O82</f>
        <v>0</v>
      </c>
      <c r="J80">
        <f>'RESUMEN TOTAL'!P82</f>
        <v>0</v>
      </c>
      <c r="K80">
        <f>'RESUMEN TOTAL'!Q82</f>
        <v>0</v>
      </c>
      <c r="L80">
        <f>'RESUMEN TOTAL'!R82</f>
        <v>0</v>
      </c>
      <c r="M80">
        <f>'RESUMEN TOTAL'!S82</f>
        <v>0</v>
      </c>
      <c r="N80">
        <f>'RESUMEN TOTAL'!T82</f>
        <v>0</v>
      </c>
      <c r="O80">
        <f>'RESUMEN TOTAL'!U82</f>
        <v>0</v>
      </c>
      <c r="P80">
        <f>'RESUMEN TOTAL'!V82</f>
        <v>0</v>
      </c>
      <c r="Q80">
        <f>'RESUMEN TOTAL'!W82</f>
        <v>0</v>
      </c>
      <c r="R80">
        <f>'RESUMEN TOTAL'!X82</f>
        <v>0</v>
      </c>
      <c r="S80">
        <f>'RESUMEN TOTAL'!Y82</f>
        <v>0</v>
      </c>
      <c r="T80">
        <f>'RESUMEN TOTAL'!Z82</f>
        <v>0</v>
      </c>
      <c r="U80">
        <f>'RESUMEN TOTAL'!AA82</f>
        <v>0</v>
      </c>
      <c r="V80">
        <f>'RESUMEN TOTAL'!AB82</f>
        <v>0</v>
      </c>
      <c r="W80">
        <f>'RESUMEN TOTAL'!AC82</f>
        <v>0</v>
      </c>
      <c r="X80">
        <f>'RESUMEN TOTAL'!AD82</f>
        <v>0</v>
      </c>
      <c r="Y80">
        <f>'RESUMEN TOTAL'!AE82</f>
        <v>0</v>
      </c>
      <c r="Z80">
        <f>'RESUMEN TOTAL'!AF82</f>
        <v>0</v>
      </c>
      <c r="AA80">
        <f>'RESUMEN TOTAL'!AG82</f>
        <v>0</v>
      </c>
      <c r="AB80">
        <f>'RESUMEN TOTAL'!AH82</f>
        <v>0</v>
      </c>
      <c r="AC80">
        <f>'RESUMEN TOTAL'!AI82</f>
        <v>0</v>
      </c>
      <c r="AD80">
        <f>'RESUMEN TOTAL'!AJ82</f>
        <v>0</v>
      </c>
      <c r="AE80">
        <f>'RESUMEN TOTAL'!AK82</f>
        <v>0</v>
      </c>
      <c r="AF80">
        <f>'RESUMEN TOTAL'!AL82</f>
        <v>0</v>
      </c>
      <c r="AG80">
        <f>'RESUMEN TOTAL'!AM82</f>
        <v>0</v>
      </c>
      <c r="AH80">
        <f>'RESUMEN TOTAL'!AN82</f>
        <v>0</v>
      </c>
      <c r="AI80">
        <f>'RESUMEN TOTAL'!AO82</f>
        <v>0</v>
      </c>
    </row>
    <row r="81" spans="1:35" x14ac:dyDescent="0.25">
      <c r="A81" t="str">
        <f>'RESUMEN TOTAL'!A83</f>
        <v>CENTRO</v>
      </c>
      <c r="B81" t="str">
        <f>'RESUMEN TOTAL'!B83</f>
        <v>CEN 60</v>
      </c>
      <c r="C81" t="str">
        <f>'RESUMEN TOTAL'!D83</f>
        <v>RECONQUISTA Y ILLIA</v>
      </c>
      <c r="D81" t="str">
        <f>'RESUMEN TOTAL'!E83</f>
        <v>DOMO</v>
      </c>
      <c r="E81" t="str">
        <f>'RESUMEN TOTAL'!F83</f>
        <v>PTO A FO</v>
      </c>
      <c r="F81">
        <f>'RESUMEN TOTAL'!L83</f>
        <v>0</v>
      </c>
      <c r="G81">
        <f>'RESUMEN TOTAL'!M83</f>
        <v>0</v>
      </c>
      <c r="H81">
        <f>'RESUMEN TOTAL'!N83</f>
        <v>0</v>
      </c>
      <c r="I81">
        <f>'RESUMEN TOTAL'!O83</f>
        <v>0</v>
      </c>
      <c r="J81">
        <f>'RESUMEN TOTAL'!P83</f>
        <v>0</v>
      </c>
      <c r="K81">
        <f>'RESUMEN TOTAL'!Q83</f>
        <v>0</v>
      </c>
      <c r="L81">
        <f>'RESUMEN TOTAL'!R83</f>
        <v>0</v>
      </c>
      <c r="M81">
        <f>'RESUMEN TOTAL'!S83</f>
        <v>0</v>
      </c>
      <c r="N81">
        <f>'RESUMEN TOTAL'!T83</f>
        <v>0</v>
      </c>
      <c r="O81">
        <f>'RESUMEN TOTAL'!U83</f>
        <v>0</v>
      </c>
      <c r="P81">
        <f>'RESUMEN TOTAL'!V83</f>
        <v>0</v>
      </c>
      <c r="Q81">
        <f>'RESUMEN TOTAL'!W83</f>
        <v>0</v>
      </c>
      <c r="R81">
        <f>'RESUMEN TOTAL'!X83</f>
        <v>0</v>
      </c>
      <c r="S81">
        <f>'RESUMEN TOTAL'!Y83</f>
        <v>0</v>
      </c>
      <c r="T81">
        <f>'RESUMEN TOTAL'!Z83</f>
        <v>0</v>
      </c>
      <c r="U81">
        <f>'RESUMEN TOTAL'!AA83</f>
        <v>0</v>
      </c>
      <c r="V81">
        <f>'RESUMEN TOTAL'!AB83</f>
        <v>0</v>
      </c>
      <c r="W81">
        <f>'RESUMEN TOTAL'!AC83</f>
        <v>0</v>
      </c>
      <c r="X81">
        <f>'RESUMEN TOTAL'!AD83</f>
        <v>0</v>
      </c>
      <c r="Y81">
        <f>'RESUMEN TOTAL'!AE83</f>
        <v>0</v>
      </c>
      <c r="Z81">
        <f>'RESUMEN TOTAL'!AF83</f>
        <v>0</v>
      </c>
      <c r="AA81">
        <f>'RESUMEN TOTAL'!AG83</f>
        <v>0</v>
      </c>
      <c r="AB81">
        <f>'RESUMEN TOTAL'!AH83</f>
        <v>0</v>
      </c>
      <c r="AC81">
        <f>'RESUMEN TOTAL'!AI83</f>
        <v>0</v>
      </c>
      <c r="AD81">
        <f>'RESUMEN TOTAL'!AJ83</f>
        <v>0</v>
      </c>
      <c r="AE81">
        <f>'RESUMEN TOTAL'!AK83</f>
        <v>0</v>
      </c>
      <c r="AF81">
        <f>'RESUMEN TOTAL'!AL83</f>
        <v>0</v>
      </c>
      <c r="AG81">
        <f>'RESUMEN TOTAL'!AM83</f>
        <v>0</v>
      </c>
      <c r="AH81">
        <f>'RESUMEN TOTAL'!AN83</f>
        <v>0</v>
      </c>
      <c r="AI81">
        <f>'RESUMEN TOTAL'!AO83</f>
        <v>0</v>
      </c>
    </row>
    <row r="82" spans="1:35" x14ac:dyDescent="0.25">
      <c r="A82" t="str">
        <f>'RESUMEN TOTAL'!A84</f>
        <v>CENTRO</v>
      </c>
      <c r="B82" t="str">
        <f>'RESUMEN TOTAL'!B84</f>
        <v>CEN 61</v>
      </c>
      <c r="C82" t="str">
        <f>'RESUMEN TOTAL'!D84</f>
        <v>BOUREL Y MAIPU</v>
      </c>
      <c r="D82" t="str">
        <f>'RESUMEN TOTAL'!E84</f>
        <v>DOMO</v>
      </c>
      <c r="E82" t="str">
        <f>'RESUMEN TOTAL'!F84</f>
        <v>Radio</v>
      </c>
      <c r="F82">
        <f>'RESUMEN TOTAL'!L84</f>
        <v>0</v>
      </c>
      <c r="G82">
        <f>'RESUMEN TOTAL'!M84</f>
        <v>0</v>
      </c>
      <c r="H82">
        <f>'RESUMEN TOTAL'!N84</f>
        <v>0</v>
      </c>
      <c r="I82">
        <f>'RESUMEN TOTAL'!O84</f>
        <v>0</v>
      </c>
      <c r="J82">
        <f>'RESUMEN TOTAL'!P84</f>
        <v>0</v>
      </c>
      <c r="K82">
        <f>'RESUMEN TOTAL'!Q84</f>
        <v>0</v>
      </c>
      <c r="L82">
        <f>'RESUMEN TOTAL'!R84</f>
        <v>0</v>
      </c>
      <c r="M82">
        <f>'RESUMEN TOTAL'!S84</f>
        <v>0</v>
      </c>
      <c r="N82">
        <f>'RESUMEN TOTAL'!T84</f>
        <v>0</v>
      </c>
      <c r="O82">
        <f>'RESUMEN TOTAL'!U84</f>
        <v>0</v>
      </c>
      <c r="P82">
        <f>'RESUMEN TOTAL'!V84</f>
        <v>0</v>
      </c>
      <c r="Q82">
        <f>'RESUMEN TOTAL'!W84</f>
        <v>0</v>
      </c>
      <c r="R82">
        <f>'RESUMEN TOTAL'!X84</f>
        <v>0</v>
      </c>
      <c r="S82">
        <f>'RESUMEN TOTAL'!Y84</f>
        <v>0</v>
      </c>
      <c r="T82">
        <f>'RESUMEN TOTAL'!Z84</f>
        <v>0</v>
      </c>
      <c r="U82">
        <f>'RESUMEN TOTAL'!AA84</f>
        <v>0</v>
      </c>
      <c r="V82">
        <f>'RESUMEN TOTAL'!AB84</f>
        <v>0</v>
      </c>
      <c r="W82">
        <f>'RESUMEN TOTAL'!AC84</f>
        <v>0</v>
      </c>
      <c r="X82">
        <f>'RESUMEN TOTAL'!AD84</f>
        <v>0</v>
      </c>
      <c r="Y82">
        <f>'RESUMEN TOTAL'!AE84</f>
        <v>0</v>
      </c>
      <c r="Z82">
        <f>'RESUMEN TOTAL'!AF84</f>
        <v>0</v>
      </c>
      <c r="AA82">
        <f>'RESUMEN TOTAL'!AG84</f>
        <v>0</v>
      </c>
      <c r="AB82">
        <f>'RESUMEN TOTAL'!AH84</f>
        <v>0</v>
      </c>
      <c r="AC82">
        <f>'RESUMEN TOTAL'!AI84</f>
        <v>0</v>
      </c>
      <c r="AD82">
        <f>'RESUMEN TOTAL'!AJ84</f>
        <v>0</v>
      </c>
      <c r="AE82">
        <f>'RESUMEN TOTAL'!AK84</f>
        <v>0</v>
      </c>
      <c r="AF82">
        <f>'RESUMEN TOTAL'!AL84</f>
        <v>0</v>
      </c>
      <c r="AG82">
        <f>'RESUMEN TOTAL'!AM84</f>
        <v>0</v>
      </c>
      <c r="AH82">
        <f>'RESUMEN TOTAL'!AN84</f>
        <v>0</v>
      </c>
      <c r="AI82">
        <f>'RESUMEN TOTAL'!AO84</f>
        <v>0</v>
      </c>
    </row>
    <row r="83" spans="1:35" x14ac:dyDescent="0.25">
      <c r="A83" t="str">
        <f>'RESUMEN TOTAL'!A85</f>
        <v>CENTRO</v>
      </c>
      <c r="B83" t="str">
        <f>'RESUMEN TOTAL'!B85</f>
        <v>CEN62</v>
      </c>
      <c r="C83" t="str">
        <f>'RESUMEN TOTAL'!D85</f>
        <v>ESPAÑA Y ALEM</v>
      </c>
      <c r="D83" t="str">
        <f>'RESUMEN TOTAL'!E85</f>
        <v>DOMO</v>
      </c>
      <c r="E83" t="str">
        <f>'RESUMEN TOTAL'!F85</f>
        <v>PTO A FO</v>
      </c>
      <c r="F83">
        <f>'RESUMEN TOTAL'!L85</f>
        <v>0</v>
      </c>
      <c r="G83">
        <f>'RESUMEN TOTAL'!M85</f>
        <v>0</v>
      </c>
      <c r="H83">
        <f>'RESUMEN TOTAL'!N85</f>
        <v>0</v>
      </c>
      <c r="I83">
        <f>'RESUMEN TOTAL'!O85</f>
        <v>0</v>
      </c>
      <c r="J83">
        <f>'RESUMEN TOTAL'!P85</f>
        <v>0</v>
      </c>
      <c r="K83">
        <f>'RESUMEN TOTAL'!Q85</f>
        <v>0</v>
      </c>
      <c r="L83">
        <f>'RESUMEN TOTAL'!R85</f>
        <v>0</v>
      </c>
      <c r="M83">
        <f>'RESUMEN TOTAL'!S85</f>
        <v>0</v>
      </c>
      <c r="N83">
        <f>'RESUMEN TOTAL'!T85</f>
        <v>0</v>
      </c>
      <c r="O83">
        <f>'RESUMEN TOTAL'!U85</f>
        <v>0</v>
      </c>
      <c r="P83">
        <f>'RESUMEN TOTAL'!V85</f>
        <v>0</v>
      </c>
      <c r="Q83">
        <f>'RESUMEN TOTAL'!W85</f>
        <v>0</v>
      </c>
      <c r="R83">
        <f>'RESUMEN TOTAL'!X85</f>
        <v>0</v>
      </c>
      <c r="S83">
        <f>'RESUMEN TOTAL'!Y85</f>
        <v>0</v>
      </c>
      <c r="T83">
        <f>'RESUMEN TOTAL'!Z85</f>
        <v>0</v>
      </c>
      <c r="U83">
        <f>'RESUMEN TOTAL'!AA85</f>
        <v>0</v>
      </c>
      <c r="V83">
        <f>'RESUMEN TOTAL'!AB85</f>
        <v>0</v>
      </c>
      <c r="W83">
        <f>'RESUMEN TOTAL'!AC85</f>
        <v>0</v>
      </c>
      <c r="X83">
        <f>'RESUMEN TOTAL'!AD85</f>
        <v>0</v>
      </c>
      <c r="Y83">
        <f>'RESUMEN TOTAL'!AE85</f>
        <v>0</v>
      </c>
      <c r="Z83">
        <f>'RESUMEN TOTAL'!AF85</f>
        <v>0</v>
      </c>
      <c r="AA83">
        <f>'RESUMEN TOTAL'!AG85</f>
        <v>0</v>
      </c>
      <c r="AB83">
        <f>'RESUMEN TOTAL'!AH85</f>
        <v>0</v>
      </c>
      <c r="AC83">
        <f>'RESUMEN TOTAL'!AI85</f>
        <v>0</v>
      </c>
      <c r="AD83">
        <f>'RESUMEN TOTAL'!AJ85</f>
        <v>0</v>
      </c>
      <c r="AE83">
        <f>'RESUMEN TOTAL'!AK85</f>
        <v>0</v>
      </c>
      <c r="AF83">
        <f>'RESUMEN TOTAL'!AL85</f>
        <v>0</v>
      </c>
      <c r="AG83">
        <f>'RESUMEN TOTAL'!AM85</f>
        <v>0</v>
      </c>
      <c r="AH83">
        <f>'RESUMEN TOTAL'!AN85</f>
        <v>0</v>
      </c>
      <c r="AI83">
        <f>'RESUMEN TOTAL'!AO85</f>
        <v>0</v>
      </c>
    </row>
    <row r="84" spans="1:35" x14ac:dyDescent="0.25">
      <c r="A84" t="str">
        <f>'RESUMEN TOTAL'!A86</f>
        <v>CENTRO</v>
      </c>
      <c r="B84" t="str">
        <f>'RESUMEN TOTAL'!B86</f>
        <v>CEN63</v>
      </c>
      <c r="C84" t="str">
        <f>'RESUMEN TOTAL'!D86</f>
        <v>SAN MARTIN Y URQUIZA</v>
      </c>
      <c r="D84" t="str">
        <f>'RESUMEN TOTAL'!E86</f>
        <v>DOMO</v>
      </c>
      <c r="E84" t="str">
        <f>'RESUMEN TOTAL'!F86</f>
        <v>Fibra Optica</v>
      </c>
      <c r="F84">
        <f>'RESUMEN TOTAL'!L86</f>
        <v>0</v>
      </c>
      <c r="G84">
        <f>'RESUMEN TOTAL'!M86</f>
        <v>0</v>
      </c>
      <c r="H84">
        <f>'RESUMEN TOTAL'!N86</f>
        <v>0</v>
      </c>
      <c r="I84">
        <f>'RESUMEN TOTAL'!O86</f>
        <v>0</v>
      </c>
      <c r="J84">
        <f>'RESUMEN TOTAL'!P86</f>
        <v>0</v>
      </c>
      <c r="K84">
        <f>'RESUMEN TOTAL'!Q86</f>
        <v>0</v>
      </c>
      <c r="L84">
        <f>'RESUMEN TOTAL'!R86</f>
        <v>0</v>
      </c>
      <c r="M84">
        <f>'RESUMEN TOTAL'!S86</f>
        <v>0</v>
      </c>
      <c r="N84">
        <f>'RESUMEN TOTAL'!T86</f>
        <v>0</v>
      </c>
      <c r="O84">
        <f>'RESUMEN TOTAL'!U86</f>
        <v>0</v>
      </c>
      <c r="P84">
        <f>'RESUMEN TOTAL'!V86</f>
        <v>0</v>
      </c>
      <c r="Q84">
        <f>'RESUMEN TOTAL'!W86</f>
        <v>0</v>
      </c>
      <c r="R84">
        <f>'RESUMEN TOTAL'!X86</f>
        <v>0</v>
      </c>
      <c r="S84">
        <f>'RESUMEN TOTAL'!Y86</f>
        <v>0</v>
      </c>
      <c r="T84">
        <f>'RESUMEN TOTAL'!Z86</f>
        <v>0</v>
      </c>
      <c r="U84">
        <f>'RESUMEN TOTAL'!AA86</f>
        <v>0</v>
      </c>
      <c r="V84">
        <f>'RESUMEN TOTAL'!AB86</f>
        <v>0</v>
      </c>
      <c r="W84">
        <f>'RESUMEN TOTAL'!AC86</f>
        <v>0</v>
      </c>
      <c r="X84">
        <f>'RESUMEN TOTAL'!AD86</f>
        <v>0</v>
      </c>
      <c r="Y84">
        <f>'RESUMEN TOTAL'!AE86</f>
        <v>0</v>
      </c>
      <c r="Z84">
        <f>'RESUMEN TOTAL'!AF86</f>
        <v>0</v>
      </c>
      <c r="AA84">
        <f>'RESUMEN TOTAL'!AG86</f>
        <v>0</v>
      </c>
      <c r="AB84">
        <f>'RESUMEN TOTAL'!AH86</f>
        <v>0</v>
      </c>
      <c r="AC84">
        <f>'RESUMEN TOTAL'!AI86</f>
        <v>0</v>
      </c>
      <c r="AD84">
        <f>'RESUMEN TOTAL'!AJ86</f>
        <v>0</v>
      </c>
      <c r="AE84">
        <f>'RESUMEN TOTAL'!AK86</f>
        <v>0</v>
      </c>
      <c r="AF84">
        <f>'RESUMEN TOTAL'!AL86</f>
        <v>0</v>
      </c>
      <c r="AG84">
        <f>'RESUMEN TOTAL'!AM86</f>
        <v>0</v>
      </c>
      <c r="AH84">
        <f>'RESUMEN TOTAL'!AN86</f>
        <v>0</v>
      </c>
      <c r="AI84">
        <f>'RESUMEN TOTAL'!AO86</f>
        <v>0</v>
      </c>
    </row>
    <row r="85" spans="1:35" x14ac:dyDescent="0.25">
      <c r="A85" t="str">
        <f>'RESUMEN TOTAL'!A87</f>
        <v>CENTRO</v>
      </c>
      <c r="B85" t="str">
        <f>'RESUMEN TOTAL'!B87</f>
        <v>CEN64</v>
      </c>
      <c r="C85" t="str">
        <f>'RESUMEN TOTAL'!D87</f>
        <v>SAN MARTIN Y BOCCUZZI</v>
      </c>
      <c r="D85" t="str">
        <f>'RESUMEN TOTAL'!E87</f>
        <v>FIJA</v>
      </c>
      <c r="E85" t="str">
        <f>'RESUMEN TOTAL'!F87</f>
        <v>Fibra Optica</v>
      </c>
      <c r="F85">
        <f>'RESUMEN TOTAL'!L87</f>
        <v>0</v>
      </c>
      <c r="G85">
        <f>'RESUMEN TOTAL'!M87</f>
        <v>0</v>
      </c>
      <c r="H85">
        <f>'RESUMEN TOTAL'!N87</f>
        <v>0</v>
      </c>
      <c r="I85">
        <f>'RESUMEN TOTAL'!O87</f>
        <v>0</v>
      </c>
      <c r="J85">
        <f>'RESUMEN TOTAL'!P87</f>
        <v>0</v>
      </c>
      <c r="K85">
        <f>'RESUMEN TOTAL'!Q87</f>
        <v>0</v>
      </c>
      <c r="L85">
        <f>'RESUMEN TOTAL'!R87</f>
        <v>0</v>
      </c>
      <c r="M85">
        <f>'RESUMEN TOTAL'!S87</f>
        <v>0</v>
      </c>
      <c r="N85">
        <f>'RESUMEN TOTAL'!T87</f>
        <v>0</v>
      </c>
      <c r="O85">
        <f>'RESUMEN TOTAL'!U87</f>
        <v>0</v>
      </c>
      <c r="P85">
        <f>'RESUMEN TOTAL'!V87</f>
        <v>0</v>
      </c>
      <c r="Q85">
        <f>'RESUMEN TOTAL'!W87</f>
        <v>0</v>
      </c>
      <c r="R85">
        <f>'RESUMEN TOTAL'!X87</f>
        <v>0</v>
      </c>
      <c r="S85">
        <f>'RESUMEN TOTAL'!Y87</f>
        <v>0</v>
      </c>
      <c r="T85">
        <f>'RESUMEN TOTAL'!Z87</f>
        <v>0</v>
      </c>
      <c r="U85">
        <f>'RESUMEN TOTAL'!AA87</f>
        <v>0</v>
      </c>
      <c r="V85">
        <f>'RESUMEN TOTAL'!AB87</f>
        <v>0</v>
      </c>
      <c r="W85">
        <f>'RESUMEN TOTAL'!AC87</f>
        <v>0</v>
      </c>
      <c r="X85">
        <f>'RESUMEN TOTAL'!AD87</f>
        <v>0</v>
      </c>
      <c r="Y85">
        <f>'RESUMEN TOTAL'!AE87</f>
        <v>0</v>
      </c>
      <c r="Z85">
        <f>'RESUMEN TOTAL'!AF87</f>
        <v>0</v>
      </c>
      <c r="AA85">
        <f>'RESUMEN TOTAL'!AG87</f>
        <v>0</v>
      </c>
      <c r="AB85">
        <f>'RESUMEN TOTAL'!AH87</f>
        <v>0</v>
      </c>
      <c r="AC85">
        <f>'RESUMEN TOTAL'!AI87</f>
        <v>0</v>
      </c>
      <c r="AD85">
        <f>'RESUMEN TOTAL'!AJ87</f>
        <v>0</v>
      </c>
      <c r="AE85">
        <f>'RESUMEN TOTAL'!AK87</f>
        <v>0</v>
      </c>
      <c r="AF85">
        <f>'RESUMEN TOTAL'!AL87</f>
        <v>0</v>
      </c>
      <c r="AG85">
        <f>'RESUMEN TOTAL'!AM87</f>
        <v>0</v>
      </c>
      <c r="AH85">
        <f>'RESUMEN TOTAL'!AN87</f>
        <v>0</v>
      </c>
      <c r="AI85">
        <f>'RESUMEN TOTAL'!AO87</f>
        <v>0</v>
      </c>
    </row>
    <row r="86" spans="1:35" x14ac:dyDescent="0.25">
      <c r="A86" t="str">
        <f>'RESUMEN TOTAL'!A88</f>
        <v>CENTRO</v>
      </c>
      <c r="B86" t="str">
        <f>'RESUMEN TOTAL'!B88</f>
        <v>CEN 65</v>
      </c>
      <c r="C86" t="str">
        <f>'RESUMEN TOTAL'!D88</f>
        <v>SAN MARTIN Y JUAN PERON</v>
      </c>
      <c r="D86" t="str">
        <f>'RESUMEN TOTAL'!E88</f>
        <v>FIJA</v>
      </c>
      <c r="E86" t="str">
        <f>'RESUMEN TOTAL'!F88</f>
        <v>Fibra Optica</v>
      </c>
      <c r="F86">
        <f>'RESUMEN TOTAL'!L88</f>
        <v>0</v>
      </c>
      <c r="G86">
        <f>'RESUMEN TOTAL'!M88</f>
        <v>0</v>
      </c>
      <c r="H86">
        <f>'RESUMEN TOTAL'!N88</f>
        <v>0</v>
      </c>
      <c r="I86">
        <f>'RESUMEN TOTAL'!O88</f>
        <v>0</v>
      </c>
      <c r="J86">
        <f>'RESUMEN TOTAL'!P88</f>
        <v>0</v>
      </c>
      <c r="K86">
        <f>'RESUMEN TOTAL'!Q88</f>
        <v>0</v>
      </c>
      <c r="L86">
        <f>'RESUMEN TOTAL'!R88</f>
        <v>0</v>
      </c>
      <c r="M86">
        <f>'RESUMEN TOTAL'!S88</f>
        <v>0</v>
      </c>
      <c r="N86">
        <f>'RESUMEN TOTAL'!T88</f>
        <v>0</v>
      </c>
      <c r="O86">
        <f>'RESUMEN TOTAL'!U88</f>
        <v>0</v>
      </c>
      <c r="P86">
        <f>'RESUMEN TOTAL'!V88</f>
        <v>0</v>
      </c>
      <c r="Q86">
        <f>'RESUMEN TOTAL'!W88</f>
        <v>0</v>
      </c>
      <c r="R86">
        <f>'RESUMEN TOTAL'!X88</f>
        <v>0</v>
      </c>
      <c r="S86">
        <f>'RESUMEN TOTAL'!Y88</f>
        <v>0</v>
      </c>
      <c r="T86">
        <f>'RESUMEN TOTAL'!Z88</f>
        <v>0</v>
      </c>
      <c r="U86">
        <f>'RESUMEN TOTAL'!AA88</f>
        <v>0</v>
      </c>
      <c r="V86">
        <f>'RESUMEN TOTAL'!AB88</f>
        <v>0</v>
      </c>
      <c r="W86">
        <f>'RESUMEN TOTAL'!AC88</f>
        <v>0</v>
      </c>
      <c r="X86">
        <f>'RESUMEN TOTAL'!AD88</f>
        <v>0</v>
      </c>
      <c r="Y86">
        <f>'RESUMEN TOTAL'!AE88</f>
        <v>0</v>
      </c>
      <c r="Z86">
        <f>'RESUMEN TOTAL'!AF88</f>
        <v>0</v>
      </c>
      <c r="AA86">
        <f>'RESUMEN TOTAL'!AG88</f>
        <v>0</v>
      </c>
      <c r="AB86">
        <f>'RESUMEN TOTAL'!AH88</f>
        <v>0</v>
      </c>
      <c r="AC86">
        <f>'RESUMEN TOTAL'!AI88</f>
        <v>0</v>
      </c>
      <c r="AD86">
        <f>'RESUMEN TOTAL'!AJ88</f>
        <v>0</v>
      </c>
      <c r="AE86">
        <f>'RESUMEN TOTAL'!AK88</f>
        <v>0</v>
      </c>
      <c r="AF86">
        <f>'RESUMEN TOTAL'!AL88</f>
        <v>0</v>
      </c>
      <c r="AG86">
        <f>'RESUMEN TOTAL'!AM88</f>
        <v>0</v>
      </c>
      <c r="AH86">
        <f>'RESUMEN TOTAL'!AN88</f>
        <v>0</v>
      </c>
      <c r="AI86">
        <f>'RESUMEN TOTAL'!AO88</f>
        <v>0</v>
      </c>
    </row>
    <row r="87" spans="1:35" x14ac:dyDescent="0.25">
      <c r="A87" t="str">
        <f>'RESUMEN TOTAL'!A89</f>
        <v>CENTRO</v>
      </c>
      <c r="B87" t="str">
        <f>'RESUMEN TOTAL'!B89</f>
        <v>CEN66</v>
      </c>
      <c r="C87" t="str">
        <f>'RESUMEN TOTAL'!D89</f>
        <v>SAN MARTIN Y JUAN PERON</v>
      </c>
      <c r="D87" t="str">
        <f>'RESUMEN TOTAL'!E89</f>
        <v>FIJA</v>
      </c>
      <c r="E87" t="str">
        <f>'RESUMEN TOTAL'!F89</f>
        <v>Fibra Optica</v>
      </c>
      <c r="F87">
        <f>'RESUMEN TOTAL'!L89</f>
        <v>0</v>
      </c>
      <c r="G87">
        <f>'RESUMEN TOTAL'!M89</f>
        <v>0</v>
      </c>
      <c r="H87">
        <f>'RESUMEN TOTAL'!N89</f>
        <v>0</v>
      </c>
      <c r="I87">
        <f>'RESUMEN TOTAL'!O89</f>
        <v>0</v>
      </c>
      <c r="J87">
        <f>'RESUMEN TOTAL'!P89</f>
        <v>0</v>
      </c>
      <c r="K87">
        <f>'RESUMEN TOTAL'!Q89</f>
        <v>0</v>
      </c>
      <c r="L87">
        <f>'RESUMEN TOTAL'!R89</f>
        <v>0</v>
      </c>
      <c r="M87">
        <f>'RESUMEN TOTAL'!S89</f>
        <v>0</v>
      </c>
      <c r="N87">
        <f>'RESUMEN TOTAL'!T89</f>
        <v>0</v>
      </c>
      <c r="O87">
        <f>'RESUMEN TOTAL'!U89</f>
        <v>0</v>
      </c>
      <c r="P87">
        <f>'RESUMEN TOTAL'!V89</f>
        <v>0</v>
      </c>
      <c r="Q87">
        <f>'RESUMEN TOTAL'!W89</f>
        <v>0</v>
      </c>
      <c r="R87">
        <f>'RESUMEN TOTAL'!X89</f>
        <v>0</v>
      </c>
      <c r="S87">
        <f>'RESUMEN TOTAL'!Y89</f>
        <v>0</v>
      </c>
      <c r="T87">
        <f>'RESUMEN TOTAL'!Z89</f>
        <v>0</v>
      </c>
      <c r="U87">
        <f>'RESUMEN TOTAL'!AA89</f>
        <v>0</v>
      </c>
      <c r="V87">
        <f>'RESUMEN TOTAL'!AB89</f>
        <v>0</v>
      </c>
      <c r="W87">
        <f>'RESUMEN TOTAL'!AC89</f>
        <v>0</v>
      </c>
      <c r="X87">
        <f>'RESUMEN TOTAL'!AD89</f>
        <v>0</v>
      </c>
      <c r="Y87">
        <f>'RESUMEN TOTAL'!AE89</f>
        <v>0</v>
      </c>
      <c r="Z87">
        <f>'RESUMEN TOTAL'!AF89</f>
        <v>0</v>
      </c>
      <c r="AA87">
        <f>'RESUMEN TOTAL'!AG89</f>
        <v>0</v>
      </c>
      <c r="AB87">
        <f>'RESUMEN TOTAL'!AH89</f>
        <v>0</v>
      </c>
      <c r="AC87">
        <f>'RESUMEN TOTAL'!AI89</f>
        <v>0</v>
      </c>
      <c r="AD87">
        <f>'RESUMEN TOTAL'!AJ89</f>
        <v>0</v>
      </c>
      <c r="AE87">
        <f>'RESUMEN TOTAL'!AK89</f>
        <v>0</v>
      </c>
      <c r="AF87">
        <f>'RESUMEN TOTAL'!AL89</f>
        <v>0</v>
      </c>
      <c r="AG87">
        <f>'RESUMEN TOTAL'!AM89</f>
        <v>0</v>
      </c>
      <c r="AH87">
        <f>'RESUMEN TOTAL'!AN89</f>
        <v>0</v>
      </c>
      <c r="AI87">
        <f>'RESUMEN TOTAL'!AO89</f>
        <v>0</v>
      </c>
    </row>
    <row r="88" spans="1:35" x14ac:dyDescent="0.25">
      <c r="A88" t="str">
        <f>'RESUMEN TOTAL'!A90</f>
        <v>CENTRO</v>
      </c>
      <c r="B88" t="str">
        <f>'RESUMEN TOTAL'!B90</f>
        <v>CEN67 (fija 1)</v>
      </c>
      <c r="C88" t="str">
        <f>'RESUMEN TOTAL'!D90</f>
        <v>9 DE JULIO Y BROWN</v>
      </c>
      <c r="D88" t="str">
        <f>'RESUMEN TOTAL'!E90</f>
        <v>Fija</v>
      </c>
      <c r="E88" t="str">
        <f>'RESUMEN TOTAL'!F90</f>
        <v>Fibra Optica</v>
      </c>
      <c r="F88" t="str">
        <f>'RESUMEN TOTAL'!L90</f>
        <v>APAGADO</v>
      </c>
      <c r="G88" t="str">
        <f>'RESUMEN TOTAL'!M90</f>
        <v>APAGADO</v>
      </c>
      <c r="H88" t="str">
        <f>'RESUMEN TOTAL'!N90</f>
        <v>APAGADO</v>
      </c>
      <c r="I88" t="str">
        <f>'RESUMEN TOTAL'!O90</f>
        <v>APAGADO</v>
      </c>
      <c r="J88" t="str">
        <f>'RESUMEN TOTAL'!P90</f>
        <v>APAGADO</v>
      </c>
      <c r="K88" t="str">
        <f>'RESUMEN TOTAL'!Q90</f>
        <v>APAGADO</v>
      </c>
      <c r="L88" t="str">
        <f>'RESUMEN TOTAL'!R90</f>
        <v>APAGADO</v>
      </c>
      <c r="M88" t="str">
        <f>'RESUMEN TOTAL'!S90</f>
        <v>APAGADO</v>
      </c>
      <c r="N88" t="str">
        <f>'RESUMEN TOTAL'!T90</f>
        <v>APAGADO</v>
      </c>
      <c r="O88" t="str">
        <f>'RESUMEN TOTAL'!U90</f>
        <v>APAGADO</v>
      </c>
      <c r="P88" t="str">
        <f>'RESUMEN TOTAL'!V90</f>
        <v>APAGADO</v>
      </c>
      <c r="Q88" t="str">
        <f>'RESUMEN TOTAL'!W90</f>
        <v>APAGADO</v>
      </c>
      <c r="R88">
        <f>'RESUMEN TOTAL'!X90</f>
        <v>0</v>
      </c>
      <c r="S88" t="str">
        <f>'RESUMEN TOTAL'!Y90</f>
        <v>APAGADO</v>
      </c>
      <c r="T88" t="str">
        <f>'RESUMEN TOTAL'!Z90</f>
        <v>APAGADO</v>
      </c>
      <c r="U88" t="str">
        <f>'RESUMEN TOTAL'!AA90</f>
        <v>APAGADO</v>
      </c>
      <c r="V88" t="str">
        <f>'RESUMEN TOTAL'!AB90</f>
        <v>APAGADO</v>
      </c>
      <c r="W88" t="str">
        <f>'RESUMEN TOTAL'!AC90</f>
        <v>APAGADO</v>
      </c>
      <c r="X88" t="str">
        <f>'RESUMEN TOTAL'!AD90</f>
        <v>APAGADO</v>
      </c>
      <c r="Y88" t="str">
        <f>'RESUMEN TOTAL'!AE90</f>
        <v>APAGADO</v>
      </c>
      <c r="Z88" t="str">
        <f>'RESUMEN TOTAL'!AF90</f>
        <v>APAGADO</v>
      </c>
      <c r="AA88" t="str">
        <f>'RESUMEN TOTAL'!AG90</f>
        <v>APAGADO</v>
      </c>
      <c r="AB88" t="str">
        <f>'RESUMEN TOTAL'!AH90</f>
        <v>APAGADO</v>
      </c>
      <c r="AC88" t="str">
        <f>'RESUMEN TOTAL'!AI90</f>
        <v>APAGADO</v>
      </c>
      <c r="AD88" t="str">
        <f>'RESUMEN TOTAL'!AJ90</f>
        <v>APAGADO</v>
      </c>
      <c r="AE88">
        <f>'RESUMEN TOTAL'!AK90</f>
        <v>0</v>
      </c>
      <c r="AF88">
        <f>'RESUMEN TOTAL'!AL90</f>
        <v>0</v>
      </c>
      <c r="AG88">
        <f>'RESUMEN TOTAL'!AM90</f>
        <v>0</v>
      </c>
      <c r="AH88" t="e">
        <f>'RESUMEN TOTAL'!#REF!</f>
        <v>#REF!</v>
      </c>
      <c r="AI88">
        <f>'RESUMEN TOTAL'!AN90</f>
        <v>0</v>
      </c>
    </row>
    <row r="89" spans="1:35" x14ac:dyDescent="0.25">
      <c r="A89" t="str">
        <f>'RESUMEN TOTAL'!A91</f>
        <v>CENTRO</v>
      </c>
      <c r="B89" t="str">
        <f>'RESUMEN TOTAL'!B91</f>
        <v>CEN68 (fija 2)</v>
      </c>
      <c r="C89" t="str">
        <f>'RESUMEN TOTAL'!D91</f>
        <v>9 DE JULIO Y BROWN</v>
      </c>
      <c r="D89" t="str">
        <f>'RESUMEN TOTAL'!E91</f>
        <v>Fija</v>
      </c>
      <c r="E89" t="str">
        <f>'RESUMEN TOTAL'!F91</f>
        <v>Fibra Optica</v>
      </c>
      <c r="F89" t="str">
        <f>'RESUMEN TOTAL'!L91</f>
        <v>APAGADO</v>
      </c>
      <c r="G89" t="str">
        <f>'RESUMEN TOTAL'!M91</f>
        <v>APAGADO</v>
      </c>
      <c r="H89" t="str">
        <f>'RESUMEN TOTAL'!N91</f>
        <v>APAGADO</v>
      </c>
      <c r="I89" t="str">
        <f>'RESUMEN TOTAL'!O91</f>
        <v>APAGADO</v>
      </c>
      <c r="J89" t="str">
        <f>'RESUMEN TOTAL'!P91</f>
        <v>APAGADO</v>
      </c>
      <c r="K89" t="str">
        <f>'RESUMEN TOTAL'!Q91</f>
        <v>APAGADO</v>
      </c>
      <c r="L89" t="str">
        <f>'RESUMEN TOTAL'!R91</f>
        <v>APAGADO</v>
      </c>
      <c r="M89" t="str">
        <f>'RESUMEN TOTAL'!S91</f>
        <v>APAGADO</v>
      </c>
      <c r="N89" t="str">
        <f>'RESUMEN TOTAL'!T91</f>
        <v>APAGADO</v>
      </c>
      <c r="O89" t="str">
        <f>'RESUMEN TOTAL'!U91</f>
        <v>APAGADO</v>
      </c>
      <c r="P89" t="str">
        <f>'RESUMEN TOTAL'!V91</f>
        <v>APAGADO</v>
      </c>
      <c r="Q89" t="str">
        <f>'RESUMEN TOTAL'!W91</f>
        <v>APAGADO</v>
      </c>
      <c r="R89">
        <f>'RESUMEN TOTAL'!X91</f>
        <v>0</v>
      </c>
      <c r="S89" t="str">
        <f>'RESUMEN TOTAL'!Y91</f>
        <v>APAGADO</v>
      </c>
      <c r="T89" t="str">
        <f>'RESUMEN TOTAL'!Z91</f>
        <v>APAGADO</v>
      </c>
      <c r="U89" t="str">
        <f>'RESUMEN TOTAL'!AA91</f>
        <v>APAGADO</v>
      </c>
      <c r="V89" t="str">
        <f>'RESUMEN TOTAL'!AB91</f>
        <v>APAGADO</v>
      </c>
      <c r="W89" t="str">
        <f>'RESUMEN TOTAL'!AC91</f>
        <v>APAGADO</v>
      </c>
      <c r="X89" t="str">
        <f>'RESUMEN TOTAL'!AD91</f>
        <v>APAGADO</v>
      </c>
      <c r="Y89" t="str">
        <f>'RESUMEN TOTAL'!AE91</f>
        <v>APAGADO</v>
      </c>
      <c r="Z89" t="str">
        <f>'RESUMEN TOTAL'!AF91</f>
        <v>APAGADO</v>
      </c>
      <c r="AA89" t="str">
        <f>'RESUMEN TOTAL'!AG91</f>
        <v>APAGADO</v>
      </c>
      <c r="AB89" t="str">
        <f>'RESUMEN TOTAL'!AH91</f>
        <v>APAGADO</v>
      </c>
      <c r="AC89" t="str">
        <f>'RESUMEN TOTAL'!AI91</f>
        <v>APAGADO</v>
      </c>
      <c r="AD89" t="str">
        <f>'RESUMEN TOTAL'!AJ91</f>
        <v>APAGADO</v>
      </c>
      <c r="AE89">
        <f>'RESUMEN TOTAL'!AK91</f>
        <v>0</v>
      </c>
      <c r="AF89">
        <f>'RESUMEN TOTAL'!AL91</f>
        <v>0</v>
      </c>
      <c r="AG89">
        <f>'RESUMEN TOTAL'!AM91</f>
        <v>0</v>
      </c>
      <c r="AH89" t="e">
        <f>'RESUMEN TOTAL'!#REF!</f>
        <v>#REF!</v>
      </c>
      <c r="AI89">
        <f>'RESUMEN TOTAL'!AN91</f>
        <v>0</v>
      </c>
    </row>
    <row r="90" spans="1:35" x14ac:dyDescent="0.25">
      <c r="A90" t="str">
        <f>'RESUMEN TOTAL'!A92</f>
        <v>CENTRO</v>
      </c>
      <c r="B90" t="str">
        <f>'RESUMEN TOTAL'!B92</f>
        <v>CEN69</v>
      </c>
      <c r="C90" t="str">
        <f>'RESUMEN TOTAL'!D92</f>
        <v>RIVADAVIA Y BOUREL</v>
      </c>
      <c r="D90" t="str">
        <f>'RESUMEN TOTAL'!E92</f>
        <v>DOMO</v>
      </c>
      <c r="E90" t="str">
        <f>'RESUMEN TOTAL'!F92</f>
        <v>Fibra Optica</v>
      </c>
      <c r="F90">
        <f>'RESUMEN TOTAL'!L92</f>
        <v>0</v>
      </c>
      <c r="G90">
        <f>'RESUMEN TOTAL'!M92</f>
        <v>0</v>
      </c>
      <c r="H90">
        <f>'RESUMEN TOTAL'!N92</f>
        <v>0</v>
      </c>
      <c r="I90">
        <f>'RESUMEN TOTAL'!O92</f>
        <v>0</v>
      </c>
      <c r="J90">
        <f>'RESUMEN TOTAL'!P92</f>
        <v>0</v>
      </c>
      <c r="K90">
        <f>'RESUMEN TOTAL'!Q92</f>
        <v>0</v>
      </c>
      <c r="L90">
        <f>'RESUMEN TOTAL'!R92</f>
        <v>0</v>
      </c>
      <c r="M90">
        <f>'RESUMEN TOTAL'!S92</f>
        <v>0</v>
      </c>
      <c r="N90">
        <f>'RESUMEN TOTAL'!T92</f>
        <v>0</v>
      </c>
      <c r="O90">
        <f>'RESUMEN TOTAL'!U92</f>
        <v>0</v>
      </c>
      <c r="P90">
        <f>'RESUMEN TOTAL'!V92</f>
        <v>0</v>
      </c>
      <c r="Q90">
        <f>'RESUMEN TOTAL'!W92</f>
        <v>0</v>
      </c>
      <c r="R90">
        <f>'RESUMEN TOTAL'!X92</f>
        <v>0</v>
      </c>
      <c r="S90">
        <f>'RESUMEN TOTAL'!Y92</f>
        <v>0</v>
      </c>
      <c r="T90">
        <f>'RESUMEN TOTAL'!Z92</f>
        <v>0</v>
      </c>
      <c r="U90">
        <f>'RESUMEN TOTAL'!AA92</f>
        <v>0</v>
      </c>
      <c r="V90">
        <f>'RESUMEN TOTAL'!AB92</f>
        <v>0</v>
      </c>
      <c r="W90">
        <f>'RESUMEN TOTAL'!AC92</f>
        <v>0</v>
      </c>
      <c r="X90">
        <f>'RESUMEN TOTAL'!AD92</f>
        <v>0</v>
      </c>
      <c r="Y90">
        <f>'RESUMEN TOTAL'!AE92</f>
        <v>0</v>
      </c>
      <c r="Z90">
        <f>'RESUMEN TOTAL'!AF92</f>
        <v>0</v>
      </c>
      <c r="AA90">
        <f>'RESUMEN TOTAL'!AG92</f>
        <v>0</v>
      </c>
      <c r="AB90">
        <f>'RESUMEN TOTAL'!AH92</f>
        <v>0</v>
      </c>
      <c r="AC90">
        <f>'RESUMEN TOTAL'!AI92</f>
        <v>0</v>
      </c>
      <c r="AD90">
        <f>'RESUMEN TOTAL'!AJ92</f>
        <v>0</v>
      </c>
      <c r="AE90">
        <f>'RESUMEN TOTAL'!AK92</f>
        <v>0</v>
      </c>
      <c r="AF90">
        <f>'RESUMEN TOTAL'!AL92</f>
        <v>0</v>
      </c>
      <c r="AG90">
        <f>'RESUMEN TOTAL'!AM92</f>
        <v>0</v>
      </c>
      <c r="AH90">
        <f>'RESUMEN TOTAL'!AN92</f>
        <v>0</v>
      </c>
      <c r="AI90">
        <f>'RESUMEN TOTAL'!AO92</f>
        <v>0</v>
      </c>
    </row>
    <row r="91" spans="1:35" x14ac:dyDescent="0.25">
      <c r="A91" t="str">
        <f>'RESUMEN TOTAL'!A93</f>
        <v>CENTRO</v>
      </c>
      <c r="B91" t="str">
        <f>'RESUMEN TOTAL'!B93</f>
        <v>CEN 70</v>
      </c>
      <c r="C91" t="str">
        <f>'RESUMEN TOTAL'!D93</f>
        <v>RIVADAVIA Y 25 MAYO</v>
      </c>
      <c r="D91" t="str">
        <f>'RESUMEN TOTAL'!E93</f>
        <v>Domo</v>
      </c>
      <c r="E91" t="str">
        <f>'RESUMEN TOTAL'!F93</f>
        <v>Fibra Optica</v>
      </c>
      <c r="F91">
        <f>'RESUMEN TOTAL'!L93</f>
        <v>0</v>
      </c>
      <c r="G91">
        <f>'RESUMEN TOTAL'!M93</f>
        <v>0</v>
      </c>
      <c r="H91">
        <f>'RESUMEN TOTAL'!N93</f>
        <v>0</v>
      </c>
      <c r="I91">
        <f>'RESUMEN TOTAL'!O93</f>
        <v>0</v>
      </c>
      <c r="J91">
        <f>'RESUMEN TOTAL'!P93</f>
        <v>0</v>
      </c>
      <c r="K91">
        <f>'RESUMEN TOTAL'!Q93</f>
        <v>0</v>
      </c>
      <c r="L91">
        <f>'RESUMEN TOTAL'!R93</f>
        <v>0</v>
      </c>
      <c r="M91">
        <f>'RESUMEN TOTAL'!S93</f>
        <v>0</v>
      </c>
      <c r="N91">
        <f>'RESUMEN TOTAL'!T93</f>
        <v>0</v>
      </c>
      <c r="O91">
        <f>'RESUMEN TOTAL'!U93</f>
        <v>0</v>
      </c>
      <c r="P91">
        <f>'RESUMEN TOTAL'!V93</f>
        <v>0</v>
      </c>
      <c r="Q91">
        <f>'RESUMEN TOTAL'!W93</f>
        <v>0</v>
      </c>
      <c r="R91">
        <f>'RESUMEN TOTAL'!X93</f>
        <v>0</v>
      </c>
      <c r="S91">
        <f>'RESUMEN TOTAL'!Y93</f>
        <v>0</v>
      </c>
      <c r="T91">
        <f>'RESUMEN TOTAL'!Z93</f>
        <v>0</v>
      </c>
      <c r="U91">
        <f>'RESUMEN TOTAL'!AA93</f>
        <v>0</v>
      </c>
      <c r="V91">
        <f>'RESUMEN TOTAL'!AB93</f>
        <v>0</v>
      </c>
      <c r="W91">
        <f>'RESUMEN TOTAL'!AC93</f>
        <v>0</v>
      </c>
      <c r="X91">
        <f>'RESUMEN TOTAL'!AD93</f>
        <v>0</v>
      </c>
      <c r="Y91">
        <f>'RESUMEN TOTAL'!AE93</f>
        <v>0</v>
      </c>
      <c r="Z91">
        <f>'RESUMEN TOTAL'!AF93</f>
        <v>0</v>
      </c>
      <c r="AA91">
        <f>'RESUMEN TOTAL'!AG93</f>
        <v>0</v>
      </c>
      <c r="AB91">
        <f>'RESUMEN TOTAL'!AH93</f>
        <v>0</v>
      </c>
      <c r="AC91">
        <f>'RESUMEN TOTAL'!AI93</f>
        <v>0</v>
      </c>
      <c r="AD91">
        <f>'RESUMEN TOTAL'!AJ93</f>
        <v>0</v>
      </c>
      <c r="AE91">
        <f>'RESUMEN TOTAL'!AK93</f>
        <v>0</v>
      </c>
      <c r="AF91">
        <f>'RESUMEN TOTAL'!AL93</f>
        <v>0</v>
      </c>
      <c r="AG91">
        <f>'RESUMEN TOTAL'!AM93</f>
        <v>0</v>
      </c>
      <c r="AH91">
        <f>'RESUMEN TOTAL'!AN93</f>
        <v>0</v>
      </c>
      <c r="AI91">
        <f>'RESUMEN TOTAL'!AO93</f>
        <v>0</v>
      </c>
    </row>
    <row r="92" spans="1:35" x14ac:dyDescent="0.25">
      <c r="A92" t="str">
        <f>'RESUMEN TOTAL'!A94</f>
        <v>CENTRO</v>
      </c>
      <c r="B92" t="str">
        <f>'RESUMEN TOTAL'!B94</f>
        <v>CEN 71</v>
      </c>
      <c r="C92" t="str">
        <f>'RESUMEN TOTAL'!D94</f>
        <v>MORENO Y BOUREL</v>
      </c>
      <c r="D92" t="str">
        <f>'RESUMEN TOTAL'!E94</f>
        <v>Domo</v>
      </c>
      <c r="E92" t="str">
        <f>'RESUMEN TOTAL'!F94</f>
        <v>Fibra Optica</v>
      </c>
      <c r="F92">
        <f>'RESUMEN TOTAL'!L94</f>
        <v>0</v>
      </c>
      <c r="G92">
        <f>'RESUMEN TOTAL'!M94</f>
        <v>0</v>
      </c>
      <c r="H92">
        <f>'RESUMEN TOTAL'!N94</f>
        <v>0</v>
      </c>
      <c r="I92">
        <f>'RESUMEN TOTAL'!O94</f>
        <v>0</v>
      </c>
      <c r="J92">
        <f>'RESUMEN TOTAL'!P94</f>
        <v>0</v>
      </c>
      <c r="K92">
        <f>'RESUMEN TOTAL'!Q94</f>
        <v>0</v>
      </c>
      <c r="L92">
        <f>'RESUMEN TOTAL'!R94</f>
        <v>0</v>
      </c>
      <c r="M92">
        <f>'RESUMEN TOTAL'!S94</f>
        <v>0</v>
      </c>
      <c r="N92">
        <f>'RESUMEN TOTAL'!T94</f>
        <v>0</v>
      </c>
      <c r="O92">
        <f>'RESUMEN TOTAL'!U94</f>
        <v>0</v>
      </c>
      <c r="P92">
        <f>'RESUMEN TOTAL'!V94</f>
        <v>0</v>
      </c>
      <c r="Q92">
        <f>'RESUMEN TOTAL'!W94</f>
        <v>0</v>
      </c>
      <c r="R92">
        <f>'RESUMEN TOTAL'!X94</f>
        <v>0</v>
      </c>
      <c r="S92">
        <f>'RESUMEN TOTAL'!Y94</f>
        <v>0</v>
      </c>
      <c r="T92">
        <f>'RESUMEN TOTAL'!Z94</f>
        <v>0</v>
      </c>
      <c r="U92">
        <f>'RESUMEN TOTAL'!AA94</f>
        <v>0</v>
      </c>
      <c r="V92">
        <f>'RESUMEN TOTAL'!AB94</f>
        <v>0</v>
      </c>
      <c r="W92">
        <f>'RESUMEN TOTAL'!AC94</f>
        <v>0</v>
      </c>
      <c r="X92">
        <f>'RESUMEN TOTAL'!AD94</f>
        <v>0</v>
      </c>
      <c r="Y92">
        <f>'RESUMEN TOTAL'!AE94</f>
        <v>0</v>
      </c>
      <c r="Z92">
        <f>'RESUMEN TOTAL'!AF94</f>
        <v>0</v>
      </c>
      <c r="AA92">
        <f>'RESUMEN TOTAL'!AG94</f>
        <v>0</v>
      </c>
      <c r="AB92">
        <f>'RESUMEN TOTAL'!AH94</f>
        <v>0</v>
      </c>
      <c r="AC92">
        <f>'RESUMEN TOTAL'!AI94</f>
        <v>0</v>
      </c>
      <c r="AD92">
        <f>'RESUMEN TOTAL'!AJ94</f>
        <v>0</v>
      </c>
      <c r="AE92">
        <f>'RESUMEN TOTAL'!AK94</f>
        <v>0</v>
      </c>
      <c r="AF92">
        <f>'RESUMEN TOTAL'!AL94</f>
        <v>0</v>
      </c>
      <c r="AG92">
        <f>'RESUMEN TOTAL'!AM94</f>
        <v>0</v>
      </c>
      <c r="AH92">
        <f>'RESUMEN TOTAL'!AN94</f>
        <v>0</v>
      </c>
      <c r="AI92">
        <f>'RESUMEN TOTAL'!AO94</f>
        <v>0</v>
      </c>
    </row>
    <row r="93" spans="1:35" x14ac:dyDescent="0.25">
      <c r="A93" t="str">
        <f>'RESUMEN TOTAL'!A95</f>
        <v>CENTRO</v>
      </c>
      <c r="B93" t="str">
        <f>'RESUMEN TOTAL'!B95</f>
        <v>CEN 72</v>
      </c>
      <c r="C93" t="str">
        <f>'RESUMEN TOTAL'!D95</f>
        <v>MORENO Y 25 DE MAYO</v>
      </c>
      <c r="D93" t="str">
        <f>'RESUMEN TOTAL'!E95</f>
        <v>Domo</v>
      </c>
      <c r="E93" t="str">
        <f>'RESUMEN TOTAL'!F95</f>
        <v>Fibra Optica</v>
      </c>
      <c r="F93">
        <f>'RESUMEN TOTAL'!L95</f>
        <v>0</v>
      </c>
      <c r="G93">
        <f>'RESUMEN TOTAL'!M95</f>
        <v>0</v>
      </c>
      <c r="H93">
        <f>'RESUMEN TOTAL'!N95</f>
        <v>0</v>
      </c>
      <c r="I93">
        <f>'RESUMEN TOTAL'!O95</f>
        <v>0</v>
      </c>
      <c r="J93">
        <f>'RESUMEN TOTAL'!P95</f>
        <v>0</v>
      </c>
      <c r="K93">
        <f>'RESUMEN TOTAL'!Q95</f>
        <v>0</v>
      </c>
      <c r="L93">
        <f>'RESUMEN TOTAL'!R95</f>
        <v>0</v>
      </c>
      <c r="M93">
        <f>'RESUMEN TOTAL'!S95</f>
        <v>0</v>
      </c>
      <c r="N93">
        <f>'RESUMEN TOTAL'!T95</f>
        <v>0</v>
      </c>
      <c r="O93">
        <f>'RESUMEN TOTAL'!U95</f>
        <v>0</v>
      </c>
      <c r="P93">
        <f>'RESUMEN TOTAL'!V95</f>
        <v>0</v>
      </c>
      <c r="Q93">
        <f>'RESUMEN TOTAL'!W95</f>
        <v>0</v>
      </c>
      <c r="R93">
        <f>'RESUMEN TOTAL'!X95</f>
        <v>0</v>
      </c>
      <c r="S93">
        <f>'RESUMEN TOTAL'!Y95</f>
        <v>0</v>
      </c>
      <c r="T93">
        <f>'RESUMEN TOTAL'!Z95</f>
        <v>0</v>
      </c>
      <c r="U93">
        <f>'RESUMEN TOTAL'!AA95</f>
        <v>0</v>
      </c>
      <c r="V93">
        <f>'RESUMEN TOTAL'!AB95</f>
        <v>0</v>
      </c>
      <c r="W93">
        <f>'RESUMEN TOTAL'!AC95</f>
        <v>0</v>
      </c>
      <c r="X93">
        <f>'RESUMEN TOTAL'!AD95</f>
        <v>0</v>
      </c>
      <c r="Y93">
        <f>'RESUMEN TOTAL'!AE95</f>
        <v>0</v>
      </c>
      <c r="Z93">
        <f>'RESUMEN TOTAL'!AF95</f>
        <v>0</v>
      </c>
      <c r="AA93">
        <f>'RESUMEN TOTAL'!AG95</f>
        <v>0</v>
      </c>
      <c r="AB93">
        <f>'RESUMEN TOTAL'!AH95</f>
        <v>0</v>
      </c>
      <c r="AC93">
        <f>'RESUMEN TOTAL'!AI95</f>
        <v>0</v>
      </c>
      <c r="AD93">
        <f>'RESUMEN TOTAL'!AJ95</f>
        <v>0</v>
      </c>
      <c r="AE93">
        <f>'RESUMEN TOTAL'!AK95</f>
        <v>0</v>
      </c>
      <c r="AF93">
        <f>'RESUMEN TOTAL'!AL95</f>
        <v>0</v>
      </c>
      <c r="AG93">
        <f>'RESUMEN TOTAL'!AM95</f>
        <v>0</v>
      </c>
      <c r="AH93">
        <f>'RESUMEN TOTAL'!AN95</f>
        <v>0</v>
      </c>
      <c r="AI93">
        <f>'RESUMEN TOTAL'!AO95</f>
        <v>0</v>
      </c>
    </row>
    <row r="94" spans="1:35" x14ac:dyDescent="0.25">
      <c r="A94" t="str">
        <f>'RESUMEN TOTAL'!A96</f>
        <v>CENTRO</v>
      </c>
      <c r="B94" t="str">
        <f>'RESUMEN TOTAL'!B96</f>
        <v>CEN73</v>
      </c>
      <c r="C94" t="str">
        <f>'RESUMEN TOTAL'!D96</f>
        <v>BOUREL Y DEFENSA</v>
      </c>
      <c r="D94" t="str">
        <f>'RESUMEN TOTAL'!E96</f>
        <v>DOMO</v>
      </c>
      <c r="E94" t="str">
        <f>'RESUMEN TOTAL'!F96</f>
        <v>Fibra Optica</v>
      </c>
      <c r="F94">
        <f>'RESUMEN TOTAL'!L96</f>
        <v>0</v>
      </c>
      <c r="G94">
        <f>'RESUMEN TOTAL'!M96</f>
        <v>0</v>
      </c>
      <c r="H94">
        <f>'RESUMEN TOTAL'!N96</f>
        <v>0</v>
      </c>
      <c r="I94">
        <f>'RESUMEN TOTAL'!O96</f>
        <v>0</v>
      </c>
      <c r="J94">
        <f>'RESUMEN TOTAL'!P96</f>
        <v>0</v>
      </c>
      <c r="K94">
        <f>'RESUMEN TOTAL'!Q96</f>
        <v>0</v>
      </c>
      <c r="L94">
        <f>'RESUMEN TOTAL'!R96</f>
        <v>0</v>
      </c>
      <c r="M94">
        <f>'RESUMEN TOTAL'!S96</f>
        <v>0</v>
      </c>
      <c r="N94">
        <f>'RESUMEN TOTAL'!T96</f>
        <v>0</v>
      </c>
      <c r="O94">
        <f>'RESUMEN TOTAL'!U96</f>
        <v>0</v>
      </c>
      <c r="P94">
        <f>'RESUMEN TOTAL'!V96</f>
        <v>0</v>
      </c>
      <c r="Q94">
        <f>'RESUMEN TOTAL'!W96</f>
        <v>0</v>
      </c>
      <c r="R94">
        <f>'RESUMEN TOTAL'!X96</f>
        <v>0</v>
      </c>
      <c r="S94">
        <f>'RESUMEN TOTAL'!Y96</f>
        <v>0</v>
      </c>
      <c r="T94">
        <f>'RESUMEN TOTAL'!Z96</f>
        <v>0</v>
      </c>
      <c r="U94">
        <f>'RESUMEN TOTAL'!AA96</f>
        <v>0</v>
      </c>
      <c r="V94">
        <f>'RESUMEN TOTAL'!AB96</f>
        <v>0</v>
      </c>
      <c r="W94">
        <f>'RESUMEN TOTAL'!AC96</f>
        <v>0</v>
      </c>
      <c r="X94">
        <f>'RESUMEN TOTAL'!AD96</f>
        <v>0</v>
      </c>
      <c r="Y94">
        <f>'RESUMEN TOTAL'!AE96</f>
        <v>0</v>
      </c>
      <c r="Z94">
        <f>'RESUMEN TOTAL'!AF96</f>
        <v>0</v>
      </c>
      <c r="AA94">
        <f>'RESUMEN TOTAL'!AG96</f>
        <v>0</v>
      </c>
      <c r="AB94">
        <f>'RESUMEN TOTAL'!AH96</f>
        <v>0</v>
      </c>
      <c r="AC94">
        <f>'RESUMEN TOTAL'!AI96</f>
        <v>0</v>
      </c>
      <c r="AD94">
        <f>'RESUMEN TOTAL'!AJ96</f>
        <v>0</v>
      </c>
      <c r="AE94">
        <f>'RESUMEN TOTAL'!AK96</f>
        <v>0</v>
      </c>
      <c r="AF94">
        <f>'RESUMEN TOTAL'!AL96</f>
        <v>0</v>
      </c>
      <c r="AG94">
        <f>'RESUMEN TOTAL'!AM96</f>
        <v>0</v>
      </c>
      <c r="AH94">
        <f>'RESUMEN TOTAL'!AN96</f>
        <v>0</v>
      </c>
      <c r="AI94">
        <f>'RESUMEN TOTAL'!AO96</f>
        <v>0</v>
      </c>
    </row>
    <row r="95" spans="1:35" x14ac:dyDescent="0.25">
      <c r="A95" t="str">
        <f>'RESUMEN TOTAL'!A97</f>
        <v>CENTRO</v>
      </c>
      <c r="B95" t="str">
        <f>'RESUMEN TOTAL'!B97</f>
        <v>CEN74</v>
      </c>
      <c r="C95" t="str">
        <f>'RESUMEN TOTAL'!D97</f>
        <v>Las Heras y Maipu</v>
      </c>
      <c r="D95" t="str">
        <f>'RESUMEN TOTAL'!E97</f>
        <v>Domo</v>
      </c>
      <c r="E95" t="str">
        <f>'RESUMEN TOTAL'!F97</f>
        <v>Fibra Optica</v>
      </c>
      <c r="F95">
        <f>'RESUMEN TOTAL'!L97</f>
        <v>0</v>
      </c>
      <c r="G95">
        <f>'RESUMEN TOTAL'!M97</f>
        <v>0</v>
      </c>
      <c r="H95">
        <f>'RESUMEN TOTAL'!N97</f>
        <v>0</v>
      </c>
      <c r="I95">
        <f>'RESUMEN TOTAL'!O97</f>
        <v>0</v>
      </c>
      <c r="J95">
        <f>'RESUMEN TOTAL'!P97</f>
        <v>0</v>
      </c>
      <c r="K95">
        <f>'RESUMEN TOTAL'!Q97</f>
        <v>0</v>
      </c>
      <c r="L95">
        <f>'RESUMEN TOTAL'!R97</f>
        <v>0</v>
      </c>
      <c r="M95">
        <f>'RESUMEN TOTAL'!S97</f>
        <v>0</v>
      </c>
      <c r="N95">
        <f>'RESUMEN TOTAL'!T97</f>
        <v>0</v>
      </c>
      <c r="O95">
        <f>'RESUMEN TOTAL'!U97</f>
        <v>0</v>
      </c>
      <c r="P95">
        <f>'RESUMEN TOTAL'!V97</f>
        <v>0</v>
      </c>
      <c r="Q95">
        <f>'RESUMEN TOTAL'!W97</f>
        <v>0</v>
      </c>
      <c r="R95">
        <f>'RESUMEN TOTAL'!X97</f>
        <v>0</v>
      </c>
      <c r="S95">
        <f>'RESUMEN TOTAL'!Y97</f>
        <v>0</v>
      </c>
      <c r="T95">
        <f>'RESUMEN TOTAL'!Z97</f>
        <v>0</v>
      </c>
      <c r="U95">
        <f>'RESUMEN TOTAL'!AA97</f>
        <v>0</v>
      </c>
      <c r="V95">
        <f>'RESUMEN TOTAL'!AB97</f>
        <v>0</v>
      </c>
      <c r="W95">
        <f>'RESUMEN TOTAL'!AC97</f>
        <v>0</v>
      </c>
      <c r="X95">
        <f>'RESUMEN TOTAL'!AD97</f>
        <v>0</v>
      </c>
      <c r="Y95">
        <f>'RESUMEN TOTAL'!AE97</f>
        <v>0</v>
      </c>
      <c r="Z95">
        <f>'RESUMEN TOTAL'!AF97</f>
        <v>0</v>
      </c>
      <c r="AA95">
        <f>'RESUMEN TOTAL'!AG97</f>
        <v>0</v>
      </c>
      <c r="AB95">
        <f>'RESUMEN TOTAL'!AH97</f>
        <v>0</v>
      </c>
      <c r="AC95">
        <f>'RESUMEN TOTAL'!AI97</f>
        <v>0</v>
      </c>
      <c r="AD95">
        <f>'RESUMEN TOTAL'!AJ97</f>
        <v>0</v>
      </c>
      <c r="AE95">
        <f>'RESUMEN TOTAL'!AK97</f>
        <v>0</v>
      </c>
      <c r="AF95">
        <f>'RESUMEN TOTAL'!AL97</f>
        <v>0</v>
      </c>
      <c r="AG95">
        <f>'RESUMEN TOTAL'!AM97</f>
        <v>0</v>
      </c>
      <c r="AH95">
        <f>'RESUMEN TOTAL'!AN97</f>
        <v>0</v>
      </c>
      <c r="AI95">
        <f>'RESUMEN TOTAL'!AO97</f>
        <v>0</v>
      </c>
    </row>
    <row r="96" spans="1:35" x14ac:dyDescent="0.25">
      <c r="A96" t="str">
        <f>'RESUMEN TOTAL'!A98</f>
        <v>CENTRO</v>
      </c>
      <c r="B96" t="str">
        <f>'RESUMEN TOTAL'!B98</f>
        <v>CEN 75</v>
      </c>
      <c r="C96" t="str">
        <f>'RESUMEN TOTAL'!D98</f>
        <v>25 DE MAYO Y CASTELLI</v>
      </c>
      <c r="D96" t="str">
        <f>'RESUMEN TOTAL'!E98</f>
        <v>Domo</v>
      </c>
      <c r="E96" t="str">
        <f>'RESUMEN TOTAL'!F98</f>
        <v>Fibra Optica</v>
      </c>
      <c r="F96">
        <f>'RESUMEN TOTAL'!L98</f>
        <v>0</v>
      </c>
      <c r="G96">
        <f>'RESUMEN TOTAL'!M98</f>
        <v>0</v>
      </c>
      <c r="H96">
        <f>'RESUMEN TOTAL'!N98</f>
        <v>0</v>
      </c>
      <c r="I96">
        <f>'RESUMEN TOTAL'!O98</f>
        <v>0</v>
      </c>
      <c r="J96">
        <f>'RESUMEN TOTAL'!P98</f>
        <v>0</v>
      </c>
      <c r="K96">
        <f>'RESUMEN TOTAL'!Q98</f>
        <v>0</v>
      </c>
      <c r="L96">
        <f>'RESUMEN TOTAL'!R98</f>
        <v>0</v>
      </c>
      <c r="M96">
        <f>'RESUMEN TOTAL'!S98</f>
        <v>0</v>
      </c>
      <c r="N96">
        <f>'RESUMEN TOTAL'!T98</f>
        <v>0</v>
      </c>
      <c r="O96">
        <f>'RESUMEN TOTAL'!U98</f>
        <v>0</v>
      </c>
      <c r="P96">
        <f>'RESUMEN TOTAL'!V98</f>
        <v>0</v>
      </c>
      <c r="Q96">
        <f>'RESUMEN TOTAL'!W98</f>
        <v>0</v>
      </c>
      <c r="R96">
        <f>'RESUMEN TOTAL'!X98</f>
        <v>0</v>
      </c>
      <c r="S96">
        <f>'RESUMEN TOTAL'!Y98</f>
        <v>0</v>
      </c>
      <c r="T96">
        <f>'RESUMEN TOTAL'!Z98</f>
        <v>0</v>
      </c>
      <c r="U96">
        <f>'RESUMEN TOTAL'!AA98</f>
        <v>0</v>
      </c>
      <c r="V96">
        <f>'RESUMEN TOTAL'!AB98</f>
        <v>0</v>
      </c>
      <c r="W96">
        <f>'RESUMEN TOTAL'!AC98</f>
        <v>0</v>
      </c>
      <c r="X96">
        <f>'RESUMEN TOTAL'!AD98</f>
        <v>0</v>
      </c>
      <c r="Y96">
        <f>'RESUMEN TOTAL'!AE98</f>
        <v>0</v>
      </c>
      <c r="Z96">
        <f>'RESUMEN TOTAL'!AF98</f>
        <v>0</v>
      </c>
      <c r="AA96">
        <f>'RESUMEN TOTAL'!AG98</f>
        <v>0</v>
      </c>
      <c r="AB96">
        <f>'RESUMEN TOTAL'!AH98</f>
        <v>0</v>
      </c>
      <c r="AC96">
        <f>'RESUMEN TOTAL'!AI98</f>
        <v>0</v>
      </c>
      <c r="AD96">
        <f>'RESUMEN TOTAL'!AJ98</f>
        <v>0</v>
      </c>
      <c r="AE96">
        <f>'RESUMEN TOTAL'!AK98</f>
        <v>0</v>
      </c>
      <c r="AF96">
        <f>'RESUMEN TOTAL'!AL98</f>
        <v>0</v>
      </c>
      <c r="AG96">
        <f>'RESUMEN TOTAL'!AM98</f>
        <v>0</v>
      </c>
      <c r="AH96">
        <f>'RESUMEN TOTAL'!AN98</f>
        <v>0</v>
      </c>
      <c r="AI96">
        <f>'RESUMEN TOTAL'!AO98</f>
        <v>0</v>
      </c>
    </row>
    <row r="97" spans="1:35" x14ac:dyDescent="0.25">
      <c r="A97" t="str">
        <f>'RESUMEN TOTAL'!A99</f>
        <v>CENTRO</v>
      </c>
      <c r="B97" t="str">
        <f>'RESUMEN TOTAL'!B99</f>
        <v>CEN 76</v>
      </c>
      <c r="C97" t="str">
        <f>'RESUMEN TOTAL'!D99</f>
        <v>ESPAÑA E/MITRE Y BOCUZZI</v>
      </c>
      <c r="D97" t="str">
        <f>'RESUMEN TOTAL'!E99</f>
        <v>Fija</v>
      </c>
      <c r="E97" t="str">
        <f>'RESUMEN TOTAL'!F99</f>
        <v>Fibra Optica</v>
      </c>
      <c r="F97" t="str">
        <f>'RESUMEN TOTAL'!L99</f>
        <v>APAGADO</v>
      </c>
      <c r="G97" t="str">
        <f>'RESUMEN TOTAL'!M99</f>
        <v>APAGADO</v>
      </c>
      <c r="H97" t="str">
        <f>'RESUMEN TOTAL'!N99</f>
        <v>APAGADO</v>
      </c>
      <c r="I97" t="str">
        <f>'RESUMEN TOTAL'!O99</f>
        <v>APAGADO</v>
      </c>
      <c r="J97">
        <f>'RESUMEN TOTAL'!P99</f>
        <v>0</v>
      </c>
      <c r="K97">
        <f>'RESUMEN TOTAL'!Q99</f>
        <v>0</v>
      </c>
      <c r="L97">
        <f>'RESUMEN TOTAL'!R99</f>
        <v>0</v>
      </c>
      <c r="M97">
        <f>'RESUMEN TOTAL'!S99</f>
        <v>0</v>
      </c>
      <c r="N97">
        <f>'RESUMEN TOTAL'!T99</f>
        <v>0</v>
      </c>
      <c r="O97">
        <f>'RESUMEN TOTAL'!U99</f>
        <v>0</v>
      </c>
      <c r="P97">
        <f>'RESUMEN TOTAL'!V99</f>
        <v>0</v>
      </c>
      <c r="Q97">
        <f>'RESUMEN TOTAL'!W99</f>
        <v>0</v>
      </c>
      <c r="R97">
        <f>'RESUMEN TOTAL'!X99</f>
        <v>0</v>
      </c>
      <c r="S97">
        <f>'RESUMEN TOTAL'!Y99</f>
        <v>0</v>
      </c>
      <c r="T97">
        <f>'RESUMEN TOTAL'!Z99</f>
        <v>0</v>
      </c>
      <c r="U97">
        <f>'RESUMEN TOTAL'!AA99</f>
        <v>0</v>
      </c>
      <c r="V97">
        <f>'RESUMEN TOTAL'!AB99</f>
        <v>0</v>
      </c>
      <c r="W97">
        <f>'RESUMEN TOTAL'!AC99</f>
        <v>0</v>
      </c>
      <c r="X97">
        <f>'RESUMEN TOTAL'!AD99</f>
        <v>0</v>
      </c>
      <c r="Y97">
        <f>'RESUMEN TOTAL'!AE99</f>
        <v>0</v>
      </c>
      <c r="Z97">
        <f>'RESUMEN TOTAL'!AF99</f>
        <v>0</v>
      </c>
      <c r="AA97">
        <f>'RESUMEN TOTAL'!AG99</f>
        <v>0</v>
      </c>
      <c r="AB97">
        <f>'RESUMEN TOTAL'!AH99</f>
        <v>0</v>
      </c>
      <c r="AC97">
        <f>'RESUMEN TOTAL'!AI99</f>
        <v>0</v>
      </c>
      <c r="AD97">
        <f>'RESUMEN TOTAL'!AJ99</f>
        <v>0</v>
      </c>
      <c r="AE97" t="str">
        <f>'RESUMEN TOTAL'!AK99</f>
        <v>APAGADO</v>
      </c>
      <c r="AF97">
        <f>'RESUMEN TOTAL'!AL99</f>
        <v>0</v>
      </c>
      <c r="AG97">
        <f>'RESUMEN TOTAL'!AM99</f>
        <v>0</v>
      </c>
      <c r="AH97">
        <f>'RESUMEN TOTAL'!AN99</f>
        <v>0</v>
      </c>
      <c r="AI97">
        <f>'RESUMEN TOTAL'!AO99</f>
        <v>0</v>
      </c>
    </row>
    <row r="98" spans="1:35" x14ac:dyDescent="0.25">
      <c r="A98" t="str">
        <f>'RESUMEN TOTAL'!A100</f>
        <v>CENTRO</v>
      </c>
      <c r="B98" t="str">
        <f>'RESUMEN TOTAL'!B100</f>
        <v>CEN 77</v>
      </c>
      <c r="C98" t="str">
        <f>'RESUMEN TOTAL'!D100</f>
        <v>Monteagudo e/ Mitre y Boccuzzi</v>
      </c>
      <c r="D98" t="str">
        <f>'RESUMEN TOTAL'!E100</f>
        <v>Fija</v>
      </c>
      <c r="E98" t="str">
        <f>'RESUMEN TOTAL'!F100</f>
        <v>Fibra Optica</v>
      </c>
      <c r="F98">
        <f>'RESUMEN TOTAL'!L100</f>
        <v>0</v>
      </c>
      <c r="G98">
        <f>'RESUMEN TOTAL'!M100</f>
        <v>0</v>
      </c>
      <c r="H98">
        <f>'RESUMEN TOTAL'!N100</f>
        <v>0</v>
      </c>
      <c r="I98">
        <f>'RESUMEN TOTAL'!O100</f>
        <v>0</v>
      </c>
      <c r="J98">
        <f>'RESUMEN TOTAL'!P100</f>
        <v>0</v>
      </c>
      <c r="K98">
        <f>'RESUMEN TOTAL'!Q100</f>
        <v>0</v>
      </c>
      <c r="L98">
        <f>'RESUMEN TOTAL'!R100</f>
        <v>0</v>
      </c>
      <c r="M98">
        <f>'RESUMEN TOTAL'!S100</f>
        <v>0</v>
      </c>
      <c r="N98">
        <f>'RESUMEN TOTAL'!T100</f>
        <v>0</v>
      </c>
      <c r="O98">
        <f>'RESUMEN TOTAL'!U100</f>
        <v>0</v>
      </c>
      <c r="P98">
        <f>'RESUMEN TOTAL'!V100</f>
        <v>0</v>
      </c>
      <c r="Q98">
        <f>'RESUMEN TOTAL'!W100</f>
        <v>0</v>
      </c>
      <c r="R98">
        <f>'RESUMEN TOTAL'!X100</f>
        <v>0</v>
      </c>
      <c r="S98">
        <f>'RESUMEN TOTAL'!Y100</f>
        <v>0</v>
      </c>
      <c r="T98">
        <f>'RESUMEN TOTAL'!Z100</f>
        <v>0</v>
      </c>
      <c r="U98">
        <f>'RESUMEN TOTAL'!AA100</f>
        <v>0</v>
      </c>
      <c r="V98">
        <f>'RESUMEN TOTAL'!AB100</f>
        <v>0</v>
      </c>
      <c r="W98">
        <f>'RESUMEN TOTAL'!AC100</f>
        <v>0</v>
      </c>
      <c r="X98">
        <f>'RESUMEN TOTAL'!AD100</f>
        <v>0</v>
      </c>
      <c r="Y98">
        <f>'RESUMEN TOTAL'!AE100</f>
        <v>0</v>
      </c>
      <c r="Z98">
        <f>'RESUMEN TOTAL'!AF100</f>
        <v>0</v>
      </c>
      <c r="AA98">
        <f>'RESUMEN TOTAL'!AG100</f>
        <v>0</v>
      </c>
      <c r="AB98">
        <f>'RESUMEN TOTAL'!AH100</f>
        <v>0</v>
      </c>
      <c r="AC98">
        <f>'RESUMEN TOTAL'!AI100</f>
        <v>0</v>
      </c>
      <c r="AD98">
        <f>'RESUMEN TOTAL'!AJ100</f>
        <v>0</v>
      </c>
      <c r="AE98">
        <f>'RESUMEN TOTAL'!AK100</f>
        <v>0</v>
      </c>
      <c r="AF98">
        <f>'RESUMEN TOTAL'!AL100</f>
        <v>0</v>
      </c>
      <c r="AG98">
        <f>'RESUMEN TOTAL'!AM100</f>
        <v>0</v>
      </c>
      <c r="AH98">
        <f>'RESUMEN TOTAL'!AN100</f>
        <v>0</v>
      </c>
      <c r="AI98">
        <f>'RESUMEN TOTAL'!AO100</f>
        <v>0</v>
      </c>
    </row>
    <row r="99" spans="1:35" x14ac:dyDescent="0.25">
      <c r="A99" t="str">
        <f>'RESUMEN TOTAL'!A101</f>
        <v>CENTRO</v>
      </c>
      <c r="B99" t="str">
        <f>'RESUMEN TOTAL'!B101</f>
        <v>CEN 78</v>
      </c>
      <c r="C99" t="str">
        <f>'RESUMEN TOTAL'!D101</f>
        <v>Mitre e/Monteagudo y Alberdi</v>
      </c>
      <c r="D99" t="str">
        <f>'RESUMEN TOTAL'!E101</f>
        <v>Fija</v>
      </c>
      <c r="E99" t="str">
        <f>'RESUMEN TOTAL'!F101</f>
        <v>Fibra Optica</v>
      </c>
      <c r="F99">
        <f>'RESUMEN TOTAL'!L101</f>
        <v>0</v>
      </c>
      <c r="G99">
        <f>'RESUMEN TOTAL'!M101</f>
        <v>0</v>
      </c>
      <c r="H99">
        <f>'RESUMEN TOTAL'!N101</f>
        <v>0</v>
      </c>
      <c r="I99">
        <f>'RESUMEN TOTAL'!O101</f>
        <v>0</v>
      </c>
      <c r="J99">
        <f>'RESUMEN TOTAL'!P101</f>
        <v>0</v>
      </c>
      <c r="K99">
        <f>'RESUMEN TOTAL'!Q101</f>
        <v>0</v>
      </c>
      <c r="L99">
        <f>'RESUMEN TOTAL'!R101</f>
        <v>0</v>
      </c>
      <c r="M99">
        <f>'RESUMEN TOTAL'!S101</f>
        <v>0</v>
      </c>
      <c r="N99">
        <f>'RESUMEN TOTAL'!T101</f>
        <v>0</v>
      </c>
      <c r="O99">
        <f>'RESUMEN TOTAL'!U101</f>
        <v>0</v>
      </c>
      <c r="P99">
        <f>'RESUMEN TOTAL'!V101</f>
        <v>0</v>
      </c>
      <c r="Q99">
        <f>'RESUMEN TOTAL'!W101</f>
        <v>0</v>
      </c>
      <c r="R99">
        <f>'RESUMEN TOTAL'!X101</f>
        <v>0</v>
      </c>
      <c r="S99">
        <f>'RESUMEN TOTAL'!Y101</f>
        <v>0</v>
      </c>
      <c r="T99">
        <f>'RESUMEN TOTAL'!Z101</f>
        <v>0</v>
      </c>
      <c r="U99">
        <f>'RESUMEN TOTAL'!AA101</f>
        <v>0</v>
      </c>
      <c r="V99">
        <f>'RESUMEN TOTAL'!AB101</f>
        <v>0</v>
      </c>
      <c r="W99">
        <f>'RESUMEN TOTAL'!AC101</f>
        <v>0</v>
      </c>
      <c r="X99">
        <f>'RESUMEN TOTAL'!AD101</f>
        <v>0</v>
      </c>
      <c r="Y99">
        <f>'RESUMEN TOTAL'!AE101</f>
        <v>0</v>
      </c>
      <c r="Z99">
        <f>'RESUMEN TOTAL'!AF101</f>
        <v>0</v>
      </c>
      <c r="AA99">
        <f>'RESUMEN TOTAL'!AG101</f>
        <v>0</v>
      </c>
      <c r="AB99">
        <f>'RESUMEN TOTAL'!AH101</f>
        <v>0</v>
      </c>
      <c r="AC99">
        <f>'RESUMEN TOTAL'!AI101</f>
        <v>0</v>
      </c>
      <c r="AD99">
        <f>'RESUMEN TOTAL'!AJ101</f>
        <v>0</v>
      </c>
      <c r="AE99">
        <f>'RESUMEN TOTAL'!AK101</f>
        <v>0</v>
      </c>
      <c r="AF99">
        <f>'RESUMEN TOTAL'!AL101</f>
        <v>0</v>
      </c>
      <c r="AG99">
        <f>'RESUMEN TOTAL'!AM101</f>
        <v>0</v>
      </c>
      <c r="AH99">
        <f>'RESUMEN TOTAL'!AN101</f>
        <v>0</v>
      </c>
      <c r="AI99">
        <f>'RESUMEN TOTAL'!AO101</f>
        <v>0</v>
      </c>
    </row>
    <row r="100" spans="1:35" x14ac:dyDescent="0.25">
      <c r="A100" t="str">
        <f>'RESUMEN TOTAL'!A102</f>
        <v>CENTRO</v>
      </c>
      <c r="B100" t="str">
        <f>'RESUMEN TOTAL'!B102</f>
        <v>CEN 79</v>
      </c>
      <c r="C100" t="str">
        <f>'RESUMEN TOTAL'!D102</f>
        <v>Diag. Constituyente y Brown</v>
      </c>
      <c r="D100" t="str">
        <f>'RESUMEN TOTAL'!E102</f>
        <v>Fija</v>
      </c>
      <c r="E100" t="str">
        <f>'RESUMEN TOTAL'!F102</f>
        <v>Fibra Optica</v>
      </c>
      <c r="F100">
        <f>'RESUMEN TOTAL'!L102</f>
        <v>0</v>
      </c>
      <c r="G100">
        <f>'RESUMEN TOTAL'!M102</f>
        <v>0</v>
      </c>
      <c r="H100">
        <f>'RESUMEN TOTAL'!N102</f>
        <v>0</v>
      </c>
      <c r="I100">
        <f>'RESUMEN TOTAL'!O102</f>
        <v>0</v>
      </c>
      <c r="J100">
        <f>'RESUMEN TOTAL'!P102</f>
        <v>0</v>
      </c>
      <c r="K100">
        <f>'RESUMEN TOTAL'!Q102</f>
        <v>0</v>
      </c>
      <c r="L100">
        <f>'RESUMEN TOTAL'!R102</f>
        <v>0</v>
      </c>
      <c r="M100">
        <f>'RESUMEN TOTAL'!S102</f>
        <v>0</v>
      </c>
      <c r="N100">
        <f>'RESUMEN TOTAL'!T102</f>
        <v>0</v>
      </c>
      <c r="O100">
        <f>'RESUMEN TOTAL'!U102</f>
        <v>0</v>
      </c>
      <c r="P100">
        <f>'RESUMEN TOTAL'!V102</f>
        <v>0</v>
      </c>
      <c r="Q100">
        <f>'RESUMEN TOTAL'!W102</f>
        <v>0</v>
      </c>
      <c r="R100">
        <f>'RESUMEN TOTAL'!X102</f>
        <v>0</v>
      </c>
      <c r="S100">
        <f>'RESUMEN TOTAL'!Y102</f>
        <v>0</v>
      </c>
      <c r="T100">
        <f>'RESUMEN TOTAL'!Z102</f>
        <v>0</v>
      </c>
      <c r="U100">
        <f>'RESUMEN TOTAL'!AA102</f>
        <v>0</v>
      </c>
      <c r="V100">
        <f>'RESUMEN TOTAL'!AB102</f>
        <v>0</v>
      </c>
      <c r="W100">
        <f>'RESUMEN TOTAL'!AC102</f>
        <v>0</v>
      </c>
      <c r="X100">
        <f>'RESUMEN TOTAL'!AD102</f>
        <v>0</v>
      </c>
      <c r="Y100">
        <f>'RESUMEN TOTAL'!AE102</f>
        <v>0</v>
      </c>
      <c r="Z100">
        <f>'RESUMEN TOTAL'!AF102</f>
        <v>0</v>
      </c>
      <c r="AA100">
        <f>'RESUMEN TOTAL'!AG102</f>
        <v>0</v>
      </c>
      <c r="AB100">
        <f>'RESUMEN TOTAL'!AH102</f>
        <v>0</v>
      </c>
      <c r="AC100">
        <f>'RESUMEN TOTAL'!AI102</f>
        <v>0</v>
      </c>
      <c r="AD100">
        <f>'RESUMEN TOTAL'!AJ102</f>
        <v>0</v>
      </c>
      <c r="AE100" t="str">
        <f>'RESUMEN TOTAL'!AK102</f>
        <v>APAGADO</v>
      </c>
      <c r="AF100">
        <f>'RESUMEN TOTAL'!AL102</f>
        <v>0</v>
      </c>
      <c r="AG100">
        <f>'RESUMEN TOTAL'!AM102</f>
        <v>0</v>
      </c>
      <c r="AH100">
        <f>'RESUMEN TOTAL'!AN102</f>
        <v>0</v>
      </c>
      <c r="AI100">
        <f>'RESUMEN TOTAL'!AO102</f>
        <v>0</v>
      </c>
    </row>
    <row r="101" spans="1:35" x14ac:dyDescent="0.25">
      <c r="A101" t="str">
        <f>'RESUMEN TOTAL'!A103</f>
        <v>CENTRO</v>
      </c>
      <c r="B101" t="str">
        <f>'RESUMEN TOTAL'!B103</f>
        <v>CEN 80</v>
      </c>
      <c r="C101" t="str">
        <f>'RESUMEN TOTAL'!D103</f>
        <v>Diag. Constituyente y Brown</v>
      </c>
      <c r="D101" t="str">
        <f>'RESUMEN TOTAL'!E103</f>
        <v>Fija</v>
      </c>
      <c r="E101" t="str">
        <f>'RESUMEN TOTAL'!F103</f>
        <v>Fibra Optica</v>
      </c>
      <c r="F101">
        <f>'RESUMEN TOTAL'!L103</f>
        <v>0</v>
      </c>
      <c r="G101">
        <f>'RESUMEN TOTAL'!M103</f>
        <v>0</v>
      </c>
      <c r="H101">
        <f>'RESUMEN TOTAL'!N103</f>
        <v>0</v>
      </c>
      <c r="I101">
        <f>'RESUMEN TOTAL'!O103</f>
        <v>0</v>
      </c>
      <c r="J101">
        <f>'RESUMEN TOTAL'!P103</f>
        <v>0</v>
      </c>
      <c r="K101">
        <f>'RESUMEN TOTAL'!Q103</f>
        <v>0</v>
      </c>
      <c r="L101">
        <f>'RESUMEN TOTAL'!R103</f>
        <v>0</v>
      </c>
      <c r="M101">
        <f>'RESUMEN TOTAL'!S103</f>
        <v>0</v>
      </c>
      <c r="N101">
        <f>'RESUMEN TOTAL'!T103</f>
        <v>0</v>
      </c>
      <c r="O101">
        <f>'RESUMEN TOTAL'!U103</f>
        <v>0</v>
      </c>
      <c r="P101">
        <f>'RESUMEN TOTAL'!V103</f>
        <v>0</v>
      </c>
      <c r="Q101">
        <f>'RESUMEN TOTAL'!W103</f>
        <v>0</v>
      </c>
      <c r="R101">
        <f>'RESUMEN TOTAL'!X103</f>
        <v>0</v>
      </c>
      <c r="S101">
        <f>'RESUMEN TOTAL'!Y103</f>
        <v>0</v>
      </c>
      <c r="T101">
        <f>'RESUMEN TOTAL'!Z103</f>
        <v>0</v>
      </c>
      <c r="U101">
        <f>'RESUMEN TOTAL'!AA103</f>
        <v>0</v>
      </c>
      <c r="V101">
        <f>'RESUMEN TOTAL'!AB103</f>
        <v>0</v>
      </c>
      <c r="W101">
        <f>'RESUMEN TOTAL'!AC103</f>
        <v>0</v>
      </c>
      <c r="X101">
        <f>'RESUMEN TOTAL'!AD103</f>
        <v>0</v>
      </c>
      <c r="Y101">
        <f>'RESUMEN TOTAL'!AE103</f>
        <v>0</v>
      </c>
      <c r="Z101">
        <f>'RESUMEN TOTAL'!AF103</f>
        <v>0</v>
      </c>
      <c r="AA101">
        <f>'RESUMEN TOTAL'!AG103</f>
        <v>0</v>
      </c>
      <c r="AB101">
        <f>'RESUMEN TOTAL'!AH103</f>
        <v>0</v>
      </c>
      <c r="AC101">
        <f>'RESUMEN TOTAL'!AI103</f>
        <v>0</v>
      </c>
      <c r="AD101">
        <f>'RESUMEN TOTAL'!AJ103</f>
        <v>0</v>
      </c>
      <c r="AE101" t="str">
        <f>'RESUMEN TOTAL'!AK103</f>
        <v>APAGADO</v>
      </c>
      <c r="AF101">
        <f>'RESUMEN TOTAL'!AL103</f>
        <v>0</v>
      </c>
      <c r="AG101">
        <f>'RESUMEN TOTAL'!AM103</f>
        <v>0</v>
      </c>
      <c r="AH101">
        <f>'RESUMEN TOTAL'!AN103</f>
        <v>0</v>
      </c>
      <c r="AI101">
        <f>'RESUMEN TOTAL'!AO103</f>
        <v>0</v>
      </c>
    </row>
    <row r="102" spans="1:35" x14ac:dyDescent="0.25">
      <c r="A102" t="str">
        <f>'RESUMEN TOTAL'!A104</f>
        <v>CENTRO</v>
      </c>
      <c r="B102" t="str">
        <f>'RESUMEN TOTAL'!B104</f>
        <v>CEN 81</v>
      </c>
      <c r="C102" t="str">
        <f>'RESUMEN TOTAL'!D104</f>
        <v>Alberdi y A.del Valle</v>
      </c>
      <c r="D102" t="str">
        <f>'RESUMEN TOTAL'!E104</f>
        <v>Fija</v>
      </c>
      <c r="E102" t="str">
        <f>'RESUMEN TOTAL'!F104</f>
        <v>Fibra Optica</v>
      </c>
      <c r="F102">
        <f>'RESUMEN TOTAL'!L104</f>
        <v>0</v>
      </c>
      <c r="G102">
        <f>'RESUMEN TOTAL'!M104</f>
        <v>0</v>
      </c>
      <c r="H102">
        <f>'RESUMEN TOTAL'!N104</f>
        <v>0</v>
      </c>
      <c r="I102">
        <f>'RESUMEN TOTAL'!O104</f>
        <v>0</v>
      </c>
      <c r="J102">
        <f>'RESUMEN TOTAL'!P104</f>
        <v>0</v>
      </c>
      <c r="K102">
        <f>'RESUMEN TOTAL'!Q104</f>
        <v>0</v>
      </c>
      <c r="L102">
        <f>'RESUMEN TOTAL'!R104</f>
        <v>0</v>
      </c>
      <c r="M102">
        <f>'RESUMEN TOTAL'!S104</f>
        <v>0</v>
      </c>
      <c r="N102">
        <f>'RESUMEN TOTAL'!T104</f>
        <v>0</v>
      </c>
      <c r="O102">
        <f>'RESUMEN TOTAL'!U104</f>
        <v>0</v>
      </c>
      <c r="P102">
        <f>'RESUMEN TOTAL'!V104</f>
        <v>0</v>
      </c>
      <c r="Q102">
        <f>'RESUMEN TOTAL'!W104</f>
        <v>0</v>
      </c>
      <c r="R102">
        <f>'RESUMEN TOTAL'!X104</f>
        <v>0</v>
      </c>
      <c r="S102">
        <f>'RESUMEN TOTAL'!Y104</f>
        <v>0</v>
      </c>
      <c r="T102">
        <f>'RESUMEN TOTAL'!Z104</f>
        <v>0</v>
      </c>
      <c r="U102">
        <f>'RESUMEN TOTAL'!AA104</f>
        <v>0</v>
      </c>
      <c r="V102">
        <f>'RESUMEN TOTAL'!AB104</f>
        <v>0</v>
      </c>
      <c r="W102">
        <f>'RESUMEN TOTAL'!AC104</f>
        <v>0</v>
      </c>
      <c r="X102">
        <f>'RESUMEN TOTAL'!AD104</f>
        <v>0</v>
      </c>
      <c r="Y102">
        <f>'RESUMEN TOTAL'!AE104</f>
        <v>0</v>
      </c>
      <c r="Z102">
        <f>'RESUMEN TOTAL'!AF104</f>
        <v>0</v>
      </c>
      <c r="AA102">
        <f>'RESUMEN TOTAL'!AG104</f>
        <v>0</v>
      </c>
      <c r="AB102">
        <f>'RESUMEN TOTAL'!AH104</f>
        <v>0</v>
      </c>
      <c r="AC102">
        <f>'RESUMEN TOTAL'!AI104</f>
        <v>0</v>
      </c>
      <c r="AD102">
        <f>'RESUMEN TOTAL'!AJ104</f>
        <v>0</v>
      </c>
      <c r="AE102">
        <f>'RESUMEN TOTAL'!AK104</f>
        <v>0</v>
      </c>
      <c r="AF102">
        <f>'RESUMEN TOTAL'!AL104</f>
        <v>0</v>
      </c>
      <c r="AG102">
        <f>'RESUMEN TOTAL'!AM104</f>
        <v>0</v>
      </c>
      <c r="AH102">
        <f>'RESUMEN TOTAL'!AN104</f>
        <v>0</v>
      </c>
      <c r="AI102">
        <f>'RESUMEN TOTAL'!AO104</f>
        <v>0</v>
      </c>
    </row>
    <row r="103" spans="1:35" x14ac:dyDescent="0.25">
      <c r="A103" t="str">
        <f>'RESUMEN TOTAL'!A105</f>
        <v>CENTRO</v>
      </c>
      <c r="B103" t="str">
        <f>'RESUMEN TOTAL'!B105</f>
        <v>CEN 82</v>
      </c>
      <c r="C103" t="str">
        <f>'RESUMEN TOTAL'!D105</f>
        <v>DORREGO Y BOUREL</v>
      </c>
      <c r="D103" t="str">
        <f>'RESUMEN TOTAL'!E105</f>
        <v>Domo</v>
      </c>
      <c r="E103" t="str">
        <f>'RESUMEN TOTAL'!F105</f>
        <v>Fibra Optica</v>
      </c>
      <c r="F103">
        <f>'RESUMEN TOTAL'!L105</f>
        <v>0</v>
      </c>
      <c r="G103">
        <f>'RESUMEN TOTAL'!M105</f>
        <v>0</v>
      </c>
      <c r="H103">
        <f>'RESUMEN TOTAL'!N105</f>
        <v>0</v>
      </c>
      <c r="I103">
        <f>'RESUMEN TOTAL'!O105</f>
        <v>0</v>
      </c>
      <c r="J103">
        <f>'RESUMEN TOTAL'!P105</f>
        <v>0</v>
      </c>
      <c r="K103">
        <f>'RESUMEN TOTAL'!Q105</f>
        <v>0</v>
      </c>
      <c r="L103">
        <f>'RESUMEN TOTAL'!R105</f>
        <v>0</v>
      </c>
      <c r="M103">
        <f>'RESUMEN TOTAL'!S105</f>
        <v>0</v>
      </c>
      <c r="N103">
        <f>'RESUMEN TOTAL'!T105</f>
        <v>0</v>
      </c>
      <c r="O103">
        <f>'RESUMEN TOTAL'!U105</f>
        <v>0</v>
      </c>
      <c r="P103">
        <f>'RESUMEN TOTAL'!V105</f>
        <v>0</v>
      </c>
      <c r="Q103">
        <f>'RESUMEN TOTAL'!W105</f>
        <v>0</v>
      </c>
      <c r="R103">
        <f>'RESUMEN TOTAL'!X105</f>
        <v>0</v>
      </c>
      <c r="S103">
        <f>'RESUMEN TOTAL'!Y105</f>
        <v>0</v>
      </c>
      <c r="T103">
        <f>'RESUMEN TOTAL'!Z105</f>
        <v>0</v>
      </c>
      <c r="U103">
        <f>'RESUMEN TOTAL'!AA105</f>
        <v>0</v>
      </c>
      <c r="V103">
        <f>'RESUMEN TOTAL'!AB105</f>
        <v>0</v>
      </c>
      <c r="W103">
        <f>'RESUMEN TOTAL'!AC105</f>
        <v>0</v>
      </c>
      <c r="X103">
        <f>'RESUMEN TOTAL'!AD105</f>
        <v>0</v>
      </c>
      <c r="Y103">
        <f>'RESUMEN TOTAL'!AE105</f>
        <v>0</v>
      </c>
      <c r="Z103">
        <f>'RESUMEN TOTAL'!AF105</f>
        <v>0</v>
      </c>
      <c r="AA103">
        <f>'RESUMEN TOTAL'!AG105</f>
        <v>0</v>
      </c>
      <c r="AB103">
        <f>'RESUMEN TOTAL'!AH105</f>
        <v>0</v>
      </c>
      <c r="AC103">
        <f>'RESUMEN TOTAL'!AI105</f>
        <v>0</v>
      </c>
      <c r="AD103">
        <f>'RESUMEN TOTAL'!AJ105</f>
        <v>0</v>
      </c>
      <c r="AE103">
        <f>'RESUMEN TOTAL'!AK105</f>
        <v>0</v>
      </c>
      <c r="AF103">
        <f>'RESUMEN TOTAL'!AL105</f>
        <v>0</v>
      </c>
      <c r="AG103">
        <f>'RESUMEN TOTAL'!AM105</f>
        <v>0</v>
      </c>
      <c r="AH103">
        <f>'RESUMEN TOTAL'!AN105</f>
        <v>0</v>
      </c>
      <c r="AI103">
        <f>'RESUMEN TOTAL'!AO105</f>
        <v>0</v>
      </c>
    </row>
    <row r="104" spans="1:35" x14ac:dyDescent="0.25">
      <c r="A104" t="str">
        <f>'RESUMEN TOTAL'!A106</f>
        <v>CENTRO</v>
      </c>
      <c r="B104" t="str">
        <f>'RESUMEN TOTAL'!B106</f>
        <v>CEN83</v>
      </c>
      <c r="C104" t="str">
        <f>'RESUMEN TOTAL'!D106</f>
        <v>RECONQUISTA Y 25 DE MAYO</v>
      </c>
      <c r="D104" t="str">
        <f>'RESUMEN TOTAL'!E106</f>
        <v>Domo</v>
      </c>
      <c r="E104" t="str">
        <f>'RESUMEN TOTAL'!F106</f>
        <v>Radio</v>
      </c>
      <c r="F104" t="str">
        <f>'RESUMEN TOTAL'!L106</f>
        <v>APAGADO</v>
      </c>
      <c r="G104" t="str">
        <f>'RESUMEN TOTAL'!M106</f>
        <v>APAGADO</v>
      </c>
      <c r="H104" t="str">
        <f>'RESUMEN TOTAL'!N106</f>
        <v>APAGADO</v>
      </c>
      <c r="I104" t="str">
        <f>'RESUMEN TOTAL'!O106</f>
        <v>APAGADO</v>
      </c>
      <c r="J104" t="str">
        <f>'RESUMEN TOTAL'!P106</f>
        <v>APAGADO</v>
      </c>
      <c r="K104" t="str">
        <f>'RESUMEN TOTAL'!Q106</f>
        <v>APAGADO</v>
      </c>
      <c r="L104" t="str">
        <f>'RESUMEN TOTAL'!R106</f>
        <v>APAGADO</v>
      </c>
      <c r="M104" t="str">
        <f>'RESUMEN TOTAL'!S106</f>
        <v>APAGADO</v>
      </c>
      <c r="N104" t="str">
        <f>'RESUMEN TOTAL'!T106</f>
        <v>APAGADO</v>
      </c>
      <c r="O104" t="str">
        <f>'RESUMEN TOTAL'!U106</f>
        <v>APAGADO</v>
      </c>
      <c r="P104" t="str">
        <f>'RESUMEN TOTAL'!V106</f>
        <v>APAGADO</v>
      </c>
      <c r="Q104" t="str">
        <f>'RESUMEN TOTAL'!W106</f>
        <v>APAGADO</v>
      </c>
      <c r="R104">
        <f>'RESUMEN TOTAL'!X106</f>
        <v>0</v>
      </c>
      <c r="S104" t="str">
        <f>'RESUMEN TOTAL'!Y106</f>
        <v>APAGADO</v>
      </c>
      <c r="T104" t="str">
        <f>'RESUMEN TOTAL'!Z106</f>
        <v>APAGADO</v>
      </c>
      <c r="U104" t="str">
        <f>'RESUMEN TOTAL'!AA106</f>
        <v>APAGADO</v>
      </c>
      <c r="V104" t="str">
        <f>'RESUMEN TOTAL'!AB106</f>
        <v>APAGADO</v>
      </c>
      <c r="W104" t="str">
        <f>'RESUMEN TOTAL'!AC106</f>
        <v>APAGADO</v>
      </c>
      <c r="X104" t="str">
        <f>'RESUMEN TOTAL'!AD106</f>
        <v>APAGADO</v>
      </c>
      <c r="Y104" t="str">
        <f>'RESUMEN TOTAL'!AE106</f>
        <v>APAGADO</v>
      </c>
      <c r="Z104" t="str">
        <f>'RESUMEN TOTAL'!AF106</f>
        <v>APAGADO</v>
      </c>
      <c r="AA104" t="str">
        <f>'RESUMEN TOTAL'!AG106</f>
        <v>APAGADO</v>
      </c>
      <c r="AB104" t="str">
        <f>'RESUMEN TOTAL'!AH106</f>
        <v>APAGADO</v>
      </c>
      <c r="AC104" t="str">
        <f>'RESUMEN TOTAL'!AI106</f>
        <v>APAGADO</v>
      </c>
      <c r="AD104" t="str">
        <f>'RESUMEN TOTAL'!AJ106</f>
        <v>APAGADO</v>
      </c>
      <c r="AE104" t="str">
        <f>'RESUMEN TOTAL'!AK106</f>
        <v>APAGADO</v>
      </c>
      <c r="AF104">
        <f>'RESUMEN TOTAL'!AL106</f>
        <v>0</v>
      </c>
      <c r="AG104">
        <f>'RESUMEN TOTAL'!AM106</f>
        <v>0</v>
      </c>
      <c r="AH104" t="e">
        <f>'RESUMEN TOTAL'!#REF!</f>
        <v>#REF!</v>
      </c>
      <c r="AI104">
        <f>'RESUMEN TOTAL'!AN106</f>
        <v>0</v>
      </c>
    </row>
    <row r="105" spans="1:35" x14ac:dyDescent="0.25">
      <c r="A105" t="str">
        <f>'RESUMEN TOTAL'!A107</f>
        <v>CENTRO</v>
      </c>
      <c r="B105" t="str">
        <f>'RESUMEN TOTAL'!B107</f>
        <v>CEN 84</v>
      </c>
      <c r="C105" t="str">
        <f>'RESUMEN TOTAL'!D107</f>
        <v>25 DE MAYO Y MAIPU</v>
      </c>
      <c r="D105" t="str">
        <f>'RESUMEN TOTAL'!E107</f>
        <v>Fija</v>
      </c>
      <c r="E105" t="str">
        <f>'RESUMEN TOTAL'!F107</f>
        <v>Fibra Optica</v>
      </c>
      <c r="F105">
        <f>'RESUMEN TOTAL'!L107</f>
        <v>0</v>
      </c>
      <c r="G105">
        <f>'RESUMEN TOTAL'!M107</f>
        <v>0</v>
      </c>
      <c r="H105">
        <f>'RESUMEN TOTAL'!N107</f>
        <v>0</v>
      </c>
      <c r="I105">
        <f>'RESUMEN TOTAL'!O107</f>
        <v>0</v>
      </c>
      <c r="J105">
        <f>'RESUMEN TOTAL'!P107</f>
        <v>0</v>
      </c>
      <c r="K105">
        <f>'RESUMEN TOTAL'!Q107</f>
        <v>0</v>
      </c>
      <c r="L105">
        <f>'RESUMEN TOTAL'!R107</f>
        <v>0</v>
      </c>
      <c r="M105">
        <f>'RESUMEN TOTAL'!S107</f>
        <v>0</v>
      </c>
      <c r="N105">
        <f>'RESUMEN TOTAL'!T107</f>
        <v>0</v>
      </c>
      <c r="O105">
        <f>'RESUMEN TOTAL'!U107</f>
        <v>0</v>
      </c>
      <c r="P105">
        <f>'RESUMEN TOTAL'!V107</f>
        <v>0</v>
      </c>
      <c r="Q105">
        <f>'RESUMEN TOTAL'!W107</f>
        <v>0</v>
      </c>
      <c r="R105">
        <f>'RESUMEN TOTAL'!X107</f>
        <v>0</v>
      </c>
      <c r="S105">
        <f>'RESUMEN TOTAL'!Y107</f>
        <v>0</v>
      </c>
      <c r="T105">
        <f>'RESUMEN TOTAL'!Z107</f>
        <v>0</v>
      </c>
      <c r="U105">
        <f>'RESUMEN TOTAL'!AA107</f>
        <v>0</v>
      </c>
      <c r="V105">
        <f>'RESUMEN TOTAL'!AB107</f>
        <v>0</v>
      </c>
      <c r="W105">
        <f>'RESUMEN TOTAL'!AC107</f>
        <v>0</v>
      </c>
      <c r="X105">
        <f>'RESUMEN TOTAL'!AD107</f>
        <v>0</v>
      </c>
      <c r="Y105">
        <f>'RESUMEN TOTAL'!AE107</f>
        <v>0</v>
      </c>
      <c r="Z105">
        <f>'RESUMEN TOTAL'!AF107</f>
        <v>0</v>
      </c>
      <c r="AA105">
        <f>'RESUMEN TOTAL'!AG107</f>
        <v>0</v>
      </c>
      <c r="AB105">
        <f>'RESUMEN TOTAL'!AH107</f>
        <v>0</v>
      </c>
      <c r="AC105">
        <f>'RESUMEN TOTAL'!AI107</f>
        <v>0</v>
      </c>
      <c r="AD105">
        <f>'RESUMEN TOTAL'!AJ107</f>
        <v>0</v>
      </c>
      <c r="AE105">
        <f>'RESUMEN TOTAL'!AK107</f>
        <v>0</v>
      </c>
      <c r="AF105">
        <f>'RESUMEN TOTAL'!AL107</f>
        <v>0</v>
      </c>
      <c r="AG105">
        <f>'RESUMEN TOTAL'!AM107</f>
        <v>0</v>
      </c>
      <c r="AH105">
        <f>'RESUMEN TOTAL'!AN107</f>
        <v>0</v>
      </c>
      <c r="AI105">
        <f>'RESUMEN TOTAL'!AO107</f>
        <v>0</v>
      </c>
    </row>
    <row r="106" spans="1:35" x14ac:dyDescent="0.25">
      <c r="A106" t="str">
        <f>'RESUMEN TOTAL'!A108</f>
        <v>CENTRO</v>
      </c>
      <c r="B106" t="str">
        <f>'RESUMEN TOTAL'!B108</f>
        <v>CEN 85</v>
      </c>
      <c r="C106" t="str">
        <f>'RESUMEN TOTAL'!D108</f>
        <v>PTE PERON E/ PRINGLES Y BROWN</v>
      </c>
      <c r="D106" t="str">
        <f>'RESUMEN TOTAL'!E108</f>
        <v>Fija</v>
      </c>
      <c r="E106" t="str">
        <f>'RESUMEN TOTAL'!F108</f>
        <v>Fibra Optica</v>
      </c>
      <c r="F106">
        <f>'RESUMEN TOTAL'!L108</f>
        <v>0</v>
      </c>
      <c r="G106">
        <f>'RESUMEN TOTAL'!M108</f>
        <v>0</v>
      </c>
      <c r="H106">
        <f>'RESUMEN TOTAL'!N108</f>
        <v>0</v>
      </c>
      <c r="I106">
        <f>'RESUMEN TOTAL'!O108</f>
        <v>0</v>
      </c>
      <c r="J106">
        <f>'RESUMEN TOTAL'!P108</f>
        <v>0</v>
      </c>
      <c r="K106">
        <f>'RESUMEN TOTAL'!Q108</f>
        <v>0</v>
      </c>
      <c r="L106">
        <f>'RESUMEN TOTAL'!R108</f>
        <v>0</v>
      </c>
      <c r="M106">
        <f>'RESUMEN TOTAL'!S108</f>
        <v>0</v>
      </c>
      <c r="N106">
        <f>'RESUMEN TOTAL'!T108</f>
        <v>0</v>
      </c>
      <c r="O106">
        <f>'RESUMEN TOTAL'!U108</f>
        <v>0</v>
      </c>
      <c r="P106">
        <f>'RESUMEN TOTAL'!V108</f>
        <v>0</v>
      </c>
      <c r="Q106">
        <f>'RESUMEN TOTAL'!W108</f>
        <v>0</v>
      </c>
      <c r="R106">
        <f>'RESUMEN TOTAL'!X108</f>
        <v>0</v>
      </c>
      <c r="S106">
        <f>'RESUMEN TOTAL'!Y108</f>
        <v>0</v>
      </c>
      <c r="T106">
        <f>'RESUMEN TOTAL'!Z108</f>
        <v>0</v>
      </c>
      <c r="U106">
        <f>'RESUMEN TOTAL'!AA108</f>
        <v>0</v>
      </c>
      <c r="V106">
        <f>'RESUMEN TOTAL'!AB108</f>
        <v>0</v>
      </c>
      <c r="W106">
        <f>'RESUMEN TOTAL'!AC108</f>
        <v>0</v>
      </c>
      <c r="X106">
        <f>'RESUMEN TOTAL'!AD108</f>
        <v>0</v>
      </c>
      <c r="Y106">
        <f>'RESUMEN TOTAL'!AE108</f>
        <v>0</v>
      </c>
      <c r="Z106">
        <f>'RESUMEN TOTAL'!AF108</f>
        <v>0</v>
      </c>
      <c r="AA106" t="str">
        <f>'RESUMEN TOTAL'!AG108</f>
        <v>APAGADO</v>
      </c>
      <c r="AB106">
        <f>'RESUMEN TOTAL'!AH108</f>
        <v>0</v>
      </c>
      <c r="AC106">
        <f>'RESUMEN TOTAL'!AI108</f>
        <v>0</v>
      </c>
      <c r="AD106">
        <f>'RESUMEN TOTAL'!AJ108</f>
        <v>0</v>
      </c>
      <c r="AE106">
        <f>'RESUMEN TOTAL'!AK108</f>
        <v>0</v>
      </c>
      <c r="AF106">
        <f>'RESUMEN TOTAL'!AL108</f>
        <v>0</v>
      </c>
      <c r="AG106">
        <f>'RESUMEN TOTAL'!AM108</f>
        <v>0</v>
      </c>
      <c r="AH106">
        <f>'RESUMEN TOTAL'!AN108</f>
        <v>0</v>
      </c>
      <c r="AI106">
        <f>'RESUMEN TOTAL'!AO108</f>
        <v>0</v>
      </c>
    </row>
    <row r="107" spans="1:35" x14ac:dyDescent="0.25">
      <c r="A107" t="str">
        <f>'RESUMEN TOTAL'!A109</f>
        <v>CENTRO</v>
      </c>
      <c r="B107" t="str">
        <f>'RESUMEN TOTAL'!B109</f>
        <v>CEN 86</v>
      </c>
      <c r="C107" t="str">
        <f>'RESUMEN TOTAL'!D109</f>
        <v>Monteagudo y Bocuzzi</v>
      </c>
      <c r="D107" t="str">
        <f>'RESUMEN TOTAL'!E109</f>
        <v>Fija</v>
      </c>
      <c r="E107" t="str">
        <f>'RESUMEN TOTAL'!F109</f>
        <v>Fibra Optica</v>
      </c>
      <c r="F107" t="str">
        <f>'RESUMEN TOTAL'!L109</f>
        <v>APAGADO</v>
      </c>
      <c r="G107" t="str">
        <f>'RESUMEN TOTAL'!M109</f>
        <v>APAGADO</v>
      </c>
      <c r="H107" t="str">
        <f>'RESUMEN TOTAL'!N109</f>
        <v>APAGADO</v>
      </c>
      <c r="I107" t="str">
        <f>'RESUMEN TOTAL'!O109</f>
        <v>APAGADO</v>
      </c>
      <c r="J107">
        <f>'RESUMEN TOTAL'!P109</f>
        <v>0</v>
      </c>
      <c r="K107">
        <f>'RESUMEN TOTAL'!Q109</f>
        <v>0</v>
      </c>
      <c r="L107">
        <f>'RESUMEN TOTAL'!R109</f>
        <v>0</v>
      </c>
      <c r="M107">
        <f>'RESUMEN TOTAL'!S109</f>
        <v>0</v>
      </c>
      <c r="N107">
        <f>'RESUMEN TOTAL'!T109</f>
        <v>0</v>
      </c>
      <c r="O107">
        <f>'RESUMEN TOTAL'!U109</f>
        <v>0</v>
      </c>
      <c r="P107">
        <f>'RESUMEN TOTAL'!V109</f>
        <v>0</v>
      </c>
      <c r="Q107">
        <f>'RESUMEN TOTAL'!W109</f>
        <v>0</v>
      </c>
      <c r="R107">
        <f>'RESUMEN TOTAL'!X109</f>
        <v>0</v>
      </c>
      <c r="S107">
        <f>'RESUMEN TOTAL'!Y109</f>
        <v>0</v>
      </c>
      <c r="T107">
        <f>'RESUMEN TOTAL'!Z109</f>
        <v>0</v>
      </c>
      <c r="U107">
        <f>'RESUMEN TOTAL'!AA109</f>
        <v>0</v>
      </c>
      <c r="V107">
        <f>'RESUMEN TOTAL'!AB109</f>
        <v>0</v>
      </c>
      <c r="W107">
        <f>'RESUMEN TOTAL'!AC109</f>
        <v>0</v>
      </c>
      <c r="X107">
        <f>'RESUMEN TOTAL'!AD109</f>
        <v>0</v>
      </c>
      <c r="Y107">
        <f>'RESUMEN TOTAL'!AE109</f>
        <v>0</v>
      </c>
      <c r="Z107">
        <f>'RESUMEN TOTAL'!AF109</f>
        <v>0</v>
      </c>
      <c r="AA107">
        <f>'RESUMEN TOTAL'!AG109</f>
        <v>0</v>
      </c>
      <c r="AB107">
        <f>'RESUMEN TOTAL'!AH109</f>
        <v>0</v>
      </c>
      <c r="AC107">
        <f>'RESUMEN TOTAL'!AI109</f>
        <v>0</v>
      </c>
      <c r="AD107">
        <f>'RESUMEN TOTAL'!AJ109</f>
        <v>0</v>
      </c>
      <c r="AE107">
        <f>'RESUMEN TOTAL'!AK109</f>
        <v>0</v>
      </c>
      <c r="AF107">
        <f>'RESUMEN TOTAL'!AL109</f>
        <v>0</v>
      </c>
      <c r="AG107">
        <f>'RESUMEN TOTAL'!AM109</f>
        <v>0</v>
      </c>
      <c r="AH107">
        <f>'RESUMEN TOTAL'!AN109</f>
        <v>0</v>
      </c>
      <c r="AI107">
        <f>'RESUMEN TOTAL'!AO109</f>
        <v>0</v>
      </c>
    </row>
    <row r="108" spans="1:35" x14ac:dyDescent="0.25">
      <c r="A108" t="str">
        <f>'RESUMEN TOTAL'!A111</f>
        <v>SAN NICOLAS</v>
      </c>
      <c r="B108" t="str">
        <f>'RESUMEN TOTAL'!B111</f>
        <v>CHA01</v>
      </c>
      <c r="C108" t="str">
        <f>'RESUMEN TOTAL'!D111</f>
        <v>Novak y Pte Illia</v>
      </c>
      <c r="D108" t="str">
        <f>'RESUMEN TOTAL'!E111</f>
        <v>Domo</v>
      </c>
      <c r="E108" t="str">
        <f>'RESUMEN TOTAL'!F111</f>
        <v>Radio</v>
      </c>
      <c r="F108">
        <f>'RESUMEN TOTAL'!L111</f>
        <v>0</v>
      </c>
      <c r="G108">
        <f>'RESUMEN TOTAL'!M111</f>
        <v>0</v>
      </c>
      <c r="H108">
        <f>'RESUMEN TOTAL'!N111</f>
        <v>0</v>
      </c>
      <c r="I108">
        <f>'RESUMEN TOTAL'!O111</f>
        <v>0</v>
      </c>
      <c r="J108">
        <f>'RESUMEN TOTAL'!P111</f>
        <v>0</v>
      </c>
      <c r="K108">
        <f>'RESUMEN TOTAL'!Q111</f>
        <v>0</v>
      </c>
      <c r="L108">
        <f>'RESUMEN TOTAL'!R111</f>
        <v>0</v>
      </c>
      <c r="M108">
        <f>'RESUMEN TOTAL'!S111</f>
        <v>0</v>
      </c>
      <c r="N108">
        <f>'RESUMEN TOTAL'!T111</f>
        <v>0</v>
      </c>
      <c r="O108">
        <f>'RESUMEN TOTAL'!U111</f>
        <v>0</v>
      </c>
      <c r="P108">
        <f>'RESUMEN TOTAL'!V111</f>
        <v>0</v>
      </c>
      <c r="Q108">
        <f>'RESUMEN TOTAL'!W111</f>
        <v>0</v>
      </c>
      <c r="R108">
        <f>'RESUMEN TOTAL'!X111</f>
        <v>0</v>
      </c>
      <c r="S108">
        <f>'RESUMEN TOTAL'!Y111</f>
        <v>0</v>
      </c>
      <c r="T108">
        <f>'RESUMEN TOTAL'!Z111</f>
        <v>0</v>
      </c>
      <c r="U108">
        <f>'RESUMEN TOTAL'!AA111</f>
        <v>0</v>
      </c>
      <c r="V108">
        <f>'RESUMEN TOTAL'!AB111</f>
        <v>0</v>
      </c>
      <c r="W108">
        <f>'RESUMEN TOTAL'!AC111</f>
        <v>0</v>
      </c>
      <c r="X108">
        <f>'RESUMEN TOTAL'!AD111</f>
        <v>0</v>
      </c>
      <c r="Y108">
        <f>'RESUMEN TOTAL'!AE111</f>
        <v>0</v>
      </c>
      <c r="Z108">
        <f>'RESUMEN TOTAL'!AF111</f>
        <v>0</v>
      </c>
      <c r="AA108">
        <f>'RESUMEN TOTAL'!AG111</f>
        <v>0</v>
      </c>
      <c r="AB108">
        <f>'RESUMEN TOTAL'!AH111</f>
        <v>0</v>
      </c>
      <c r="AC108">
        <f>'RESUMEN TOTAL'!AI111</f>
        <v>0</v>
      </c>
      <c r="AD108">
        <f>'RESUMEN TOTAL'!AJ111</f>
        <v>0</v>
      </c>
      <c r="AE108">
        <f>'RESUMEN TOTAL'!AK111</f>
        <v>0</v>
      </c>
      <c r="AF108">
        <f>'RESUMEN TOTAL'!AL111</f>
        <v>0</v>
      </c>
      <c r="AG108">
        <f>'RESUMEN TOTAL'!AM111</f>
        <v>0</v>
      </c>
      <c r="AH108">
        <f>'RESUMEN TOTAL'!AN111</f>
        <v>0</v>
      </c>
      <c r="AI108">
        <f>'RESUMEN TOTAL'!AO111</f>
        <v>0</v>
      </c>
    </row>
    <row r="109" spans="1:35" x14ac:dyDescent="0.25">
      <c r="A109" t="str">
        <f>'RESUMEN TOTAL'!A112</f>
        <v>CHACABUCO</v>
      </c>
      <c r="B109" t="str">
        <f>'RESUMEN TOTAL'!B112</f>
        <v>CHA02</v>
      </c>
      <c r="C109" t="str">
        <f>'RESUMEN TOTAL'!D112</f>
        <v>Pte. Illia y Posadas</v>
      </c>
      <c r="D109" t="str">
        <f>'RESUMEN TOTAL'!E112</f>
        <v>Domo</v>
      </c>
      <c r="E109" t="str">
        <f>'RESUMEN TOTAL'!F112</f>
        <v>Radio</v>
      </c>
      <c r="F109" t="str">
        <f>'RESUMEN TOTAL'!L112</f>
        <v>APAGADO</v>
      </c>
      <c r="G109" t="str">
        <f>'RESUMEN TOTAL'!M112</f>
        <v>APAGADO</v>
      </c>
      <c r="H109" t="str">
        <f>'RESUMEN TOTAL'!N112</f>
        <v>APAGADO</v>
      </c>
      <c r="I109" t="str">
        <f>'RESUMEN TOTAL'!O112</f>
        <v>APAGADO</v>
      </c>
      <c r="J109" t="str">
        <f>'RESUMEN TOTAL'!P112</f>
        <v>APAGADO</v>
      </c>
      <c r="K109" t="str">
        <f>'RESUMEN TOTAL'!Q112</f>
        <v>APAGADO</v>
      </c>
      <c r="L109" t="str">
        <f>'RESUMEN TOTAL'!R112</f>
        <v>APAGADO</v>
      </c>
      <c r="M109" t="str">
        <f>'RESUMEN TOTAL'!S112</f>
        <v>APAGADO</v>
      </c>
      <c r="N109" t="str">
        <f>'RESUMEN TOTAL'!T112</f>
        <v>APAGADO</v>
      </c>
      <c r="O109" t="str">
        <f>'RESUMEN TOTAL'!U112</f>
        <v>APAGADO</v>
      </c>
      <c r="P109" t="str">
        <f>'RESUMEN TOTAL'!V112</f>
        <v>APAGADO</v>
      </c>
      <c r="Q109" t="str">
        <f>'RESUMEN TOTAL'!W112</f>
        <v>APAGADO</v>
      </c>
      <c r="R109">
        <f>'RESUMEN TOTAL'!X112</f>
        <v>0</v>
      </c>
      <c r="S109" t="str">
        <f>'RESUMEN TOTAL'!Y112</f>
        <v>APAGADO</v>
      </c>
      <c r="T109" t="str">
        <f>'RESUMEN TOTAL'!Z112</f>
        <v>APAGADO</v>
      </c>
      <c r="U109" t="str">
        <f>'RESUMEN TOTAL'!AA112</f>
        <v>APAGADO</v>
      </c>
      <c r="V109" t="str">
        <f>'RESUMEN TOTAL'!AB112</f>
        <v>APAGADO</v>
      </c>
      <c r="W109" t="str">
        <f>'RESUMEN TOTAL'!AC112</f>
        <v>APAGADO</v>
      </c>
      <c r="X109" t="str">
        <f>'RESUMEN TOTAL'!AD112</f>
        <v>APAGADO</v>
      </c>
      <c r="Y109" t="str">
        <f>'RESUMEN TOTAL'!AE112</f>
        <v>APAGADO</v>
      </c>
      <c r="Z109" t="str">
        <f>'RESUMEN TOTAL'!AF112</f>
        <v>APAGADO</v>
      </c>
      <c r="AA109" t="str">
        <f>'RESUMEN TOTAL'!AG112</f>
        <v>APAGADO</v>
      </c>
      <c r="AB109" t="str">
        <f>'RESUMEN TOTAL'!AH112</f>
        <v>APAGADO</v>
      </c>
      <c r="AC109" t="str">
        <f>'RESUMEN TOTAL'!AI112</f>
        <v>APAGADO</v>
      </c>
      <c r="AD109" t="str">
        <f>'RESUMEN TOTAL'!AJ112</f>
        <v>APAGADO</v>
      </c>
      <c r="AE109" t="str">
        <f>'RESUMEN TOTAL'!AK112</f>
        <v>APAGADO</v>
      </c>
      <c r="AF109">
        <f>'RESUMEN TOTAL'!AL112</f>
        <v>0</v>
      </c>
      <c r="AG109">
        <f>'RESUMEN TOTAL'!AM112</f>
        <v>0</v>
      </c>
      <c r="AH109" t="e">
        <f>'RESUMEN TOTAL'!#REF!</f>
        <v>#REF!</v>
      </c>
      <c r="AI109">
        <f>'RESUMEN TOTAL'!AN112</f>
        <v>0</v>
      </c>
    </row>
    <row r="110" spans="1:35" x14ac:dyDescent="0.25">
      <c r="A110" t="str">
        <f>'RESUMEN TOTAL'!A113</f>
        <v>CHACABUCO</v>
      </c>
      <c r="B110" t="str">
        <f>'RESUMEN TOTAL'!B113</f>
        <v>CHA03</v>
      </c>
      <c r="C110" t="str">
        <f>'RESUMEN TOTAL'!D113</f>
        <v>MAIPU Y ALVAREZ THOMAS</v>
      </c>
      <c r="D110" t="str">
        <f>'RESUMEN TOTAL'!E113</f>
        <v>DOMO</v>
      </c>
      <c r="E110" t="str">
        <f>'RESUMEN TOTAL'!F113</f>
        <v>Fibra Optica</v>
      </c>
      <c r="F110">
        <f>'RESUMEN TOTAL'!L113</f>
        <v>0</v>
      </c>
      <c r="G110">
        <f>'RESUMEN TOTAL'!M113</f>
        <v>0</v>
      </c>
      <c r="H110">
        <f>'RESUMEN TOTAL'!N113</f>
        <v>0</v>
      </c>
      <c r="I110">
        <f>'RESUMEN TOTAL'!O113</f>
        <v>0</v>
      </c>
      <c r="J110">
        <f>'RESUMEN TOTAL'!P113</f>
        <v>0</v>
      </c>
      <c r="K110">
        <f>'RESUMEN TOTAL'!Q113</f>
        <v>0</v>
      </c>
      <c r="L110">
        <f>'RESUMEN TOTAL'!R113</f>
        <v>0</v>
      </c>
      <c r="M110">
        <f>'RESUMEN TOTAL'!S113</f>
        <v>0</v>
      </c>
      <c r="N110">
        <f>'RESUMEN TOTAL'!T113</f>
        <v>0</v>
      </c>
      <c r="O110">
        <f>'RESUMEN TOTAL'!U113</f>
        <v>0</v>
      </c>
      <c r="P110">
        <f>'RESUMEN TOTAL'!V113</f>
        <v>0</v>
      </c>
      <c r="Q110">
        <f>'RESUMEN TOTAL'!W113</f>
        <v>0</v>
      </c>
      <c r="R110">
        <f>'RESUMEN TOTAL'!X113</f>
        <v>0</v>
      </c>
      <c r="S110">
        <f>'RESUMEN TOTAL'!Y113</f>
        <v>0</v>
      </c>
      <c r="T110">
        <f>'RESUMEN TOTAL'!Z113</f>
        <v>0</v>
      </c>
      <c r="U110">
        <f>'RESUMEN TOTAL'!AA113</f>
        <v>0</v>
      </c>
      <c r="V110">
        <f>'RESUMEN TOTAL'!AB113</f>
        <v>0</v>
      </c>
      <c r="W110">
        <f>'RESUMEN TOTAL'!AC113</f>
        <v>0</v>
      </c>
      <c r="X110">
        <f>'RESUMEN TOTAL'!AD113</f>
        <v>0</v>
      </c>
      <c r="Y110">
        <f>'RESUMEN TOTAL'!AE113</f>
        <v>0</v>
      </c>
      <c r="Z110">
        <f>'RESUMEN TOTAL'!AF113</f>
        <v>0</v>
      </c>
      <c r="AA110">
        <f>'RESUMEN TOTAL'!AG113</f>
        <v>0</v>
      </c>
      <c r="AB110">
        <f>'RESUMEN TOTAL'!AH113</f>
        <v>0</v>
      </c>
      <c r="AC110">
        <f>'RESUMEN TOTAL'!AI113</f>
        <v>0</v>
      </c>
      <c r="AD110">
        <f>'RESUMEN TOTAL'!AJ113</f>
        <v>0</v>
      </c>
      <c r="AE110">
        <f>'RESUMEN TOTAL'!AK113</f>
        <v>0</v>
      </c>
      <c r="AF110">
        <f>'RESUMEN TOTAL'!AL113</f>
        <v>0</v>
      </c>
      <c r="AG110">
        <f>'RESUMEN TOTAL'!AM113</f>
        <v>0</v>
      </c>
      <c r="AH110">
        <f>'RESUMEN TOTAL'!AN113</f>
        <v>0</v>
      </c>
      <c r="AI110">
        <f>'RESUMEN TOTAL'!AO113</f>
        <v>0</v>
      </c>
    </row>
    <row r="111" spans="1:35" x14ac:dyDescent="0.25">
      <c r="A111" t="str">
        <f>'RESUMEN TOTAL'!A114</f>
        <v>CHACABUCO</v>
      </c>
      <c r="B111" t="str">
        <f>'RESUMEN TOTAL'!B114</f>
        <v>CHA04</v>
      </c>
      <c r="C111" t="str">
        <f>'RESUMEN TOTAL'!D114</f>
        <v>ESTADOS UNIDOS DE A. E ILLIA</v>
      </c>
      <c r="D111" t="str">
        <f>'RESUMEN TOTAL'!E114</f>
        <v>DOMO</v>
      </c>
      <c r="E111" t="str">
        <f>'RESUMEN TOTAL'!F114</f>
        <v>Fibra Optica</v>
      </c>
      <c r="F111" t="str">
        <f>'RESUMEN TOTAL'!L114</f>
        <v>APAGADO</v>
      </c>
      <c r="G111" t="str">
        <f>'RESUMEN TOTAL'!M114</f>
        <v>APAGADO</v>
      </c>
      <c r="H111" t="str">
        <f>'RESUMEN TOTAL'!N114</f>
        <v>APAGADO</v>
      </c>
      <c r="I111" t="str">
        <f>'RESUMEN TOTAL'!O114</f>
        <v>APAGADO</v>
      </c>
      <c r="J111" t="str">
        <f>'RESUMEN TOTAL'!P114</f>
        <v>APAGADO</v>
      </c>
      <c r="K111" t="str">
        <f>'RESUMEN TOTAL'!Q114</f>
        <v>APAGADO</v>
      </c>
      <c r="L111" t="str">
        <f>'RESUMEN TOTAL'!R114</f>
        <v>APAGADO</v>
      </c>
      <c r="M111" t="str">
        <f>'RESUMEN TOTAL'!S114</f>
        <v>APAGADO</v>
      </c>
      <c r="N111" t="str">
        <f>'RESUMEN TOTAL'!T114</f>
        <v>APAGADO</v>
      </c>
      <c r="O111" t="str">
        <f>'RESUMEN TOTAL'!U114</f>
        <v>APAGADO</v>
      </c>
      <c r="P111" t="str">
        <f>'RESUMEN TOTAL'!V114</f>
        <v>APAGADO</v>
      </c>
      <c r="Q111" t="str">
        <f>'RESUMEN TOTAL'!W114</f>
        <v>APAGADO</v>
      </c>
      <c r="R111">
        <f>'RESUMEN TOTAL'!X114</f>
        <v>0</v>
      </c>
      <c r="S111" t="str">
        <f>'RESUMEN TOTAL'!Y114</f>
        <v>APAGADO</v>
      </c>
      <c r="T111" t="str">
        <f>'RESUMEN TOTAL'!Z114</f>
        <v>APAGADO</v>
      </c>
      <c r="U111" t="str">
        <f>'RESUMEN TOTAL'!AA114</f>
        <v>APAGADO</v>
      </c>
      <c r="V111" t="str">
        <f>'RESUMEN TOTAL'!AB114</f>
        <v>APAGADO</v>
      </c>
      <c r="W111" t="str">
        <f>'RESUMEN TOTAL'!AC114</f>
        <v>APAGADO</v>
      </c>
      <c r="X111" t="str">
        <f>'RESUMEN TOTAL'!AD114</f>
        <v>APAGADO</v>
      </c>
      <c r="Y111" t="str">
        <f>'RESUMEN TOTAL'!AE114</f>
        <v>APAGADO</v>
      </c>
      <c r="Z111" t="str">
        <f>'RESUMEN TOTAL'!AF114</f>
        <v>APAGADO</v>
      </c>
      <c r="AA111" t="str">
        <f>'RESUMEN TOTAL'!AG114</f>
        <v>APAGADO</v>
      </c>
      <c r="AB111" t="str">
        <f>'RESUMEN TOTAL'!AH114</f>
        <v>APAGADO</v>
      </c>
      <c r="AC111" t="str">
        <f>'RESUMEN TOTAL'!AI114</f>
        <v>APAGADO</v>
      </c>
      <c r="AD111" t="str">
        <f>'RESUMEN TOTAL'!AJ114</f>
        <v>APAGADO</v>
      </c>
      <c r="AE111" t="str">
        <f>'RESUMEN TOTAL'!AK114</f>
        <v>APAGADO</v>
      </c>
      <c r="AF111">
        <f>'RESUMEN TOTAL'!AL114</f>
        <v>0</v>
      </c>
      <c r="AG111">
        <f>'RESUMEN TOTAL'!AM114</f>
        <v>0</v>
      </c>
      <c r="AH111" t="e">
        <f>'RESUMEN TOTAL'!#REF!</f>
        <v>#REF!</v>
      </c>
      <c r="AI111">
        <f>'RESUMEN TOTAL'!AN114</f>
        <v>0</v>
      </c>
    </row>
    <row r="112" spans="1:35" x14ac:dyDescent="0.25">
      <c r="A112" t="str">
        <f>'RESUMEN TOTAL'!A115</f>
        <v>VILLA MONICA NUEVA</v>
      </c>
      <c r="B112" t="str">
        <f>'RESUMEN TOTAL'!B115</f>
        <v>COL01</v>
      </c>
      <c r="C112" t="str">
        <f>'RESUMEN TOTAL'!D115</f>
        <v>Eva Peron y Cariboni</v>
      </c>
      <c r="D112" t="str">
        <f>'RESUMEN TOTAL'!E115</f>
        <v>Domo</v>
      </c>
      <c r="E112" t="str">
        <f>'RESUMEN TOTAL'!F115</f>
        <v>Radio</v>
      </c>
      <c r="F112" t="str">
        <f>'RESUMEN TOTAL'!L115</f>
        <v>APAGADO</v>
      </c>
      <c r="G112" t="str">
        <f>'RESUMEN TOTAL'!M115</f>
        <v>APAGADO</v>
      </c>
      <c r="H112" t="str">
        <f>'RESUMEN TOTAL'!N115</f>
        <v>APAGADO</v>
      </c>
      <c r="I112" t="str">
        <f>'RESUMEN TOTAL'!O115</f>
        <v>APAGADO</v>
      </c>
      <c r="J112">
        <f>'RESUMEN TOTAL'!P115</f>
        <v>0</v>
      </c>
      <c r="K112">
        <f>'RESUMEN TOTAL'!Q115</f>
        <v>0</v>
      </c>
      <c r="L112">
        <f>'RESUMEN TOTAL'!R115</f>
        <v>0</v>
      </c>
      <c r="M112" t="str">
        <f>'RESUMEN TOTAL'!S115</f>
        <v>APAGADO</v>
      </c>
      <c r="N112">
        <f>'RESUMEN TOTAL'!T115</f>
        <v>0</v>
      </c>
      <c r="O112">
        <f>'RESUMEN TOTAL'!U115</f>
        <v>0</v>
      </c>
      <c r="P112">
        <f>'RESUMEN TOTAL'!V115</f>
        <v>0</v>
      </c>
      <c r="Q112">
        <f>'RESUMEN TOTAL'!W115</f>
        <v>0</v>
      </c>
      <c r="R112">
        <f>'RESUMEN TOTAL'!X115</f>
        <v>0</v>
      </c>
      <c r="S112" t="str">
        <f>'RESUMEN TOTAL'!Y115</f>
        <v>APAGADO</v>
      </c>
      <c r="T112" t="str">
        <f>'RESUMEN TOTAL'!Z115</f>
        <v>APAGADO</v>
      </c>
      <c r="U112">
        <f>'RESUMEN TOTAL'!AA115</f>
        <v>0</v>
      </c>
      <c r="V112">
        <f>'RESUMEN TOTAL'!AB115</f>
        <v>0</v>
      </c>
      <c r="W112">
        <f>'RESUMEN TOTAL'!AC115</f>
        <v>0</v>
      </c>
      <c r="X112">
        <f>'RESUMEN TOTAL'!AD115</f>
        <v>0</v>
      </c>
      <c r="Y112">
        <f>'RESUMEN TOTAL'!AE115</f>
        <v>0</v>
      </c>
      <c r="Z112">
        <f>'RESUMEN TOTAL'!AF115</f>
        <v>0</v>
      </c>
      <c r="AA112">
        <f>'RESUMEN TOTAL'!AG115</f>
        <v>0</v>
      </c>
      <c r="AB112">
        <f>'RESUMEN TOTAL'!AH115</f>
        <v>0</v>
      </c>
      <c r="AC112">
        <f>'RESUMEN TOTAL'!AI115</f>
        <v>0</v>
      </c>
      <c r="AD112">
        <f>'RESUMEN TOTAL'!AJ115</f>
        <v>0</v>
      </c>
      <c r="AE112">
        <f>'RESUMEN TOTAL'!AK115</f>
        <v>0</v>
      </c>
      <c r="AF112">
        <f>'RESUMEN TOTAL'!AL115</f>
        <v>0</v>
      </c>
      <c r="AG112">
        <f>'RESUMEN TOTAL'!AM115</f>
        <v>0</v>
      </c>
      <c r="AH112">
        <f>'RESUMEN TOTAL'!AN115</f>
        <v>0</v>
      </c>
      <c r="AI112">
        <f>'RESUMEN TOTAL'!AO115</f>
        <v>0</v>
      </c>
    </row>
    <row r="113" spans="1:35" x14ac:dyDescent="0.25">
      <c r="A113" t="str">
        <f>'RESUMEN TOTAL'!A116</f>
        <v>LA COLORADA ESTE</v>
      </c>
      <c r="B113" t="str">
        <f>'RESUMEN TOTAL'!B116</f>
        <v>COL02</v>
      </c>
      <c r="C113" t="str">
        <f>'RESUMEN TOTAL'!D116</f>
        <v>Av. Eva Peron y Pompeya</v>
      </c>
      <c r="D113" t="str">
        <f>'RESUMEN TOTAL'!E116</f>
        <v>Domo</v>
      </c>
      <c r="E113" t="str">
        <f>'RESUMEN TOTAL'!F116</f>
        <v>Radio</v>
      </c>
      <c r="F113" t="str">
        <f>'RESUMEN TOTAL'!L116</f>
        <v>APAGADO</v>
      </c>
      <c r="G113" t="str">
        <f>'RESUMEN TOTAL'!M116</f>
        <v>APAGADO</v>
      </c>
      <c r="H113" t="str">
        <f>'RESUMEN TOTAL'!N116</f>
        <v>APAGADO</v>
      </c>
      <c r="I113" t="str">
        <f>'RESUMEN TOTAL'!O116</f>
        <v>APAGADO</v>
      </c>
      <c r="J113">
        <f>'RESUMEN TOTAL'!P116</f>
        <v>0</v>
      </c>
      <c r="K113">
        <f>'RESUMEN TOTAL'!Q116</f>
        <v>0</v>
      </c>
      <c r="L113">
        <f>'RESUMEN TOTAL'!R116</f>
        <v>0</v>
      </c>
      <c r="M113" t="str">
        <f>'RESUMEN TOTAL'!S116</f>
        <v>APAGADO</v>
      </c>
      <c r="N113">
        <f>'RESUMEN TOTAL'!T116</f>
        <v>0</v>
      </c>
      <c r="O113" t="str">
        <f>'RESUMEN TOTAL'!U116</f>
        <v>APAGADO</v>
      </c>
      <c r="P113">
        <f>'RESUMEN TOTAL'!V116</f>
        <v>0</v>
      </c>
      <c r="Q113">
        <f>'RESUMEN TOTAL'!W116</f>
        <v>0</v>
      </c>
      <c r="R113">
        <f>'RESUMEN TOTAL'!X116</f>
        <v>0</v>
      </c>
      <c r="S113" t="str">
        <f>'RESUMEN TOTAL'!Y116</f>
        <v>APAGADO</v>
      </c>
      <c r="T113" t="str">
        <f>'RESUMEN TOTAL'!Z116</f>
        <v>APAGADO</v>
      </c>
      <c r="U113">
        <f>'RESUMEN TOTAL'!AA116</f>
        <v>0</v>
      </c>
      <c r="V113">
        <f>'RESUMEN TOTAL'!AB116</f>
        <v>0</v>
      </c>
      <c r="W113">
        <f>'RESUMEN TOTAL'!AC116</f>
        <v>0</v>
      </c>
      <c r="X113">
        <f>'RESUMEN TOTAL'!AD116</f>
        <v>0</v>
      </c>
      <c r="Y113">
        <f>'RESUMEN TOTAL'!AE116</f>
        <v>0</v>
      </c>
      <c r="Z113">
        <f>'RESUMEN TOTAL'!AF116</f>
        <v>0</v>
      </c>
      <c r="AA113">
        <f>'RESUMEN TOTAL'!AG116</f>
        <v>0</v>
      </c>
      <c r="AB113">
        <f>'RESUMEN TOTAL'!AH116</f>
        <v>0</v>
      </c>
      <c r="AC113">
        <f>'RESUMEN TOTAL'!AI116</f>
        <v>0</v>
      </c>
      <c r="AD113">
        <f>'RESUMEN TOTAL'!AJ116</f>
        <v>0</v>
      </c>
      <c r="AE113">
        <f>'RESUMEN TOTAL'!AK116</f>
        <v>0</v>
      </c>
      <c r="AF113">
        <f>'RESUMEN TOTAL'!AL116</f>
        <v>0</v>
      </c>
      <c r="AG113">
        <f>'RESUMEN TOTAL'!AM116</f>
        <v>0</v>
      </c>
      <c r="AH113">
        <f>'RESUMEN TOTAL'!AN116</f>
        <v>0</v>
      </c>
      <c r="AI113">
        <f>'RESUMEN TOTAL'!AO116</f>
        <v>0</v>
      </c>
    </row>
    <row r="114" spans="1:35" x14ac:dyDescent="0.25">
      <c r="A114" t="str">
        <f>'RESUMEN TOTAL'!A117</f>
        <v>LA COLORADA ESTE</v>
      </c>
      <c r="B114" t="str">
        <f>'RESUMEN TOTAL'!B117</f>
        <v>COL 03</v>
      </c>
      <c r="C114" t="str">
        <f>'RESUMEN TOTAL'!D117</f>
        <v>CARIBONI Y LA ANCIANIDAD</v>
      </c>
      <c r="D114" t="str">
        <f>'RESUMEN TOTAL'!E117</f>
        <v>DOMO</v>
      </c>
      <c r="E114" t="str">
        <f>'RESUMEN TOTAL'!F117</f>
        <v>Radio</v>
      </c>
      <c r="F114">
        <f>'RESUMEN TOTAL'!L117</f>
        <v>0</v>
      </c>
      <c r="G114">
        <f>'RESUMEN TOTAL'!M117</f>
        <v>0</v>
      </c>
      <c r="H114">
        <f>'RESUMEN TOTAL'!N117</f>
        <v>0</v>
      </c>
      <c r="I114">
        <f>'RESUMEN TOTAL'!O117</f>
        <v>0</v>
      </c>
      <c r="J114">
        <f>'RESUMEN TOTAL'!P117</f>
        <v>0</v>
      </c>
      <c r="K114">
        <f>'RESUMEN TOTAL'!Q117</f>
        <v>0</v>
      </c>
      <c r="L114">
        <f>'RESUMEN TOTAL'!R117</f>
        <v>0</v>
      </c>
      <c r="M114" t="str">
        <f>'RESUMEN TOTAL'!S117</f>
        <v>APAGADO</v>
      </c>
      <c r="N114" t="str">
        <f>'RESUMEN TOTAL'!T117</f>
        <v>APAGADO</v>
      </c>
      <c r="O114" t="str">
        <f>'RESUMEN TOTAL'!U117</f>
        <v>APAGADO</v>
      </c>
      <c r="P114" t="str">
        <f>'RESUMEN TOTAL'!V117</f>
        <v>APAGADO</v>
      </c>
      <c r="Q114" t="str">
        <f>'RESUMEN TOTAL'!W117</f>
        <v>APAGADO</v>
      </c>
      <c r="R114">
        <f>'RESUMEN TOTAL'!X117</f>
        <v>0</v>
      </c>
      <c r="S114">
        <f>'RESUMEN TOTAL'!Y117</f>
        <v>0</v>
      </c>
      <c r="T114">
        <f>'RESUMEN TOTAL'!Z117</f>
        <v>0</v>
      </c>
      <c r="U114">
        <f>'RESUMEN TOTAL'!AA117</f>
        <v>0</v>
      </c>
      <c r="V114">
        <f>'RESUMEN TOTAL'!AB117</f>
        <v>0</v>
      </c>
      <c r="W114" t="str">
        <f>'RESUMEN TOTAL'!AC117</f>
        <v>APAGADO</v>
      </c>
      <c r="X114" t="str">
        <f>'RESUMEN TOTAL'!AD117</f>
        <v>APAGADO</v>
      </c>
      <c r="Y114" t="str">
        <f>'RESUMEN TOTAL'!AE117</f>
        <v>APAGADO</v>
      </c>
      <c r="Z114" t="str">
        <f>'RESUMEN TOTAL'!AF117</f>
        <v>APAGADO</v>
      </c>
      <c r="AA114">
        <f>'RESUMEN TOTAL'!AG117</f>
        <v>0</v>
      </c>
      <c r="AB114">
        <f>'RESUMEN TOTAL'!AH117</f>
        <v>0</v>
      </c>
      <c r="AC114">
        <f>'RESUMEN TOTAL'!AI117</f>
        <v>0</v>
      </c>
      <c r="AD114">
        <f>'RESUMEN TOTAL'!AJ117</f>
        <v>0</v>
      </c>
      <c r="AE114">
        <f>'RESUMEN TOTAL'!AK117</f>
        <v>0</v>
      </c>
      <c r="AF114">
        <f>'RESUMEN TOTAL'!AL117</f>
        <v>0</v>
      </c>
      <c r="AG114">
        <f>'RESUMEN TOTAL'!AM117</f>
        <v>0</v>
      </c>
      <c r="AH114">
        <f>'RESUMEN TOTAL'!AN117</f>
        <v>0</v>
      </c>
      <c r="AI114">
        <f>'RESUMEN TOTAL'!AO117</f>
        <v>0</v>
      </c>
    </row>
    <row r="115" spans="1:35" x14ac:dyDescent="0.25">
      <c r="A115" t="str">
        <f>'RESUMEN TOTAL'!A118</f>
        <v>LA COLORADA ESTE</v>
      </c>
      <c r="B115" t="str">
        <f>'RESUMEN TOTAL'!B118</f>
        <v>COL 04</v>
      </c>
      <c r="C115" t="str">
        <f>'RESUMEN TOTAL'!D118</f>
        <v>EVA PERON Y SAVIO</v>
      </c>
      <c r="D115" t="str">
        <f>'RESUMEN TOTAL'!E118</f>
        <v>Domo</v>
      </c>
      <c r="E115" t="str">
        <f>'RESUMEN TOTAL'!F118</f>
        <v>Fibra Optica</v>
      </c>
      <c r="F115">
        <f>'RESUMEN TOTAL'!L118</f>
        <v>0</v>
      </c>
      <c r="G115" t="str">
        <f>'RESUMEN TOTAL'!M118</f>
        <v>APAGADO</v>
      </c>
      <c r="H115" t="str">
        <f>'RESUMEN TOTAL'!N118</f>
        <v>APAGADO</v>
      </c>
      <c r="I115" t="str">
        <f>'RESUMEN TOTAL'!O118</f>
        <v>APAGADO</v>
      </c>
      <c r="J115">
        <f>'RESUMEN TOTAL'!P118</f>
        <v>0</v>
      </c>
      <c r="K115">
        <f>'RESUMEN TOTAL'!Q118</f>
        <v>0</v>
      </c>
      <c r="L115">
        <f>'RESUMEN TOTAL'!R118</f>
        <v>0</v>
      </c>
      <c r="M115" t="str">
        <f>'RESUMEN TOTAL'!S118</f>
        <v>APAGADO</v>
      </c>
      <c r="N115">
        <f>'RESUMEN TOTAL'!T118</f>
        <v>0</v>
      </c>
      <c r="O115" t="str">
        <f>'RESUMEN TOTAL'!U118</f>
        <v>APAGADO</v>
      </c>
      <c r="P115">
        <f>'RESUMEN TOTAL'!V118</f>
        <v>0</v>
      </c>
      <c r="Q115">
        <f>'RESUMEN TOTAL'!W118</f>
        <v>0</v>
      </c>
      <c r="R115">
        <f>'RESUMEN TOTAL'!X118</f>
        <v>0</v>
      </c>
      <c r="S115" t="str">
        <f>'RESUMEN TOTAL'!Y118</f>
        <v>APAGADO</v>
      </c>
      <c r="T115" t="str">
        <f>'RESUMEN TOTAL'!Z118</f>
        <v>APAGADO</v>
      </c>
      <c r="U115">
        <f>'RESUMEN TOTAL'!AA118</f>
        <v>0</v>
      </c>
      <c r="V115">
        <f>'RESUMEN TOTAL'!AB118</f>
        <v>0</v>
      </c>
      <c r="W115">
        <f>'RESUMEN TOTAL'!AC118</f>
        <v>0</v>
      </c>
      <c r="X115">
        <f>'RESUMEN TOTAL'!AD118</f>
        <v>0</v>
      </c>
      <c r="Y115">
        <f>'RESUMEN TOTAL'!AE118</f>
        <v>0</v>
      </c>
      <c r="Z115">
        <f>'RESUMEN TOTAL'!AF118</f>
        <v>0</v>
      </c>
      <c r="AA115">
        <f>'RESUMEN TOTAL'!AG118</f>
        <v>0</v>
      </c>
      <c r="AB115">
        <f>'RESUMEN TOTAL'!AH118</f>
        <v>0</v>
      </c>
      <c r="AC115">
        <f>'RESUMEN TOTAL'!AI118</f>
        <v>0</v>
      </c>
      <c r="AD115">
        <f>'RESUMEN TOTAL'!AJ118</f>
        <v>0</v>
      </c>
      <c r="AE115" t="str">
        <f>'RESUMEN TOTAL'!AK118</f>
        <v>APAGADO</v>
      </c>
      <c r="AF115">
        <f>'RESUMEN TOTAL'!AL118</f>
        <v>0</v>
      </c>
      <c r="AG115">
        <f>'RESUMEN TOTAL'!AM118</f>
        <v>0</v>
      </c>
      <c r="AH115">
        <f>'RESUMEN TOTAL'!AN118</f>
        <v>0</v>
      </c>
      <c r="AI115">
        <f>'RESUMEN TOTAL'!AO118</f>
        <v>0</v>
      </c>
    </row>
    <row r="116" spans="1:35" x14ac:dyDescent="0.25">
      <c r="A116" t="str">
        <f>'RESUMEN TOTAL'!A119</f>
        <v>DON JOSE</v>
      </c>
      <c r="B116" t="str">
        <f>'RESUMEN TOTAL'!B119</f>
        <v>DJO01</v>
      </c>
      <c r="C116" t="str">
        <f>'RESUMEN TOTAL'!D119</f>
        <v>Monteverde y Donato Alvarez</v>
      </c>
      <c r="D116" t="str">
        <f>'RESUMEN TOTAL'!E119</f>
        <v>Domo</v>
      </c>
      <c r="E116" t="str">
        <f>'RESUMEN TOTAL'!F119</f>
        <v>Radio</v>
      </c>
      <c r="F116">
        <f>'RESUMEN TOTAL'!L119</f>
        <v>0</v>
      </c>
      <c r="G116">
        <f>'RESUMEN TOTAL'!M119</f>
        <v>0</v>
      </c>
      <c r="H116">
        <f>'RESUMEN TOTAL'!N119</f>
        <v>0</v>
      </c>
      <c r="I116">
        <f>'RESUMEN TOTAL'!O119</f>
        <v>0</v>
      </c>
      <c r="J116">
        <f>'RESUMEN TOTAL'!P119</f>
        <v>0</v>
      </c>
      <c r="K116">
        <f>'RESUMEN TOTAL'!Q119</f>
        <v>0</v>
      </c>
      <c r="L116">
        <f>'RESUMEN TOTAL'!R119</f>
        <v>0</v>
      </c>
      <c r="M116">
        <f>'RESUMEN TOTAL'!S119</f>
        <v>0</v>
      </c>
      <c r="N116">
        <f>'RESUMEN TOTAL'!T119</f>
        <v>0</v>
      </c>
      <c r="O116">
        <f>'RESUMEN TOTAL'!U119</f>
        <v>0</v>
      </c>
      <c r="P116">
        <f>'RESUMEN TOTAL'!V119</f>
        <v>0</v>
      </c>
      <c r="Q116">
        <f>'RESUMEN TOTAL'!W119</f>
        <v>0</v>
      </c>
      <c r="R116">
        <f>'RESUMEN TOTAL'!X119</f>
        <v>0</v>
      </c>
      <c r="S116">
        <f>'RESUMEN TOTAL'!Y119</f>
        <v>0</v>
      </c>
      <c r="T116">
        <f>'RESUMEN TOTAL'!Z119</f>
        <v>0</v>
      </c>
      <c r="U116">
        <f>'RESUMEN TOTAL'!AA119</f>
        <v>0</v>
      </c>
      <c r="V116">
        <f>'RESUMEN TOTAL'!AB119</f>
        <v>0</v>
      </c>
      <c r="W116">
        <f>'RESUMEN TOTAL'!AC119</f>
        <v>0</v>
      </c>
      <c r="X116">
        <f>'RESUMEN TOTAL'!AD119</f>
        <v>0</v>
      </c>
      <c r="Y116">
        <f>'RESUMEN TOTAL'!AE119</f>
        <v>0</v>
      </c>
      <c r="Z116">
        <f>'RESUMEN TOTAL'!AF119</f>
        <v>0</v>
      </c>
      <c r="AA116">
        <f>'RESUMEN TOTAL'!AG119</f>
        <v>0</v>
      </c>
      <c r="AB116">
        <f>'RESUMEN TOTAL'!AH119</f>
        <v>0</v>
      </c>
      <c r="AC116">
        <f>'RESUMEN TOTAL'!AI119</f>
        <v>0</v>
      </c>
      <c r="AD116">
        <f>'RESUMEN TOTAL'!AJ119</f>
        <v>0</v>
      </c>
      <c r="AE116">
        <f>'RESUMEN TOTAL'!AK119</f>
        <v>0</v>
      </c>
      <c r="AF116">
        <f>'RESUMEN TOTAL'!AL119</f>
        <v>0</v>
      </c>
      <c r="AG116">
        <f>'RESUMEN TOTAL'!AM119</f>
        <v>0</v>
      </c>
      <c r="AH116">
        <f>'RESUMEN TOTAL'!AN119</f>
        <v>0</v>
      </c>
      <c r="AI116">
        <f>'RESUMEN TOTAL'!AO119</f>
        <v>0</v>
      </c>
    </row>
    <row r="117" spans="1:35" x14ac:dyDescent="0.25">
      <c r="A117" t="str">
        <f>'RESUMEN TOTAL'!A120</f>
        <v>DON JOSE</v>
      </c>
      <c r="B117" t="str">
        <f>'RESUMEN TOTAL'!B120</f>
        <v>DJO 02 (fija 1)</v>
      </c>
      <c r="C117" t="str">
        <f>'RESUMEN TOTAL'!D120</f>
        <v>DONATO ALVAREZ Y EL APERO</v>
      </c>
      <c r="D117" t="str">
        <f>'RESUMEN TOTAL'!E120</f>
        <v>Fija</v>
      </c>
      <c r="E117" t="str">
        <f>'RESUMEN TOTAL'!F120</f>
        <v>PTO A FO</v>
      </c>
      <c r="F117">
        <f>'RESUMEN TOTAL'!L120</f>
        <v>0</v>
      </c>
      <c r="G117">
        <f>'RESUMEN TOTAL'!M120</f>
        <v>0</v>
      </c>
      <c r="H117">
        <f>'RESUMEN TOTAL'!N120</f>
        <v>0</v>
      </c>
      <c r="I117">
        <f>'RESUMEN TOTAL'!O120</f>
        <v>0</v>
      </c>
      <c r="J117">
        <f>'RESUMEN TOTAL'!P120</f>
        <v>0</v>
      </c>
      <c r="K117">
        <f>'RESUMEN TOTAL'!Q120</f>
        <v>0</v>
      </c>
      <c r="L117">
        <f>'RESUMEN TOTAL'!R120</f>
        <v>0</v>
      </c>
      <c r="M117">
        <f>'RESUMEN TOTAL'!S120</f>
        <v>0</v>
      </c>
      <c r="N117">
        <f>'RESUMEN TOTAL'!T120</f>
        <v>0</v>
      </c>
      <c r="O117">
        <f>'RESUMEN TOTAL'!U120</f>
        <v>0</v>
      </c>
      <c r="P117">
        <f>'RESUMEN TOTAL'!V120</f>
        <v>0</v>
      </c>
      <c r="Q117" t="str">
        <f>'RESUMEN TOTAL'!W120</f>
        <v>APAGADO</v>
      </c>
      <c r="R117">
        <f>'RESUMEN TOTAL'!X120</f>
        <v>0</v>
      </c>
      <c r="S117">
        <f>'RESUMEN TOTAL'!Y120</f>
        <v>0</v>
      </c>
      <c r="T117">
        <f>'RESUMEN TOTAL'!Z120</f>
        <v>0</v>
      </c>
      <c r="U117">
        <f>'RESUMEN TOTAL'!AA120</f>
        <v>0</v>
      </c>
      <c r="V117">
        <f>'RESUMEN TOTAL'!AB120</f>
        <v>0</v>
      </c>
      <c r="W117">
        <f>'RESUMEN TOTAL'!AC120</f>
        <v>0</v>
      </c>
      <c r="X117">
        <f>'RESUMEN TOTAL'!AD120</f>
        <v>0</v>
      </c>
      <c r="Y117">
        <f>'RESUMEN TOTAL'!AE120</f>
        <v>0</v>
      </c>
      <c r="Z117">
        <f>'RESUMEN TOTAL'!AF120</f>
        <v>0</v>
      </c>
      <c r="AA117">
        <f>'RESUMEN TOTAL'!AG120</f>
        <v>0</v>
      </c>
      <c r="AB117">
        <f>'RESUMEN TOTAL'!AH120</f>
        <v>0</v>
      </c>
      <c r="AC117">
        <f>'RESUMEN TOTAL'!AI120</f>
        <v>0</v>
      </c>
      <c r="AD117">
        <f>'RESUMEN TOTAL'!AJ120</f>
        <v>0</v>
      </c>
      <c r="AE117">
        <f>'RESUMEN TOTAL'!AK120</f>
        <v>0</v>
      </c>
      <c r="AF117">
        <f>'RESUMEN TOTAL'!AL120</f>
        <v>0</v>
      </c>
      <c r="AG117">
        <f>'RESUMEN TOTAL'!AM120</f>
        <v>0</v>
      </c>
      <c r="AH117">
        <f>'RESUMEN TOTAL'!AN120</f>
        <v>0</v>
      </c>
      <c r="AI117">
        <f>'RESUMEN TOTAL'!AO120</f>
        <v>0</v>
      </c>
    </row>
    <row r="118" spans="1:35" x14ac:dyDescent="0.25">
      <c r="A118" t="str">
        <f>'RESUMEN TOTAL'!A121</f>
        <v>DON JOSE</v>
      </c>
      <c r="B118" t="str">
        <f>'RESUMEN TOTAL'!B121</f>
        <v>DJO 03 (fija 2)</v>
      </c>
      <c r="C118" t="str">
        <f>'RESUMEN TOTAL'!D121</f>
        <v>DONATO ALVAREZ Y EL APERO</v>
      </c>
      <c r="D118" t="str">
        <f>'RESUMEN TOTAL'!E121</f>
        <v>Fija</v>
      </c>
      <c r="E118" t="str">
        <f>'RESUMEN TOTAL'!F121</f>
        <v>PTO A FO</v>
      </c>
      <c r="F118">
        <f>'RESUMEN TOTAL'!L121</f>
        <v>0</v>
      </c>
      <c r="G118">
        <f>'RESUMEN TOTAL'!M121</f>
        <v>0</v>
      </c>
      <c r="H118">
        <f>'RESUMEN TOTAL'!N121</f>
        <v>0</v>
      </c>
      <c r="I118">
        <f>'RESUMEN TOTAL'!O121</f>
        <v>0</v>
      </c>
      <c r="J118">
        <f>'RESUMEN TOTAL'!P121</f>
        <v>0</v>
      </c>
      <c r="K118">
        <f>'RESUMEN TOTAL'!Q121</f>
        <v>0</v>
      </c>
      <c r="L118">
        <f>'RESUMEN TOTAL'!R121</f>
        <v>0</v>
      </c>
      <c r="M118">
        <f>'RESUMEN TOTAL'!S121</f>
        <v>0</v>
      </c>
      <c r="N118">
        <f>'RESUMEN TOTAL'!T121</f>
        <v>0</v>
      </c>
      <c r="O118">
        <f>'RESUMEN TOTAL'!U121</f>
        <v>0</v>
      </c>
      <c r="P118">
        <f>'RESUMEN TOTAL'!V121</f>
        <v>0</v>
      </c>
      <c r="Q118">
        <f>'RESUMEN TOTAL'!W121</f>
        <v>0</v>
      </c>
      <c r="R118">
        <f>'RESUMEN TOTAL'!X121</f>
        <v>0</v>
      </c>
      <c r="S118">
        <f>'RESUMEN TOTAL'!Y121</f>
        <v>0</v>
      </c>
      <c r="T118">
        <f>'RESUMEN TOTAL'!Z121</f>
        <v>0</v>
      </c>
      <c r="U118">
        <f>'RESUMEN TOTAL'!AA121</f>
        <v>0</v>
      </c>
      <c r="V118">
        <f>'RESUMEN TOTAL'!AB121</f>
        <v>0</v>
      </c>
      <c r="W118">
        <f>'RESUMEN TOTAL'!AC121</f>
        <v>0</v>
      </c>
      <c r="X118">
        <f>'RESUMEN TOTAL'!AD121</f>
        <v>0</v>
      </c>
      <c r="Y118">
        <f>'RESUMEN TOTAL'!AE121</f>
        <v>0</v>
      </c>
      <c r="Z118">
        <f>'RESUMEN TOTAL'!AF121</f>
        <v>0</v>
      </c>
      <c r="AA118">
        <f>'RESUMEN TOTAL'!AG121</f>
        <v>0</v>
      </c>
      <c r="AB118">
        <f>'RESUMEN TOTAL'!AH121</f>
        <v>0</v>
      </c>
      <c r="AC118">
        <f>'RESUMEN TOTAL'!AI121</f>
        <v>0</v>
      </c>
      <c r="AD118">
        <f>'RESUMEN TOTAL'!AJ121</f>
        <v>0</v>
      </c>
      <c r="AE118">
        <f>'RESUMEN TOTAL'!AK121</f>
        <v>0</v>
      </c>
      <c r="AF118">
        <f>'RESUMEN TOTAL'!AL121</f>
        <v>0</v>
      </c>
      <c r="AG118">
        <f>'RESUMEN TOTAL'!AM121</f>
        <v>0</v>
      </c>
      <c r="AH118">
        <f>'RESUMEN TOTAL'!AN121</f>
        <v>0</v>
      </c>
      <c r="AI118">
        <f>'RESUMEN TOTAL'!AO121</f>
        <v>0</v>
      </c>
    </row>
    <row r="119" spans="1:35" x14ac:dyDescent="0.25">
      <c r="A119" t="str">
        <f>'RESUMEN TOTAL'!A122</f>
        <v>DON JOSE</v>
      </c>
      <c r="B119" t="str">
        <f>'RESUMEN TOTAL'!B122</f>
        <v>DJO 04 (Fija 1)</v>
      </c>
      <c r="C119" t="str">
        <f>'RESUMEN TOTAL'!D122</f>
        <v>MONTEVERDE Y EL INDIO</v>
      </c>
      <c r="D119" t="str">
        <f>'RESUMEN TOTAL'!E122</f>
        <v>Fija</v>
      </c>
      <c r="E119" t="str">
        <f>'RESUMEN TOTAL'!F122</f>
        <v>PTO A FO</v>
      </c>
      <c r="F119">
        <f>'RESUMEN TOTAL'!L122</f>
        <v>0</v>
      </c>
      <c r="G119">
        <f>'RESUMEN TOTAL'!M122</f>
        <v>0</v>
      </c>
      <c r="H119">
        <f>'RESUMEN TOTAL'!N122</f>
        <v>0</v>
      </c>
      <c r="I119">
        <f>'RESUMEN TOTAL'!O122</f>
        <v>0</v>
      </c>
      <c r="J119">
        <f>'RESUMEN TOTAL'!P122</f>
        <v>0</v>
      </c>
      <c r="K119">
        <f>'RESUMEN TOTAL'!Q122</f>
        <v>0</v>
      </c>
      <c r="L119">
        <f>'RESUMEN TOTAL'!R122</f>
        <v>0</v>
      </c>
      <c r="M119">
        <f>'RESUMEN TOTAL'!S122</f>
        <v>0</v>
      </c>
      <c r="N119">
        <f>'RESUMEN TOTAL'!T122</f>
        <v>0</v>
      </c>
      <c r="O119">
        <f>'RESUMEN TOTAL'!U122</f>
        <v>0</v>
      </c>
      <c r="P119">
        <f>'RESUMEN TOTAL'!V122</f>
        <v>0</v>
      </c>
      <c r="Q119">
        <f>'RESUMEN TOTAL'!W122</f>
        <v>0</v>
      </c>
      <c r="R119">
        <f>'RESUMEN TOTAL'!X122</f>
        <v>0</v>
      </c>
      <c r="S119">
        <f>'RESUMEN TOTAL'!Y122</f>
        <v>0</v>
      </c>
      <c r="T119">
        <f>'RESUMEN TOTAL'!Z122</f>
        <v>0</v>
      </c>
      <c r="U119">
        <f>'RESUMEN TOTAL'!AA122</f>
        <v>0</v>
      </c>
      <c r="V119">
        <f>'RESUMEN TOTAL'!AB122</f>
        <v>0</v>
      </c>
      <c r="W119">
        <f>'RESUMEN TOTAL'!AC122</f>
        <v>0</v>
      </c>
      <c r="X119">
        <f>'RESUMEN TOTAL'!AD122</f>
        <v>0</v>
      </c>
      <c r="Y119">
        <f>'RESUMEN TOTAL'!AE122</f>
        <v>0</v>
      </c>
      <c r="Z119">
        <f>'RESUMEN TOTAL'!AF122</f>
        <v>0</v>
      </c>
      <c r="AA119">
        <f>'RESUMEN TOTAL'!AG122</f>
        <v>0</v>
      </c>
      <c r="AB119">
        <f>'RESUMEN TOTAL'!AH122</f>
        <v>0</v>
      </c>
      <c r="AC119">
        <f>'RESUMEN TOTAL'!AI122</f>
        <v>0</v>
      </c>
      <c r="AD119">
        <f>'RESUMEN TOTAL'!AJ122</f>
        <v>0</v>
      </c>
      <c r="AE119">
        <f>'RESUMEN TOTAL'!AK122</f>
        <v>0</v>
      </c>
      <c r="AF119">
        <f>'RESUMEN TOTAL'!AL122</f>
        <v>0</v>
      </c>
      <c r="AG119">
        <f>'RESUMEN TOTAL'!AM122</f>
        <v>0</v>
      </c>
      <c r="AH119" t="e">
        <f>'RESUMEN TOTAL'!#REF!</f>
        <v>#REF!</v>
      </c>
      <c r="AI119">
        <f>'RESUMEN TOTAL'!AN122</f>
        <v>0</v>
      </c>
    </row>
    <row r="120" spans="1:35" x14ac:dyDescent="0.25">
      <c r="A120" t="str">
        <f>'RESUMEN TOTAL'!A123</f>
        <v>DON JOSE</v>
      </c>
      <c r="B120" t="str">
        <f>'RESUMEN TOTAL'!B123</f>
        <v>DJO 05 (Fija 2)</v>
      </c>
      <c r="C120" t="str">
        <f>'RESUMEN TOTAL'!D123</f>
        <v>MONTEVERDE Y EL INDIO</v>
      </c>
      <c r="D120" t="str">
        <f>'RESUMEN TOTAL'!E123</f>
        <v>Fija</v>
      </c>
      <c r="E120" t="str">
        <f>'RESUMEN TOTAL'!F123</f>
        <v>PTO A FO</v>
      </c>
      <c r="F120">
        <f>'RESUMEN TOTAL'!L123</f>
        <v>0</v>
      </c>
      <c r="G120">
        <f>'RESUMEN TOTAL'!M123</f>
        <v>0</v>
      </c>
      <c r="H120">
        <f>'RESUMEN TOTAL'!N123</f>
        <v>0</v>
      </c>
      <c r="I120">
        <f>'RESUMEN TOTAL'!O123</f>
        <v>0</v>
      </c>
      <c r="J120">
        <f>'RESUMEN TOTAL'!P123</f>
        <v>0</v>
      </c>
      <c r="K120">
        <f>'RESUMEN TOTAL'!Q123</f>
        <v>0</v>
      </c>
      <c r="L120">
        <f>'RESUMEN TOTAL'!R123</f>
        <v>0</v>
      </c>
      <c r="M120">
        <f>'RESUMEN TOTAL'!S123</f>
        <v>0</v>
      </c>
      <c r="N120">
        <f>'RESUMEN TOTAL'!T123</f>
        <v>0</v>
      </c>
      <c r="O120">
        <f>'RESUMEN TOTAL'!U123</f>
        <v>0</v>
      </c>
      <c r="P120">
        <f>'RESUMEN TOTAL'!V123</f>
        <v>0</v>
      </c>
      <c r="Q120">
        <f>'RESUMEN TOTAL'!W123</f>
        <v>0</v>
      </c>
      <c r="R120">
        <f>'RESUMEN TOTAL'!X123</f>
        <v>0</v>
      </c>
      <c r="S120">
        <f>'RESUMEN TOTAL'!Y123</f>
        <v>0</v>
      </c>
      <c r="T120">
        <f>'RESUMEN TOTAL'!Z123</f>
        <v>0</v>
      </c>
      <c r="U120">
        <f>'RESUMEN TOTAL'!AA123</f>
        <v>0</v>
      </c>
      <c r="V120">
        <f>'RESUMEN TOTAL'!AB123</f>
        <v>0</v>
      </c>
      <c r="W120">
        <f>'RESUMEN TOTAL'!AC123</f>
        <v>0</v>
      </c>
      <c r="X120">
        <f>'RESUMEN TOTAL'!AD123</f>
        <v>0</v>
      </c>
      <c r="Y120">
        <f>'RESUMEN TOTAL'!AE123</f>
        <v>0</v>
      </c>
      <c r="Z120">
        <f>'RESUMEN TOTAL'!AF123</f>
        <v>0</v>
      </c>
      <c r="AA120">
        <f>'RESUMEN TOTAL'!AG123</f>
        <v>0</v>
      </c>
      <c r="AB120">
        <f>'RESUMEN TOTAL'!AH123</f>
        <v>0</v>
      </c>
      <c r="AC120">
        <f>'RESUMEN TOTAL'!AI123</f>
        <v>0</v>
      </c>
      <c r="AD120">
        <f>'RESUMEN TOTAL'!AJ123</f>
        <v>0</v>
      </c>
      <c r="AE120">
        <f>'RESUMEN TOTAL'!AK123</f>
        <v>0</v>
      </c>
      <c r="AF120">
        <f>'RESUMEN TOTAL'!AL123</f>
        <v>0</v>
      </c>
      <c r="AG120">
        <f>'RESUMEN TOTAL'!AM123</f>
        <v>0</v>
      </c>
      <c r="AH120" t="e">
        <f>'RESUMEN TOTAL'!#REF!</f>
        <v>#REF!</v>
      </c>
      <c r="AI120">
        <f>'RESUMEN TOTAL'!AN123</f>
        <v>0</v>
      </c>
    </row>
    <row r="121" spans="1:35" x14ac:dyDescent="0.25">
      <c r="A121" t="str">
        <f>'RESUMEN TOTAL'!A124</f>
        <v>DON JOSE</v>
      </c>
      <c r="B121" t="str">
        <f>'RESUMEN TOTAL'!B124</f>
        <v>DJ O6</v>
      </c>
      <c r="C121" t="str">
        <f>'RESUMEN TOTAL'!D124</f>
        <v>Calle 414 y El Indio</v>
      </c>
      <c r="D121" t="str">
        <f>'RESUMEN TOTAL'!E124</f>
        <v>Fija</v>
      </c>
      <c r="E121" t="str">
        <f>'RESUMEN TOTAL'!F124</f>
        <v>PTO A FO</v>
      </c>
      <c r="F121">
        <f>'RESUMEN TOTAL'!L124</f>
        <v>0</v>
      </c>
      <c r="G121">
        <f>'RESUMEN TOTAL'!M124</f>
        <v>0</v>
      </c>
      <c r="H121">
        <f>'RESUMEN TOTAL'!N124</f>
        <v>0</v>
      </c>
      <c r="I121">
        <f>'RESUMEN TOTAL'!O124</f>
        <v>0</v>
      </c>
      <c r="J121">
        <f>'RESUMEN TOTAL'!P124</f>
        <v>0</v>
      </c>
      <c r="K121">
        <f>'RESUMEN TOTAL'!Q124</f>
        <v>0</v>
      </c>
      <c r="L121">
        <f>'RESUMEN TOTAL'!R124</f>
        <v>0</v>
      </c>
      <c r="M121">
        <f>'RESUMEN TOTAL'!S124</f>
        <v>0</v>
      </c>
      <c r="N121">
        <f>'RESUMEN TOTAL'!T124</f>
        <v>0</v>
      </c>
      <c r="O121">
        <f>'RESUMEN TOTAL'!U124</f>
        <v>0</v>
      </c>
      <c r="P121">
        <f>'RESUMEN TOTAL'!V124</f>
        <v>0</v>
      </c>
      <c r="Q121">
        <f>'RESUMEN TOTAL'!W124</f>
        <v>0</v>
      </c>
      <c r="R121">
        <f>'RESUMEN TOTAL'!X124</f>
        <v>0</v>
      </c>
      <c r="S121">
        <f>'RESUMEN TOTAL'!Y124</f>
        <v>0</v>
      </c>
      <c r="T121">
        <f>'RESUMEN TOTAL'!Z124</f>
        <v>0</v>
      </c>
      <c r="U121">
        <f>'RESUMEN TOTAL'!AA124</f>
        <v>0</v>
      </c>
      <c r="V121">
        <f>'RESUMEN TOTAL'!AB124</f>
        <v>0</v>
      </c>
      <c r="W121">
        <f>'RESUMEN TOTAL'!AC124</f>
        <v>0</v>
      </c>
      <c r="X121">
        <f>'RESUMEN TOTAL'!AD124</f>
        <v>0</v>
      </c>
      <c r="Y121">
        <f>'RESUMEN TOTAL'!AE124</f>
        <v>0</v>
      </c>
      <c r="Z121">
        <f>'RESUMEN TOTAL'!AF124</f>
        <v>0</v>
      </c>
      <c r="AA121">
        <f>'RESUMEN TOTAL'!AG124</f>
        <v>0</v>
      </c>
      <c r="AB121">
        <f>'RESUMEN TOTAL'!AH124</f>
        <v>0</v>
      </c>
      <c r="AC121">
        <f>'RESUMEN TOTAL'!AI124</f>
        <v>0</v>
      </c>
      <c r="AD121">
        <f>'RESUMEN TOTAL'!AJ124</f>
        <v>0</v>
      </c>
      <c r="AE121">
        <f>'RESUMEN TOTAL'!AK124</f>
        <v>0</v>
      </c>
      <c r="AF121">
        <f>'RESUMEN TOTAL'!AL124</f>
        <v>0</v>
      </c>
      <c r="AG121">
        <f>'RESUMEN TOTAL'!AM124</f>
        <v>0</v>
      </c>
      <c r="AH121">
        <f>'RESUMEN TOTAL'!AN124</f>
        <v>0</v>
      </c>
      <c r="AI121">
        <f>'RESUMEN TOTAL'!AO124</f>
        <v>0</v>
      </c>
    </row>
    <row r="122" spans="1:35" x14ac:dyDescent="0.25">
      <c r="A122" t="str">
        <f>'RESUMEN TOTAL'!A125</f>
        <v>DON JOSE</v>
      </c>
      <c r="B122" t="str">
        <f>'RESUMEN TOTAL'!B125</f>
        <v>DJ 07</v>
      </c>
      <c r="C122" t="str">
        <f>'RESUMEN TOTAL'!D125</f>
        <v>Calle 414 y El Indio</v>
      </c>
      <c r="D122" t="str">
        <f>'RESUMEN TOTAL'!E125</f>
        <v>Fija</v>
      </c>
      <c r="E122" t="str">
        <f>'RESUMEN TOTAL'!F125</f>
        <v>PTO A FO</v>
      </c>
      <c r="F122">
        <f>'RESUMEN TOTAL'!L125</f>
        <v>0</v>
      </c>
      <c r="G122">
        <f>'RESUMEN TOTAL'!M125</f>
        <v>0</v>
      </c>
      <c r="H122">
        <f>'RESUMEN TOTAL'!N125</f>
        <v>0</v>
      </c>
      <c r="I122">
        <f>'RESUMEN TOTAL'!O125</f>
        <v>0</v>
      </c>
      <c r="J122">
        <f>'RESUMEN TOTAL'!P125</f>
        <v>0</v>
      </c>
      <c r="K122">
        <f>'RESUMEN TOTAL'!Q125</f>
        <v>0</v>
      </c>
      <c r="L122">
        <f>'RESUMEN TOTAL'!R125</f>
        <v>0</v>
      </c>
      <c r="M122">
        <f>'RESUMEN TOTAL'!S125</f>
        <v>0</v>
      </c>
      <c r="N122">
        <f>'RESUMEN TOTAL'!T125</f>
        <v>0</v>
      </c>
      <c r="O122">
        <f>'RESUMEN TOTAL'!U125</f>
        <v>0</v>
      </c>
      <c r="P122">
        <f>'RESUMEN TOTAL'!V125</f>
        <v>0</v>
      </c>
      <c r="Q122">
        <f>'RESUMEN TOTAL'!W125</f>
        <v>0</v>
      </c>
      <c r="R122">
        <f>'RESUMEN TOTAL'!X125</f>
        <v>0</v>
      </c>
      <c r="S122">
        <f>'RESUMEN TOTAL'!Y125</f>
        <v>0</v>
      </c>
      <c r="T122">
        <f>'RESUMEN TOTAL'!Z125</f>
        <v>0</v>
      </c>
      <c r="U122">
        <f>'RESUMEN TOTAL'!AA125</f>
        <v>0</v>
      </c>
      <c r="V122">
        <f>'RESUMEN TOTAL'!AB125</f>
        <v>0</v>
      </c>
      <c r="W122">
        <f>'RESUMEN TOTAL'!AC125</f>
        <v>0</v>
      </c>
      <c r="X122">
        <f>'RESUMEN TOTAL'!AD125</f>
        <v>0</v>
      </c>
      <c r="Y122">
        <f>'RESUMEN TOTAL'!AE125</f>
        <v>0</v>
      </c>
      <c r="Z122">
        <f>'RESUMEN TOTAL'!AF125</f>
        <v>0</v>
      </c>
      <c r="AA122">
        <f>'RESUMEN TOTAL'!AG125</f>
        <v>0</v>
      </c>
      <c r="AB122">
        <f>'RESUMEN TOTAL'!AH125</f>
        <v>0</v>
      </c>
      <c r="AC122">
        <f>'RESUMEN TOTAL'!AI125</f>
        <v>0</v>
      </c>
      <c r="AD122">
        <f>'RESUMEN TOTAL'!AJ125</f>
        <v>0</v>
      </c>
      <c r="AE122">
        <f>'RESUMEN TOTAL'!AK125</f>
        <v>0</v>
      </c>
      <c r="AF122">
        <f>'RESUMEN TOTAL'!AL125</f>
        <v>0</v>
      </c>
      <c r="AG122">
        <f>'RESUMEN TOTAL'!AM125</f>
        <v>0</v>
      </c>
      <c r="AH122">
        <f>'RESUMEN TOTAL'!AN125</f>
        <v>0</v>
      </c>
      <c r="AI122">
        <f>'RESUMEN TOTAL'!AO125</f>
        <v>0</v>
      </c>
    </row>
    <row r="123" spans="1:35" x14ac:dyDescent="0.25">
      <c r="A123" t="str">
        <f>'RESUMEN TOTAL'!A127</f>
        <v>EL PARQUE</v>
      </c>
      <c r="B123" t="str">
        <f>'RESUMEN TOTAL'!B127</f>
        <v>EPQ 01</v>
      </c>
      <c r="C123" t="str">
        <f>'RESUMEN TOTAL'!D127</f>
        <v>1282 Y GRIERSON</v>
      </c>
      <c r="D123" t="str">
        <f>'RESUMEN TOTAL'!E127</f>
        <v>DOMO</v>
      </c>
      <c r="E123" t="str">
        <f>'RESUMEN TOTAL'!F127</f>
        <v>Fibra Optica</v>
      </c>
      <c r="F123" t="str">
        <f>'RESUMEN TOTAL'!L127</f>
        <v>APAGADO</v>
      </c>
      <c r="G123" t="str">
        <f>'RESUMEN TOTAL'!M127</f>
        <v>APAGADO</v>
      </c>
      <c r="H123" t="str">
        <f>'RESUMEN TOTAL'!N127</f>
        <v>APAGADO</v>
      </c>
      <c r="I123" t="str">
        <f>'RESUMEN TOTAL'!O127</f>
        <v>APAGADO</v>
      </c>
      <c r="J123" t="str">
        <f>'RESUMEN TOTAL'!P127</f>
        <v>APAGADO</v>
      </c>
      <c r="K123" t="str">
        <f>'RESUMEN TOTAL'!Q127</f>
        <v>APAGADO</v>
      </c>
      <c r="L123" t="str">
        <f>'RESUMEN TOTAL'!R127</f>
        <v>APAGADO</v>
      </c>
      <c r="M123" t="str">
        <f>'RESUMEN TOTAL'!S127</f>
        <v>APAGADO</v>
      </c>
      <c r="N123" t="str">
        <f>'RESUMEN TOTAL'!T127</f>
        <v>APAGADO</v>
      </c>
      <c r="O123" t="str">
        <f>'RESUMEN TOTAL'!U127</f>
        <v>APAGADO</v>
      </c>
      <c r="P123" t="str">
        <f>'RESUMEN TOTAL'!V127</f>
        <v>APAGADO</v>
      </c>
      <c r="Q123" t="str">
        <f>'RESUMEN TOTAL'!W127</f>
        <v>APAGADO</v>
      </c>
      <c r="R123">
        <f>'RESUMEN TOTAL'!X127</f>
        <v>0</v>
      </c>
      <c r="S123" t="str">
        <f>'RESUMEN TOTAL'!Y127</f>
        <v>APAGADO</v>
      </c>
      <c r="T123" t="str">
        <f>'RESUMEN TOTAL'!Z127</f>
        <v>APAGADO</v>
      </c>
      <c r="U123" t="str">
        <f>'RESUMEN TOTAL'!AA127</f>
        <v>APAGADO</v>
      </c>
      <c r="V123" t="str">
        <f>'RESUMEN TOTAL'!AB127</f>
        <v>APAGADO</v>
      </c>
      <c r="W123" t="str">
        <f>'RESUMEN TOTAL'!AC127</f>
        <v>APAGADO</v>
      </c>
      <c r="X123" t="str">
        <f>'RESUMEN TOTAL'!AD127</f>
        <v>APAGADO</v>
      </c>
      <c r="Y123">
        <f>'RESUMEN TOTAL'!AE127</f>
        <v>0</v>
      </c>
      <c r="Z123">
        <f>'RESUMEN TOTAL'!AF127</f>
        <v>0</v>
      </c>
      <c r="AA123">
        <f>'RESUMEN TOTAL'!AG127</f>
        <v>0</v>
      </c>
      <c r="AB123">
        <f>'RESUMEN TOTAL'!AH127</f>
        <v>0</v>
      </c>
      <c r="AC123">
        <f>'RESUMEN TOTAL'!AI127</f>
        <v>0</v>
      </c>
      <c r="AD123">
        <f>'RESUMEN TOTAL'!AJ127</f>
        <v>0</v>
      </c>
      <c r="AE123">
        <f>'RESUMEN TOTAL'!AK127</f>
        <v>0</v>
      </c>
      <c r="AF123">
        <f>'RESUMEN TOTAL'!AL127</f>
        <v>0</v>
      </c>
      <c r="AG123">
        <f>'RESUMEN TOTAL'!AM127</f>
        <v>0</v>
      </c>
      <c r="AH123">
        <f>'RESUMEN TOTAL'!AN127</f>
        <v>0</v>
      </c>
      <c r="AI123">
        <f>'RESUMEN TOTAL'!AO127</f>
        <v>0</v>
      </c>
    </row>
    <row r="124" spans="1:35" x14ac:dyDescent="0.25">
      <c r="A124" t="str">
        <f>'RESUMEN TOTAL'!A128</f>
        <v>EL PARQUE</v>
      </c>
      <c r="B124" t="str">
        <f>'RESUMEN TOTAL'!B128</f>
        <v>EPQ 02</v>
      </c>
      <c r="C124" t="str">
        <f>'RESUMEN TOTAL'!D128</f>
        <v>1282 Y MASSE</v>
      </c>
      <c r="D124" t="str">
        <f>'RESUMEN TOTAL'!E128</f>
        <v>DOMO</v>
      </c>
      <c r="E124" t="str">
        <f>'RESUMEN TOTAL'!F128</f>
        <v>Fibra Optica</v>
      </c>
      <c r="F124">
        <f>'RESUMEN TOTAL'!L128</f>
        <v>0</v>
      </c>
      <c r="G124">
        <f>'RESUMEN TOTAL'!M128</f>
        <v>0</v>
      </c>
      <c r="H124">
        <f>'RESUMEN TOTAL'!N128</f>
        <v>0</v>
      </c>
      <c r="I124">
        <f>'RESUMEN TOTAL'!O128</f>
        <v>0</v>
      </c>
      <c r="J124">
        <f>'RESUMEN TOTAL'!P128</f>
        <v>0</v>
      </c>
      <c r="K124" t="str">
        <f>'RESUMEN TOTAL'!Q128</f>
        <v>APAGADO</v>
      </c>
      <c r="L124" t="str">
        <f>'RESUMEN TOTAL'!R128</f>
        <v>APAGADO</v>
      </c>
      <c r="M124" t="str">
        <f>'RESUMEN TOTAL'!S128</f>
        <v>APAGADO</v>
      </c>
      <c r="N124" t="str">
        <f>'RESUMEN TOTAL'!T128</f>
        <v>APAGADO</v>
      </c>
      <c r="O124">
        <f>'RESUMEN TOTAL'!U128</f>
        <v>0</v>
      </c>
      <c r="P124">
        <f>'RESUMEN TOTAL'!V128</f>
        <v>0</v>
      </c>
      <c r="Q124">
        <f>'RESUMEN TOTAL'!W128</f>
        <v>0</v>
      </c>
      <c r="R124">
        <f>'RESUMEN TOTAL'!X128</f>
        <v>0</v>
      </c>
      <c r="S124">
        <f>'RESUMEN TOTAL'!Y128</f>
        <v>0</v>
      </c>
      <c r="T124">
        <f>'RESUMEN TOTAL'!Z128</f>
        <v>0</v>
      </c>
      <c r="U124">
        <f>'RESUMEN TOTAL'!AA128</f>
        <v>0</v>
      </c>
      <c r="V124">
        <f>'RESUMEN TOTAL'!AB128</f>
        <v>0</v>
      </c>
      <c r="W124">
        <f>'RESUMEN TOTAL'!AC128</f>
        <v>0</v>
      </c>
      <c r="X124">
        <f>'RESUMEN TOTAL'!AD128</f>
        <v>0</v>
      </c>
      <c r="Y124">
        <f>'RESUMEN TOTAL'!AE128</f>
        <v>0</v>
      </c>
      <c r="Z124">
        <f>'RESUMEN TOTAL'!AF128</f>
        <v>0</v>
      </c>
      <c r="AA124">
        <f>'RESUMEN TOTAL'!AG128</f>
        <v>0</v>
      </c>
      <c r="AB124">
        <f>'RESUMEN TOTAL'!AH128</f>
        <v>0</v>
      </c>
      <c r="AC124">
        <f>'RESUMEN TOTAL'!AI128</f>
        <v>0</v>
      </c>
      <c r="AD124">
        <f>'RESUMEN TOTAL'!AJ128</f>
        <v>0</v>
      </c>
      <c r="AE124">
        <f>'RESUMEN TOTAL'!AK128</f>
        <v>0</v>
      </c>
      <c r="AF124">
        <f>'RESUMEN TOTAL'!AL128</f>
        <v>0</v>
      </c>
      <c r="AG124">
        <f>'RESUMEN TOTAL'!AM128</f>
        <v>0</v>
      </c>
      <c r="AH124">
        <f>'RESUMEN TOTAL'!AN128</f>
        <v>0</v>
      </c>
      <c r="AI124">
        <f>'RESUMEN TOTAL'!AO128</f>
        <v>0</v>
      </c>
    </row>
    <row r="125" spans="1:35" x14ac:dyDescent="0.25">
      <c r="A125" t="str">
        <f>'RESUMEN TOTAL'!A129</f>
        <v>EL PARQUE</v>
      </c>
      <c r="B125" t="str">
        <f>'RESUMEN TOTAL'!B129</f>
        <v>EPQ 03</v>
      </c>
      <c r="C125" t="str">
        <f>'RESUMEN TOTAL'!D129</f>
        <v>1282 Y RP 36</v>
      </c>
      <c r="D125" t="str">
        <f>'RESUMEN TOTAL'!E129</f>
        <v>Domo</v>
      </c>
      <c r="E125" t="str">
        <f>'RESUMEN TOTAL'!F129</f>
        <v>Fibra Optica</v>
      </c>
      <c r="F125" t="str">
        <f>'RESUMEN TOTAL'!L129</f>
        <v>APAGADO</v>
      </c>
      <c r="G125" t="str">
        <f>'RESUMEN TOTAL'!M129</f>
        <v>APAGADO</v>
      </c>
      <c r="H125" t="str">
        <f>'RESUMEN TOTAL'!N129</f>
        <v>APAGADO</v>
      </c>
      <c r="I125" t="str">
        <f>'RESUMEN TOTAL'!O129</f>
        <v>APAGADO</v>
      </c>
      <c r="J125" t="str">
        <f>'RESUMEN TOTAL'!P129</f>
        <v>APAGADO</v>
      </c>
      <c r="K125" t="str">
        <f>'RESUMEN TOTAL'!Q129</f>
        <v>APAGADO</v>
      </c>
      <c r="L125" t="str">
        <f>'RESUMEN TOTAL'!R129</f>
        <v>APAGADO</v>
      </c>
      <c r="M125" t="str">
        <f>'RESUMEN TOTAL'!S129</f>
        <v>APAGADO</v>
      </c>
      <c r="N125" t="str">
        <f>'RESUMEN TOTAL'!T129</f>
        <v>APAGADO</v>
      </c>
      <c r="O125" t="str">
        <f>'RESUMEN TOTAL'!U129</f>
        <v>APAGADO</v>
      </c>
      <c r="P125" t="str">
        <f>'RESUMEN TOTAL'!V129</f>
        <v>APAGADO</v>
      </c>
      <c r="Q125" t="str">
        <f>'RESUMEN TOTAL'!W129</f>
        <v>APAGADO</v>
      </c>
      <c r="R125">
        <f>'RESUMEN TOTAL'!X129</f>
        <v>0</v>
      </c>
      <c r="S125" t="str">
        <f>'RESUMEN TOTAL'!Y129</f>
        <v>APAGADO</v>
      </c>
      <c r="T125" t="str">
        <f>'RESUMEN TOTAL'!Z129</f>
        <v>APAGADO</v>
      </c>
      <c r="U125" t="str">
        <f>'RESUMEN TOTAL'!AA129</f>
        <v>APAGADO</v>
      </c>
      <c r="V125" t="str">
        <f>'RESUMEN TOTAL'!AB129</f>
        <v>APAGADO</v>
      </c>
      <c r="W125" t="str">
        <f>'RESUMEN TOTAL'!AC129</f>
        <v>APAGADO</v>
      </c>
      <c r="X125" t="str">
        <f>'RESUMEN TOTAL'!AD129</f>
        <v>APAGADO</v>
      </c>
      <c r="Y125" t="str">
        <f>'RESUMEN TOTAL'!AE129</f>
        <v>APAGADO</v>
      </c>
      <c r="Z125" t="str">
        <f>'RESUMEN TOTAL'!AF129</f>
        <v>APAGADO</v>
      </c>
      <c r="AA125" t="str">
        <f>'RESUMEN TOTAL'!AG129</f>
        <v>APAGADO</v>
      </c>
      <c r="AB125" t="str">
        <f>'RESUMEN TOTAL'!AH129</f>
        <v>APAGADO</v>
      </c>
      <c r="AC125" t="str">
        <f>'RESUMEN TOTAL'!AI129</f>
        <v>APAGADO</v>
      </c>
      <c r="AD125" t="str">
        <f>'RESUMEN TOTAL'!AJ129</f>
        <v>APAGADO</v>
      </c>
      <c r="AE125">
        <f>'RESUMEN TOTAL'!AK129</f>
        <v>0</v>
      </c>
      <c r="AF125">
        <f>'RESUMEN TOTAL'!AL129</f>
        <v>0</v>
      </c>
      <c r="AG125">
        <f>'RESUMEN TOTAL'!AM129</f>
        <v>0</v>
      </c>
      <c r="AH125" t="e">
        <f>'RESUMEN TOTAL'!#REF!</f>
        <v>#REF!</v>
      </c>
      <c r="AI125">
        <f>'RESUMEN TOTAL'!AN129</f>
        <v>0</v>
      </c>
    </row>
    <row r="126" spans="1:35" x14ac:dyDescent="0.25">
      <c r="A126" t="str">
        <f>'RESUMEN TOTAL'!A130</f>
        <v>EL PARQUE</v>
      </c>
      <c r="B126" t="str">
        <f>'RESUMEN TOTAL'!B130</f>
        <v>EPQ 04</v>
      </c>
      <c r="C126" t="str">
        <f>'RESUMEN TOTAL'!D130</f>
        <v>1282 Y MORENO</v>
      </c>
      <c r="D126" t="str">
        <f>'RESUMEN TOTAL'!E130</f>
        <v>DOMO</v>
      </c>
      <c r="E126" t="str">
        <f>'RESUMEN TOTAL'!F130</f>
        <v>Fibra Optica</v>
      </c>
      <c r="F126">
        <f>'RESUMEN TOTAL'!L130</f>
        <v>0</v>
      </c>
      <c r="G126">
        <f>'RESUMEN TOTAL'!M130</f>
        <v>0</v>
      </c>
      <c r="H126">
        <f>'RESUMEN TOTAL'!N130</f>
        <v>0</v>
      </c>
      <c r="I126">
        <f>'RESUMEN TOTAL'!O130</f>
        <v>0</v>
      </c>
      <c r="J126">
        <f>'RESUMEN TOTAL'!P130</f>
        <v>0</v>
      </c>
      <c r="K126" t="str">
        <f>'RESUMEN TOTAL'!Q130</f>
        <v>APAGADO</v>
      </c>
      <c r="L126" t="str">
        <f>'RESUMEN TOTAL'!R130</f>
        <v>APAGADO</v>
      </c>
      <c r="M126" t="str">
        <f>'RESUMEN TOTAL'!S130</f>
        <v>APAGADO</v>
      </c>
      <c r="N126" t="str">
        <f>'RESUMEN TOTAL'!T130</f>
        <v>APAGADO</v>
      </c>
      <c r="O126">
        <f>'RESUMEN TOTAL'!U130</f>
        <v>0</v>
      </c>
      <c r="P126">
        <f>'RESUMEN TOTAL'!V130</f>
        <v>0</v>
      </c>
      <c r="Q126">
        <f>'RESUMEN TOTAL'!W130</f>
        <v>0</v>
      </c>
      <c r="R126">
        <f>'RESUMEN TOTAL'!X130</f>
        <v>0</v>
      </c>
      <c r="S126">
        <f>'RESUMEN TOTAL'!Y130</f>
        <v>0</v>
      </c>
      <c r="T126">
        <f>'RESUMEN TOTAL'!Z130</f>
        <v>0</v>
      </c>
      <c r="U126">
        <f>'RESUMEN TOTAL'!AA130</f>
        <v>0</v>
      </c>
      <c r="V126">
        <f>'RESUMEN TOTAL'!AB130</f>
        <v>0</v>
      </c>
      <c r="W126">
        <f>'RESUMEN TOTAL'!AC130</f>
        <v>0</v>
      </c>
      <c r="X126">
        <f>'RESUMEN TOTAL'!AD130</f>
        <v>0</v>
      </c>
      <c r="Y126">
        <f>'RESUMEN TOTAL'!AE130</f>
        <v>0</v>
      </c>
      <c r="Z126">
        <f>'RESUMEN TOTAL'!AF130</f>
        <v>0</v>
      </c>
      <c r="AA126">
        <f>'RESUMEN TOTAL'!AG130</f>
        <v>0</v>
      </c>
      <c r="AB126">
        <f>'RESUMEN TOTAL'!AH130</f>
        <v>0</v>
      </c>
      <c r="AC126">
        <f>'RESUMEN TOTAL'!AI130</f>
        <v>0</v>
      </c>
      <c r="AD126">
        <f>'RESUMEN TOTAL'!AJ130</f>
        <v>0</v>
      </c>
      <c r="AE126">
        <f>'RESUMEN TOTAL'!AK130</f>
        <v>0</v>
      </c>
      <c r="AF126">
        <f>'RESUMEN TOTAL'!AL130</f>
        <v>0</v>
      </c>
      <c r="AG126">
        <f>'RESUMEN TOTAL'!AM130</f>
        <v>0</v>
      </c>
      <c r="AH126">
        <f>'RESUMEN TOTAL'!AN130</f>
        <v>0</v>
      </c>
      <c r="AI126">
        <f>'RESUMEN TOTAL'!AO130</f>
        <v>0</v>
      </c>
    </row>
    <row r="127" spans="1:35" x14ac:dyDescent="0.25">
      <c r="A127" t="str">
        <f>'RESUMEN TOTAL'!A131</f>
        <v>LA ESMERALDA</v>
      </c>
      <c r="B127" t="str">
        <f>'RESUMEN TOTAL'!B131</f>
        <v>ESM01</v>
      </c>
      <c r="C127" t="str">
        <f>'RESUMEN TOTAL'!D131</f>
        <v>Cabello y Brasil</v>
      </c>
      <c r="D127" t="str">
        <f>'RESUMEN TOTAL'!E131</f>
        <v>Domo</v>
      </c>
      <c r="E127" t="str">
        <f>'RESUMEN TOTAL'!F131</f>
        <v>Radio</v>
      </c>
      <c r="F127">
        <f>'RESUMEN TOTAL'!L131</f>
        <v>0</v>
      </c>
      <c r="G127">
        <f>'RESUMEN TOTAL'!M131</f>
        <v>0</v>
      </c>
      <c r="H127">
        <f>'RESUMEN TOTAL'!N131</f>
        <v>0</v>
      </c>
      <c r="I127">
        <f>'RESUMEN TOTAL'!O131</f>
        <v>0</v>
      </c>
      <c r="J127">
        <f>'RESUMEN TOTAL'!P131</f>
        <v>0</v>
      </c>
      <c r="K127">
        <f>'RESUMEN TOTAL'!Q131</f>
        <v>0</v>
      </c>
      <c r="L127">
        <f>'RESUMEN TOTAL'!R131</f>
        <v>0</v>
      </c>
      <c r="M127">
        <f>'RESUMEN TOTAL'!S131</f>
        <v>0</v>
      </c>
      <c r="N127">
        <f>'RESUMEN TOTAL'!T131</f>
        <v>0</v>
      </c>
      <c r="O127">
        <f>'RESUMEN TOTAL'!U131</f>
        <v>0</v>
      </c>
      <c r="P127">
        <f>'RESUMEN TOTAL'!V131</f>
        <v>0</v>
      </c>
      <c r="Q127">
        <f>'RESUMEN TOTAL'!W131</f>
        <v>0</v>
      </c>
      <c r="R127">
        <f>'RESUMEN TOTAL'!X131</f>
        <v>0</v>
      </c>
      <c r="S127">
        <f>'RESUMEN TOTAL'!Y131</f>
        <v>0</v>
      </c>
      <c r="T127">
        <f>'RESUMEN TOTAL'!Z131</f>
        <v>0</v>
      </c>
      <c r="U127">
        <f>'RESUMEN TOTAL'!AA131</f>
        <v>0</v>
      </c>
      <c r="V127">
        <f>'RESUMEN TOTAL'!AB131</f>
        <v>0</v>
      </c>
      <c r="W127">
        <f>'RESUMEN TOTAL'!AC131</f>
        <v>0</v>
      </c>
      <c r="X127">
        <f>'RESUMEN TOTAL'!AD131</f>
        <v>0</v>
      </c>
      <c r="Y127">
        <f>'RESUMEN TOTAL'!AE131</f>
        <v>0</v>
      </c>
      <c r="Z127">
        <f>'RESUMEN TOTAL'!AF131</f>
        <v>0</v>
      </c>
      <c r="AA127">
        <f>'RESUMEN TOTAL'!AG131</f>
        <v>0</v>
      </c>
      <c r="AB127">
        <f>'RESUMEN TOTAL'!AH131</f>
        <v>0</v>
      </c>
      <c r="AC127">
        <f>'RESUMEN TOTAL'!AI131</f>
        <v>0</v>
      </c>
      <c r="AD127">
        <f>'RESUMEN TOTAL'!AJ131</f>
        <v>0</v>
      </c>
      <c r="AE127">
        <f>'RESUMEN TOTAL'!AK131</f>
        <v>0</v>
      </c>
      <c r="AF127">
        <f>'RESUMEN TOTAL'!AL131</f>
        <v>0</v>
      </c>
      <c r="AG127">
        <f>'RESUMEN TOTAL'!AM131</f>
        <v>0</v>
      </c>
      <c r="AH127">
        <f>'RESUMEN TOTAL'!AN131</f>
        <v>0</v>
      </c>
      <c r="AI127">
        <f>'RESUMEN TOTAL'!AO131</f>
        <v>0</v>
      </c>
    </row>
    <row r="128" spans="1:35" x14ac:dyDescent="0.25">
      <c r="A128" t="str">
        <f>'RESUMEN TOTAL'!A132</f>
        <v>SAN JORGE</v>
      </c>
      <c r="B128" t="str">
        <f>'RESUMEN TOTAL'!B132</f>
        <v>ESM02</v>
      </c>
      <c r="C128" t="str">
        <f>'RESUMEN TOTAL'!D132</f>
        <v>Novak y Cabello</v>
      </c>
      <c r="D128" t="str">
        <f>'RESUMEN TOTAL'!E132</f>
        <v>Domo</v>
      </c>
      <c r="E128" t="str">
        <f>'RESUMEN TOTAL'!F132</f>
        <v>PTO A FO</v>
      </c>
      <c r="F128">
        <f>'RESUMEN TOTAL'!L132</f>
        <v>0</v>
      </c>
      <c r="G128">
        <f>'RESUMEN TOTAL'!M132</f>
        <v>0</v>
      </c>
      <c r="H128">
        <f>'RESUMEN TOTAL'!N132</f>
        <v>0</v>
      </c>
      <c r="I128">
        <f>'RESUMEN TOTAL'!O132</f>
        <v>0</v>
      </c>
      <c r="J128">
        <f>'RESUMEN TOTAL'!P132</f>
        <v>0</v>
      </c>
      <c r="K128">
        <f>'RESUMEN TOTAL'!Q132</f>
        <v>0</v>
      </c>
      <c r="L128">
        <f>'RESUMEN TOTAL'!R132</f>
        <v>0</v>
      </c>
      <c r="M128">
        <f>'RESUMEN TOTAL'!S132</f>
        <v>0</v>
      </c>
      <c r="N128">
        <f>'RESUMEN TOTAL'!T132</f>
        <v>0</v>
      </c>
      <c r="O128">
        <f>'RESUMEN TOTAL'!U132</f>
        <v>0</v>
      </c>
      <c r="P128">
        <f>'RESUMEN TOTAL'!V132</f>
        <v>0</v>
      </c>
      <c r="Q128">
        <f>'RESUMEN TOTAL'!W132</f>
        <v>0</v>
      </c>
      <c r="R128">
        <f>'RESUMEN TOTAL'!X132</f>
        <v>0</v>
      </c>
      <c r="S128">
        <f>'RESUMEN TOTAL'!Y132</f>
        <v>0</v>
      </c>
      <c r="T128">
        <f>'RESUMEN TOTAL'!Z132</f>
        <v>0</v>
      </c>
      <c r="U128">
        <f>'RESUMEN TOTAL'!AA132</f>
        <v>0</v>
      </c>
      <c r="V128">
        <f>'RESUMEN TOTAL'!AB132</f>
        <v>0</v>
      </c>
      <c r="W128">
        <f>'RESUMEN TOTAL'!AC132</f>
        <v>0</v>
      </c>
      <c r="X128">
        <f>'RESUMEN TOTAL'!AD132</f>
        <v>0</v>
      </c>
      <c r="Y128">
        <f>'RESUMEN TOTAL'!AE132</f>
        <v>0</v>
      </c>
      <c r="Z128">
        <f>'RESUMEN TOTAL'!AF132</f>
        <v>0</v>
      </c>
      <c r="AA128">
        <f>'RESUMEN TOTAL'!AG132</f>
        <v>0</v>
      </c>
      <c r="AB128">
        <f>'RESUMEN TOTAL'!AH132</f>
        <v>0</v>
      </c>
      <c r="AC128">
        <f>'RESUMEN TOTAL'!AI132</f>
        <v>0</v>
      </c>
      <c r="AD128">
        <f>'RESUMEN TOTAL'!AJ132</f>
        <v>0</v>
      </c>
      <c r="AE128">
        <f>'RESUMEN TOTAL'!AK132</f>
        <v>0</v>
      </c>
      <c r="AF128">
        <f>'RESUMEN TOTAL'!AL132</f>
        <v>0</v>
      </c>
      <c r="AG128">
        <f>'RESUMEN TOTAL'!AM132</f>
        <v>0</v>
      </c>
      <c r="AH128">
        <f>'RESUMEN TOTAL'!AN132</f>
        <v>0</v>
      </c>
      <c r="AI128">
        <f>'RESUMEN TOTAL'!AO132</f>
        <v>0</v>
      </c>
    </row>
    <row r="129" spans="1:35" x14ac:dyDescent="0.25">
      <c r="A129">
        <f>'RESUMEN TOTAL'!A133</f>
        <v>0</v>
      </c>
      <c r="B129" t="str">
        <f>'RESUMEN TOTAL'!B133</f>
        <v>ESM03</v>
      </c>
      <c r="C129" t="str">
        <f>'RESUMEN TOTAL'!D133</f>
        <v>Novak y Humahuaca</v>
      </c>
      <c r="D129" t="str">
        <f>'RESUMEN TOTAL'!E133</f>
        <v>DOMO</v>
      </c>
      <c r="E129" t="str">
        <f>'RESUMEN TOTAL'!F133</f>
        <v>PTO A FO</v>
      </c>
      <c r="F129">
        <f>'RESUMEN TOTAL'!L133</f>
        <v>0</v>
      </c>
      <c r="G129">
        <f>'RESUMEN TOTAL'!M133</f>
        <v>0</v>
      </c>
      <c r="H129">
        <f>'RESUMEN TOTAL'!N133</f>
        <v>0</v>
      </c>
      <c r="I129">
        <f>'RESUMEN TOTAL'!O133</f>
        <v>0</v>
      </c>
      <c r="J129">
        <f>'RESUMEN TOTAL'!P133</f>
        <v>0</v>
      </c>
      <c r="K129">
        <f>'RESUMEN TOTAL'!Q133</f>
        <v>0</v>
      </c>
      <c r="L129">
        <f>'RESUMEN TOTAL'!R133</f>
        <v>0</v>
      </c>
      <c r="M129">
        <f>'RESUMEN TOTAL'!S133</f>
        <v>0</v>
      </c>
      <c r="N129">
        <f>'RESUMEN TOTAL'!T133</f>
        <v>0</v>
      </c>
      <c r="O129">
        <f>'RESUMEN TOTAL'!U133</f>
        <v>0</v>
      </c>
      <c r="P129">
        <f>'RESUMEN TOTAL'!V133</f>
        <v>0</v>
      </c>
      <c r="Q129">
        <f>'RESUMEN TOTAL'!W133</f>
        <v>0</v>
      </c>
      <c r="R129">
        <f>'RESUMEN TOTAL'!X133</f>
        <v>0</v>
      </c>
      <c r="S129">
        <f>'RESUMEN TOTAL'!Y133</f>
        <v>0</v>
      </c>
      <c r="T129">
        <f>'RESUMEN TOTAL'!Z133</f>
        <v>0</v>
      </c>
      <c r="U129">
        <f>'RESUMEN TOTAL'!AA133</f>
        <v>0</v>
      </c>
      <c r="V129">
        <f>'RESUMEN TOTAL'!AB133</f>
        <v>0</v>
      </c>
      <c r="W129">
        <f>'RESUMEN TOTAL'!AC133</f>
        <v>0</v>
      </c>
      <c r="X129">
        <f>'RESUMEN TOTAL'!AD133</f>
        <v>0</v>
      </c>
      <c r="Y129">
        <f>'RESUMEN TOTAL'!AE133</f>
        <v>0</v>
      </c>
      <c r="Z129">
        <f>'RESUMEN TOTAL'!AF133</f>
        <v>0</v>
      </c>
      <c r="AA129">
        <f>'RESUMEN TOTAL'!AG133</f>
        <v>0</v>
      </c>
      <c r="AB129">
        <f>'RESUMEN TOTAL'!AH133</f>
        <v>0</v>
      </c>
      <c r="AC129">
        <f>'RESUMEN TOTAL'!AI133</f>
        <v>0</v>
      </c>
      <c r="AD129">
        <f>'RESUMEN TOTAL'!AJ133</f>
        <v>0</v>
      </c>
      <c r="AE129">
        <f>'RESUMEN TOTAL'!AK133</f>
        <v>0</v>
      </c>
      <c r="AF129">
        <f>'RESUMEN TOTAL'!AL133</f>
        <v>0</v>
      </c>
      <c r="AG129">
        <f>'RESUMEN TOTAL'!AM133</f>
        <v>0</v>
      </c>
      <c r="AH129">
        <f>'RESUMEN TOTAL'!AN133</f>
        <v>0</v>
      </c>
      <c r="AI129">
        <f>'RESUMEN TOTAL'!AO133</f>
        <v>0</v>
      </c>
    </row>
    <row r="130" spans="1:35" x14ac:dyDescent="0.25">
      <c r="A130" t="str">
        <f>'RESUMEN TOTAL'!A134</f>
        <v>LA ESMERALDA</v>
      </c>
      <c r="B130" t="str">
        <f>'RESUMEN TOTAL'!B134</f>
        <v>ESM04</v>
      </c>
      <c r="C130" t="str">
        <f>'RESUMEN TOTAL'!D134</f>
        <v>Basualdo y Bengochea</v>
      </c>
      <c r="D130" t="str">
        <f>'RESUMEN TOTAL'!E134</f>
        <v>Domo</v>
      </c>
      <c r="E130" t="str">
        <f>'RESUMEN TOTAL'!F134</f>
        <v>Fibra Optica</v>
      </c>
      <c r="F130" t="str">
        <f>'RESUMEN TOTAL'!L134</f>
        <v>APAGADO</v>
      </c>
      <c r="G130" t="str">
        <f>'RESUMEN TOTAL'!M134</f>
        <v>APAGADO</v>
      </c>
      <c r="H130" t="str">
        <f>'RESUMEN TOTAL'!N134</f>
        <v>APAGADO</v>
      </c>
      <c r="I130" t="str">
        <f>'RESUMEN TOTAL'!O134</f>
        <v>APAGADO</v>
      </c>
      <c r="J130" t="str">
        <f>'RESUMEN TOTAL'!P134</f>
        <v>APAGADO</v>
      </c>
      <c r="K130" t="str">
        <f>'RESUMEN TOTAL'!Q134</f>
        <v>APAGADO</v>
      </c>
      <c r="L130" t="str">
        <f>'RESUMEN TOTAL'!R134</f>
        <v>APAGADO</v>
      </c>
      <c r="M130" t="str">
        <f>'RESUMEN TOTAL'!S134</f>
        <v>APAGADO</v>
      </c>
      <c r="N130" t="str">
        <f>'RESUMEN TOTAL'!T134</f>
        <v>APAGADO</v>
      </c>
      <c r="O130" t="str">
        <f>'RESUMEN TOTAL'!U134</f>
        <v>APAGADO</v>
      </c>
      <c r="P130" t="str">
        <f>'RESUMEN TOTAL'!V134</f>
        <v>APAGADO</v>
      </c>
      <c r="Q130" t="str">
        <f>'RESUMEN TOTAL'!W134</f>
        <v>APAGADO</v>
      </c>
      <c r="R130">
        <f>'RESUMEN TOTAL'!X134</f>
        <v>0</v>
      </c>
      <c r="S130" t="str">
        <f>'RESUMEN TOTAL'!Y134</f>
        <v>APAGADO</v>
      </c>
      <c r="T130" t="str">
        <f>'RESUMEN TOTAL'!Z134</f>
        <v>APAGADO</v>
      </c>
      <c r="U130" t="str">
        <f>'RESUMEN TOTAL'!AA134</f>
        <v>APAGADO</v>
      </c>
      <c r="V130" t="str">
        <f>'RESUMEN TOTAL'!AB134</f>
        <v>APAGADO</v>
      </c>
      <c r="W130" t="str">
        <f>'RESUMEN TOTAL'!AC134</f>
        <v>APAGADO</v>
      </c>
      <c r="X130" t="str">
        <f>'RESUMEN TOTAL'!AD134</f>
        <v>APAGADO</v>
      </c>
      <c r="Y130" t="str">
        <f>'RESUMEN TOTAL'!AE134</f>
        <v>APAGADO</v>
      </c>
      <c r="Z130" t="str">
        <f>'RESUMEN TOTAL'!AF134</f>
        <v>APAGADO</v>
      </c>
      <c r="AA130" t="str">
        <f>'RESUMEN TOTAL'!AG134</f>
        <v>APAGADO</v>
      </c>
      <c r="AB130" t="str">
        <f>'RESUMEN TOTAL'!AH134</f>
        <v>APAGADO</v>
      </c>
      <c r="AC130" t="str">
        <f>'RESUMEN TOTAL'!AI134</f>
        <v>APAGADO</v>
      </c>
      <c r="AD130" t="str">
        <f>'RESUMEN TOTAL'!AJ134</f>
        <v>APAGADO</v>
      </c>
      <c r="AE130" t="str">
        <f>'RESUMEN TOTAL'!AK134</f>
        <v>APAGADO</v>
      </c>
      <c r="AF130">
        <f>'RESUMEN TOTAL'!AL134</f>
        <v>0</v>
      </c>
      <c r="AG130">
        <f>'RESUMEN TOTAL'!AM134</f>
        <v>0</v>
      </c>
      <c r="AH130" t="e">
        <f>'RESUMEN TOTAL'!#REF!</f>
        <v>#REF!</v>
      </c>
      <c r="AI130">
        <f>'RESUMEN TOTAL'!AN134</f>
        <v>0</v>
      </c>
    </row>
    <row r="131" spans="1:35" x14ac:dyDescent="0.25">
      <c r="A131" t="str">
        <f>'RESUMEN TOTAL'!A135</f>
        <v>LA ESMERALDA</v>
      </c>
      <c r="B131" t="str">
        <f>'RESUMEN TOTAL'!B135</f>
        <v>ESM05</v>
      </c>
      <c r="C131" t="str">
        <f>'RESUMEN TOTAL'!D135</f>
        <v>Aniceto Diaz y Villar</v>
      </c>
      <c r="D131" t="str">
        <f>'RESUMEN TOTAL'!E135</f>
        <v>Domo</v>
      </c>
      <c r="E131" t="str">
        <f>'RESUMEN TOTAL'!F135</f>
        <v>Fibra Optica</v>
      </c>
      <c r="F131" t="str">
        <f>'RESUMEN TOTAL'!L135</f>
        <v>APAGADO</v>
      </c>
      <c r="G131" t="str">
        <f>'RESUMEN TOTAL'!M135</f>
        <v>APAGADO</v>
      </c>
      <c r="H131" t="str">
        <f>'RESUMEN TOTAL'!N135</f>
        <v>APAGADO</v>
      </c>
      <c r="I131" t="str">
        <f>'RESUMEN TOTAL'!O135</f>
        <v>APAGADO</v>
      </c>
      <c r="J131" t="str">
        <f>'RESUMEN TOTAL'!P135</f>
        <v>APAGADO</v>
      </c>
      <c r="K131" t="str">
        <f>'RESUMEN TOTAL'!Q135</f>
        <v>APAGADO</v>
      </c>
      <c r="L131" t="str">
        <f>'RESUMEN TOTAL'!R135</f>
        <v>APAGADO</v>
      </c>
      <c r="M131" t="str">
        <f>'RESUMEN TOTAL'!S135</f>
        <v>APAGADO</v>
      </c>
      <c r="N131" t="str">
        <f>'RESUMEN TOTAL'!T135</f>
        <v>APAGADO</v>
      </c>
      <c r="O131" t="str">
        <f>'RESUMEN TOTAL'!U135</f>
        <v>APAGADO</v>
      </c>
      <c r="P131" t="str">
        <f>'RESUMEN TOTAL'!V135</f>
        <v>APAGADO</v>
      </c>
      <c r="Q131" t="str">
        <f>'RESUMEN TOTAL'!W135</f>
        <v>APAGADO</v>
      </c>
      <c r="R131">
        <f>'RESUMEN TOTAL'!X135</f>
        <v>0</v>
      </c>
      <c r="S131" t="str">
        <f>'RESUMEN TOTAL'!Y135</f>
        <v>APAGADO</v>
      </c>
      <c r="T131" t="str">
        <f>'RESUMEN TOTAL'!Z135</f>
        <v>APAGADO</v>
      </c>
      <c r="U131" t="str">
        <f>'RESUMEN TOTAL'!AA135</f>
        <v>APAGADO</v>
      </c>
      <c r="V131" t="str">
        <f>'RESUMEN TOTAL'!AB135</f>
        <v>APAGADO</v>
      </c>
      <c r="W131" t="str">
        <f>'RESUMEN TOTAL'!AC135</f>
        <v>APAGADO</v>
      </c>
      <c r="X131" t="str">
        <f>'RESUMEN TOTAL'!AD135</f>
        <v>APAGADO</v>
      </c>
      <c r="Y131" t="str">
        <f>'RESUMEN TOTAL'!AE135</f>
        <v>APAGADO</v>
      </c>
      <c r="Z131" t="str">
        <f>'RESUMEN TOTAL'!AF135</f>
        <v>APAGADO</v>
      </c>
      <c r="AA131" t="str">
        <f>'RESUMEN TOTAL'!AG135</f>
        <v>APAGADO</v>
      </c>
      <c r="AB131" t="str">
        <f>'RESUMEN TOTAL'!AH135</f>
        <v>APAGADO</v>
      </c>
      <c r="AC131" t="str">
        <f>'RESUMEN TOTAL'!AI135</f>
        <v>APAGADO</v>
      </c>
      <c r="AD131" t="str">
        <f>'RESUMEN TOTAL'!AJ135</f>
        <v>APAGADO</v>
      </c>
      <c r="AE131" t="str">
        <f>'RESUMEN TOTAL'!AK135</f>
        <v>APAGADO</v>
      </c>
      <c r="AF131">
        <f>'RESUMEN TOTAL'!AL135</f>
        <v>0</v>
      </c>
      <c r="AG131">
        <f>'RESUMEN TOTAL'!AM135</f>
        <v>0</v>
      </c>
      <c r="AH131" t="e">
        <f>'RESUMEN TOTAL'!#REF!</f>
        <v>#REF!</v>
      </c>
      <c r="AI131">
        <f>'RESUMEN TOTAL'!AN135</f>
        <v>0</v>
      </c>
    </row>
    <row r="132" spans="1:35" x14ac:dyDescent="0.25">
      <c r="A132" t="str">
        <f>'RESUMEN TOTAL'!A136</f>
        <v>LA ESMERALDA</v>
      </c>
      <c r="B132" t="str">
        <f>'RESUMEN TOTAL'!B136</f>
        <v>ESM06</v>
      </c>
      <c r="C132" t="str">
        <f>'RESUMEN TOTAL'!D136</f>
        <v>Roselli y Cabello</v>
      </c>
      <c r="D132" t="str">
        <f>'RESUMEN TOTAL'!E136</f>
        <v>Domo</v>
      </c>
      <c r="E132" t="str">
        <f>'RESUMEN TOTAL'!F136</f>
        <v>Radio</v>
      </c>
      <c r="F132">
        <f>'RESUMEN TOTAL'!L136</f>
        <v>0</v>
      </c>
      <c r="G132">
        <f>'RESUMEN TOTAL'!M136</f>
        <v>0</v>
      </c>
      <c r="H132">
        <f>'RESUMEN TOTAL'!N136</f>
        <v>0</v>
      </c>
      <c r="I132">
        <f>'RESUMEN TOTAL'!O136</f>
        <v>0</v>
      </c>
      <c r="J132">
        <f>'RESUMEN TOTAL'!P136</f>
        <v>0</v>
      </c>
      <c r="K132">
        <f>'RESUMEN TOTAL'!Q136</f>
        <v>0</v>
      </c>
      <c r="L132">
        <f>'RESUMEN TOTAL'!R136</f>
        <v>0</v>
      </c>
      <c r="M132">
        <f>'RESUMEN TOTAL'!S136</f>
        <v>0</v>
      </c>
      <c r="N132">
        <f>'RESUMEN TOTAL'!T136</f>
        <v>0</v>
      </c>
      <c r="O132">
        <f>'RESUMEN TOTAL'!U136</f>
        <v>0</v>
      </c>
      <c r="P132">
        <f>'RESUMEN TOTAL'!V136</f>
        <v>0</v>
      </c>
      <c r="Q132">
        <f>'RESUMEN TOTAL'!W136</f>
        <v>0</v>
      </c>
      <c r="R132">
        <f>'RESUMEN TOTAL'!X136</f>
        <v>0</v>
      </c>
      <c r="S132">
        <f>'RESUMEN TOTAL'!Y136</f>
        <v>0</v>
      </c>
      <c r="T132">
        <f>'RESUMEN TOTAL'!Z136</f>
        <v>0</v>
      </c>
      <c r="U132">
        <f>'RESUMEN TOTAL'!AA136</f>
        <v>0</v>
      </c>
      <c r="V132">
        <f>'RESUMEN TOTAL'!AB136</f>
        <v>0</v>
      </c>
      <c r="W132">
        <f>'RESUMEN TOTAL'!AC136</f>
        <v>0</v>
      </c>
      <c r="X132">
        <f>'RESUMEN TOTAL'!AD136</f>
        <v>0</v>
      </c>
      <c r="Y132">
        <f>'RESUMEN TOTAL'!AE136</f>
        <v>0</v>
      </c>
      <c r="Z132">
        <f>'RESUMEN TOTAL'!AF136</f>
        <v>0</v>
      </c>
      <c r="AA132">
        <f>'RESUMEN TOTAL'!AG136</f>
        <v>0</v>
      </c>
      <c r="AB132">
        <f>'RESUMEN TOTAL'!AH136</f>
        <v>0</v>
      </c>
      <c r="AC132">
        <f>'RESUMEN TOTAL'!AI136</f>
        <v>0</v>
      </c>
      <c r="AD132">
        <f>'RESUMEN TOTAL'!AJ136</f>
        <v>0</v>
      </c>
      <c r="AE132">
        <f>'RESUMEN TOTAL'!AK136</f>
        <v>0</v>
      </c>
      <c r="AF132">
        <f>'RESUMEN TOTAL'!AL136</f>
        <v>0</v>
      </c>
      <c r="AG132">
        <f>'RESUMEN TOTAL'!AM136</f>
        <v>0</v>
      </c>
      <c r="AH132">
        <f>'RESUMEN TOTAL'!AN136</f>
        <v>0</v>
      </c>
      <c r="AI132">
        <f>'RESUMEN TOTAL'!AO136</f>
        <v>0</v>
      </c>
    </row>
    <row r="133" spans="1:35" x14ac:dyDescent="0.25">
      <c r="A133" t="str">
        <f>'RESUMEN TOTAL'!A137</f>
        <v>LA ESMERALDA</v>
      </c>
      <c r="B133" t="str">
        <f>'RESUMEN TOTAL'!B137</f>
        <v>ESM07</v>
      </c>
      <c r="C133" t="str">
        <f>'RESUMEN TOTAL'!D137</f>
        <v>AV. NOVAK Y SERRANO</v>
      </c>
      <c r="D133" t="str">
        <f>'RESUMEN TOTAL'!E137</f>
        <v>DOMO</v>
      </c>
      <c r="E133" t="str">
        <f>'RESUMEN TOTAL'!F137</f>
        <v>PTO A FO</v>
      </c>
      <c r="F133">
        <f>'RESUMEN TOTAL'!L137</f>
        <v>0</v>
      </c>
      <c r="G133">
        <f>'RESUMEN TOTAL'!M137</f>
        <v>0</v>
      </c>
      <c r="H133">
        <f>'RESUMEN TOTAL'!N137</f>
        <v>0</v>
      </c>
      <c r="I133">
        <f>'RESUMEN TOTAL'!O137</f>
        <v>0</v>
      </c>
      <c r="J133">
        <f>'RESUMEN TOTAL'!P137</f>
        <v>0</v>
      </c>
      <c r="K133">
        <f>'RESUMEN TOTAL'!Q137</f>
        <v>0</v>
      </c>
      <c r="L133">
        <f>'RESUMEN TOTAL'!R137</f>
        <v>0</v>
      </c>
      <c r="M133">
        <f>'RESUMEN TOTAL'!S137</f>
        <v>0</v>
      </c>
      <c r="N133">
        <f>'RESUMEN TOTAL'!T137</f>
        <v>0</v>
      </c>
      <c r="O133">
        <f>'RESUMEN TOTAL'!U137</f>
        <v>0</v>
      </c>
      <c r="P133">
        <f>'RESUMEN TOTAL'!V137</f>
        <v>0</v>
      </c>
      <c r="Q133">
        <f>'RESUMEN TOTAL'!W137</f>
        <v>0</v>
      </c>
      <c r="R133">
        <f>'RESUMEN TOTAL'!X137</f>
        <v>0</v>
      </c>
      <c r="S133">
        <f>'RESUMEN TOTAL'!Y137</f>
        <v>0</v>
      </c>
      <c r="T133">
        <f>'RESUMEN TOTAL'!Z137</f>
        <v>0</v>
      </c>
      <c r="U133">
        <f>'RESUMEN TOTAL'!AA137</f>
        <v>0</v>
      </c>
      <c r="V133">
        <f>'RESUMEN TOTAL'!AB137</f>
        <v>0</v>
      </c>
      <c r="W133">
        <f>'RESUMEN TOTAL'!AC137</f>
        <v>0</v>
      </c>
      <c r="X133">
        <f>'RESUMEN TOTAL'!AD137</f>
        <v>0</v>
      </c>
      <c r="Y133">
        <f>'RESUMEN TOTAL'!AE137</f>
        <v>0</v>
      </c>
      <c r="Z133">
        <f>'RESUMEN TOTAL'!AF137</f>
        <v>0</v>
      </c>
      <c r="AA133">
        <f>'RESUMEN TOTAL'!AG137</f>
        <v>0</v>
      </c>
      <c r="AB133">
        <f>'RESUMEN TOTAL'!AH137</f>
        <v>0</v>
      </c>
      <c r="AC133">
        <f>'RESUMEN TOTAL'!AI137</f>
        <v>0</v>
      </c>
      <c r="AD133">
        <f>'RESUMEN TOTAL'!AJ137</f>
        <v>0</v>
      </c>
      <c r="AE133">
        <f>'RESUMEN TOTAL'!AK137</f>
        <v>0</v>
      </c>
      <c r="AF133">
        <f>'RESUMEN TOTAL'!AL137</f>
        <v>0</v>
      </c>
      <c r="AG133">
        <f>'RESUMEN TOTAL'!AM137</f>
        <v>0</v>
      </c>
      <c r="AH133">
        <f>'RESUMEN TOTAL'!AN137</f>
        <v>0</v>
      </c>
      <c r="AI133">
        <f>'RESUMEN TOTAL'!AO137</f>
        <v>0</v>
      </c>
    </row>
    <row r="134" spans="1:35" x14ac:dyDescent="0.25">
      <c r="A134" t="str">
        <f>'RESUMEN TOTAL'!A138</f>
        <v>LA ESMERALDA</v>
      </c>
      <c r="B134" t="str">
        <f>'RESUMEN TOTAL'!B138</f>
        <v>ESM 08</v>
      </c>
      <c r="C134" t="str">
        <f>'RESUMEN TOTAL'!D138</f>
        <v>DAVINSON Y MORANCHEL</v>
      </c>
      <c r="D134" t="str">
        <f>'RESUMEN TOTAL'!E138</f>
        <v>FIJA</v>
      </c>
      <c r="E134" t="str">
        <f>'RESUMEN TOTAL'!F138</f>
        <v>Radio</v>
      </c>
      <c r="F134">
        <f>'RESUMEN TOTAL'!L138</f>
        <v>0</v>
      </c>
      <c r="G134">
        <f>'RESUMEN TOTAL'!M138</f>
        <v>0</v>
      </c>
      <c r="H134">
        <f>'RESUMEN TOTAL'!N138</f>
        <v>0</v>
      </c>
      <c r="I134">
        <f>'RESUMEN TOTAL'!O138</f>
        <v>0</v>
      </c>
      <c r="J134">
        <f>'RESUMEN TOTAL'!P138</f>
        <v>0</v>
      </c>
      <c r="K134">
        <f>'RESUMEN TOTAL'!Q138</f>
        <v>0</v>
      </c>
      <c r="L134">
        <f>'RESUMEN TOTAL'!R138</f>
        <v>0</v>
      </c>
      <c r="M134">
        <f>'RESUMEN TOTAL'!S138</f>
        <v>0</v>
      </c>
      <c r="N134">
        <f>'RESUMEN TOTAL'!T138</f>
        <v>0</v>
      </c>
      <c r="O134">
        <f>'RESUMEN TOTAL'!U138</f>
        <v>0</v>
      </c>
      <c r="P134">
        <f>'RESUMEN TOTAL'!V138</f>
        <v>0</v>
      </c>
      <c r="Q134">
        <f>'RESUMEN TOTAL'!W138</f>
        <v>0</v>
      </c>
      <c r="R134">
        <f>'RESUMEN TOTAL'!X138</f>
        <v>0</v>
      </c>
      <c r="S134">
        <f>'RESUMEN TOTAL'!Y138</f>
        <v>0</v>
      </c>
      <c r="T134">
        <f>'RESUMEN TOTAL'!Z138</f>
        <v>0</v>
      </c>
      <c r="U134">
        <f>'RESUMEN TOTAL'!AA138</f>
        <v>0</v>
      </c>
      <c r="V134">
        <f>'RESUMEN TOTAL'!AB138</f>
        <v>0</v>
      </c>
      <c r="W134">
        <f>'RESUMEN TOTAL'!AC138</f>
        <v>0</v>
      </c>
      <c r="X134">
        <f>'RESUMEN TOTAL'!AD138</f>
        <v>0</v>
      </c>
      <c r="Y134">
        <f>'RESUMEN TOTAL'!AE138</f>
        <v>0</v>
      </c>
      <c r="Z134">
        <f>'RESUMEN TOTAL'!AF138</f>
        <v>0</v>
      </c>
      <c r="AA134">
        <f>'RESUMEN TOTAL'!AG138</f>
        <v>0</v>
      </c>
      <c r="AB134">
        <f>'RESUMEN TOTAL'!AH138</f>
        <v>0</v>
      </c>
      <c r="AC134">
        <f>'RESUMEN TOTAL'!AI138</f>
        <v>0</v>
      </c>
      <c r="AD134">
        <f>'RESUMEN TOTAL'!AJ138</f>
        <v>0</v>
      </c>
      <c r="AE134">
        <f>'RESUMEN TOTAL'!AK138</f>
        <v>0</v>
      </c>
      <c r="AF134">
        <f>'RESUMEN TOTAL'!AL138</f>
        <v>0</v>
      </c>
      <c r="AG134">
        <f>'RESUMEN TOTAL'!AM138</f>
        <v>0</v>
      </c>
      <c r="AH134">
        <f>'RESUMEN TOTAL'!AN138</f>
        <v>0</v>
      </c>
      <c r="AI134">
        <f>'RESUMEN TOTAL'!AO138</f>
        <v>0</v>
      </c>
    </row>
    <row r="135" spans="1:35" x14ac:dyDescent="0.25">
      <c r="A135" t="str">
        <f>'RESUMEN TOTAL'!A139</f>
        <v>LA ESMERALDA</v>
      </c>
      <c r="B135" t="str">
        <f>'RESUMEN TOTAL'!B139</f>
        <v>ESM09 (fija 1)</v>
      </c>
      <c r="C135" t="str">
        <f>'RESUMEN TOTAL'!D139</f>
        <v>EEUU Y CABELLO</v>
      </c>
      <c r="D135" t="str">
        <f>'RESUMEN TOTAL'!E139</f>
        <v>Fija</v>
      </c>
      <c r="E135" t="str">
        <f>'RESUMEN TOTAL'!F139</f>
        <v>Fibra Optica</v>
      </c>
      <c r="F135">
        <f>'RESUMEN TOTAL'!L139</f>
        <v>0</v>
      </c>
      <c r="G135">
        <f>'RESUMEN TOTAL'!M139</f>
        <v>0</v>
      </c>
      <c r="H135">
        <f>'RESUMEN TOTAL'!N139</f>
        <v>0</v>
      </c>
      <c r="I135">
        <f>'RESUMEN TOTAL'!O139</f>
        <v>0</v>
      </c>
      <c r="J135">
        <f>'RESUMEN TOTAL'!P139</f>
        <v>0</v>
      </c>
      <c r="K135">
        <f>'RESUMEN TOTAL'!Q139</f>
        <v>0</v>
      </c>
      <c r="L135">
        <f>'RESUMEN TOTAL'!R139</f>
        <v>0</v>
      </c>
      <c r="M135">
        <f>'RESUMEN TOTAL'!S139</f>
        <v>0</v>
      </c>
      <c r="N135">
        <f>'RESUMEN TOTAL'!T139</f>
        <v>0</v>
      </c>
      <c r="O135">
        <f>'RESUMEN TOTAL'!U139</f>
        <v>0</v>
      </c>
      <c r="P135">
        <f>'RESUMEN TOTAL'!V139</f>
        <v>0</v>
      </c>
      <c r="Q135">
        <f>'RESUMEN TOTAL'!W139</f>
        <v>0</v>
      </c>
      <c r="R135">
        <f>'RESUMEN TOTAL'!X139</f>
        <v>0</v>
      </c>
      <c r="S135">
        <f>'RESUMEN TOTAL'!Y139</f>
        <v>0</v>
      </c>
      <c r="T135">
        <f>'RESUMEN TOTAL'!Z139</f>
        <v>0</v>
      </c>
      <c r="U135">
        <f>'RESUMEN TOTAL'!AA139</f>
        <v>0</v>
      </c>
      <c r="V135">
        <f>'RESUMEN TOTAL'!AB139</f>
        <v>0</v>
      </c>
      <c r="W135">
        <f>'RESUMEN TOTAL'!AC139</f>
        <v>0</v>
      </c>
      <c r="X135">
        <f>'RESUMEN TOTAL'!AD139</f>
        <v>0</v>
      </c>
      <c r="Y135">
        <f>'RESUMEN TOTAL'!AE139</f>
        <v>0</v>
      </c>
      <c r="Z135">
        <f>'RESUMEN TOTAL'!AF139</f>
        <v>0</v>
      </c>
      <c r="AA135">
        <f>'RESUMEN TOTAL'!AG139</f>
        <v>0</v>
      </c>
      <c r="AB135">
        <f>'RESUMEN TOTAL'!AH139</f>
        <v>0</v>
      </c>
      <c r="AC135">
        <f>'RESUMEN TOTAL'!AI139</f>
        <v>0</v>
      </c>
      <c r="AD135">
        <f>'RESUMEN TOTAL'!AJ139</f>
        <v>0</v>
      </c>
      <c r="AE135">
        <f>'RESUMEN TOTAL'!AK139</f>
        <v>0</v>
      </c>
      <c r="AF135">
        <f>'RESUMEN TOTAL'!AL139</f>
        <v>0</v>
      </c>
      <c r="AG135">
        <f>'RESUMEN TOTAL'!AM139</f>
        <v>0</v>
      </c>
      <c r="AH135">
        <f>'RESUMEN TOTAL'!AN139</f>
        <v>0</v>
      </c>
      <c r="AI135">
        <f>'RESUMEN TOTAL'!AO139</f>
        <v>0</v>
      </c>
    </row>
    <row r="136" spans="1:35" x14ac:dyDescent="0.25">
      <c r="A136" t="str">
        <f>'RESUMEN TOTAL'!A140</f>
        <v>LA ESMERALDA</v>
      </c>
      <c r="B136" t="str">
        <f>'RESUMEN TOTAL'!B140</f>
        <v>ESM10 (fija 2)</v>
      </c>
      <c r="C136" t="str">
        <f>'RESUMEN TOTAL'!D140</f>
        <v>EEUU Y CABELLO</v>
      </c>
      <c r="D136" t="str">
        <f>'RESUMEN TOTAL'!E140</f>
        <v>Fija</v>
      </c>
      <c r="E136" t="str">
        <f>'RESUMEN TOTAL'!F140</f>
        <v>Fibra Optica</v>
      </c>
      <c r="F136">
        <f>'RESUMEN TOTAL'!L140</f>
        <v>0</v>
      </c>
      <c r="G136">
        <f>'RESUMEN TOTAL'!M140</f>
        <v>0</v>
      </c>
      <c r="H136">
        <f>'RESUMEN TOTAL'!N140</f>
        <v>0</v>
      </c>
      <c r="I136">
        <f>'RESUMEN TOTAL'!O140</f>
        <v>0</v>
      </c>
      <c r="J136">
        <f>'RESUMEN TOTAL'!P140</f>
        <v>0</v>
      </c>
      <c r="K136">
        <f>'RESUMEN TOTAL'!Q140</f>
        <v>0</v>
      </c>
      <c r="L136">
        <f>'RESUMEN TOTAL'!R140</f>
        <v>0</v>
      </c>
      <c r="M136">
        <f>'RESUMEN TOTAL'!S140</f>
        <v>0</v>
      </c>
      <c r="N136">
        <f>'RESUMEN TOTAL'!T140</f>
        <v>0</v>
      </c>
      <c r="O136">
        <f>'RESUMEN TOTAL'!U140</f>
        <v>0</v>
      </c>
      <c r="P136">
        <f>'RESUMEN TOTAL'!V140</f>
        <v>0</v>
      </c>
      <c r="Q136">
        <f>'RESUMEN TOTAL'!W140</f>
        <v>0</v>
      </c>
      <c r="R136">
        <f>'RESUMEN TOTAL'!X140</f>
        <v>0</v>
      </c>
      <c r="S136">
        <f>'RESUMEN TOTAL'!Y140</f>
        <v>0</v>
      </c>
      <c r="T136">
        <f>'RESUMEN TOTAL'!Z140</f>
        <v>0</v>
      </c>
      <c r="U136">
        <f>'RESUMEN TOTAL'!AA140</f>
        <v>0</v>
      </c>
      <c r="V136">
        <f>'RESUMEN TOTAL'!AB140</f>
        <v>0</v>
      </c>
      <c r="W136">
        <f>'RESUMEN TOTAL'!AC140</f>
        <v>0</v>
      </c>
      <c r="X136">
        <f>'RESUMEN TOTAL'!AD140</f>
        <v>0</v>
      </c>
      <c r="Y136">
        <f>'RESUMEN TOTAL'!AE140</f>
        <v>0</v>
      </c>
      <c r="Z136">
        <f>'RESUMEN TOTAL'!AF140</f>
        <v>0</v>
      </c>
      <c r="AA136">
        <f>'RESUMEN TOTAL'!AG140</f>
        <v>0</v>
      </c>
      <c r="AB136">
        <f>'RESUMEN TOTAL'!AH140</f>
        <v>0</v>
      </c>
      <c r="AC136">
        <f>'RESUMEN TOTAL'!AI140</f>
        <v>0</v>
      </c>
      <c r="AD136">
        <f>'RESUMEN TOTAL'!AJ140</f>
        <v>0</v>
      </c>
      <c r="AE136">
        <f>'RESUMEN TOTAL'!AK140</f>
        <v>0</v>
      </c>
      <c r="AF136">
        <f>'RESUMEN TOTAL'!AL140</f>
        <v>0</v>
      </c>
      <c r="AG136">
        <f>'RESUMEN TOTAL'!AM140</f>
        <v>0</v>
      </c>
      <c r="AH136">
        <f>'RESUMEN TOTAL'!AN140</f>
        <v>0</v>
      </c>
      <c r="AI136">
        <f>'RESUMEN TOTAL'!AO140</f>
        <v>0</v>
      </c>
    </row>
    <row r="137" spans="1:35" x14ac:dyDescent="0.25">
      <c r="A137" t="str">
        <f>'RESUMEN TOTAL'!A141</f>
        <v>LA ESMERALDA</v>
      </c>
      <c r="B137" t="str">
        <f>'RESUMEN TOTAL'!B141</f>
        <v>ESM11 (fija 1)</v>
      </c>
      <c r="C137" t="str">
        <f>'RESUMEN TOTAL'!D141</f>
        <v>NOVAK Y LAMBARDI</v>
      </c>
      <c r="D137" t="str">
        <f>'RESUMEN TOTAL'!E141</f>
        <v>Fija</v>
      </c>
      <c r="E137" t="str">
        <f>'RESUMEN TOTAL'!F141</f>
        <v>Fibra Optica</v>
      </c>
      <c r="F137">
        <f>'RESUMEN TOTAL'!L141</f>
        <v>0</v>
      </c>
      <c r="G137">
        <f>'RESUMEN TOTAL'!M141</f>
        <v>0</v>
      </c>
      <c r="H137">
        <f>'RESUMEN TOTAL'!N141</f>
        <v>0</v>
      </c>
      <c r="I137">
        <f>'RESUMEN TOTAL'!O141</f>
        <v>0</v>
      </c>
      <c r="J137">
        <f>'RESUMEN TOTAL'!P141</f>
        <v>0</v>
      </c>
      <c r="K137">
        <f>'RESUMEN TOTAL'!Q141</f>
        <v>0</v>
      </c>
      <c r="L137">
        <f>'RESUMEN TOTAL'!R141</f>
        <v>0</v>
      </c>
      <c r="M137">
        <f>'RESUMEN TOTAL'!S141</f>
        <v>0</v>
      </c>
      <c r="N137">
        <f>'RESUMEN TOTAL'!T141</f>
        <v>0</v>
      </c>
      <c r="O137">
        <f>'RESUMEN TOTAL'!U141</f>
        <v>0</v>
      </c>
      <c r="P137">
        <f>'RESUMEN TOTAL'!V141</f>
        <v>0</v>
      </c>
      <c r="Q137">
        <f>'RESUMEN TOTAL'!W141</f>
        <v>0</v>
      </c>
      <c r="R137">
        <f>'RESUMEN TOTAL'!X141</f>
        <v>0</v>
      </c>
      <c r="S137">
        <f>'RESUMEN TOTAL'!Y141</f>
        <v>0</v>
      </c>
      <c r="T137">
        <f>'RESUMEN TOTAL'!Z141</f>
        <v>0</v>
      </c>
      <c r="U137">
        <f>'RESUMEN TOTAL'!AA141</f>
        <v>0</v>
      </c>
      <c r="V137">
        <f>'RESUMEN TOTAL'!AB141</f>
        <v>0</v>
      </c>
      <c r="W137">
        <f>'RESUMEN TOTAL'!AC141</f>
        <v>0</v>
      </c>
      <c r="X137">
        <f>'RESUMEN TOTAL'!AD141</f>
        <v>0</v>
      </c>
      <c r="Y137">
        <f>'RESUMEN TOTAL'!AE141</f>
        <v>0</v>
      </c>
      <c r="Z137">
        <f>'RESUMEN TOTAL'!AF141</f>
        <v>0</v>
      </c>
      <c r="AA137">
        <f>'RESUMEN TOTAL'!AG141</f>
        <v>0</v>
      </c>
      <c r="AB137">
        <f>'RESUMEN TOTAL'!AH141</f>
        <v>0</v>
      </c>
      <c r="AC137">
        <f>'RESUMEN TOTAL'!AI141</f>
        <v>0</v>
      </c>
      <c r="AD137">
        <f>'RESUMEN TOTAL'!AJ141</f>
        <v>0</v>
      </c>
      <c r="AE137">
        <f>'RESUMEN TOTAL'!AK141</f>
        <v>0</v>
      </c>
      <c r="AF137">
        <f>'RESUMEN TOTAL'!AL141</f>
        <v>0</v>
      </c>
      <c r="AG137">
        <f>'RESUMEN TOTAL'!AM141</f>
        <v>0</v>
      </c>
      <c r="AH137">
        <f>'RESUMEN TOTAL'!AN141</f>
        <v>0</v>
      </c>
      <c r="AI137">
        <f>'RESUMEN TOTAL'!AO141</f>
        <v>0</v>
      </c>
    </row>
    <row r="138" spans="1:35" x14ac:dyDescent="0.25">
      <c r="A138" t="str">
        <f>'RESUMEN TOTAL'!A142</f>
        <v>LA ESMERALDA</v>
      </c>
      <c r="B138" t="str">
        <f>'RESUMEN TOTAL'!B142</f>
        <v>ESM12 (fija 2)</v>
      </c>
      <c r="C138" t="str">
        <f>'RESUMEN TOTAL'!D142</f>
        <v>NOVAK Y LAMBARDI</v>
      </c>
      <c r="D138" t="str">
        <f>'RESUMEN TOTAL'!E142</f>
        <v>Fija</v>
      </c>
      <c r="E138" t="str">
        <f>'RESUMEN TOTAL'!F142</f>
        <v>Fibra Optica</v>
      </c>
      <c r="F138">
        <f>'RESUMEN TOTAL'!L142</f>
        <v>0</v>
      </c>
      <c r="G138">
        <f>'RESUMEN TOTAL'!M142</f>
        <v>0</v>
      </c>
      <c r="H138">
        <f>'RESUMEN TOTAL'!N142</f>
        <v>0</v>
      </c>
      <c r="I138">
        <f>'RESUMEN TOTAL'!O142</f>
        <v>0</v>
      </c>
      <c r="J138">
        <f>'RESUMEN TOTAL'!P142</f>
        <v>0</v>
      </c>
      <c r="K138">
        <f>'RESUMEN TOTAL'!Q142</f>
        <v>0</v>
      </c>
      <c r="L138">
        <f>'RESUMEN TOTAL'!R142</f>
        <v>0</v>
      </c>
      <c r="M138">
        <f>'RESUMEN TOTAL'!S142</f>
        <v>0</v>
      </c>
      <c r="N138">
        <f>'RESUMEN TOTAL'!T142</f>
        <v>0</v>
      </c>
      <c r="O138">
        <f>'RESUMEN TOTAL'!U142</f>
        <v>0</v>
      </c>
      <c r="P138">
        <f>'RESUMEN TOTAL'!V142</f>
        <v>0</v>
      </c>
      <c r="Q138">
        <f>'RESUMEN TOTAL'!W142</f>
        <v>0</v>
      </c>
      <c r="R138">
        <f>'RESUMEN TOTAL'!X142</f>
        <v>0</v>
      </c>
      <c r="S138">
        <f>'RESUMEN TOTAL'!Y142</f>
        <v>0</v>
      </c>
      <c r="T138">
        <f>'RESUMEN TOTAL'!Z142</f>
        <v>0</v>
      </c>
      <c r="U138">
        <f>'RESUMEN TOTAL'!AA142</f>
        <v>0</v>
      </c>
      <c r="V138">
        <f>'RESUMEN TOTAL'!AB142</f>
        <v>0</v>
      </c>
      <c r="W138">
        <f>'RESUMEN TOTAL'!AC142</f>
        <v>0</v>
      </c>
      <c r="X138">
        <f>'RESUMEN TOTAL'!AD142</f>
        <v>0</v>
      </c>
      <c r="Y138">
        <f>'RESUMEN TOTAL'!AE142</f>
        <v>0</v>
      </c>
      <c r="Z138">
        <f>'RESUMEN TOTAL'!AF142</f>
        <v>0</v>
      </c>
      <c r="AA138">
        <f>'RESUMEN TOTAL'!AG142</f>
        <v>0</v>
      </c>
      <c r="AB138">
        <f>'RESUMEN TOTAL'!AH142</f>
        <v>0</v>
      </c>
      <c r="AC138">
        <f>'RESUMEN TOTAL'!AI142</f>
        <v>0</v>
      </c>
      <c r="AD138">
        <f>'RESUMEN TOTAL'!AJ142</f>
        <v>0</v>
      </c>
      <c r="AE138">
        <f>'RESUMEN TOTAL'!AK142</f>
        <v>0</v>
      </c>
      <c r="AF138">
        <f>'RESUMEN TOTAL'!AL142</f>
        <v>0</v>
      </c>
      <c r="AG138">
        <f>'RESUMEN TOTAL'!AM142</f>
        <v>0</v>
      </c>
      <c r="AH138">
        <f>'RESUMEN TOTAL'!AN142</f>
        <v>0</v>
      </c>
      <c r="AI138">
        <f>'RESUMEN TOTAL'!AO142</f>
        <v>0</v>
      </c>
    </row>
    <row r="139" spans="1:35" x14ac:dyDescent="0.25">
      <c r="A139" t="str">
        <f>'RESUMEN TOTAL'!A143</f>
        <v>LA ESMERALDA</v>
      </c>
      <c r="B139" t="str">
        <f>'RESUMEN TOTAL'!B143</f>
        <v>ESM 13</v>
      </c>
      <c r="C139" t="str">
        <f>'RESUMEN TOTAL'!D143</f>
        <v>Barzi y Serrano</v>
      </c>
      <c r="D139" t="str">
        <f>'RESUMEN TOTAL'!E143</f>
        <v>fija</v>
      </c>
      <c r="E139" t="str">
        <f>'RESUMEN TOTAL'!F143</f>
        <v>Fibra Optica</v>
      </c>
      <c r="F139">
        <f>'RESUMEN TOTAL'!L143</f>
        <v>0</v>
      </c>
      <c r="G139">
        <f>'RESUMEN TOTAL'!M143</f>
        <v>0</v>
      </c>
      <c r="H139">
        <f>'RESUMEN TOTAL'!N143</f>
        <v>0</v>
      </c>
      <c r="I139">
        <f>'RESUMEN TOTAL'!O143</f>
        <v>0</v>
      </c>
      <c r="J139">
        <f>'RESUMEN TOTAL'!P143</f>
        <v>0</v>
      </c>
      <c r="K139">
        <f>'RESUMEN TOTAL'!Q143</f>
        <v>0</v>
      </c>
      <c r="L139">
        <f>'RESUMEN TOTAL'!R143</f>
        <v>0</v>
      </c>
      <c r="M139">
        <f>'RESUMEN TOTAL'!S143</f>
        <v>0</v>
      </c>
      <c r="N139">
        <f>'RESUMEN TOTAL'!T143</f>
        <v>0</v>
      </c>
      <c r="O139">
        <f>'RESUMEN TOTAL'!U143</f>
        <v>0</v>
      </c>
      <c r="P139">
        <f>'RESUMEN TOTAL'!V143</f>
        <v>0</v>
      </c>
      <c r="Q139">
        <f>'RESUMEN TOTAL'!W143</f>
        <v>0</v>
      </c>
      <c r="R139">
        <f>'RESUMEN TOTAL'!X143</f>
        <v>0</v>
      </c>
      <c r="S139">
        <f>'RESUMEN TOTAL'!Y143</f>
        <v>0</v>
      </c>
      <c r="T139">
        <f>'RESUMEN TOTAL'!Z143</f>
        <v>0</v>
      </c>
      <c r="U139">
        <f>'RESUMEN TOTAL'!AA143</f>
        <v>0</v>
      </c>
      <c r="V139">
        <f>'RESUMEN TOTAL'!AB143</f>
        <v>0</v>
      </c>
      <c r="W139">
        <f>'RESUMEN TOTAL'!AC143</f>
        <v>0</v>
      </c>
      <c r="X139">
        <f>'RESUMEN TOTAL'!AD143</f>
        <v>0</v>
      </c>
      <c r="Y139">
        <f>'RESUMEN TOTAL'!AE143</f>
        <v>0</v>
      </c>
      <c r="Z139">
        <f>'RESUMEN TOTAL'!AF143</f>
        <v>0</v>
      </c>
      <c r="AA139">
        <f>'RESUMEN TOTAL'!AG143</f>
        <v>0</v>
      </c>
      <c r="AB139">
        <f>'RESUMEN TOTAL'!AH143</f>
        <v>0</v>
      </c>
      <c r="AC139">
        <f>'RESUMEN TOTAL'!AI143</f>
        <v>0</v>
      </c>
      <c r="AD139">
        <f>'RESUMEN TOTAL'!AJ143</f>
        <v>0</v>
      </c>
      <c r="AE139">
        <f>'RESUMEN TOTAL'!AK143</f>
        <v>0</v>
      </c>
      <c r="AF139">
        <f>'RESUMEN TOTAL'!AL143</f>
        <v>0</v>
      </c>
      <c r="AG139">
        <f>'RESUMEN TOTAL'!AM143</f>
        <v>0</v>
      </c>
      <c r="AH139">
        <f>'RESUMEN TOTAL'!AN143</f>
        <v>0</v>
      </c>
      <c r="AI139">
        <f>'RESUMEN TOTAL'!AO143</f>
        <v>0</v>
      </c>
    </row>
    <row r="140" spans="1:35" x14ac:dyDescent="0.25">
      <c r="A140" t="str">
        <f>'RESUMEN TOTAL'!A144</f>
        <v>LA ESMERALDA</v>
      </c>
      <c r="B140" t="str">
        <f>'RESUMEN TOTAL'!B144</f>
        <v>ESM 14</v>
      </c>
      <c r="C140" t="str">
        <f>'RESUMEN TOTAL'!D144</f>
        <v>Barzi y Serrano</v>
      </c>
      <c r="D140" t="str">
        <f>'RESUMEN TOTAL'!E144</f>
        <v>fija</v>
      </c>
      <c r="E140" t="str">
        <f>'RESUMEN TOTAL'!F144</f>
        <v>Fibra Optica</v>
      </c>
      <c r="F140">
        <f>'RESUMEN TOTAL'!L144</f>
        <v>0</v>
      </c>
      <c r="G140">
        <f>'RESUMEN TOTAL'!M144</f>
        <v>0</v>
      </c>
      <c r="H140">
        <f>'RESUMEN TOTAL'!N144</f>
        <v>0</v>
      </c>
      <c r="I140">
        <f>'RESUMEN TOTAL'!O144</f>
        <v>0</v>
      </c>
      <c r="J140">
        <f>'RESUMEN TOTAL'!P144</f>
        <v>0</v>
      </c>
      <c r="K140">
        <f>'RESUMEN TOTAL'!Q144</f>
        <v>0</v>
      </c>
      <c r="L140">
        <f>'RESUMEN TOTAL'!R144</f>
        <v>0</v>
      </c>
      <c r="M140">
        <f>'RESUMEN TOTAL'!S144</f>
        <v>0</v>
      </c>
      <c r="N140">
        <f>'RESUMEN TOTAL'!T144</f>
        <v>0</v>
      </c>
      <c r="O140">
        <f>'RESUMEN TOTAL'!U144</f>
        <v>0</v>
      </c>
      <c r="P140">
        <f>'RESUMEN TOTAL'!V144</f>
        <v>0</v>
      </c>
      <c r="Q140">
        <f>'RESUMEN TOTAL'!W144</f>
        <v>0</v>
      </c>
      <c r="R140">
        <f>'RESUMEN TOTAL'!X144</f>
        <v>0</v>
      </c>
      <c r="S140">
        <f>'RESUMEN TOTAL'!Y144</f>
        <v>0</v>
      </c>
      <c r="T140">
        <f>'RESUMEN TOTAL'!Z144</f>
        <v>0</v>
      </c>
      <c r="U140">
        <f>'RESUMEN TOTAL'!AA144</f>
        <v>0</v>
      </c>
      <c r="V140">
        <f>'RESUMEN TOTAL'!AB144</f>
        <v>0</v>
      </c>
      <c r="W140">
        <f>'RESUMEN TOTAL'!AC144</f>
        <v>0</v>
      </c>
      <c r="X140">
        <f>'RESUMEN TOTAL'!AD144</f>
        <v>0</v>
      </c>
      <c r="Y140">
        <f>'RESUMEN TOTAL'!AE144</f>
        <v>0</v>
      </c>
      <c r="Z140">
        <f>'RESUMEN TOTAL'!AF144</f>
        <v>0</v>
      </c>
      <c r="AA140">
        <f>'RESUMEN TOTAL'!AG144</f>
        <v>0</v>
      </c>
      <c r="AB140">
        <f>'RESUMEN TOTAL'!AH144</f>
        <v>0</v>
      </c>
      <c r="AC140">
        <f>'RESUMEN TOTAL'!AI144</f>
        <v>0</v>
      </c>
      <c r="AD140">
        <f>'RESUMEN TOTAL'!AJ144</f>
        <v>0</v>
      </c>
      <c r="AE140">
        <f>'RESUMEN TOTAL'!AK144</f>
        <v>0</v>
      </c>
      <c r="AF140">
        <f>'RESUMEN TOTAL'!AL144</f>
        <v>0</v>
      </c>
      <c r="AG140">
        <f>'RESUMEN TOTAL'!AM144</f>
        <v>0</v>
      </c>
      <c r="AH140">
        <f>'RESUMEN TOTAL'!AN144</f>
        <v>0</v>
      </c>
      <c r="AI140">
        <f>'RESUMEN TOTAL'!AO144</f>
        <v>0</v>
      </c>
    </row>
    <row r="141" spans="1:35" x14ac:dyDescent="0.25">
      <c r="A141" t="str">
        <f>'RESUMEN TOTAL'!A145</f>
        <v>LA ESMERALDA</v>
      </c>
      <c r="B141" t="str">
        <f>'RESUMEN TOTAL'!B145</f>
        <v>ESM 15</v>
      </c>
      <c r="C141" t="str">
        <f>'RESUMEN TOTAL'!D145</f>
        <v>Basualdo y Lieja</v>
      </c>
      <c r="D141" t="str">
        <f>'RESUMEN TOTAL'!E145</f>
        <v>Fija</v>
      </c>
      <c r="E141" t="str">
        <f>'RESUMEN TOTAL'!F145</f>
        <v>Fibra Optica</v>
      </c>
      <c r="F141" t="str">
        <f>'RESUMEN TOTAL'!L145</f>
        <v>APAGADO</v>
      </c>
      <c r="G141" t="str">
        <f>'RESUMEN TOTAL'!M145</f>
        <v>APAGADO</v>
      </c>
      <c r="H141" t="str">
        <f>'RESUMEN TOTAL'!N145</f>
        <v>APAGADO</v>
      </c>
      <c r="I141" t="str">
        <f>'RESUMEN TOTAL'!O145</f>
        <v>APAGADO</v>
      </c>
      <c r="J141" t="str">
        <f>'RESUMEN TOTAL'!P145</f>
        <v>APAGADO</v>
      </c>
      <c r="K141">
        <f>'RESUMEN TOTAL'!Q145</f>
        <v>0</v>
      </c>
      <c r="L141" t="str">
        <f>'RESUMEN TOTAL'!R145</f>
        <v>APAGADO</v>
      </c>
      <c r="M141" t="str">
        <f>'RESUMEN TOTAL'!S145</f>
        <v>APAGADO</v>
      </c>
      <c r="N141" t="str">
        <f>'RESUMEN TOTAL'!T145</f>
        <v>APAGADO</v>
      </c>
      <c r="O141" t="str">
        <f>'RESUMEN TOTAL'!U145</f>
        <v>APAGADO</v>
      </c>
      <c r="P141" t="str">
        <f>'RESUMEN TOTAL'!V145</f>
        <v>APAGADO</v>
      </c>
      <c r="Q141" t="str">
        <f>'RESUMEN TOTAL'!W145</f>
        <v>APAGADO</v>
      </c>
      <c r="R141">
        <f>'RESUMEN TOTAL'!X145</f>
        <v>0</v>
      </c>
      <c r="S141">
        <f>'RESUMEN TOTAL'!Y145</f>
        <v>0</v>
      </c>
      <c r="T141">
        <f>'RESUMEN TOTAL'!Z145</f>
        <v>0</v>
      </c>
      <c r="U141">
        <f>'RESUMEN TOTAL'!AA145</f>
        <v>0</v>
      </c>
      <c r="V141">
        <f>'RESUMEN TOTAL'!AB145</f>
        <v>0</v>
      </c>
      <c r="W141">
        <f>'RESUMEN TOTAL'!AC145</f>
        <v>0</v>
      </c>
      <c r="X141">
        <f>'RESUMEN TOTAL'!AD145</f>
        <v>0</v>
      </c>
      <c r="Y141">
        <f>'RESUMEN TOTAL'!AE145</f>
        <v>0</v>
      </c>
      <c r="Z141">
        <f>'RESUMEN TOTAL'!AF145</f>
        <v>0</v>
      </c>
      <c r="AA141">
        <f>'RESUMEN TOTAL'!AG145</f>
        <v>0</v>
      </c>
      <c r="AB141">
        <f>'RESUMEN TOTAL'!AH145</f>
        <v>0</v>
      </c>
      <c r="AC141">
        <f>'RESUMEN TOTAL'!AI145</f>
        <v>0</v>
      </c>
      <c r="AD141">
        <f>'RESUMEN TOTAL'!AJ145</f>
        <v>0</v>
      </c>
      <c r="AE141">
        <f>'RESUMEN TOTAL'!AK145</f>
        <v>0</v>
      </c>
      <c r="AF141">
        <f>'RESUMEN TOTAL'!AL145</f>
        <v>0</v>
      </c>
      <c r="AG141">
        <f>'RESUMEN TOTAL'!AM145</f>
        <v>0</v>
      </c>
      <c r="AH141">
        <f>'RESUMEN TOTAL'!AN145</f>
        <v>0</v>
      </c>
      <c r="AI141">
        <f>'RESUMEN TOTAL'!AO145</f>
        <v>0</v>
      </c>
    </row>
    <row r="142" spans="1:35" x14ac:dyDescent="0.25">
      <c r="A142" t="str">
        <f>'RESUMEN TOTAL'!A146</f>
        <v>LA ESMERALDA</v>
      </c>
      <c r="B142" t="str">
        <f>'RESUMEN TOTAL'!B146</f>
        <v>ESM 16</v>
      </c>
      <c r="C142" t="str">
        <f>'RESUMEN TOTAL'!D146</f>
        <v>Basualdo y Lieja</v>
      </c>
      <c r="D142" t="str">
        <f>'RESUMEN TOTAL'!E146</f>
        <v>Fija</v>
      </c>
      <c r="E142" t="str">
        <f>'RESUMEN TOTAL'!F146</f>
        <v>Fibra Optica</v>
      </c>
      <c r="F142" t="str">
        <f>'RESUMEN TOTAL'!L146</f>
        <v>APAGADO</v>
      </c>
      <c r="G142" t="str">
        <f>'RESUMEN TOTAL'!M146</f>
        <v>APAGADO</v>
      </c>
      <c r="H142" t="str">
        <f>'RESUMEN TOTAL'!N146</f>
        <v>APAGADO</v>
      </c>
      <c r="I142" t="str">
        <f>'RESUMEN TOTAL'!O146</f>
        <v>APAGADO</v>
      </c>
      <c r="J142" t="str">
        <f>'RESUMEN TOTAL'!P146</f>
        <v>APAGADO</v>
      </c>
      <c r="K142">
        <f>'RESUMEN TOTAL'!Q146</f>
        <v>0</v>
      </c>
      <c r="L142" t="str">
        <f>'RESUMEN TOTAL'!R146</f>
        <v>APAGADO</v>
      </c>
      <c r="M142" t="str">
        <f>'RESUMEN TOTAL'!S146</f>
        <v>APAGADO</v>
      </c>
      <c r="N142" t="str">
        <f>'RESUMEN TOTAL'!T146</f>
        <v>APAGADO</v>
      </c>
      <c r="O142" t="str">
        <f>'RESUMEN TOTAL'!U146</f>
        <v>APAGADO</v>
      </c>
      <c r="P142" t="str">
        <f>'RESUMEN TOTAL'!V146</f>
        <v>APAGADO</v>
      </c>
      <c r="Q142" t="str">
        <f>'RESUMEN TOTAL'!W146</f>
        <v>APAGADO</v>
      </c>
      <c r="R142">
        <f>'RESUMEN TOTAL'!X146</f>
        <v>0</v>
      </c>
      <c r="S142">
        <f>'RESUMEN TOTAL'!Y146</f>
        <v>0</v>
      </c>
      <c r="T142">
        <f>'RESUMEN TOTAL'!Z146</f>
        <v>0</v>
      </c>
      <c r="U142">
        <f>'RESUMEN TOTAL'!AA146</f>
        <v>0</v>
      </c>
      <c r="V142">
        <f>'RESUMEN TOTAL'!AB146</f>
        <v>0</v>
      </c>
      <c r="W142">
        <f>'RESUMEN TOTAL'!AC146</f>
        <v>0</v>
      </c>
      <c r="X142">
        <f>'RESUMEN TOTAL'!AD146</f>
        <v>0</v>
      </c>
      <c r="Y142">
        <f>'RESUMEN TOTAL'!AE146</f>
        <v>0</v>
      </c>
      <c r="Z142">
        <f>'RESUMEN TOTAL'!AF146</f>
        <v>0</v>
      </c>
      <c r="AA142">
        <f>'RESUMEN TOTAL'!AG146</f>
        <v>0</v>
      </c>
      <c r="AB142">
        <f>'RESUMEN TOTAL'!AH146</f>
        <v>0</v>
      </c>
      <c r="AC142">
        <f>'RESUMEN TOTAL'!AI146</f>
        <v>0</v>
      </c>
      <c r="AD142">
        <f>'RESUMEN TOTAL'!AJ146</f>
        <v>0</v>
      </c>
      <c r="AE142">
        <f>'RESUMEN TOTAL'!AK146</f>
        <v>0</v>
      </c>
      <c r="AF142">
        <f>'RESUMEN TOTAL'!AL146</f>
        <v>0</v>
      </c>
      <c r="AG142">
        <f>'RESUMEN TOTAL'!AM146</f>
        <v>0</v>
      </c>
      <c r="AH142">
        <f>'RESUMEN TOTAL'!AN146</f>
        <v>0</v>
      </c>
      <c r="AI142">
        <f>'RESUMEN TOTAL'!AO146</f>
        <v>0</v>
      </c>
    </row>
    <row r="143" spans="1:35" x14ac:dyDescent="0.25">
      <c r="A143" t="str">
        <f>'RESUMEN TOTAL'!A147</f>
        <v>INGENIERO ALLAN</v>
      </c>
      <c r="B143" t="str">
        <f>'RESUMEN TOTAL'!B147</f>
        <v>INA 01</v>
      </c>
      <c r="C143" t="str">
        <f>'RESUMEN TOTAL'!D147</f>
        <v>1138 Y 1155</v>
      </c>
      <c r="D143" t="str">
        <f>'RESUMEN TOTAL'!E147</f>
        <v>DOMO</v>
      </c>
      <c r="E143" t="str">
        <f>'RESUMEN TOTAL'!F147</f>
        <v>Fibra Optica</v>
      </c>
      <c r="F143">
        <f>'RESUMEN TOTAL'!L147</f>
        <v>0</v>
      </c>
      <c r="G143">
        <f>'RESUMEN TOTAL'!M147</f>
        <v>0</v>
      </c>
      <c r="H143">
        <f>'RESUMEN TOTAL'!N147</f>
        <v>0</v>
      </c>
      <c r="I143">
        <f>'RESUMEN TOTAL'!O147</f>
        <v>0</v>
      </c>
      <c r="J143">
        <f>'RESUMEN TOTAL'!P147</f>
        <v>0</v>
      </c>
      <c r="K143">
        <f>'RESUMEN TOTAL'!Q147</f>
        <v>0</v>
      </c>
      <c r="L143" t="str">
        <f>'RESUMEN TOTAL'!R147</f>
        <v>APAGADO</v>
      </c>
      <c r="M143" t="str">
        <f>'RESUMEN TOTAL'!S147</f>
        <v>APAGADO</v>
      </c>
      <c r="N143" t="str">
        <f>'RESUMEN TOTAL'!T147</f>
        <v>APAGADO</v>
      </c>
      <c r="O143">
        <f>'RESUMEN TOTAL'!U147</f>
        <v>0</v>
      </c>
      <c r="P143">
        <f>'RESUMEN TOTAL'!V147</f>
        <v>0</v>
      </c>
      <c r="Q143">
        <f>'RESUMEN TOTAL'!W147</f>
        <v>0</v>
      </c>
      <c r="R143">
        <f>'RESUMEN TOTAL'!X147</f>
        <v>0</v>
      </c>
      <c r="S143">
        <f>'RESUMEN TOTAL'!Y147</f>
        <v>0</v>
      </c>
      <c r="T143">
        <f>'RESUMEN TOTAL'!Z147</f>
        <v>0</v>
      </c>
      <c r="U143">
        <f>'RESUMEN TOTAL'!AA147</f>
        <v>0</v>
      </c>
      <c r="V143">
        <f>'RESUMEN TOTAL'!AB147</f>
        <v>0</v>
      </c>
      <c r="W143">
        <f>'RESUMEN TOTAL'!AC147</f>
        <v>0</v>
      </c>
      <c r="X143">
        <f>'RESUMEN TOTAL'!AD147</f>
        <v>0</v>
      </c>
      <c r="Y143">
        <f>'RESUMEN TOTAL'!AE147</f>
        <v>0</v>
      </c>
      <c r="Z143">
        <f>'RESUMEN TOTAL'!AF147</f>
        <v>0</v>
      </c>
      <c r="AA143">
        <f>'RESUMEN TOTAL'!AG147</f>
        <v>0</v>
      </c>
      <c r="AB143">
        <f>'RESUMEN TOTAL'!AH147</f>
        <v>0</v>
      </c>
      <c r="AC143">
        <f>'RESUMEN TOTAL'!AI147</f>
        <v>0</v>
      </c>
      <c r="AD143">
        <f>'RESUMEN TOTAL'!AJ147</f>
        <v>0</v>
      </c>
      <c r="AE143">
        <f>'RESUMEN TOTAL'!AK147</f>
        <v>0</v>
      </c>
      <c r="AF143">
        <f>'RESUMEN TOTAL'!AL147</f>
        <v>0</v>
      </c>
      <c r="AG143">
        <f>'RESUMEN TOTAL'!AM147</f>
        <v>0</v>
      </c>
      <c r="AH143">
        <f>'RESUMEN TOTAL'!AN147</f>
        <v>0</v>
      </c>
      <c r="AI143">
        <f>'RESUMEN TOTAL'!AO147</f>
        <v>0</v>
      </c>
    </row>
    <row r="144" spans="1:35" x14ac:dyDescent="0.25">
      <c r="A144" t="str">
        <f>'RESUMEN TOTAL'!A148</f>
        <v>INGENIERO ALLAN</v>
      </c>
      <c r="B144" t="str">
        <f>'RESUMEN TOTAL'!B148</f>
        <v>INA 02</v>
      </c>
      <c r="C144" t="str">
        <f>'RESUMEN TOTAL'!D148</f>
        <v>1144 Y 1155</v>
      </c>
      <c r="D144" t="str">
        <f>'RESUMEN TOTAL'!E148</f>
        <v>DOMO</v>
      </c>
      <c r="E144" t="str">
        <f>'RESUMEN TOTAL'!F148</f>
        <v>Fibra Optica</v>
      </c>
      <c r="F144" t="str">
        <f>'RESUMEN TOTAL'!L148</f>
        <v>APAGADO</v>
      </c>
      <c r="G144" t="str">
        <f>'RESUMEN TOTAL'!M148</f>
        <v>APAGADO</v>
      </c>
      <c r="H144" t="str">
        <f>'RESUMEN TOTAL'!N148</f>
        <v>APAGADO</v>
      </c>
      <c r="I144" t="str">
        <f>'RESUMEN TOTAL'!O148</f>
        <v>APAGADO</v>
      </c>
      <c r="J144" t="str">
        <f>'RESUMEN TOTAL'!P148</f>
        <v>APAGADO</v>
      </c>
      <c r="K144" t="str">
        <f>'RESUMEN TOTAL'!Q148</f>
        <v>APAGADO</v>
      </c>
      <c r="L144" t="str">
        <f>'RESUMEN TOTAL'!R148</f>
        <v>APAGADO</v>
      </c>
      <c r="M144" t="str">
        <f>'RESUMEN TOTAL'!S148</f>
        <v>APAGADO</v>
      </c>
      <c r="N144" t="str">
        <f>'RESUMEN TOTAL'!T148</f>
        <v>APAGADO</v>
      </c>
      <c r="O144" t="str">
        <f>'RESUMEN TOTAL'!U148</f>
        <v>APAGADO</v>
      </c>
      <c r="P144" t="str">
        <f>'RESUMEN TOTAL'!V148</f>
        <v>APAGADO</v>
      </c>
      <c r="Q144" t="str">
        <f>'RESUMEN TOTAL'!W148</f>
        <v>APAGADO</v>
      </c>
      <c r="R144">
        <f>'RESUMEN TOTAL'!X148</f>
        <v>0</v>
      </c>
      <c r="S144" t="str">
        <f>'RESUMEN TOTAL'!Y148</f>
        <v>APAGADO</v>
      </c>
      <c r="T144" t="str">
        <f>'RESUMEN TOTAL'!Z148</f>
        <v>APAGADO</v>
      </c>
      <c r="U144" t="str">
        <f>'RESUMEN TOTAL'!AA148</f>
        <v>APAGADO</v>
      </c>
      <c r="V144" t="str">
        <f>'RESUMEN TOTAL'!AB148</f>
        <v>APAGADO</v>
      </c>
      <c r="W144" t="str">
        <f>'RESUMEN TOTAL'!AC148</f>
        <v>APAGADO</v>
      </c>
      <c r="X144" t="str">
        <f>'RESUMEN TOTAL'!AD148</f>
        <v>APAGADO</v>
      </c>
      <c r="Y144" t="str">
        <f>'RESUMEN TOTAL'!AE148</f>
        <v>APAGADO</v>
      </c>
      <c r="Z144" t="str">
        <f>'RESUMEN TOTAL'!AF148</f>
        <v>APAGADO</v>
      </c>
      <c r="AA144" t="str">
        <f>'RESUMEN TOTAL'!AG148</f>
        <v>APAGADO</v>
      </c>
      <c r="AB144" t="str">
        <f>'RESUMEN TOTAL'!AH148</f>
        <v>APAGADO</v>
      </c>
      <c r="AC144" t="str">
        <f>'RESUMEN TOTAL'!AI148</f>
        <v>APAGADO</v>
      </c>
      <c r="AD144" t="str">
        <f>'RESUMEN TOTAL'!AJ148</f>
        <v>APAGADO</v>
      </c>
      <c r="AE144" t="str">
        <f>'RESUMEN TOTAL'!AK148</f>
        <v>APAGADO</v>
      </c>
      <c r="AF144">
        <f>'RESUMEN TOTAL'!AL148</f>
        <v>0</v>
      </c>
      <c r="AG144">
        <f>'RESUMEN TOTAL'!AM148</f>
        <v>0</v>
      </c>
      <c r="AH144" t="e">
        <f>'RESUMEN TOTAL'!#REF!</f>
        <v>#REF!</v>
      </c>
      <c r="AI144">
        <f>'RESUMEN TOTAL'!AN148</f>
        <v>0</v>
      </c>
    </row>
    <row r="145" spans="1:35" x14ac:dyDescent="0.25">
      <c r="A145" t="str">
        <f>'RESUMEN TOTAL'!A149</f>
        <v>INFICO</v>
      </c>
      <c r="B145" t="str">
        <f>'RESUMEN TOTAL'!B149</f>
        <v>INF 01</v>
      </c>
      <c r="C145" t="str">
        <f>'RESUMEN TOTAL'!D149</f>
        <v>AV. HUDSON Y CARIBONI</v>
      </c>
      <c r="D145">
        <f>'RESUMEN TOTAL'!E149</f>
        <v>0</v>
      </c>
      <c r="E145" t="str">
        <f>'RESUMEN TOTAL'!F149</f>
        <v>Fibra Optica</v>
      </c>
      <c r="F145">
        <f>'RESUMEN TOTAL'!L149</f>
        <v>0</v>
      </c>
      <c r="G145">
        <f>'RESUMEN TOTAL'!M149</f>
        <v>0</v>
      </c>
      <c r="H145">
        <f>'RESUMEN TOTAL'!N149</f>
        <v>0</v>
      </c>
      <c r="I145">
        <f>'RESUMEN TOTAL'!O149</f>
        <v>0</v>
      </c>
      <c r="J145">
        <f>'RESUMEN TOTAL'!P149</f>
        <v>0</v>
      </c>
      <c r="K145">
        <f>'RESUMEN TOTAL'!Q149</f>
        <v>0</v>
      </c>
      <c r="L145">
        <f>'RESUMEN TOTAL'!R149</f>
        <v>0</v>
      </c>
      <c r="M145">
        <f>'RESUMEN TOTAL'!S149</f>
        <v>0</v>
      </c>
      <c r="N145">
        <f>'RESUMEN TOTAL'!T149</f>
        <v>0</v>
      </c>
      <c r="O145">
        <f>'RESUMEN TOTAL'!U149</f>
        <v>0</v>
      </c>
      <c r="P145">
        <f>'RESUMEN TOTAL'!V149</f>
        <v>0</v>
      </c>
      <c r="Q145">
        <f>'RESUMEN TOTAL'!W149</f>
        <v>0</v>
      </c>
      <c r="R145">
        <f>'RESUMEN TOTAL'!X149</f>
        <v>0</v>
      </c>
      <c r="S145">
        <f>'RESUMEN TOTAL'!Y149</f>
        <v>0</v>
      </c>
      <c r="T145">
        <f>'RESUMEN TOTAL'!Z149</f>
        <v>0</v>
      </c>
      <c r="U145">
        <f>'RESUMEN TOTAL'!AA149</f>
        <v>0</v>
      </c>
      <c r="V145">
        <f>'RESUMEN TOTAL'!AB149</f>
        <v>0</v>
      </c>
      <c r="W145">
        <f>'RESUMEN TOTAL'!AC149</f>
        <v>0</v>
      </c>
      <c r="X145">
        <f>'RESUMEN TOTAL'!AD149</f>
        <v>0</v>
      </c>
      <c r="Y145">
        <f>'RESUMEN TOTAL'!AE149</f>
        <v>0</v>
      </c>
      <c r="Z145">
        <f>'RESUMEN TOTAL'!AF149</f>
        <v>0</v>
      </c>
      <c r="AA145">
        <f>'RESUMEN TOTAL'!AG149</f>
        <v>0</v>
      </c>
      <c r="AB145">
        <f>'RESUMEN TOTAL'!AH149</f>
        <v>0</v>
      </c>
      <c r="AC145">
        <f>'RESUMEN TOTAL'!AI149</f>
        <v>0</v>
      </c>
      <c r="AD145">
        <f>'RESUMEN TOTAL'!AJ149</f>
        <v>0</v>
      </c>
      <c r="AE145">
        <f>'RESUMEN TOTAL'!AK149</f>
        <v>0</v>
      </c>
      <c r="AF145">
        <f>'RESUMEN TOTAL'!AL149</f>
        <v>0</v>
      </c>
      <c r="AG145">
        <f>'RESUMEN TOTAL'!AM149</f>
        <v>0</v>
      </c>
      <c r="AH145">
        <f>'RESUMEN TOTAL'!AN149</f>
        <v>0</v>
      </c>
      <c r="AI145">
        <f>'RESUMEN TOTAL'!AO149</f>
        <v>0</v>
      </c>
    </row>
    <row r="146" spans="1:35" x14ac:dyDescent="0.25">
      <c r="A146" t="str">
        <f>'RESUMEN TOTAL'!A150</f>
        <v>VILLA ARGENTINA</v>
      </c>
      <c r="B146" t="str">
        <f>'RESUMEN TOTAL'!B150</f>
        <v>KM01</v>
      </c>
      <c r="C146" t="str">
        <f>'RESUMEN TOTAL'!D150</f>
        <v>Vias FFCC y La Pulperia</v>
      </c>
      <c r="D146" t="str">
        <f>'RESUMEN TOTAL'!E150</f>
        <v>DOMO</v>
      </c>
      <c r="E146" t="str">
        <f>'RESUMEN TOTAL'!F150</f>
        <v>Radio</v>
      </c>
      <c r="F146">
        <f>'RESUMEN TOTAL'!L150</f>
        <v>0</v>
      </c>
      <c r="G146">
        <f>'RESUMEN TOTAL'!M150</f>
        <v>0</v>
      </c>
      <c r="H146">
        <f>'RESUMEN TOTAL'!N150</f>
        <v>0</v>
      </c>
      <c r="I146">
        <f>'RESUMEN TOTAL'!O150</f>
        <v>0</v>
      </c>
      <c r="J146">
        <f>'RESUMEN TOTAL'!P150</f>
        <v>0</v>
      </c>
      <c r="K146">
        <f>'RESUMEN TOTAL'!Q150</f>
        <v>0</v>
      </c>
      <c r="L146">
        <f>'RESUMEN TOTAL'!R150</f>
        <v>0</v>
      </c>
      <c r="M146">
        <f>'RESUMEN TOTAL'!S150</f>
        <v>0</v>
      </c>
      <c r="N146">
        <f>'RESUMEN TOTAL'!T150</f>
        <v>0</v>
      </c>
      <c r="O146">
        <f>'RESUMEN TOTAL'!U150</f>
        <v>0</v>
      </c>
      <c r="P146">
        <f>'RESUMEN TOTAL'!V150</f>
        <v>0</v>
      </c>
      <c r="Q146">
        <f>'RESUMEN TOTAL'!W150</f>
        <v>0</v>
      </c>
      <c r="R146">
        <f>'RESUMEN TOTAL'!X150</f>
        <v>0</v>
      </c>
      <c r="S146">
        <f>'RESUMEN TOTAL'!Y150</f>
        <v>0</v>
      </c>
      <c r="T146">
        <f>'RESUMEN TOTAL'!Z150</f>
        <v>0</v>
      </c>
      <c r="U146">
        <f>'RESUMEN TOTAL'!AA150</f>
        <v>0</v>
      </c>
      <c r="V146">
        <f>'RESUMEN TOTAL'!AB150</f>
        <v>0</v>
      </c>
      <c r="W146">
        <f>'RESUMEN TOTAL'!AC150</f>
        <v>0</v>
      </c>
      <c r="X146">
        <f>'RESUMEN TOTAL'!AD150</f>
        <v>0</v>
      </c>
      <c r="Y146">
        <f>'RESUMEN TOTAL'!AE150</f>
        <v>0</v>
      </c>
      <c r="Z146">
        <f>'RESUMEN TOTAL'!AF150</f>
        <v>0</v>
      </c>
      <c r="AA146">
        <f>'RESUMEN TOTAL'!AG150</f>
        <v>0</v>
      </c>
      <c r="AB146">
        <f>'RESUMEN TOTAL'!AH150</f>
        <v>0</v>
      </c>
      <c r="AC146">
        <f>'RESUMEN TOTAL'!AI150</f>
        <v>0</v>
      </c>
      <c r="AD146">
        <f>'RESUMEN TOTAL'!AJ150</f>
        <v>0</v>
      </c>
      <c r="AE146">
        <f>'RESUMEN TOTAL'!AK150</f>
        <v>0</v>
      </c>
      <c r="AF146">
        <f>'RESUMEN TOTAL'!AL150</f>
        <v>0</v>
      </c>
      <c r="AG146">
        <f>'RESUMEN TOTAL'!AM150</f>
        <v>0</v>
      </c>
      <c r="AH146">
        <f>'RESUMEN TOTAL'!AN150</f>
        <v>0</v>
      </c>
      <c r="AI146">
        <f>'RESUMEN TOTAL'!AO150</f>
        <v>0</v>
      </c>
    </row>
    <row r="147" spans="1:35" x14ac:dyDescent="0.25">
      <c r="A147" t="str">
        <f>'RESUMEN TOTAL'!A151</f>
        <v>CHACABUCO</v>
      </c>
      <c r="B147" t="str">
        <f>'RESUMEN TOTAL'!B151</f>
        <v>KM02</v>
      </c>
      <c r="C147" t="str">
        <f>'RESUMEN TOTAL'!D151</f>
        <v>Novak e/El Overo y el Mangrullo</v>
      </c>
      <c r="D147" t="str">
        <f>'RESUMEN TOTAL'!E151</f>
        <v>Domo</v>
      </c>
      <c r="E147" t="str">
        <f>'RESUMEN TOTAL'!F151</f>
        <v>Radio</v>
      </c>
      <c r="F147">
        <f>'RESUMEN TOTAL'!L151</f>
        <v>0</v>
      </c>
      <c r="G147">
        <f>'RESUMEN TOTAL'!M151</f>
        <v>0</v>
      </c>
      <c r="H147">
        <f>'RESUMEN TOTAL'!N151</f>
        <v>0</v>
      </c>
      <c r="I147">
        <f>'RESUMEN TOTAL'!O151</f>
        <v>0</v>
      </c>
      <c r="J147">
        <f>'RESUMEN TOTAL'!P151</f>
        <v>0</v>
      </c>
      <c r="K147">
        <f>'RESUMEN TOTAL'!Q151</f>
        <v>0</v>
      </c>
      <c r="L147">
        <f>'RESUMEN TOTAL'!R151</f>
        <v>0</v>
      </c>
      <c r="M147">
        <f>'RESUMEN TOTAL'!S151</f>
        <v>0</v>
      </c>
      <c r="N147">
        <f>'RESUMEN TOTAL'!T151</f>
        <v>0</v>
      </c>
      <c r="O147">
        <f>'RESUMEN TOTAL'!U151</f>
        <v>0</v>
      </c>
      <c r="P147">
        <f>'RESUMEN TOTAL'!V151</f>
        <v>0</v>
      </c>
      <c r="Q147">
        <f>'RESUMEN TOTAL'!W151</f>
        <v>0</v>
      </c>
      <c r="R147">
        <f>'RESUMEN TOTAL'!X151</f>
        <v>0</v>
      </c>
      <c r="S147">
        <f>'RESUMEN TOTAL'!Y151</f>
        <v>0</v>
      </c>
      <c r="T147">
        <f>'RESUMEN TOTAL'!Z151</f>
        <v>0</v>
      </c>
      <c r="U147">
        <f>'RESUMEN TOTAL'!AA151</f>
        <v>0</v>
      </c>
      <c r="V147">
        <f>'RESUMEN TOTAL'!AB151</f>
        <v>0</v>
      </c>
      <c r="W147">
        <f>'RESUMEN TOTAL'!AC151</f>
        <v>0</v>
      </c>
      <c r="X147">
        <f>'RESUMEN TOTAL'!AD151</f>
        <v>0</v>
      </c>
      <c r="Y147">
        <f>'RESUMEN TOTAL'!AE151</f>
        <v>0</v>
      </c>
      <c r="Z147">
        <f>'RESUMEN TOTAL'!AF151</f>
        <v>0</v>
      </c>
      <c r="AA147">
        <f>'RESUMEN TOTAL'!AG151</f>
        <v>0</v>
      </c>
      <c r="AB147">
        <f>'RESUMEN TOTAL'!AH151</f>
        <v>0</v>
      </c>
      <c r="AC147">
        <f>'RESUMEN TOTAL'!AI151</f>
        <v>0</v>
      </c>
      <c r="AD147">
        <f>'RESUMEN TOTAL'!AJ151</f>
        <v>0</v>
      </c>
      <c r="AE147">
        <f>'RESUMEN TOTAL'!AK151</f>
        <v>0</v>
      </c>
      <c r="AF147">
        <f>'RESUMEN TOTAL'!AL151</f>
        <v>0</v>
      </c>
      <c r="AG147">
        <f>'RESUMEN TOTAL'!AM151</f>
        <v>0</v>
      </c>
      <c r="AH147">
        <f>'RESUMEN TOTAL'!AN151</f>
        <v>0</v>
      </c>
      <c r="AI147">
        <f>'RESUMEN TOTAL'!AO151</f>
        <v>0</v>
      </c>
    </row>
    <row r="148" spans="1:35" x14ac:dyDescent="0.25">
      <c r="A148" t="str">
        <f>'RESUMEN TOTAL'!A152</f>
        <v>KM 26700 (JULIO A. COSTA)</v>
      </c>
      <c r="B148" t="str">
        <f>'RESUMEN TOTAL'!B152</f>
        <v>KM03</v>
      </c>
      <c r="C148" t="str">
        <f>'RESUMEN TOTAL'!D152</f>
        <v>Novak y La Pulperia</v>
      </c>
      <c r="D148" t="str">
        <f>'RESUMEN TOTAL'!E152</f>
        <v>Domo</v>
      </c>
      <c r="E148" t="str">
        <f>'RESUMEN TOTAL'!F152</f>
        <v>Radio</v>
      </c>
      <c r="F148">
        <f>'RESUMEN TOTAL'!L152</f>
        <v>0</v>
      </c>
      <c r="G148">
        <f>'RESUMEN TOTAL'!M152</f>
        <v>0</v>
      </c>
      <c r="H148">
        <f>'RESUMEN TOTAL'!N152</f>
        <v>0</v>
      </c>
      <c r="I148">
        <f>'RESUMEN TOTAL'!O152</f>
        <v>0</v>
      </c>
      <c r="J148">
        <f>'RESUMEN TOTAL'!P152</f>
        <v>0</v>
      </c>
      <c r="K148">
        <f>'RESUMEN TOTAL'!Q152</f>
        <v>0</v>
      </c>
      <c r="L148">
        <f>'RESUMEN TOTAL'!R152</f>
        <v>0</v>
      </c>
      <c r="M148">
        <f>'RESUMEN TOTAL'!S152</f>
        <v>0</v>
      </c>
      <c r="N148">
        <f>'RESUMEN TOTAL'!T152</f>
        <v>0</v>
      </c>
      <c r="O148">
        <f>'RESUMEN TOTAL'!U152</f>
        <v>0</v>
      </c>
      <c r="P148">
        <f>'RESUMEN TOTAL'!V152</f>
        <v>0</v>
      </c>
      <c r="Q148">
        <f>'RESUMEN TOTAL'!W152</f>
        <v>0</v>
      </c>
      <c r="R148">
        <f>'RESUMEN TOTAL'!X152</f>
        <v>0</v>
      </c>
      <c r="S148">
        <f>'RESUMEN TOTAL'!Y152</f>
        <v>0</v>
      </c>
      <c r="T148">
        <f>'RESUMEN TOTAL'!Z152</f>
        <v>0</v>
      </c>
      <c r="U148">
        <f>'RESUMEN TOTAL'!AA152</f>
        <v>0</v>
      </c>
      <c r="V148">
        <f>'RESUMEN TOTAL'!AB152</f>
        <v>0</v>
      </c>
      <c r="W148">
        <f>'RESUMEN TOTAL'!AC152</f>
        <v>0</v>
      </c>
      <c r="X148">
        <f>'RESUMEN TOTAL'!AD152</f>
        <v>0</v>
      </c>
      <c r="Y148">
        <f>'RESUMEN TOTAL'!AE152</f>
        <v>0</v>
      </c>
      <c r="Z148">
        <f>'RESUMEN TOTAL'!AF152</f>
        <v>0</v>
      </c>
      <c r="AA148">
        <f>'RESUMEN TOTAL'!AG152</f>
        <v>0</v>
      </c>
      <c r="AB148">
        <f>'RESUMEN TOTAL'!AH152</f>
        <v>0</v>
      </c>
      <c r="AC148">
        <f>'RESUMEN TOTAL'!AI152</f>
        <v>0</v>
      </c>
      <c r="AD148">
        <f>'RESUMEN TOTAL'!AJ152</f>
        <v>0</v>
      </c>
      <c r="AE148">
        <f>'RESUMEN TOTAL'!AK152</f>
        <v>0</v>
      </c>
      <c r="AF148">
        <f>'RESUMEN TOTAL'!AL152</f>
        <v>0</v>
      </c>
      <c r="AG148">
        <f>'RESUMEN TOTAL'!AM152</f>
        <v>0</v>
      </c>
      <c r="AH148">
        <f>'RESUMEN TOTAL'!AN152</f>
        <v>0</v>
      </c>
      <c r="AI148">
        <f>'RESUMEN TOTAL'!AO152</f>
        <v>0</v>
      </c>
    </row>
    <row r="149" spans="1:35" x14ac:dyDescent="0.25">
      <c r="A149" t="str">
        <f>'RESUMEN TOTAL'!A153</f>
        <v>KM 26700 (JULIO A. COSTA)</v>
      </c>
      <c r="B149" t="str">
        <f>'RESUMEN TOTAL'!B153</f>
        <v>KM04</v>
      </c>
      <c r="C149" t="str">
        <f>'RESUMEN TOTAL'!D153</f>
        <v>El Ombu y El Zonda</v>
      </c>
      <c r="D149" t="str">
        <f>'RESUMEN TOTAL'!E153</f>
        <v>Domo</v>
      </c>
      <c r="E149" t="str">
        <f>'RESUMEN TOTAL'!F153</f>
        <v>Radio</v>
      </c>
      <c r="F149">
        <f>'RESUMEN TOTAL'!L153</f>
        <v>0</v>
      </c>
      <c r="G149">
        <f>'RESUMEN TOTAL'!M153</f>
        <v>0</v>
      </c>
      <c r="H149">
        <f>'RESUMEN TOTAL'!N153</f>
        <v>0</v>
      </c>
      <c r="I149">
        <f>'RESUMEN TOTAL'!O153</f>
        <v>0</v>
      </c>
      <c r="J149">
        <f>'RESUMEN TOTAL'!P153</f>
        <v>0</v>
      </c>
      <c r="K149">
        <f>'RESUMEN TOTAL'!Q153</f>
        <v>0</v>
      </c>
      <c r="L149">
        <f>'RESUMEN TOTAL'!R153</f>
        <v>0</v>
      </c>
      <c r="M149">
        <f>'RESUMEN TOTAL'!S153</f>
        <v>0</v>
      </c>
      <c r="N149">
        <f>'RESUMEN TOTAL'!T153</f>
        <v>0</v>
      </c>
      <c r="O149">
        <f>'RESUMEN TOTAL'!U153</f>
        <v>0</v>
      </c>
      <c r="P149">
        <f>'RESUMEN TOTAL'!V153</f>
        <v>0</v>
      </c>
      <c r="Q149" t="str">
        <f>'RESUMEN TOTAL'!W153</f>
        <v>APAGADO</v>
      </c>
      <c r="R149">
        <f>'RESUMEN TOTAL'!X153</f>
        <v>0</v>
      </c>
      <c r="S149">
        <f>'RESUMEN TOTAL'!Y153</f>
        <v>0</v>
      </c>
      <c r="T149">
        <f>'RESUMEN TOTAL'!Z153</f>
        <v>0</v>
      </c>
      <c r="U149">
        <f>'RESUMEN TOTAL'!AA153</f>
        <v>0</v>
      </c>
      <c r="V149">
        <f>'RESUMEN TOTAL'!AB153</f>
        <v>0</v>
      </c>
      <c r="W149">
        <f>'RESUMEN TOTAL'!AC153</f>
        <v>0</v>
      </c>
      <c r="X149">
        <f>'RESUMEN TOTAL'!AD153</f>
        <v>0</v>
      </c>
      <c r="Y149">
        <f>'RESUMEN TOTAL'!AE153</f>
        <v>0</v>
      </c>
      <c r="Z149">
        <f>'RESUMEN TOTAL'!AF153</f>
        <v>0</v>
      </c>
      <c r="AA149">
        <f>'RESUMEN TOTAL'!AG153</f>
        <v>0</v>
      </c>
      <c r="AB149">
        <f>'RESUMEN TOTAL'!AH153</f>
        <v>0</v>
      </c>
      <c r="AC149">
        <f>'RESUMEN TOTAL'!AI153</f>
        <v>0</v>
      </c>
      <c r="AD149">
        <f>'RESUMEN TOTAL'!AJ153</f>
        <v>0</v>
      </c>
      <c r="AE149">
        <f>'RESUMEN TOTAL'!AK153</f>
        <v>0</v>
      </c>
      <c r="AF149">
        <f>'RESUMEN TOTAL'!AL153</f>
        <v>0</v>
      </c>
      <c r="AG149">
        <f>'RESUMEN TOTAL'!AM153</f>
        <v>0</v>
      </c>
      <c r="AH149">
        <f>'RESUMEN TOTAL'!AN153</f>
        <v>0</v>
      </c>
      <c r="AI149">
        <f>'RESUMEN TOTAL'!AO153</f>
        <v>0</v>
      </c>
    </row>
    <row r="150" spans="1:35" x14ac:dyDescent="0.25">
      <c r="A150" t="str">
        <f>'RESUMEN TOTAL'!A154</f>
        <v>KM 26700 (JULIO A. COSTA)</v>
      </c>
      <c r="B150" t="str">
        <f>'RESUMEN TOTAL'!B154</f>
        <v>KM05</v>
      </c>
      <c r="C150" t="str">
        <f>'RESUMEN TOTAL'!D154</f>
        <v>El Ombu y Los Charruas</v>
      </c>
      <c r="D150" t="str">
        <f>'RESUMEN TOTAL'!E154</f>
        <v>Domo</v>
      </c>
      <c r="E150" t="str">
        <f>'RESUMEN TOTAL'!F154</f>
        <v>Radio</v>
      </c>
      <c r="F150">
        <f>'RESUMEN TOTAL'!L154</f>
        <v>0</v>
      </c>
      <c r="G150">
        <f>'RESUMEN TOTAL'!M154</f>
        <v>0</v>
      </c>
      <c r="H150">
        <f>'RESUMEN TOTAL'!N154</f>
        <v>0</v>
      </c>
      <c r="I150">
        <f>'RESUMEN TOTAL'!O154</f>
        <v>0</v>
      </c>
      <c r="J150">
        <f>'RESUMEN TOTAL'!P154</f>
        <v>0</v>
      </c>
      <c r="K150">
        <f>'RESUMEN TOTAL'!Q154</f>
        <v>0</v>
      </c>
      <c r="L150">
        <f>'RESUMEN TOTAL'!R154</f>
        <v>0</v>
      </c>
      <c r="M150">
        <f>'RESUMEN TOTAL'!S154</f>
        <v>0</v>
      </c>
      <c r="N150">
        <f>'RESUMEN TOTAL'!T154</f>
        <v>0</v>
      </c>
      <c r="O150">
        <f>'RESUMEN TOTAL'!U154</f>
        <v>0</v>
      </c>
      <c r="P150">
        <f>'RESUMEN TOTAL'!V154</f>
        <v>0</v>
      </c>
      <c r="Q150">
        <f>'RESUMEN TOTAL'!W154</f>
        <v>0</v>
      </c>
      <c r="R150">
        <f>'RESUMEN TOTAL'!X154</f>
        <v>0</v>
      </c>
      <c r="S150">
        <f>'RESUMEN TOTAL'!Y154</f>
        <v>0</v>
      </c>
      <c r="T150">
        <f>'RESUMEN TOTAL'!Z154</f>
        <v>0</v>
      </c>
      <c r="U150">
        <f>'RESUMEN TOTAL'!AA154</f>
        <v>0</v>
      </c>
      <c r="V150">
        <f>'RESUMEN TOTAL'!AB154</f>
        <v>0</v>
      </c>
      <c r="W150">
        <f>'RESUMEN TOTAL'!AC154</f>
        <v>0</v>
      </c>
      <c r="X150">
        <f>'RESUMEN TOTAL'!AD154</f>
        <v>0</v>
      </c>
      <c r="Y150">
        <f>'RESUMEN TOTAL'!AE154</f>
        <v>0</v>
      </c>
      <c r="Z150">
        <f>'RESUMEN TOTAL'!AF154</f>
        <v>0</v>
      </c>
      <c r="AA150">
        <f>'RESUMEN TOTAL'!AG154</f>
        <v>0</v>
      </c>
      <c r="AB150">
        <f>'RESUMEN TOTAL'!AH154</f>
        <v>0</v>
      </c>
      <c r="AC150">
        <f>'RESUMEN TOTAL'!AI154</f>
        <v>0</v>
      </c>
      <c r="AD150">
        <f>'RESUMEN TOTAL'!AJ154</f>
        <v>0</v>
      </c>
      <c r="AE150">
        <f>'RESUMEN TOTAL'!AK154</f>
        <v>0</v>
      </c>
      <c r="AF150">
        <f>'RESUMEN TOTAL'!AL154</f>
        <v>0</v>
      </c>
      <c r="AG150">
        <f>'RESUMEN TOTAL'!AM154</f>
        <v>0</v>
      </c>
      <c r="AH150">
        <f>'RESUMEN TOTAL'!AN154</f>
        <v>0</v>
      </c>
      <c r="AI150">
        <f>'RESUMEN TOTAL'!AO154</f>
        <v>0</v>
      </c>
    </row>
    <row r="151" spans="1:35" x14ac:dyDescent="0.25">
      <c r="A151" t="str">
        <f>'RESUMEN TOTAL'!A155</f>
        <v>KM 26700 (JULIO A. COSTA)</v>
      </c>
      <c r="B151" t="str">
        <f>'RESUMEN TOTAL'!B155</f>
        <v>KM06</v>
      </c>
      <c r="C151" t="str">
        <f>'RESUMEN TOTAL'!D155</f>
        <v>El Ombu y La Cautiva</v>
      </c>
      <c r="D151" t="str">
        <f>'RESUMEN TOTAL'!E155</f>
        <v>DOMO</v>
      </c>
      <c r="E151" t="str">
        <f>'RESUMEN TOTAL'!F155</f>
        <v>Radio</v>
      </c>
      <c r="F151">
        <f>'RESUMEN TOTAL'!L155</f>
        <v>0</v>
      </c>
      <c r="G151">
        <f>'RESUMEN TOTAL'!M155</f>
        <v>0</v>
      </c>
      <c r="H151">
        <f>'RESUMEN TOTAL'!N155</f>
        <v>0</v>
      </c>
      <c r="I151">
        <f>'RESUMEN TOTAL'!O155</f>
        <v>0</v>
      </c>
      <c r="J151">
        <f>'RESUMEN TOTAL'!P155</f>
        <v>0</v>
      </c>
      <c r="K151">
        <f>'RESUMEN TOTAL'!Q155</f>
        <v>0</v>
      </c>
      <c r="L151">
        <f>'RESUMEN TOTAL'!R155</f>
        <v>0</v>
      </c>
      <c r="M151">
        <f>'RESUMEN TOTAL'!S155</f>
        <v>0</v>
      </c>
      <c r="N151">
        <f>'RESUMEN TOTAL'!T155</f>
        <v>0</v>
      </c>
      <c r="O151">
        <f>'RESUMEN TOTAL'!U155</f>
        <v>0</v>
      </c>
      <c r="P151">
        <f>'RESUMEN TOTAL'!V155</f>
        <v>0</v>
      </c>
      <c r="Q151">
        <f>'RESUMEN TOTAL'!W155</f>
        <v>0</v>
      </c>
      <c r="R151">
        <f>'RESUMEN TOTAL'!X155</f>
        <v>0</v>
      </c>
      <c r="S151">
        <f>'RESUMEN TOTAL'!Y155</f>
        <v>0</v>
      </c>
      <c r="T151">
        <f>'RESUMEN TOTAL'!Z155</f>
        <v>0</v>
      </c>
      <c r="U151">
        <f>'RESUMEN TOTAL'!AA155</f>
        <v>0</v>
      </c>
      <c r="V151">
        <f>'RESUMEN TOTAL'!AB155</f>
        <v>0</v>
      </c>
      <c r="W151">
        <f>'RESUMEN TOTAL'!AC155</f>
        <v>0</v>
      </c>
      <c r="X151">
        <f>'RESUMEN TOTAL'!AD155</f>
        <v>0</v>
      </c>
      <c r="Y151">
        <f>'RESUMEN TOTAL'!AE155</f>
        <v>0</v>
      </c>
      <c r="Z151">
        <f>'RESUMEN TOTAL'!AF155</f>
        <v>0</v>
      </c>
      <c r="AA151">
        <f>'RESUMEN TOTAL'!AG155</f>
        <v>0</v>
      </c>
      <c r="AB151">
        <f>'RESUMEN TOTAL'!AH155</f>
        <v>0</v>
      </c>
      <c r="AC151">
        <f>'RESUMEN TOTAL'!AI155</f>
        <v>0</v>
      </c>
      <c r="AD151">
        <f>'RESUMEN TOTAL'!AJ155</f>
        <v>0</v>
      </c>
      <c r="AE151">
        <f>'RESUMEN TOTAL'!AK155</f>
        <v>0</v>
      </c>
      <c r="AF151">
        <f>'RESUMEN TOTAL'!AL155</f>
        <v>0</v>
      </c>
      <c r="AG151">
        <f>'RESUMEN TOTAL'!AM155</f>
        <v>0</v>
      </c>
      <c r="AH151">
        <f>'RESUMEN TOTAL'!AN155</f>
        <v>0</v>
      </c>
      <c r="AI151">
        <f>'RESUMEN TOTAL'!AO155</f>
        <v>0</v>
      </c>
    </row>
    <row r="152" spans="1:35" x14ac:dyDescent="0.25">
      <c r="A152" t="str">
        <f>'RESUMEN TOTAL'!A156</f>
        <v>KM 26700 (JULIO A. COSTA)</v>
      </c>
      <c r="B152" t="str">
        <f>'RESUMEN TOTAL'!B156</f>
        <v>KM 07</v>
      </c>
      <c r="C152" t="str">
        <f>'RESUMEN TOTAL'!D156</f>
        <v>EL ALJIBE E/ EL ZONDA Y DON SEGUNDO SOMBRA</v>
      </c>
      <c r="D152" t="str">
        <f>'RESUMEN TOTAL'!E156</f>
        <v>DOMO</v>
      </c>
      <c r="E152" t="str">
        <f>'RESUMEN TOTAL'!F156</f>
        <v>Radio</v>
      </c>
      <c r="F152">
        <f>'RESUMEN TOTAL'!L156</f>
        <v>0</v>
      </c>
      <c r="G152">
        <f>'RESUMEN TOTAL'!M156</f>
        <v>0</v>
      </c>
      <c r="H152">
        <f>'RESUMEN TOTAL'!N156</f>
        <v>0</v>
      </c>
      <c r="I152">
        <f>'RESUMEN TOTAL'!O156</f>
        <v>0</v>
      </c>
      <c r="J152">
        <f>'RESUMEN TOTAL'!P156</f>
        <v>0</v>
      </c>
      <c r="K152">
        <f>'RESUMEN TOTAL'!Q156</f>
        <v>0</v>
      </c>
      <c r="L152">
        <f>'RESUMEN TOTAL'!R156</f>
        <v>0</v>
      </c>
      <c r="M152">
        <f>'RESUMEN TOTAL'!S156</f>
        <v>0</v>
      </c>
      <c r="N152">
        <f>'RESUMEN TOTAL'!T156</f>
        <v>0</v>
      </c>
      <c r="O152">
        <f>'RESUMEN TOTAL'!U156</f>
        <v>0</v>
      </c>
      <c r="P152">
        <f>'RESUMEN TOTAL'!V156</f>
        <v>0</v>
      </c>
      <c r="Q152">
        <f>'RESUMEN TOTAL'!W156</f>
        <v>0</v>
      </c>
      <c r="R152">
        <f>'RESUMEN TOTAL'!X156</f>
        <v>0</v>
      </c>
      <c r="S152">
        <f>'RESUMEN TOTAL'!Y156</f>
        <v>0</v>
      </c>
      <c r="T152">
        <f>'RESUMEN TOTAL'!Z156</f>
        <v>0</v>
      </c>
      <c r="U152">
        <f>'RESUMEN TOTAL'!AA156</f>
        <v>0</v>
      </c>
      <c r="V152">
        <f>'RESUMEN TOTAL'!AB156</f>
        <v>0</v>
      </c>
      <c r="W152">
        <f>'RESUMEN TOTAL'!AC156</f>
        <v>0</v>
      </c>
      <c r="X152">
        <f>'RESUMEN TOTAL'!AD156</f>
        <v>0</v>
      </c>
      <c r="Y152">
        <f>'RESUMEN TOTAL'!AE156</f>
        <v>0</v>
      </c>
      <c r="Z152">
        <f>'RESUMEN TOTAL'!AF156</f>
        <v>0</v>
      </c>
      <c r="AA152">
        <f>'RESUMEN TOTAL'!AG156</f>
        <v>0</v>
      </c>
      <c r="AB152">
        <f>'RESUMEN TOTAL'!AH156</f>
        <v>0</v>
      </c>
      <c r="AC152">
        <f>'RESUMEN TOTAL'!AI156</f>
        <v>0</v>
      </c>
      <c r="AD152">
        <f>'RESUMEN TOTAL'!AJ156</f>
        <v>0</v>
      </c>
      <c r="AE152">
        <f>'RESUMEN TOTAL'!AK156</f>
        <v>0</v>
      </c>
      <c r="AF152">
        <f>'RESUMEN TOTAL'!AL156</f>
        <v>0</v>
      </c>
      <c r="AG152">
        <f>'RESUMEN TOTAL'!AM156</f>
        <v>0</v>
      </c>
      <c r="AH152">
        <f>'RESUMEN TOTAL'!AN156</f>
        <v>0</v>
      </c>
      <c r="AI152">
        <f>'RESUMEN TOTAL'!AO156</f>
        <v>0</v>
      </c>
    </row>
    <row r="153" spans="1:35" x14ac:dyDescent="0.25">
      <c r="A153" t="str">
        <f>'RESUMEN TOTAL'!A157</f>
        <v>KM 26700 (JULIO A. COSTA)</v>
      </c>
      <c r="B153" t="str">
        <f>'RESUMEN TOTAL'!B157</f>
        <v>KM08 / UPA 03</v>
      </c>
      <c r="C153" t="str">
        <f>'RESUMEN TOTAL'!D157</f>
        <v>LOS CHARRUAS Y BLANDENGUES</v>
      </c>
      <c r="D153" t="str">
        <f>'RESUMEN TOTAL'!E157</f>
        <v>DOMO</v>
      </c>
      <c r="E153" t="str">
        <f>'RESUMEN TOTAL'!F157</f>
        <v>Radio</v>
      </c>
      <c r="F153">
        <f>'RESUMEN TOTAL'!L157</f>
        <v>0</v>
      </c>
      <c r="G153">
        <f>'RESUMEN TOTAL'!M157</f>
        <v>0</v>
      </c>
      <c r="H153">
        <f>'RESUMEN TOTAL'!N157</f>
        <v>0</v>
      </c>
      <c r="I153">
        <f>'RESUMEN TOTAL'!O157</f>
        <v>0</v>
      </c>
      <c r="J153">
        <f>'RESUMEN TOTAL'!P157</f>
        <v>0</v>
      </c>
      <c r="K153">
        <f>'RESUMEN TOTAL'!Q157</f>
        <v>0</v>
      </c>
      <c r="L153">
        <f>'RESUMEN TOTAL'!R157</f>
        <v>0</v>
      </c>
      <c r="M153">
        <f>'RESUMEN TOTAL'!S157</f>
        <v>0</v>
      </c>
      <c r="N153">
        <f>'RESUMEN TOTAL'!T157</f>
        <v>0</v>
      </c>
      <c r="O153">
        <f>'RESUMEN TOTAL'!U157</f>
        <v>0</v>
      </c>
      <c r="P153">
        <f>'RESUMEN TOTAL'!V157</f>
        <v>0</v>
      </c>
      <c r="Q153">
        <f>'RESUMEN TOTAL'!W157</f>
        <v>0</v>
      </c>
      <c r="R153">
        <f>'RESUMEN TOTAL'!X157</f>
        <v>0</v>
      </c>
      <c r="S153">
        <f>'RESUMEN TOTAL'!Y157</f>
        <v>0</v>
      </c>
      <c r="T153">
        <f>'RESUMEN TOTAL'!Z157</f>
        <v>0</v>
      </c>
      <c r="U153">
        <f>'RESUMEN TOTAL'!AA157</f>
        <v>0</v>
      </c>
      <c r="V153">
        <f>'RESUMEN TOTAL'!AB157</f>
        <v>0</v>
      </c>
      <c r="W153">
        <f>'RESUMEN TOTAL'!AC157</f>
        <v>0</v>
      </c>
      <c r="X153">
        <f>'RESUMEN TOTAL'!AD157</f>
        <v>0</v>
      </c>
      <c r="Y153">
        <f>'RESUMEN TOTAL'!AE157</f>
        <v>0</v>
      </c>
      <c r="Z153">
        <f>'RESUMEN TOTAL'!AF157</f>
        <v>0</v>
      </c>
      <c r="AA153">
        <f>'RESUMEN TOTAL'!AG157</f>
        <v>0</v>
      </c>
      <c r="AB153">
        <f>'RESUMEN TOTAL'!AH157</f>
        <v>0</v>
      </c>
      <c r="AC153">
        <f>'RESUMEN TOTAL'!AI157</f>
        <v>0</v>
      </c>
      <c r="AD153">
        <f>'RESUMEN TOTAL'!AJ157</f>
        <v>0</v>
      </c>
      <c r="AE153">
        <f>'RESUMEN TOTAL'!AK157</f>
        <v>0</v>
      </c>
      <c r="AF153">
        <f>'RESUMEN TOTAL'!AL157</f>
        <v>0</v>
      </c>
      <c r="AG153">
        <f>'RESUMEN TOTAL'!AM157</f>
        <v>0</v>
      </c>
      <c r="AH153">
        <f>'RESUMEN TOTAL'!AN157</f>
        <v>0</v>
      </c>
      <c r="AI153">
        <f>'RESUMEN TOTAL'!AO157</f>
        <v>0</v>
      </c>
    </row>
    <row r="154" spans="1:35" x14ac:dyDescent="0.25">
      <c r="A154" t="str">
        <f>'RESUMEN TOTAL'!A158</f>
        <v>KM 26700 (JULIO A. COSTA)</v>
      </c>
      <c r="B154" t="str">
        <f>'RESUMEN TOTAL'!B158</f>
        <v>KM09 / UPA 1</v>
      </c>
      <c r="C154" t="str">
        <f>'RESUMEN TOTAL'!D158</f>
        <v>NOVAK Y LA POSTA</v>
      </c>
      <c r="D154" t="str">
        <f>'RESUMEN TOTAL'!E158</f>
        <v>DOMO</v>
      </c>
      <c r="E154" t="str">
        <f>'RESUMEN TOTAL'!F158</f>
        <v>Radio</v>
      </c>
      <c r="F154">
        <f>'RESUMEN TOTAL'!L158</f>
        <v>0</v>
      </c>
      <c r="G154">
        <f>'RESUMEN TOTAL'!M158</f>
        <v>0</v>
      </c>
      <c r="H154">
        <f>'RESUMEN TOTAL'!N158</f>
        <v>0</v>
      </c>
      <c r="I154">
        <f>'RESUMEN TOTAL'!O158</f>
        <v>0</v>
      </c>
      <c r="J154">
        <f>'RESUMEN TOTAL'!P158</f>
        <v>0</v>
      </c>
      <c r="K154">
        <f>'RESUMEN TOTAL'!Q158</f>
        <v>0</v>
      </c>
      <c r="L154">
        <f>'RESUMEN TOTAL'!R158</f>
        <v>0</v>
      </c>
      <c r="M154">
        <f>'RESUMEN TOTAL'!S158</f>
        <v>0</v>
      </c>
      <c r="N154">
        <f>'RESUMEN TOTAL'!T158</f>
        <v>0</v>
      </c>
      <c r="O154">
        <f>'RESUMEN TOTAL'!U158</f>
        <v>0</v>
      </c>
      <c r="P154">
        <f>'RESUMEN TOTAL'!V158</f>
        <v>0</v>
      </c>
      <c r="Q154">
        <f>'RESUMEN TOTAL'!W158</f>
        <v>0</v>
      </c>
      <c r="R154">
        <f>'RESUMEN TOTAL'!X158</f>
        <v>0</v>
      </c>
      <c r="S154">
        <f>'RESUMEN TOTAL'!Y158</f>
        <v>0</v>
      </c>
      <c r="T154">
        <f>'RESUMEN TOTAL'!Z158</f>
        <v>0</v>
      </c>
      <c r="U154">
        <f>'RESUMEN TOTAL'!AA158</f>
        <v>0</v>
      </c>
      <c r="V154">
        <f>'RESUMEN TOTAL'!AB158</f>
        <v>0</v>
      </c>
      <c r="W154">
        <f>'RESUMEN TOTAL'!AC158</f>
        <v>0</v>
      </c>
      <c r="X154">
        <f>'RESUMEN TOTAL'!AD158</f>
        <v>0</v>
      </c>
      <c r="Y154">
        <f>'RESUMEN TOTAL'!AE158</f>
        <v>0</v>
      </c>
      <c r="Z154">
        <f>'RESUMEN TOTAL'!AF158</f>
        <v>0</v>
      </c>
      <c r="AA154">
        <f>'RESUMEN TOTAL'!AG158</f>
        <v>0</v>
      </c>
      <c r="AB154">
        <f>'RESUMEN TOTAL'!AH158</f>
        <v>0</v>
      </c>
      <c r="AC154">
        <f>'RESUMEN TOTAL'!AI158</f>
        <v>0</v>
      </c>
      <c r="AD154">
        <f>'RESUMEN TOTAL'!AJ158</f>
        <v>0</v>
      </c>
      <c r="AE154">
        <f>'RESUMEN TOTAL'!AK158</f>
        <v>0</v>
      </c>
      <c r="AF154">
        <f>'RESUMEN TOTAL'!AL158</f>
        <v>0</v>
      </c>
      <c r="AG154">
        <f>'RESUMEN TOTAL'!AM158</f>
        <v>0</v>
      </c>
      <c r="AH154">
        <f>'RESUMEN TOTAL'!AN158</f>
        <v>0</v>
      </c>
      <c r="AI154">
        <f>'RESUMEN TOTAL'!AO158</f>
        <v>0</v>
      </c>
    </row>
    <row r="155" spans="1:35" x14ac:dyDescent="0.25">
      <c r="A155" t="str">
        <f>'RESUMEN TOTAL'!A159</f>
        <v>KM 26700 (JULIO A. COSTA)</v>
      </c>
      <c r="B155" t="str">
        <f>'RESUMEN TOTAL'!B159</f>
        <v>KM 10 / UPA 2</v>
      </c>
      <c r="C155" t="str">
        <f>'RESUMEN TOTAL'!D159</f>
        <v>PLAYA DE ESTACIONAMIENTO INTERNA E/ HOSP. MODULAR Y UPA 11.</v>
      </c>
      <c r="D155" t="str">
        <f>'RESUMEN TOTAL'!E159</f>
        <v>DOMO</v>
      </c>
      <c r="E155" t="str">
        <f>'RESUMEN TOTAL'!F159</f>
        <v>Radio</v>
      </c>
      <c r="F155">
        <f>'RESUMEN TOTAL'!L159</f>
        <v>0</v>
      </c>
      <c r="G155">
        <f>'RESUMEN TOTAL'!M159</f>
        <v>0</v>
      </c>
      <c r="H155">
        <f>'RESUMEN TOTAL'!N159</f>
        <v>0</v>
      </c>
      <c r="I155">
        <f>'RESUMEN TOTAL'!O159</f>
        <v>0</v>
      </c>
      <c r="J155">
        <f>'RESUMEN TOTAL'!P159</f>
        <v>0</v>
      </c>
      <c r="K155">
        <f>'RESUMEN TOTAL'!Q159</f>
        <v>0</v>
      </c>
      <c r="L155">
        <f>'RESUMEN TOTAL'!R159</f>
        <v>0</v>
      </c>
      <c r="M155">
        <f>'RESUMEN TOTAL'!S159</f>
        <v>0</v>
      </c>
      <c r="N155">
        <f>'RESUMEN TOTAL'!T159</f>
        <v>0</v>
      </c>
      <c r="O155">
        <f>'RESUMEN TOTAL'!U159</f>
        <v>0</v>
      </c>
      <c r="P155">
        <f>'RESUMEN TOTAL'!V159</f>
        <v>0</v>
      </c>
      <c r="Q155">
        <f>'RESUMEN TOTAL'!W159</f>
        <v>0</v>
      </c>
      <c r="R155">
        <f>'RESUMEN TOTAL'!X159</f>
        <v>0</v>
      </c>
      <c r="S155">
        <f>'RESUMEN TOTAL'!Y159</f>
        <v>0</v>
      </c>
      <c r="T155">
        <f>'RESUMEN TOTAL'!Z159</f>
        <v>0</v>
      </c>
      <c r="U155">
        <f>'RESUMEN TOTAL'!AA159</f>
        <v>0</v>
      </c>
      <c r="V155">
        <f>'RESUMEN TOTAL'!AB159</f>
        <v>0</v>
      </c>
      <c r="W155">
        <f>'RESUMEN TOTAL'!AC159</f>
        <v>0</v>
      </c>
      <c r="X155">
        <f>'RESUMEN TOTAL'!AD159</f>
        <v>0</v>
      </c>
      <c r="Y155">
        <f>'RESUMEN TOTAL'!AE159</f>
        <v>0</v>
      </c>
      <c r="Z155">
        <f>'RESUMEN TOTAL'!AF159</f>
        <v>0</v>
      </c>
      <c r="AA155">
        <f>'RESUMEN TOTAL'!AG159</f>
        <v>0</v>
      </c>
      <c r="AB155">
        <f>'RESUMEN TOTAL'!AH159</f>
        <v>0</v>
      </c>
      <c r="AC155">
        <f>'RESUMEN TOTAL'!AI159</f>
        <v>0</v>
      </c>
      <c r="AD155">
        <f>'RESUMEN TOTAL'!AJ159</f>
        <v>0</v>
      </c>
      <c r="AE155">
        <f>'RESUMEN TOTAL'!AK159</f>
        <v>0</v>
      </c>
      <c r="AF155">
        <f>'RESUMEN TOTAL'!AL159</f>
        <v>0</v>
      </c>
      <c r="AG155">
        <f>'RESUMEN TOTAL'!AM159</f>
        <v>0</v>
      </c>
      <c r="AH155">
        <f>'RESUMEN TOTAL'!AN159</f>
        <v>0</v>
      </c>
      <c r="AI155">
        <f>'RESUMEN TOTAL'!AO159</f>
        <v>0</v>
      </c>
    </row>
    <row r="156" spans="1:35" x14ac:dyDescent="0.25">
      <c r="A156" t="str">
        <f>'RESUMEN TOTAL'!A160</f>
        <v>KM 26700 (JULIO A. COSTA)</v>
      </c>
      <c r="B156" t="str">
        <f>'RESUMEN TOTAL'!B160</f>
        <v>KM11</v>
      </c>
      <c r="C156" t="str">
        <f>'RESUMEN TOTAL'!D160</f>
        <v>NOVAK Y EL OVERO</v>
      </c>
      <c r="D156" t="str">
        <f>'RESUMEN TOTAL'!E160</f>
        <v>DOMO</v>
      </c>
      <c r="E156" t="str">
        <f>'RESUMEN TOTAL'!F160</f>
        <v>Fibra Optica</v>
      </c>
      <c r="F156">
        <f>'RESUMEN TOTAL'!L160</f>
        <v>0</v>
      </c>
      <c r="G156">
        <f>'RESUMEN TOTAL'!M160</f>
        <v>0</v>
      </c>
      <c r="H156">
        <f>'RESUMEN TOTAL'!N160</f>
        <v>0</v>
      </c>
      <c r="I156">
        <f>'RESUMEN TOTAL'!O160</f>
        <v>0</v>
      </c>
      <c r="J156">
        <f>'RESUMEN TOTAL'!P160</f>
        <v>0</v>
      </c>
      <c r="K156">
        <f>'RESUMEN TOTAL'!Q160</f>
        <v>0</v>
      </c>
      <c r="L156">
        <f>'RESUMEN TOTAL'!R160</f>
        <v>0</v>
      </c>
      <c r="M156">
        <f>'RESUMEN TOTAL'!S160</f>
        <v>0</v>
      </c>
      <c r="N156">
        <f>'RESUMEN TOTAL'!T160</f>
        <v>0</v>
      </c>
      <c r="O156">
        <f>'RESUMEN TOTAL'!U160</f>
        <v>0</v>
      </c>
      <c r="P156">
        <f>'RESUMEN TOTAL'!V160</f>
        <v>0</v>
      </c>
      <c r="Q156">
        <f>'RESUMEN TOTAL'!W160</f>
        <v>0</v>
      </c>
      <c r="R156">
        <f>'RESUMEN TOTAL'!X160</f>
        <v>0</v>
      </c>
      <c r="S156">
        <f>'RESUMEN TOTAL'!Y160</f>
        <v>0</v>
      </c>
      <c r="T156">
        <f>'RESUMEN TOTAL'!Z160</f>
        <v>0</v>
      </c>
      <c r="U156">
        <f>'RESUMEN TOTAL'!AA160</f>
        <v>0</v>
      </c>
      <c r="V156">
        <f>'RESUMEN TOTAL'!AB160</f>
        <v>0</v>
      </c>
      <c r="W156">
        <f>'RESUMEN TOTAL'!AC160</f>
        <v>0</v>
      </c>
      <c r="X156">
        <f>'RESUMEN TOTAL'!AD160</f>
        <v>0</v>
      </c>
      <c r="Y156">
        <f>'RESUMEN TOTAL'!AE160</f>
        <v>0</v>
      </c>
      <c r="Z156">
        <f>'RESUMEN TOTAL'!AF160</f>
        <v>0</v>
      </c>
      <c r="AA156">
        <f>'RESUMEN TOTAL'!AG160</f>
        <v>0</v>
      </c>
      <c r="AB156">
        <f>'RESUMEN TOTAL'!AH160</f>
        <v>0</v>
      </c>
      <c r="AC156">
        <f>'RESUMEN TOTAL'!AI160</f>
        <v>0</v>
      </c>
      <c r="AD156">
        <f>'RESUMEN TOTAL'!AJ160</f>
        <v>0</v>
      </c>
      <c r="AE156">
        <f>'RESUMEN TOTAL'!AK160</f>
        <v>0</v>
      </c>
      <c r="AF156">
        <f>'RESUMEN TOTAL'!AL160</f>
        <v>0</v>
      </c>
      <c r="AG156">
        <f>'RESUMEN TOTAL'!AM160</f>
        <v>0</v>
      </c>
      <c r="AH156">
        <f>'RESUMEN TOTAL'!AN160</f>
        <v>0</v>
      </c>
      <c r="AI156">
        <f>'RESUMEN TOTAL'!AO160</f>
        <v>0</v>
      </c>
    </row>
    <row r="157" spans="1:35" x14ac:dyDescent="0.25">
      <c r="A157" t="str">
        <f>'RESUMEN TOTAL'!A161</f>
        <v>KM 26700 (JULIO A. COSTA)</v>
      </c>
      <c r="B157" t="str">
        <f>'RESUMEN TOTAL'!B161</f>
        <v>KM 12 FIJA 1</v>
      </c>
      <c r="C157" t="str">
        <f>'RESUMEN TOTAL'!D161</f>
        <v>BLANDENGUES Y LA ZAMBA</v>
      </c>
      <c r="D157" t="str">
        <f>'RESUMEN TOTAL'!E161</f>
        <v>Fija</v>
      </c>
      <c r="E157" t="str">
        <f>'RESUMEN TOTAL'!F161</f>
        <v>PTO A FO</v>
      </c>
      <c r="F157">
        <f>'RESUMEN TOTAL'!L161</f>
        <v>0</v>
      </c>
      <c r="G157">
        <f>'RESUMEN TOTAL'!M161</f>
        <v>0</v>
      </c>
      <c r="H157">
        <f>'RESUMEN TOTAL'!N161</f>
        <v>0</v>
      </c>
      <c r="I157">
        <f>'RESUMEN TOTAL'!O161</f>
        <v>0</v>
      </c>
      <c r="J157">
        <f>'RESUMEN TOTAL'!P161</f>
        <v>0</v>
      </c>
      <c r="K157">
        <f>'RESUMEN TOTAL'!Q161</f>
        <v>0</v>
      </c>
      <c r="L157">
        <f>'RESUMEN TOTAL'!R161</f>
        <v>0</v>
      </c>
      <c r="M157">
        <f>'RESUMEN TOTAL'!S161</f>
        <v>0</v>
      </c>
      <c r="N157">
        <f>'RESUMEN TOTAL'!T161</f>
        <v>0</v>
      </c>
      <c r="O157">
        <f>'RESUMEN TOTAL'!U161</f>
        <v>0</v>
      </c>
      <c r="P157">
        <f>'RESUMEN TOTAL'!V161</f>
        <v>0</v>
      </c>
      <c r="Q157">
        <f>'RESUMEN TOTAL'!W161</f>
        <v>0</v>
      </c>
      <c r="R157">
        <f>'RESUMEN TOTAL'!X161</f>
        <v>0</v>
      </c>
      <c r="S157">
        <f>'RESUMEN TOTAL'!Y161</f>
        <v>0</v>
      </c>
      <c r="T157">
        <f>'RESUMEN TOTAL'!Z161</f>
        <v>0</v>
      </c>
      <c r="U157">
        <f>'RESUMEN TOTAL'!AA161</f>
        <v>0</v>
      </c>
      <c r="V157">
        <f>'RESUMEN TOTAL'!AB161</f>
        <v>0</v>
      </c>
      <c r="W157">
        <f>'RESUMEN TOTAL'!AC161</f>
        <v>0</v>
      </c>
      <c r="X157">
        <f>'RESUMEN TOTAL'!AD161</f>
        <v>0</v>
      </c>
      <c r="Y157">
        <f>'RESUMEN TOTAL'!AE161</f>
        <v>0</v>
      </c>
      <c r="Z157">
        <f>'RESUMEN TOTAL'!AF161</f>
        <v>0</v>
      </c>
      <c r="AA157">
        <f>'RESUMEN TOTAL'!AG161</f>
        <v>0</v>
      </c>
      <c r="AB157">
        <f>'RESUMEN TOTAL'!AH161</f>
        <v>0</v>
      </c>
      <c r="AC157">
        <f>'RESUMEN TOTAL'!AI161</f>
        <v>0</v>
      </c>
      <c r="AD157">
        <f>'RESUMEN TOTAL'!AJ161</f>
        <v>0</v>
      </c>
      <c r="AE157">
        <f>'RESUMEN TOTAL'!AK161</f>
        <v>0</v>
      </c>
      <c r="AF157">
        <f>'RESUMEN TOTAL'!AL161</f>
        <v>0</v>
      </c>
      <c r="AG157">
        <f>'RESUMEN TOTAL'!AM161</f>
        <v>0</v>
      </c>
      <c r="AH157">
        <f>'RESUMEN TOTAL'!AN161</f>
        <v>0</v>
      </c>
      <c r="AI157">
        <f>'RESUMEN TOTAL'!AO161</f>
        <v>0</v>
      </c>
    </row>
    <row r="158" spans="1:35" x14ac:dyDescent="0.25">
      <c r="A158" t="str">
        <f>'RESUMEN TOTAL'!A162</f>
        <v>KM 26700 (JULIO A. COSTA)</v>
      </c>
      <c r="B158" t="str">
        <f>'RESUMEN TOTAL'!B162</f>
        <v>KM 13 FIJA 2</v>
      </c>
      <c r="C158" t="str">
        <f>'RESUMEN TOTAL'!D162</f>
        <v>BLANDENGUES Y LA ZAMBA</v>
      </c>
      <c r="D158" t="str">
        <f>'RESUMEN TOTAL'!E162</f>
        <v>Fija</v>
      </c>
      <c r="E158" t="str">
        <f>'RESUMEN TOTAL'!F162</f>
        <v>PTO A FO</v>
      </c>
      <c r="F158">
        <f>'RESUMEN TOTAL'!L162</f>
        <v>0</v>
      </c>
      <c r="G158">
        <f>'RESUMEN TOTAL'!M162</f>
        <v>0</v>
      </c>
      <c r="H158">
        <f>'RESUMEN TOTAL'!N162</f>
        <v>0</v>
      </c>
      <c r="I158">
        <f>'RESUMEN TOTAL'!O162</f>
        <v>0</v>
      </c>
      <c r="J158">
        <f>'RESUMEN TOTAL'!P162</f>
        <v>0</v>
      </c>
      <c r="K158">
        <f>'RESUMEN TOTAL'!Q162</f>
        <v>0</v>
      </c>
      <c r="L158">
        <f>'RESUMEN TOTAL'!R162</f>
        <v>0</v>
      </c>
      <c r="M158">
        <f>'RESUMEN TOTAL'!S162</f>
        <v>0</v>
      </c>
      <c r="N158">
        <f>'RESUMEN TOTAL'!T162</f>
        <v>0</v>
      </c>
      <c r="O158">
        <f>'RESUMEN TOTAL'!U162</f>
        <v>0</v>
      </c>
      <c r="P158">
        <f>'RESUMEN TOTAL'!V162</f>
        <v>0</v>
      </c>
      <c r="Q158">
        <f>'RESUMEN TOTAL'!W162</f>
        <v>0</v>
      </c>
      <c r="R158">
        <f>'RESUMEN TOTAL'!X162</f>
        <v>0</v>
      </c>
      <c r="S158">
        <f>'RESUMEN TOTAL'!Y162</f>
        <v>0</v>
      </c>
      <c r="T158">
        <f>'RESUMEN TOTAL'!Z162</f>
        <v>0</v>
      </c>
      <c r="U158">
        <f>'RESUMEN TOTAL'!AA162</f>
        <v>0</v>
      </c>
      <c r="V158">
        <f>'RESUMEN TOTAL'!AB162</f>
        <v>0</v>
      </c>
      <c r="W158">
        <f>'RESUMEN TOTAL'!AC162</f>
        <v>0</v>
      </c>
      <c r="X158">
        <f>'RESUMEN TOTAL'!AD162</f>
        <v>0</v>
      </c>
      <c r="Y158">
        <f>'RESUMEN TOTAL'!AE162</f>
        <v>0</v>
      </c>
      <c r="Z158">
        <f>'RESUMEN TOTAL'!AF162</f>
        <v>0</v>
      </c>
      <c r="AA158">
        <f>'RESUMEN TOTAL'!AG162</f>
        <v>0</v>
      </c>
      <c r="AB158">
        <f>'RESUMEN TOTAL'!AH162</f>
        <v>0</v>
      </c>
      <c r="AC158">
        <f>'RESUMEN TOTAL'!AI162</f>
        <v>0</v>
      </c>
      <c r="AD158">
        <f>'RESUMEN TOTAL'!AJ162</f>
        <v>0</v>
      </c>
      <c r="AE158">
        <f>'RESUMEN TOTAL'!AK162</f>
        <v>0</v>
      </c>
      <c r="AF158">
        <f>'RESUMEN TOTAL'!AL162</f>
        <v>0</v>
      </c>
      <c r="AG158">
        <f>'RESUMEN TOTAL'!AM162</f>
        <v>0</v>
      </c>
      <c r="AH158">
        <f>'RESUMEN TOTAL'!AN162</f>
        <v>0</v>
      </c>
      <c r="AI158">
        <f>'RESUMEN TOTAL'!AO162</f>
        <v>0</v>
      </c>
    </row>
    <row r="159" spans="1:35" x14ac:dyDescent="0.25">
      <c r="A159" t="str">
        <f>'RESUMEN TOTAL'!A163</f>
        <v>KM 26700 (JULIO A. COSTA)</v>
      </c>
      <c r="B159" t="str">
        <f>'RESUMEN TOTAL'!B163</f>
        <v>KM 14 (fija 1)</v>
      </c>
      <c r="C159" t="str">
        <f>'RESUMEN TOTAL'!D163</f>
        <v>EL GAUCHO Y EL ZONDA</v>
      </c>
      <c r="D159" t="str">
        <f>'RESUMEN TOTAL'!E163</f>
        <v>Fija</v>
      </c>
      <c r="E159" t="str">
        <f>'RESUMEN TOTAL'!F163</f>
        <v>PTO A FO</v>
      </c>
      <c r="F159">
        <f>'RESUMEN TOTAL'!L163</f>
        <v>0</v>
      </c>
      <c r="G159">
        <f>'RESUMEN TOTAL'!M163</f>
        <v>0</v>
      </c>
      <c r="H159">
        <f>'RESUMEN TOTAL'!N163</f>
        <v>0</v>
      </c>
      <c r="I159">
        <f>'RESUMEN TOTAL'!O163</f>
        <v>0</v>
      </c>
      <c r="J159">
        <f>'RESUMEN TOTAL'!P163</f>
        <v>0</v>
      </c>
      <c r="K159">
        <f>'RESUMEN TOTAL'!Q163</f>
        <v>0</v>
      </c>
      <c r="L159">
        <f>'RESUMEN TOTAL'!R163</f>
        <v>0</v>
      </c>
      <c r="M159">
        <f>'RESUMEN TOTAL'!S163</f>
        <v>0</v>
      </c>
      <c r="N159">
        <f>'RESUMEN TOTAL'!T163</f>
        <v>0</v>
      </c>
      <c r="O159">
        <f>'RESUMEN TOTAL'!U163</f>
        <v>0</v>
      </c>
      <c r="P159">
        <f>'RESUMEN TOTAL'!V163</f>
        <v>0</v>
      </c>
      <c r="Q159">
        <f>'RESUMEN TOTAL'!W163</f>
        <v>0</v>
      </c>
      <c r="R159">
        <f>'RESUMEN TOTAL'!X163</f>
        <v>0</v>
      </c>
      <c r="S159">
        <f>'RESUMEN TOTAL'!Y163</f>
        <v>0</v>
      </c>
      <c r="T159">
        <f>'RESUMEN TOTAL'!Z163</f>
        <v>0</v>
      </c>
      <c r="U159">
        <f>'RESUMEN TOTAL'!AA163</f>
        <v>0</v>
      </c>
      <c r="V159">
        <f>'RESUMEN TOTAL'!AB163</f>
        <v>0</v>
      </c>
      <c r="W159">
        <f>'RESUMEN TOTAL'!AC163</f>
        <v>0</v>
      </c>
      <c r="X159">
        <f>'RESUMEN TOTAL'!AD163</f>
        <v>0</v>
      </c>
      <c r="Y159">
        <f>'RESUMEN TOTAL'!AE163</f>
        <v>0</v>
      </c>
      <c r="Z159">
        <f>'RESUMEN TOTAL'!AF163</f>
        <v>0</v>
      </c>
      <c r="AA159">
        <f>'RESUMEN TOTAL'!AG163</f>
        <v>0</v>
      </c>
      <c r="AB159">
        <f>'RESUMEN TOTAL'!AH163</f>
        <v>0</v>
      </c>
      <c r="AC159">
        <f>'RESUMEN TOTAL'!AI163</f>
        <v>0</v>
      </c>
      <c r="AD159">
        <f>'RESUMEN TOTAL'!AJ163</f>
        <v>0</v>
      </c>
      <c r="AE159">
        <f>'RESUMEN TOTAL'!AK163</f>
        <v>0</v>
      </c>
      <c r="AF159">
        <f>'RESUMEN TOTAL'!AL163</f>
        <v>0</v>
      </c>
      <c r="AG159">
        <f>'RESUMEN TOTAL'!AM163</f>
        <v>0</v>
      </c>
      <c r="AH159">
        <f>'RESUMEN TOTAL'!AN163</f>
        <v>0</v>
      </c>
      <c r="AI159">
        <f>'RESUMEN TOTAL'!AO163</f>
        <v>0</v>
      </c>
    </row>
    <row r="160" spans="1:35" x14ac:dyDescent="0.25">
      <c r="A160" t="str">
        <f>'RESUMEN TOTAL'!A164</f>
        <v>KM 26700 (JULIO A. COSTA)</v>
      </c>
      <c r="B160" t="str">
        <f>'RESUMEN TOTAL'!B164</f>
        <v>KM 15 (fija 2)</v>
      </c>
      <c r="C160" t="str">
        <f>'RESUMEN TOTAL'!D164</f>
        <v>EL GAUCHO Y EL ZONDA</v>
      </c>
      <c r="D160" t="str">
        <f>'RESUMEN TOTAL'!E164</f>
        <v>Fija</v>
      </c>
      <c r="E160" t="str">
        <f>'RESUMEN TOTAL'!F164</f>
        <v>PTO A FO</v>
      </c>
      <c r="F160">
        <f>'RESUMEN TOTAL'!L164</f>
        <v>0</v>
      </c>
      <c r="G160">
        <f>'RESUMEN TOTAL'!M164</f>
        <v>0</v>
      </c>
      <c r="H160">
        <f>'RESUMEN TOTAL'!N164</f>
        <v>0</v>
      </c>
      <c r="I160">
        <f>'RESUMEN TOTAL'!O164</f>
        <v>0</v>
      </c>
      <c r="J160">
        <f>'RESUMEN TOTAL'!P164</f>
        <v>0</v>
      </c>
      <c r="K160">
        <f>'RESUMEN TOTAL'!Q164</f>
        <v>0</v>
      </c>
      <c r="L160">
        <f>'RESUMEN TOTAL'!R164</f>
        <v>0</v>
      </c>
      <c r="M160">
        <f>'RESUMEN TOTAL'!S164</f>
        <v>0</v>
      </c>
      <c r="N160">
        <f>'RESUMEN TOTAL'!T164</f>
        <v>0</v>
      </c>
      <c r="O160">
        <f>'RESUMEN TOTAL'!U164</f>
        <v>0</v>
      </c>
      <c r="P160">
        <f>'RESUMEN TOTAL'!V164</f>
        <v>0</v>
      </c>
      <c r="Q160">
        <f>'RESUMEN TOTAL'!W164</f>
        <v>0</v>
      </c>
      <c r="R160">
        <f>'RESUMEN TOTAL'!X164</f>
        <v>0</v>
      </c>
      <c r="S160">
        <f>'RESUMEN TOTAL'!Y164</f>
        <v>0</v>
      </c>
      <c r="T160">
        <f>'RESUMEN TOTAL'!Z164</f>
        <v>0</v>
      </c>
      <c r="U160">
        <f>'RESUMEN TOTAL'!AA164</f>
        <v>0</v>
      </c>
      <c r="V160">
        <f>'RESUMEN TOTAL'!AB164</f>
        <v>0</v>
      </c>
      <c r="W160">
        <f>'RESUMEN TOTAL'!AC164</f>
        <v>0</v>
      </c>
      <c r="X160">
        <f>'RESUMEN TOTAL'!AD164</f>
        <v>0</v>
      </c>
      <c r="Y160">
        <f>'RESUMEN TOTAL'!AE164</f>
        <v>0</v>
      </c>
      <c r="Z160">
        <f>'RESUMEN TOTAL'!AF164</f>
        <v>0</v>
      </c>
      <c r="AA160">
        <f>'RESUMEN TOTAL'!AG164</f>
        <v>0</v>
      </c>
      <c r="AB160">
        <f>'RESUMEN TOTAL'!AH164</f>
        <v>0</v>
      </c>
      <c r="AC160">
        <f>'RESUMEN TOTAL'!AI164</f>
        <v>0</v>
      </c>
      <c r="AD160">
        <f>'RESUMEN TOTAL'!AJ164</f>
        <v>0</v>
      </c>
      <c r="AE160">
        <f>'RESUMEN TOTAL'!AK164</f>
        <v>0</v>
      </c>
      <c r="AF160">
        <f>'RESUMEN TOTAL'!AL164</f>
        <v>0</v>
      </c>
      <c r="AG160">
        <f>'RESUMEN TOTAL'!AM164</f>
        <v>0</v>
      </c>
      <c r="AH160">
        <f>'RESUMEN TOTAL'!AN164</f>
        <v>0</v>
      </c>
      <c r="AI160">
        <f>'RESUMEN TOTAL'!AO164</f>
        <v>0</v>
      </c>
    </row>
    <row r="161" spans="1:35" x14ac:dyDescent="0.25">
      <c r="A161" t="str">
        <f>'RESUMEN TOTAL'!A165</f>
        <v>KM 26700 (JULIO A. COSTA)</v>
      </c>
      <c r="B161" t="str">
        <f>'RESUMEN TOTAL'!B165</f>
        <v>KM 16 (fija 1)</v>
      </c>
      <c r="C161" t="str">
        <f>'RESUMEN TOTAL'!D165</f>
        <v>EL GAUCHO Y MARTIN FIERRO</v>
      </c>
      <c r="D161" t="str">
        <f>'RESUMEN TOTAL'!E165</f>
        <v>Fija</v>
      </c>
      <c r="E161" t="str">
        <f>'RESUMEN TOTAL'!F165</f>
        <v>PTO A FO</v>
      </c>
      <c r="F161">
        <f>'RESUMEN TOTAL'!L165</f>
        <v>0</v>
      </c>
      <c r="G161">
        <f>'RESUMEN TOTAL'!M165</f>
        <v>0</v>
      </c>
      <c r="H161">
        <f>'RESUMEN TOTAL'!N165</f>
        <v>0</v>
      </c>
      <c r="I161">
        <f>'RESUMEN TOTAL'!O165</f>
        <v>0</v>
      </c>
      <c r="J161">
        <f>'RESUMEN TOTAL'!P165</f>
        <v>0</v>
      </c>
      <c r="K161">
        <f>'RESUMEN TOTAL'!Q165</f>
        <v>0</v>
      </c>
      <c r="L161">
        <f>'RESUMEN TOTAL'!R165</f>
        <v>0</v>
      </c>
      <c r="M161">
        <f>'RESUMEN TOTAL'!S165</f>
        <v>0</v>
      </c>
      <c r="N161">
        <f>'RESUMEN TOTAL'!T165</f>
        <v>0</v>
      </c>
      <c r="O161">
        <f>'RESUMEN TOTAL'!U165</f>
        <v>0</v>
      </c>
      <c r="P161">
        <f>'RESUMEN TOTAL'!V165</f>
        <v>0</v>
      </c>
      <c r="Q161">
        <f>'RESUMEN TOTAL'!W165</f>
        <v>0</v>
      </c>
      <c r="R161">
        <f>'RESUMEN TOTAL'!X165</f>
        <v>0</v>
      </c>
      <c r="S161">
        <f>'RESUMEN TOTAL'!Y165</f>
        <v>0</v>
      </c>
      <c r="T161">
        <f>'RESUMEN TOTAL'!Z165</f>
        <v>0</v>
      </c>
      <c r="U161">
        <f>'RESUMEN TOTAL'!AA165</f>
        <v>0</v>
      </c>
      <c r="V161">
        <f>'RESUMEN TOTAL'!AB165</f>
        <v>0</v>
      </c>
      <c r="W161">
        <f>'RESUMEN TOTAL'!AC165</f>
        <v>0</v>
      </c>
      <c r="X161">
        <f>'RESUMEN TOTAL'!AD165</f>
        <v>0</v>
      </c>
      <c r="Y161">
        <f>'RESUMEN TOTAL'!AE165</f>
        <v>0</v>
      </c>
      <c r="Z161">
        <f>'RESUMEN TOTAL'!AF165</f>
        <v>0</v>
      </c>
      <c r="AA161">
        <f>'RESUMEN TOTAL'!AG165</f>
        <v>0</v>
      </c>
      <c r="AB161">
        <f>'RESUMEN TOTAL'!AH165</f>
        <v>0</v>
      </c>
      <c r="AC161">
        <f>'RESUMEN TOTAL'!AI165</f>
        <v>0</v>
      </c>
      <c r="AD161">
        <f>'RESUMEN TOTAL'!AJ165</f>
        <v>0</v>
      </c>
      <c r="AE161">
        <f>'RESUMEN TOTAL'!AK165</f>
        <v>0</v>
      </c>
      <c r="AF161">
        <f>'RESUMEN TOTAL'!AL165</f>
        <v>0</v>
      </c>
      <c r="AG161">
        <f>'RESUMEN TOTAL'!AM165</f>
        <v>0</v>
      </c>
      <c r="AH161">
        <f>'RESUMEN TOTAL'!AN165</f>
        <v>0</v>
      </c>
      <c r="AI161">
        <f>'RESUMEN TOTAL'!AO165</f>
        <v>0</v>
      </c>
    </row>
    <row r="162" spans="1:35" x14ac:dyDescent="0.25">
      <c r="A162" t="str">
        <f>'RESUMEN TOTAL'!A166</f>
        <v>KM 26700 (JULIO A. COSTA)</v>
      </c>
      <c r="B162" t="str">
        <f>'RESUMEN TOTAL'!B166</f>
        <v>KM 17 (fija 2)</v>
      </c>
      <c r="C162" t="str">
        <f>'RESUMEN TOTAL'!D166</f>
        <v>EL GAUCHO Y MARTIN FIERRO</v>
      </c>
      <c r="D162" t="str">
        <f>'RESUMEN TOTAL'!E166</f>
        <v>Fija</v>
      </c>
      <c r="E162" t="str">
        <f>'RESUMEN TOTAL'!F166</f>
        <v>PTO A FO</v>
      </c>
      <c r="F162">
        <f>'RESUMEN TOTAL'!L166</f>
        <v>0</v>
      </c>
      <c r="G162">
        <f>'RESUMEN TOTAL'!M166</f>
        <v>0</v>
      </c>
      <c r="H162">
        <f>'RESUMEN TOTAL'!N166</f>
        <v>0</v>
      </c>
      <c r="I162">
        <f>'RESUMEN TOTAL'!O166</f>
        <v>0</v>
      </c>
      <c r="J162">
        <f>'RESUMEN TOTAL'!P166</f>
        <v>0</v>
      </c>
      <c r="K162">
        <f>'RESUMEN TOTAL'!Q166</f>
        <v>0</v>
      </c>
      <c r="L162">
        <f>'RESUMEN TOTAL'!R166</f>
        <v>0</v>
      </c>
      <c r="M162">
        <f>'RESUMEN TOTAL'!S166</f>
        <v>0</v>
      </c>
      <c r="N162">
        <f>'RESUMEN TOTAL'!T166</f>
        <v>0</v>
      </c>
      <c r="O162">
        <f>'RESUMEN TOTAL'!U166</f>
        <v>0</v>
      </c>
      <c r="P162">
        <f>'RESUMEN TOTAL'!V166</f>
        <v>0</v>
      </c>
      <c r="Q162">
        <f>'RESUMEN TOTAL'!W166</f>
        <v>0</v>
      </c>
      <c r="R162">
        <f>'RESUMEN TOTAL'!X166</f>
        <v>0</v>
      </c>
      <c r="S162">
        <f>'RESUMEN TOTAL'!Y166</f>
        <v>0</v>
      </c>
      <c r="T162">
        <f>'RESUMEN TOTAL'!Z166</f>
        <v>0</v>
      </c>
      <c r="U162">
        <f>'RESUMEN TOTAL'!AA166</f>
        <v>0</v>
      </c>
      <c r="V162">
        <f>'RESUMEN TOTAL'!AB166</f>
        <v>0</v>
      </c>
      <c r="W162">
        <f>'RESUMEN TOTAL'!AC166</f>
        <v>0</v>
      </c>
      <c r="X162">
        <f>'RESUMEN TOTAL'!AD166</f>
        <v>0</v>
      </c>
      <c r="Y162">
        <f>'RESUMEN TOTAL'!AE166</f>
        <v>0</v>
      </c>
      <c r="Z162">
        <f>'RESUMEN TOTAL'!AF166</f>
        <v>0</v>
      </c>
      <c r="AA162">
        <f>'RESUMEN TOTAL'!AG166</f>
        <v>0</v>
      </c>
      <c r="AB162">
        <f>'RESUMEN TOTAL'!AH166</f>
        <v>0</v>
      </c>
      <c r="AC162">
        <f>'RESUMEN TOTAL'!AI166</f>
        <v>0</v>
      </c>
      <c r="AD162">
        <f>'RESUMEN TOTAL'!AJ166</f>
        <v>0</v>
      </c>
      <c r="AE162">
        <f>'RESUMEN TOTAL'!AK166</f>
        <v>0</v>
      </c>
      <c r="AF162">
        <f>'RESUMEN TOTAL'!AL166</f>
        <v>0</v>
      </c>
      <c r="AG162">
        <f>'RESUMEN TOTAL'!AM166</f>
        <v>0</v>
      </c>
      <c r="AH162">
        <f>'RESUMEN TOTAL'!AN166</f>
        <v>0</v>
      </c>
      <c r="AI162">
        <f>'RESUMEN TOTAL'!AO166</f>
        <v>0</v>
      </c>
    </row>
    <row r="163" spans="1:35" x14ac:dyDescent="0.25">
      <c r="A163" t="str">
        <f>'RESUMEN TOTAL'!A167</f>
        <v>KM 26700 (JULIO A. COSTA)</v>
      </c>
      <c r="B163" t="str">
        <f>'RESUMEN TOTAL'!B167</f>
        <v>KM 18</v>
      </c>
      <c r="C163" t="str">
        <f>'RESUMEN TOTAL'!D167</f>
        <v>PULPERIA Y EL ALJIBE</v>
      </c>
      <c r="D163" t="str">
        <f>'RESUMEN TOTAL'!E167</f>
        <v>Domo</v>
      </c>
      <c r="E163" t="str">
        <f>'RESUMEN TOTAL'!F167</f>
        <v>Fibra Optica</v>
      </c>
      <c r="F163" t="str">
        <f>'RESUMEN TOTAL'!L167</f>
        <v>APAGADO</v>
      </c>
      <c r="G163">
        <f>'RESUMEN TOTAL'!M167</f>
        <v>0</v>
      </c>
      <c r="H163">
        <f>'RESUMEN TOTAL'!N167</f>
        <v>0</v>
      </c>
      <c r="I163">
        <f>'RESUMEN TOTAL'!O167</f>
        <v>0</v>
      </c>
      <c r="J163">
        <f>'RESUMEN TOTAL'!P167</f>
        <v>0</v>
      </c>
      <c r="K163">
        <f>'RESUMEN TOTAL'!Q167</f>
        <v>0</v>
      </c>
      <c r="L163">
        <f>'RESUMEN TOTAL'!R167</f>
        <v>0</v>
      </c>
      <c r="M163">
        <f>'RESUMEN TOTAL'!S167</f>
        <v>0</v>
      </c>
      <c r="N163">
        <f>'RESUMEN TOTAL'!T167</f>
        <v>0</v>
      </c>
      <c r="O163">
        <f>'RESUMEN TOTAL'!U167</f>
        <v>0</v>
      </c>
      <c r="P163">
        <f>'RESUMEN TOTAL'!V167</f>
        <v>0</v>
      </c>
      <c r="Q163">
        <f>'RESUMEN TOTAL'!W167</f>
        <v>0</v>
      </c>
      <c r="R163">
        <f>'RESUMEN TOTAL'!X167</f>
        <v>0</v>
      </c>
      <c r="S163" t="str">
        <f>'RESUMEN TOTAL'!Y167</f>
        <v>APAGADO</v>
      </c>
      <c r="T163" t="str">
        <f>'RESUMEN TOTAL'!Z167</f>
        <v>APAGADO</v>
      </c>
      <c r="U163" t="str">
        <f>'RESUMEN TOTAL'!AA167</f>
        <v>APAGADO</v>
      </c>
      <c r="V163" t="str">
        <f>'RESUMEN TOTAL'!AB167</f>
        <v>APAGADO</v>
      </c>
      <c r="W163" t="str">
        <f>'RESUMEN TOTAL'!AC167</f>
        <v>APAGADO</v>
      </c>
      <c r="X163" t="str">
        <f>'RESUMEN TOTAL'!AD167</f>
        <v>APAGADO</v>
      </c>
      <c r="Y163" t="str">
        <f>'RESUMEN TOTAL'!AE167</f>
        <v>APAGADO</v>
      </c>
      <c r="Z163" t="str">
        <f>'RESUMEN TOTAL'!AF167</f>
        <v>APAGADO</v>
      </c>
      <c r="AA163" t="str">
        <f>'RESUMEN TOTAL'!AG167</f>
        <v>APAGADO</v>
      </c>
      <c r="AB163" t="str">
        <f>'RESUMEN TOTAL'!AH167</f>
        <v>APAGADO</v>
      </c>
      <c r="AC163" t="str">
        <f>'RESUMEN TOTAL'!AI167</f>
        <v>APAGADO</v>
      </c>
      <c r="AD163" t="str">
        <f>'RESUMEN TOTAL'!AJ167</f>
        <v>APAGADO</v>
      </c>
      <c r="AE163" t="str">
        <f>'RESUMEN TOTAL'!AK167</f>
        <v>APAGADO</v>
      </c>
      <c r="AF163">
        <f>'RESUMEN TOTAL'!AL167</f>
        <v>0</v>
      </c>
      <c r="AG163">
        <f>'RESUMEN TOTAL'!AM167</f>
        <v>0</v>
      </c>
      <c r="AH163" t="e">
        <f>'RESUMEN TOTAL'!#REF!</f>
        <v>#REF!</v>
      </c>
      <c r="AI163">
        <f>'RESUMEN TOTAL'!AN167</f>
        <v>0</v>
      </c>
    </row>
    <row r="164" spans="1:35" x14ac:dyDescent="0.25">
      <c r="A164" t="str">
        <f>'RESUMEN TOTAL'!A168</f>
        <v>LOMAS DE MONTEVERDE</v>
      </c>
      <c r="B164" t="str">
        <f>'RESUMEN TOTAL'!B168</f>
        <v>LDM 01</v>
      </c>
      <c r="C164" t="str">
        <f>'RESUMEN TOTAL'!D168</f>
        <v>ILLIA Y BOUREL</v>
      </c>
      <c r="D164" t="str">
        <f>'RESUMEN TOTAL'!E168</f>
        <v>DOMO</v>
      </c>
      <c r="E164" t="str">
        <f>'RESUMEN TOTAL'!F168</f>
        <v>PTO A FO</v>
      </c>
      <c r="F164">
        <f>'RESUMEN TOTAL'!L168</f>
        <v>0</v>
      </c>
      <c r="G164">
        <f>'RESUMEN TOTAL'!M168</f>
        <v>0</v>
      </c>
      <c r="H164">
        <f>'RESUMEN TOTAL'!N168</f>
        <v>0</v>
      </c>
      <c r="I164">
        <f>'RESUMEN TOTAL'!O168</f>
        <v>0</v>
      </c>
      <c r="J164">
        <f>'RESUMEN TOTAL'!P168</f>
        <v>0</v>
      </c>
      <c r="K164">
        <f>'RESUMEN TOTAL'!Q168</f>
        <v>0</v>
      </c>
      <c r="L164">
        <f>'RESUMEN TOTAL'!R168</f>
        <v>0</v>
      </c>
      <c r="M164">
        <f>'RESUMEN TOTAL'!S168</f>
        <v>0</v>
      </c>
      <c r="N164">
        <f>'RESUMEN TOTAL'!T168</f>
        <v>0</v>
      </c>
      <c r="O164">
        <f>'RESUMEN TOTAL'!U168</f>
        <v>0</v>
      </c>
      <c r="P164">
        <f>'RESUMEN TOTAL'!V168</f>
        <v>0</v>
      </c>
      <c r="Q164">
        <f>'RESUMEN TOTAL'!W168</f>
        <v>0</v>
      </c>
      <c r="R164">
        <f>'RESUMEN TOTAL'!X168</f>
        <v>0</v>
      </c>
      <c r="S164">
        <f>'RESUMEN TOTAL'!Y168</f>
        <v>0</v>
      </c>
      <c r="T164">
        <f>'RESUMEN TOTAL'!Z168</f>
        <v>0</v>
      </c>
      <c r="U164">
        <f>'RESUMEN TOTAL'!AA168</f>
        <v>0</v>
      </c>
      <c r="V164">
        <f>'RESUMEN TOTAL'!AB168</f>
        <v>0</v>
      </c>
      <c r="W164">
        <f>'RESUMEN TOTAL'!AC168</f>
        <v>0</v>
      </c>
      <c r="X164">
        <f>'RESUMEN TOTAL'!AD168</f>
        <v>0</v>
      </c>
      <c r="Y164">
        <f>'RESUMEN TOTAL'!AE168</f>
        <v>0</v>
      </c>
      <c r="Z164">
        <f>'RESUMEN TOTAL'!AF168</f>
        <v>0</v>
      </c>
      <c r="AA164">
        <f>'RESUMEN TOTAL'!AG168</f>
        <v>0</v>
      </c>
      <c r="AB164">
        <f>'RESUMEN TOTAL'!AH168</f>
        <v>0</v>
      </c>
      <c r="AC164">
        <f>'RESUMEN TOTAL'!AI168</f>
        <v>0</v>
      </c>
      <c r="AD164">
        <f>'RESUMEN TOTAL'!AJ168</f>
        <v>0</v>
      </c>
      <c r="AE164">
        <f>'RESUMEN TOTAL'!AK168</f>
        <v>0</v>
      </c>
      <c r="AF164">
        <f>'RESUMEN TOTAL'!AL168</f>
        <v>0</v>
      </c>
      <c r="AG164">
        <f>'RESUMEN TOTAL'!AM168</f>
        <v>0</v>
      </c>
      <c r="AH164">
        <f>'RESUMEN TOTAL'!AN168</f>
        <v>0</v>
      </c>
      <c r="AI164">
        <f>'RESUMEN TOTAL'!AO168</f>
        <v>0</v>
      </c>
    </row>
    <row r="165" spans="1:35" x14ac:dyDescent="0.25">
      <c r="A165" t="str">
        <f>'RESUMEN TOTAL'!A169</f>
        <v>LOMAS DE MONTEVERDE</v>
      </c>
      <c r="B165" t="str">
        <f>'RESUMEN TOTAL'!B169</f>
        <v>LDM 02</v>
      </c>
      <c r="C165" t="str">
        <f>'RESUMEN TOTAL'!D169</f>
        <v>LAS HERAS Y EDISON</v>
      </c>
      <c r="D165" t="str">
        <f>'RESUMEN TOTAL'!E169</f>
        <v>DOMO</v>
      </c>
      <c r="E165" t="str">
        <f>'RESUMEN TOTAL'!F169</f>
        <v>PTO A FO</v>
      </c>
      <c r="F165" t="str">
        <f>'RESUMEN TOTAL'!L169</f>
        <v>APAGADO</v>
      </c>
      <c r="G165" t="str">
        <f>'RESUMEN TOTAL'!M169</f>
        <v>APAGADO</v>
      </c>
      <c r="H165" t="str">
        <f>'RESUMEN TOTAL'!N169</f>
        <v>APAGADO</v>
      </c>
      <c r="I165" t="str">
        <f>'RESUMEN TOTAL'!O169</f>
        <v>APAGADO</v>
      </c>
      <c r="J165" t="str">
        <f>'RESUMEN TOTAL'!P169</f>
        <v>APAGADO</v>
      </c>
      <c r="K165" t="str">
        <f>'RESUMEN TOTAL'!Q169</f>
        <v>APAGADO</v>
      </c>
      <c r="L165" t="str">
        <f>'RESUMEN TOTAL'!R169</f>
        <v>APAGADO</v>
      </c>
      <c r="M165" t="str">
        <f>'RESUMEN TOTAL'!S169</f>
        <v>APAGADO</v>
      </c>
      <c r="N165" t="str">
        <f>'RESUMEN TOTAL'!T169</f>
        <v>APAGADO</v>
      </c>
      <c r="O165" t="str">
        <f>'RESUMEN TOTAL'!U169</f>
        <v>APAGADO</v>
      </c>
      <c r="P165" t="str">
        <f>'RESUMEN TOTAL'!V169</f>
        <v>APAGADO</v>
      </c>
      <c r="Q165" t="str">
        <f>'RESUMEN TOTAL'!W169</f>
        <v>APAGADO</v>
      </c>
      <c r="R165">
        <f>'RESUMEN TOTAL'!X169</f>
        <v>0</v>
      </c>
      <c r="S165" t="str">
        <f>'RESUMEN TOTAL'!Y169</f>
        <v>APAGADO</v>
      </c>
      <c r="T165" t="str">
        <f>'RESUMEN TOTAL'!Z169</f>
        <v>APAGADO</v>
      </c>
      <c r="U165" t="str">
        <f>'RESUMEN TOTAL'!AA169</f>
        <v>APAGADO</v>
      </c>
      <c r="V165" t="str">
        <f>'RESUMEN TOTAL'!AB169</f>
        <v>APAGADO</v>
      </c>
      <c r="W165" t="str">
        <f>'RESUMEN TOTAL'!AC169</f>
        <v>APAGADO</v>
      </c>
      <c r="X165" t="str">
        <f>'RESUMEN TOTAL'!AD169</f>
        <v>APAGADO</v>
      </c>
      <c r="Y165" t="str">
        <f>'RESUMEN TOTAL'!AE169</f>
        <v>APAGADO</v>
      </c>
      <c r="Z165" t="str">
        <f>'RESUMEN TOTAL'!AF169</f>
        <v>APAGADO</v>
      </c>
      <c r="AA165" t="str">
        <f>'RESUMEN TOTAL'!AG169</f>
        <v>APAGADO</v>
      </c>
      <c r="AB165" t="str">
        <f>'RESUMEN TOTAL'!AH169</f>
        <v>APAGADO</v>
      </c>
      <c r="AC165" t="str">
        <f>'RESUMEN TOTAL'!AI169</f>
        <v>APAGADO</v>
      </c>
      <c r="AD165" t="str">
        <f>'RESUMEN TOTAL'!AJ169</f>
        <v>APAGADO</v>
      </c>
      <c r="AE165" t="str">
        <f>'RESUMEN TOTAL'!AK169</f>
        <v>APAGADO</v>
      </c>
      <c r="AF165">
        <f>'RESUMEN TOTAL'!AL169</f>
        <v>0</v>
      </c>
      <c r="AG165">
        <f>'RESUMEN TOTAL'!AM169</f>
        <v>0</v>
      </c>
      <c r="AH165" t="e">
        <f>'RESUMEN TOTAL'!#REF!</f>
        <v>#REF!</v>
      </c>
      <c r="AI165">
        <f>'RESUMEN TOTAL'!AN169</f>
        <v>0</v>
      </c>
    </row>
    <row r="166" spans="1:35" x14ac:dyDescent="0.25">
      <c r="A166" t="str">
        <f>'RESUMEN TOTAL'!A170</f>
        <v>LOMAS DE MONTEVERDE</v>
      </c>
      <c r="B166" t="str">
        <f>'RESUMEN TOTAL'!B170</f>
        <v>LDM 03</v>
      </c>
      <c r="C166" t="str">
        <f>'RESUMEN TOTAL'!D170</f>
        <v>LAS HERAS Y FRANKLIN</v>
      </c>
      <c r="D166" t="str">
        <f>'RESUMEN TOTAL'!E170</f>
        <v>DOMO</v>
      </c>
      <c r="E166" t="str">
        <f>'RESUMEN TOTAL'!F170</f>
        <v>PTO A FO</v>
      </c>
      <c r="F166" t="str">
        <f>'RESUMEN TOTAL'!L170</f>
        <v>APAGADO</v>
      </c>
      <c r="G166" t="str">
        <f>'RESUMEN TOTAL'!M170</f>
        <v>APAGADO</v>
      </c>
      <c r="H166" t="str">
        <f>'RESUMEN TOTAL'!N170</f>
        <v>APAGADO</v>
      </c>
      <c r="I166" t="str">
        <f>'RESUMEN TOTAL'!O170</f>
        <v>APAGADO</v>
      </c>
      <c r="J166" t="str">
        <f>'RESUMEN TOTAL'!P170</f>
        <v>APAGADO</v>
      </c>
      <c r="K166" t="str">
        <f>'RESUMEN TOTAL'!Q170</f>
        <v>APAGADO</v>
      </c>
      <c r="L166" t="str">
        <f>'RESUMEN TOTAL'!R170</f>
        <v>APAGADO</v>
      </c>
      <c r="M166" t="str">
        <f>'RESUMEN TOTAL'!S170</f>
        <v>APAGADO</v>
      </c>
      <c r="N166" t="str">
        <f>'RESUMEN TOTAL'!T170</f>
        <v>APAGADO</v>
      </c>
      <c r="O166" t="str">
        <f>'RESUMEN TOTAL'!U170</f>
        <v>APAGADO</v>
      </c>
      <c r="P166" t="str">
        <f>'RESUMEN TOTAL'!V170</f>
        <v>APAGADO</v>
      </c>
      <c r="Q166" t="str">
        <f>'RESUMEN TOTAL'!W170</f>
        <v>APAGADO</v>
      </c>
      <c r="R166">
        <f>'RESUMEN TOTAL'!X170</f>
        <v>0</v>
      </c>
      <c r="S166" t="str">
        <f>'RESUMEN TOTAL'!Y170</f>
        <v>APAGADO</v>
      </c>
      <c r="T166" t="str">
        <f>'RESUMEN TOTAL'!Z170</f>
        <v>APAGADO</v>
      </c>
      <c r="U166" t="str">
        <f>'RESUMEN TOTAL'!AA170</f>
        <v>APAGADO</v>
      </c>
      <c r="V166" t="str">
        <f>'RESUMEN TOTAL'!AB170</f>
        <v>APAGADO</v>
      </c>
      <c r="W166" t="str">
        <f>'RESUMEN TOTAL'!AC170</f>
        <v>APAGADO</v>
      </c>
      <c r="X166" t="str">
        <f>'RESUMEN TOTAL'!AD170</f>
        <v>APAGADO</v>
      </c>
      <c r="Y166" t="str">
        <f>'RESUMEN TOTAL'!AE170</f>
        <v>APAGADO</v>
      </c>
      <c r="Z166" t="str">
        <f>'RESUMEN TOTAL'!AF170</f>
        <v>APAGADO</v>
      </c>
      <c r="AA166" t="str">
        <f>'RESUMEN TOTAL'!AG170</f>
        <v>APAGADO</v>
      </c>
      <c r="AB166" t="str">
        <f>'RESUMEN TOTAL'!AH170</f>
        <v>APAGADO</v>
      </c>
      <c r="AC166" t="str">
        <f>'RESUMEN TOTAL'!AI170</f>
        <v>APAGADO</v>
      </c>
      <c r="AD166" t="str">
        <f>'RESUMEN TOTAL'!AJ170</f>
        <v>APAGADO</v>
      </c>
      <c r="AE166" t="str">
        <f>'RESUMEN TOTAL'!AK170</f>
        <v>APAGADO</v>
      </c>
      <c r="AF166">
        <f>'RESUMEN TOTAL'!AL170</f>
        <v>0</v>
      </c>
      <c r="AG166">
        <f>'RESUMEN TOTAL'!AM170</f>
        <v>0</v>
      </c>
      <c r="AH166" t="e">
        <f>'RESUMEN TOTAL'!#REF!</f>
        <v>#REF!</v>
      </c>
      <c r="AI166">
        <f>'RESUMEN TOTAL'!AN170</f>
        <v>0</v>
      </c>
    </row>
    <row r="167" spans="1:35" x14ac:dyDescent="0.25">
      <c r="A167" t="str">
        <f>'RESUMEN TOTAL'!A171</f>
        <v>LIBERTAD</v>
      </c>
      <c r="B167" t="str">
        <f>'RESUMEN TOTAL'!B171</f>
        <v>LIBER 01</v>
      </c>
      <c r="C167" t="str">
        <f>'RESUMEN TOTAL'!D171</f>
        <v>511 Y 574 FIJA 01</v>
      </c>
      <c r="D167" t="str">
        <f>'RESUMEN TOTAL'!E171</f>
        <v>Fija</v>
      </c>
      <c r="E167" t="str">
        <f>'RESUMEN TOTAL'!F171</f>
        <v>RADIO</v>
      </c>
      <c r="F167">
        <f>'RESUMEN TOTAL'!L171</f>
        <v>0</v>
      </c>
      <c r="G167">
        <f>'RESUMEN TOTAL'!M171</f>
        <v>0</v>
      </c>
      <c r="H167">
        <f>'RESUMEN TOTAL'!N171</f>
        <v>0</v>
      </c>
      <c r="I167">
        <f>'RESUMEN TOTAL'!O171</f>
        <v>0</v>
      </c>
      <c r="J167">
        <f>'RESUMEN TOTAL'!P171</f>
        <v>0</v>
      </c>
      <c r="K167">
        <f>'RESUMEN TOTAL'!Q171</f>
        <v>0</v>
      </c>
      <c r="L167">
        <f>'RESUMEN TOTAL'!R171</f>
        <v>0</v>
      </c>
      <c r="M167">
        <f>'RESUMEN TOTAL'!S171</f>
        <v>0</v>
      </c>
      <c r="N167">
        <f>'RESUMEN TOTAL'!T171</f>
        <v>0</v>
      </c>
      <c r="O167">
        <f>'RESUMEN TOTAL'!U171</f>
        <v>0</v>
      </c>
      <c r="P167">
        <f>'RESUMEN TOTAL'!V171</f>
        <v>0</v>
      </c>
      <c r="Q167">
        <f>'RESUMEN TOTAL'!W171</f>
        <v>0</v>
      </c>
      <c r="R167">
        <f>'RESUMEN TOTAL'!X171</f>
        <v>0</v>
      </c>
      <c r="S167">
        <f>'RESUMEN TOTAL'!Y171</f>
        <v>0</v>
      </c>
      <c r="T167">
        <f>'RESUMEN TOTAL'!Z171</f>
        <v>0</v>
      </c>
      <c r="U167">
        <f>'RESUMEN TOTAL'!AA171</f>
        <v>0</v>
      </c>
      <c r="V167">
        <f>'RESUMEN TOTAL'!AB171</f>
        <v>0</v>
      </c>
      <c r="W167">
        <f>'RESUMEN TOTAL'!AC171</f>
        <v>0</v>
      </c>
      <c r="X167">
        <f>'RESUMEN TOTAL'!AD171</f>
        <v>0</v>
      </c>
      <c r="Y167">
        <f>'RESUMEN TOTAL'!AE171</f>
        <v>0</v>
      </c>
      <c r="Z167">
        <f>'RESUMEN TOTAL'!AF171</f>
        <v>0</v>
      </c>
      <c r="AA167">
        <f>'RESUMEN TOTAL'!AG171</f>
        <v>0</v>
      </c>
      <c r="AB167">
        <f>'RESUMEN TOTAL'!AH171</f>
        <v>0</v>
      </c>
      <c r="AC167">
        <f>'RESUMEN TOTAL'!AI171</f>
        <v>0</v>
      </c>
      <c r="AD167">
        <f>'RESUMEN TOTAL'!AJ171</f>
        <v>0</v>
      </c>
      <c r="AE167">
        <f>'RESUMEN TOTAL'!AK171</f>
        <v>0</v>
      </c>
      <c r="AF167">
        <f>'RESUMEN TOTAL'!AL171</f>
        <v>0</v>
      </c>
      <c r="AG167">
        <f>'RESUMEN TOTAL'!AM171</f>
        <v>0</v>
      </c>
      <c r="AH167">
        <f>'RESUMEN TOTAL'!AN171</f>
        <v>0</v>
      </c>
      <c r="AI167">
        <f>'RESUMEN TOTAL'!AO171</f>
        <v>0</v>
      </c>
    </row>
    <row r="168" spans="1:35" x14ac:dyDescent="0.25">
      <c r="A168" t="str">
        <f>'RESUMEN TOTAL'!A172</f>
        <v>LIBERTAD</v>
      </c>
      <c r="B168" t="str">
        <f>'RESUMEN TOTAL'!B172</f>
        <v>LIBER 02</v>
      </c>
      <c r="C168" t="str">
        <f>'RESUMEN TOTAL'!D172</f>
        <v>511 Y 574 FIJA 02</v>
      </c>
      <c r="D168" t="str">
        <f>'RESUMEN TOTAL'!E172</f>
        <v>Fija</v>
      </c>
      <c r="E168" t="str">
        <f>'RESUMEN TOTAL'!F172</f>
        <v>Radio</v>
      </c>
      <c r="F168">
        <f>'RESUMEN TOTAL'!L172</f>
        <v>0</v>
      </c>
      <c r="G168">
        <f>'RESUMEN TOTAL'!M172</f>
        <v>0</v>
      </c>
      <c r="H168">
        <f>'RESUMEN TOTAL'!N172</f>
        <v>0</v>
      </c>
      <c r="I168">
        <f>'RESUMEN TOTAL'!O172</f>
        <v>0</v>
      </c>
      <c r="J168">
        <f>'RESUMEN TOTAL'!P172</f>
        <v>0</v>
      </c>
      <c r="K168">
        <f>'RESUMEN TOTAL'!Q172</f>
        <v>0</v>
      </c>
      <c r="L168">
        <f>'RESUMEN TOTAL'!R172</f>
        <v>0</v>
      </c>
      <c r="M168">
        <f>'RESUMEN TOTAL'!S172</f>
        <v>0</v>
      </c>
      <c r="N168">
        <f>'RESUMEN TOTAL'!T172</f>
        <v>0</v>
      </c>
      <c r="O168">
        <f>'RESUMEN TOTAL'!U172</f>
        <v>0</v>
      </c>
      <c r="P168">
        <f>'RESUMEN TOTAL'!V172</f>
        <v>0</v>
      </c>
      <c r="Q168">
        <f>'RESUMEN TOTAL'!W172</f>
        <v>0</v>
      </c>
      <c r="R168">
        <f>'RESUMEN TOTAL'!X172</f>
        <v>0</v>
      </c>
      <c r="S168">
        <f>'RESUMEN TOTAL'!Y172</f>
        <v>0</v>
      </c>
      <c r="T168">
        <f>'RESUMEN TOTAL'!Z172</f>
        <v>0</v>
      </c>
      <c r="U168">
        <f>'RESUMEN TOTAL'!AA172</f>
        <v>0</v>
      </c>
      <c r="V168">
        <f>'RESUMEN TOTAL'!AB172</f>
        <v>0</v>
      </c>
      <c r="W168">
        <f>'RESUMEN TOTAL'!AC172</f>
        <v>0</v>
      </c>
      <c r="X168">
        <f>'RESUMEN TOTAL'!AD172</f>
        <v>0</v>
      </c>
      <c r="Y168">
        <f>'RESUMEN TOTAL'!AE172</f>
        <v>0</v>
      </c>
      <c r="Z168">
        <f>'RESUMEN TOTAL'!AF172</f>
        <v>0</v>
      </c>
      <c r="AA168">
        <f>'RESUMEN TOTAL'!AG172</f>
        <v>0</v>
      </c>
      <c r="AB168">
        <f>'RESUMEN TOTAL'!AH172</f>
        <v>0</v>
      </c>
      <c r="AC168">
        <f>'RESUMEN TOTAL'!AI172</f>
        <v>0</v>
      </c>
      <c r="AD168">
        <f>'RESUMEN TOTAL'!AJ172</f>
        <v>0</v>
      </c>
      <c r="AE168">
        <f>'RESUMEN TOTAL'!AK172</f>
        <v>0</v>
      </c>
      <c r="AF168">
        <f>'RESUMEN TOTAL'!AL172</f>
        <v>0</v>
      </c>
      <c r="AG168">
        <f>'RESUMEN TOTAL'!AM172</f>
        <v>0</v>
      </c>
      <c r="AH168">
        <f>'RESUMEN TOTAL'!AN172</f>
        <v>0</v>
      </c>
      <c r="AI168">
        <f>'RESUMEN TOTAL'!AO172</f>
        <v>0</v>
      </c>
    </row>
    <row r="169" spans="1:35" x14ac:dyDescent="0.25">
      <c r="A169" t="str">
        <f>'RESUMEN TOTAL'!A173</f>
        <v>CHACABUCO</v>
      </c>
      <c r="B169" t="str">
        <f>'RESUMEN TOTAL'!B173</f>
        <v>LPI 01</v>
      </c>
      <c r="C169" t="str">
        <f>'RESUMEN TOTAL'!D173</f>
        <v>Maipu y Posadas</v>
      </c>
      <c r="D169" t="str">
        <f>'RESUMEN TOTAL'!E173</f>
        <v>Domo</v>
      </c>
      <c r="E169" t="str">
        <f>'RESUMEN TOTAL'!F173</f>
        <v>Radio</v>
      </c>
      <c r="F169">
        <f>'RESUMEN TOTAL'!L173</f>
        <v>0</v>
      </c>
      <c r="G169">
        <f>'RESUMEN TOTAL'!M173</f>
        <v>0</v>
      </c>
      <c r="H169">
        <f>'RESUMEN TOTAL'!N173</f>
        <v>0</v>
      </c>
      <c r="I169">
        <f>'RESUMEN TOTAL'!O173</f>
        <v>0</v>
      </c>
      <c r="J169">
        <f>'RESUMEN TOTAL'!P173</f>
        <v>0</v>
      </c>
      <c r="K169">
        <f>'RESUMEN TOTAL'!Q173</f>
        <v>0</v>
      </c>
      <c r="L169">
        <f>'RESUMEN TOTAL'!R173</f>
        <v>0</v>
      </c>
      <c r="M169">
        <f>'RESUMEN TOTAL'!S173</f>
        <v>0</v>
      </c>
      <c r="N169">
        <f>'RESUMEN TOTAL'!T173</f>
        <v>0</v>
      </c>
      <c r="O169">
        <f>'RESUMEN TOTAL'!U173</f>
        <v>0</v>
      </c>
      <c r="P169">
        <f>'RESUMEN TOTAL'!V173</f>
        <v>0</v>
      </c>
      <c r="Q169">
        <f>'RESUMEN TOTAL'!W173</f>
        <v>0</v>
      </c>
      <c r="R169">
        <f>'RESUMEN TOTAL'!X173</f>
        <v>0</v>
      </c>
      <c r="S169">
        <f>'RESUMEN TOTAL'!Y173</f>
        <v>0</v>
      </c>
      <c r="T169">
        <f>'RESUMEN TOTAL'!Z173</f>
        <v>0</v>
      </c>
      <c r="U169">
        <f>'RESUMEN TOTAL'!AA173</f>
        <v>0</v>
      </c>
      <c r="V169">
        <f>'RESUMEN TOTAL'!AB173</f>
        <v>0</v>
      </c>
      <c r="W169">
        <f>'RESUMEN TOTAL'!AC173</f>
        <v>0</v>
      </c>
      <c r="X169">
        <f>'RESUMEN TOTAL'!AD173</f>
        <v>0</v>
      </c>
      <c r="Y169">
        <f>'RESUMEN TOTAL'!AE173</f>
        <v>0</v>
      </c>
      <c r="Z169">
        <f>'RESUMEN TOTAL'!AF173</f>
        <v>0</v>
      </c>
      <c r="AA169">
        <f>'RESUMEN TOTAL'!AG173</f>
        <v>0</v>
      </c>
      <c r="AB169">
        <f>'RESUMEN TOTAL'!AH173</f>
        <v>0</v>
      </c>
      <c r="AC169">
        <f>'RESUMEN TOTAL'!AI173</f>
        <v>0</v>
      </c>
      <c r="AD169">
        <f>'RESUMEN TOTAL'!AJ173</f>
        <v>0</v>
      </c>
      <c r="AE169">
        <f>'RESUMEN TOTAL'!AK173</f>
        <v>0</v>
      </c>
      <c r="AF169">
        <f>'RESUMEN TOTAL'!AL173</f>
        <v>0</v>
      </c>
      <c r="AG169">
        <f>'RESUMEN TOTAL'!AM173</f>
        <v>0</v>
      </c>
      <c r="AH169">
        <f>'RESUMEN TOTAL'!AN173</f>
        <v>0</v>
      </c>
      <c r="AI169">
        <f>'RESUMEN TOTAL'!AO173</f>
        <v>0</v>
      </c>
    </row>
    <row r="170" spans="1:35" x14ac:dyDescent="0.25">
      <c r="A170" t="str">
        <f>'RESUMEN TOTAL'!A174</f>
        <v>CHACABUCO</v>
      </c>
      <c r="B170" t="str">
        <f>'RESUMEN TOTAL'!B174</f>
        <v>LPI02</v>
      </c>
      <c r="C170" t="str">
        <f>'RESUMEN TOTAL'!D174</f>
        <v>EE.UU y Ayacucho</v>
      </c>
      <c r="D170" t="str">
        <f>'RESUMEN TOTAL'!E174</f>
        <v>Domo</v>
      </c>
      <c r="E170" t="str">
        <f>'RESUMEN TOTAL'!F174</f>
        <v>Radio</v>
      </c>
      <c r="F170">
        <f>'RESUMEN TOTAL'!L174</f>
        <v>0</v>
      </c>
      <c r="G170">
        <f>'RESUMEN TOTAL'!M174</f>
        <v>0</v>
      </c>
      <c r="H170">
        <f>'RESUMEN TOTAL'!N174</f>
        <v>0</v>
      </c>
      <c r="I170" t="str">
        <f>'RESUMEN TOTAL'!O174</f>
        <v>APAGADO</v>
      </c>
      <c r="J170">
        <f>'RESUMEN TOTAL'!P174</f>
        <v>0</v>
      </c>
      <c r="K170">
        <f>'RESUMEN TOTAL'!Q174</f>
        <v>0</v>
      </c>
      <c r="L170">
        <f>'RESUMEN TOTAL'!R174</f>
        <v>0</v>
      </c>
      <c r="M170">
        <f>'RESUMEN TOTAL'!S174</f>
        <v>0</v>
      </c>
      <c r="N170">
        <f>'RESUMEN TOTAL'!T174</f>
        <v>0</v>
      </c>
      <c r="O170">
        <f>'RESUMEN TOTAL'!U174</f>
        <v>0</v>
      </c>
      <c r="P170">
        <f>'RESUMEN TOTAL'!V174</f>
        <v>0</v>
      </c>
      <c r="Q170">
        <f>'RESUMEN TOTAL'!W174</f>
        <v>0</v>
      </c>
      <c r="R170">
        <f>'RESUMEN TOTAL'!X174</f>
        <v>0</v>
      </c>
      <c r="S170">
        <f>'RESUMEN TOTAL'!Y174</f>
        <v>0</v>
      </c>
      <c r="T170">
        <f>'RESUMEN TOTAL'!Z174</f>
        <v>0</v>
      </c>
      <c r="U170">
        <f>'RESUMEN TOTAL'!AA174</f>
        <v>0</v>
      </c>
      <c r="V170">
        <f>'RESUMEN TOTAL'!AB174</f>
        <v>0</v>
      </c>
      <c r="W170">
        <f>'RESUMEN TOTAL'!AC174</f>
        <v>0</v>
      </c>
      <c r="X170">
        <f>'RESUMEN TOTAL'!AD174</f>
        <v>0</v>
      </c>
      <c r="Y170">
        <f>'RESUMEN TOTAL'!AE174</f>
        <v>0</v>
      </c>
      <c r="Z170">
        <f>'RESUMEN TOTAL'!AF174</f>
        <v>0</v>
      </c>
      <c r="AA170">
        <f>'RESUMEN TOTAL'!AG174</f>
        <v>0</v>
      </c>
      <c r="AB170">
        <f>'RESUMEN TOTAL'!AH174</f>
        <v>0</v>
      </c>
      <c r="AC170">
        <f>'RESUMEN TOTAL'!AI174</f>
        <v>0</v>
      </c>
      <c r="AD170">
        <f>'RESUMEN TOTAL'!AJ174</f>
        <v>0</v>
      </c>
      <c r="AE170">
        <f>'RESUMEN TOTAL'!AK174</f>
        <v>0</v>
      </c>
      <c r="AF170">
        <f>'RESUMEN TOTAL'!AL174</f>
        <v>0</v>
      </c>
      <c r="AG170">
        <f>'RESUMEN TOTAL'!AM174</f>
        <v>0</v>
      </c>
      <c r="AH170">
        <f>'RESUMEN TOTAL'!AN174</f>
        <v>0</v>
      </c>
      <c r="AI170">
        <f>'RESUMEN TOTAL'!AO174</f>
        <v>0</v>
      </c>
    </row>
    <row r="171" spans="1:35" x14ac:dyDescent="0.25">
      <c r="A171" t="str">
        <f>'RESUMEN TOTAL'!A175</f>
        <v>LA PILETA</v>
      </c>
      <c r="B171" t="str">
        <f>'RESUMEN TOTAL'!B175</f>
        <v>LPI03 (fija 2)</v>
      </c>
      <c r="C171" t="str">
        <f>'RESUMEN TOTAL'!D175</f>
        <v>MAIPU Y POSADAS</v>
      </c>
      <c r="D171" t="str">
        <f>'RESUMEN TOTAL'!E175</f>
        <v>Fija</v>
      </c>
      <c r="E171" t="str">
        <f>'RESUMEN TOTAL'!F175</f>
        <v>Fibra Optica</v>
      </c>
      <c r="F171">
        <f>'RESUMEN TOTAL'!L175</f>
        <v>0</v>
      </c>
      <c r="G171">
        <f>'RESUMEN TOTAL'!M175</f>
        <v>0</v>
      </c>
      <c r="H171">
        <f>'RESUMEN TOTAL'!N175</f>
        <v>0</v>
      </c>
      <c r="I171">
        <f>'RESUMEN TOTAL'!O175</f>
        <v>0</v>
      </c>
      <c r="J171">
        <f>'RESUMEN TOTAL'!P175</f>
        <v>0</v>
      </c>
      <c r="K171">
        <f>'RESUMEN TOTAL'!Q175</f>
        <v>0</v>
      </c>
      <c r="L171">
        <f>'RESUMEN TOTAL'!R175</f>
        <v>0</v>
      </c>
      <c r="M171">
        <f>'RESUMEN TOTAL'!S175</f>
        <v>0</v>
      </c>
      <c r="N171">
        <f>'RESUMEN TOTAL'!T175</f>
        <v>0</v>
      </c>
      <c r="O171">
        <f>'RESUMEN TOTAL'!U175</f>
        <v>0</v>
      </c>
      <c r="P171">
        <f>'RESUMEN TOTAL'!V175</f>
        <v>0</v>
      </c>
      <c r="Q171">
        <f>'RESUMEN TOTAL'!W175</f>
        <v>0</v>
      </c>
      <c r="R171">
        <f>'RESUMEN TOTAL'!X175</f>
        <v>0</v>
      </c>
      <c r="S171">
        <f>'RESUMEN TOTAL'!Y175</f>
        <v>0</v>
      </c>
      <c r="T171">
        <f>'RESUMEN TOTAL'!Z175</f>
        <v>0</v>
      </c>
      <c r="U171" t="str">
        <f>'RESUMEN TOTAL'!AA175</f>
        <v>APAGADO</v>
      </c>
      <c r="V171">
        <f>'RESUMEN TOTAL'!AB175</f>
        <v>0</v>
      </c>
      <c r="W171">
        <f>'RESUMEN TOTAL'!AC175</f>
        <v>0</v>
      </c>
      <c r="X171">
        <f>'RESUMEN TOTAL'!AD175</f>
        <v>0</v>
      </c>
      <c r="Y171">
        <f>'RESUMEN TOTAL'!AE175</f>
        <v>0</v>
      </c>
      <c r="Z171">
        <f>'RESUMEN TOTAL'!AF175</f>
        <v>0</v>
      </c>
      <c r="AA171">
        <f>'RESUMEN TOTAL'!AG175</f>
        <v>0</v>
      </c>
      <c r="AB171">
        <f>'RESUMEN TOTAL'!AH175</f>
        <v>0</v>
      </c>
      <c r="AC171">
        <f>'RESUMEN TOTAL'!AI175</f>
        <v>0</v>
      </c>
      <c r="AD171">
        <f>'RESUMEN TOTAL'!AJ175</f>
        <v>0</v>
      </c>
      <c r="AE171">
        <f>'RESUMEN TOTAL'!AK175</f>
        <v>0</v>
      </c>
      <c r="AF171">
        <f>'RESUMEN TOTAL'!AL175</f>
        <v>0</v>
      </c>
      <c r="AG171">
        <f>'RESUMEN TOTAL'!AM175</f>
        <v>0</v>
      </c>
      <c r="AH171">
        <f>'RESUMEN TOTAL'!AN175</f>
        <v>0</v>
      </c>
      <c r="AI171">
        <f>'RESUMEN TOTAL'!AO175</f>
        <v>0</v>
      </c>
    </row>
    <row r="172" spans="1:35" x14ac:dyDescent="0.25">
      <c r="A172" t="str">
        <f>'RESUMEN TOTAL'!A176</f>
        <v>LA PILETA</v>
      </c>
      <c r="B172" t="str">
        <f>'RESUMEN TOTAL'!B176</f>
        <v>LPI04 (fija 1)</v>
      </c>
      <c r="C172" t="str">
        <f>'RESUMEN TOTAL'!D176</f>
        <v>MAIPU Y POSADAS</v>
      </c>
      <c r="D172" t="str">
        <f>'RESUMEN TOTAL'!E176</f>
        <v>FIJA</v>
      </c>
      <c r="E172" t="str">
        <f>'RESUMEN TOTAL'!F176</f>
        <v>Fibra Optica</v>
      </c>
      <c r="F172">
        <f>'RESUMEN TOTAL'!L176</f>
        <v>0</v>
      </c>
      <c r="G172">
        <f>'RESUMEN TOTAL'!M176</f>
        <v>0</v>
      </c>
      <c r="H172">
        <f>'RESUMEN TOTAL'!N176</f>
        <v>0</v>
      </c>
      <c r="I172">
        <f>'RESUMEN TOTAL'!O176</f>
        <v>0</v>
      </c>
      <c r="J172">
        <f>'RESUMEN TOTAL'!P176</f>
        <v>0</v>
      </c>
      <c r="K172">
        <f>'RESUMEN TOTAL'!Q176</f>
        <v>0</v>
      </c>
      <c r="L172">
        <f>'RESUMEN TOTAL'!R176</f>
        <v>0</v>
      </c>
      <c r="M172">
        <f>'RESUMEN TOTAL'!S176</f>
        <v>0</v>
      </c>
      <c r="N172">
        <f>'RESUMEN TOTAL'!T176</f>
        <v>0</v>
      </c>
      <c r="O172">
        <f>'RESUMEN TOTAL'!U176</f>
        <v>0</v>
      </c>
      <c r="P172">
        <f>'RESUMEN TOTAL'!V176</f>
        <v>0</v>
      </c>
      <c r="Q172">
        <f>'RESUMEN TOTAL'!W176</f>
        <v>0</v>
      </c>
      <c r="R172">
        <f>'RESUMEN TOTAL'!X176</f>
        <v>0</v>
      </c>
      <c r="S172">
        <f>'RESUMEN TOTAL'!Y176</f>
        <v>0</v>
      </c>
      <c r="T172">
        <f>'RESUMEN TOTAL'!Z176</f>
        <v>0</v>
      </c>
      <c r="U172" t="str">
        <f>'RESUMEN TOTAL'!AA176</f>
        <v>APAGADO</v>
      </c>
      <c r="V172">
        <f>'RESUMEN TOTAL'!AB176</f>
        <v>0</v>
      </c>
      <c r="W172">
        <f>'RESUMEN TOTAL'!AC176</f>
        <v>0</v>
      </c>
      <c r="X172">
        <f>'RESUMEN TOTAL'!AD176</f>
        <v>0</v>
      </c>
      <c r="Y172">
        <f>'RESUMEN TOTAL'!AE176</f>
        <v>0</v>
      </c>
      <c r="Z172">
        <f>'RESUMEN TOTAL'!AF176</f>
        <v>0</v>
      </c>
      <c r="AA172">
        <f>'RESUMEN TOTAL'!AG176</f>
        <v>0</v>
      </c>
      <c r="AB172">
        <f>'RESUMEN TOTAL'!AH176</f>
        <v>0</v>
      </c>
      <c r="AC172">
        <f>'RESUMEN TOTAL'!AI176</f>
        <v>0</v>
      </c>
      <c r="AD172">
        <f>'RESUMEN TOTAL'!AJ176</f>
        <v>0</v>
      </c>
      <c r="AE172">
        <f>'RESUMEN TOTAL'!AK176</f>
        <v>0</v>
      </c>
      <c r="AF172">
        <f>'RESUMEN TOTAL'!AL176</f>
        <v>0</v>
      </c>
      <c r="AG172">
        <f>'RESUMEN TOTAL'!AM176</f>
        <v>0</v>
      </c>
      <c r="AH172">
        <f>'RESUMEN TOTAL'!AN176</f>
        <v>0</v>
      </c>
      <c r="AI172">
        <f>'RESUMEN TOTAL'!AO176</f>
        <v>0</v>
      </c>
    </row>
    <row r="173" spans="1:35" x14ac:dyDescent="0.25">
      <c r="A173" t="str">
        <f>'RESUMEN TOTAL'!A178</f>
        <v>LOS PILARES</v>
      </c>
      <c r="B173" t="str">
        <f>'RESUMEN TOTAL'!B178</f>
        <v>LPR 01</v>
      </c>
      <c r="C173" t="str">
        <f>'RESUMEN TOTAL'!D178</f>
        <v>EVA PERON E/ CACHEUTA Y 1406</v>
      </c>
      <c r="D173" t="str">
        <f>'RESUMEN TOTAL'!E178</f>
        <v>DOMO</v>
      </c>
      <c r="E173" t="str">
        <f>'RESUMEN TOTAL'!F178</f>
        <v>Fibra Optica</v>
      </c>
      <c r="F173" t="str">
        <f>'RESUMEN TOTAL'!L178</f>
        <v>APAGADO</v>
      </c>
      <c r="G173" t="str">
        <f>'RESUMEN TOTAL'!M178</f>
        <v>APAGADO</v>
      </c>
      <c r="H173" t="str">
        <f>'RESUMEN TOTAL'!N178</f>
        <v>APAGADO</v>
      </c>
      <c r="I173" t="str">
        <f>'RESUMEN TOTAL'!O178</f>
        <v>APAGADO</v>
      </c>
      <c r="J173">
        <f>'RESUMEN TOTAL'!P178</f>
        <v>0</v>
      </c>
      <c r="K173">
        <f>'RESUMEN TOTAL'!Q178</f>
        <v>0</v>
      </c>
      <c r="L173">
        <f>'RESUMEN TOTAL'!R178</f>
        <v>0</v>
      </c>
      <c r="M173" t="str">
        <f>'RESUMEN TOTAL'!S178</f>
        <v>APAGADO</v>
      </c>
      <c r="N173">
        <f>'RESUMEN TOTAL'!T178</f>
        <v>0</v>
      </c>
      <c r="O173" t="str">
        <f>'RESUMEN TOTAL'!U178</f>
        <v>APAGADO</v>
      </c>
      <c r="P173">
        <f>'RESUMEN TOTAL'!V178</f>
        <v>0</v>
      </c>
      <c r="Q173">
        <f>'RESUMEN TOTAL'!W178</f>
        <v>0</v>
      </c>
      <c r="R173">
        <f>'RESUMEN TOTAL'!X178</f>
        <v>0</v>
      </c>
      <c r="S173" t="str">
        <f>'RESUMEN TOTAL'!Y178</f>
        <v>APAGADO</v>
      </c>
      <c r="T173" t="str">
        <f>'RESUMEN TOTAL'!Z178</f>
        <v>APAGADO</v>
      </c>
      <c r="U173">
        <f>'RESUMEN TOTAL'!AA178</f>
        <v>0</v>
      </c>
      <c r="V173">
        <f>'RESUMEN TOTAL'!AB178</f>
        <v>0</v>
      </c>
      <c r="W173">
        <f>'RESUMEN TOTAL'!AC178</f>
        <v>0</v>
      </c>
      <c r="X173">
        <f>'RESUMEN TOTAL'!AD178</f>
        <v>0</v>
      </c>
      <c r="Y173">
        <f>'RESUMEN TOTAL'!AE178</f>
        <v>0</v>
      </c>
      <c r="Z173">
        <f>'RESUMEN TOTAL'!AF178</f>
        <v>0</v>
      </c>
      <c r="AA173">
        <f>'RESUMEN TOTAL'!AG178</f>
        <v>0</v>
      </c>
      <c r="AB173">
        <f>'RESUMEN TOTAL'!AH178</f>
        <v>0</v>
      </c>
      <c r="AC173">
        <f>'RESUMEN TOTAL'!AI178</f>
        <v>0</v>
      </c>
      <c r="AD173">
        <f>'RESUMEN TOTAL'!AJ178</f>
        <v>0</v>
      </c>
      <c r="AE173">
        <f>'RESUMEN TOTAL'!AK178</f>
        <v>0</v>
      </c>
      <c r="AF173">
        <f>'RESUMEN TOTAL'!AL178</f>
        <v>0</v>
      </c>
      <c r="AG173">
        <f>'RESUMEN TOTAL'!AM178</f>
        <v>0</v>
      </c>
      <c r="AH173">
        <f>'RESUMEN TOTAL'!AN178</f>
        <v>0</v>
      </c>
      <c r="AI173">
        <f>'RESUMEN TOTAL'!AO178</f>
        <v>0</v>
      </c>
    </row>
    <row r="174" spans="1:35" x14ac:dyDescent="0.25">
      <c r="A174" t="str">
        <f>'RESUMEN TOTAL'!A179</f>
        <v>LOS PILARES</v>
      </c>
      <c r="B174" t="str">
        <f>'RESUMEN TOTAL'!B179</f>
        <v>LPR02 (fija 1)</v>
      </c>
      <c r="C174" t="str">
        <f>'RESUMEN TOTAL'!D179</f>
        <v>EVA PERON Y CACHEUTA</v>
      </c>
      <c r="D174" t="str">
        <f>'RESUMEN TOTAL'!E179</f>
        <v>Fija</v>
      </c>
      <c r="E174" t="str">
        <f>'RESUMEN TOTAL'!F179</f>
        <v>Fibra Optica</v>
      </c>
      <c r="F174" t="str">
        <f>'RESUMEN TOTAL'!L179</f>
        <v>APAGADO</v>
      </c>
      <c r="G174" t="str">
        <f>'RESUMEN TOTAL'!M179</f>
        <v>APAGADO</v>
      </c>
      <c r="H174" t="str">
        <f>'RESUMEN TOTAL'!N179</f>
        <v>APAGADO</v>
      </c>
      <c r="I174" t="str">
        <f>'RESUMEN TOTAL'!O179</f>
        <v>APAGADO</v>
      </c>
      <c r="J174">
        <f>'RESUMEN TOTAL'!P179</f>
        <v>0</v>
      </c>
      <c r="K174">
        <f>'RESUMEN TOTAL'!Q179</f>
        <v>0</v>
      </c>
      <c r="L174">
        <f>'RESUMEN TOTAL'!R179</f>
        <v>0</v>
      </c>
      <c r="M174" t="str">
        <f>'RESUMEN TOTAL'!S179</f>
        <v>APAGADO</v>
      </c>
      <c r="N174">
        <f>'RESUMEN TOTAL'!T179</f>
        <v>0</v>
      </c>
      <c r="O174" t="str">
        <f>'RESUMEN TOTAL'!U179</f>
        <v>APAGADO</v>
      </c>
      <c r="P174">
        <f>'RESUMEN TOTAL'!V179</f>
        <v>0</v>
      </c>
      <c r="Q174">
        <f>'RESUMEN TOTAL'!W179</f>
        <v>0</v>
      </c>
      <c r="R174">
        <f>'RESUMEN TOTAL'!X179</f>
        <v>0</v>
      </c>
      <c r="S174" t="str">
        <f>'RESUMEN TOTAL'!Y179</f>
        <v>APAGADO</v>
      </c>
      <c r="T174" t="str">
        <f>'RESUMEN TOTAL'!Z179</f>
        <v>APAGADO</v>
      </c>
      <c r="U174">
        <f>'RESUMEN TOTAL'!AA179</f>
        <v>0</v>
      </c>
      <c r="V174">
        <f>'RESUMEN TOTAL'!AB179</f>
        <v>0</v>
      </c>
      <c r="W174">
        <f>'RESUMEN TOTAL'!AC179</f>
        <v>0</v>
      </c>
      <c r="X174">
        <f>'RESUMEN TOTAL'!AD179</f>
        <v>0</v>
      </c>
      <c r="Y174">
        <f>'RESUMEN TOTAL'!AE179</f>
        <v>0</v>
      </c>
      <c r="Z174">
        <f>'RESUMEN TOTAL'!AF179</f>
        <v>0</v>
      </c>
      <c r="AA174">
        <f>'RESUMEN TOTAL'!AG179</f>
        <v>0</v>
      </c>
      <c r="AB174">
        <f>'RESUMEN TOTAL'!AH179</f>
        <v>0</v>
      </c>
      <c r="AC174">
        <f>'RESUMEN TOTAL'!AI179</f>
        <v>0</v>
      </c>
      <c r="AD174">
        <f>'RESUMEN TOTAL'!AJ179</f>
        <v>0</v>
      </c>
      <c r="AE174">
        <f>'RESUMEN TOTAL'!AK179</f>
        <v>0</v>
      </c>
      <c r="AF174">
        <f>'RESUMEN TOTAL'!AL179</f>
        <v>0</v>
      </c>
      <c r="AG174">
        <f>'RESUMEN TOTAL'!AM179</f>
        <v>0</v>
      </c>
      <c r="AH174">
        <f>'RESUMEN TOTAL'!AN179</f>
        <v>0</v>
      </c>
      <c r="AI174">
        <f>'RESUMEN TOTAL'!AO179</f>
        <v>0</v>
      </c>
    </row>
    <row r="175" spans="1:35" x14ac:dyDescent="0.25">
      <c r="A175" t="str">
        <f>'RESUMEN TOTAL'!A180</f>
        <v>LOS PILARES</v>
      </c>
      <c r="B175" t="str">
        <f>'RESUMEN TOTAL'!B180</f>
        <v>LPR03 (fija 2)</v>
      </c>
      <c r="C175" t="str">
        <f>'RESUMEN TOTAL'!D180</f>
        <v>EVA PERON Y CACHEUTA</v>
      </c>
      <c r="D175" t="str">
        <f>'RESUMEN TOTAL'!E180</f>
        <v>Fija</v>
      </c>
      <c r="E175" t="str">
        <f>'RESUMEN TOTAL'!F180</f>
        <v>Fibra Optica</v>
      </c>
      <c r="F175" t="str">
        <f>'RESUMEN TOTAL'!L180</f>
        <v>APAGADO</v>
      </c>
      <c r="G175" t="str">
        <f>'RESUMEN TOTAL'!M180</f>
        <v>APAGADO</v>
      </c>
      <c r="H175" t="str">
        <f>'RESUMEN TOTAL'!N180</f>
        <v>APAGADO</v>
      </c>
      <c r="I175" t="str">
        <f>'RESUMEN TOTAL'!O180</f>
        <v>APAGADO</v>
      </c>
      <c r="J175">
        <f>'RESUMEN TOTAL'!P180</f>
        <v>0</v>
      </c>
      <c r="K175">
        <f>'RESUMEN TOTAL'!Q180</f>
        <v>0</v>
      </c>
      <c r="L175">
        <f>'RESUMEN TOTAL'!R180</f>
        <v>0</v>
      </c>
      <c r="M175" t="str">
        <f>'RESUMEN TOTAL'!S180</f>
        <v>APAGADO</v>
      </c>
      <c r="N175">
        <f>'RESUMEN TOTAL'!T180</f>
        <v>0</v>
      </c>
      <c r="O175" t="str">
        <f>'RESUMEN TOTAL'!U180</f>
        <v>APAGADO</v>
      </c>
      <c r="P175">
        <f>'RESUMEN TOTAL'!V180</f>
        <v>0</v>
      </c>
      <c r="Q175">
        <f>'RESUMEN TOTAL'!W180</f>
        <v>0</v>
      </c>
      <c r="R175">
        <f>'RESUMEN TOTAL'!X180</f>
        <v>0</v>
      </c>
      <c r="S175" t="str">
        <f>'RESUMEN TOTAL'!Y180</f>
        <v>APAGADO</v>
      </c>
      <c r="T175" t="str">
        <f>'RESUMEN TOTAL'!Z180</f>
        <v>APAGADO</v>
      </c>
      <c r="U175">
        <f>'RESUMEN TOTAL'!AA180</f>
        <v>0</v>
      </c>
      <c r="V175">
        <f>'RESUMEN TOTAL'!AB180</f>
        <v>0</v>
      </c>
      <c r="W175">
        <f>'RESUMEN TOTAL'!AC180</f>
        <v>0</v>
      </c>
      <c r="X175">
        <f>'RESUMEN TOTAL'!AD180</f>
        <v>0</v>
      </c>
      <c r="Y175">
        <f>'RESUMEN TOTAL'!AE180</f>
        <v>0</v>
      </c>
      <c r="Z175">
        <f>'RESUMEN TOTAL'!AF180</f>
        <v>0</v>
      </c>
      <c r="AA175">
        <f>'RESUMEN TOTAL'!AG180</f>
        <v>0</v>
      </c>
      <c r="AB175">
        <f>'RESUMEN TOTAL'!AH180</f>
        <v>0</v>
      </c>
      <c r="AC175">
        <f>'RESUMEN TOTAL'!AI180</f>
        <v>0</v>
      </c>
      <c r="AD175">
        <f>'RESUMEN TOTAL'!AJ180</f>
        <v>0</v>
      </c>
      <c r="AE175">
        <f>'RESUMEN TOTAL'!AK180</f>
        <v>0</v>
      </c>
      <c r="AF175">
        <f>'RESUMEN TOTAL'!AL180</f>
        <v>0</v>
      </c>
      <c r="AG175">
        <f>'RESUMEN TOTAL'!AM180</f>
        <v>0</v>
      </c>
      <c r="AH175">
        <f>'RESUMEN TOTAL'!AN180</f>
        <v>0</v>
      </c>
      <c r="AI175">
        <f>'RESUMEN TOTAL'!AO180</f>
        <v>0</v>
      </c>
    </row>
    <row r="176" spans="1:35" x14ac:dyDescent="0.25">
      <c r="A176" t="str">
        <f>'RESUMEN TOTAL'!A181</f>
        <v>LOPEZ ROMERO</v>
      </c>
      <c r="B176" t="str">
        <f>'RESUMEN TOTAL'!B181</f>
        <v>LRO 05</v>
      </c>
      <c r="C176" t="str">
        <f>'RESUMEN TOTAL'!D181</f>
        <v>Calchaqui y Las Americas</v>
      </c>
      <c r="D176" t="str">
        <f>'RESUMEN TOTAL'!E181</f>
        <v>Fija</v>
      </c>
      <c r="E176" t="str">
        <f>'RESUMEN TOTAL'!F181</f>
        <v>Fibra Optica</v>
      </c>
      <c r="F176">
        <f>'RESUMEN TOTAL'!L181</f>
        <v>0</v>
      </c>
      <c r="G176">
        <f>'RESUMEN TOTAL'!M181</f>
        <v>0</v>
      </c>
      <c r="H176">
        <f>'RESUMEN TOTAL'!N181</f>
        <v>0</v>
      </c>
      <c r="I176">
        <f>'RESUMEN TOTAL'!O181</f>
        <v>0</v>
      </c>
      <c r="J176">
        <f>'RESUMEN TOTAL'!P181</f>
        <v>0</v>
      </c>
      <c r="K176">
        <f>'RESUMEN TOTAL'!Q181</f>
        <v>0</v>
      </c>
      <c r="L176">
        <f>'RESUMEN TOTAL'!R181</f>
        <v>0</v>
      </c>
      <c r="M176">
        <f>'RESUMEN TOTAL'!S181</f>
        <v>0</v>
      </c>
      <c r="N176">
        <f>'RESUMEN TOTAL'!T181</f>
        <v>0</v>
      </c>
      <c r="O176">
        <f>'RESUMEN TOTAL'!U181</f>
        <v>0</v>
      </c>
      <c r="P176">
        <f>'RESUMEN TOTAL'!V181</f>
        <v>0</v>
      </c>
      <c r="Q176">
        <f>'RESUMEN TOTAL'!W181</f>
        <v>0</v>
      </c>
      <c r="R176">
        <f>'RESUMEN TOTAL'!X181</f>
        <v>0</v>
      </c>
      <c r="S176" t="str">
        <f>'RESUMEN TOTAL'!Y181</f>
        <v>APAGADO</v>
      </c>
      <c r="T176">
        <f>'RESUMEN TOTAL'!Z181</f>
        <v>0</v>
      </c>
      <c r="U176" t="str">
        <f>'RESUMEN TOTAL'!AA181</f>
        <v>APAGADO</v>
      </c>
      <c r="V176" t="str">
        <f>'RESUMEN TOTAL'!AB181</f>
        <v>APAGADO</v>
      </c>
      <c r="W176" t="str">
        <f>'RESUMEN TOTAL'!AC181</f>
        <v>APAGADO</v>
      </c>
      <c r="X176" t="str">
        <f>'RESUMEN TOTAL'!AD181</f>
        <v>APAGADO</v>
      </c>
      <c r="Y176" t="str">
        <f>'RESUMEN TOTAL'!AE181</f>
        <v>APAGADO</v>
      </c>
      <c r="Z176" t="str">
        <f>'RESUMEN TOTAL'!AF181</f>
        <v>APAGADO</v>
      </c>
      <c r="AA176" t="str">
        <f>'RESUMEN TOTAL'!AG181</f>
        <v>APAGADO</v>
      </c>
      <c r="AB176" t="str">
        <f>'RESUMEN TOTAL'!AH181</f>
        <v>APAGADO</v>
      </c>
      <c r="AC176" t="str">
        <f>'RESUMEN TOTAL'!AI181</f>
        <v>APAGADO</v>
      </c>
      <c r="AD176">
        <f>'RESUMEN TOTAL'!AJ181</f>
        <v>0</v>
      </c>
      <c r="AE176">
        <f>'RESUMEN TOTAL'!AK181</f>
        <v>0</v>
      </c>
      <c r="AF176">
        <f>'RESUMEN TOTAL'!AL181</f>
        <v>0</v>
      </c>
      <c r="AG176">
        <f>'RESUMEN TOTAL'!AM181</f>
        <v>0</v>
      </c>
      <c r="AH176">
        <f>'RESUMEN TOTAL'!AN181</f>
        <v>0</v>
      </c>
      <c r="AI176">
        <f>'RESUMEN TOTAL'!AO181</f>
        <v>0</v>
      </c>
    </row>
    <row r="177" spans="1:35" x14ac:dyDescent="0.25">
      <c r="A177" t="str">
        <f>'RESUMEN TOTAL'!A182</f>
        <v>LOPEZ ROMERO</v>
      </c>
      <c r="B177" t="str">
        <f>'RESUMEN TOTAL'!B182</f>
        <v>LRO 09</v>
      </c>
      <c r="C177" t="str">
        <f>'RESUMEN TOTAL'!D182</f>
        <v>Las Americas y Braile</v>
      </c>
      <c r="D177" t="str">
        <f>'RESUMEN TOTAL'!E182</f>
        <v>Domo</v>
      </c>
      <c r="E177" t="str">
        <f>'RESUMEN TOTAL'!F182</f>
        <v>Fibra Optica</v>
      </c>
      <c r="F177">
        <f>'RESUMEN TOTAL'!L182</f>
        <v>0</v>
      </c>
      <c r="G177">
        <f>'RESUMEN TOTAL'!M182</f>
        <v>0</v>
      </c>
      <c r="H177">
        <f>'RESUMEN TOTAL'!N182</f>
        <v>0</v>
      </c>
      <c r="I177">
        <f>'RESUMEN TOTAL'!O182</f>
        <v>0</v>
      </c>
      <c r="J177">
        <f>'RESUMEN TOTAL'!P182</f>
        <v>0</v>
      </c>
      <c r="K177">
        <f>'RESUMEN TOTAL'!Q182</f>
        <v>0</v>
      </c>
      <c r="L177">
        <f>'RESUMEN TOTAL'!R182</f>
        <v>0</v>
      </c>
      <c r="M177">
        <f>'RESUMEN TOTAL'!S182</f>
        <v>0</v>
      </c>
      <c r="N177">
        <f>'RESUMEN TOTAL'!T182</f>
        <v>0</v>
      </c>
      <c r="O177">
        <f>'RESUMEN TOTAL'!U182</f>
        <v>0</v>
      </c>
      <c r="P177">
        <f>'RESUMEN TOTAL'!V182</f>
        <v>0</v>
      </c>
      <c r="Q177">
        <f>'RESUMEN TOTAL'!W182</f>
        <v>0</v>
      </c>
      <c r="R177">
        <f>'RESUMEN TOTAL'!X182</f>
        <v>0</v>
      </c>
      <c r="S177" t="str">
        <f>'RESUMEN TOTAL'!Y182</f>
        <v>APAGADO</v>
      </c>
      <c r="T177">
        <f>'RESUMEN TOTAL'!Z182</f>
        <v>0</v>
      </c>
      <c r="U177">
        <f>'RESUMEN TOTAL'!AA182</f>
        <v>0</v>
      </c>
      <c r="V177">
        <f>'RESUMEN TOTAL'!AB182</f>
        <v>0</v>
      </c>
      <c r="W177">
        <f>'RESUMEN TOTAL'!AC182</f>
        <v>0</v>
      </c>
      <c r="X177">
        <f>'RESUMEN TOTAL'!AD182</f>
        <v>0</v>
      </c>
      <c r="Y177">
        <f>'RESUMEN TOTAL'!AE182</f>
        <v>0</v>
      </c>
      <c r="Z177">
        <f>'RESUMEN TOTAL'!AF182</f>
        <v>0</v>
      </c>
      <c r="AA177">
        <f>'RESUMEN TOTAL'!AG182</f>
        <v>0</v>
      </c>
      <c r="AB177">
        <f>'RESUMEN TOTAL'!AH182</f>
        <v>0</v>
      </c>
      <c r="AC177">
        <f>'RESUMEN TOTAL'!AI182</f>
        <v>0</v>
      </c>
      <c r="AD177">
        <f>'RESUMEN TOTAL'!AJ182</f>
        <v>0</v>
      </c>
      <c r="AE177">
        <f>'RESUMEN TOTAL'!AK182</f>
        <v>0</v>
      </c>
      <c r="AF177">
        <f>'RESUMEN TOTAL'!AL182</f>
        <v>0</v>
      </c>
      <c r="AG177">
        <f>'RESUMEN TOTAL'!AM182</f>
        <v>0</v>
      </c>
      <c r="AH177">
        <f>'RESUMEN TOTAL'!AN182</f>
        <v>0</v>
      </c>
      <c r="AI177">
        <f>'RESUMEN TOTAL'!AO182</f>
        <v>0</v>
      </c>
    </row>
    <row r="178" spans="1:35" x14ac:dyDescent="0.25">
      <c r="A178" t="str">
        <f>'RESUMEN TOTAL'!A183</f>
        <v>LOPEZ ROMERO</v>
      </c>
      <c r="B178" t="str">
        <f>'RESUMEN TOTAL'!B183</f>
        <v>LRO 10</v>
      </c>
      <c r="C178" t="str">
        <f>'RESUMEN TOTAL'!D183</f>
        <v>Con. Gral. Belgrano y Balcarce</v>
      </c>
      <c r="D178" t="str">
        <f>'RESUMEN TOTAL'!E183</f>
        <v>Domo</v>
      </c>
      <c r="E178" t="str">
        <f>'RESUMEN TOTAL'!F183</f>
        <v>Fibra Optica</v>
      </c>
      <c r="F178">
        <f>'RESUMEN TOTAL'!L183</f>
        <v>0</v>
      </c>
      <c r="G178">
        <f>'RESUMEN TOTAL'!M183</f>
        <v>0</v>
      </c>
      <c r="H178">
        <f>'RESUMEN TOTAL'!N183</f>
        <v>0</v>
      </c>
      <c r="I178">
        <f>'RESUMEN TOTAL'!O183</f>
        <v>0</v>
      </c>
      <c r="J178">
        <f>'RESUMEN TOTAL'!P183</f>
        <v>0</v>
      </c>
      <c r="K178">
        <f>'RESUMEN TOTAL'!Q183</f>
        <v>0</v>
      </c>
      <c r="L178">
        <f>'RESUMEN TOTAL'!R183</f>
        <v>0</v>
      </c>
      <c r="M178">
        <f>'RESUMEN TOTAL'!S183</f>
        <v>0</v>
      </c>
      <c r="N178">
        <f>'RESUMEN TOTAL'!T183</f>
        <v>0</v>
      </c>
      <c r="O178">
        <f>'RESUMEN TOTAL'!U183</f>
        <v>0</v>
      </c>
      <c r="P178">
        <f>'RESUMEN TOTAL'!V183</f>
        <v>0</v>
      </c>
      <c r="Q178">
        <f>'RESUMEN TOTAL'!W183</f>
        <v>0</v>
      </c>
      <c r="R178">
        <f>'RESUMEN TOTAL'!X183</f>
        <v>0</v>
      </c>
      <c r="S178" t="str">
        <f>'RESUMEN TOTAL'!Y183</f>
        <v>APAGADO</v>
      </c>
      <c r="T178">
        <f>'RESUMEN TOTAL'!Z183</f>
        <v>0</v>
      </c>
      <c r="U178">
        <f>'RESUMEN TOTAL'!AA183</f>
        <v>0</v>
      </c>
      <c r="V178">
        <f>'RESUMEN TOTAL'!AB183</f>
        <v>0</v>
      </c>
      <c r="W178">
        <f>'RESUMEN TOTAL'!AC183</f>
        <v>0</v>
      </c>
      <c r="X178">
        <f>'RESUMEN TOTAL'!AD183</f>
        <v>0</v>
      </c>
      <c r="Y178">
        <f>'RESUMEN TOTAL'!AE183</f>
        <v>0</v>
      </c>
      <c r="Z178">
        <f>'RESUMEN TOTAL'!AF183</f>
        <v>0</v>
      </c>
      <c r="AA178">
        <f>'RESUMEN TOTAL'!AG183</f>
        <v>0</v>
      </c>
      <c r="AB178">
        <f>'RESUMEN TOTAL'!AH183</f>
        <v>0</v>
      </c>
      <c r="AC178">
        <f>'RESUMEN TOTAL'!AI183</f>
        <v>0</v>
      </c>
      <c r="AD178">
        <f>'RESUMEN TOTAL'!AJ183</f>
        <v>0</v>
      </c>
      <c r="AE178">
        <f>'RESUMEN TOTAL'!AK183</f>
        <v>0</v>
      </c>
      <c r="AF178">
        <f>'RESUMEN TOTAL'!AL183</f>
        <v>0</v>
      </c>
      <c r="AG178">
        <f>'RESUMEN TOTAL'!AM183</f>
        <v>0</v>
      </c>
      <c r="AH178">
        <f>'RESUMEN TOTAL'!AN183</f>
        <v>0</v>
      </c>
      <c r="AI178">
        <f>'RESUMEN TOTAL'!AO183</f>
        <v>0</v>
      </c>
    </row>
    <row r="179" spans="1:35" x14ac:dyDescent="0.25">
      <c r="A179" t="str">
        <f>'RESUMEN TOTAL'!A184</f>
        <v>LOPEZ ROMERO</v>
      </c>
      <c r="B179" t="str">
        <f>'RESUMEN TOTAL'!B184</f>
        <v>LRO 12 (fija 1)</v>
      </c>
      <c r="C179" t="str">
        <f>'RESUMEN TOTAL'!D184</f>
        <v>LAS AMERICAS E/ BRAILLE Y ALVARADO</v>
      </c>
      <c r="D179" t="str">
        <f>'RESUMEN TOTAL'!E184</f>
        <v>Fija</v>
      </c>
      <c r="E179" t="str">
        <f>'RESUMEN TOTAL'!F184</f>
        <v>Fibra Optica</v>
      </c>
      <c r="F179">
        <f>'RESUMEN TOTAL'!L184</f>
        <v>0</v>
      </c>
      <c r="G179">
        <f>'RESUMEN TOTAL'!M184</f>
        <v>0</v>
      </c>
      <c r="H179">
        <f>'RESUMEN TOTAL'!N184</f>
        <v>0</v>
      </c>
      <c r="I179">
        <f>'RESUMEN TOTAL'!O184</f>
        <v>0</v>
      </c>
      <c r="J179">
        <f>'RESUMEN TOTAL'!P184</f>
        <v>0</v>
      </c>
      <c r="K179">
        <f>'RESUMEN TOTAL'!Q184</f>
        <v>0</v>
      </c>
      <c r="L179">
        <f>'RESUMEN TOTAL'!R184</f>
        <v>0</v>
      </c>
      <c r="M179">
        <f>'RESUMEN TOTAL'!S184</f>
        <v>0</v>
      </c>
      <c r="N179">
        <f>'RESUMEN TOTAL'!T184</f>
        <v>0</v>
      </c>
      <c r="O179">
        <f>'RESUMEN TOTAL'!U184</f>
        <v>0</v>
      </c>
      <c r="P179">
        <f>'RESUMEN TOTAL'!V184</f>
        <v>0</v>
      </c>
      <c r="Q179">
        <f>'RESUMEN TOTAL'!W184</f>
        <v>0</v>
      </c>
      <c r="R179">
        <f>'RESUMEN TOTAL'!X184</f>
        <v>0</v>
      </c>
      <c r="S179" t="str">
        <f>'RESUMEN TOTAL'!Y184</f>
        <v>APAGADO</v>
      </c>
      <c r="T179">
        <f>'RESUMEN TOTAL'!Z184</f>
        <v>0</v>
      </c>
      <c r="U179">
        <f>'RESUMEN TOTAL'!AA184</f>
        <v>0</v>
      </c>
      <c r="V179">
        <f>'RESUMEN TOTAL'!AB184</f>
        <v>0</v>
      </c>
      <c r="W179">
        <f>'RESUMEN TOTAL'!AC184</f>
        <v>0</v>
      </c>
      <c r="X179">
        <f>'RESUMEN TOTAL'!AD184</f>
        <v>0</v>
      </c>
      <c r="Y179">
        <f>'RESUMEN TOTAL'!AE184</f>
        <v>0</v>
      </c>
      <c r="Z179">
        <f>'RESUMEN TOTAL'!AF184</f>
        <v>0</v>
      </c>
      <c r="AA179">
        <f>'RESUMEN TOTAL'!AG184</f>
        <v>0</v>
      </c>
      <c r="AB179">
        <f>'RESUMEN TOTAL'!AH184</f>
        <v>0</v>
      </c>
      <c r="AC179">
        <f>'RESUMEN TOTAL'!AI184</f>
        <v>0</v>
      </c>
      <c r="AD179">
        <f>'RESUMEN TOTAL'!AJ184</f>
        <v>0</v>
      </c>
      <c r="AE179">
        <f>'RESUMEN TOTAL'!AK184</f>
        <v>0</v>
      </c>
      <c r="AF179">
        <f>'RESUMEN TOTAL'!AL184</f>
        <v>0</v>
      </c>
      <c r="AG179">
        <f>'RESUMEN TOTAL'!AM184</f>
        <v>0</v>
      </c>
      <c r="AH179">
        <f>'RESUMEN TOTAL'!AN184</f>
        <v>0</v>
      </c>
      <c r="AI179">
        <f>'RESUMEN TOTAL'!AO184</f>
        <v>0</v>
      </c>
    </row>
    <row r="180" spans="1:35" x14ac:dyDescent="0.25">
      <c r="A180" t="str">
        <f>'RESUMEN TOTAL'!A185</f>
        <v>LOPEZ ROMERO</v>
      </c>
      <c r="B180" t="str">
        <f>'RESUMEN TOTAL'!B185</f>
        <v>LRO 13 (fija 2)</v>
      </c>
      <c r="C180" t="str">
        <f>'RESUMEN TOTAL'!D185</f>
        <v>LAS AMERICAS E/ BRAILLE Y ALVARADO</v>
      </c>
      <c r="D180" t="str">
        <f>'RESUMEN TOTAL'!E185</f>
        <v>Fija</v>
      </c>
      <c r="E180" t="str">
        <f>'RESUMEN TOTAL'!F185</f>
        <v>Fibra Optica</v>
      </c>
      <c r="F180">
        <f>'RESUMEN TOTAL'!L185</f>
        <v>0</v>
      </c>
      <c r="G180">
        <f>'RESUMEN TOTAL'!M185</f>
        <v>0</v>
      </c>
      <c r="H180">
        <f>'RESUMEN TOTAL'!N185</f>
        <v>0</v>
      </c>
      <c r="I180">
        <f>'RESUMEN TOTAL'!O185</f>
        <v>0</v>
      </c>
      <c r="J180">
        <f>'RESUMEN TOTAL'!P185</f>
        <v>0</v>
      </c>
      <c r="K180">
        <f>'RESUMEN TOTAL'!Q185</f>
        <v>0</v>
      </c>
      <c r="L180">
        <f>'RESUMEN TOTAL'!R185</f>
        <v>0</v>
      </c>
      <c r="M180">
        <f>'RESUMEN TOTAL'!S185</f>
        <v>0</v>
      </c>
      <c r="N180">
        <f>'RESUMEN TOTAL'!T185</f>
        <v>0</v>
      </c>
      <c r="O180">
        <f>'RESUMEN TOTAL'!U185</f>
        <v>0</v>
      </c>
      <c r="P180">
        <f>'RESUMEN TOTAL'!V185</f>
        <v>0</v>
      </c>
      <c r="Q180">
        <f>'RESUMEN TOTAL'!W185</f>
        <v>0</v>
      </c>
      <c r="R180">
        <f>'RESUMEN TOTAL'!X185</f>
        <v>0</v>
      </c>
      <c r="S180" t="str">
        <f>'RESUMEN TOTAL'!Y185</f>
        <v>APAGADO</v>
      </c>
      <c r="T180">
        <f>'RESUMEN TOTAL'!Z185</f>
        <v>0</v>
      </c>
      <c r="U180">
        <f>'RESUMEN TOTAL'!AA185</f>
        <v>0</v>
      </c>
      <c r="V180">
        <f>'RESUMEN TOTAL'!AB185</f>
        <v>0</v>
      </c>
      <c r="W180">
        <f>'RESUMEN TOTAL'!AC185</f>
        <v>0</v>
      </c>
      <c r="X180">
        <f>'RESUMEN TOTAL'!AD185</f>
        <v>0</v>
      </c>
      <c r="Y180">
        <f>'RESUMEN TOTAL'!AE185</f>
        <v>0</v>
      </c>
      <c r="Z180">
        <f>'RESUMEN TOTAL'!AF185</f>
        <v>0</v>
      </c>
      <c r="AA180">
        <f>'RESUMEN TOTAL'!AG185</f>
        <v>0</v>
      </c>
      <c r="AB180">
        <f>'RESUMEN TOTAL'!AH185</f>
        <v>0</v>
      </c>
      <c r="AC180">
        <f>'RESUMEN TOTAL'!AI185</f>
        <v>0</v>
      </c>
      <c r="AD180">
        <f>'RESUMEN TOTAL'!AJ185</f>
        <v>0</v>
      </c>
      <c r="AE180">
        <f>'RESUMEN TOTAL'!AK185</f>
        <v>0</v>
      </c>
      <c r="AF180">
        <f>'RESUMEN TOTAL'!AL185</f>
        <v>0</v>
      </c>
      <c r="AG180">
        <f>'RESUMEN TOTAL'!AM185</f>
        <v>0</v>
      </c>
      <c r="AH180">
        <f>'RESUMEN TOTAL'!AN185</f>
        <v>0</v>
      </c>
      <c r="AI180">
        <f>'RESUMEN TOTAL'!AO185</f>
        <v>0</v>
      </c>
    </row>
    <row r="181" spans="1:35" x14ac:dyDescent="0.25">
      <c r="A181" t="str">
        <f>'RESUMEN TOTAL'!A186</f>
        <v>LOPEZ ROMERO</v>
      </c>
      <c r="B181" t="str">
        <f>'RESUMEN TOTAL'!B186</f>
        <v>LRO01</v>
      </c>
      <c r="C181" t="str">
        <f>'RESUMEN TOTAL'!D186</f>
        <v>H. IRIGOYEN Y BRAILE</v>
      </c>
      <c r="D181" t="str">
        <f>'RESUMEN TOTAL'!E186</f>
        <v>FIJA</v>
      </c>
      <c r="E181" t="str">
        <f>'RESUMEN TOTAL'!F186</f>
        <v>Fibra Optica</v>
      </c>
      <c r="F181">
        <f>'RESUMEN TOTAL'!L186</f>
        <v>0</v>
      </c>
      <c r="G181">
        <f>'RESUMEN TOTAL'!M186</f>
        <v>0</v>
      </c>
      <c r="H181">
        <f>'RESUMEN TOTAL'!N186</f>
        <v>0</v>
      </c>
      <c r="I181">
        <f>'RESUMEN TOTAL'!O186</f>
        <v>0</v>
      </c>
      <c r="J181">
        <f>'RESUMEN TOTAL'!P186</f>
        <v>0</v>
      </c>
      <c r="K181">
        <f>'RESUMEN TOTAL'!Q186</f>
        <v>0</v>
      </c>
      <c r="L181">
        <f>'RESUMEN TOTAL'!R186</f>
        <v>0</v>
      </c>
      <c r="M181">
        <f>'RESUMEN TOTAL'!S186</f>
        <v>0</v>
      </c>
      <c r="N181">
        <f>'RESUMEN TOTAL'!T186</f>
        <v>0</v>
      </c>
      <c r="O181">
        <f>'RESUMEN TOTAL'!U186</f>
        <v>0</v>
      </c>
      <c r="P181">
        <f>'RESUMEN TOTAL'!V186</f>
        <v>0</v>
      </c>
      <c r="Q181">
        <f>'RESUMEN TOTAL'!W186</f>
        <v>0</v>
      </c>
      <c r="R181">
        <f>'RESUMEN TOTAL'!X186</f>
        <v>0</v>
      </c>
      <c r="S181">
        <f>'RESUMEN TOTAL'!Y186</f>
        <v>0</v>
      </c>
      <c r="T181">
        <f>'RESUMEN TOTAL'!Z186</f>
        <v>0</v>
      </c>
      <c r="U181">
        <f>'RESUMEN TOTAL'!AA186</f>
        <v>0</v>
      </c>
      <c r="V181">
        <f>'RESUMEN TOTAL'!AB186</f>
        <v>0</v>
      </c>
      <c r="W181">
        <f>'RESUMEN TOTAL'!AC186</f>
        <v>0</v>
      </c>
      <c r="X181">
        <f>'RESUMEN TOTAL'!AD186</f>
        <v>0</v>
      </c>
      <c r="Y181">
        <f>'RESUMEN TOTAL'!AE186</f>
        <v>0</v>
      </c>
      <c r="Z181">
        <f>'RESUMEN TOTAL'!AF186</f>
        <v>0</v>
      </c>
      <c r="AA181">
        <f>'RESUMEN TOTAL'!AG186</f>
        <v>0</v>
      </c>
      <c r="AB181">
        <f>'RESUMEN TOTAL'!AH186</f>
        <v>0</v>
      </c>
      <c r="AC181">
        <f>'RESUMEN TOTAL'!AI186</f>
        <v>0</v>
      </c>
      <c r="AD181">
        <f>'RESUMEN TOTAL'!AJ186</f>
        <v>0</v>
      </c>
      <c r="AE181">
        <f>'RESUMEN TOTAL'!AK186</f>
        <v>0</v>
      </c>
      <c r="AF181">
        <f>'RESUMEN TOTAL'!AL186</f>
        <v>0</v>
      </c>
      <c r="AG181">
        <f>'RESUMEN TOTAL'!AM186</f>
        <v>0</v>
      </c>
      <c r="AH181">
        <f>'RESUMEN TOTAL'!AN186</f>
        <v>0</v>
      </c>
      <c r="AI181">
        <f>'RESUMEN TOTAL'!AO186</f>
        <v>0</v>
      </c>
    </row>
    <row r="182" spans="1:35" x14ac:dyDescent="0.25">
      <c r="A182" t="str">
        <f>'RESUMEN TOTAL'!A187</f>
        <v>PRESIDENTE SARMIENTO</v>
      </c>
      <c r="B182" t="str">
        <f>'RESUMEN TOTAL'!B187</f>
        <v>LRO02</v>
      </c>
      <c r="C182" t="str">
        <f>'RESUMEN TOTAL'!D187</f>
        <v>H. Irigoyen e Islas Orcadas</v>
      </c>
      <c r="D182" t="str">
        <f>'RESUMEN TOTAL'!E187</f>
        <v>Domo</v>
      </c>
      <c r="E182" t="str">
        <f>'RESUMEN TOTAL'!F187</f>
        <v>Fibra Optica</v>
      </c>
      <c r="F182">
        <f>'RESUMEN TOTAL'!L187</f>
        <v>0</v>
      </c>
      <c r="G182">
        <f>'RESUMEN TOTAL'!M187</f>
        <v>0</v>
      </c>
      <c r="H182">
        <f>'RESUMEN TOTAL'!N187</f>
        <v>0</v>
      </c>
      <c r="I182">
        <f>'RESUMEN TOTAL'!O187</f>
        <v>0</v>
      </c>
      <c r="J182">
        <f>'RESUMEN TOTAL'!P187</f>
        <v>0</v>
      </c>
      <c r="K182">
        <f>'RESUMEN TOTAL'!Q187</f>
        <v>0</v>
      </c>
      <c r="L182">
        <f>'RESUMEN TOTAL'!R187</f>
        <v>0</v>
      </c>
      <c r="M182">
        <f>'RESUMEN TOTAL'!S187</f>
        <v>0</v>
      </c>
      <c r="N182">
        <f>'RESUMEN TOTAL'!T187</f>
        <v>0</v>
      </c>
      <c r="O182">
        <f>'RESUMEN TOTAL'!U187</f>
        <v>0</v>
      </c>
      <c r="P182">
        <f>'RESUMEN TOTAL'!V187</f>
        <v>0</v>
      </c>
      <c r="Q182">
        <f>'RESUMEN TOTAL'!W187</f>
        <v>0</v>
      </c>
      <c r="R182">
        <f>'RESUMEN TOTAL'!X187</f>
        <v>0</v>
      </c>
      <c r="S182">
        <f>'RESUMEN TOTAL'!Y187</f>
        <v>0</v>
      </c>
      <c r="T182">
        <f>'RESUMEN TOTAL'!Z187</f>
        <v>0</v>
      </c>
      <c r="U182">
        <f>'RESUMEN TOTAL'!AA187</f>
        <v>0</v>
      </c>
      <c r="V182">
        <f>'RESUMEN TOTAL'!AB187</f>
        <v>0</v>
      </c>
      <c r="W182">
        <f>'RESUMEN TOTAL'!AC187</f>
        <v>0</v>
      </c>
      <c r="X182">
        <f>'RESUMEN TOTAL'!AD187</f>
        <v>0</v>
      </c>
      <c r="Y182">
        <f>'RESUMEN TOTAL'!AE187</f>
        <v>0</v>
      </c>
      <c r="Z182">
        <f>'RESUMEN TOTAL'!AF187</f>
        <v>0</v>
      </c>
      <c r="AA182">
        <f>'RESUMEN TOTAL'!AG187</f>
        <v>0</v>
      </c>
      <c r="AB182">
        <f>'RESUMEN TOTAL'!AH187</f>
        <v>0</v>
      </c>
      <c r="AC182">
        <f>'RESUMEN TOTAL'!AI187</f>
        <v>0</v>
      </c>
      <c r="AD182">
        <f>'RESUMEN TOTAL'!AJ187</f>
        <v>0</v>
      </c>
      <c r="AE182">
        <f>'RESUMEN TOTAL'!AK187</f>
        <v>0</v>
      </c>
      <c r="AF182">
        <f>'RESUMEN TOTAL'!AL187</f>
        <v>0</v>
      </c>
      <c r="AG182">
        <f>'RESUMEN TOTAL'!AM187</f>
        <v>0</v>
      </c>
      <c r="AH182">
        <f>'RESUMEN TOTAL'!AN187</f>
        <v>0</v>
      </c>
      <c r="AI182">
        <f>'RESUMEN TOTAL'!AO187</f>
        <v>0</v>
      </c>
    </row>
    <row r="183" spans="1:35" x14ac:dyDescent="0.25">
      <c r="A183" t="str">
        <f>'RESUMEN TOTAL'!A188</f>
        <v>LOPEZ ROMERO</v>
      </c>
      <c r="B183" t="str">
        <f>'RESUMEN TOTAL'!B188</f>
        <v>LRO03</v>
      </c>
      <c r="C183" t="str">
        <f>'RESUMEN TOTAL'!D188</f>
        <v>H. Irigoyen y Parravicini</v>
      </c>
      <c r="D183" t="str">
        <f>'RESUMEN TOTAL'!E188</f>
        <v>Fija</v>
      </c>
      <c r="E183" t="str">
        <f>'RESUMEN TOTAL'!F188</f>
        <v>Fibra Optica</v>
      </c>
      <c r="F183">
        <f>'RESUMEN TOTAL'!L188</f>
        <v>0</v>
      </c>
      <c r="G183">
        <f>'RESUMEN TOTAL'!M188</f>
        <v>0</v>
      </c>
      <c r="H183">
        <f>'RESUMEN TOTAL'!N188</f>
        <v>0</v>
      </c>
      <c r="I183">
        <f>'RESUMEN TOTAL'!O188</f>
        <v>0</v>
      </c>
      <c r="J183">
        <f>'RESUMEN TOTAL'!P188</f>
        <v>0</v>
      </c>
      <c r="K183">
        <f>'RESUMEN TOTAL'!Q188</f>
        <v>0</v>
      </c>
      <c r="L183">
        <f>'RESUMEN TOTAL'!R188</f>
        <v>0</v>
      </c>
      <c r="M183">
        <f>'RESUMEN TOTAL'!S188</f>
        <v>0</v>
      </c>
      <c r="N183">
        <f>'RESUMEN TOTAL'!T188</f>
        <v>0</v>
      </c>
      <c r="O183">
        <f>'RESUMEN TOTAL'!U188</f>
        <v>0</v>
      </c>
      <c r="P183">
        <f>'RESUMEN TOTAL'!V188</f>
        <v>0</v>
      </c>
      <c r="Q183">
        <f>'RESUMEN TOTAL'!W188</f>
        <v>0</v>
      </c>
      <c r="R183">
        <f>'RESUMEN TOTAL'!X188</f>
        <v>0</v>
      </c>
      <c r="S183">
        <f>'RESUMEN TOTAL'!Y188</f>
        <v>0</v>
      </c>
      <c r="T183">
        <f>'RESUMEN TOTAL'!Z188</f>
        <v>0</v>
      </c>
      <c r="U183">
        <f>'RESUMEN TOTAL'!AA188</f>
        <v>0</v>
      </c>
      <c r="V183">
        <f>'RESUMEN TOTAL'!AB188</f>
        <v>0</v>
      </c>
      <c r="W183">
        <f>'RESUMEN TOTAL'!AC188</f>
        <v>0</v>
      </c>
      <c r="X183">
        <f>'RESUMEN TOTAL'!AD188</f>
        <v>0</v>
      </c>
      <c r="Y183">
        <f>'RESUMEN TOTAL'!AE188</f>
        <v>0</v>
      </c>
      <c r="Z183">
        <f>'RESUMEN TOTAL'!AF188</f>
        <v>0</v>
      </c>
      <c r="AA183">
        <f>'RESUMEN TOTAL'!AG188</f>
        <v>0</v>
      </c>
      <c r="AB183">
        <f>'RESUMEN TOTAL'!AH188</f>
        <v>0</v>
      </c>
      <c r="AC183">
        <f>'RESUMEN TOTAL'!AI188</f>
        <v>0</v>
      </c>
      <c r="AD183">
        <f>'RESUMEN TOTAL'!AJ188</f>
        <v>0</v>
      </c>
      <c r="AE183">
        <f>'RESUMEN TOTAL'!AK188</f>
        <v>0</v>
      </c>
      <c r="AF183">
        <f>'RESUMEN TOTAL'!AL188</f>
        <v>0</v>
      </c>
      <c r="AG183">
        <f>'RESUMEN TOTAL'!AM188</f>
        <v>0</v>
      </c>
      <c r="AH183">
        <f>'RESUMEN TOTAL'!AN188</f>
        <v>0</v>
      </c>
      <c r="AI183">
        <f>'RESUMEN TOTAL'!AO188</f>
        <v>0</v>
      </c>
    </row>
    <row r="184" spans="1:35" x14ac:dyDescent="0.25">
      <c r="A184" t="str">
        <f>'RESUMEN TOTAL'!A189</f>
        <v>LOPEZ ROMERO</v>
      </c>
      <c r="B184" t="str">
        <f>'RESUMEN TOTAL'!B189</f>
        <v>LRO04</v>
      </c>
      <c r="C184" t="str">
        <f>'RESUMEN TOTAL'!D189</f>
        <v>H. Irigoyen y Alvarado</v>
      </c>
      <c r="D184" t="str">
        <f>'RESUMEN TOTAL'!E189</f>
        <v>FIJA</v>
      </c>
      <c r="E184" t="str">
        <f>'RESUMEN TOTAL'!F189</f>
        <v>Fibra Optica</v>
      </c>
      <c r="F184">
        <f>'RESUMEN TOTAL'!L189</f>
        <v>0</v>
      </c>
      <c r="G184">
        <f>'RESUMEN TOTAL'!M189</f>
        <v>0</v>
      </c>
      <c r="H184">
        <f>'RESUMEN TOTAL'!N189</f>
        <v>0</v>
      </c>
      <c r="I184" t="str">
        <f>'RESUMEN TOTAL'!O189</f>
        <v>APAGADO</v>
      </c>
      <c r="J184" t="str">
        <f>'RESUMEN TOTAL'!P189</f>
        <v>APAGADO</v>
      </c>
      <c r="K184" t="str">
        <f>'RESUMEN TOTAL'!Q189</f>
        <v>APAGADO</v>
      </c>
      <c r="L184" t="str">
        <f>'RESUMEN TOTAL'!R189</f>
        <v>APAGADO</v>
      </c>
      <c r="M184" t="str">
        <f>'RESUMEN TOTAL'!S189</f>
        <v>APAGADO</v>
      </c>
      <c r="N184" t="str">
        <f>'RESUMEN TOTAL'!T189</f>
        <v>APAGADO</v>
      </c>
      <c r="O184" t="str">
        <f>'RESUMEN TOTAL'!U189</f>
        <v>APAGADO</v>
      </c>
      <c r="P184" t="str">
        <f>'RESUMEN TOTAL'!V189</f>
        <v>APAGADO</v>
      </c>
      <c r="Q184" t="str">
        <f>'RESUMEN TOTAL'!W189</f>
        <v>APAGADO</v>
      </c>
      <c r="R184">
        <f>'RESUMEN TOTAL'!X189</f>
        <v>0</v>
      </c>
      <c r="S184" t="str">
        <f>'RESUMEN TOTAL'!Y189</f>
        <v>APAGADO</v>
      </c>
      <c r="T184" t="str">
        <f>'RESUMEN TOTAL'!Z189</f>
        <v>APAGADO</v>
      </c>
      <c r="U184" t="str">
        <f>'RESUMEN TOTAL'!AA189</f>
        <v>APAGADO</v>
      </c>
      <c r="V184" t="str">
        <f>'RESUMEN TOTAL'!AB189</f>
        <v>APAGADO</v>
      </c>
      <c r="W184" t="str">
        <f>'RESUMEN TOTAL'!AC189</f>
        <v>APAGADO</v>
      </c>
      <c r="X184" t="str">
        <f>'RESUMEN TOTAL'!AD189</f>
        <v>APAGADO</v>
      </c>
      <c r="Y184" t="str">
        <f>'RESUMEN TOTAL'!AE189</f>
        <v>APAGADO</v>
      </c>
      <c r="Z184" t="str">
        <f>'RESUMEN TOTAL'!AF189</f>
        <v>APAGADO</v>
      </c>
      <c r="AA184" t="str">
        <f>'RESUMEN TOTAL'!AG189</f>
        <v>APAGADO</v>
      </c>
      <c r="AB184" t="str">
        <f>'RESUMEN TOTAL'!AH189</f>
        <v>APAGADO</v>
      </c>
      <c r="AC184" t="str">
        <f>'RESUMEN TOTAL'!AI189</f>
        <v>APAGADO</v>
      </c>
      <c r="AD184">
        <f>'RESUMEN TOTAL'!AJ189</f>
        <v>0</v>
      </c>
      <c r="AE184" t="str">
        <f>'RESUMEN TOTAL'!AK189</f>
        <v>APAGADO</v>
      </c>
      <c r="AF184">
        <f>'RESUMEN TOTAL'!AL189</f>
        <v>0</v>
      </c>
      <c r="AG184">
        <f>'RESUMEN TOTAL'!AM189</f>
        <v>0</v>
      </c>
      <c r="AH184" t="e">
        <f>'RESUMEN TOTAL'!#REF!</f>
        <v>#REF!</v>
      </c>
      <c r="AI184">
        <f>'RESUMEN TOTAL'!AN189</f>
        <v>0</v>
      </c>
    </row>
    <row r="185" spans="1:35" x14ac:dyDescent="0.25">
      <c r="A185" t="str">
        <f>'RESUMEN TOTAL'!A190</f>
        <v>PRESIDENTE SARMIENTO</v>
      </c>
      <c r="B185" t="str">
        <f>'RESUMEN TOTAL'!B190</f>
        <v>LRO06</v>
      </c>
      <c r="C185" t="str">
        <f>'RESUMEN TOTAL'!D190</f>
        <v>H. Irigoyen y Belgrano</v>
      </c>
      <c r="D185" t="str">
        <f>'RESUMEN TOTAL'!E190</f>
        <v>Domo</v>
      </c>
      <c r="E185" t="str">
        <f>'RESUMEN TOTAL'!F190</f>
        <v>Fibra Optica</v>
      </c>
      <c r="F185">
        <f>'RESUMEN TOTAL'!L190</f>
        <v>0</v>
      </c>
      <c r="G185">
        <f>'RESUMEN TOTAL'!M190</f>
        <v>0</v>
      </c>
      <c r="H185">
        <f>'RESUMEN TOTAL'!N190</f>
        <v>0</v>
      </c>
      <c r="I185">
        <f>'RESUMEN TOTAL'!O190</f>
        <v>0</v>
      </c>
      <c r="J185">
        <f>'RESUMEN TOTAL'!P190</f>
        <v>0</v>
      </c>
      <c r="K185">
        <f>'RESUMEN TOTAL'!Q190</f>
        <v>0</v>
      </c>
      <c r="L185">
        <f>'RESUMEN TOTAL'!R190</f>
        <v>0</v>
      </c>
      <c r="M185">
        <f>'RESUMEN TOTAL'!S190</f>
        <v>0</v>
      </c>
      <c r="N185">
        <f>'RESUMEN TOTAL'!T190</f>
        <v>0</v>
      </c>
      <c r="O185">
        <f>'RESUMEN TOTAL'!U190</f>
        <v>0</v>
      </c>
      <c r="P185">
        <f>'RESUMEN TOTAL'!V190</f>
        <v>0</v>
      </c>
      <c r="Q185">
        <f>'RESUMEN TOTAL'!W190</f>
        <v>0</v>
      </c>
      <c r="R185">
        <f>'RESUMEN TOTAL'!X190</f>
        <v>0</v>
      </c>
      <c r="S185" t="str">
        <f>'RESUMEN TOTAL'!Y190</f>
        <v>APAGADO</v>
      </c>
      <c r="T185" t="str">
        <f>'RESUMEN TOTAL'!Z190</f>
        <v>APAGADO</v>
      </c>
      <c r="U185" t="str">
        <f>'RESUMEN TOTAL'!AA190</f>
        <v>APAGADO</v>
      </c>
      <c r="V185" t="str">
        <f>'RESUMEN TOTAL'!AB190</f>
        <v>APAGADO</v>
      </c>
      <c r="W185" t="str">
        <f>'RESUMEN TOTAL'!AC190</f>
        <v>APAGADO</v>
      </c>
      <c r="X185">
        <f>'RESUMEN TOTAL'!AD190</f>
        <v>0</v>
      </c>
      <c r="Y185">
        <f>'RESUMEN TOTAL'!AE190</f>
        <v>0</v>
      </c>
      <c r="Z185">
        <f>'RESUMEN TOTAL'!AF190</f>
        <v>0</v>
      </c>
      <c r="AA185">
        <f>'RESUMEN TOTAL'!AG190</f>
        <v>0</v>
      </c>
      <c r="AB185">
        <f>'RESUMEN TOTAL'!AH190</f>
        <v>0</v>
      </c>
      <c r="AC185">
        <f>'RESUMEN TOTAL'!AI190</f>
        <v>0</v>
      </c>
      <c r="AD185">
        <f>'RESUMEN TOTAL'!AJ190</f>
        <v>0</v>
      </c>
      <c r="AE185">
        <f>'RESUMEN TOTAL'!AK190</f>
        <v>0</v>
      </c>
      <c r="AF185">
        <f>'RESUMEN TOTAL'!AL190</f>
        <v>0</v>
      </c>
      <c r="AG185">
        <f>'RESUMEN TOTAL'!AM190</f>
        <v>0</v>
      </c>
      <c r="AH185">
        <f>'RESUMEN TOTAL'!AN190</f>
        <v>0</v>
      </c>
      <c r="AI185">
        <f>'RESUMEN TOTAL'!AO190</f>
        <v>0</v>
      </c>
    </row>
    <row r="186" spans="1:35" x14ac:dyDescent="0.25">
      <c r="A186" t="str">
        <f>'RESUMEN TOTAL'!A191</f>
        <v>LOPEZ ROMERO</v>
      </c>
      <c r="B186" t="str">
        <f>'RESUMEN TOTAL'!B191</f>
        <v>LRO07</v>
      </c>
      <c r="C186" t="str">
        <f>'RESUMEN TOTAL'!D191</f>
        <v>H. Irigoyen y Remedios de Escalada</v>
      </c>
      <c r="D186" t="str">
        <f>'RESUMEN TOTAL'!E191</f>
        <v>Domo</v>
      </c>
      <c r="E186" t="str">
        <f>'RESUMEN TOTAL'!F191</f>
        <v>Fibra Optica</v>
      </c>
      <c r="F186">
        <f>'RESUMEN TOTAL'!L191</f>
        <v>0</v>
      </c>
      <c r="G186">
        <f>'RESUMEN TOTAL'!M191</f>
        <v>0</v>
      </c>
      <c r="H186">
        <f>'RESUMEN TOTAL'!N191</f>
        <v>0</v>
      </c>
      <c r="I186">
        <f>'RESUMEN TOTAL'!O191</f>
        <v>0</v>
      </c>
      <c r="J186">
        <f>'RESUMEN TOTAL'!P191</f>
        <v>0</v>
      </c>
      <c r="K186">
        <f>'RESUMEN TOTAL'!Q191</f>
        <v>0</v>
      </c>
      <c r="L186">
        <f>'RESUMEN TOTAL'!R191</f>
        <v>0</v>
      </c>
      <c r="M186">
        <f>'RESUMEN TOTAL'!S191</f>
        <v>0</v>
      </c>
      <c r="N186">
        <f>'RESUMEN TOTAL'!T191</f>
        <v>0</v>
      </c>
      <c r="O186">
        <f>'RESUMEN TOTAL'!U191</f>
        <v>0</v>
      </c>
      <c r="P186">
        <f>'RESUMEN TOTAL'!V191</f>
        <v>0</v>
      </c>
      <c r="Q186">
        <f>'RESUMEN TOTAL'!W191</f>
        <v>0</v>
      </c>
      <c r="R186">
        <f>'RESUMEN TOTAL'!X191</f>
        <v>0</v>
      </c>
      <c r="S186" t="str">
        <f>'RESUMEN TOTAL'!Y191</f>
        <v>APAGADO</v>
      </c>
      <c r="T186">
        <f>'RESUMEN TOTAL'!Z191</f>
        <v>0</v>
      </c>
      <c r="U186">
        <f>'RESUMEN TOTAL'!AA191</f>
        <v>0</v>
      </c>
      <c r="V186">
        <f>'RESUMEN TOTAL'!AB191</f>
        <v>0</v>
      </c>
      <c r="W186">
        <f>'RESUMEN TOTAL'!AC191</f>
        <v>0</v>
      </c>
      <c r="X186">
        <f>'RESUMEN TOTAL'!AD191</f>
        <v>0</v>
      </c>
      <c r="Y186">
        <f>'RESUMEN TOTAL'!AE191</f>
        <v>0</v>
      </c>
      <c r="Z186">
        <f>'RESUMEN TOTAL'!AF191</f>
        <v>0</v>
      </c>
      <c r="AA186">
        <f>'RESUMEN TOTAL'!AG191</f>
        <v>0</v>
      </c>
      <c r="AB186">
        <f>'RESUMEN TOTAL'!AH191</f>
        <v>0</v>
      </c>
      <c r="AC186">
        <f>'RESUMEN TOTAL'!AI191</f>
        <v>0</v>
      </c>
      <c r="AD186">
        <f>'RESUMEN TOTAL'!AJ191</f>
        <v>0</v>
      </c>
      <c r="AE186">
        <f>'RESUMEN TOTAL'!AK191</f>
        <v>0</v>
      </c>
      <c r="AF186">
        <f>'RESUMEN TOTAL'!AL191</f>
        <v>0</v>
      </c>
      <c r="AG186">
        <f>'RESUMEN TOTAL'!AM191</f>
        <v>0</v>
      </c>
      <c r="AH186">
        <f>'RESUMEN TOTAL'!AN191</f>
        <v>0</v>
      </c>
      <c r="AI186">
        <f>'RESUMEN TOTAL'!AO191</f>
        <v>0</v>
      </c>
    </row>
    <row r="187" spans="1:35" x14ac:dyDescent="0.25">
      <c r="A187" t="str">
        <f>'RESUMEN TOTAL'!A192</f>
        <v>LOPEZ ROMERO</v>
      </c>
      <c r="B187" t="str">
        <f>'RESUMEN TOTAL'!B192</f>
        <v>LRO08</v>
      </c>
      <c r="C187" t="str">
        <f>'RESUMEN TOTAL'!D192</f>
        <v>Remedios de Escalada y Finochieto</v>
      </c>
      <c r="D187" t="str">
        <f>'RESUMEN TOTAL'!E192</f>
        <v>Domo</v>
      </c>
      <c r="E187" t="str">
        <f>'RESUMEN TOTAL'!F192</f>
        <v>Fibra Optica</v>
      </c>
      <c r="F187">
        <f>'RESUMEN TOTAL'!L192</f>
        <v>0</v>
      </c>
      <c r="G187">
        <f>'RESUMEN TOTAL'!M192</f>
        <v>0</v>
      </c>
      <c r="H187">
        <f>'RESUMEN TOTAL'!N192</f>
        <v>0</v>
      </c>
      <c r="I187">
        <f>'RESUMEN TOTAL'!O192</f>
        <v>0</v>
      </c>
      <c r="J187">
        <f>'RESUMEN TOTAL'!P192</f>
        <v>0</v>
      </c>
      <c r="K187">
        <f>'RESUMEN TOTAL'!Q192</f>
        <v>0</v>
      </c>
      <c r="L187">
        <f>'RESUMEN TOTAL'!R192</f>
        <v>0</v>
      </c>
      <c r="M187">
        <f>'RESUMEN TOTAL'!S192</f>
        <v>0</v>
      </c>
      <c r="N187">
        <f>'RESUMEN TOTAL'!T192</f>
        <v>0</v>
      </c>
      <c r="O187">
        <f>'RESUMEN TOTAL'!U192</f>
        <v>0</v>
      </c>
      <c r="P187">
        <f>'RESUMEN TOTAL'!V192</f>
        <v>0</v>
      </c>
      <c r="Q187">
        <f>'RESUMEN TOTAL'!W192</f>
        <v>0</v>
      </c>
      <c r="R187">
        <f>'RESUMEN TOTAL'!X192</f>
        <v>0</v>
      </c>
      <c r="S187" t="str">
        <f>'RESUMEN TOTAL'!Y192</f>
        <v>APAGADO</v>
      </c>
      <c r="T187">
        <f>'RESUMEN TOTAL'!Z192</f>
        <v>0</v>
      </c>
      <c r="U187">
        <f>'RESUMEN TOTAL'!AA192</f>
        <v>0</v>
      </c>
      <c r="V187">
        <f>'RESUMEN TOTAL'!AB192</f>
        <v>0</v>
      </c>
      <c r="W187">
        <f>'RESUMEN TOTAL'!AC192</f>
        <v>0</v>
      </c>
      <c r="X187">
        <f>'RESUMEN TOTAL'!AD192</f>
        <v>0</v>
      </c>
      <c r="Y187">
        <f>'RESUMEN TOTAL'!AE192</f>
        <v>0</v>
      </c>
      <c r="Z187">
        <f>'RESUMEN TOTAL'!AF192</f>
        <v>0</v>
      </c>
      <c r="AA187">
        <f>'RESUMEN TOTAL'!AG192</f>
        <v>0</v>
      </c>
      <c r="AB187">
        <f>'RESUMEN TOTAL'!AH192</f>
        <v>0</v>
      </c>
      <c r="AC187">
        <f>'RESUMEN TOTAL'!AI192</f>
        <v>0</v>
      </c>
      <c r="AD187">
        <f>'RESUMEN TOTAL'!AJ192</f>
        <v>0</v>
      </c>
      <c r="AE187">
        <f>'RESUMEN TOTAL'!AK192</f>
        <v>0</v>
      </c>
      <c r="AF187">
        <f>'RESUMEN TOTAL'!AL192</f>
        <v>0</v>
      </c>
      <c r="AG187">
        <f>'RESUMEN TOTAL'!AM192</f>
        <v>0</v>
      </c>
      <c r="AH187">
        <f>'RESUMEN TOTAL'!AN192</f>
        <v>0</v>
      </c>
      <c r="AI187">
        <f>'RESUMEN TOTAL'!AO192</f>
        <v>0</v>
      </c>
    </row>
    <row r="188" spans="1:35" x14ac:dyDescent="0.25">
      <c r="A188" t="str">
        <f>'RESUMEN TOTAL'!A193</f>
        <v>LOPEZ ROMERO</v>
      </c>
      <c r="B188" t="str">
        <f>'RESUMEN TOTAL'!B193</f>
        <v>LRO11</v>
      </c>
      <c r="C188" t="str">
        <f>'RESUMEN TOTAL'!D193</f>
        <v>Av. Yrigoyen y Braile</v>
      </c>
      <c r="D188">
        <f>'RESUMEN TOTAL'!E193</f>
        <v>0</v>
      </c>
      <c r="E188" t="str">
        <f>'RESUMEN TOTAL'!F193</f>
        <v>Fibra Optica</v>
      </c>
      <c r="F188">
        <f>'RESUMEN TOTAL'!L193</f>
        <v>0</v>
      </c>
      <c r="G188">
        <f>'RESUMEN TOTAL'!M193</f>
        <v>0</v>
      </c>
      <c r="H188">
        <f>'RESUMEN TOTAL'!N193</f>
        <v>0</v>
      </c>
      <c r="I188">
        <f>'RESUMEN TOTAL'!O193</f>
        <v>0</v>
      </c>
      <c r="J188">
        <f>'RESUMEN TOTAL'!P193</f>
        <v>0</v>
      </c>
      <c r="K188">
        <f>'RESUMEN TOTAL'!Q193</f>
        <v>0</v>
      </c>
      <c r="L188">
        <f>'RESUMEN TOTAL'!R193</f>
        <v>0</v>
      </c>
      <c r="M188">
        <f>'RESUMEN TOTAL'!S193</f>
        <v>0</v>
      </c>
      <c r="N188">
        <f>'RESUMEN TOTAL'!T193</f>
        <v>0</v>
      </c>
      <c r="O188">
        <f>'RESUMEN TOTAL'!U193</f>
        <v>0</v>
      </c>
      <c r="P188">
        <f>'RESUMEN TOTAL'!V193</f>
        <v>0</v>
      </c>
      <c r="Q188">
        <f>'RESUMEN TOTAL'!W193</f>
        <v>0</v>
      </c>
      <c r="R188">
        <f>'RESUMEN TOTAL'!X193</f>
        <v>0</v>
      </c>
      <c r="S188">
        <f>'RESUMEN TOTAL'!Y193</f>
        <v>0</v>
      </c>
      <c r="T188">
        <f>'RESUMEN TOTAL'!Z193</f>
        <v>0</v>
      </c>
      <c r="U188">
        <f>'RESUMEN TOTAL'!AA193</f>
        <v>0</v>
      </c>
      <c r="V188">
        <f>'RESUMEN TOTAL'!AB193</f>
        <v>0</v>
      </c>
      <c r="W188">
        <f>'RESUMEN TOTAL'!AC193</f>
        <v>0</v>
      </c>
      <c r="X188">
        <f>'RESUMEN TOTAL'!AD193</f>
        <v>0</v>
      </c>
      <c r="Y188">
        <f>'RESUMEN TOTAL'!AE193</f>
        <v>0</v>
      </c>
      <c r="Z188">
        <f>'RESUMEN TOTAL'!AF193</f>
        <v>0</v>
      </c>
      <c r="AA188">
        <f>'RESUMEN TOTAL'!AG193</f>
        <v>0</v>
      </c>
      <c r="AB188">
        <f>'RESUMEN TOTAL'!AH193</f>
        <v>0</v>
      </c>
      <c r="AC188">
        <f>'RESUMEN TOTAL'!AI193</f>
        <v>0</v>
      </c>
      <c r="AD188">
        <f>'RESUMEN TOTAL'!AJ193</f>
        <v>0</v>
      </c>
      <c r="AE188">
        <f>'RESUMEN TOTAL'!AK193</f>
        <v>0</v>
      </c>
      <c r="AF188">
        <f>'RESUMEN TOTAL'!AL193</f>
        <v>0</v>
      </c>
      <c r="AG188">
        <f>'RESUMEN TOTAL'!AM193</f>
        <v>0</v>
      </c>
      <c r="AH188">
        <f>'RESUMEN TOTAL'!AN193</f>
        <v>0</v>
      </c>
      <c r="AI188">
        <f>'RESUMEN TOTAL'!AO193</f>
        <v>0</v>
      </c>
    </row>
    <row r="189" spans="1:35" x14ac:dyDescent="0.25">
      <c r="A189" t="str">
        <f>'RESUMEN TOTAL'!A194</f>
        <v>LOPEZ ROMERO</v>
      </c>
      <c r="B189" t="str">
        <f>'RESUMEN TOTAL'!B194</f>
        <v>LRO14</v>
      </c>
      <c r="C189" t="str">
        <f>'RESUMEN TOTAL'!D194</f>
        <v>YRIGOYEN Y STORNI</v>
      </c>
      <c r="D189" t="str">
        <f>'RESUMEN TOTAL'!E194</f>
        <v>DOMO</v>
      </c>
      <c r="E189" t="str">
        <f>'RESUMEN TOTAL'!F194</f>
        <v>Fibra Optica</v>
      </c>
      <c r="F189">
        <f>'RESUMEN TOTAL'!L194</f>
        <v>0</v>
      </c>
      <c r="G189">
        <f>'RESUMEN TOTAL'!M194</f>
        <v>0</v>
      </c>
      <c r="H189">
        <f>'RESUMEN TOTAL'!N194</f>
        <v>0</v>
      </c>
      <c r="I189">
        <f>'RESUMEN TOTAL'!O194</f>
        <v>0</v>
      </c>
      <c r="J189">
        <f>'RESUMEN TOTAL'!P194</f>
        <v>0</v>
      </c>
      <c r="K189">
        <f>'RESUMEN TOTAL'!Q194</f>
        <v>0</v>
      </c>
      <c r="L189">
        <f>'RESUMEN TOTAL'!R194</f>
        <v>0</v>
      </c>
      <c r="M189">
        <f>'RESUMEN TOTAL'!S194</f>
        <v>0</v>
      </c>
      <c r="N189">
        <f>'RESUMEN TOTAL'!T194</f>
        <v>0</v>
      </c>
      <c r="O189">
        <f>'RESUMEN TOTAL'!U194</f>
        <v>0</v>
      </c>
      <c r="P189">
        <f>'RESUMEN TOTAL'!V194</f>
        <v>0</v>
      </c>
      <c r="Q189">
        <f>'RESUMEN TOTAL'!W194</f>
        <v>0</v>
      </c>
      <c r="R189">
        <f>'RESUMEN TOTAL'!X194</f>
        <v>0</v>
      </c>
      <c r="S189" t="str">
        <f>'RESUMEN TOTAL'!Y194</f>
        <v>APAGADO</v>
      </c>
      <c r="T189">
        <f>'RESUMEN TOTAL'!Z194</f>
        <v>0</v>
      </c>
      <c r="U189">
        <f>'RESUMEN TOTAL'!AA194</f>
        <v>0</v>
      </c>
      <c r="V189">
        <f>'RESUMEN TOTAL'!AB194</f>
        <v>0</v>
      </c>
      <c r="W189">
        <f>'RESUMEN TOTAL'!AC194</f>
        <v>0</v>
      </c>
      <c r="X189">
        <f>'RESUMEN TOTAL'!AD194</f>
        <v>0</v>
      </c>
      <c r="Y189">
        <f>'RESUMEN TOTAL'!AE194</f>
        <v>0</v>
      </c>
      <c r="Z189">
        <f>'RESUMEN TOTAL'!AF194</f>
        <v>0</v>
      </c>
      <c r="AA189">
        <f>'RESUMEN TOTAL'!AG194</f>
        <v>0</v>
      </c>
      <c r="AB189">
        <f>'RESUMEN TOTAL'!AH194</f>
        <v>0</v>
      </c>
      <c r="AC189">
        <f>'RESUMEN TOTAL'!AI194</f>
        <v>0</v>
      </c>
      <c r="AD189">
        <f>'RESUMEN TOTAL'!AJ194</f>
        <v>0</v>
      </c>
      <c r="AE189">
        <f>'RESUMEN TOTAL'!AK194</f>
        <v>0</v>
      </c>
      <c r="AF189">
        <f>'RESUMEN TOTAL'!AL194</f>
        <v>0</v>
      </c>
      <c r="AG189">
        <f>'RESUMEN TOTAL'!AM194</f>
        <v>0</v>
      </c>
      <c r="AH189">
        <f>'RESUMEN TOTAL'!AN194</f>
        <v>0</v>
      </c>
      <c r="AI189">
        <f>'RESUMEN TOTAL'!AO194</f>
        <v>0</v>
      </c>
    </row>
    <row r="190" spans="1:35" x14ac:dyDescent="0.25">
      <c r="A190" t="str">
        <f>'RESUMEN TOTAL'!A195</f>
        <v>LOPEZ ROMERO</v>
      </c>
      <c r="B190" t="str">
        <f>'RESUMEN TOTAL'!B195</f>
        <v>LRO15</v>
      </c>
      <c r="C190" t="str">
        <f>'RESUMEN TOTAL'!D195</f>
        <v>BRAILE Y FINOCCHIETTO</v>
      </c>
      <c r="D190" t="str">
        <f>'RESUMEN TOTAL'!E195</f>
        <v>DOMO</v>
      </c>
      <c r="E190" t="str">
        <f>'RESUMEN TOTAL'!F195</f>
        <v>Fibra Optica</v>
      </c>
      <c r="F190">
        <f>'RESUMEN TOTAL'!L195</f>
        <v>0</v>
      </c>
      <c r="G190">
        <f>'RESUMEN TOTAL'!M195</f>
        <v>0</v>
      </c>
      <c r="H190">
        <f>'RESUMEN TOTAL'!N195</f>
        <v>0</v>
      </c>
      <c r="I190">
        <f>'RESUMEN TOTAL'!O195</f>
        <v>0</v>
      </c>
      <c r="J190">
        <f>'RESUMEN TOTAL'!P195</f>
        <v>0</v>
      </c>
      <c r="K190">
        <f>'RESUMEN TOTAL'!Q195</f>
        <v>0</v>
      </c>
      <c r="L190">
        <f>'RESUMEN TOTAL'!R195</f>
        <v>0</v>
      </c>
      <c r="M190">
        <f>'RESUMEN TOTAL'!S195</f>
        <v>0</v>
      </c>
      <c r="N190">
        <f>'RESUMEN TOTAL'!T195</f>
        <v>0</v>
      </c>
      <c r="O190">
        <f>'RESUMEN TOTAL'!U195</f>
        <v>0</v>
      </c>
      <c r="P190">
        <f>'RESUMEN TOTAL'!V195</f>
        <v>0</v>
      </c>
      <c r="Q190">
        <f>'RESUMEN TOTAL'!W195</f>
        <v>0</v>
      </c>
      <c r="R190">
        <f>'RESUMEN TOTAL'!X195</f>
        <v>0</v>
      </c>
      <c r="S190" t="str">
        <f>'RESUMEN TOTAL'!Y195</f>
        <v>APAGADO</v>
      </c>
      <c r="T190">
        <f>'RESUMEN TOTAL'!Z195</f>
        <v>0</v>
      </c>
      <c r="U190">
        <f>'RESUMEN TOTAL'!AA195</f>
        <v>0</v>
      </c>
      <c r="V190">
        <f>'RESUMEN TOTAL'!AB195</f>
        <v>0</v>
      </c>
      <c r="W190">
        <f>'RESUMEN TOTAL'!AC195</f>
        <v>0</v>
      </c>
      <c r="X190">
        <f>'RESUMEN TOTAL'!AD195</f>
        <v>0</v>
      </c>
      <c r="Y190">
        <f>'RESUMEN TOTAL'!AE195</f>
        <v>0</v>
      </c>
      <c r="Z190">
        <f>'RESUMEN TOTAL'!AF195</f>
        <v>0</v>
      </c>
      <c r="AA190">
        <f>'RESUMEN TOTAL'!AG195</f>
        <v>0</v>
      </c>
      <c r="AB190">
        <f>'RESUMEN TOTAL'!AH195</f>
        <v>0</v>
      </c>
      <c r="AC190">
        <f>'RESUMEN TOTAL'!AI195</f>
        <v>0</v>
      </c>
      <c r="AD190">
        <f>'RESUMEN TOTAL'!AJ195</f>
        <v>0</v>
      </c>
      <c r="AE190">
        <f>'RESUMEN TOTAL'!AK195</f>
        <v>0</v>
      </c>
      <c r="AF190">
        <f>'RESUMEN TOTAL'!AL195</f>
        <v>0</v>
      </c>
      <c r="AG190">
        <f>'RESUMEN TOTAL'!AM195</f>
        <v>0</v>
      </c>
      <c r="AH190">
        <f>'RESUMEN TOTAL'!AN195</f>
        <v>0</v>
      </c>
      <c r="AI190">
        <f>'RESUMEN TOTAL'!AO195</f>
        <v>0</v>
      </c>
    </row>
    <row r="191" spans="1:35" x14ac:dyDescent="0.25">
      <c r="A191" t="str">
        <f>'RESUMEN TOTAL'!A196</f>
        <v>LUJAN</v>
      </c>
      <c r="B191" t="str">
        <f>'RESUMEN TOTAL'!B196</f>
        <v>LUJ 01</v>
      </c>
      <c r="C191" t="str">
        <f>'RESUMEN TOTAL'!D196</f>
        <v>ñandu y Los Pinos</v>
      </c>
      <c r="D191" t="str">
        <f>'RESUMEN TOTAL'!E196</f>
        <v>Domo</v>
      </c>
      <c r="E191" t="str">
        <f>'RESUMEN TOTAL'!F196</f>
        <v>Radio</v>
      </c>
      <c r="F191">
        <f>'RESUMEN TOTAL'!L196</f>
        <v>0</v>
      </c>
      <c r="G191">
        <f>'RESUMEN TOTAL'!M196</f>
        <v>0</v>
      </c>
      <c r="H191">
        <f>'RESUMEN TOTAL'!N196</f>
        <v>0</v>
      </c>
      <c r="I191">
        <f>'RESUMEN TOTAL'!O196</f>
        <v>0</v>
      </c>
      <c r="J191">
        <f>'RESUMEN TOTAL'!P196</f>
        <v>0</v>
      </c>
      <c r="K191">
        <f>'RESUMEN TOTAL'!Q196</f>
        <v>0</v>
      </c>
      <c r="L191">
        <f>'RESUMEN TOTAL'!R196</f>
        <v>0</v>
      </c>
      <c r="M191">
        <f>'RESUMEN TOTAL'!S196</f>
        <v>0</v>
      </c>
      <c r="N191">
        <f>'RESUMEN TOTAL'!T196</f>
        <v>0</v>
      </c>
      <c r="O191">
        <f>'RESUMEN TOTAL'!U196</f>
        <v>0</v>
      </c>
      <c r="P191">
        <f>'RESUMEN TOTAL'!V196</f>
        <v>0</v>
      </c>
      <c r="Q191">
        <f>'RESUMEN TOTAL'!W196</f>
        <v>0</v>
      </c>
      <c r="R191">
        <f>'RESUMEN TOTAL'!X196</f>
        <v>0</v>
      </c>
      <c r="S191">
        <f>'RESUMEN TOTAL'!Y196</f>
        <v>0</v>
      </c>
      <c r="T191">
        <f>'RESUMEN TOTAL'!Z196</f>
        <v>0</v>
      </c>
      <c r="U191" t="str">
        <f>'RESUMEN TOTAL'!AA196</f>
        <v>APAGADO</v>
      </c>
      <c r="V191" t="str">
        <f>'RESUMEN TOTAL'!AB196</f>
        <v>APAGADO</v>
      </c>
      <c r="W191">
        <f>'RESUMEN TOTAL'!AC196</f>
        <v>0</v>
      </c>
      <c r="X191">
        <f>'RESUMEN TOTAL'!AD196</f>
        <v>0</v>
      </c>
      <c r="Y191">
        <f>'RESUMEN TOTAL'!AE196</f>
        <v>0</v>
      </c>
      <c r="Z191">
        <f>'RESUMEN TOTAL'!AF196</f>
        <v>0</v>
      </c>
      <c r="AA191">
        <f>'RESUMEN TOTAL'!AG196</f>
        <v>0</v>
      </c>
      <c r="AB191">
        <f>'RESUMEN TOTAL'!AH196</f>
        <v>0</v>
      </c>
      <c r="AC191">
        <f>'RESUMEN TOTAL'!AI196</f>
        <v>0</v>
      </c>
      <c r="AD191">
        <f>'RESUMEN TOTAL'!AJ196</f>
        <v>0</v>
      </c>
      <c r="AE191">
        <f>'RESUMEN TOTAL'!AK196</f>
        <v>0</v>
      </c>
      <c r="AF191">
        <f>'RESUMEN TOTAL'!AL196</f>
        <v>0</v>
      </c>
      <c r="AG191">
        <f>'RESUMEN TOTAL'!AM196</f>
        <v>0</v>
      </c>
      <c r="AH191">
        <f>'RESUMEN TOTAL'!AN196</f>
        <v>0</v>
      </c>
      <c r="AI191">
        <f>'RESUMEN TOTAL'!AO196</f>
        <v>0</v>
      </c>
    </row>
    <row r="192" spans="1:35" x14ac:dyDescent="0.25">
      <c r="A192" t="str">
        <f>'RESUMEN TOTAL'!A197</f>
        <v>VILLA ARGENTINA</v>
      </c>
      <c r="B192" t="str">
        <f>'RESUMEN TOTAL'!B197</f>
        <v>LUJ 02</v>
      </c>
      <c r="C192" t="str">
        <f>'RESUMEN TOTAL'!D197</f>
        <v>DIAG. LOS TILOS Y 527</v>
      </c>
      <c r="D192" t="str">
        <f>'RESUMEN TOTAL'!E197</f>
        <v>DOMO</v>
      </c>
      <c r="E192" t="str">
        <f>'RESUMEN TOTAL'!F197</f>
        <v>PTO A FO</v>
      </c>
      <c r="F192">
        <f>'RESUMEN TOTAL'!L197</f>
        <v>0</v>
      </c>
      <c r="G192">
        <f>'RESUMEN TOTAL'!M197</f>
        <v>0</v>
      </c>
      <c r="H192">
        <f>'RESUMEN TOTAL'!N197</f>
        <v>0</v>
      </c>
      <c r="I192">
        <f>'RESUMEN TOTAL'!O197</f>
        <v>0</v>
      </c>
      <c r="J192">
        <f>'RESUMEN TOTAL'!P197</f>
        <v>0</v>
      </c>
      <c r="K192">
        <f>'RESUMEN TOTAL'!Q197</f>
        <v>0</v>
      </c>
      <c r="L192">
        <f>'RESUMEN TOTAL'!R197</f>
        <v>0</v>
      </c>
      <c r="M192">
        <f>'RESUMEN TOTAL'!S197</f>
        <v>0</v>
      </c>
      <c r="N192">
        <f>'RESUMEN TOTAL'!T197</f>
        <v>0</v>
      </c>
      <c r="O192">
        <f>'RESUMEN TOTAL'!U197</f>
        <v>0</v>
      </c>
      <c r="P192">
        <f>'RESUMEN TOTAL'!V197</f>
        <v>0</v>
      </c>
      <c r="Q192">
        <f>'RESUMEN TOTAL'!W197</f>
        <v>0</v>
      </c>
      <c r="R192">
        <f>'RESUMEN TOTAL'!X197</f>
        <v>0</v>
      </c>
      <c r="S192">
        <f>'RESUMEN TOTAL'!Y197</f>
        <v>0</v>
      </c>
      <c r="T192">
        <f>'RESUMEN TOTAL'!Z197</f>
        <v>0</v>
      </c>
      <c r="U192">
        <f>'RESUMEN TOTAL'!AA197</f>
        <v>0</v>
      </c>
      <c r="V192">
        <f>'RESUMEN TOTAL'!AB197</f>
        <v>0</v>
      </c>
      <c r="W192">
        <f>'RESUMEN TOTAL'!AC197</f>
        <v>0</v>
      </c>
      <c r="X192">
        <f>'RESUMEN TOTAL'!AD197</f>
        <v>0</v>
      </c>
      <c r="Y192">
        <f>'RESUMEN TOTAL'!AE197</f>
        <v>0</v>
      </c>
      <c r="Z192">
        <f>'RESUMEN TOTAL'!AF197</f>
        <v>0</v>
      </c>
      <c r="AA192">
        <f>'RESUMEN TOTAL'!AG197</f>
        <v>0</v>
      </c>
      <c r="AB192">
        <f>'RESUMEN TOTAL'!AH197</f>
        <v>0</v>
      </c>
      <c r="AC192">
        <f>'RESUMEN TOTAL'!AI197</f>
        <v>0</v>
      </c>
      <c r="AD192">
        <f>'RESUMEN TOTAL'!AJ197</f>
        <v>0</v>
      </c>
      <c r="AE192">
        <f>'RESUMEN TOTAL'!AK197</f>
        <v>0</v>
      </c>
      <c r="AF192">
        <f>'RESUMEN TOTAL'!AL197</f>
        <v>0</v>
      </c>
      <c r="AG192">
        <f>'RESUMEN TOTAL'!AM197</f>
        <v>0</v>
      </c>
      <c r="AH192">
        <f>'RESUMEN TOTAL'!AN197</f>
        <v>0</v>
      </c>
      <c r="AI192">
        <f>'RESUMEN TOTAL'!AO197</f>
        <v>0</v>
      </c>
    </row>
    <row r="193" spans="1:35" x14ac:dyDescent="0.25">
      <c r="A193" t="str">
        <f>'RESUMEN TOTAL'!A198</f>
        <v>LUJAN</v>
      </c>
      <c r="B193" t="str">
        <f>'RESUMEN TOTAL'!B198</f>
        <v>LUJ03</v>
      </c>
      <c r="C193" t="str">
        <f>'RESUMEN TOTAL'!D198</f>
        <v>LOS PINOS Y LOS TILOS</v>
      </c>
      <c r="D193" t="str">
        <f>'RESUMEN TOTAL'!E198</f>
        <v>DOMO</v>
      </c>
      <c r="E193" t="str">
        <f>'RESUMEN TOTAL'!F198</f>
        <v>Fibra Optica</v>
      </c>
      <c r="F193">
        <f>'RESUMEN TOTAL'!L198</f>
        <v>0</v>
      </c>
      <c r="G193">
        <f>'RESUMEN TOTAL'!M198</f>
        <v>0</v>
      </c>
      <c r="H193">
        <f>'RESUMEN TOTAL'!N198</f>
        <v>0</v>
      </c>
      <c r="I193">
        <f>'RESUMEN TOTAL'!O198</f>
        <v>0</v>
      </c>
      <c r="J193">
        <f>'RESUMEN TOTAL'!P198</f>
        <v>0</v>
      </c>
      <c r="K193">
        <f>'RESUMEN TOTAL'!Q198</f>
        <v>0</v>
      </c>
      <c r="L193">
        <f>'RESUMEN TOTAL'!R198</f>
        <v>0</v>
      </c>
      <c r="M193">
        <f>'RESUMEN TOTAL'!S198</f>
        <v>0</v>
      </c>
      <c r="N193">
        <f>'RESUMEN TOTAL'!T198</f>
        <v>0</v>
      </c>
      <c r="O193">
        <f>'RESUMEN TOTAL'!U198</f>
        <v>0</v>
      </c>
      <c r="P193">
        <f>'RESUMEN TOTAL'!V198</f>
        <v>0</v>
      </c>
      <c r="Q193">
        <f>'RESUMEN TOTAL'!W198</f>
        <v>0</v>
      </c>
      <c r="R193">
        <f>'RESUMEN TOTAL'!X198</f>
        <v>0</v>
      </c>
      <c r="S193">
        <f>'RESUMEN TOTAL'!Y198</f>
        <v>0</v>
      </c>
      <c r="T193">
        <f>'RESUMEN TOTAL'!Z198</f>
        <v>0</v>
      </c>
      <c r="U193">
        <f>'RESUMEN TOTAL'!AA198</f>
        <v>0</v>
      </c>
      <c r="V193">
        <f>'RESUMEN TOTAL'!AB198</f>
        <v>0</v>
      </c>
      <c r="W193">
        <f>'RESUMEN TOTAL'!AC198</f>
        <v>0</v>
      </c>
      <c r="X193">
        <f>'RESUMEN TOTAL'!AD198</f>
        <v>0</v>
      </c>
      <c r="Y193">
        <f>'RESUMEN TOTAL'!AE198</f>
        <v>0</v>
      </c>
      <c r="Z193">
        <f>'RESUMEN TOTAL'!AF198</f>
        <v>0</v>
      </c>
      <c r="AA193">
        <f>'RESUMEN TOTAL'!AG198</f>
        <v>0</v>
      </c>
      <c r="AB193">
        <f>'RESUMEN TOTAL'!AH198</f>
        <v>0</v>
      </c>
      <c r="AC193">
        <f>'RESUMEN TOTAL'!AI198</f>
        <v>0</v>
      </c>
      <c r="AD193">
        <f>'RESUMEN TOTAL'!AJ198</f>
        <v>0</v>
      </c>
      <c r="AE193">
        <f>'RESUMEN TOTAL'!AK198</f>
        <v>0</v>
      </c>
      <c r="AF193">
        <f>'RESUMEN TOTAL'!AL198</f>
        <v>0</v>
      </c>
      <c r="AG193">
        <f>'RESUMEN TOTAL'!AM198</f>
        <v>0</v>
      </c>
      <c r="AH193">
        <f>'RESUMEN TOTAL'!AN198</f>
        <v>0</v>
      </c>
      <c r="AI193">
        <f>'RESUMEN TOTAL'!AO198</f>
        <v>0</v>
      </c>
    </row>
    <row r="194" spans="1:35" x14ac:dyDescent="0.25">
      <c r="A194" t="str">
        <f>'RESUMEN TOTAL'!A199</f>
        <v>PRESIDENTE PERON (PEPSI)</v>
      </c>
      <c r="B194" t="str">
        <f>'RESUMEN TOTAL'!B199</f>
        <v>MAR 01</v>
      </c>
      <c r="C194" t="str">
        <f>'RESUMEN TOTAL'!D199</f>
        <v>RP36 Y LA ESMERALDA</v>
      </c>
      <c r="D194" t="str">
        <f>'RESUMEN TOTAL'!E199</f>
        <v>DOMO</v>
      </c>
      <c r="E194" t="str">
        <f>'RESUMEN TOTAL'!F199</f>
        <v>PTO A FO</v>
      </c>
      <c r="F194" t="str">
        <f>'RESUMEN TOTAL'!L199</f>
        <v>APAGADO</v>
      </c>
      <c r="G194" t="str">
        <f>'RESUMEN TOTAL'!M199</f>
        <v>APAGADO</v>
      </c>
      <c r="H194" t="str">
        <f>'RESUMEN TOTAL'!N199</f>
        <v>APAGADO</v>
      </c>
      <c r="I194" t="str">
        <f>'RESUMEN TOTAL'!O199</f>
        <v>APAGADO</v>
      </c>
      <c r="J194" t="str">
        <f>'RESUMEN TOTAL'!P199</f>
        <v>APAGADO</v>
      </c>
      <c r="K194" t="str">
        <f>'RESUMEN TOTAL'!Q199</f>
        <v>APAGADO</v>
      </c>
      <c r="L194" t="str">
        <f>'RESUMEN TOTAL'!R199</f>
        <v>APAGADO</v>
      </c>
      <c r="M194" t="str">
        <f>'RESUMEN TOTAL'!S199</f>
        <v>APAGADO</v>
      </c>
      <c r="N194" t="str">
        <f>'RESUMEN TOTAL'!T199</f>
        <v>APAGADO</v>
      </c>
      <c r="O194" t="str">
        <f>'RESUMEN TOTAL'!U199</f>
        <v>APAGADO</v>
      </c>
      <c r="P194" t="str">
        <f>'RESUMEN TOTAL'!V199</f>
        <v>APAGADO</v>
      </c>
      <c r="Q194" t="str">
        <f>'RESUMEN TOTAL'!W199</f>
        <v>APAGADO</v>
      </c>
      <c r="R194">
        <f>'RESUMEN TOTAL'!X199</f>
        <v>0</v>
      </c>
      <c r="S194" t="str">
        <f>'RESUMEN TOTAL'!Y199</f>
        <v>APAGADO</v>
      </c>
      <c r="T194" t="str">
        <f>'RESUMEN TOTAL'!Z199</f>
        <v>APAGADO</v>
      </c>
      <c r="U194" t="str">
        <f>'RESUMEN TOTAL'!AA199</f>
        <v>APAGADO</v>
      </c>
      <c r="V194" t="str">
        <f>'RESUMEN TOTAL'!AB199</f>
        <v>APAGADO</v>
      </c>
      <c r="W194" t="str">
        <f>'RESUMEN TOTAL'!AC199</f>
        <v>APAGADO</v>
      </c>
      <c r="X194" t="str">
        <f>'RESUMEN TOTAL'!AD199</f>
        <v>APAGADO</v>
      </c>
      <c r="Y194" t="str">
        <f>'RESUMEN TOTAL'!AE199</f>
        <v>APAGADO</v>
      </c>
      <c r="Z194" t="str">
        <f>'RESUMEN TOTAL'!AF199</f>
        <v>APAGADO</v>
      </c>
      <c r="AA194" t="str">
        <f>'RESUMEN TOTAL'!AG199</f>
        <v>APAGADO</v>
      </c>
      <c r="AB194" t="str">
        <f>'RESUMEN TOTAL'!AH199</f>
        <v>APAGADO</v>
      </c>
      <c r="AC194" t="str">
        <f>'RESUMEN TOTAL'!AI199</f>
        <v>APAGADO</v>
      </c>
      <c r="AD194" t="str">
        <f>'RESUMEN TOTAL'!AJ199</f>
        <v>APAGADO</v>
      </c>
      <c r="AE194" t="str">
        <f>'RESUMEN TOTAL'!AK199</f>
        <v>APAGADO</v>
      </c>
      <c r="AF194">
        <f>'RESUMEN TOTAL'!AL199</f>
        <v>0</v>
      </c>
      <c r="AG194">
        <f>'RESUMEN TOTAL'!AM199</f>
        <v>0</v>
      </c>
      <c r="AH194" t="e">
        <f>'RESUMEN TOTAL'!#REF!</f>
        <v>#REF!</v>
      </c>
      <c r="AI194">
        <f>'RESUMEN TOTAL'!AN199</f>
        <v>0</v>
      </c>
    </row>
    <row r="195" spans="1:35" x14ac:dyDescent="0.25">
      <c r="A195" t="str">
        <f>'RESUMEN TOTAL'!A200</f>
        <v>RICARDO ROJAS</v>
      </c>
      <c r="B195" t="str">
        <f>'RESUMEN TOTAL'!B200</f>
        <v>MAR 02 (FIJA1)</v>
      </c>
      <c r="C195" t="str">
        <f>'RESUMEN TOTAL'!D200</f>
        <v>LUJAN Y PATAGONES</v>
      </c>
      <c r="D195" t="str">
        <f>'RESUMEN TOTAL'!E200</f>
        <v>Fija</v>
      </c>
      <c r="E195" t="str">
        <f>'RESUMEN TOTAL'!F200</f>
        <v>Fibra Optica</v>
      </c>
      <c r="F195">
        <f>'RESUMEN TOTAL'!L200</f>
        <v>0</v>
      </c>
      <c r="G195">
        <f>'RESUMEN TOTAL'!M200</f>
        <v>0</v>
      </c>
      <c r="H195">
        <f>'RESUMEN TOTAL'!N200</f>
        <v>0</v>
      </c>
      <c r="I195">
        <f>'RESUMEN TOTAL'!O200</f>
        <v>0</v>
      </c>
      <c r="J195">
        <f>'RESUMEN TOTAL'!P200</f>
        <v>0</v>
      </c>
      <c r="K195">
        <f>'RESUMEN TOTAL'!Q200</f>
        <v>0</v>
      </c>
      <c r="L195">
        <f>'RESUMEN TOTAL'!R200</f>
        <v>0</v>
      </c>
      <c r="M195">
        <f>'RESUMEN TOTAL'!S200</f>
        <v>0</v>
      </c>
      <c r="N195">
        <f>'RESUMEN TOTAL'!T200</f>
        <v>0</v>
      </c>
      <c r="O195">
        <f>'RESUMEN TOTAL'!U200</f>
        <v>0</v>
      </c>
      <c r="P195">
        <f>'RESUMEN TOTAL'!V200</f>
        <v>0</v>
      </c>
      <c r="Q195">
        <f>'RESUMEN TOTAL'!W200</f>
        <v>0</v>
      </c>
      <c r="R195">
        <f>'RESUMEN TOTAL'!X200</f>
        <v>0</v>
      </c>
      <c r="S195">
        <f>'RESUMEN TOTAL'!Y200</f>
        <v>0</v>
      </c>
      <c r="T195">
        <f>'RESUMEN TOTAL'!Z200</f>
        <v>0</v>
      </c>
      <c r="U195">
        <f>'RESUMEN TOTAL'!AA200</f>
        <v>0</v>
      </c>
      <c r="V195">
        <f>'RESUMEN TOTAL'!AB200</f>
        <v>0</v>
      </c>
      <c r="W195">
        <f>'RESUMEN TOTAL'!AC200</f>
        <v>0</v>
      </c>
      <c r="X195">
        <f>'RESUMEN TOTAL'!AD200</f>
        <v>0</v>
      </c>
      <c r="Y195">
        <f>'RESUMEN TOTAL'!AE200</f>
        <v>0</v>
      </c>
      <c r="Z195">
        <f>'RESUMEN TOTAL'!AF200</f>
        <v>0</v>
      </c>
      <c r="AA195">
        <f>'RESUMEN TOTAL'!AG200</f>
        <v>0</v>
      </c>
      <c r="AB195">
        <f>'RESUMEN TOTAL'!AH200</f>
        <v>0</v>
      </c>
      <c r="AC195">
        <f>'RESUMEN TOTAL'!AI200</f>
        <v>0</v>
      </c>
      <c r="AD195">
        <f>'RESUMEN TOTAL'!AJ200</f>
        <v>0</v>
      </c>
      <c r="AE195">
        <f>'RESUMEN TOTAL'!AK200</f>
        <v>0</v>
      </c>
      <c r="AF195">
        <f>'RESUMEN TOTAL'!AL200</f>
        <v>0</v>
      </c>
      <c r="AG195">
        <f>'RESUMEN TOTAL'!AM200</f>
        <v>0</v>
      </c>
      <c r="AH195">
        <f>'RESUMEN TOTAL'!AN200</f>
        <v>0</v>
      </c>
      <c r="AI195">
        <f>'RESUMEN TOTAL'!AO200</f>
        <v>0</v>
      </c>
    </row>
    <row r="196" spans="1:35" x14ac:dyDescent="0.25">
      <c r="A196" t="str">
        <f>'RESUMEN TOTAL'!A201</f>
        <v>LAS MARGARITAS</v>
      </c>
      <c r="B196" t="str">
        <f>'RESUMEN TOTAL'!B201</f>
        <v>MAR 03(FIJA 2)</v>
      </c>
      <c r="C196" t="str">
        <f>'RESUMEN TOTAL'!D201</f>
        <v>LUJAN Y PATAGONES</v>
      </c>
      <c r="D196" t="str">
        <f>'RESUMEN TOTAL'!E201</f>
        <v>Fija</v>
      </c>
      <c r="E196" t="str">
        <f>'RESUMEN TOTAL'!F201</f>
        <v>Fibra Optica</v>
      </c>
      <c r="F196">
        <f>'RESUMEN TOTAL'!L201</f>
        <v>0</v>
      </c>
      <c r="G196">
        <f>'RESUMEN TOTAL'!M201</f>
        <v>0</v>
      </c>
      <c r="H196">
        <f>'RESUMEN TOTAL'!N201</f>
        <v>0</v>
      </c>
      <c r="I196">
        <f>'RESUMEN TOTAL'!O201</f>
        <v>0</v>
      </c>
      <c r="J196">
        <f>'RESUMEN TOTAL'!P201</f>
        <v>0</v>
      </c>
      <c r="K196">
        <f>'RESUMEN TOTAL'!Q201</f>
        <v>0</v>
      </c>
      <c r="L196">
        <f>'RESUMEN TOTAL'!R201</f>
        <v>0</v>
      </c>
      <c r="M196">
        <f>'RESUMEN TOTAL'!S201</f>
        <v>0</v>
      </c>
      <c r="N196">
        <f>'RESUMEN TOTAL'!T201</f>
        <v>0</v>
      </c>
      <c r="O196">
        <f>'RESUMEN TOTAL'!U201</f>
        <v>0</v>
      </c>
      <c r="P196">
        <f>'RESUMEN TOTAL'!V201</f>
        <v>0</v>
      </c>
      <c r="Q196">
        <f>'RESUMEN TOTAL'!W201</f>
        <v>0</v>
      </c>
      <c r="R196">
        <f>'RESUMEN TOTAL'!X201</f>
        <v>0</v>
      </c>
      <c r="S196">
        <f>'RESUMEN TOTAL'!Y201</f>
        <v>0</v>
      </c>
      <c r="T196">
        <f>'RESUMEN TOTAL'!Z201</f>
        <v>0</v>
      </c>
      <c r="U196">
        <f>'RESUMEN TOTAL'!AA201</f>
        <v>0</v>
      </c>
      <c r="V196">
        <f>'RESUMEN TOTAL'!AB201</f>
        <v>0</v>
      </c>
      <c r="W196">
        <f>'RESUMEN TOTAL'!AC201</f>
        <v>0</v>
      </c>
      <c r="X196">
        <f>'RESUMEN TOTAL'!AD201</f>
        <v>0</v>
      </c>
      <c r="Y196">
        <f>'RESUMEN TOTAL'!AE201</f>
        <v>0</v>
      </c>
      <c r="Z196">
        <f>'RESUMEN TOTAL'!AF201</f>
        <v>0</v>
      </c>
      <c r="AA196">
        <f>'RESUMEN TOTAL'!AG201</f>
        <v>0</v>
      </c>
      <c r="AB196">
        <f>'RESUMEN TOTAL'!AH201</f>
        <v>0</v>
      </c>
      <c r="AC196">
        <f>'RESUMEN TOTAL'!AI201</f>
        <v>0</v>
      </c>
      <c r="AD196">
        <f>'RESUMEN TOTAL'!AJ201</f>
        <v>0</v>
      </c>
      <c r="AE196">
        <f>'RESUMEN TOTAL'!AK201</f>
        <v>0</v>
      </c>
      <c r="AF196">
        <f>'RESUMEN TOTAL'!AL201</f>
        <v>0</v>
      </c>
      <c r="AG196">
        <f>'RESUMEN TOTAL'!AM201</f>
        <v>0</v>
      </c>
      <c r="AH196">
        <f>'RESUMEN TOTAL'!AN201</f>
        <v>0</v>
      </c>
      <c r="AI196">
        <f>'RESUMEN TOTAL'!AO201</f>
        <v>0</v>
      </c>
    </row>
    <row r="197" spans="1:35" x14ac:dyDescent="0.25">
      <c r="A197" t="str">
        <f>'RESUMEN TOTAL'!A202</f>
        <v>MAYOL</v>
      </c>
      <c r="B197" t="str">
        <f>'RESUMEN TOTAL'!B202</f>
        <v>MAY 01</v>
      </c>
      <c r="C197" t="str">
        <f>'RESUMEN TOTAL'!D202</f>
        <v>Eva Peron y Cabildo</v>
      </c>
      <c r="D197" t="str">
        <f>'RESUMEN TOTAL'!E202</f>
        <v>Domo</v>
      </c>
      <c r="E197" t="str">
        <f>'RESUMEN TOTAL'!F202</f>
        <v>Radio</v>
      </c>
      <c r="F197">
        <f>'RESUMEN TOTAL'!L202</f>
        <v>0</v>
      </c>
      <c r="G197">
        <f>'RESUMEN TOTAL'!M202</f>
        <v>0</v>
      </c>
      <c r="H197">
        <f>'RESUMEN TOTAL'!N202</f>
        <v>0</v>
      </c>
      <c r="I197">
        <f>'RESUMEN TOTAL'!O202</f>
        <v>0</v>
      </c>
      <c r="J197">
        <f>'RESUMEN TOTAL'!P202</f>
        <v>0</v>
      </c>
      <c r="K197">
        <f>'RESUMEN TOTAL'!Q202</f>
        <v>0</v>
      </c>
      <c r="L197">
        <f>'RESUMEN TOTAL'!R202</f>
        <v>0</v>
      </c>
      <c r="M197">
        <f>'RESUMEN TOTAL'!S202</f>
        <v>0</v>
      </c>
      <c r="N197">
        <f>'RESUMEN TOTAL'!T202</f>
        <v>0</v>
      </c>
      <c r="O197">
        <f>'RESUMEN TOTAL'!U202</f>
        <v>0</v>
      </c>
      <c r="P197">
        <f>'RESUMEN TOTAL'!V202</f>
        <v>0</v>
      </c>
      <c r="Q197">
        <f>'RESUMEN TOTAL'!W202</f>
        <v>0</v>
      </c>
      <c r="R197">
        <f>'RESUMEN TOTAL'!X202</f>
        <v>0</v>
      </c>
      <c r="S197">
        <f>'RESUMEN TOTAL'!Y202</f>
        <v>0</v>
      </c>
      <c r="T197">
        <f>'RESUMEN TOTAL'!Z202</f>
        <v>0</v>
      </c>
      <c r="U197">
        <f>'RESUMEN TOTAL'!AA202</f>
        <v>0</v>
      </c>
      <c r="V197">
        <f>'RESUMEN TOTAL'!AB202</f>
        <v>0</v>
      </c>
      <c r="W197">
        <f>'RESUMEN TOTAL'!AC202</f>
        <v>0</v>
      </c>
      <c r="X197">
        <f>'RESUMEN TOTAL'!AD202</f>
        <v>0</v>
      </c>
      <c r="Y197">
        <f>'RESUMEN TOTAL'!AE202</f>
        <v>0</v>
      </c>
      <c r="Z197">
        <f>'RESUMEN TOTAL'!AF202</f>
        <v>0</v>
      </c>
      <c r="AA197">
        <f>'RESUMEN TOTAL'!AG202</f>
        <v>0</v>
      </c>
      <c r="AB197">
        <f>'RESUMEN TOTAL'!AH202</f>
        <v>0</v>
      </c>
      <c r="AC197">
        <f>'RESUMEN TOTAL'!AI202</f>
        <v>0</v>
      </c>
      <c r="AD197">
        <f>'RESUMEN TOTAL'!AJ202</f>
        <v>0</v>
      </c>
      <c r="AE197">
        <f>'RESUMEN TOTAL'!AK202</f>
        <v>0</v>
      </c>
      <c r="AF197">
        <f>'RESUMEN TOTAL'!AL202</f>
        <v>0</v>
      </c>
      <c r="AG197">
        <f>'RESUMEN TOTAL'!AM202</f>
        <v>0</v>
      </c>
      <c r="AH197">
        <f>'RESUMEN TOTAL'!AN202</f>
        <v>0</v>
      </c>
      <c r="AI197">
        <f>'RESUMEN TOTAL'!AO202</f>
        <v>0</v>
      </c>
    </row>
    <row r="198" spans="1:35" x14ac:dyDescent="0.25">
      <c r="A198" t="str">
        <f>'RESUMEN TOTAL'!A203</f>
        <v>MAYOL</v>
      </c>
      <c r="B198" t="str">
        <f>'RESUMEN TOTAL'!B203</f>
        <v>MAY 02</v>
      </c>
      <c r="C198" t="str">
        <f>'RESUMEN TOTAL'!D203</f>
        <v>EVA PERON Y MONTEVIDEO</v>
      </c>
      <c r="D198" t="str">
        <f>'RESUMEN TOTAL'!E203</f>
        <v>Domo</v>
      </c>
      <c r="E198" t="str">
        <f>'RESUMEN TOTAL'!F203</f>
        <v>Radio</v>
      </c>
      <c r="F198">
        <f>'RESUMEN TOTAL'!L203</f>
        <v>0</v>
      </c>
      <c r="G198">
        <f>'RESUMEN TOTAL'!M203</f>
        <v>0</v>
      </c>
      <c r="H198">
        <f>'RESUMEN TOTAL'!N203</f>
        <v>0</v>
      </c>
      <c r="I198">
        <f>'RESUMEN TOTAL'!O203</f>
        <v>0</v>
      </c>
      <c r="J198">
        <f>'RESUMEN TOTAL'!P203</f>
        <v>0</v>
      </c>
      <c r="K198">
        <f>'RESUMEN TOTAL'!Q203</f>
        <v>0</v>
      </c>
      <c r="L198">
        <f>'RESUMEN TOTAL'!R203</f>
        <v>0</v>
      </c>
      <c r="M198">
        <f>'RESUMEN TOTAL'!S203</f>
        <v>0</v>
      </c>
      <c r="N198">
        <f>'RESUMEN TOTAL'!T203</f>
        <v>0</v>
      </c>
      <c r="O198">
        <f>'RESUMEN TOTAL'!U203</f>
        <v>0</v>
      </c>
      <c r="P198">
        <f>'RESUMEN TOTAL'!V203</f>
        <v>0</v>
      </c>
      <c r="Q198">
        <f>'RESUMEN TOTAL'!W203</f>
        <v>0</v>
      </c>
      <c r="R198">
        <f>'RESUMEN TOTAL'!X203</f>
        <v>0</v>
      </c>
      <c r="S198">
        <f>'RESUMEN TOTAL'!Y203</f>
        <v>0</v>
      </c>
      <c r="T198">
        <f>'RESUMEN TOTAL'!Z203</f>
        <v>0</v>
      </c>
      <c r="U198">
        <f>'RESUMEN TOTAL'!AA203</f>
        <v>0</v>
      </c>
      <c r="V198">
        <f>'RESUMEN TOTAL'!AB203</f>
        <v>0</v>
      </c>
      <c r="W198">
        <f>'RESUMEN TOTAL'!AC203</f>
        <v>0</v>
      </c>
      <c r="X198">
        <f>'RESUMEN TOTAL'!AD203</f>
        <v>0</v>
      </c>
      <c r="Y198">
        <f>'RESUMEN TOTAL'!AE203</f>
        <v>0</v>
      </c>
      <c r="Z198">
        <f>'RESUMEN TOTAL'!AF203</f>
        <v>0</v>
      </c>
      <c r="AA198">
        <f>'RESUMEN TOTAL'!AG203</f>
        <v>0</v>
      </c>
      <c r="AB198">
        <f>'RESUMEN TOTAL'!AH203</f>
        <v>0</v>
      </c>
      <c r="AC198">
        <f>'RESUMEN TOTAL'!AI203</f>
        <v>0</v>
      </c>
      <c r="AD198">
        <f>'RESUMEN TOTAL'!AJ203</f>
        <v>0</v>
      </c>
      <c r="AE198">
        <f>'RESUMEN TOTAL'!AK203</f>
        <v>0</v>
      </c>
      <c r="AF198">
        <f>'RESUMEN TOTAL'!AL203</f>
        <v>0</v>
      </c>
      <c r="AG198">
        <f>'RESUMEN TOTAL'!AM203</f>
        <v>0</v>
      </c>
      <c r="AH198">
        <f>'RESUMEN TOTAL'!AN203</f>
        <v>0</v>
      </c>
      <c r="AI198">
        <f>'RESUMEN TOTAL'!AO203</f>
        <v>0</v>
      </c>
    </row>
    <row r="199" spans="1:35" x14ac:dyDescent="0.25">
      <c r="A199" t="str">
        <f>'RESUMEN TOTAL'!A204</f>
        <v>MAYOL</v>
      </c>
      <c r="B199" t="str">
        <f>'RESUMEN TOTAL'!B204</f>
        <v>MAY 03</v>
      </c>
      <c r="C199" t="str">
        <f>'RESUMEN TOTAL'!D204</f>
        <v>CHAÑAR Y SAN NICOLAS</v>
      </c>
      <c r="D199" t="str">
        <f>'RESUMEN TOTAL'!E204</f>
        <v>DOMO</v>
      </c>
      <c r="E199" t="str">
        <f>'RESUMEN TOTAL'!F204</f>
        <v>PTO A FO</v>
      </c>
      <c r="F199" t="str">
        <f>'RESUMEN TOTAL'!L204</f>
        <v>APAGADO</v>
      </c>
      <c r="G199" t="str">
        <f>'RESUMEN TOTAL'!M204</f>
        <v>APAGADO</v>
      </c>
      <c r="H199" t="str">
        <f>'RESUMEN TOTAL'!N204</f>
        <v>APAGADO</v>
      </c>
      <c r="I199" t="str">
        <f>'RESUMEN TOTAL'!O204</f>
        <v>APAGADO</v>
      </c>
      <c r="J199" t="str">
        <f>'RESUMEN TOTAL'!P204</f>
        <v>APAGADO</v>
      </c>
      <c r="K199" t="str">
        <f>'RESUMEN TOTAL'!Q204</f>
        <v>APAGADO</v>
      </c>
      <c r="L199" t="str">
        <f>'RESUMEN TOTAL'!R204</f>
        <v>APAGADO</v>
      </c>
      <c r="M199" t="str">
        <f>'RESUMEN TOTAL'!S204</f>
        <v>APAGADO</v>
      </c>
      <c r="N199" t="str">
        <f>'RESUMEN TOTAL'!T204</f>
        <v>APAGADO</v>
      </c>
      <c r="O199" t="str">
        <f>'RESUMEN TOTAL'!U204</f>
        <v>APAGADO</v>
      </c>
      <c r="P199" t="str">
        <f>'RESUMEN TOTAL'!V204</f>
        <v>APAGADO</v>
      </c>
      <c r="Q199" t="str">
        <f>'RESUMEN TOTAL'!W204</f>
        <v>APAGADO</v>
      </c>
      <c r="R199">
        <f>'RESUMEN TOTAL'!X204</f>
        <v>0</v>
      </c>
      <c r="S199" t="str">
        <f>'RESUMEN TOTAL'!Y204</f>
        <v>APAGADO</v>
      </c>
      <c r="T199" t="str">
        <f>'RESUMEN TOTAL'!Z204</f>
        <v>APAGADO</v>
      </c>
      <c r="U199" t="str">
        <f>'RESUMEN TOTAL'!AA204</f>
        <v>APAGADO</v>
      </c>
      <c r="V199" t="str">
        <f>'RESUMEN TOTAL'!AB204</f>
        <v>APAGADO</v>
      </c>
      <c r="W199" t="str">
        <f>'RESUMEN TOTAL'!AC204</f>
        <v>APAGADO</v>
      </c>
      <c r="X199" t="str">
        <f>'RESUMEN TOTAL'!AD204</f>
        <v>APAGADO</v>
      </c>
      <c r="Y199" t="str">
        <f>'RESUMEN TOTAL'!AE204</f>
        <v>APAGADO</v>
      </c>
      <c r="Z199" t="str">
        <f>'RESUMEN TOTAL'!AF204</f>
        <v>APAGADO</v>
      </c>
      <c r="AA199" t="str">
        <f>'RESUMEN TOTAL'!AG204</f>
        <v>APAGADO</v>
      </c>
      <c r="AB199" t="str">
        <f>'RESUMEN TOTAL'!AH204</f>
        <v>APAGADO</v>
      </c>
      <c r="AC199" t="str">
        <f>'RESUMEN TOTAL'!AI204</f>
        <v>APAGADO</v>
      </c>
      <c r="AD199" t="str">
        <f>'RESUMEN TOTAL'!AJ204</f>
        <v>APAGADO</v>
      </c>
      <c r="AE199" t="str">
        <f>'RESUMEN TOTAL'!AK204</f>
        <v>APAGADO</v>
      </c>
      <c r="AF199">
        <f>'RESUMEN TOTAL'!AL204</f>
        <v>0</v>
      </c>
      <c r="AG199">
        <f>'RESUMEN TOTAL'!AM204</f>
        <v>0</v>
      </c>
      <c r="AH199" t="e">
        <f>'RESUMEN TOTAL'!#REF!</f>
        <v>#REF!</v>
      </c>
      <c r="AI199">
        <f>'RESUMEN TOTAL'!AN204</f>
        <v>0</v>
      </c>
    </row>
    <row r="200" spans="1:35" x14ac:dyDescent="0.25">
      <c r="A200" t="str">
        <f>'RESUMEN TOTAL'!A205</f>
        <v>MAYOL</v>
      </c>
      <c r="B200" t="str">
        <f>'RESUMEN TOTAL'!B205</f>
        <v>MAY 04</v>
      </c>
      <c r="C200" t="str">
        <f>'RESUMEN TOTAL'!D205</f>
        <v>MAR CHIQUITA Y RIO JACHAL</v>
      </c>
      <c r="D200" t="str">
        <f>'RESUMEN TOTAL'!E205</f>
        <v>DOMO</v>
      </c>
      <c r="E200" t="str">
        <f>'RESUMEN TOTAL'!F205</f>
        <v>Radio</v>
      </c>
      <c r="F200" t="str">
        <f>'RESUMEN TOTAL'!L205</f>
        <v>APAGADO</v>
      </c>
      <c r="G200" t="str">
        <f>'RESUMEN TOTAL'!M205</f>
        <v>APAGADO</v>
      </c>
      <c r="H200" t="str">
        <f>'RESUMEN TOTAL'!N205</f>
        <v>APAGADO</v>
      </c>
      <c r="I200" t="str">
        <f>'RESUMEN TOTAL'!O205</f>
        <v>APAGADO</v>
      </c>
      <c r="J200" t="str">
        <f>'RESUMEN TOTAL'!P205</f>
        <v>APAGADO</v>
      </c>
      <c r="K200" t="str">
        <f>'RESUMEN TOTAL'!Q205</f>
        <v>APAGADO</v>
      </c>
      <c r="L200" t="str">
        <f>'RESUMEN TOTAL'!R205</f>
        <v>APAGADO</v>
      </c>
      <c r="M200" t="str">
        <f>'RESUMEN TOTAL'!S205</f>
        <v>APAGADO</v>
      </c>
      <c r="N200" t="str">
        <f>'RESUMEN TOTAL'!T205</f>
        <v>APAGADO</v>
      </c>
      <c r="O200" t="str">
        <f>'RESUMEN TOTAL'!U205</f>
        <v>APAGADO</v>
      </c>
      <c r="P200" t="str">
        <f>'RESUMEN TOTAL'!V205</f>
        <v>APAGADO</v>
      </c>
      <c r="Q200" t="str">
        <f>'RESUMEN TOTAL'!W205</f>
        <v>APAGADO</v>
      </c>
      <c r="R200">
        <f>'RESUMEN TOTAL'!X205</f>
        <v>0</v>
      </c>
      <c r="S200" t="str">
        <f>'RESUMEN TOTAL'!Y205</f>
        <v>APAGADO</v>
      </c>
      <c r="T200" t="str">
        <f>'RESUMEN TOTAL'!Z205</f>
        <v>APAGADO</v>
      </c>
      <c r="U200" t="str">
        <f>'RESUMEN TOTAL'!AA205</f>
        <v>APAGADO</v>
      </c>
      <c r="V200" t="str">
        <f>'RESUMEN TOTAL'!AB205</f>
        <v>APAGADO</v>
      </c>
      <c r="W200" t="str">
        <f>'RESUMEN TOTAL'!AC205</f>
        <v>APAGADO</v>
      </c>
      <c r="X200" t="str">
        <f>'RESUMEN TOTAL'!AD205</f>
        <v>APAGADO</v>
      </c>
      <c r="Y200" t="str">
        <f>'RESUMEN TOTAL'!AE205</f>
        <v>APAGADO</v>
      </c>
      <c r="Z200" t="str">
        <f>'RESUMEN TOTAL'!AF205</f>
        <v>APAGADO</v>
      </c>
      <c r="AA200" t="str">
        <f>'RESUMEN TOTAL'!AG205</f>
        <v>APAGADO</v>
      </c>
      <c r="AB200" t="str">
        <f>'RESUMEN TOTAL'!AH205</f>
        <v>APAGADO</v>
      </c>
      <c r="AC200" t="str">
        <f>'RESUMEN TOTAL'!AI205</f>
        <v>APAGADO</v>
      </c>
      <c r="AD200" t="str">
        <f>'RESUMEN TOTAL'!AJ205</f>
        <v>APAGADO</v>
      </c>
      <c r="AE200" t="str">
        <f>'RESUMEN TOTAL'!AK205</f>
        <v>APAGADO</v>
      </c>
      <c r="AF200">
        <f>'RESUMEN TOTAL'!AL205</f>
        <v>0</v>
      </c>
      <c r="AG200">
        <f>'RESUMEN TOTAL'!AM205</f>
        <v>0</v>
      </c>
      <c r="AH200" t="e">
        <f>'RESUMEN TOTAL'!#REF!</f>
        <v>#REF!</v>
      </c>
      <c r="AI200">
        <f>'RESUMEN TOTAL'!AN205</f>
        <v>0</v>
      </c>
    </row>
    <row r="201" spans="1:35" x14ac:dyDescent="0.25">
      <c r="A201">
        <f>'RESUMEN TOTAL'!A206</f>
        <v>0</v>
      </c>
      <c r="B201" t="str">
        <f>'RESUMEN TOTAL'!B206</f>
        <v>MCUD 01</v>
      </c>
      <c r="C201" t="str">
        <f>'RESUMEN TOTAL'!D206</f>
        <v>TINOGASTA Y SAN LORENZO</v>
      </c>
      <c r="D201" t="str">
        <f>'RESUMEN TOTAL'!E206</f>
        <v>Domo</v>
      </c>
      <c r="E201" t="str">
        <f>'RESUMEN TOTAL'!F206</f>
        <v>Fibra Optica</v>
      </c>
      <c r="F201">
        <f>'RESUMEN TOTAL'!L206</f>
        <v>0</v>
      </c>
      <c r="G201">
        <f>'RESUMEN TOTAL'!M206</f>
        <v>0</v>
      </c>
      <c r="H201">
        <f>'RESUMEN TOTAL'!N206</f>
        <v>0</v>
      </c>
      <c r="I201">
        <f>'RESUMEN TOTAL'!O206</f>
        <v>0</v>
      </c>
      <c r="J201">
        <f>'RESUMEN TOTAL'!P206</f>
        <v>0</v>
      </c>
      <c r="K201">
        <f>'RESUMEN TOTAL'!Q206</f>
        <v>0</v>
      </c>
      <c r="L201">
        <f>'RESUMEN TOTAL'!R206</f>
        <v>0</v>
      </c>
      <c r="M201">
        <f>'RESUMEN TOTAL'!S206</f>
        <v>0</v>
      </c>
      <c r="N201">
        <f>'RESUMEN TOTAL'!T206</f>
        <v>0</v>
      </c>
      <c r="O201">
        <f>'RESUMEN TOTAL'!U206</f>
        <v>0</v>
      </c>
      <c r="P201">
        <f>'RESUMEN TOTAL'!V206</f>
        <v>0</v>
      </c>
      <c r="Q201">
        <f>'RESUMEN TOTAL'!W206</f>
        <v>0</v>
      </c>
      <c r="R201">
        <f>'RESUMEN TOTAL'!X206</f>
        <v>0</v>
      </c>
      <c r="S201">
        <f>'RESUMEN TOTAL'!Y206</f>
        <v>0</v>
      </c>
      <c r="T201">
        <f>'RESUMEN TOTAL'!Z206</f>
        <v>0</v>
      </c>
      <c r="U201">
        <f>'RESUMEN TOTAL'!AA206</f>
        <v>0</v>
      </c>
      <c r="V201">
        <f>'RESUMEN TOTAL'!AB206</f>
        <v>0</v>
      </c>
      <c r="W201">
        <f>'RESUMEN TOTAL'!AC206</f>
        <v>0</v>
      </c>
      <c r="X201">
        <f>'RESUMEN TOTAL'!AD206</f>
        <v>0</v>
      </c>
      <c r="Y201">
        <f>'RESUMEN TOTAL'!AE206</f>
        <v>0</v>
      </c>
      <c r="Z201">
        <f>'RESUMEN TOTAL'!AF206</f>
        <v>0</v>
      </c>
      <c r="AA201">
        <f>'RESUMEN TOTAL'!AG206</f>
        <v>0</v>
      </c>
      <c r="AB201">
        <f>'RESUMEN TOTAL'!AH206</f>
        <v>0</v>
      </c>
      <c r="AC201">
        <f>'RESUMEN TOTAL'!AI206</f>
        <v>0</v>
      </c>
      <c r="AD201">
        <f>'RESUMEN TOTAL'!AJ206</f>
        <v>0</v>
      </c>
      <c r="AE201" t="str">
        <f>'RESUMEN TOTAL'!AK206</f>
        <v>APAGADO</v>
      </c>
      <c r="AF201">
        <f>'RESUMEN TOTAL'!AL206</f>
        <v>0</v>
      </c>
      <c r="AG201">
        <f>'RESUMEN TOTAL'!AM206</f>
        <v>0</v>
      </c>
      <c r="AH201" t="e">
        <f>'RESUMEN TOTAL'!#REF!</f>
        <v>#REF!</v>
      </c>
      <c r="AI201">
        <f>'RESUMEN TOTAL'!AN206</f>
        <v>0</v>
      </c>
    </row>
    <row r="202" spans="1:35" x14ac:dyDescent="0.25">
      <c r="A202" t="str">
        <f>'RESUMEN TOTAL'!A208</f>
        <v>MARTIN FIERRO</v>
      </c>
      <c r="B202" t="str">
        <f>'RESUMEN TOTAL'!B208</f>
        <v>MFI 01</v>
      </c>
      <c r="C202" t="str">
        <f>'RESUMEN TOTAL'!D208</f>
        <v>Belgrano y Sgto. Cabral</v>
      </c>
      <c r="D202" t="str">
        <f>'RESUMEN TOTAL'!E208</f>
        <v>Fija</v>
      </c>
      <c r="E202" t="str">
        <f>'RESUMEN TOTAL'!F208</f>
        <v>Fibra Optica</v>
      </c>
      <c r="F202">
        <f>'RESUMEN TOTAL'!L208</f>
        <v>0</v>
      </c>
      <c r="G202">
        <f>'RESUMEN TOTAL'!M208</f>
        <v>0</v>
      </c>
      <c r="H202">
        <f>'RESUMEN TOTAL'!N208</f>
        <v>0</v>
      </c>
      <c r="I202">
        <f>'RESUMEN TOTAL'!O208</f>
        <v>0</v>
      </c>
      <c r="J202">
        <f>'RESUMEN TOTAL'!P208</f>
        <v>0</v>
      </c>
      <c r="K202">
        <f>'RESUMEN TOTAL'!Q208</f>
        <v>0</v>
      </c>
      <c r="L202">
        <f>'RESUMEN TOTAL'!R208</f>
        <v>0</v>
      </c>
      <c r="M202">
        <f>'RESUMEN TOTAL'!S208</f>
        <v>0</v>
      </c>
      <c r="N202">
        <f>'RESUMEN TOTAL'!T208</f>
        <v>0</v>
      </c>
      <c r="O202">
        <f>'RESUMEN TOTAL'!U208</f>
        <v>0</v>
      </c>
      <c r="P202">
        <f>'RESUMEN TOTAL'!V208</f>
        <v>0</v>
      </c>
      <c r="Q202">
        <f>'RESUMEN TOTAL'!W208</f>
        <v>0</v>
      </c>
      <c r="R202">
        <f>'RESUMEN TOTAL'!X208</f>
        <v>0</v>
      </c>
      <c r="S202" t="str">
        <f>'RESUMEN TOTAL'!Y208</f>
        <v>APAGADO</v>
      </c>
      <c r="T202">
        <f>'RESUMEN TOTAL'!Z208</f>
        <v>0</v>
      </c>
      <c r="U202" t="str">
        <f>'RESUMEN TOTAL'!AA208</f>
        <v>APAGADO</v>
      </c>
      <c r="V202" t="str">
        <f>'RESUMEN TOTAL'!AB208</f>
        <v>APAGADO</v>
      </c>
      <c r="W202" t="str">
        <f>'RESUMEN TOTAL'!AC208</f>
        <v>APAGADO</v>
      </c>
      <c r="X202" t="str">
        <f>'RESUMEN TOTAL'!AD208</f>
        <v>APAGADO</v>
      </c>
      <c r="Y202" t="str">
        <f>'RESUMEN TOTAL'!AE208</f>
        <v>APAGADO</v>
      </c>
      <c r="Z202" t="str">
        <f>'RESUMEN TOTAL'!AF208</f>
        <v>APAGADO</v>
      </c>
      <c r="AA202" t="str">
        <f>'RESUMEN TOTAL'!AG208</f>
        <v>APAGADO</v>
      </c>
      <c r="AB202" t="str">
        <f>'RESUMEN TOTAL'!AH208</f>
        <v>APAGADO</v>
      </c>
      <c r="AC202" t="str">
        <f>'RESUMEN TOTAL'!AI208</f>
        <v>APAGADO</v>
      </c>
      <c r="AD202">
        <f>'RESUMEN TOTAL'!AJ208</f>
        <v>0</v>
      </c>
      <c r="AE202">
        <f>'RESUMEN TOTAL'!AK208</f>
        <v>0</v>
      </c>
      <c r="AF202">
        <f>'RESUMEN TOTAL'!AL208</f>
        <v>0</v>
      </c>
      <c r="AG202">
        <f>'RESUMEN TOTAL'!AM208</f>
        <v>0</v>
      </c>
      <c r="AH202">
        <f>'RESUMEN TOTAL'!AN208</f>
        <v>0</v>
      </c>
      <c r="AI202">
        <f>'RESUMEN TOTAL'!AO208</f>
        <v>0</v>
      </c>
    </row>
    <row r="203" spans="1:35" x14ac:dyDescent="0.25">
      <c r="A203" t="str">
        <f>'RESUMEN TOTAL'!A209</f>
        <v>LOPEZ ROMERO</v>
      </c>
      <c r="B203" t="str">
        <f>'RESUMEN TOTAL'!B209</f>
        <v>MFI02</v>
      </c>
      <c r="C203" t="str">
        <f>'RESUMEN TOTAL'!D209</f>
        <v>Calchaqui y Balcarce</v>
      </c>
      <c r="D203" t="str">
        <f>'RESUMEN TOTAL'!E209</f>
        <v>Fija</v>
      </c>
      <c r="E203" t="str">
        <f>'RESUMEN TOTAL'!F209</f>
        <v>Fibra Optica</v>
      </c>
      <c r="F203">
        <f>'RESUMEN TOTAL'!L209</f>
        <v>0</v>
      </c>
      <c r="G203">
        <f>'RESUMEN TOTAL'!M209</f>
        <v>0</v>
      </c>
      <c r="H203">
        <f>'RESUMEN TOTAL'!N209</f>
        <v>0</v>
      </c>
      <c r="I203">
        <f>'RESUMEN TOTAL'!O209</f>
        <v>0</v>
      </c>
      <c r="J203">
        <f>'RESUMEN TOTAL'!P209</f>
        <v>0</v>
      </c>
      <c r="K203">
        <f>'RESUMEN TOTAL'!Q209</f>
        <v>0</v>
      </c>
      <c r="L203">
        <f>'RESUMEN TOTAL'!R209</f>
        <v>0</v>
      </c>
      <c r="M203">
        <f>'RESUMEN TOTAL'!S209</f>
        <v>0</v>
      </c>
      <c r="N203">
        <f>'RESUMEN TOTAL'!T209</f>
        <v>0</v>
      </c>
      <c r="O203">
        <f>'RESUMEN TOTAL'!U209</f>
        <v>0</v>
      </c>
      <c r="P203">
        <f>'RESUMEN TOTAL'!V209</f>
        <v>0</v>
      </c>
      <c r="Q203">
        <f>'RESUMEN TOTAL'!W209</f>
        <v>0</v>
      </c>
      <c r="R203">
        <f>'RESUMEN TOTAL'!X209</f>
        <v>0</v>
      </c>
      <c r="S203" t="str">
        <f>'RESUMEN TOTAL'!Y209</f>
        <v>APAGADO</v>
      </c>
      <c r="T203">
        <f>'RESUMEN TOTAL'!Z209</f>
        <v>0</v>
      </c>
      <c r="U203">
        <f>'RESUMEN TOTAL'!AA209</f>
        <v>0</v>
      </c>
      <c r="V203">
        <f>'RESUMEN TOTAL'!AB209</f>
        <v>0</v>
      </c>
      <c r="W203">
        <f>'RESUMEN TOTAL'!AC209</f>
        <v>0</v>
      </c>
      <c r="X203">
        <f>'RESUMEN TOTAL'!AD209</f>
        <v>0</v>
      </c>
      <c r="Y203">
        <f>'RESUMEN TOTAL'!AE209</f>
        <v>0</v>
      </c>
      <c r="Z203">
        <f>'RESUMEN TOTAL'!AF209</f>
        <v>0</v>
      </c>
      <c r="AA203">
        <f>'RESUMEN TOTAL'!AG209</f>
        <v>0</v>
      </c>
      <c r="AB203">
        <f>'RESUMEN TOTAL'!AH209</f>
        <v>0</v>
      </c>
      <c r="AC203">
        <f>'RESUMEN TOTAL'!AI209</f>
        <v>0</v>
      </c>
      <c r="AD203">
        <f>'RESUMEN TOTAL'!AJ209</f>
        <v>0</v>
      </c>
      <c r="AE203">
        <f>'RESUMEN TOTAL'!AK209</f>
        <v>0</v>
      </c>
      <c r="AF203">
        <f>'RESUMEN TOTAL'!AL209</f>
        <v>0</v>
      </c>
      <c r="AG203">
        <f>'RESUMEN TOTAL'!AM209</f>
        <v>0</v>
      </c>
      <c r="AH203">
        <f>'RESUMEN TOTAL'!AN209</f>
        <v>0</v>
      </c>
      <c r="AI203">
        <f>'RESUMEN TOTAL'!AO209</f>
        <v>0</v>
      </c>
    </row>
    <row r="204" spans="1:35" x14ac:dyDescent="0.25">
      <c r="A204" t="str">
        <f>'RESUMEN TOTAL'!A210</f>
        <v>SAN EMILIO</v>
      </c>
      <c r="B204" t="str">
        <f>'RESUMEN TOTAL'!B210</f>
        <v>MFI 03</v>
      </c>
      <c r="C204" t="str">
        <f>'RESUMEN TOTAL'!D210</f>
        <v>Cno. Gral. Belgrano y Av. del Trabajo</v>
      </c>
      <c r="D204" t="str">
        <f>'RESUMEN TOTAL'!E210</f>
        <v>Domo</v>
      </c>
      <c r="E204" t="str">
        <f>'RESUMEN TOTAL'!F210</f>
        <v>Fibra Optica</v>
      </c>
      <c r="F204">
        <f>'RESUMEN TOTAL'!L210</f>
        <v>0</v>
      </c>
      <c r="G204">
        <f>'RESUMEN TOTAL'!M210</f>
        <v>0</v>
      </c>
      <c r="H204">
        <f>'RESUMEN TOTAL'!N210</f>
        <v>0</v>
      </c>
      <c r="I204">
        <f>'RESUMEN TOTAL'!O210</f>
        <v>0</v>
      </c>
      <c r="J204">
        <f>'RESUMEN TOTAL'!P210</f>
        <v>0</v>
      </c>
      <c r="K204">
        <f>'RESUMEN TOTAL'!Q210</f>
        <v>0</v>
      </c>
      <c r="L204">
        <f>'RESUMEN TOTAL'!R210</f>
        <v>0</v>
      </c>
      <c r="M204">
        <f>'RESUMEN TOTAL'!S210</f>
        <v>0</v>
      </c>
      <c r="N204">
        <f>'RESUMEN TOTAL'!T210</f>
        <v>0</v>
      </c>
      <c r="O204">
        <f>'RESUMEN TOTAL'!U210</f>
        <v>0</v>
      </c>
      <c r="P204">
        <f>'RESUMEN TOTAL'!V210</f>
        <v>0</v>
      </c>
      <c r="Q204">
        <f>'RESUMEN TOTAL'!W210</f>
        <v>0</v>
      </c>
      <c r="R204">
        <f>'RESUMEN TOTAL'!X210</f>
        <v>0</v>
      </c>
      <c r="S204" t="str">
        <f>'RESUMEN TOTAL'!Y210</f>
        <v>APAGADO</v>
      </c>
      <c r="T204">
        <f>'RESUMEN TOTAL'!Z210</f>
        <v>0</v>
      </c>
      <c r="U204" t="str">
        <f>'RESUMEN TOTAL'!AA210</f>
        <v>APAGADO</v>
      </c>
      <c r="V204" t="str">
        <f>'RESUMEN TOTAL'!AB210</f>
        <v>APAGADO</v>
      </c>
      <c r="W204" t="str">
        <f>'RESUMEN TOTAL'!AC210</f>
        <v>APAGADO</v>
      </c>
      <c r="X204" t="str">
        <f>'RESUMEN TOTAL'!AD210</f>
        <v>APAGADO</v>
      </c>
      <c r="Y204" t="str">
        <f>'RESUMEN TOTAL'!AE210</f>
        <v>APAGADO</v>
      </c>
      <c r="Z204" t="str">
        <f>'RESUMEN TOTAL'!AF210</f>
        <v>APAGADO</v>
      </c>
      <c r="AA204" t="str">
        <f>'RESUMEN TOTAL'!AG210</f>
        <v>APAGADO</v>
      </c>
      <c r="AB204" t="str">
        <f>'RESUMEN TOTAL'!AH210</f>
        <v>APAGADO</v>
      </c>
      <c r="AC204" t="str">
        <f>'RESUMEN TOTAL'!AI210</f>
        <v>APAGADO</v>
      </c>
      <c r="AD204">
        <f>'RESUMEN TOTAL'!AJ210</f>
        <v>0</v>
      </c>
      <c r="AE204">
        <f>'RESUMEN TOTAL'!AK210</f>
        <v>0</v>
      </c>
      <c r="AF204">
        <f>'RESUMEN TOTAL'!AL210</f>
        <v>0</v>
      </c>
      <c r="AG204">
        <f>'RESUMEN TOTAL'!AM210</f>
        <v>0</v>
      </c>
      <c r="AH204">
        <f>'RESUMEN TOTAL'!AN210</f>
        <v>0</v>
      </c>
      <c r="AI204">
        <f>'RESUMEN TOTAL'!AO210</f>
        <v>0</v>
      </c>
    </row>
    <row r="205" spans="1:35" x14ac:dyDescent="0.25">
      <c r="A205" t="str">
        <f>'RESUMEN TOTAL'!A211</f>
        <v>MARTIN FIERRO</v>
      </c>
      <c r="B205" t="str">
        <f>'RESUMEN TOTAL'!B211</f>
        <v>MFI04</v>
      </c>
      <c r="C205" t="str">
        <f>'RESUMEN TOTAL'!D211</f>
        <v>Calchaqui y balcarce</v>
      </c>
      <c r="D205" t="str">
        <f>'RESUMEN TOTAL'!E211</f>
        <v>Domo</v>
      </c>
      <c r="E205" t="str">
        <f>'RESUMEN TOTAL'!F211</f>
        <v>Fibra Optica</v>
      </c>
      <c r="F205">
        <f>'RESUMEN TOTAL'!L211</f>
        <v>0</v>
      </c>
      <c r="G205">
        <f>'RESUMEN TOTAL'!M211</f>
        <v>0</v>
      </c>
      <c r="H205">
        <f>'RESUMEN TOTAL'!N211</f>
        <v>0</v>
      </c>
      <c r="I205">
        <f>'RESUMEN TOTAL'!O211</f>
        <v>0</v>
      </c>
      <c r="J205">
        <f>'RESUMEN TOTAL'!P211</f>
        <v>0</v>
      </c>
      <c r="K205">
        <f>'RESUMEN TOTAL'!Q211</f>
        <v>0</v>
      </c>
      <c r="L205">
        <f>'RESUMEN TOTAL'!R211</f>
        <v>0</v>
      </c>
      <c r="M205">
        <f>'RESUMEN TOTAL'!S211</f>
        <v>0</v>
      </c>
      <c r="N205">
        <f>'RESUMEN TOTAL'!T211</f>
        <v>0</v>
      </c>
      <c r="O205">
        <f>'RESUMEN TOTAL'!U211</f>
        <v>0</v>
      </c>
      <c r="P205">
        <f>'RESUMEN TOTAL'!V211</f>
        <v>0</v>
      </c>
      <c r="Q205">
        <f>'RESUMEN TOTAL'!W211</f>
        <v>0</v>
      </c>
      <c r="R205">
        <f>'RESUMEN TOTAL'!X211</f>
        <v>0</v>
      </c>
      <c r="S205" t="str">
        <f>'RESUMEN TOTAL'!Y211</f>
        <v>APAGADO</v>
      </c>
      <c r="T205">
        <f>'RESUMEN TOTAL'!Z211</f>
        <v>0</v>
      </c>
      <c r="U205">
        <f>'RESUMEN TOTAL'!AA211</f>
        <v>0</v>
      </c>
      <c r="V205">
        <f>'RESUMEN TOTAL'!AB211</f>
        <v>0</v>
      </c>
      <c r="W205">
        <f>'RESUMEN TOTAL'!AC211</f>
        <v>0</v>
      </c>
      <c r="X205">
        <f>'RESUMEN TOTAL'!AD211</f>
        <v>0</v>
      </c>
      <c r="Y205">
        <f>'RESUMEN TOTAL'!AE211</f>
        <v>0</v>
      </c>
      <c r="Z205">
        <f>'RESUMEN TOTAL'!AF211</f>
        <v>0</v>
      </c>
      <c r="AA205">
        <f>'RESUMEN TOTAL'!AG211</f>
        <v>0</v>
      </c>
      <c r="AB205">
        <f>'RESUMEN TOTAL'!AH211</f>
        <v>0</v>
      </c>
      <c r="AC205">
        <f>'RESUMEN TOTAL'!AI211</f>
        <v>0</v>
      </c>
      <c r="AD205">
        <f>'RESUMEN TOTAL'!AJ211</f>
        <v>0</v>
      </c>
      <c r="AE205">
        <f>'RESUMEN TOTAL'!AK211</f>
        <v>0</v>
      </c>
      <c r="AF205">
        <f>'RESUMEN TOTAL'!AL211</f>
        <v>0</v>
      </c>
      <c r="AG205">
        <f>'RESUMEN TOTAL'!AM211</f>
        <v>0</v>
      </c>
      <c r="AH205">
        <f>'RESUMEN TOTAL'!AN211</f>
        <v>0</v>
      </c>
      <c r="AI205">
        <f>'RESUMEN TOTAL'!AO211</f>
        <v>0</v>
      </c>
    </row>
    <row r="206" spans="1:35" x14ac:dyDescent="0.25">
      <c r="A206" t="str">
        <f>'RESUMEN TOTAL'!A212</f>
        <v>SAN EMILIO</v>
      </c>
      <c r="B206" t="str">
        <f>'RESUMEN TOTAL'!B212</f>
        <v>MFI 05</v>
      </c>
      <c r="C206" t="str">
        <f>'RESUMEN TOTAL'!D212</f>
        <v>Cno. Gral. Belgrano y Guayaquil</v>
      </c>
      <c r="D206" t="str">
        <f>'RESUMEN TOTAL'!E212</f>
        <v>Domo</v>
      </c>
      <c r="E206" t="str">
        <f>'RESUMEN TOTAL'!F212</f>
        <v>Fibra Optica</v>
      </c>
      <c r="F206">
        <f>'RESUMEN TOTAL'!L212</f>
        <v>0</v>
      </c>
      <c r="G206">
        <f>'RESUMEN TOTAL'!M212</f>
        <v>0</v>
      </c>
      <c r="H206">
        <f>'RESUMEN TOTAL'!N212</f>
        <v>0</v>
      </c>
      <c r="I206">
        <f>'RESUMEN TOTAL'!O212</f>
        <v>0</v>
      </c>
      <c r="J206">
        <f>'RESUMEN TOTAL'!P212</f>
        <v>0</v>
      </c>
      <c r="K206">
        <f>'RESUMEN TOTAL'!Q212</f>
        <v>0</v>
      </c>
      <c r="L206">
        <f>'RESUMEN TOTAL'!R212</f>
        <v>0</v>
      </c>
      <c r="M206">
        <f>'RESUMEN TOTAL'!S212</f>
        <v>0</v>
      </c>
      <c r="N206">
        <f>'RESUMEN TOTAL'!T212</f>
        <v>0</v>
      </c>
      <c r="O206">
        <f>'RESUMEN TOTAL'!U212</f>
        <v>0</v>
      </c>
      <c r="P206">
        <f>'RESUMEN TOTAL'!V212</f>
        <v>0</v>
      </c>
      <c r="Q206">
        <f>'RESUMEN TOTAL'!W212</f>
        <v>0</v>
      </c>
      <c r="R206">
        <f>'RESUMEN TOTAL'!X212</f>
        <v>0</v>
      </c>
      <c r="S206" t="str">
        <f>'RESUMEN TOTAL'!Y212</f>
        <v>APAGADO</v>
      </c>
      <c r="T206">
        <f>'RESUMEN TOTAL'!Z212</f>
        <v>0</v>
      </c>
      <c r="U206" t="str">
        <f>'RESUMEN TOTAL'!AA212</f>
        <v>APAGADO</v>
      </c>
      <c r="V206" t="str">
        <f>'RESUMEN TOTAL'!AB212</f>
        <v>APAGADO</v>
      </c>
      <c r="W206" t="str">
        <f>'RESUMEN TOTAL'!AC212</f>
        <v>APAGADO</v>
      </c>
      <c r="X206" t="str">
        <f>'RESUMEN TOTAL'!AD212</f>
        <v>APAGADO</v>
      </c>
      <c r="Y206" t="str">
        <f>'RESUMEN TOTAL'!AE212</f>
        <v>APAGADO</v>
      </c>
      <c r="Z206" t="str">
        <f>'RESUMEN TOTAL'!AF212</f>
        <v>APAGADO</v>
      </c>
      <c r="AA206" t="str">
        <f>'RESUMEN TOTAL'!AG212</f>
        <v>APAGADO</v>
      </c>
      <c r="AB206" t="str">
        <f>'RESUMEN TOTAL'!AH212</f>
        <v>APAGADO</v>
      </c>
      <c r="AC206" t="str">
        <f>'RESUMEN TOTAL'!AI212</f>
        <v>APAGADO</v>
      </c>
      <c r="AD206">
        <f>'RESUMEN TOTAL'!AJ212</f>
        <v>0</v>
      </c>
      <c r="AE206">
        <f>'RESUMEN TOTAL'!AK212</f>
        <v>0</v>
      </c>
      <c r="AF206">
        <f>'RESUMEN TOTAL'!AL212</f>
        <v>0</v>
      </c>
      <c r="AG206">
        <f>'RESUMEN TOTAL'!AM212</f>
        <v>0</v>
      </c>
      <c r="AH206">
        <f>'RESUMEN TOTAL'!AN212</f>
        <v>0</v>
      </c>
      <c r="AI206">
        <f>'RESUMEN TOTAL'!AO212</f>
        <v>0</v>
      </c>
    </row>
    <row r="207" spans="1:35" x14ac:dyDescent="0.25">
      <c r="A207" t="str">
        <f>'RESUMEN TOTAL'!A213</f>
        <v>SAN EMILIO</v>
      </c>
      <c r="B207" t="str">
        <f>'RESUMEN TOTAL'!B213</f>
        <v>MFI06</v>
      </c>
      <c r="C207" t="str">
        <f>'RESUMEN TOTAL'!D213</f>
        <v>Con. Gral. Belgrano y Bombero Galarza</v>
      </c>
      <c r="D207" t="str">
        <f>'RESUMEN TOTAL'!E213</f>
        <v>DOMO</v>
      </c>
      <c r="E207" t="str">
        <f>'RESUMEN TOTAL'!F213</f>
        <v>Radio</v>
      </c>
      <c r="F207" t="str">
        <f>'RESUMEN TOTAL'!L213</f>
        <v>APAGADO</v>
      </c>
      <c r="G207" t="str">
        <f>'RESUMEN TOTAL'!M213</f>
        <v>APAGADO</v>
      </c>
      <c r="H207" t="str">
        <f>'RESUMEN TOTAL'!N213</f>
        <v>APAGADO</v>
      </c>
      <c r="I207" t="str">
        <f>'RESUMEN TOTAL'!O213</f>
        <v>APAGADO</v>
      </c>
      <c r="J207" t="str">
        <f>'RESUMEN TOTAL'!P213</f>
        <v>APAGADO</v>
      </c>
      <c r="K207" t="str">
        <f>'RESUMEN TOTAL'!Q213</f>
        <v>APAGADO</v>
      </c>
      <c r="L207" t="str">
        <f>'RESUMEN TOTAL'!R213</f>
        <v>APAGADO</v>
      </c>
      <c r="M207" t="str">
        <f>'RESUMEN TOTAL'!S213</f>
        <v>APAGADO</v>
      </c>
      <c r="N207" t="str">
        <f>'RESUMEN TOTAL'!T213</f>
        <v>APAGADO</v>
      </c>
      <c r="O207" t="str">
        <f>'RESUMEN TOTAL'!U213</f>
        <v>APAGADO</v>
      </c>
      <c r="P207" t="str">
        <f>'RESUMEN TOTAL'!V213</f>
        <v>APAGADO</v>
      </c>
      <c r="Q207" t="str">
        <f>'RESUMEN TOTAL'!W213</f>
        <v>APAGADO</v>
      </c>
      <c r="R207">
        <f>'RESUMEN TOTAL'!X213</f>
        <v>0</v>
      </c>
      <c r="S207" t="str">
        <f>'RESUMEN TOTAL'!Y213</f>
        <v>APAGADO</v>
      </c>
      <c r="T207" t="str">
        <f>'RESUMEN TOTAL'!Z213</f>
        <v>APAGADO</v>
      </c>
      <c r="U207" t="str">
        <f>'RESUMEN TOTAL'!AA213</f>
        <v>APAGADO</v>
      </c>
      <c r="V207" t="str">
        <f>'RESUMEN TOTAL'!AB213</f>
        <v>APAGADO</v>
      </c>
      <c r="W207" t="str">
        <f>'RESUMEN TOTAL'!AC213</f>
        <v>APAGADO</v>
      </c>
      <c r="X207" t="str">
        <f>'RESUMEN TOTAL'!AD213</f>
        <v>APAGADO</v>
      </c>
      <c r="Y207" t="str">
        <f>'RESUMEN TOTAL'!AE213</f>
        <v>APAGADO</v>
      </c>
      <c r="Z207" t="str">
        <f>'RESUMEN TOTAL'!AF213</f>
        <v>APAGADO</v>
      </c>
      <c r="AA207" t="str">
        <f>'RESUMEN TOTAL'!AG213</f>
        <v>APAGADO</v>
      </c>
      <c r="AB207" t="str">
        <f>'RESUMEN TOTAL'!AH213</f>
        <v>APAGADO</v>
      </c>
      <c r="AC207" t="str">
        <f>'RESUMEN TOTAL'!AI213</f>
        <v>APAGADO</v>
      </c>
      <c r="AD207">
        <f>'RESUMEN TOTAL'!AJ213</f>
        <v>0</v>
      </c>
      <c r="AE207">
        <f>'RESUMEN TOTAL'!AK213</f>
        <v>0</v>
      </c>
      <c r="AF207">
        <f>'RESUMEN TOTAL'!AL213</f>
        <v>0</v>
      </c>
      <c r="AG207">
        <f>'RESUMEN TOTAL'!AM213</f>
        <v>0</v>
      </c>
      <c r="AH207">
        <f>'RESUMEN TOTAL'!AN213</f>
        <v>0</v>
      </c>
      <c r="AI207">
        <f>'RESUMEN TOTAL'!AO213</f>
        <v>0</v>
      </c>
    </row>
    <row r="208" spans="1:35" x14ac:dyDescent="0.25">
      <c r="A208" t="str">
        <f>'RESUMEN TOTAL'!A214</f>
        <v>MARTIN FIERRO</v>
      </c>
      <c r="B208" t="str">
        <f>'RESUMEN TOTAL'!B214</f>
        <v>MFI 07</v>
      </c>
      <c r="C208" t="str">
        <f>'RESUMEN TOTAL'!D214</f>
        <v>Sargento Cabral y Carlos Gardel</v>
      </c>
      <c r="D208" t="str">
        <f>'RESUMEN TOTAL'!E214</f>
        <v>Domo</v>
      </c>
      <c r="E208" t="str">
        <f>'RESUMEN TOTAL'!F214</f>
        <v>PTO A FO</v>
      </c>
      <c r="F208">
        <f>'RESUMEN TOTAL'!L214</f>
        <v>0</v>
      </c>
      <c r="G208">
        <f>'RESUMEN TOTAL'!M214</f>
        <v>0</v>
      </c>
      <c r="H208">
        <f>'RESUMEN TOTAL'!N214</f>
        <v>0</v>
      </c>
      <c r="I208">
        <f>'RESUMEN TOTAL'!O214</f>
        <v>0</v>
      </c>
      <c r="J208">
        <f>'RESUMEN TOTAL'!P214</f>
        <v>0</v>
      </c>
      <c r="K208">
        <f>'RESUMEN TOTAL'!Q214</f>
        <v>0</v>
      </c>
      <c r="L208">
        <f>'RESUMEN TOTAL'!R214</f>
        <v>0</v>
      </c>
      <c r="M208">
        <f>'RESUMEN TOTAL'!S214</f>
        <v>0</v>
      </c>
      <c r="N208">
        <f>'RESUMEN TOTAL'!T214</f>
        <v>0</v>
      </c>
      <c r="O208">
        <f>'RESUMEN TOTAL'!U214</f>
        <v>0</v>
      </c>
      <c r="P208">
        <f>'RESUMEN TOTAL'!V214</f>
        <v>0</v>
      </c>
      <c r="Q208">
        <f>'RESUMEN TOTAL'!W214</f>
        <v>0</v>
      </c>
      <c r="R208">
        <f>'RESUMEN TOTAL'!X214</f>
        <v>0</v>
      </c>
      <c r="S208">
        <f>'RESUMEN TOTAL'!Y214</f>
        <v>0</v>
      </c>
      <c r="T208">
        <f>'RESUMEN TOTAL'!Z214</f>
        <v>0</v>
      </c>
      <c r="U208">
        <f>'RESUMEN TOTAL'!AA214</f>
        <v>0</v>
      </c>
      <c r="V208">
        <f>'RESUMEN TOTAL'!AB214</f>
        <v>0</v>
      </c>
      <c r="W208">
        <f>'RESUMEN TOTAL'!AC214</f>
        <v>0</v>
      </c>
      <c r="X208">
        <f>'RESUMEN TOTAL'!AD214</f>
        <v>0</v>
      </c>
      <c r="Y208">
        <f>'RESUMEN TOTAL'!AE214</f>
        <v>0</v>
      </c>
      <c r="Z208">
        <f>'RESUMEN TOTAL'!AF214</f>
        <v>0</v>
      </c>
      <c r="AA208">
        <f>'RESUMEN TOTAL'!AG214</f>
        <v>0</v>
      </c>
      <c r="AB208">
        <f>'RESUMEN TOTAL'!AH214</f>
        <v>0</v>
      </c>
      <c r="AC208">
        <f>'RESUMEN TOTAL'!AI214</f>
        <v>0</v>
      </c>
      <c r="AD208">
        <f>'RESUMEN TOTAL'!AJ214</f>
        <v>0</v>
      </c>
      <c r="AE208">
        <f>'RESUMEN TOTAL'!AK214</f>
        <v>0</v>
      </c>
      <c r="AF208">
        <f>'RESUMEN TOTAL'!AL214</f>
        <v>0</v>
      </c>
      <c r="AG208">
        <f>'RESUMEN TOTAL'!AM214</f>
        <v>0</v>
      </c>
      <c r="AH208">
        <f>'RESUMEN TOTAL'!AN214</f>
        <v>0</v>
      </c>
      <c r="AI208">
        <f>'RESUMEN TOTAL'!AO214</f>
        <v>0</v>
      </c>
    </row>
    <row r="209" spans="1:35" x14ac:dyDescent="0.25">
      <c r="A209" t="str">
        <f>'RESUMEN TOTAL'!A215</f>
        <v>MARTIN FIERRO</v>
      </c>
      <c r="B209" t="str">
        <f>'RESUMEN TOTAL'!B215</f>
        <v>MFI 08</v>
      </c>
      <c r="C209" t="str">
        <f>'RESUMEN TOTAL'!D215</f>
        <v>Braile y Batalla de Callao</v>
      </c>
      <c r="D209" t="str">
        <f>'RESUMEN TOTAL'!E215</f>
        <v>Domo</v>
      </c>
      <c r="E209" t="str">
        <f>'RESUMEN TOTAL'!F215</f>
        <v>PTO A FO</v>
      </c>
      <c r="F209">
        <f>'RESUMEN TOTAL'!L215</f>
        <v>0</v>
      </c>
      <c r="G209">
        <f>'RESUMEN TOTAL'!M215</f>
        <v>0</v>
      </c>
      <c r="H209">
        <f>'RESUMEN TOTAL'!N215</f>
        <v>0</v>
      </c>
      <c r="I209">
        <f>'RESUMEN TOTAL'!O215</f>
        <v>0</v>
      </c>
      <c r="J209">
        <f>'RESUMEN TOTAL'!P215</f>
        <v>0</v>
      </c>
      <c r="K209">
        <f>'RESUMEN TOTAL'!Q215</f>
        <v>0</v>
      </c>
      <c r="L209">
        <f>'RESUMEN TOTAL'!R215</f>
        <v>0</v>
      </c>
      <c r="M209">
        <f>'RESUMEN TOTAL'!S215</f>
        <v>0</v>
      </c>
      <c r="N209">
        <f>'RESUMEN TOTAL'!T215</f>
        <v>0</v>
      </c>
      <c r="O209">
        <f>'RESUMEN TOTAL'!U215</f>
        <v>0</v>
      </c>
      <c r="P209">
        <f>'RESUMEN TOTAL'!V215</f>
        <v>0</v>
      </c>
      <c r="Q209">
        <f>'RESUMEN TOTAL'!W215</f>
        <v>0</v>
      </c>
      <c r="R209">
        <f>'RESUMEN TOTAL'!X215</f>
        <v>0</v>
      </c>
      <c r="S209" t="str">
        <f>'RESUMEN TOTAL'!Y215</f>
        <v>APAGADO</v>
      </c>
      <c r="T209">
        <f>'RESUMEN TOTAL'!Z215</f>
        <v>0</v>
      </c>
      <c r="U209">
        <f>'RESUMEN TOTAL'!AA215</f>
        <v>0</v>
      </c>
      <c r="V209">
        <f>'RESUMEN TOTAL'!AB215</f>
        <v>0</v>
      </c>
      <c r="W209">
        <f>'RESUMEN TOTAL'!AC215</f>
        <v>0</v>
      </c>
      <c r="X209">
        <f>'RESUMEN TOTAL'!AD215</f>
        <v>0</v>
      </c>
      <c r="Y209">
        <f>'RESUMEN TOTAL'!AE215</f>
        <v>0</v>
      </c>
      <c r="Z209">
        <f>'RESUMEN TOTAL'!AF215</f>
        <v>0</v>
      </c>
      <c r="AA209">
        <f>'RESUMEN TOTAL'!AG215</f>
        <v>0</v>
      </c>
      <c r="AB209">
        <f>'RESUMEN TOTAL'!AH215</f>
        <v>0</v>
      </c>
      <c r="AC209">
        <f>'RESUMEN TOTAL'!AI215</f>
        <v>0</v>
      </c>
      <c r="AD209">
        <f>'RESUMEN TOTAL'!AJ215</f>
        <v>0</v>
      </c>
      <c r="AE209">
        <f>'RESUMEN TOTAL'!AK215</f>
        <v>0</v>
      </c>
      <c r="AF209">
        <f>'RESUMEN TOTAL'!AL215</f>
        <v>0</v>
      </c>
      <c r="AG209">
        <f>'RESUMEN TOTAL'!AM215</f>
        <v>0</v>
      </c>
      <c r="AH209">
        <f>'RESUMEN TOTAL'!AN215</f>
        <v>0</v>
      </c>
      <c r="AI209">
        <f>'RESUMEN TOTAL'!AO215</f>
        <v>0</v>
      </c>
    </row>
    <row r="210" spans="1:35" x14ac:dyDescent="0.25">
      <c r="A210" t="str">
        <f>'RESUMEN TOTAL'!A216</f>
        <v>GOBERNADOR MONTEVERDE</v>
      </c>
      <c r="B210" t="str">
        <f>'RESUMEN TOTAL'!B216</f>
        <v>MON01</v>
      </c>
      <c r="C210" t="str">
        <f>'RESUMEN TOTAL'!D216</f>
        <v>San Martin y Patricias Argentinas</v>
      </c>
      <c r="D210" t="str">
        <f>'RESUMEN TOTAL'!E216</f>
        <v>Fija</v>
      </c>
      <c r="E210" t="str">
        <f>'RESUMEN TOTAL'!F216</f>
        <v>Fibra Optica</v>
      </c>
      <c r="F210">
        <f>'RESUMEN TOTAL'!L216</f>
        <v>0</v>
      </c>
      <c r="G210">
        <f>'RESUMEN TOTAL'!M216</f>
        <v>0</v>
      </c>
      <c r="H210">
        <f>'RESUMEN TOTAL'!N216</f>
        <v>0</v>
      </c>
      <c r="I210">
        <f>'RESUMEN TOTAL'!O216</f>
        <v>0</v>
      </c>
      <c r="J210">
        <f>'RESUMEN TOTAL'!P216</f>
        <v>0</v>
      </c>
      <c r="K210">
        <f>'RESUMEN TOTAL'!Q216</f>
        <v>0</v>
      </c>
      <c r="L210">
        <f>'RESUMEN TOTAL'!R216</f>
        <v>0</v>
      </c>
      <c r="M210">
        <f>'RESUMEN TOTAL'!S216</f>
        <v>0</v>
      </c>
      <c r="N210">
        <f>'RESUMEN TOTAL'!T216</f>
        <v>0</v>
      </c>
      <c r="O210">
        <f>'RESUMEN TOTAL'!U216</f>
        <v>0</v>
      </c>
      <c r="P210">
        <f>'RESUMEN TOTAL'!V216</f>
        <v>0</v>
      </c>
      <c r="Q210">
        <f>'RESUMEN TOTAL'!W216</f>
        <v>0</v>
      </c>
      <c r="R210">
        <f>'RESUMEN TOTAL'!X216</f>
        <v>0</v>
      </c>
      <c r="S210">
        <f>'RESUMEN TOTAL'!Y216</f>
        <v>0</v>
      </c>
      <c r="T210">
        <f>'RESUMEN TOTAL'!Z216</f>
        <v>0</v>
      </c>
      <c r="U210">
        <f>'RESUMEN TOTAL'!AA216</f>
        <v>0</v>
      </c>
      <c r="V210">
        <f>'RESUMEN TOTAL'!AB216</f>
        <v>0</v>
      </c>
      <c r="W210">
        <f>'RESUMEN TOTAL'!AC216</f>
        <v>0</v>
      </c>
      <c r="X210">
        <f>'RESUMEN TOTAL'!AD216</f>
        <v>0</v>
      </c>
      <c r="Y210">
        <f>'RESUMEN TOTAL'!AE216</f>
        <v>0</v>
      </c>
      <c r="Z210">
        <f>'RESUMEN TOTAL'!AF216</f>
        <v>0</v>
      </c>
      <c r="AA210">
        <f>'RESUMEN TOTAL'!AG216</f>
        <v>0</v>
      </c>
      <c r="AB210">
        <f>'RESUMEN TOTAL'!AH216</f>
        <v>0</v>
      </c>
      <c r="AC210">
        <f>'RESUMEN TOTAL'!AI216</f>
        <v>0</v>
      </c>
      <c r="AD210">
        <f>'RESUMEN TOTAL'!AJ216</f>
        <v>0</v>
      </c>
      <c r="AE210">
        <f>'RESUMEN TOTAL'!AK216</f>
        <v>0</v>
      </c>
      <c r="AF210">
        <f>'RESUMEN TOTAL'!AL216</f>
        <v>0</v>
      </c>
      <c r="AG210">
        <f>'RESUMEN TOTAL'!AM216</f>
        <v>0</v>
      </c>
      <c r="AH210">
        <f>'RESUMEN TOTAL'!AN216</f>
        <v>0</v>
      </c>
      <c r="AI210">
        <f>'RESUMEN TOTAL'!AO216</f>
        <v>0</v>
      </c>
    </row>
    <row r="211" spans="1:35" x14ac:dyDescent="0.25">
      <c r="A211" t="str">
        <f>'RESUMEN TOTAL'!A217</f>
        <v>GOBERNADOR MONTEVERDE</v>
      </c>
      <c r="B211" t="str">
        <f>'RESUMEN TOTAL'!B217</f>
        <v>MON02</v>
      </c>
      <c r="C211" t="str">
        <f>'RESUMEN TOTAL'!D217</f>
        <v>Senzabello y Famatina</v>
      </c>
      <c r="D211" t="str">
        <f>'RESUMEN TOTAL'!E217</f>
        <v>Domo</v>
      </c>
      <c r="E211" t="str">
        <f>'RESUMEN TOTAL'!F217</f>
        <v>Radio</v>
      </c>
      <c r="F211">
        <f>'RESUMEN TOTAL'!L217</f>
        <v>0</v>
      </c>
      <c r="G211">
        <f>'RESUMEN TOTAL'!M217</f>
        <v>0</v>
      </c>
      <c r="H211">
        <f>'RESUMEN TOTAL'!N217</f>
        <v>0</v>
      </c>
      <c r="I211">
        <f>'RESUMEN TOTAL'!O217</f>
        <v>0</v>
      </c>
      <c r="J211">
        <f>'RESUMEN TOTAL'!P217</f>
        <v>0</v>
      </c>
      <c r="K211">
        <f>'RESUMEN TOTAL'!Q217</f>
        <v>0</v>
      </c>
      <c r="L211">
        <f>'RESUMEN TOTAL'!R217</f>
        <v>0</v>
      </c>
      <c r="M211">
        <f>'RESUMEN TOTAL'!S217</f>
        <v>0</v>
      </c>
      <c r="N211">
        <f>'RESUMEN TOTAL'!T217</f>
        <v>0</v>
      </c>
      <c r="O211">
        <f>'RESUMEN TOTAL'!U217</f>
        <v>0</v>
      </c>
      <c r="P211">
        <f>'RESUMEN TOTAL'!V217</f>
        <v>0</v>
      </c>
      <c r="Q211">
        <f>'RESUMEN TOTAL'!W217</f>
        <v>0</v>
      </c>
      <c r="R211">
        <f>'RESUMEN TOTAL'!X217</f>
        <v>0</v>
      </c>
      <c r="S211">
        <f>'RESUMEN TOTAL'!Y217</f>
        <v>0</v>
      </c>
      <c r="T211">
        <f>'RESUMEN TOTAL'!Z217</f>
        <v>0</v>
      </c>
      <c r="U211">
        <f>'RESUMEN TOTAL'!AA217</f>
        <v>0</v>
      </c>
      <c r="V211">
        <f>'RESUMEN TOTAL'!AB217</f>
        <v>0</v>
      </c>
      <c r="W211">
        <f>'RESUMEN TOTAL'!AC217</f>
        <v>0</v>
      </c>
      <c r="X211">
        <f>'RESUMEN TOTAL'!AD217</f>
        <v>0</v>
      </c>
      <c r="Y211">
        <f>'RESUMEN TOTAL'!AE217</f>
        <v>0</v>
      </c>
      <c r="Z211">
        <f>'RESUMEN TOTAL'!AF217</f>
        <v>0</v>
      </c>
      <c r="AA211">
        <f>'RESUMEN TOTAL'!AG217</f>
        <v>0</v>
      </c>
      <c r="AB211">
        <f>'RESUMEN TOTAL'!AH217</f>
        <v>0</v>
      </c>
      <c r="AC211">
        <f>'RESUMEN TOTAL'!AI217</f>
        <v>0</v>
      </c>
      <c r="AD211">
        <f>'RESUMEN TOTAL'!AJ217</f>
        <v>0</v>
      </c>
      <c r="AE211">
        <f>'RESUMEN TOTAL'!AK217</f>
        <v>0</v>
      </c>
      <c r="AF211">
        <f>'RESUMEN TOTAL'!AL217</f>
        <v>0</v>
      </c>
      <c r="AG211">
        <f>'RESUMEN TOTAL'!AM217</f>
        <v>0</v>
      </c>
      <c r="AH211">
        <f>'RESUMEN TOTAL'!AN217</f>
        <v>0</v>
      </c>
      <c r="AI211">
        <f>'RESUMEN TOTAL'!AO217</f>
        <v>0</v>
      </c>
    </row>
    <row r="212" spans="1:35" x14ac:dyDescent="0.25">
      <c r="A212" t="str">
        <f>'RESUMEN TOTAL'!A218</f>
        <v>GOBERNADOR MONTEVERDE</v>
      </c>
      <c r="B212" t="str">
        <f>'RESUMEN TOTAL'!B218</f>
        <v>MON03</v>
      </c>
      <c r="C212" t="str">
        <f>'RESUMEN TOTAL'!D218</f>
        <v>Senzabello y Guemes</v>
      </c>
      <c r="D212" t="str">
        <f>'RESUMEN TOTAL'!E218</f>
        <v>Domo</v>
      </c>
      <c r="E212" t="str">
        <f>'RESUMEN TOTAL'!F218</f>
        <v>Radio</v>
      </c>
      <c r="F212">
        <f>'RESUMEN TOTAL'!L218</f>
        <v>0</v>
      </c>
      <c r="G212">
        <f>'RESUMEN TOTAL'!M218</f>
        <v>0</v>
      </c>
      <c r="H212">
        <f>'RESUMEN TOTAL'!N218</f>
        <v>0</v>
      </c>
      <c r="I212">
        <f>'RESUMEN TOTAL'!O218</f>
        <v>0</v>
      </c>
      <c r="J212">
        <f>'RESUMEN TOTAL'!P218</f>
        <v>0</v>
      </c>
      <c r="K212">
        <f>'RESUMEN TOTAL'!Q218</f>
        <v>0</v>
      </c>
      <c r="L212">
        <f>'RESUMEN TOTAL'!R218</f>
        <v>0</v>
      </c>
      <c r="M212">
        <f>'RESUMEN TOTAL'!S218</f>
        <v>0</v>
      </c>
      <c r="N212">
        <f>'RESUMEN TOTAL'!T218</f>
        <v>0</v>
      </c>
      <c r="O212">
        <f>'RESUMEN TOTAL'!U218</f>
        <v>0</v>
      </c>
      <c r="P212">
        <f>'RESUMEN TOTAL'!V218</f>
        <v>0</v>
      </c>
      <c r="Q212">
        <f>'RESUMEN TOTAL'!W218</f>
        <v>0</v>
      </c>
      <c r="R212">
        <f>'RESUMEN TOTAL'!X218</f>
        <v>0</v>
      </c>
      <c r="S212">
        <f>'RESUMEN TOTAL'!Y218</f>
        <v>0</v>
      </c>
      <c r="T212">
        <f>'RESUMEN TOTAL'!Z218</f>
        <v>0</v>
      </c>
      <c r="U212">
        <f>'RESUMEN TOTAL'!AA218</f>
        <v>0</v>
      </c>
      <c r="V212">
        <f>'RESUMEN TOTAL'!AB218</f>
        <v>0</v>
      </c>
      <c r="W212">
        <f>'RESUMEN TOTAL'!AC218</f>
        <v>0</v>
      </c>
      <c r="X212">
        <f>'RESUMEN TOTAL'!AD218</f>
        <v>0</v>
      </c>
      <c r="Y212">
        <f>'RESUMEN TOTAL'!AE218</f>
        <v>0</v>
      </c>
      <c r="Z212">
        <f>'RESUMEN TOTAL'!AF218</f>
        <v>0</v>
      </c>
      <c r="AA212">
        <f>'RESUMEN TOTAL'!AG218</f>
        <v>0</v>
      </c>
      <c r="AB212">
        <f>'RESUMEN TOTAL'!AH218</f>
        <v>0</v>
      </c>
      <c r="AC212">
        <f>'RESUMEN TOTAL'!AI218</f>
        <v>0</v>
      </c>
      <c r="AD212">
        <f>'RESUMEN TOTAL'!AJ218</f>
        <v>0</v>
      </c>
      <c r="AE212">
        <f>'RESUMEN TOTAL'!AK218</f>
        <v>0</v>
      </c>
      <c r="AF212">
        <f>'RESUMEN TOTAL'!AL218</f>
        <v>0</v>
      </c>
      <c r="AG212">
        <f>'RESUMEN TOTAL'!AM218</f>
        <v>0</v>
      </c>
      <c r="AH212">
        <f>'RESUMEN TOTAL'!AN218</f>
        <v>0</v>
      </c>
      <c r="AI212">
        <f>'RESUMEN TOTAL'!AO218</f>
        <v>0</v>
      </c>
    </row>
    <row r="213" spans="1:35" x14ac:dyDescent="0.25">
      <c r="A213" t="str">
        <f>'RESUMEN TOTAL'!A219</f>
        <v>GOBERNADOR MONTEVERDE</v>
      </c>
      <c r="B213" t="str">
        <f>'RESUMEN TOTAL'!B219</f>
        <v>MON04</v>
      </c>
      <c r="C213" t="str">
        <f>'RESUMEN TOTAL'!D219</f>
        <v>Av. Yrigoyen y San Lorenzo</v>
      </c>
      <c r="D213" t="str">
        <f>'RESUMEN TOTAL'!E219</f>
        <v>Domo</v>
      </c>
      <c r="E213" t="str">
        <f>'RESUMEN TOTAL'!F219</f>
        <v>Radio</v>
      </c>
      <c r="F213">
        <f>'RESUMEN TOTAL'!L219</f>
        <v>0</v>
      </c>
      <c r="G213">
        <f>'RESUMEN TOTAL'!M219</f>
        <v>0</v>
      </c>
      <c r="H213">
        <f>'RESUMEN TOTAL'!N219</f>
        <v>0</v>
      </c>
      <c r="I213">
        <f>'RESUMEN TOTAL'!O219</f>
        <v>0</v>
      </c>
      <c r="J213">
        <f>'RESUMEN TOTAL'!P219</f>
        <v>0</v>
      </c>
      <c r="K213">
        <f>'RESUMEN TOTAL'!Q219</f>
        <v>0</v>
      </c>
      <c r="L213">
        <f>'RESUMEN TOTAL'!R219</f>
        <v>0</v>
      </c>
      <c r="M213">
        <f>'RESUMEN TOTAL'!S219</f>
        <v>0</v>
      </c>
      <c r="N213">
        <f>'RESUMEN TOTAL'!T219</f>
        <v>0</v>
      </c>
      <c r="O213">
        <f>'RESUMEN TOTAL'!U219</f>
        <v>0</v>
      </c>
      <c r="P213">
        <f>'RESUMEN TOTAL'!V219</f>
        <v>0</v>
      </c>
      <c r="Q213">
        <f>'RESUMEN TOTAL'!W219</f>
        <v>0</v>
      </c>
      <c r="R213">
        <f>'RESUMEN TOTAL'!X219</f>
        <v>0</v>
      </c>
      <c r="S213">
        <f>'RESUMEN TOTAL'!Y219</f>
        <v>0</v>
      </c>
      <c r="T213">
        <f>'RESUMEN TOTAL'!Z219</f>
        <v>0</v>
      </c>
      <c r="U213">
        <f>'RESUMEN TOTAL'!AA219</f>
        <v>0</v>
      </c>
      <c r="V213">
        <f>'RESUMEN TOTAL'!AB219</f>
        <v>0</v>
      </c>
      <c r="W213">
        <f>'RESUMEN TOTAL'!AC219</f>
        <v>0</v>
      </c>
      <c r="X213">
        <f>'RESUMEN TOTAL'!AD219</f>
        <v>0</v>
      </c>
      <c r="Y213">
        <f>'RESUMEN TOTAL'!AE219</f>
        <v>0</v>
      </c>
      <c r="Z213">
        <f>'RESUMEN TOTAL'!AF219</f>
        <v>0</v>
      </c>
      <c r="AA213">
        <f>'RESUMEN TOTAL'!AG219</f>
        <v>0</v>
      </c>
      <c r="AB213">
        <f>'RESUMEN TOTAL'!AH219</f>
        <v>0</v>
      </c>
      <c r="AC213">
        <f>'RESUMEN TOTAL'!AI219</f>
        <v>0</v>
      </c>
      <c r="AD213">
        <f>'RESUMEN TOTAL'!AJ219</f>
        <v>0</v>
      </c>
      <c r="AE213">
        <f>'RESUMEN TOTAL'!AK219</f>
        <v>0</v>
      </c>
      <c r="AF213">
        <f>'RESUMEN TOTAL'!AL219</f>
        <v>0</v>
      </c>
      <c r="AG213">
        <f>'RESUMEN TOTAL'!AM219</f>
        <v>0</v>
      </c>
      <c r="AH213">
        <f>'RESUMEN TOTAL'!AN219</f>
        <v>0</v>
      </c>
      <c r="AI213">
        <f>'RESUMEN TOTAL'!AO219</f>
        <v>0</v>
      </c>
    </row>
    <row r="214" spans="1:35" x14ac:dyDescent="0.25">
      <c r="A214" t="str">
        <f>'RESUMEN TOTAL'!A220</f>
        <v>9 DE JULIO</v>
      </c>
      <c r="B214" t="str">
        <f>'RESUMEN TOTAL'!B220</f>
        <v>NJU 01</v>
      </c>
      <c r="C214" t="str">
        <f>'RESUMEN TOTAL'!D220</f>
        <v>Sallares y Parrillo</v>
      </c>
      <c r="D214" t="str">
        <f>'RESUMEN TOTAL'!E220</f>
        <v>Domo</v>
      </c>
      <c r="E214" t="str">
        <f>'RESUMEN TOTAL'!F220</f>
        <v>Fibra Optica</v>
      </c>
      <c r="F214">
        <f>'RESUMEN TOTAL'!L220</f>
        <v>0</v>
      </c>
      <c r="G214">
        <f>'RESUMEN TOTAL'!M220</f>
        <v>0</v>
      </c>
      <c r="H214">
        <f>'RESUMEN TOTAL'!N220</f>
        <v>0</v>
      </c>
      <c r="I214">
        <f>'RESUMEN TOTAL'!O220</f>
        <v>0</v>
      </c>
      <c r="J214">
        <f>'RESUMEN TOTAL'!P220</f>
        <v>0</v>
      </c>
      <c r="K214" t="str">
        <f>'RESUMEN TOTAL'!Q220</f>
        <v>APAGADO</v>
      </c>
      <c r="L214" t="str">
        <f>'RESUMEN TOTAL'!R220</f>
        <v>APAGADO</v>
      </c>
      <c r="M214" t="str">
        <f>'RESUMEN TOTAL'!S220</f>
        <v>APAGADO</v>
      </c>
      <c r="N214" t="str">
        <f>'RESUMEN TOTAL'!T220</f>
        <v>APAGADO</v>
      </c>
      <c r="O214" t="str">
        <f>'RESUMEN TOTAL'!U220</f>
        <v>APAGADO</v>
      </c>
      <c r="P214" t="str">
        <f>'RESUMEN TOTAL'!V220</f>
        <v>APAGADO</v>
      </c>
      <c r="Q214" t="str">
        <f>'RESUMEN TOTAL'!W220</f>
        <v>APAGADO</v>
      </c>
      <c r="R214">
        <f>'RESUMEN TOTAL'!X220</f>
        <v>0</v>
      </c>
      <c r="S214">
        <f>'RESUMEN TOTAL'!Y220</f>
        <v>0</v>
      </c>
      <c r="T214">
        <f>'RESUMEN TOTAL'!Z220</f>
        <v>0</v>
      </c>
      <c r="U214">
        <f>'RESUMEN TOTAL'!AA220</f>
        <v>0</v>
      </c>
      <c r="V214">
        <f>'RESUMEN TOTAL'!AB220</f>
        <v>0</v>
      </c>
      <c r="W214">
        <f>'RESUMEN TOTAL'!AC220</f>
        <v>0</v>
      </c>
      <c r="X214">
        <f>'RESUMEN TOTAL'!AD220</f>
        <v>0</v>
      </c>
      <c r="Y214">
        <f>'RESUMEN TOTAL'!AE220</f>
        <v>0</v>
      </c>
      <c r="Z214">
        <f>'RESUMEN TOTAL'!AF220</f>
        <v>0</v>
      </c>
      <c r="AA214">
        <f>'RESUMEN TOTAL'!AG220</f>
        <v>0</v>
      </c>
      <c r="AB214">
        <f>'RESUMEN TOTAL'!AH220</f>
        <v>0</v>
      </c>
      <c r="AC214">
        <f>'RESUMEN TOTAL'!AI220</f>
        <v>0</v>
      </c>
      <c r="AD214">
        <f>'RESUMEN TOTAL'!AJ220</f>
        <v>0</v>
      </c>
      <c r="AE214">
        <f>'RESUMEN TOTAL'!AK220</f>
        <v>0</v>
      </c>
      <c r="AF214">
        <f>'RESUMEN TOTAL'!AL220</f>
        <v>0</v>
      </c>
      <c r="AG214">
        <f>'RESUMEN TOTAL'!AM220</f>
        <v>0</v>
      </c>
      <c r="AH214">
        <f>'RESUMEN TOTAL'!AN220</f>
        <v>0</v>
      </c>
      <c r="AI214">
        <f>'RESUMEN TOTAL'!AO220</f>
        <v>0</v>
      </c>
    </row>
    <row r="215" spans="1:35" x14ac:dyDescent="0.25">
      <c r="A215" t="str">
        <f>'RESUMEN TOTAL'!A221</f>
        <v>9 DE JULIO</v>
      </c>
      <c r="B215" t="str">
        <f>'RESUMEN TOTAL'!B221</f>
        <v>NJU02</v>
      </c>
      <c r="C215" t="str">
        <f>'RESUMEN TOTAL'!D221</f>
        <v>Ituzaingo y Boccuzzi</v>
      </c>
      <c r="D215" t="str">
        <f>'RESUMEN TOTAL'!E221</f>
        <v>Domo</v>
      </c>
      <c r="E215" t="str">
        <f>'RESUMEN TOTAL'!F221</f>
        <v>Radio</v>
      </c>
      <c r="F215">
        <f>'RESUMEN TOTAL'!L221</f>
        <v>0</v>
      </c>
      <c r="G215">
        <f>'RESUMEN TOTAL'!M221</f>
        <v>0</v>
      </c>
      <c r="H215">
        <f>'RESUMEN TOTAL'!N221</f>
        <v>0</v>
      </c>
      <c r="I215">
        <f>'RESUMEN TOTAL'!O221</f>
        <v>0</v>
      </c>
      <c r="J215">
        <f>'RESUMEN TOTAL'!P221</f>
        <v>0</v>
      </c>
      <c r="K215">
        <f>'RESUMEN TOTAL'!Q221</f>
        <v>0</v>
      </c>
      <c r="L215">
        <f>'RESUMEN TOTAL'!R221</f>
        <v>0</v>
      </c>
      <c r="M215">
        <f>'RESUMEN TOTAL'!S221</f>
        <v>0</v>
      </c>
      <c r="N215">
        <f>'RESUMEN TOTAL'!T221</f>
        <v>0</v>
      </c>
      <c r="O215">
        <f>'RESUMEN TOTAL'!U221</f>
        <v>0</v>
      </c>
      <c r="P215">
        <f>'RESUMEN TOTAL'!V221</f>
        <v>0</v>
      </c>
      <c r="Q215">
        <f>'RESUMEN TOTAL'!W221</f>
        <v>0</v>
      </c>
      <c r="R215">
        <f>'RESUMEN TOTAL'!X221</f>
        <v>0</v>
      </c>
      <c r="S215">
        <f>'RESUMEN TOTAL'!Y221</f>
        <v>0</v>
      </c>
      <c r="T215">
        <f>'RESUMEN TOTAL'!Z221</f>
        <v>0</v>
      </c>
      <c r="U215">
        <f>'RESUMEN TOTAL'!AA221</f>
        <v>0</v>
      </c>
      <c r="V215">
        <f>'RESUMEN TOTAL'!AB221</f>
        <v>0</v>
      </c>
      <c r="W215">
        <f>'RESUMEN TOTAL'!AC221</f>
        <v>0</v>
      </c>
      <c r="X215">
        <f>'RESUMEN TOTAL'!AD221</f>
        <v>0</v>
      </c>
      <c r="Y215">
        <f>'RESUMEN TOTAL'!AE221</f>
        <v>0</v>
      </c>
      <c r="Z215">
        <f>'RESUMEN TOTAL'!AF221</f>
        <v>0</v>
      </c>
      <c r="AA215">
        <f>'RESUMEN TOTAL'!AG221</f>
        <v>0</v>
      </c>
      <c r="AB215">
        <f>'RESUMEN TOTAL'!AH221</f>
        <v>0</v>
      </c>
      <c r="AC215">
        <f>'RESUMEN TOTAL'!AI221</f>
        <v>0</v>
      </c>
      <c r="AD215">
        <f>'RESUMEN TOTAL'!AJ221</f>
        <v>0</v>
      </c>
      <c r="AE215">
        <f>'RESUMEN TOTAL'!AK221</f>
        <v>0</v>
      </c>
      <c r="AF215">
        <f>'RESUMEN TOTAL'!AL221</f>
        <v>0</v>
      </c>
      <c r="AG215">
        <f>'RESUMEN TOTAL'!AM221</f>
        <v>0</v>
      </c>
      <c r="AH215">
        <f>'RESUMEN TOTAL'!AN221</f>
        <v>0</v>
      </c>
      <c r="AI215">
        <f>'RESUMEN TOTAL'!AO221</f>
        <v>0</v>
      </c>
    </row>
    <row r="216" spans="1:35" x14ac:dyDescent="0.25">
      <c r="A216" t="str">
        <f>'RESUMEN TOTAL'!A222</f>
        <v>9 DE JULIO</v>
      </c>
      <c r="B216" t="str">
        <f>'RESUMEN TOTAL'!B222</f>
        <v>NJU03</v>
      </c>
      <c r="C216" t="str">
        <f>'RESUMEN TOTAL'!D222</f>
        <v>San Juan y Parrillo</v>
      </c>
      <c r="D216" t="str">
        <f>'RESUMEN TOTAL'!E222</f>
        <v>Domo</v>
      </c>
      <c r="E216" t="str">
        <f>'RESUMEN TOTAL'!F222</f>
        <v>PTO A FO</v>
      </c>
      <c r="F216">
        <f>'RESUMEN TOTAL'!L222</f>
        <v>0</v>
      </c>
      <c r="G216">
        <f>'RESUMEN TOTAL'!M222</f>
        <v>0</v>
      </c>
      <c r="H216">
        <f>'RESUMEN TOTAL'!N222</f>
        <v>0</v>
      </c>
      <c r="I216">
        <f>'RESUMEN TOTAL'!O222</f>
        <v>0</v>
      </c>
      <c r="J216">
        <f>'RESUMEN TOTAL'!P222</f>
        <v>0</v>
      </c>
      <c r="K216" t="str">
        <f>'RESUMEN TOTAL'!Q222</f>
        <v>APAGADO</v>
      </c>
      <c r="L216" t="str">
        <f>'RESUMEN TOTAL'!R222</f>
        <v>APAGADO</v>
      </c>
      <c r="M216" t="str">
        <f>'RESUMEN TOTAL'!S222</f>
        <v>APAGADO</v>
      </c>
      <c r="N216" t="str">
        <f>'RESUMEN TOTAL'!T222</f>
        <v>APAGADO</v>
      </c>
      <c r="O216" t="str">
        <f>'RESUMEN TOTAL'!U222</f>
        <v>APAGADO</v>
      </c>
      <c r="P216" t="str">
        <f>'RESUMEN TOTAL'!V222</f>
        <v>APAGADO</v>
      </c>
      <c r="Q216" t="str">
        <f>'RESUMEN TOTAL'!W222</f>
        <v>APAGADO</v>
      </c>
      <c r="R216">
        <f>'RESUMEN TOTAL'!X222</f>
        <v>0</v>
      </c>
      <c r="S216">
        <f>'RESUMEN TOTAL'!Y222</f>
        <v>0</v>
      </c>
      <c r="T216">
        <f>'RESUMEN TOTAL'!Z222</f>
        <v>0</v>
      </c>
      <c r="U216">
        <f>'RESUMEN TOTAL'!AA222</f>
        <v>0</v>
      </c>
      <c r="V216">
        <f>'RESUMEN TOTAL'!AB222</f>
        <v>0</v>
      </c>
      <c r="W216">
        <f>'RESUMEN TOTAL'!AC222</f>
        <v>0</v>
      </c>
      <c r="X216">
        <f>'RESUMEN TOTAL'!AD222</f>
        <v>0</v>
      </c>
      <c r="Y216">
        <f>'RESUMEN TOTAL'!AE222</f>
        <v>0</v>
      </c>
      <c r="Z216">
        <f>'RESUMEN TOTAL'!AF222</f>
        <v>0</v>
      </c>
      <c r="AA216">
        <f>'RESUMEN TOTAL'!AG222</f>
        <v>0</v>
      </c>
      <c r="AB216">
        <f>'RESUMEN TOTAL'!AH222</f>
        <v>0</v>
      </c>
      <c r="AC216">
        <f>'RESUMEN TOTAL'!AI222</f>
        <v>0</v>
      </c>
      <c r="AD216">
        <f>'RESUMEN TOTAL'!AJ222</f>
        <v>0</v>
      </c>
      <c r="AE216">
        <f>'RESUMEN TOTAL'!AK222</f>
        <v>0</v>
      </c>
      <c r="AF216">
        <f>'RESUMEN TOTAL'!AL222</f>
        <v>0</v>
      </c>
      <c r="AG216">
        <f>'RESUMEN TOTAL'!AM222</f>
        <v>0</v>
      </c>
      <c r="AH216">
        <f>'RESUMEN TOTAL'!AN222</f>
        <v>0</v>
      </c>
      <c r="AI216">
        <f>'RESUMEN TOTAL'!AO222</f>
        <v>0</v>
      </c>
    </row>
    <row r="217" spans="1:35" x14ac:dyDescent="0.25">
      <c r="A217" t="str">
        <f>'RESUMEN TOTAL'!A223</f>
        <v>9 DE JULIO</v>
      </c>
      <c r="B217" t="str">
        <f>'RESUMEN TOTAL'!B223</f>
        <v>NJU04</v>
      </c>
      <c r="C217" t="str">
        <f>'RESUMEN TOTAL'!D223</f>
        <v>Ituzaingo y 214 A</v>
      </c>
      <c r="D217" t="str">
        <f>'RESUMEN TOTAL'!E223</f>
        <v>Domo</v>
      </c>
      <c r="E217" t="str">
        <f>'RESUMEN TOTAL'!F223</f>
        <v>Radio</v>
      </c>
      <c r="F217">
        <f>'RESUMEN TOTAL'!L223</f>
        <v>0</v>
      </c>
      <c r="G217">
        <f>'RESUMEN TOTAL'!M223</f>
        <v>0</v>
      </c>
      <c r="H217">
        <f>'RESUMEN TOTAL'!N223</f>
        <v>0</v>
      </c>
      <c r="I217">
        <f>'RESUMEN TOTAL'!O223</f>
        <v>0</v>
      </c>
      <c r="J217">
        <f>'RESUMEN TOTAL'!P223</f>
        <v>0</v>
      </c>
      <c r="K217">
        <f>'RESUMEN TOTAL'!Q223</f>
        <v>0</v>
      </c>
      <c r="L217">
        <f>'RESUMEN TOTAL'!R223</f>
        <v>0</v>
      </c>
      <c r="M217">
        <f>'RESUMEN TOTAL'!S223</f>
        <v>0</v>
      </c>
      <c r="N217">
        <f>'RESUMEN TOTAL'!T223</f>
        <v>0</v>
      </c>
      <c r="O217">
        <f>'RESUMEN TOTAL'!U223</f>
        <v>0</v>
      </c>
      <c r="P217">
        <f>'RESUMEN TOTAL'!V223</f>
        <v>0</v>
      </c>
      <c r="Q217">
        <f>'RESUMEN TOTAL'!W223</f>
        <v>0</v>
      </c>
      <c r="R217">
        <f>'RESUMEN TOTAL'!X223</f>
        <v>0</v>
      </c>
      <c r="S217">
        <f>'RESUMEN TOTAL'!Y223</f>
        <v>0</v>
      </c>
      <c r="T217">
        <f>'RESUMEN TOTAL'!Z223</f>
        <v>0</v>
      </c>
      <c r="U217">
        <f>'RESUMEN TOTAL'!AA223</f>
        <v>0</v>
      </c>
      <c r="V217">
        <f>'RESUMEN TOTAL'!AB223</f>
        <v>0</v>
      </c>
      <c r="W217">
        <f>'RESUMEN TOTAL'!AC223</f>
        <v>0</v>
      </c>
      <c r="X217">
        <f>'RESUMEN TOTAL'!AD223</f>
        <v>0</v>
      </c>
      <c r="Y217">
        <f>'RESUMEN TOTAL'!AE223</f>
        <v>0</v>
      </c>
      <c r="Z217">
        <f>'RESUMEN TOTAL'!AF223</f>
        <v>0</v>
      </c>
      <c r="AA217">
        <f>'RESUMEN TOTAL'!AG223</f>
        <v>0</v>
      </c>
      <c r="AB217">
        <f>'RESUMEN TOTAL'!AH223</f>
        <v>0</v>
      </c>
      <c r="AC217">
        <f>'RESUMEN TOTAL'!AI223</f>
        <v>0</v>
      </c>
      <c r="AD217">
        <f>'RESUMEN TOTAL'!AJ223</f>
        <v>0</v>
      </c>
      <c r="AE217">
        <f>'RESUMEN TOTAL'!AK223</f>
        <v>0</v>
      </c>
      <c r="AF217">
        <f>'RESUMEN TOTAL'!AL223</f>
        <v>0</v>
      </c>
      <c r="AG217">
        <f>'RESUMEN TOTAL'!AM223</f>
        <v>0</v>
      </c>
      <c r="AH217">
        <f>'RESUMEN TOTAL'!AN223</f>
        <v>0</v>
      </c>
      <c r="AI217">
        <f>'RESUMEN TOTAL'!AO223</f>
        <v>0</v>
      </c>
    </row>
    <row r="218" spans="1:35" x14ac:dyDescent="0.25">
      <c r="A218" t="str">
        <f>'RESUMEN TOTAL'!A224</f>
        <v>ZEBALLOS CENTRO</v>
      </c>
      <c r="B218" t="str">
        <f>'RESUMEN TOTAL'!B224</f>
        <v>NJU05</v>
      </c>
      <c r="C218" t="str">
        <f>'RESUMEN TOTAL'!D224</f>
        <v>Ituzaingo y Alem</v>
      </c>
      <c r="D218" t="str">
        <f>'RESUMEN TOTAL'!E224</f>
        <v>Domo</v>
      </c>
      <c r="E218" t="str">
        <f>'RESUMEN TOTAL'!F224</f>
        <v>Radio</v>
      </c>
      <c r="F218">
        <f>'RESUMEN TOTAL'!L224</f>
        <v>0</v>
      </c>
      <c r="G218">
        <f>'RESUMEN TOTAL'!M224</f>
        <v>0</v>
      </c>
      <c r="H218">
        <f>'RESUMEN TOTAL'!N224</f>
        <v>0</v>
      </c>
      <c r="I218">
        <f>'RESUMEN TOTAL'!O224</f>
        <v>0</v>
      </c>
      <c r="J218">
        <f>'RESUMEN TOTAL'!P224</f>
        <v>0</v>
      </c>
      <c r="K218">
        <f>'RESUMEN TOTAL'!Q224</f>
        <v>0</v>
      </c>
      <c r="L218">
        <f>'RESUMEN TOTAL'!R224</f>
        <v>0</v>
      </c>
      <c r="M218">
        <f>'RESUMEN TOTAL'!S224</f>
        <v>0</v>
      </c>
      <c r="N218">
        <f>'RESUMEN TOTAL'!T224</f>
        <v>0</v>
      </c>
      <c r="O218">
        <f>'RESUMEN TOTAL'!U224</f>
        <v>0</v>
      </c>
      <c r="P218">
        <f>'RESUMEN TOTAL'!V224</f>
        <v>0</v>
      </c>
      <c r="Q218">
        <f>'RESUMEN TOTAL'!W224</f>
        <v>0</v>
      </c>
      <c r="R218">
        <f>'RESUMEN TOTAL'!X224</f>
        <v>0</v>
      </c>
      <c r="S218">
        <f>'RESUMEN TOTAL'!Y224</f>
        <v>0</v>
      </c>
      <c r="T218">
        <f>'RESUMEN TOTAL'!Z224</f>
        <v>0</v>
      </c>
      <c r="U218">
        <f>'RESUMEN TOTAL'!AA224</f>
        <v>0</v>
      </c>
      <c r="V218">
        <f>'RESUMEN TOTAL'!AB224</f>
        <v>0</v>
      </c>
      <c r="W218">
        <f>'RESUMEN TOTAL'!AC224</f>
        <v>0</v>
      </c>
      <c r="X218">
        <f>'RESUMEN TOTAL'!AD224</f>
        <v>0</v>
      </c>
      <c r="Y218">
        <f>'RESUMEN TOTAL'!AE224</f>
        <v>0</v>
      </c>
      <c r="Z218">
        <f>'RESUMEN TOTAL'!AF224</f>
        <v>0</v>
      </c>
      <c r="AA218">
        <f>'RESUMEN TOTAL'!AG224</f>
        <v>0</v>
      </c>
      <c r="AB218">
        <f>'RESUMEN TOTAL'!AH224</f>
        <v>0</v>
      </c>
      <c r="AC218">
        <f>'RESUMEN TOTAL'!AI224</f>
        <v>0</v>
      </c>
      <c r="AD218">
        <f>'RESUMEN TOTAL'!AJ224</f>
        <v>0</v>
      </c>
      <c r="AE218">
        <f>'RESUMEN TOTAL'!AK224</f>
        <v>0</v>
      </c>
      <c r="AF218">
        <f>'RESUMEN TOTAL'!AL224</f>
        <v>0</v>
      </c>
      <c r="AG218">
        <f>'RESUMEN TOTAL'!AM224</f>
        <v>0</v>
      </c>
      <c r="AH218">
        <f>'RESUMEN TOTAL'!AN224</f>
        <v>0</v>
      </c>
      <c r="AI218">
        <f>'RESUMEN TOTAL'!AO224</f>
        <v>0</v>
      </c>
    </row>
    <row r="219" spans="1:35" x14ac:dyDescent="0.25">
      <c r="A219" t="str">
        <f>'RESUMEN TOTAL'!A225</f>
        <v>CENTRO</v>
      </c>
      <c r="B219" t="str">
        <f>'RESUMEN TOTAL'!B225</f>
        <v>NJU06</v>
      </c>
      <c r="C219" t="str">
        <f>'RESUMEN TOTAL'!D225</f>
        <v>Sallares y Rodo</v>
      </c>
      <c r="D219" t="str">
        <f>'RESUMEN TOTAL'!E225</f>
        <v>Domo</v>
      </c>
      <c r="E219" t="str">
        <f>'RESUMEN TOTAL'!F225</f>
        <v>Fibra Optica</v>
      </c>
      <c r="F219">
        <f>'RESUMEN TOTAL'!L225</f>
        <v>0</v>
      </c>
      <c r="G219">
        <f>'RESUMEN TOTAL'!M225</f>
        <v>0</v>
      </c>
      <c r="H219">
        <f>'RESUMEN TOTAL'!N225</f>
        <v>0</v>
      </c>
      <c r="I219">
        <f>'RESUMEN TOTAL'!O225</f>
        <v>0</v>
      </c>
      <c r="J219">
        <f>'RESUMEN TOTAL'!P225</f>
        <v>0</v>
      </c>
      <c r="K219">
        <f>'RESUMEN TOTAL'!Q225</f>
        <v>0</v>
      </c>
      <c r="L219">
        <f>'RESUMEN TOTAL'!R225</f>
        <v>0</v>
      </c>
      <c r="M219">
        <f>'RESUMEN TOTAL'!S225</f>
        <v>0</v>
      </c>
      <c r="N219">
        <f>'RESUMEN TOTAL'!T225</f>
        <v>0</v>
      </c>
      <c r="O219">
        <f>'RESUMEN TOTAL'!U225</f>
        <v>0</v>
      </c>
      <c r="P219">
        <f>'RESUMEN TOTAL'!V225</f>
        <v>0</v>
      </c>
      <c r="Q219">
        <f>'RESUMEN TOTAL'!W225</f>
        <v>0</v>
      </c>
      <c r="R219">
        <f>'RESUMEN TOTAL'!X225</f>
        <v>0</v>
      </c>
      <c r="S219">
        <f>'RESUMEN TOTAL'!Y225</f>
        <v>0</v>
      </c>
      <c r="T219">
        <f>'RESUMEN TOTAL'!Z225</f>
        <v>0</v>
      </c>
      <c r="U219">
        <f>'RESUMEN TOTAL'!AA225</f>
        <v>0</v>
      </c>
      <c r="V219">
        <f>'RESUMEN TOTAL'!AB225</f>
        <v>0</v>
      </c>
      <c r="W219">
        <f>'RESUMEN TOTAL'!AC225</f>
        <v>0</v>
      </c>
      <c r="X219">
        <f>'RESUMEN TOTAL'!AD225</f>
        <v>0</v>
      </c>
      <c r="Y219">
        <f>'RESUMEN TOTAL'!AE225</f>
        <v>0</v>
      </c>
      <c r="Z219">
        <f>'RESUMEN TOTAL'!AF225</f>
        <v>0</v>
      </c>
      <c r="AA219">
        <f>'RESUMEN TOTAL'!AG225</f>
        <v>0</v>
      </c>
      <c r="AB219">
        <f>'RESUMEN TOTAL'!AH225</f>
        <v>0</v>
      </c>
      <c r="AC219">
        <f>'RESUMEN TOTAL'!AI225</f>
        <v>0</v>
      </c>
      <c r="AD219">
        <f>'RESUMEN TOTAL'!AJ225</f>
        <v>0</v>
      </c>
      <c r="AE219">
        <f>'RESUMEN TOTAL'!AK225</f>
        <v>0</v>
      </c>
      <c r="AF219">
        <f>'RESUMEN TOTAL'!AL225</f>
        <v>0</v>
      </c>
      <c r="AG219">
        <f>'RESUMEN TOTAL'!AM225</f>
        <v>0</v>
      </c>
      <c r="AH219">
        <f>'RESUMEN TOTAL'!AN225</f>
        <v>0</v>
      </c>
      <c r="AI219">
        <f>'RESUMEN TOTAL'!AO225</f>
        <v>0</v>
      </c>
    </row>
    <row r="220" spans="1:35" x14ac:dyDescent="0.25">
      <c r="A220" t="str">
        <f>'RESUMEN TOTAL'!A226</f>
        <v>9 DE JULIO</v>
      </c>
      <c r="B220" t="str">
        <f>'RESUMEN TOTAL'!B226</f>
        <v>NJU07</v>
      </c>
      <c r="C220" t="str">
        <f>'RESUMEN TOTAL'!D226</f>
        <v>Gral. Juan Domingo Peron y Parrillo</v>
      </c>
      <c r="D220" t="str">
        <f>'RESUMEN TOTAL'!E226</f>
        <v>Domo</v>
      </c>
      <c r="E220" t="str">
        <f>'RESUMEN TOTAL'!F226</f>
        <v>Fibra Optica</v>
      </c>
      <c r="F220">
        <f>'RESUMEN TOTAL'!L226</f>
        <v>0</v>
      </c>
      <c r="G220">
        <f>'RESUMEN TOTAL'!M226</f>
        <v>0</v>
      </c>
      <c r="H220">
        <f>'RESUMEN TOTAL'!N226</f>
        <v>0</v>
      </c>
      <c r="I220">
        <f>'RESUMEN TOTAL'!O226</f>
        <v>0</v>
      </c>
      <c r="J220">
        <f>'RESUMEN TOTAL'!P226</f>
        <v>0</v>
      </c>
      <c r="K220">
        <f>'RESUMEN TOTAL'!Q226</f>
        <v>0</v>
      </c>
      <c r="L220">
        <f>'RESUMEN TOTAL'!R226</f>
        <v>0</v>
      </c>
      <c r="M220">
        <f>'RESUMEN TOTAL'!S226</f>
        <v>0</v>
      </c>
      <c r="N220">
        <f>'RESUMEN TOTAL'!T226</f>
        <v>0</v>
      </c>
      <c r="O220">
        <f>'RESUMEN TOTAL'!U226</f>
        <v>0</v>
      </c>
      <c r="P220">
        <f>'RESUMEN TOTAL'!V226</f>
        <v>0</v>
      </c>
      <c r="Q220">
        <f>'RESUMEN TOTAL'!W226</f>
        <v>0</v>
      </c>
      <c r="R220">
        <f>'RESUMEN TOTAL'!X226</f>
        <v>0</v>
      </c>
      <c r="S220">
        <f>'RESUMEN TOTAL'!Y226</f>
        <v>0</v>
      </c>
      <c r="T220">
        <f>'RESUMEN TOTAL'!Z226</f>
        <v>0</v>
      </c>
      <c r="U220">
        <f>'RESUMEN TOTAL'!AA226</f>
        <v>0</v>
      </c>
      <c r="V220">
        <f>'RESUMEN TOTAL'!AB226</f>
        <v>0</v>
      </c>
      <c r="W220">
        <f>'RESUMEN TOTAL'!AC226</f>
        <v>0</v>
      </c>
      <c r="X220">
        <f>'RESUMEN TOTAL'!AD226</f>
        <v>0</v>
      </c>
      <c r="Y220">
        <f>'RESUMEN TOTAL'!AE226</f>
        <v>0</v>
      </c>
      <c r="Z220">
        <f>'RESUMEN TOTAL'!AF226</f>
        <v>0</v>
      </c>
      <c r="AA220">
        <f>'RESUMEN TOTAL'!AG226</f>
        <v>0</v>
      </c>
      <c r="AB220">
        <f>'RESUMEN TOTAL'!AH226</f>
        <v>0</v>
      </c>
      <c r="AC220">
        <f>'RESUMEN TOTAL'!AI226</f>
        <v>0</v>
      </c>
      <c r="AD220">
        <f>'RESUMEN TOTAL'!AJ226</f>
        <v>0</v>
      </c>
      <c r="AE220">
        <f>'RESUMEN TOTAL'!AK226</f>
        <v>0</v>
      </c>
      <c r="AF220">
        <f>'RESUMEN TOTAL'!AL226</f>
        <v>0</v>
      </c>
      <c r="AG220">
        <f>'RESUMEN TOTAL'!AM226</f>
        <v>0</v>
      </c>
      <c r="AH220">
        <f>'RESUMEN TOTAL'!AN226</f>
        <v>0</v>
      </c>
      <c r="AI220">
        <f>'RESUMEN TOTAL'!AO226</f>
        <v>0</v>
      </c>
    </row>
    <row r="221" spans="1:35" x14ac:dyDescent="0.25">
      <c r="A221" t="str">
        <f>'RESUMEN TOTAL'!A227</f>
        <v>9 DE JULIO</v>
      </c>
      <c r="B221" t="str">
        <f>'RESUMEN TOTAL'!B227</f>
        <v>NJU 08</v>
      </c>
      <c r="C221" t="str">
        <f>'RESUMEN TOTAL'!D227</f>
        <v>BOCCUZZI Y O HIGGINS</v>
      </c>
      <c r="D221" t="str">
        <f>'RESUMEN TOTAL'!E227</f>
        <v>DOMO</v>
      </c>
      <c r="E221" t="str">
        <f>'RESUMEN TOTAL'!F227</f>
        <v>Radio</v>
      </c>
      <c r="F221">
        <f>'RESUMEN TOTAL'!L227</f>
        <v>0</v>
      </c>
      <c r="G221" t="str">
        <f>'RESUMEN TOTAL'!M227</f>
        <v>APAGADO</v>
      </c>
      <c r="H221">
        <f>'RESUMEN TOTAL'!N227</f>
        <v>0</v>
      </c>
      <c r="I221">
        <f>'RESUMEN TOTAL'!O227</f>
        <v>0</v>
      </c>
      <c r="J221">
        <f>'RESUMEN TOTAL'!P227</f>
        <v>0</v>
      </c>
      <c r="K221">
        <f>'RESUMEN TOTAL'!Q227</f>
        <v>0</v>
      </c>
      <c r="L221">
        <f>'RESUMEN TOTAL'!R227</f>
        <v>0</v>
      </c>
      <c r="M221">
        <f>'RESUMEN TOTAL'!S227</f>
        <v>0</v>
      </c>
      <c r="N221">
        <f>'RESUMEN TOTAL'!T227</f>
        <v>0</v>
      </c>
      <c r="O221">
        <f>'RESUMEN TOTAL'!U227</f>
        <v>0</v>
      </c>
      <c r="P221">
        <f>'RESUMEN TOTAL'!V227</f>
        <v>0</v>
      </c>
      <c r="Q221">
        <f>'RESUMEN TOTAL'!W227</f>
        <v>0</v>
      </c>
      <c r="R221">
        <f>'RESUMEN TOTAL'!X227</f>
        <v>0</v>
      </c>
      <c r="S221">
        <f>'RESUMEN TOTAL'!Y227</f>
        <v>0</v>
      </c>
      <c r="T221">
        <f>'RESUMEN TOTAL'!Z227</f>
        <v>0</v>
      </c>
      <c r="U221">
        <f>'RESUMEN TOTAL'!AA227</f>
        <v>0</v>
      </c>
      <c r="V221">
        <f>'RESUMEN TOTAL'!AB227</f>
        <v>0</v>
      </c>
      <c r="W221">
        <f>'RESUMEN TOTAL'!AC227</f>
        <v>0</v>
      </c>
      <c r="X221">
        <f>'RESUMEN TOTAL'!AD227</f>
        <v>0</v>
      </c>
      <c r="Y221">
        <f>'RESUMEN TOTAL'!AE227</f>
        <v>0</v>
      </c>
      <c r="Z221">
        <f>'RESUMEN TOTAL'!AF227</f>
        <v>0</v>
      </c>
      <c r="AA221">
        <f>'RESUMEN TOTAL'!AG227</f>
        <v>0</v>
      </c>
      <c r="AB221">
        <f>'RESUMEN TOTAL'!AH227</f>
        <v>0</v>
      </c>
      <c r="AC221">
        <f>'RESUMEN TOTAL'!AI227</f>
        <v>0</v>
      </c>
      <c r="AD221">
        <f>'RESUMEN TOTAL'!AJ227</f>
        <v>0</v>
      </c>
      <c r="AE221">
        <f>'RESUMEN TOTAL'!AK227</f>
        <v>0</v>
      </c>
      <c r="AF221">
        <f>'RESUMEN TOTAL'!AL227</f>
        <v>0</v>
      </c>
      <c r="AG221">
        <f>'RESUMEN TOTAL'!AM227</f>
        <v>0</v>
      </c>
      <c r="AH221">
        <f>'RESUMEN TOTAL'!AN227</f>
        <v>0</v>
      </c>
      <c r="AI221">
        <f>'RESUMEN TOTAL'!AO227</f>
        <v>0</v>
      </c>
    </row>
    <row r="222" spans="1:35" x14ac:dyDescent="0.25">
      <c r="A222" t="str">
        <f>'RESUMEN TOTAL'!A228</f>
        <v>9 DE JULIO</v>
      </c>
      <c r="B222" t="str">
        <f>'RESUMEN TOTAL'!B228</f>
        <v>NJU09</v>
      </c>
      <c r="C222" t="str">
        <f>'RESUMEN TOTAL'!D228</f>
        <v>PARRILLO Y CONTRERAS</v>
      </c>
      <c r="D222" t="str">
        <f>'RESUMEN TOTAL'!E228</f>
        <v>DOMO</v>
      </c>
      <c r="E222" t="str">
        <f>'RESUMEN TOTAL'!F228</f>
        <v>Fibra Optica</v>
      </c>
      <c r="F222">
        <f>'RESUMEN TOTAL'!L228</f>
        <v>0</v>
      </c>
      <c r="G222">
        <f>'RESUMEN TOTAL'!M228</f>
        <v>0</v>
      </c>
      <c r="H222">
        <f>'RESUMEN TOTAL'!N228</f>
        <v>0</v>
      </c>
      <c r="I222">
        <f>'RESUMEN TOTAL'!O228</f>
        <v>0</v>
      </c>
      <c r="J222">
        <f>'RESUMEN TOTAL'!P228</f>
        <v>0</v>
      </c>
      <c r="K222">
        <f>'RESUMEN TOTAL'!Q228</f>
        <v>0</v>
      </c>
      <c r="L222">
        <f>'RESUMEN TOTAL'!R228</f>
        <v>0</v>
      </c>
      <c r="M222">
        <f>'RESUMEN TOTAL'!S228</f>
        <v>0</v>
      </c>
      <c r="N222">
        <f>'RESUMEN TOTAL'!T228</f>
        <v>0</v>
      </c>
      <c r="O222">
        <f>'RESUMEN TOTAL'!U228</f>
        <v>0</v>
      </c>
      <c r="P222">
        <f>'RESUMEN TOTAL'!V228</f>
        <v>0</v>
      </c>
      <c r="Q222">
        <f>'RESUMEN TOTAL'!W228</f>
        <v>0</v>
      </c>
      <c r="R222">
        <f>'RESUMEN TOTAL'!X228</f>
        <v>0</v>
      </c>
      <c r="S222">
        <f>'RESUMEN TOTAL'!Y228</f>
        <v>0</v>
      </c>
      <c r="T222">
        <f>'RESUMEN TOTAL'!Z228</f>
        <v>0</v>
      </c>
      <c r="U222">
        <f>'RESUMEN TOTAL'!AA228</f>
        <v>0</v>
      </c>
      <c r="V222">
        <f>'RESUMEN TOTAL'!AB228</f>
        <v>0</v>
      </c>
      <c r="W222">
        <f>'RESUMEN TOTAL'!AC228</f>
        <v>0</v>
      </c>
      <c r="X222">
        <f>'RESUMEN TOTAL'!AD228</f>
        <v>0</v>
      </c>
      <c r="Y222">
        <f>'RESUMEN TOTAL'!AE228</f>
        <v>0</v>
      </c>
      <c r="Z222">
        <f>'RESUMEN TOTAL'!AF228</f>
        <v>0</v>
      </c>
      <c r="AA222">
        <f>'RESUMEN TOTAL'!AG228</f>
        <v>0</v>
      </c>
      <c r="AB222">
        <f>'RESUMEN TOTAL'!AH228</f>
        <v>0</v>
      </c>
      <c r="AC222">
        <f>'RESUMEN TOTAL'!AI228</f>
        <v>0</v>
      </c>
      <c r="AD222">
        <f>'RESUMEN TOTAL'!AJ228</f>
        <v>0</v>
      </c>
      <c r="AE222">
        <f>'RESUMEN TOTAL'!AK228</f>
        <v>0</v>
      </c>
      <c r="AF222">
        <f>'RESUMEN TOTAL'!AL228</f>
        <v>0</v>
      </c>
      <c r="AG222">
        <f>'RESUMEN TOTAL'!AM228</f>
        <v>0</v>
      </c>
      <c r="AH222">
        <f>'RESUMEN TOTAL'!AN228</f>
        <v>0</v>
      </c>
      <c r="AI222">
        <f>'RESUMEN TOTAL'!AO228</f>
        <v>0</v>
      </c>
    </row>
    <row r="223" spans="1:35" x14ac:dyDescent="0.25">
      <c r="A223" t="str">
        <f>'RESUMEN TOTAL'!A229</f>
        <v>PICO DE ORO</v>
      </c>
      <c r="B223" t="str">
        <f>'RESUMEN TOTAL'!B229</f>
        <v>PCO 01</v>
      </c>
      <c r="C223" t="str">
        <f>'RESUMEN TOTAL'!D229</f>
        <v>CEMENTERIO</v>
      </c>
      <c r="D223" t="str">
        <f>'RESUMEN TOTAL'!E229</f>
        <v>DOMO</v>
      </c>
      <c r="E223" t="str">
        <f>'RESUMEN TOTAL'!F229</f>
        <v>Fibra Optica</v>
      </c>
      <c r="F223" t="str">
        <f>'RESUMEN TOTAL'!L229</f>
        <v>APAGADO</v>
      </c>
      <c r="G223" t="str">
        <f>'RESUMEN TOTAL'!M229</f>
        <v>APAGADO</v>
      </c>
      <c r="H223" t="str">
        <f>'RESUMEN TOTAL'!N229</f>
        <v>APAGADO</v>
      </c>
      <c r="I223" t="str">
        <f>'RESUMEN TOTAL'!O229</f>
        <v>APAGADO</v>
      </c>
      <c r="J223">
        <f>'RESUMEN TOTAL'!P229</f>
        <v>0</v>
      </c>
      <c r="K223">
        <f>'RESUMEN TOTAL'!Q229</f>
        <v>0</v>
      </c>
      <c r="L223">
        <f>'RESUMEN TOTAL'!R229</f>
        <v>0</v>
      </c>
      <c r="M223" t="str">
        <f>'RESUMEN TOTAL'!S229</f>
        <v>APAGADO</v>
      </c>
      <c r="N223">
        <f>'RESUMEN TOTAL'!T229</f>
        <v>0</v>
      </c>
      <c r="O223" t="str">
        <f>'RESUMEN TOTAL'!U229</f>
        <v>APAGADO</v>
      </c>
      <c r="P223">
        <f>'RESUMEN TOTAL'!V229</f>
        <v>0</v>
      </c>
      <c r="Q223">
        <f>'RESUMEN TOTAL'!W229</f>
        <v>0</v>
      </c>
      <c r="R223">
        <f>'RESUMEN TOTAL'!X229</f>
        <v>0</v>
      </c>
      <c r="S223" t="str">
        <f>'RESUMEN TOTAL'!Y229</f>
        <v>APAGADO</v>
      </c>
      <c r="T223" t="str">
        <f>'RESUMEN TOTAL'!Z229</f>
        <v>APAGADO</v>
      </c>
      <c r="U223">
        <f>'RESUMEN TOTAL'!AA229</f>
        <v>0</v>
      </c>
      <c r="V223">
        <f>'RESUMEN TOTAL'!AB229</f>
        <v>0</v>
      </c>
      <c r="W223">
        <f>'RESUMEN TOTAL'!AC229</f>
        <v>0</v>
      </c>
      <c r="X223">
        <f>'RESUMEN TOTAL'!AD229</f>
        <v>0</v>
      </c>
      <c r="Y223">
        <f>'RESUMEN TOTAL'!AE229</f>
        <v>0</v>
      </c>
      <c r="Z223">
        <f>'RESUMEN TOTAL'!AF229</f>
        <v>0</v>
      </c>
      <c r="AA223">
        <f>'RESUMEN TOTAL'!AG229</f>
        <v>0</v>
      </c>
      <c r="AB223">
        <f>'RESUMEN TOTAL'!AH229</f>
        <v>0</v>
      </c>
      <c r="AC223">
        <f>'RESUMEN TOTAL'!AI229</f>
        <v>0</v>
      </c>
      <c r="AD223">
        <f>'RESUMEN TOTAL'!AJ229</f>
        <v>0</v>
      </c>
      <c r="AE223">
        <f>'RESUMEN TOTAL'!AK229</f>
        <v>0</v>
      </c>
      <c r="AF223">
        <f>'RESUMEN TOTAL'!AL229</f>
        <v>0</v>
      </c>
      <c r="AG223">
        <f>'RESUMEN TOTAL'!AM229</f>
        <v>0</v>
      </c>
      <c r="AH223">
        <f>'RESUMEN TOTAL'!AN229</f>
        <v>0</v>
      </c>
      <c r="AI223">
        <f>'RESUMEN TOTAL'!AO229</f>
        <v>0</v>
      </c>
    </row>
    <row r="224" spans="1:35" x14ac:dyDescent="0.25">
      <c r="A224" t="str">
        <f>'RESUMEN TOTAL'!A230</f>
        <v>PICO DE ORO</v>
      </c>
      <c r="B224" t="str">
        <f>'RESUMEN TOTAL'!B230</f>
        <v>PCO02 (fija 1)</v>
      </c>
      <c r="C224" t="str">
        <f>'RESUMEN TOTAL'!D230</f>
        <v>SICILIA E/ VIENA Y VARSOVIA</v>
      </c>
      <c r="D224" t="str">
        <f>'RESUMEN TOTAL'!E230</f>
        <v>Fija</v>
      </c>
      <c r="E224" t="str">
        <f>'RESUMEN TOTAL'!F230</f>
        <v>Fibra Optica</v>
      </c>
      <c r="F224" t="str">
        <f>'RESUMEN TOTAL'!L230</f>
        <v>APAGADO</v>
      </c>
      <c r="G224" t="str">
        <f>'RESUMEN TOTAL'!M230</f>
        <v>APAGADO</v>
      </c>
      <c r="H224" t="str">
        <f>'RESUMEN TOTAL'!N230</f>
        <v>APAGADO</v>
      </c>
      <c r="I224" t="str">
        <f>'RESUMEN TOTAL'!O230</f>
        <v>APAGADO</v>
      </c>
      <c r="J224">
        <f>'RESUMEN TOTAL'!P230</f>
        <v>0</v>
      </c>
      <c r="K224">
        <f>'RESUMEN TOTAL'!Q230</f>
        <v>0</v>
      </c>
      <c r="L224">
        <f>'RESUMEN TOTAL'!R230</f>
        <v>0</v>
      </c>
      <c r="M224" t="str">
        <f>'RESUMEN TOTAL'!S230</f>
        <v>APAGADO</v>
      </c>
      <c r="N224">
        <f>'RESUMEN TOTAL'!T230</f>
        <v>0</v>
      </c>
      <c r="O224" t="str">
        <f>'RESUMEN TOTAL'!U230</f>
        <v>APAGADO</v>
      </c>
      <c r="P224">
        <f>'RESUMEN TOTAL'!V230</f>
        <v>0</v>
      </c>
      <c r="Q224">
        <f>'RESUMEN TOTAL'!W230</f>
        <v>0</v>
      </c>
      <c r="R224">
        <f>'RESUMEN TOTAL'!X230</f>
        <v>0</v>
      </c>
      <c r="S224" t="str">
        <f>'RESUMEN TOTAL'!Y230</f>
        <v>APAGADO</v>
      </c>
      <c r="T224" t="str">
        <f>'RESUMEN TOTAL'!Z230</f>
        <v>APAGADO</v>
      </c>
      <c r="U224">
        <f>'RESUMEN TOTAL'!AA230</f>
        <v>0</v>
      </c>
      <c r="V224">
        <f>'RESUMEN TOTAL'!AB230</f>
        <v>0</v>
      </c>
      <c r="W224">
        <f>'RESUMEN TOTAL'!AC230</f>
        <v>0</v>
      </c>
      <c r="X224">
        <f>'RESUMEN TOTAL'!AD230</f>
        <v>0</v>
      </c>
      <c r="Y224">
        <f>'RESUMEN TOTAL'!AE230</f>
        <v>0</v>
      </c>
      <c r="Z224">
        <f>'RESUMEN TOTAL'!AF230</f>
        <v>0</v>
      </c>
      <c r="AA224">
        <f>'RESUMEN TOTAL'!AG230</f>
        <v>0</v>
      </c>
      <c r="AB224">
        <f>'RESUMEN TOTAL'!AH230</f>
        <v>0</v>
      </c>
      <c r="AC224">
        <f>'RESUMEN TOTAL'!AI230</f>
        <v>0</v>
      </c>
      <c r="AD224">
        <f>'RESUMEN TOTAL'!AJ230</f>
        <v>0</v>
      </c>
      <c r="AE224">
        <f>'RESUMEN TOTAL'!AK230</f>
        <v>0</v>
      </c>
      <c r="AF224">
        <f>'RESUMEN TOTAL'!AL230</f>
        <v>0</v>
      </c>
      <c r="AG224">
        <f>'RESUMEN TOTAL'!AM230</f>
        <v>0</v>
      </c>
      <c r="AH224">
        <f>'RESUMEN TOTAL'!AN230</f>
        <v>0</v>
      </c>
      <c r="AI224">
        <f>'RESUMEN TOTAL'!AO230</f>
        <v>0</v>
      </c>
    </row>
    <row r="225" spans="1:35" x14ac:dyDescent="0.25">
      <c r="A225" t="str">
        <f>'RESUMEN TOTAL'!A231</f>
        <v>PICO DE ORO</v>
      </c>
      <c r="B225" t="str">
        <f>'RESUMEN TOTAL'!B231</f>
        <v>PCO03 (fija 2)</v>
      </c>
      <c r="C225" t="str">
        <f>'RESUMEN TOTAL'!D231</f>
        <v>SICILIA E/ VIENA Y VARSOVIA</v>
      </c>
      <c r="D225" t="str">
        <f>'RESUMEN TOTAL'!E231</f>
        <v>Fija</v>
      </c>
      <c r="E225" t="str">
        <f>'RESUMEN TOTAL'!F231</f>
        <v>Fibra Optica</v>
      </c>
      <c r="F225" t="str">
        <f>'RESUMEN TOTAL'!L231</f>
        <v>APAGADO</v>
      </c>
      <c r="G225" t="str">
        <f>'RESUMEN TOTAL'!M231</f>
        <v>APAGADO</v>
      </c>
      <c r="H225" t="str">
        <f>'RESUMEN TOTAL'!N231</f>
        <v>APAGADO</v>
      </c>
      <c r="I225" t="str">
        <f>'RESUMEN TOTAL'!O231</f>
        <v>APAGADO</v>
      </c>
      <c r="J225">
        <f>'RESUMEN TOTAL'!P231</f>
        <v>0</v>
      </c>
      <c r="K225">
        <f>'RESUMEN TOTAL'!Q231</f>
        <v>0</v>
      </c>
      <c r="L225">
        <f>'RESUMEN TOTAL'!R231</f>
        <v>0</v>
      </c>
      <c r="M225" t="str">
        <f>'RESUMEN TOTAL'!S231</f>
        <v>APAGADO</v>
      </c>
      <c r="N225">
        <f>'RESUMEN TOTAL'!T231</f>
        <v>0</v>
      </c>
      <c r="O225" t="str">
        <f>'RESUMEN TOTAL'!U231</f>
        <v>APAGADO</v>
      </c>
      <c r="P225">
        <f>'RESUMEN TOTAL'!V231</f>
        <v>0</v>
      </c>
      <c r="Q225">
        <f>'RESUMEN TOTAL'!W231</f>
        <v>0</v>
      </c>
      <c r="R225">
        <f>'RESUMEN TOTAL'!X231</f>
        <v>0</v>
      </c>
      <c r="S225" t="str">
        <f>'RESUMEN TOTAL'!Y231</f>
        <v>APAGADO</v>
      </c>
      <c r="T225" t="str">
        <f>'RESUMEN TOTAL'!Z231</f>
        <v>APAGADO</v>
      </c>
      <c r="U225">
        <f>'RESUMEN TOTAL'!AA231</f>
        <v>0</v>
      </c>
      <c r="V225">
        <f>'RESUMEN TOTAL'!AB231</f>
        <v>0</v>
      </c>
      <c r="W225">
        <f>'RESUMEN TOTAL'!AC231</f>
        <v>0</v>
      </c>
      <c r="X225">
        <f>'RESUMEN TOTAL'!AD231</f>
        <v>0</v>
      </c>
      <c r="Y225">
        <f>'RESUMEN TOTAL'!AE231</f>
        <v>0</v>
      </c>
      <c r="Z225">
        <f>'RESUMEN TOTAL'!AF231</f>
        <v>0</v>
      </c>
      <c r="AA225">
        <f>'RESUMEN TOTAL'!AG231</f>
        <v>0</v>
      </c>
      <c r="AB225">
        <f>'RESUMEN TOTAL'!AH231</f>
        <v>0</v>
      </c>
      <c r="AC225">
        <f>'RESUMEN TOTAL'!AI231</f>
        <v>0</v>
      </c>
      <c r="AD225">
        <f>'RESUMEN TOTAL'!AJ231</f>
        <v>0</v>
      </c>
      <c r="AE225">
        <f>'RESUMEN TOTAL'!AK231</f>
        <v>0</v>
      </c>
      <c r="AF225">
        <f>'RESUMEN TOTAL'!AL231</f>
        <v>0</v>
      </c>
      <c r="AG225">
        <f>'RESUMEN TOTAL'!AM231</f>
        <v>0</v>
      </c>
      <c r="AH225">
        <f>'RESUMEN TOTAL'!AN231</f>
        <v>0</v>
      </c>
      <c r="AI225">
        <f>'RESUMEN TOTAL'!AO231</f>
        <v>0</v>
      </c>
    </row>
    <row r="226" spans="1:35" x14ac:dyDescent="0.25">
      <c r="A226" t="str">
        <f>'RESUMEN TOTAL'!A232</f>
        <v>PICO DE ORO</v>
      </c>
      <c r="B226" t="str">
        <f>'RESUMEN TOTAL'!B232</f>
        <v>PCO04 (fija 1)</v>
      </c>
      <c r="C226" t="str">
        <f>'RESUMEN TOTAL'!D232</f>
        <v>BERNA Y POLONIA</v>
      </c>
      <c r="D226" t="str">
        <f>'RESUMEN TOTAL'!E232</f>
        <v>Fija</v>
      </c>
      <c r="E226" t="str">
        <f>'RESUMEN TOTAL'!F232</f>
        <v>Fibra Optica</v>
      </c>
      <c r="F226" t="str">
        <f>'RESUMEN TOTAL'!L232</f>
        <v>APAGADO</v>
      </c>
      <c r="G226" t="str">
        <f>'RESUMEN TOTAL'!M232</f>
        <v>APAGADO</v>
      </c>
      <c r="H226" t="str">
        <f>'RESUMEN TOTAL'!N232</f>
        <v>APAGADO</v>
      </c>
      <c r="I226" t="str">
        <f>'RESUMEN TOTAL'!O232</f>
        <v>APAGADO</v>
      </c>
      <c r="J226">
        <f>'RESUMEN TOTAL'!P232</f>
        <v>0</v>
      </c>
      <c r="K226">
        <f>'RESUMEN TOTAL'!Q232</f>
        <v>0</v>
      </c>
      <c r="L226">
        <f>'RESUMEN TOTAL'!R232</f>
        <v>0</v>
      </c>
      <c r="M226" t="str">
        <f>'RESUMEN TOTAL'!S232</f>
        <v>APAGADO</v>
      </c>
      <c r="N226">
        <f>'RESUMEN TOTAL'!T232</f>
        <v>0</v>
      </c>
      <c r="O226" t="str">
        <f>'RESUMEN TOTAL'!U232</f>
        <v>APAGADO</v>
      </c>
      <c r="P226">
        <f>'RESUMEN TOTAL'!V232</f>
        <v>0</v>
      </c>
      <c r="Q226">
        <f>'RESUMEN TOTAL'!W232</f>
        <v>0</v>
      </c>
      <c r="R226">
        <f>'RESUMEN TOTAL'!X232</f>
        <v>0</v>
      </c>
      <c r="S226" t="str">
        <f>'RESUMEN TOTAL'!Y232</f>
        <v>APAGADO</v>
      </c>
      <c r="T226" t="str">
        <f>'RESUMEN TOTAL'!Z232</f>
        <v>APAGADO</v>
      </c>
      <c r="U226">
        <f>'RESUMEN TOTAL'!AA232</f>
        <v>0</v>
      </c>
      <c r="V226">
        <f>'RESUMEN TOTAL'!AB232</f>
        <v>0</v>
      </c>
      <c r="W226">
        <f>'RESUMEN TOTAL'!AC232</f>
        <v>0</v>
      </c>
      <c r="X226">
        <f>'RESUMEN TOTAL'!AD232</f>
        <v>0</v>
      </c>
      <c r="Y226">
        <f>'RESUMEN TOTAL'!AE232</f>
        <v>0</v>
      </c>
      <c r="Z226">
        <f>'RESUMEN TOTAL'!AF232</f>
        <v>0</v>
      </c>
      <c r="AA226">
        <f>'RESUMEN TOTAL'!AG232</f>
        <v>0</v>
      </c>
      <c r="AB226">
        <f>'RESUMEN TOTAL'!AH232</f>
        <v>0</v>
      </c>
      <c r="AC226">
        <f>'RESUMEN TOTAL'!AI232</f>
        <v>0</v>
      </c>
      <c r="AD226">
        <f>'RESUMEN TOTAL'!AJ232</f>
        <v>0</v>
      </c>
      <c r="AE226">
        <f>'RESUMEN TOTAL'!AK232</f>
        <v>0</v>
      </c>
      <c r="AF226">
        <f>'RESUMEN TOTAL'!AL232</f>
        <v>0</v>
      </c>
      <c r="AG226">
        <f>'RESUMEN TOTAL'!AM232</f>
        <v>0</v>
      </c>
      <c r="AH226">
        <f>'RESUMEN TOTAL'!AN232</f>
        <v>0</v>
      </c>
      <c r="AI226">
        <f>'RESUMEN TOTAL'!AO232</f>
        <v>0</v>
      </c>
    </row>
    <row r="227" spans="1:35" x14ac:dyDescent="0.25">
      <c r="A227" t="str">
        <f>'RESUMEN TOTAL'!A233</f>
        <v>PICO DE ORO</v>
      </c>
      <c r="B227" t="str">
        <f>'RESUMEN TOTAL'!B233</f>
        <v>PCO05 (fija 2)</v>
      </c>
      <c r="C227" t="str">
        <f>'RESUMEN TOTAL'!D233</f>
        <v>BERNA Y POLONIA</v>
      </c>
      <c r="D227" t="str">
        <f>'RESUMEN TOTAL'!E233</f>
        <v>Fija</v>
      </c>
      <c r="E227" t="str">
        <f>'RESUMEN TOTAL'!F233</f>
        <v>Fibra Optica</v>
      </c>
      <c r="F227" t="str">
        <f>'RESUMEN TOTAL'!L233</f>
        <v>APAGADO</v>
      </c>
      <c r="G227" t="str">
        <f>'RESUMEN TOTAL'!M233</f>
        <v>APAGADO</v>
      </c>
      <c r="H227" t="str">
        <f>'RESUMEN TOTAL'!N233</f>
        <v>APAGADO</v>
      </c>
      <c r="I227" t="str">
        <f>'RESUMEN TOTAL'!O233</f>
        <v>APAGADO</v>
      </c>
      <c r="J227">
        <f>'RESUMEN TOTAL'!P233</f>
        <v>0</v>
      </c>
      <c r="K227">
        <f>'RESUMEN TOTAL'!Q233</f>
        <v>0</v>
      </c>
      <c r="L227">
        <f>'RESUMEN TOTAL'!R233</f>
        <v>0</v>
      </c>
      <c r="M227" t="str">
        <f>'RESUMEN TOTAL'!S233</f>
        <v>APAGADO</v>
      </c>
      <c r="N227">
        <f>'RESUMEN TOTAL'!T233</f>
        <v>0</v>
      </c>
      <c r="O227" t="str">
        <f>'RESUMEN TOTAL'!U233</f>
        <v>APAGADO</v>
      </c>
      <c r="P227">
        <f>'RESUMEN TOTAL'!V233</f>
        <v>0</v>
      </c>
      <c r="Q227">
        <f>'RESUMEN TOTAL'!W233</f>
        <v>0</v>
      </c>
      <c r="R227">
        <f>'RESUMEN TOTAL'!X233</f>
        <v>0</v>
      </c>
      <c r="S227" t="str">
        <f>'RESUMEN TOTAL'!Y233</f>
        <v>APAGADO</v>
      </c>
      <c r="T227" t="str">
        <f>'RESUMEN TOTAL'!Z233</f>
        <v>APAGADO</v>
      </c>
      <c r="U227">
        <f>'RESUMEN TOTAL'!AA233</f>
        <v>0</v>
      </c>
      <c r="V227">
        <f>'RESUMEN TOTAL'!AB233</f>
        <v>0</v>
      </c>
      <c r="W227">
        <f>'RESUMEN TOTAL'!AC233</f>
        <v>0</v>
      </c>
      <c r="X227">
        <f>'RESUMEN TOTAL'!AD233</f>
        <v>0</v>
      </c>
      <c r="Y227">
        <f>'RESUMEN TOTAL'!AE233</f>
        <v>0</v>
      </c>
      <c r="Z227">
        <f>'RESUMEN TOTAL'!AF233</f>
        <v>0</v>
      </c>
      <c r="AA227">
        <f>'RESUMEN TOTAL'!AG233</f>
        <v>0</v>
      </c>
      <c r="AB227">
        <f>'RESUMEN TOTAL'!AH233</f>
        <v>0</v>
      </c>
      <c r="AC227">
        <f>'RESUMEN TOTAL'!AI233</f>
        <v>0</v>
      </c>
      <c r="AD227">
        <f>'RESUMEN TOTAL'!AJ233</f>
        <v>0</v>
      </c>
      <c r="AE227">
        <f>'RESUMEN TOTAL'!AK233</f>
        <v>0</v>
      </c>
      <c r="AF227">
        <f>'RESUMEN TOTAL'!AL233</f>
        <v>0</v>
      </c>
      <c r="AG227">
        <f>'RESUMEN TOTAL'!AM233</f>
        <v>0</v>
      </c>
      <c r="AH227">
        <f>'RESUMEN TOTAL'!AN233</f>
        <v>0</v>
      </c>
      <c r="AI227">
        <f>'RESUMEN TOTAL'!AO233</f>
        <v>0</v>
      </c>
    </row>
    <row r="228" spans="1:35" x14ac:dyDescent="0.25">
      <c r="A228" t="str">
        <f>'RESUMEN TOTAL'!A234</f>
        <v>AGUSTIN RAMIREZ</v>
      </c>
      <c r="B228" t="str">
        <f>'RESUMEN TOTAL'!B234</f>
        <v>PUNTO SEGURO - AGUSTIN RAMIREZ (domo)</v>
      </c>
      <c r="C228" t="str">
        <f>'RESUMEN TOTAL'!D234</f>
        <v>EL MALAMBO Y LA TRANQUERA</v>
      </c>
      <c r="D228" t="str">
        <f>'RESUMEN TOTAL'!E234</f>
        <v>DOMO</v>
      </c>
      <c r="E228" t="str">
        <f>'RESUMEN TOTAL'!F234</f>
        <v>Fibra Optica</v>
      </c>
      <c r="F228" t="str">
        <f>'RESUMEN TOTAL'!L234</f>
        <v>APAGADO</v>
      </c>
      <c r="G228" t="str">
        <f>'RESUMEN TOTAL'!M234</f>
        <v>APAGADO</v>
      </c>
      <c r="H228" t="str">
        <f>'RESUMEN TOTAL'!N234</f>
        <v>APAGADO</v>
      </c>
      <c r="I228" t="str">
        <f>'RESUMEN TOTAL'!O234</f>
        <v>APAGADO</v>
      </c>
      <c r="J228">
        <f>'RESUMEN TOTAL'!P234</f>
        <v>0</v>
      </c>
      <c r="K228">
        <f>'RESUMEN TOTAL'!Q234</f>
        <v>0</v>
      </c>
      <c r="L228">
        <f>'RESUMEN TOTAL'!R234</f>
        <v>0</v>
      </c>
      <c r="M228">
        <f>'RESUMEN TOTAL'!S234</f>
        <v>0</v>
      </c>
      <c r="N228">
        <f>'RESUMEN TOTAL'!T234</f>
        <v>0</v>
      </c>
      <c r="O228">
        <f>'RESUMEN TOTAL'!U234</f>
        <v>0</v>
      </c>
      <c r="P228">
        <f>'RESUMEN TOTAL'!V234</f>
        <v>0</v>
      </c>
      <c r="Q228">
        <f>'RESUMEN TOTAL'!W234</f>
        <v>0</v>
      </c>
      <c r="R228">
        <f>'RESUMEN TOTAL'!X234</f>
        <v>0</v>
      </c>
      <c r="S228">
        <f>'RESUMEN TOTAL'!Y234</f>
        <v>0</v>
      </c>
      <c r="T228">
        <f>'RESUMEN TOTAL'!Z234</f>
        <v>0</v>
      </c>
      <c r="U228">
        <f>'RESUMEN TOTAL'!AA234</f>
        <v>0</v>
      </c>
      <c r="V228">
        <f>'RESUMEN TOTAL'!AB234</f>
        <v>0</v>
      </c>
      <c r="W228">
        <f>'RESUMEN TOTAL'!AC234</f>
        <v>0</v>
      </c>
      <c r="X228">
        <f>'RESUMEN TOTAL'!AD234</f>
        <v>0</v>
      </c>
      <c r="Y228">
        <f>'RESUMEN TOTAL'!AE234</f>
        <v>0</v>
      </c>
      <c r="Z228">
        <f>'RESUMEN TOTAL'!AF234</f>
        <v>0</v>
      </c>
      <c r="AA228">
        <f>'RESUMEN TOTAL'!AG234</f>
        <v>0</v>
      </c>
      <c r="AB228">
        <f>'RESUMEN TOTAL'!AH234</f>
        <v>0</v>
      </c>
      <c r="AC228">
        <f>'RESUMEN TOTAL'!AI234</f>
        <v>0</v>
      </c>
      <c r="AD228">
        <f>'RESUMEN TOTAL'!AJ234</f>
        <v>0</v>
      </c>
      <c r="AE228">
        <f>'RESUMEN TOTAL'!AK234</f>
        <v>0</v>
      </c>
      <c r="AF228">
        <f>'RESUMEN TOTAL'!AL234</f>
        <v>0</v>
      </c>
      <c r="AG228">
        <f>'RESUMEN TOTAL'!AM234</f>
        <v>0</v>
      </c>
      <c r="AH228">
        <f>'RESUMEN TOTAL'!AN234</f>
        <v>0</v>
      </c>
      <c r="AI228">
        <f>'RESUMEN TOTAL'!AO234</f>
        <v>0</v>
      </c>
    </row>
    <row r="229" spans="1:35" x14ac:dyDescent="0.25">
      <c r="A229" t="str">
        <f>'RESUMEN TOTAL'!A235</f>
        <v>AGUSTIN RAMIREZ</v>
      </c>
      <c r="B229" t="str">
        <f>'RESUMEN TOTAL'!B235</f>
        <v>PUNTO SEGURO - AGUSTIN RAMIREZ (fija)</v>
      </c>
      <c r="C229" t="str">
        <f>'RESUMEN TOTAL'!D235</f>
        <v>EL MALAMBO Y LA TRANQUERA</v>
      </c>
      <c r="D229" t="str">
        <f>'RESUMEN TOTAL'!E235</f>
        <v>Fija</v>
      </c>
      <c r="E229" t="str">
        <f>'RESUMEN TOTAL'!F235</f>
        <v>Fibra Optica</v>
      </c>
      <c r="F229" t="str">
        <f>'RESUMEN TOTAL'!L235</f>
        <v>APAGADO</v>
      </c>
      <c r="G229" t="str">
        <f>'RESUMEN TOTAL'!M235</f>
        <v>APAGADO</v>
      </c>
      <c r="H229" t="str">
        <f>'RESUMEN TOTAL'!N235</f>
        <v>APAGADO</v>
      </c>
      <c r="I229" t="str">
        <f>'RESUMEN TOTAL'!O235</f>
        <v>APAGADO</v>
      </c>
      <c r="J229">
        <f>'RESUMEN TOTAL'!P235</f>
        <v>0</v>
      </c>
      <c r="K229">
        <f>'RESUMEN TOTAL'!Q235</f>
        <v>0</v>
      </c>
      <c r="L229">
        <f>'RESUMEN TOTAL'!R235</f>
        <v>0</v>
      </c>
      <c r="M229">
        <f>'RESUMEN TOTAL'!S235</f>
        <v>0</v>
      </c>
      <c r="N229">
        <f>'RESUMEN TOTAL'!T235</f>
        <v>0</v>
      </c>
      <c r="O229">
        <f>'RESUMEN TOTAL'!U235</f>
        <v>0</v>
      </c>
      <c r="P229">
        <f>'RESUMEN TOTAL'!V235</f>
        <v>0</v>
      </c>
      <c r="Q229">
        <f>'RESUMEN TOTAL'!W235</f>
        <v>0</v>
      </c>
      <c r="R229">
        <f>'RESUMEN TOTAL'!X235</f>
        <v>0</v>
      </c>
      <c r="S229">
        <f>'RESUMEN TOTAL'!Y235</f>
        <v>0</v>
      </c>
      <c r="T229">
        <f>'RESUMEN TOTAL'!Z235</f>
        <v>0</v>
      </c>
      <c r="U229">
        <f>'RESUMEN TOTAL'!AA235</f>
        <v>0</v>
      </c>
      <c r="V229">
        <f>'RESUMEN TOTAL'!AB235</f>
        <v>0</v>
      </c>
      <c r="W229">
        <f>'RESUMEN TOTAL'!AC235</f>
        <v>0</v>
      </c>
      <c r="X229">
        <f>'RESUMEN TOTAL'!AD235</f>
        <v>0</v>
      </c>
      <c r="Y229">
        <f>'RESUMEN TOTAL'!AE235</f>
        <v>0</v>
      </c>
      <c r="Z229">
        <f>'RESUMEN TOTAL'!AF235</f>
        <v>0</v>
      </c>
      <c r="AA229">
        <f>'RESUMEN TOTAL'!AG235</f>
        <v>0</v>
      </c>
      <c r="AB229">
        <f>'RESUMEN TOTAL'!AH235</f>
        <v>0</v>
      </c>
      <c r="AC229">
        <f>'RESUMEN TOTAL'!AI235</f>
        <v>0</v>
      </c>
      <c r="AD229">
        <f>'RESUMEN TOTAL'!AJ235</f>
        <v>0</v>
      </c>
      <c r="AE229">
        <f>'RESUMEN TOTAL'!AK235</f>
        <v>0</v>
      </c>
      <c r="AF229">
        <f>'RESUMEN TOTAL'!AL235</f>
        <v>0</v>
      </c>
      <c r="AG229">
        <f>'RESUMEN TOTAL'!AM235</f>
        <v>0</v>
      </c>
      <c r="AH229">
        <f>'RESUMEN TOTAL'!AN235</f>
        <v>0</v>
      </c>
      <c r="AI229">
        <f>'RESUMEN TOTAL'!AO235</f>
        <v>0</v>
      </c>
    </row>
    <row r="230" spans="1:35" x14ac:dyDescent="0.25">
      <c r="A230" t="str">
        <f>'RESUMEN TOTAL'!A236</f>
        <v>AGUSTIN RAMIREZ</v>
      </c>
      <c r="B230" t="str">
        <f>'RESUMEN TOTAL'!B236</f>
        <v>PUNTO SEGURO AGUSTIN RAMIREZ INTERCOMUNICADOR</v>
      </c>
      <c r="C230" t="str">
        <f>'RESUMEN TOTAL'!D236</f>
        <v>MALAMBO Y LA TRANQUERA</v>
      </c>
      <c r="D230" t="str">
        <f>'RESUMEN TOTAL'!E236</f>
        <v>Fija</v>
      </c>
      <c r="E230" t="str">
        <f>'RESUMEN TOTAL'!F236</f>
        <v>Fibra Optica</v>
      </c>
      <c r="F230" t="str">
        <f>'RESUMEN TOTAL'!L236</f>
        <v>APAGADO</v>
      </c>
      <c r="G230" t="str">
        <f>'RESUMEN TOTAL'!M236</f>
        <v>APAGADO</v>
      </c>
      <c r="H230" t="str">
        <f>'RESUMEN TOTAL'!N236</f>
        <v>APAGADO</v>
      </c>
      <c r="I230" t="str">
        <f>'RESUMEN TOTAL'!O236</f>
        <v>APAGADO</v>
      </c>
      <c r="J230">
        <f>'RESUMEN TOTAL'!P236</f>
        <v>0</v>
      </c>
      <c r="K230">
        <f>'RESUMEN TOTAL'!Q236</f>
        <v>0</v>
      </c>
      <c r="L230">
        <f>'RESUMEN TOTAL'!R236</f>
        <v>0</v>
      </c>
      <c r="M230">
        <f>'RESUMEN TOTAL'!S236</f>
        <v>0</v>
      </c>
      <c r="N230">
        <f>'RESUMEN TOTAL'!T236</f>
        <v>0</v>
      </c>
      <c r="O230">
        <f>'RESUMEN TOTAL'!U236</f>
        <v>0</v>
      </c>
      <c r="P230">
        <f>'RESUMEN TOTAL'!V236</f>
        <v>0</v>
      </c>
      <c r="Q230">
        <f>'RESUMEN TOTAL'!W236</f>
        <v>0</v>
      </c>
      <c r="R230">
        <f>'RESUMEN TOTAL'!X236</f>
        <v>0</v>
      </c>
      <c r="S230">
        <f>'RESUMEN TOTAL'!Y236</f>
        <v>0</v>
      </c>
      <c r="T230">
        <f>'RESUMEN TOTAL'!Z236</f>
        <v>0</v>
      </c>
      <c r="U230">
        <f>'RESUMEN TOTAL'!AA236</f>
        <v>0</v>
      </c>
      <c r="V230">
        <f>'RESUMEN TOTAL'!AB236</f>
        <v>0</v>
      </c>
      <c r="W230">
        <f>'RESUMEN TOTAL'!AC236</f>
        <v>0</v>
      </c>
      <c r="X230">
        <f>'RESUMEN TOTAL'!AD236</f>
        <v>0</v>
      </c>
      <c r="Y230">
        <f>'RESUMEN TOTAL'!AE236</f>
        <v>0</v>
      </c>
      <c r="Z230">
        <f>'RESUMEN TOTAL'!AF236</f>
        <v>0</v>
      </c>
      <c r="AA230">
        <f>'RESUMEN TOTAL'!AG236</f>
        <v>0</v>
      </c>
      <c r="AB230">
        <f>'RESUMEN TOTAL'!AH236</f>
        <v>0</v>
      </c>
      <c r="AC230">
        <f>'RESUMEN TOTAL'!AI236</f>
        <v>0</v>
      </c>
      <c r="AD230">
        <f>'RESUMEN TOTAL'!AJ236</f>
        <v>0</v>
      </c>
      <c r="AE230">
        <f>'RESUMEN TOTAL'!AK236</f>
        <v>0</v>
      </c>
      <c r="AF230">
        <f>'RESUMEN TOTAL'!AL236</f>
        <v>0</v>
      </c>
      <c r="AG230">
        <f>'RESUMEN TOTAL'!AM236</f>
        <v>0</v>
      </c>
      <c r="AH230">
        <f>'RESUMEN TOTAL'!AN236</f>
        <v>0</v>
      </c>
      <c r="AI230">
        <f>'RESUMEN TOTAL'!AO236</f>
        <v>0</v>
      </c>
    </row>
    <row r="231" spans="1:35" x14ac:dyDescent="0.25">
      <c r="A231" t="str">
        <f>'RESUMEN TOTAL'!A237</f>
        <v>EL PARQUE</v>
      </c>
      <c r="B231" t="str">
        <f>'RESUMEN TOTAL'!B237</f>
        <v>PUNTO SEGURO - EL PARQUE (domo)</v>
      </c>
      <c r="C231" t="str">
        <f>'RESUMEN TOTAL'!D237</f>
        <v>CALLE 1282 Y 1201</v>
      </c>
      <c r="D231" t="str">
        <f>'RESUMEN TOTAL'!E237</f>
        <v>DOMO</v>
      </c>
      <c r="E231" t="str">
        <f>'RESUMEN TOTAL'!F237</f>
        <v>Fibra Optica</v>
      </c>
      <c r="F231" t="str">
        <f>'RESUMEN TOTAL'!L237</f>
        <v>APAGADO</v>
      </c>
      <c r="G231" t="str">
        <f>'RESUMEN TOTAL'!M237</f>
        <v>APAGADO</v>
      </c>
      <c r="H231" t="str">
        <f>'RESUMEN TOTAL'!N237</f>
        <v>APAGADO</v>
      </c>
      <c r="I231" t="str">
        <f>'RESUMEN TOTAL'!O237</f>
        <v>APAGADO</v>
      </c>
      <c r="J231" t="str">
        <f>'RESUMEN TOTAL'!P237</f>
        <v>APAGADO</v>
      </c>
      <c r="K231" t="str">
        <f>'RESUMEN TOTAL'!Q237</f>
        <v>APAGADO</v>
      </c>
      <c r="L231" t="str">
        <f>'RESUMEN TOTAL'!R237</f>
        <v>APAGADO</v>
      </c>
      <c r="M231" t="str">
        <f>'RESUMEN TOTAL'!S237</f>
        <v>APAGADO</v>
      </c>
      <c r="N231" t="str">
        <f>'RESUMEN TOTAL'!T237</f>
        <v>APAGADO</v>
      </c>
      <c r="O231" t="str">
        <f>'RESUMEN TOTAL'!U237</f>
        <v>APAGADO</v>
      </c>
      <c r="P231" t="str">
        <f>'RESUMEN TOTAL'!V237</f>
        <v>APAGADO</v>
      </c>
      <c r="Q231" t="str">
        <f>'RESUMEN TOTAL'!W237</f>
        <v>APAGADO</v>
      </c>
      <c r="R231">
        <f>'RESUMEN TOTAL'!X237</f>
        <v>0</v>
      </c>
      <c r="S231" t="str">
        <f>'RESUMEN TOTAL'!Y237</f>
        <v>APAGADO</v>
      </c>
      <c r="T231" t="str">
        <f>'RESUMEN TOTAL'!Z237</f>
        <v>APAGADO</v>
      </c>
      <c r="U231" t="str">
        <f>'RESUMEN TOTAL'!AA237</f>
        <v>APAGADO</v>
      </c>
      <c r="V231" t="str">
        <f>'RESUMEN TOTAL'!AB237</f>
        <v>APAGADO</v>
      </c>
      <c r="W231" t="str">
        <f>'RESUMEN TOTAL'!AC237</f>
        <v>APAGADO</v>
      </c>
      <c r="X231" t="str">
        <f>'RESUMEN TOTAL'!AD237</f>
        <v>APAGADO</v>
      </c>
      <c r="Y231" t="str">
        <f>'RESUMEN TOTAL'!AE237</f>
        <v>APAGADO</v>
      </c>
      <c r="Z231" t="str">
        <f>'RESUMEN TOTAL'!AF237</f>
        <v>APAGADO</v>
      </c>
      <c r="AA231" t="str">
        <f>'RESUMEN TOTAL'!AG237</f>
        <v>APAGADO</v>
      </c>
      <c r="AB231" t="str">
        <f>'RESUMEN TOTAL'!AH237</f>
        <v>APAGADO</v>
      </c>
      <c r="AC231" t="str">
        <f>'RESUMEN TOTAL'!AI237</f>
        <v>APAGADO</v>
      </c>
      <c r="AD231" t="str">
        <f>'RESUMEN TOTAL'!AJ237</f>
        <v>APAGADO</v>
      </c>
      <c r="AE231" t="str">
        <f>'RESUMEN TOTAL'!AK237</f>
        <v>APAGADO</v>
      </c>
      <c r="AF231">
        <f>'RESUMEN TOTAL'!AL237</f>
        <v>0</v>
      </c>
      <c r="AG231">
        <f>'RESUMEN TOTAL'!AM237</f>
        <v>0</v>
      </c>
      <c r="AH231" t="e">
        <f>'RESUMEN TOTAL'!#REF!</f>
        <v>#REF!</v>
      </c>
      <c r="AI231">
        <f>'RESUMEN TOTAL'!AN237</f>
        <v>0</v>
      </c>
    </row>
    <row r="232" spans="1:35" x14ac:dyDescent="0.25">
      <c r="A232" t="str">
        <f>'RESUMEN TOTAL'!A238</f>
        <v>EL PARQUE</v>
      </c>
      <c r="B232" t="str">
        <f>'RESUMEN TOTAL'!B238</f>
        <v>PUNTO SEGURO - EL PARQUE (fija)</v>
      </c>
      <c r="C232" t="str">
        <f>'RESUMEN TOTAL'!D238</f>
        <v>CALLE 1282 Y 1201</v>
      </c>
      <c r="D232" t="str">
        <f>'RESUMEN TOTAL'!E238</f>
        <v>Fija</v>
      </c>
      <c r="E232" t="str">
        <f>'RESUMEN TOTAL'!F238</f>
        <v>Fibra Optica</v>
      </c>
      <c r="F232">
        <f>'RESUMEN TOTAL'!L238</f>
        <v>0</v>
      </c>
      <c r="G232">
        <f>'RESUMEN TOTAL'!M238</f>
        <v>0</v>
      </c>
      <c r="H232">
        <f>'RESUMEN TOTAL'!N238</f>
        <v>0</v>
      </c>
      <c r="I232">
        <f>'RESUMEN TOTAL'!O238</f>
        <v>0</v>
      </c>
      <c r="J232">
        <f>'RESUMEN TOTAL'!P238</f>
        <v>0</v>
      </c>
      <c r="K232" t="str">
        <f>'RESUMEN TOTAL'!Q238</f>
        <v>APAGADO</v>
      </c>
      <c r="L232" t="str">
        <f>'RESUMEN TOTAL'!R238</f>
        <v>APAGADO</v>
      </c>
      <c r="M232" t="str">
        <f>'RESUMEN TOTAL'!S238</f>
        <v>APAGADO</v>
      </c>
      <c r="N232" t="str">
        <f>'RESUMEN TOTAL'!T238</f>
        <v>APAGADO</v>
      </c>
      <c r="O232">
        <f>'RESUMEN TOTAL'!U238</f>
        <v>0</v>
      </c>
      <c r="P232">
        <f>'RESUMEN TOTAL'!V238</f>
        <v>0</v>
      </c>
      <c r="Q232">
        <f>'RESUMEN TOTAL'!W238</f>
        <v>0</v>
      </c>
      <c r="R232">
        <f>'RESUMEN TOTAL'!X238</f>
        <v>0</v>
      </c>
      <c r="S232">
        <f>'RESUMEN TOTAL'!Y238</f>
        <v>0</v>
      </c>
      <c r="T232">
        <f>'RESUMEN TOTAL'!Z238</f>
        <v>0</v>
      </c>
      <c r="U232">
        <f>'RESUMEN TOTAL'!AA238</f>
        <v>0</v>
      </c>
      <c r="V232">
        <f>'RESUMEN TOTAL'!AB238</f>
        <v>0</v>
      </c>
      <c r="W232">
        <f>'RESUMEN TOTAL'!AC238</f>
        <v>0</v>
      </c>
      <c r="X232">
        <f>'RESUMEN TOTAL'!AD238</f>
        <v>0</v>
      </c>
      <c r="Y232">
        <f>'RESUMEN TOTAL'!AE238</f>
        <v>0</v>
      </c>
      <c r="Z232">
        <f>'RESUMEN TOTAL'!AF238</f>
        <v>0</v>
      </c>
      <c r="AA232">
        <f>'RESUMEN TOTAL'!AG238</f>
        <v>0</v>
      </c>
      <c r="AB232">
        <f>'RESUMEN TOTAL'!AH238</f>
        <v>0</v>
      </c>
      <c r="AC232">
        <f>'RESUMEN TOTAL'!AI238</f>
        <v>0</v>
      </c>
      <c r="AD232">
        <f>'RESUMEN TOTAL'!AJ238</f>
        <v>0</v>
      </c>
      <c r="AE232">
        <f>'RESUMEN TOTAL'!AK238</f>
        <v>0</v>
      </c>
      <c r="AF232">
        <f>'RESUMEN TOTAL'!AL238</f>
        <v>0</v>
      </c>
      <c r="AG232">
        <f>'RESUMEN TOTAL'!AM238</f>
        <v>0</v>
      </c>
      <c r="AH232">
        <f>'RESUMEN TOTAL'!AN238</f>
        <v>0</v>
      </c>
      <c r="AI232">
        <f>'RESUMEN TOTAL'!AO238</f>
        <v>0</v>
      </c>
    </row>
    <row r="233" spans="1:35" x14ac:dyDescent="0.25">
      <c r="A233" t="str">
        <f>'RESUMEN TOTAL'!A239</f>
        <v>EL PARQUE</v>
      </c>
      <c r="B233" t="str">
        <f>'RESUMEN TOTAL'!B239</f>
        <v>PUNTO SEGURO - EL PARQUE INTERCOMUNICADOR</v>
      </c>
      <c r="C233" t="str">
        <f>'RESUMEN TOTAL'!D239</f>
        <v>1282 Y 1201</v>
      </c>
      <c r="D233" t="str">
        <f>'RESUMEN TOTAL'!E239</f>
        <v>Fija</v>
      </c>
      <c r="E233" t="str">
        <f>'RESUMEN TOTAL'!F239</f>
        <v>Fibra Optica</v>
      </c>
      <c r="F233" t="str">
        <f>'RESUMEN TOTAL'!L239</f>
        <v>APAGADO</v>
      </c>
      <c r="G233" t="str">
        <f>'RESUMEN TOTAL'!M239</f>
        <v>APAGADO</v>
      </c>
      <c r="H233" t="str">
        <f>'RESUMEN TOTAL'!N239</f>
        <v>APAGADO</v>
      </c>
      <c r="I233" t="str">
        <f>'RESUMEN TOTAL'!O239</f>
        <v>APAGADO</v>
      </c>
      <c r="J233">
        <f>'RESUMEN TOTAL'!P239</f>
        <v>0</v>
      </c>
      <c r="K233">
        <f>'RESUMEN TOTAL'!Q239</f>
        <v>0</v>
      </c>
      <c r="L233" t="str">
        <f>'RESUMEN TOTAL'!R239</f>
        <v>APAGADO</v>
      </c>
      <c r="M233" t="str">
        <f>'RESUMEN TOTAL'!S239</f>
        <v>APAGADO</v>
      </c>
      <c r="N233" t="str">
        <f>'RESUMEN TOTAL'!T239</f>
        <v>APAGADO</v>
      </c>
      <c r="O233" t="str">
        <f>'RESUMEN TOTAL'!U239</f>
        <v>APAGADO</v>
      </c>
      <c r="P233" t="str">
        <f>'RESUMEN TOTAL'!V239</f>
        <v>APAGADO</v>
      </c>
      <c r="Q233" t="str">
        <f>'RESUMEN TOTAL'!W239</f>
        <v>APAGADO</v>
      </c>
      <c r="R233">
        <f>'RESUMEN TOTAL'!X239</f>
        <v>0</v>
      </c>
      <c r="S233" t="str">
        <f>'RESUMEN TOTAL'!Y239</f>
        <v>APAGADO</v>
      </c>
      <c r="T233" t="str">
        <f>'RESUMEN TOTAL'!Z239</f>
        <v>APAGADO</v>
      </c>
      <c r="U233" t="str">
        <f>'RESUMEN TOTAL'!AA239</f>
        <v>APAGADO</v>
      </c>
      <c r="V233" t="str">
        <f>'RESUMEN TOTAL'!AB239</f>
        <v>APAGADO</v>
      </c>
      <c r="W233" t="str">
        <f>'RESUMEN TOTAL'!AC239</f>
        <v>APAGADO</v>
      </c>
      <c r="X233" t="str">
        <f>'RESUMEN TOTAL'!AD239</f>
        <v>APAGADO</v>
      </c>
      <c r="Y233" t="str">
        <f>'RESUMEN TOTAL'!AE239</f>
        <v>APAGADO</v>
      </c>
      <c r="Z233" t="str">
        <f>'RESUMEN TOTAL'!AF239</f>
        <v>APAGADO</v>
      </c>
      <c r="AA233" t="str">
        <f>'RESUMEN TOTAL'!AG239</f>
        <v>APAGADO</v>
      </c>
      <c r="AB233" t="str">
        <f>'RESUMEN TOTAL'!AH239</f>
        <v>APAGADO</v>
      </c>
      <c r="AC233" t="str">
        <f>'RESUMEN TOTAL'!AI239</f>
        <v>APAGADO</v>
      </c>
      <c r="AD233" t="str">
        <f>'RESUMEN TOTAL'!AJ239</f>
        <v>APAGADO</v>
      </c>
      <c r="AE233" t="str">
        <f>'RESUMEN TOTAL'!AK239</f>
        <v>APAGADO</v>
      </c>
      <c r="AF233">
        <f>'RESUMEN TOTAL'!AL239</f>
        <v>0</v>
      </c>
      <c r="AG233">
        <f>'RESUMEN TOTAL'!AM239</f>
        <v>0</v>
      </c>
      <c r="AH233" t="e">
        <f>'RESUMEN TOTAL'!#REF!</f>
        <v>#REF!</v>
      </c>
      <c r="AI233">
        <f>'RESUMEN TOTAL'!AN239</f>
        <v>0</v>
      </c>
    </row>
    <row r="234" spans="1:35" x14ac:dyDescent="0.25">
      <c r="A234" t="str">
        <f>'RESUMEN TOTAL'!A240</f>
        <v>INGENIERO ALLAN</v>
      </c>
      <c r="B234" t="str">
        <f>'RESUMEN TOTAL'!B240</f>
        <v>PUNTO SEGURO - ING. ALLAN (domo)</v>
      </c>
      <c r="C234" t="str">
        <f>'RESUMEN TOTAL'!D240</f>
        <v>DIAG. LOS YAGANES Y 1148</v>
      </c>
      <c r="D234" t="str">
        <f>'RESUMEN TOTAL'!E240</f>
        <v>DOMO</v>
      </c>
      <c r="E234" t="str">
        <f>'RESUMEN TOTAL'!F240</f>
        <v>Fibra Optica</v>
      </c>
      <c r="F234">
        <f>'RESUMEN TOTAL'!L240</f>
        <v>0</v>
      </c>
      <c r="G234">
        <f>'RESUMEN TOTAL'!M240</f>
        <v>0</v>
      </c>
      <c r="H234">
        <f>'RESUMEN TOTAL'!N240</f>
        <v>0</v>
      </c>
      <c r="I234">
        <f>'RESUMEN TOTAL'!O240</f>
        <v>0</v>
      </c>
      <c r="J234">
        <f>'RESUMEN TOTAL'!P240</f>
        <v>0</v>
      </c>
      <c r="K234" t="str">
        <f>'RESUMEN TOTAL'!Q240</f>
        <v>APAGADO</v>
      </c>
      <c r="L234" t="str">
        <f>'RESUMEN TOTAL'!R240</f>
        <v>APAGADO</v>
      </c>
      <c r="M234" t="str">
        <f>'RESUMEN TOTAL'!S240</f>
        <v>APAGADO</v>
      </c>
      <c r="N234" t="str">
        <f>'RESUMEN TOTAL'!T240</f>
        <v>APAGADO</v>
      </c>
      <c r="O234">
        <f>'RESUMEN TOTAL'!U240</f>
        <v>0</v>
      </c>
      <c r="P234">
        <f>'RESUMEN TOTAL'!V240</f>
        <v>0</v>
      </c>
      <c r="Q234">
        <f>'RESUMEN TOTAL'!W240</f>
        <v>0</v>
      </c>
      <c r="R234">
        <f>'RESUMEN TOTAL'!X240</f>
        <v>0</v>
      </c>
      <c r="S234">
        <f>'RESUMEN TOTAL'!Y240</f>
        <v>0</v>
      </c>
      <c r="T234">
        <f>'RESUMEN TOTAL'!Z240</f>
        <v>0</v>
      </c>
      <c r="U234">
        <f>'RESUMEN TOTAL'!AA240</f>
        <v>0</v>
      </c>
      <c r="V234">
        <f>'RESUMEN TOTAL'!AB240</f>
        <v>0</v>
      </c>
      <c r="W234">
        <f>'RESUMEN TOTAL'!AC240</f>
        <v>0</v>
      </c>
      <c r="X234">
        <f>'RESUMEN TOTAL'!AD240</f>
        <v>0</v>
      </c>
      <c r="Y234">
        <f>'RESUMEN TOTAL'!AE240</f>
        <v>0</v>
      </c>
      <c r="Z234">
        <f>'RESUMEN TOTAL'!AF240</f>
        <v>0</v>
      </c>
      <c r="AA234">
        <f>'RESUMEN TOTAL'!AG240</f>
        <v>0</v>
      </c>
      <c r="AB234">
        <f>'RESUMEN TOTAL'!AH240</f>
        <v>0</v>
      </c>
      <c r="AC234">
        <f>'RESUMEN TOTAL'!AI240</f>
        <v>0</v>
      </c>
      <c r="AD234">
        <f>'RESUMEN TOTAL'!AJ240</f>
        <v>0</v>
      </c>
      <c r="AE234">
        <f>'RESUMEN TOTAL'!AK240</f>
        <v>0</v>
      </c>
      <c r="AF234">
        <f>'RESUMEN TOTAL'!AL240</f>
        <v>0</v>
      </c>
      <c r="AG234">
        <f>'RESUMEN TOTAL'!AM240</f>
        <v>0</v>
      </c>
      <c r="AH234">
        <f>'RESUMEN TOTAL'!AN240</f>
        <v>0</v>
      </c>
      <c r="AI234">
        <f>'RESUMEN TOTAL'!AO240</f>
        <v>0</v>
      </c>
    </row>
    <row r="235" spans="1:35" x14ac:dyDescent="0.25">
      <c r="A235" t="str">
        <f>'RESUMEN TOTAL'!A241</f>
        <v>INGENIERO ALLAN</v>
      </c>
      <c r="B235" t="str">
        <f>'RESUMEN TOTAL'!B241</f>
        <v>PUNTO SEGURO - ING. ALLAN (fija)</v>
      </c>
      <c r="C235" t="str">
        <f>'RESUMEN TOTAL'!D241</f>
        <v>DIAG. LOS YAGANES Y 1148</v>
      </c>
      <c r="D235" t="str">
        <f>'RESUMEN TOTAL'!E241</f>
        <v>Fija</v>
      </c>
      <c r="E235" t="str">
        <f>'RESUMEN TOTAL'!F241</f>
        <v>Fibra Optica</v>
      </c>
      <c r="F235">
        <f>'RESUMEN TOTAL'!L241</f>
        <v>0</v>
      </c>
      <c r="G235">
        <f>'RESUMEN TOTAL'!M241</f>
        <v>0</v>
      </c>
      <c r="H235">
        <f>'RESUMEN TOTAL'!N241</f>
        <v>0</v>
      </c>
      <c r="I235">
        <f>'RESUMEN TOTAL'!O241</f>
        <v>0</v>
      </c>
      <c r="J235">
        <f>'RESUMEN TOTAL'!P241</f>
        <v>0</v>
      </c>
      <c r="K235" t="str">
        <f>'RESUMEN TOTAL'!Q241</f>
        <v>APAGADO</v>
      </c>
      <c r="L235" t="str">
        <f>'RESUMEN TOTAL'!R241</f>
        <v>APAGADO</v>
      </c>
      <c r="M235" t="str">
        <f>'RESUMEN TOTAL'!S241</f>
        <v>APAGADO</v>
      </c>
      <c r="N235" t="str">
        <f>'RESUMEN TOTAL'!T241</f>
        <v>APAGADO</v>
      </c>
      <c r="O235" t="str">
        <f>'RESUMEN TOTAL'!U241</f>
        <v>APAGADO</v>
      </c>
      <c r="P235">
        <f>'RESUMEN TOTAL'!V241</f>
        <v>0</v>
      </c>
      <c r="Q235">
        <f>'RESUMEN TOTAL'!W241</f>
        <v>0</v>
      </c>
      <c r="R235">
        <f>'RESUMEN TOTAL'!X241</f>
        <v>0</v>
      </c>
      <c r="S235">
        <f>'RESUMEN TOTAL'!Y241</f>
        <v>0</v>
      </c>
      <c r="T235">
        <f>'RESUMEN TOTAL'!Z241</f>
        <v>0</v>
      </c>
      <c r="U235">
        <f>'RESUMEN TOTAL'!AA241</f>
        <v>0</v>
      </c>
      <c r="V235" t="str">
        <f>'RESUMEN TOTAL'!AB241</f>
        <v>APAGADO</v>
      </c>
      <c r="W235" t="str">
        <f>'RESUMEN TOTAL'!AC241</f>
        <v>APAGADO</v>
      </c>
      <c r="X235" t="str">
        <f>'RESUMEN TOTAL'!AD241</f>
        <v>APAGADO</v>
      </c>
      <c r="Y235">
        <f>'RESUMEN TOTAL'!AE241</f>
        <v>0</v>
      </c>
      <c r="Z235">
        <f>'RESUMEN TOTAL'!AF241</f>
        <v>0</v>
      </c>
      <c r="AA235">
        <f>'RESUMEN TOTAL'!AG241</f>
        <v>0</v>
      </c>
      <c r="AB235" t="str">
        <f>'RESUMEN TOTAL'!AH241</f>
        <v>APAGADO</v>
      </c>
      <c r="AC235">
        <f>'RESUMEN TOTAL'!AI241</f>
        <v>0</v>
      </c>
      <c r="AD235">
        <f>'RESUMEN TOTAL'!AJ241</f>
        <v>0</v>
      </c>
      <c r="AE235">
        <f>'RESUMEN TOTAL'!AK241</f>
        <v>0</v>
      </c>
      <c r="AF235">
        <f>'RESUMEN TOTAL'!AL241</f>
        <v>0</v>
      </c>
      <c r="AG235">
        <f>'RESUMEN TOTAL'!AM241</f>
        <v>0</v>
      </c>
      <c r="AH235">
        <f>'RESUMEN TOTAL'!AN241</f>
        <v>0</v>
      </c>
      <c r="AI235">
        <f>'RESUMEN TOTAL'!AO241</f>
        <v>0</v>
      </c>
    </row>
    <row r="236" spans="1:35" x14ac:dyDescent="0.25">
      <c r="A236" t="str">
        <f>'RESUMEN TOTAL'!A242</f>
        <v>INGENIERO ALLAN</v>
      </c>
      <c r="B236" t="str">
        <f>'RESUMEN TOTAL'!B242</f>
        <v>PUNTO SEGURO - ING ALLAN INTERCOMUNICADOR</v>
      </c>
      <c r="C236" t="str">
        <f>'RESUMEN TOTAL'!D242</f>
        <v>DIAG LOS YAGANES Y 1148</v>
      </c>
      <c r="D236" t="str">
        <f>'RESUMEN TOTAL'!E242</f>
        <v>Domo</v>
      </c>
      <c r="E236" t="str">
        <f>'RESUMEN TOTAL'!F242</f>
        <v>Fibra Optica</v>
      </c>
      <c r="F236">
        <f>'RESUMEN TOTAL'!L242</f>
        <v>0</v>
      </c>
      <c r="G236">
        <f>'RESUMEN TOTAL'!M242</f>
        <v>0</v>
      </c>
      <c r="H236">
        <f>'RESUMEN TOTAL'!N242</f>
        <v>0</v>
      </c>
      <c r="I236">
        <f>'RESUMEN TOTAL'!O242</f>
        <v>0</v>
      </c>
      <c r="J236">
        <f>'RESUMEN TOTAL'!P242</f>
        <v>0</v>
      </c>
      <c r="K236" t="str">
        <f>'RESUMEN TOTAL'!Q242</f>
        <v>APAGADO</v>
      </c>
      <c r="L236" t="str">
        <f>'RESUMEN TOTAL'!R242</f>
        <v>APAGADO</v>
      </c>
      <c r="M236" t="str">
        <f>'RESUMEN TOTAL'!S242</f>
        <v>APAGADO</v>
      </c>
      <c r="N236" t="str">
        <f>'RESUMEN TOTAL'!T242</f>
        <v>APAGADO</v>
      </c>
      <c r="O236">
        <f>'RESUMEN TOTAL'!U242</f>
        <v>0</v>
      </c>
      <c r="P236">
        <f>'RESUMEN TOTAL'!V242</f>
        <v>0</v>
      </c>
      <c r="Q236">
        <f>'RESUMEN TOTAL'!W242</f>
        <v>0</v>
      </c>
      <c r="R236">
        <f>'RESUMEN TOTAL'!X242</f>
        <v>0</v>
      </c>
      <c r="S236">
        <f>'RESUMEN TOTAL'!Y242</f>
        <v>0</v>
      </c>
      <c r="T236">
        <f>'RESUMEN TOTAL'!Z242</f>
        <v>0</v>
      </c>
      <c r="U236">
        <f>'RESUMEN TOTAL'!AA242</f>
        <v>0</v>
      </c>
      <c r="V236">
        <f>'RESUMEN TOTAL'!AB242</f>
        <v>0</v>
      </c>
      <c r="W236">
        <f>'RESUMEN TOTAL'!AC242</f>
        <v>0</v>
      </c>
      <c r="X236">
        <f>'RESUMEN TOTAL'!AD242</f>
        <v>0</v>
      </c>
      <c r="Y236">
        <f>'RESUMEN TOTAL'!AE242</f>
        <v>0</v>
      </c>
      <c r="Z236">
        <f>'RESUMEN TOTAL'!AF242</f>
        <v>0</v>
      </c>
      <c r="AA236">
        <f>'RESUMEN TOTAL'!AG242</f>
        <v>0</v>
      </c>
      <c r="AB236">
        <f>'RESUMEN TOTAL'!AH242</f>
        <v>0</v>
      </c>
      <c r="AC236">
        <f>'RESUMEN TOTAL'!AI242</f>
        <v>0</v>
      </c>
      <c r="AD236">
        <f>'RESUMEN TOTAL'!AJ242</f>
        <v>0</v>
      </c>
      <c r="AE236">
        <f>'RESUMEN TOTAL'!AK242</f>
        <v>0</v>
      </c>
      <c r="AF236">
        <f>'RESUMEN TOTAL'!AL242</f>
        <v>0</v>
      </c>
      <c r="AG236">
        <f>'RESUMEN TOTAL'!AM242</f>
        <v>0</v>
      </c>
      <c r="AH236">
        <f>'RESUMEN TOTAL'!AN242</f>
        <v>0</v>
      </c>
      <c r="AI236">
        <f>'RESUMEN TOTAL'!AO242</f>
        <v>0</v>
      </c>
    </row>
    <row r="237" spans="1:35" x14ac:dyDescent="0.25">
      <c r="A237" t="str">
        <f>'RESUMEN TOTAL'!A243</f>
        <v>LUJAN</v>
      </c>
      <c r="B237" t="str">
        <f>'RESUMEN TOTAL'!B243</f>
        <v>PUNTO SEGURO - LUJAN (fija)</v>
      </c>
      <c r="C237" t="str">
        <f>'RESUMEN TOTAL'!D243</f>
        <v>DIAG. LOS TILOS Y LOS ALGARROBOS</v>
      </c>
      <c r="D237" t="str">
        <f>'RESUMEN TOTAL'!E243</f>
        <v>Fija</v>
      </c>
      <c r="E237" t="str">
        <f>'RESUMEN TOTAL'!F243</f>
        <v>Fibra Optica</v>
      </c>
      <c r="F237">
        <f>'RESUMEN TOTAL'!L243</f>
        <v>0</v>
      </c>
      <c r="G237">
        <f>'RESUMEN TOTAL'!M243</f>
        <v>0</v>
      </c>
      <c r="H237">
        <f>'RESUMEN TOTAL'!N243</f>
        <v>0</v>
      </c>
      <c r="I237">
        <f>'RESUMEN TOTAL'!O243</f>
        <v>0</v>
      </c>
      <c r="J237">
        <f>'RESUMEN TOTAL'!P243</f>
        <v>0</v>
      </c>
      <c r="K237">
        <f>'RESUMEN TOTAL'!Q243</f>
        <v>0</v>
      </c>
      <c r="L237">
        <f>'RESUMEN TOTAL'!R243</f>
        <v>0</v>
      </c>
      <c r="M237">
        <f>'RESUMEN TOTAL'!S243</f>
        <v>0</v>
      </c>
      <c r="N237">
        <f>'RESUMEN TOTAL'!T243</f>
        <v>0</v>
      </c>
      <c r="O237">
        <f>'RESUMEN TOTAL'!U243</f>
        <v>0</v>
      </c>
      <c r="P237">
        <f>'RESUMEN TOTAL'!V243</f>
        <v>0</v>
      </c>
      <c r="Q237" t="str">
        <f>'RESUMEN TOTAL'!W243</f>
        <v>APAGADO</v>
      </c>
      <c r="R237">
        <f>'RESUMEN TOTAL'!X243</f>
        <v>0</v>
      </c>
      <c r="S237" t="str">
        <f>'RESUMEN TOTAL'!Y243</f>
        <v>APAGADO</v>
      </c>
      <c r="T237" t="str">
        <f>'RESUMEN TOTAL'!Z243</f>
        <v>APAGADO</v>
      </c>
      <c r="U237">
        <f>'RESUMEN TOTAL'!AA243</f>
        <v>0</v>
      </c>
      <c r="V237">
        <f>'RESUMEN TOTAL'!AB243</f>
        <v>0</v>
      </c>
      <c r="W237">
        <f>'RESUMEN TOTAL'!AC243</f>
        <v>0</v>
      </c>
      <c r="X237">
        <f>'RESUMEN TOTAL'!AD243</f>
        <v>0</v>
      </c>
      <c r="Y237">
        <f>'RESUMEN TOTAL'!AE243</f>
        <v>0</v>
      </c>
      <c r="Z237">
        <f>'RESUMEN TOTAL'!AF243</f>
        <v>0</v>
      </c>
      <c r="AA237">
        <f>'RESUMEN TOTAL'!AG243</f>
        <v>0</v>
      </c>
      <c r="AB237">
        <f>'RESUMEN TOTAL'!AH243</f>
        <v>0</v>
      </c>
      <c r="AC237">
        <f>'RESUMEN TOTAL'!AI243</f>
        <v>0</v>
      </c>
      <c r="AD237">
        <f>'RESUMEN TOTAL'!AJ243</f>
        <v>0</v>
      </c>
      <c r="AE237">
        <f>'RESUMEN TOTAL'!AK243</f>
        <v>0</v>
      </c>
      <c r="AF237">
        <f>'RESUMEN TOTAL'!AL243</f>
        <v>0</v>
      </c>
      <c r="AG237">
        <f>'RESUMEN TOTAL'!AM243</f>
        <v>0</v>
      </c>
      <c r="AH237">
        <f>'RESUMEN TOTAL'!AN243</f>
        <v>0</v>
      </c>
      <c r="AI237">
        <f>'RESUMEN TOTAL'!AO243</f>
        <v>0</v>
      </c>
    </row>
    <row r="238" spans="1:35" x14ac:dyDescent="0.25">
      <c r="A238" t="str">
        <f>'RESUMEN TOTAL'!A244</f>
        <v>LUJAN</v>
      </c>
      <c r="B238" t="str">
        <f>'RESUMEN TOTAL'!B244</f>
        <v>PUNTO SEGURO LUJAN (domo)</v>
      </c>
      <c r="C238" t="str">
        <f>'RESUMEN TOTAL'!D244</f>
        <v>DIAG. LOS TILOS Y LOS ALGARROBOS</v>
      </c>
      <c r="D238" t="str">
        <f>'RESUMEN TOTAL'!E244</f>
        <v>DOMO</v>
      </c>
      <c r="E238" t="str">
        <f>'RESUMEN TOTAL'!F244</f>
        <v>Fibra Optica</v>
      </c>
      <c r="F238">
        <f>'RESUMEN TOTAL'!L244</f>
        <v>0</v>
      </c>
      <c r="G238">
        <f>'RESUMEN TOTAL'!M244</f>
        <v>0</v>
      </c>
      <c r="H238">
        <f>'RESUMEN TOTAL'!N244</f>
        <v>0</v>
      </c>
      <c r="I238">
        <f>'RESUMEN TOTAL'!O244</f>
        <v>0</v>
      </c>
      <c r="J238">
        <f>'RESUMEN TOTAL'!P244</f>
        <v>0</v>
      </c>
      <c r="K238">
        <f>'RESUMEN TOTAL'!Q244</f>
        <v>0</v>
      </c>
      <c r="L238">
        <f>'RESUMEN TOTAL'!R244</f>
        <v>0</v>
      </c>
      <c r="M238">
        <f>'RESUMEN TOTAL'!S244</f>
        <v>0</v>
      </c>
      <c r="N238">
        <f>'RESUMEN TOTAL'!T244</f>
        <v>0</v>
      </c>
      <c r="O238">
        <f>'RESUMEN TOTAL'!U244</f>
        <v>0</v>
      </c>
      <c r="P238">
        <f>'RESUMEN TOTAL'!V244</f>
        <v>0</v>
      </c>
      <c r="Q238">
        <f>'RESUMEN TOTAL'!W244</f>
        <v>0</v>
      </c>
      <c r="R238">
        <f>'RESUMEN TOTAL'!X244</f>
        <v>0</v>
      </c>
      <c r="S238">
        <f>'RESUMEN TOTAL'!Y244</f>
        <v>0</v>
      </c>
      <c r="T238">
        <f>'RESUMEN TOTAL'!Z244</f>
        <v>0</v>
      </c>
      <c r="U238">
        <f>'RESUMEN TOTAL'!AA244</f>
        <v>0</v>
      </c>
      <c r="V238">
        <f>'RESUMEN TOTAL'!AB244</f>
        <v>0</v>
      </c>
      <c r="W238">
        <f>'RESUMEN TOTAL'!AC244</f>
        <v>0</v>
      </c>
      <c r="X238">
        <f>'RESUMEN TOTAL'!AD244</f>
        <v>0</v>
      </c>
      <c r="Y238">
        <f>'RESUMEN TOTAL'!AE244</f>
        <v>0</v>
      </c>
      <c r="Z238">
        <f>'RESUMEN TOTAL'!AF244</f>
        <v>0</v>
      </c>
      <c r="AA238">
        <f>'RESUMEN TOTAL'!AG244</f>
        <v>0</v>
      </c>
      <c r="AB238">
        <f>'RESUMEN TOTAL'!AH244</f>
        <v>0</v>
      </c>
      <c r="AC238">
        <f>'RESUMEN TOTAL'!AI244</f>
        <v>0</v>
      </c>
      <c r="AD238">
        <f>'RESUMEN TOTAL'!AJ244</f>
        <v>0</v>
      </c>
      <c r="AE238">
        <f>'RESUMEN TOTAL'!AK244</f>
        <v>0</v>
      </c>
      <c r="AF238">
        <f>'RESUMEN TOTAL'!AL244</f>
        <v>0</v>
      </c>
      <c r="AG238">
        <f>'RESUMEN TOTAL'!AM244</f>
        <v>0</v>
      </c>
      <c r="AH238">
        <f>'RESUMEN TOTAL'!AN244</f>
        <v>0</v>
      </c>
      <c r="AI238">
        <f>'RESUMEN TOTAL'!AO244</f>
        <v>0</v>
      </c>
    </row>
    <row r="239" spans="1:35" x14ac:dyDescent="0.25">
      <c r="A239" t="str">
        <f>'RESUMEN TOTAL'!A245</f>
        <v>LUJAN</v>
      </c>
      <c r="B239" t="str">
        <f>'RESUMEN TOTAL'!B245</f>
        <v>PUNTO SEGURO LUJAN INTERCOMUNICADOR</v>
      </c>
      <c r="C239" t="str">
        <f>'RESUMEN TOTAL'!D245</f>
        <v>DIAG LOS TILOS Y LOS ALGARROBOS</v>
      </c>
      <c r="D239" t="str">
        <f>'RESUMEN TOTAL'!E245</f>
        <v>Fija</v>
      </c>
      <c r="E239" t="str">
        <f>'RESUMEN TOTAL'!F245</f>
        <v>Fibra Optica</v>
      </c>
      <c r="F239">
        <f>'RESUMEN TOTAL'!L245</f>
        <v>0</v>
      </c>
      <c r="G239">
        <f>'RESUMEN TOTAL'!M245</f>
        <v>0</v>
      </c>
      <c r="H239">
        <f>'RESUMEN TOTAL'!N245</f>
        <v>0</v>
      </c>
      <c r="I239">
        <f>'RESUMEN TOTAL'!O245</f>
        <v>0</v>
      </c>
      <c r="J239">
        <f>'RESUMEN TOTAL'!P245</f>
        <v>0</v>
      </c>
      <c r="K239">
        <f>'RESUMEN TOTAL'!Q245</f>
        <v>0</v>
      </c>
      <c r="L239">
        <f>'RESUMEN TOTAL'!R245</f>
        <v>0</v>
      </c>
      <c r="M239">
        <f>'RESUMEN TOTAL'!S245</f>
        <v>0</v>
      </c>
      <c r="N239">
        <f>'RESUMEN TOTAL'!T245</f>
        <v>0</v>
      </c>
      <c r="O239">
        <f>'RESUMEN TOTAL'!U245</f>
        <v>0</v>
      </c>
      <c r="P239">
        <f>'RESUMEN TOTAL'!V245</f>
        <v>0</v>
      </c>
      <c r="Q239">
        <f>'RESUMEN TOTAL'!W245</f>
        <v>0</v>
      </c>
      <c r="R239">
        <f>'RESUMEN TOTAL'!X245</f>
        <v>0</v>
      </c>
      <c r="S239">
        <f>'RESUMEN TOTAL'!Y245</f>
        <v>0</v>
      </c>
      <c r="T239">
        <f>'RESUMEN TOTAL'!Z245</f>
        <v>0</v>
      </c>
      <c r="U239">
        <f>'RESUMEN TOTAL'!AA245</f>
        <v>0</v>
      </c>
      <c r="V239">
        <f>'RESUMEN TOTAL'!AB245</f>
        <v>0</v>
      </c>
      <c r="W239">
        <f>'RESUMEN TOTAL'!AC245</f>
        <v>0</v>
      </c>
      <c r="X239">
        <f>'RESUMEN TOTAL'!AD245</f>
        <v>0</v>
      </c>
      <c r="Y239" t="str">
        <f>'RESUMEN TOTAL'!AE245</f>
        <v>APAGADO</v>
      </c>
      <c r="Z239" t="str">
        <f>'RESUMEN TOTAL'!AF245</f>
        <v>APAGADO</v>
      </c>
      <c r="AA239">
        <f>'RESUMEN TOTAL'!AG245</f>
        <v>0</v>
      </c>
      <c r="AB239" t="str">
        <f>'RESUMEN TOTAL'!AH245</f>
        <v>APAGADO</v>
      </c>
      <c r="AC239" t="str">
        <f>'RESUMEN TOTAL'!AI245</f>
        <v>APAGADO</v>
      </c>
      <c r="AD239" t="str">
        <f>'RESUMEN TOTAL'!AJ245</f>
        <v>APAGADO</v>
      </c>
      <c r="AE239">
        <f>'RESUMEN TOTAL'!AK245</f>
        <v>0</v>
      </c>
      <c r="AF239">
        <f>'RESUMEN TOTAL'!AL245</f>
        <v>0</v>
      </c>
      <c r="AG239">
        <f>'RESUMEN TOTAL'!AM245</f>
        <v>0</v>
      </c>
      <c r="AH239">
        <f>'RESUMEN TOTAL'!AN245</f>
        <v>0</v>
      </c>
      <c r="AI239">
        <f>'RESUMEN TOTAL'!AO245</f>
        <v>0</v>
      </c>
    </row>
    <row r="240" spans="1:35" x14ac:dyDescent="0.25">
      <c r="A240" t="str">
        <f>'RESUMEN TOTAL'!A246</f>
        <v>ZONA RURAL SANTA ROSA</v>
      </c>
      <c r="B240" t="str">
        <f>'RESUMEN TOTAL'!B246</f>
        <v>PUNTO SEGURO - PICO DE ORO (domo)</v>
      </c>
      <c r="C240" t="str">
        <f>'RESUMEN TOTAL'!D246</f>
        <v>PISANI Y BULGARIA</v>
      </c>
      <c r="D240" t="str">
        <f>'RESUMEN TOTAL'!E246</f>
        <v>DOMO</v>
      </c>
      <c r="E240" t="str">
        <f>'RESUMEN TOTAL'!F246</f>
        <v>Fibra Optica</v>
      </c>
      <c r="F240" t="str">
        <f>'RESUMEN TOTAL'!L246</f>
        <v>APAGADO</v>
      </c>
      <c r="G240" t="str">
        <f>'RESUMEN TOTAL'!M246</f>
        <v>APAGADO</v>
      </c>
      <c r="H240" t="str">
        <f>'RESUMEN TOTAL'!N246</f>
        <v>APAGADO</v>
      </c>
      <c r="I240" t="str">
        <f>'RESUMEN TOTAL'!O246</f>
        <v>APAGADO</v>
      </c>
      <c r="J240">
        <f>'RESUMEN TOTAL'!P246</f>
        <v>0</v>
      </c>
      <c r="K240">
        <f>'RESUMEN TOTAL'!Q246</f>
        <v>0</v>
      </c>
      <c r="L240">
        <f>'RESUMEN TOTAL'!R246</f>
        <v>0</v>
      </c>
      <c r="M240" t="str">
        <f>'RESUMEN TOTAL'!S246</f>
        <v>APAGADO</v>
      </c>
      <c r="N240" t="str">
        <f>'RESUMEN TOTAL'!T246</f>
        <v>APAGADO</v>
      </c>
      <c r="O240" t="str">
        <f>'RESUMEN TOTAL'!U246</f>
        <v>APAGADO</v>
      </c>
      <c r="P240" t="str">
        <f>'RESUMEN TOTAL'!V246</f>
        <v>APAGADO</v>
      </c>
      <c r="Q240" t="str">
        <f>'RESUMEN TOTAL'!W246</f>
        <v>APAGADO</v>
      </c>
      <c r="R240">
        <f>'RESUMEN TOTAL'!X246</f>
        <v>0</v>
      </c>
      <c r="S240">
        <f>'RESUMEN TOTAL'!Y246</f>
        <v>0</v>
      </c>
      <c r="T240">
        <f>'RESUMEN TOTAL'!Z246</f>
        <v>0</v>
      </c>
      <c r="U240">
        <f>'RESUMEN TOTAL'!AA246</f>
        <v>0</v>
      </c>
      <c r="V240">
        <f>'RESUMEN TOTAL'!AB246</f>
        <v>0</v>
      </c>
      <c r="W240">
        <f>'RESUMEN TOTAL'!AC246</f>
        <v>0</v>
      </c>
      <c r="X240">
        <f>'RESUMEN TOTAL'!AD246</f>
        <v>0</v>
      </c>
      <c r="Y240">
        <f>'RESUMEN TOTAL'!AE246</f>
        <v>0</v>
      </c>
      <c r="Z240">
        <f>'RESUMEN TOTAL'!AF246</f>
        <v>0</v>
      </c>
      <c r="AA240">
        <f>'RESUMEN TOTAL'!AG246</f>
        <v>0</v>
      </c>
      <c r="AB240">
        <f>'RESUMEN TOTAL'!AH246</f>
        <v>0</v>
      </c>
      <c r="AC240">
        <f>'RESUMEN TOTAL'!AI246</f>
        <v>0</v>
      </c>
      <c r="AD240">
        <f>'RESUMEN TOTAL'!AJ246</f>
        <v>0</v>
      </c>
      <c r="AE240">
        <f>'RESUMEN TOTAL'!AK246</f>
        <v>0</v>
      </c>
      <c r="AF240">
        <f>'RESUMEN TOTAL'!AL246</f>
        <v>0</v>
      </c>
      <c r="AG240">
        <f>'RESUMEN TOTAL'!AM246</f>
        <v>0</v>
      </c>
      <c r="AH240">
        <f>'RESUMEN TOTAL'!AN246</f>
        <v>0</v>
      </c>
      <c r="AI240">
        <f>'RESUMEN TOTAL'!AO246</f>
        <v>0</v>
      </c>
    </row>
    <row r="241" spans="1:35" x14ac:dyDescent="0.25">
      <c r="A241" t="str">
        <f>'RESUMEN TOTAL'!A247</f>
        <v>ZONA RURAL SANTA ROSA</v>
      </c>
      <c r="B241" t="str">
        <f>'RESUMEN TOTAL'!B247</f>
        <v>PUNTO SEGURO - PICO DE ORO (fija)</v>
      </c>
      <c r="C241" t="str">
        <f>'RESUMEN TOTAL'!D247</f>
        <v>PISANI Y BULGARIA</v>
      </c>
      <c r="D241" t="str">
        <f>'RESUMEN TOTAL'!E247</f>
        <v>Fija</v>
      </c>
      <c r="E241" t="str">
        <f>'RESUMEN TOTAL'!F247</f>
        <v>Fibra Optica</v>
      </c>
      <c r="F241" t="str">
        <f>'RESUMEN TOTAL'!L247</f>
        <v>APAGADO</v>
      </c>
      <c r="G241" t="str">
        <f>'RESUMEN TOTAL'!M247</f>
        <v>APAGADO</v>
      </c>
      <c r="H241" t="str">
        <f>'RESUMEN TOTAL'!N247</f>
        <v>APAGADO</v>
      </c>
      <c r="I241" t="str">
        <f>'RESUMEN TOTAL'!O247</f>
        <v>APAGADO</v>
      </c>
      <c r="J241">
        <f>'RESUMEN TOTAL'!P247</f>
        <v>0</v>
      </c>
      <c r="K241">
        <f>'RESUMEN TOTAL'!Q247</f>
        <v>0</v>
      </c>
      <c r="L241">
        <f>'RESUMEN TOTAL'!R247</f>
        <v>0</v>
      </c>
      <c r="M241" t="str">
        <f>'RESUMEN TOTAL'!S247</f>
        <v>APAGADO</v>
      </c>
      <c r="N241">
        <f>'RESUMEN TOTAL'!T247</f>
        <v>0</v>
      </c>
      <c r="O241" t="str">
        <f>'RESUMEN TOTAL'!U247</f>
        <v>APAGADO</v>
      </c>
      <c r="P241">
        <f>'RESUMEN TOTAL'!V247</f>
        <v>0</v>
      </c>
      <c r="Q241">
        <f>'RESUMEN TOTAL'!W247</f>
        <v>0</v>
      </c>
      <c r="R241">
        <f>'RESUMEN TOTAL'!X247</f>
        <v>0</v>
      </c>
      <c r="S241">
        <f>'RESUMEN TOTAL'!Y247</f>
        <v>0</v>
      </c>
      <c r="T241">
        <f>'RESUMEN TOTAL'!Z247</f>
        <v>0</v>
      </c>
      <c r="U241">
        <f>'RESUMEN TOTAL'!AA247</f>
        <v>0</v>
      </c>
      <c r="V241">
        <f>'RESUMEN TOTAL'!AB247</f>
        <v>0</v>
      </c>
      <c r="W241">
        <f>'RESUMEN TOTAL'!AC247</f>
        <v>0</v>
      </c>
      <c r="X241">
        <f>'RESUMEN TOTAL'!AD247</f>
        <v>0</v>
      </c>
      <c r="Y241">
        <f>'RESUMEN TOTAL'!AE247</f>
        <v>0</v>
      </c>
      <c r="Z241">
        <f>'RESUMEN TOTAL'!AF247</f>
        <v>0</v>
      </c>
      <c r="AA241">
        <f>'RESUMEN TOTAL'!AG247</f>
        <v>0</v>
      </c>
      <c r="AB241">
        <f>'RESUMEN TOTAL'!AH247</f>
        <v>0</v>
      </c>
      <c r="AC241">
        <f>'RESUMEN TOTAL'!AI247</f>
        <v>0</v>
      </c>
      <c r="AD241">
        <f>'RESUMEN TOTAL'!AJ247</f>
        <v>0</v>
      </c>
      <c r="AE241">
        <f>'RESUMEN TOTAL'!AK247</f>
        <v>0</v>
      </c>
      <c r="AF241">
        <f>'RESUMEN TOTAL'!AL247</f>
        <v>0</v>
      </c>
      <c r="AG241">
        <f>'RESUMEN TOTAL'!AM247</f>
        <v>0</v>
      </c>
      <c r="AH241">
        <f>'RESUMEN TOTAL'!AN247</f>
        <v>0</v>
      </c>
      <c r="AI241">
        <f>'RESUMEN TOTAL'!AO247</f>
        <v>0</v>
      </c>
    </row>
    <row r="242" spans="1:35" x14ac:dyDescent="0.25">
      <c r="A242" t="str">
        <f>'RESUMEN TOTAL'!A248</f>
        <v>ZONA RURAL SANTA ROSA</v>
      </c>
      <c r="B242" t="str">
        <f>'RESUMEN TOTAL'!B248</f>
        <v>PUNTO SEGURO PICO DE ORO INTERCOMUNICADOR</v>
      </c>
      <c r="C242" t="str">
        <f>'RESUMEN TOTAL'!D248</f>
        <v>PISANI Y BULGARIA</v>
      </c>
      <c r="D242" t="str">
        <f>'RESUMEN TOTAL'!E248</f>
        <v>Domo</v>
      </c>
      <c r="E242" t="str">
        <f>'RESUMEN TOTAL'!F248</f>
        <v>Fibra Optica</v>
      </c>
      <c r="F242" t="str">
        <f>'RESUMEN TOTAL'!L248</f>
        <v>APAGADO</v>
      </c>
      <c r="G242" t="str">
        <f>'RESUMEN TOTAL'!M248</f>
        <v>APAGADO</v>
      </c>
      <c r="H242" t="str">
        <f>'RESUMEN TOTAL'!N248</f>
        <v>APAGADO</v>
      </c>
      <c r="I242" t="str">
        <f>'RESUMEN TOTAL'!O248</f>
        <v>APAGADO</v>
      </c>
      <c r="J242">
        <f>'RESUMEN TOTAL'!P248</f>
        <v>0</v>
      </c>
      <c r="K242">
        <f>'RESUMEN TOTAL'!Q248</f>
        <v>0</v>
      </c>
      <c r="L242">
        <f>'RESUMEN TOTAL'!R248</f>
        <v>0</v>
      </c>
      <c r="M242" t="str">
        <f>'RESUMEN TOTAL'!S248</f>
        <v>APAGADO</v>
      </c>
      <c r="N242">
        <f>'RESUMEN TOTAL'!T248</f>
        <v>0</v>
      </c>
      <c r="O242" t="str">
        <f>'RESUMEN TOTAL'!U248</f>
        <v>APAGADO</v>
      </c>
      <c r="P242">
        <f>'RESUMEN TOTAL'!V248</f>
        <v>0</v>
      </c>
      <c r="Q242">
        <f>'RESUMEN TOTAL'!W248</f>
        <v>0</v>
      </c>
      <c r="R242">
        <f>'RESUMEN TOTAL'!X248</f>
        <v>0</v>
      </c>
      <c r="S242">
        <f>'RESUMEN TOTAL'!Y248</f>
        <v>0</v>
      </c>
      <c r="T242">
        <f>'RESUMEN TOTAL'!Z248</f>
        <v>0</v>
      </c>
      <c r="U242">
        <f>'RESUMEN TOTAL'!AA248</f>
        <v>0</v>
      </c>
      <c r="V242">
        <f>'RESUMEN TOTAL'!AB248</f>
        <v>0</v>
      </c>
      <c r="W242">
        <f>'RESUMEN TOTAL'!AC248</f>
        <v>0</v>
      </c>
      <c r="X242">
        <f>'RESUMEN TOTAL'!AD248</f>
        <v>0</v>
      </c>
      <c r="Y242">
        <f>'RESUMEN TOTAL'!AE248</f>
        <v>0</v>
      </c>
      <c r="Z242">
        <f>'RESUMEN TOTAL'!AF248</f>
        <v>0</v>
      </c>
      <c r="AA242">
        <f>'RESUMEN TOTAL'!AG248</f>
        <v>0</v>
      </c>
      <c r="AB242">
        <f>'RESUMEN TOTAL'!AH248</f>
        <v>0</v>
      </c>
      <c r="AC242">
        <f>'RESUMEN TOTAL'!AI248</f>
        <v>0</v>
      </c>
      <c r="AD242">
        <f>'RESUMEN TOTAL'!AJ248</f>
        <v>0</v>
      </c>
      <c r="AE242">
        <f>'RESUMEN TOTAL'!AK248</f>
        <v>0</v>
      </c>
      <c r="AF242">
        <f>'RESUMEN TOTAL'!AL248</f>
        <v>0</v>
      </c>
      <c r="AG242">
        <f>'RESUMEN TOTAL'!AM248</f>
        <v>0</v>
      </c>
      <c r="AH242">
        <f>'RESUMEN TOTAL'!AN248</f>
        <v>0</v>
      </c>
      <c r="AI242">
        <f>'RESUMEN TOTAL'!AO248</f>
        <v>0</v>
      </c>
    </row>
    <row r="243" spans="1:35" x14ac:dyDescent="0.25">
      <c r="A243" t="str">
        <f>'RESUMEN TOTAL'!A249</f>
        <v>SAN FRANCISCO ESTE (CHICO)</v>
      </c>
      <c r="B243" t="str">
        <f>'RESUMEN TOTAL'!B249</f>
        <v>PUNTO SEGURO - SAN FRANCISCO (domo)</v>
      </c>
      <c r="C243" t="str">
        <f>'RESUMEN TOTAL'!D249</f>
        <v>RP 53 Y 1332</v>
      </c>
      <c r="D243" t="str">
        <f>'RESUMEN TOTAL'!E249</f>
        <v>DOMO</v>
      </c>
      <c r="E243" t="str">
        <f>'RESUMEN TOTAL'!F249</f>
        <v>Fibra Optica</v>
      </c>
      <c r="F243" t="str">
        <f>'RESUMEN TOTAL'!L249</f>
        <v>APAGADO</v>
      </c>
      <c r="G243" t="str">
        <f>'RESUMEN TOTAL'!M249</f>
        <v>APAGADO</v>
      </c>
      <c r="H243" t="str">
        <f>'RESUMEN TOTAL'!N249</f>
        <v>APAGADO</v>
      </c>
      <c r="I243" t="str">
        <f>'RESUMEN TOTAL'!O249</f>
        <v>APAGADO</v>
      </c>
      <c r="J243">
        <f>'RESUMEN TOTAL'!P249</f>
        <v>0</v>
      </c>
      <c r="K243" t="str">
        <f>'RESUMEN TOTAL'!Q249</f>
        <v>APAGADO</v>
      </c>
      <c r="L243" t="str">
        <f>'RESUMEN TOTAL'!R249</f>
        <v>APAGADO</v>
      </c>
      <c r="M243" t="str">
        <f>'RESUMEN TOTAL'!S249</f>
        <v>APAGADO</v>
      </c>
      <c r="N243">
        <f>'RESUMEN TOTAL'!T249</f>
        <v>0</v>
      </c>
      <c r="O243">
        <f>'RESUMEN TOTAL'!U249</f>
        <v>0</v>
      </c>
      <c r="P243">
        <f>'RESUMEN TOTAL'!V249</f>
        <v>0</v>
      </c>
      <c r="Q243">
        <f>'RESUMEN TOTAL'!W249</f>
        <v>0</v>
      </c>
      <c r="R243">
        <f>'RESUMEN TOTAL'!X249</f>
        <v>0</v>
      </c>
      <c r="S243" t="str">
        <f>'RESUMEN TOTAL'!Y249</f>
        <v>APAGADO</v>
      </c>
      <c r="T243" t="str">
        <f>'RESUMEN TOTAL'!Z249</f>
        <v>APAGADO</v>
      </c>
      <c r="U243">
        <f>'RESUMEN TOTAL'!AA249</f>
        <v>0</v>
      </c>
      <c r="V243">
        <f>'RESUMEN TOTAL'!AB249</f>
        <v>0</v>
      </c>
      <c r="W243">
        <f>'RESUMEN TOTAL'!AC249</f>
        <v>0</v>
      </c>
      <c r="X243">
        <f>'RESUMEN TOTAL'!AD249</f>
        <v>0</v>
      </c>
      <c r="Y243">
        <f>'RESUMEN TOTAL'!AE249</f>
        <v>0</v>
      </c>
      <c r="Z243">
        <f>'RESUMEN TOTAL'!AF249</f>
        <v>0</v>
      </c>
      <c r="AA243">
        <f>'RESUMEN TOTAL'!AG249</f>
        <v>0</v>
      </c>
      <c r="AB243">
        <f>'RESUMEN TOTAL'!AH249</f>
        <v>0</v>
      </c>
      <c r="AC243">
        <f>'RESUMEN TOTAL'!AI249</f>
        <v>0</v>
      </c>
      <c r="AD243">
        <f>'RESUMEN TOTAL'!AJ249</f>
        <v>0</v>
      </c>
      <c r="AE243">
        <f>'RESUMEN TOTAL'!AK249</f>
        <v>0</v>
      </c>
      <c r="AF243">
        <f>'RESUMEN TOTAL'!AL249</f>
        <v>0</v>
      </c>
      <c r="AG243">
        <f>'RESUMEN TOTAL'!AM249</f>
        <v>0</v>
      </c>
      <c r="AH243">
        <f>'RESUMEN TOTAL'!AN249</f>
        <v>0</v>
      </c>
      <c r="AI243">
        <f>'RESUMEN TOTAL'!AO249</f>
        <v>0</v>
      </c>
    </row>
    <row r="244" spans="1:35" x14ac:dyDescent="0.25">
      <c r="A244" t="str">
        <f>'RESUMEN TOTAL'!A250</f>
        <v>SAN JORGE</v>
      </c>
      <c r="B244" t="str">
        <f>'RESUMEN TOTAL'!B250</f>
        <v>Punto Seguro - San Jorge (Domo)</v>
      </c>
      <c r="C244" t="str">
        <f>'RESUMEN TOTAL'!D250</f>
        <v>CALLE 523 E/ 554 Y 556</v>
      </c>
      <c r="D244" t="str">
        <f>'RESUMEN TOTAL'!E250</f>
        <v>DOMO</v>
      </c>
      <c r="E244" t="str">
        <f>'RESUMEN TOTAL'!F250</f>
        <v>Fibra Optica</v>
      </c>
      <c r="F244">
        <f>'RESUMEN TOTAL'!L250</f>
        <v>0</v>
      </c>
      <c r="G244">
        <f>'RESUMEN TOTAL'!M250</f>
        <v>0</v>
      </c>
      <c r="H244">
        <f>'RESUMEN TOTAL'!N250</f>
        <v>0</v>
      </c>
      <c r="I244">
        <f>'RESUMEN TOTAL'!O250</f>
        <v>0</v>
      </c>
      <c r="J244">
        <f>'RESUMEN TOTAL'!P250</f>
        <v>0</v>
      </c>
      <c r="K244" t="str">
        <f>'RESUMEN TOTAL'!Q250</f>
        <v>APAGADO</v>
      </c>
      <c r="L244" t="str">
        <f>'RESUMEN TOTAL'!R250</f>
        <v>APAGADO</v>
      </c>
      <c r="M244">
        <f>'RESUMEN TOTAL'!S250</f>
        <v>0</v>
      </c>
      <c r="N244">
        <f>'RESUMEN TOTAL'!T250</f>
        <v>0</v>
      </c>
      <c r="O244">
        <f>'RESUMEN TOTAL'!U250</f>
        <v>0</v>
      </c>
      <c r="P244">
        <f>'RESUMEN TOTAL'!V250</f>
        <v>0</v>
      </c>
      <c r="Q244">
        <f>'RESUMEN TOTAL'!W250</f>
        <v>0</v>
      </c>
      <c r="R244">
        <f>'RESUMEN TOTAL'!X250</f>
        <v>0</v>
      </c>
      <c r="S244" t="str">
        <f>'RESUMEN TOTAL'!Y250</f>
        <v>APAGADO</v>
      </c>
      <c r="T244" t="str">
        <f>'RESUMEN TOTAL'!Z250</f>
        <v>APAGADO</v>
      </c>
      <c r="U244" t="str">
        <f>'RESUMEN TOTAL'!AA250</f>
        <v>APAGADO</v>
      </c>
      <c r="V244" t="str">
        <f>'RESUMEN TOTAL'!AB250</f>
        <v>APAGADO</v>
      </c>
      <c r="W244" t="str">
        <f>'RESUMEN TOTAL'!AC250</f>
        <v>APAGADO</v>
      </c>
      <c r="X244" t="str">
        <f>'RESUMEN TOTAL'!AD250</f>
        <v>APAGADO</v>
      </c>
      <c r="Y244" t="str">
        <f>'RESUMEN TOTAL'!AE250</f>
        <v>APAGADO</v>
      </c>
      <c r="Z244" t="str">
        <f>'RESUMEN TOTAL'!AF250</f>
        <v>APAGADO</v>
      </c>
      <c r="AA244" t="str">
        <f>'RESUMEN TOTAL'!AG250</f>
        <v>APAGADO</v>
      </c>
      <c r="AB244" t="str">
        <f>'RESUMEN TOTAL'!AH250</f>
        <v>APAGADO</v>
      </c>
      <c r="AC244" t="str">
        <f>'RESUMEN TOTAL'!AI250</f>
        <v>APAGADO</v>
      </c>
      <c r="AD244" t="str">
        <f>'RESUMEN TOTAL'!AJ250</f>
        <v>APAGADO</v>
      </c>
      <c r="AE244" t="str">
        <f>'RESUMEN TOTAL'!AK250</f>
        <v>APAGADO</v>
      </c>
      <c r="AF244">
        <f>'RESUMEN TOTAL'!AL250</f>
        <v>0</v>
      </c>
      <c r="AG244">
        <f>'RESUMEN TOTAL'!AM250</f>
        <v>0</v>
      </c>
      <c r="AH244">
        <f>'RESUMEN TOTAL'!AN250</f>
        <v>0</v>
      </c>
      <c r="AI244">
        <f>'RESUMEN TOTAL'!AO250</f>
        <v>0</v>
      </c>
    </row>
    <row r="245" spans="1:35" x14ac:dyDescent="0.25">
      <c r="A245" t="str">
        <f>'RESUMEN TOTAL'!A251</f>
        <v>SAN JORGE</v>
      </c>
      <c r="B245" t="str">
        <f>'RESUMEN TOTAL'!B251</f>
        <v>Punto Seguro - San Jorge (Fija)</v>
      </c>
      <c r="C245" t="str">
        <f>'RESUMEN TOTAL'!D251</f>
        <v>CALLE 523 E/ 554 Y 556</v>
      </c>
      <c r="D245" t="str">
        <f>'RESUMEN TOTAL'!E251</f>
        <v>Fija</v>
      </c>
      <c r="E245" t="str">
        <f>'RESUMEN TOTAL'!F251</f>
        <v>Fibra Optica</v>
      </c>
      <c r="F245" t="str">
        <f>'RESUMEN TOTAL'!L251</f>
        <v>APAGADO</v>
      </c>
      <c r="G245" t="str">
        <f>'RESUMEN TOTAL'!M251</f>
        <v>APAGADO</v>
      </c>
      <c r="H245" t="str">
        <f>'RESUMEN TOTAL'!N251</f>
        <v>APAGADO</v>
      </c>
      <c r="I245" t="str">
        <f>'RESUMEN TOTAL'!O251</f>
        <v>APAGADO</v>
      </c>
      <c r="J245" t="str">
        <f>'RESUMEN TOTAL'!P251</f>
        <v>APAGADO</v>
      </c>
      <c r="K245" t="str">
        <f>'RESUMEN TOTAL'!Q251</f>
        <v>APAGADO</v>
      </c>
      <c r="L245" t="str">
        <f>'RESUMEN TOTAL'!R251</f>
        <v>APAGADO</v>
      </c>
      <c r="M245" t="str">
        <f>'RESUMEN TOTAL'!S251</f>
        <v>APAGADO</v>
      </c>
      <c r="N245" t="str">
        <f>'RESUMEN TOTAL'!T251</f>
        <v>APAGADO</v>
      </c>
      <c r="O245" t="str">
        <f>'RESUMEN TOTAL'!U251</f>
        <v>APAGADO</v>
      </c>
      <c r="P245" t="str">
        <f>'RESUMEN TOTAL'!V251</f>
        <v>APAGADO</v>
      </c>
      <c r="Q245" t="str">
        <f>'RESUMEN TOTAL'!W251</f>
        <v>APAGADO</v>
      </c>
      <c r="R245">
        <f>'RESUMEN TOTAL'!X251</f>
        <v>0</v>
      </c>
      <c r="S245" t="str">
        <f>'RESUMEN TOTAL'!Y251</f>
        <v>APAGADO</v>
      </c>
      <c r="T245" t="str">
        <f>'RESUMEN TOTAL'!Z251</f>
        <v>APAGADO</v>
      </c>
      <c r="U245" t="str">
        <f>'RESUMEN TOTAL'!AA251</f>
        <v>APAGADO</v>
      </c>
      <c r="V245" t="str">
        <f>'RESUMEN TOTAL'!AB251</f>
        <v>APAGADO</v>
      </c>
      <c r="W245" t="str">
        <f>'RESUMEN TOTAL'!AC251</f>
        <v>APAGADO</v>
      </c>
      <c r="X245" t="str">
        <f>'RESUMEN TOTAL'!AD251</f>
        <v>APAGADO</v>
      </c>
      <c r="Y245" t="str">
        <f>'RESUMEN TOTAL'!AE251</f>
        <v>APAGADO</v>
      </c>
      <c r="Z245" t="str">
        <f>'RESUMEN TOTAL'!AF251</f>
        <v>APAGADO</v>
      </c>
      <c r="AA245" t="str">
        <f>'RESUMEN TOTAL'!AG251</f>
        <v>APAGADO</v>
      </c>
      <c r="AB245" t="str">
        <f>'RESUMEN TOTAL'!AH251</f>
        <v>APAGADO</v>
      </c>
      <c r="AC245" t="str">
        <f>'RESUMEN TOTAL'!AI251</f>
        <v>APAGADO</v>
      </c>
      <c r="AD245" t="str">
        <f>'RESUMEN TOTAL'!AJ251</f>
        <v>APAGADO</v>
      </c>
      <c r="AE245" t="str">
        <f>'RESUMEN TOTAL'!AK251</f>
        <v>APAGADO</v>
      </c>
      <c r="AF245">
        <f>'RESUMEN TOTAL'!AL251</f>
        <v>0</v>
      </c>
      <c r="AG245">
        <f>'RESUMEN TOTAL'!AM251</f>
        <v>0</v>
      </c>
      <c r="AH245" t="e">
        <f>'RESUMEN TOTAL'!#REF!</f>
        <v>#REF!</v>
      </c>
      <c r="AI245">
        <f>'RESUMEN TOTAL'!AN251</f>
        <v>0</v>
      </c>
    </row>
    <row r="246" spans="1:35" x14ac:dyDescent="0.25">
      <c r="A246" t="str">
        <f>'RESUMEN TOTAL'!A252</f>
        <v>SAN JORGE</v>
      </c>
      <c r="B246" t="str">
        <f>'RESUMEN TOTAL'!B252</f>
        <v>PUNTO SEGURO SAN JORGE INTERCOMUNICADOR</v>
      </c>
      <c r="C246" t="str">
        <f>'RESUMEN TOTAL'!D252</f>
        <v>CALLE 554 Y 523</v>
      </c>
      <c r="D246" t="str">
        <f>'RESUMEN TOTAL'!E252</f>
        <v>Fija</v>
      </c>
      <c r="E246" t="str">
        <f>'RESUMEN TOTAL'!F252</f>
        <v>Fibra Optica</v>
      </c>
      <c r="F246" t="str">
        <f>'RESUMEN TOTAL'!L252</f>
        <v>APAGADO</v>
      </c>
      <c r="G246" t="str">
        <f>'RESUMEN TOTAL'!M252</f>
        <v>APAGADO</v>
      </c>
      <c r="H246" t="str">
        <f>'RESUMEN TOTAL'!N252</f>
        <v>APAGADO</v>
      </c>
      <c r="I246" t="str">
        <f>'RESUMEN TOTAL'!O252</f>
        <v>APAGADO</v>
      </c>
      <c r="J246" t="str">
        <f>'RESUMEN TOTAL'!P252</f>
        <v>APAGADO</v>
      </c>
      <c r="K246">
        <f>'RESUMEN TOTAL'!Q252</f>
        <v>0</v>
      </c>
      <c r="L246">
        <f>'RESUMEN TOTAL'!R252</f>
        <v>0</v>
      </c>
      <c r="M246" t="str">
        <f>'RESUMEN TOTAL'!S252</f>
        <v>APAGADO</v>
      </c>
      <c r="N246" t="str">
        <f>'RESUMEN TOTAL'!T252</f>
        <v>APAGADO</v>
      </c>
      <c r="O246" t="str">
        <f>'RESUMEN TOTAL'!U252</f>
        <v>APAGADO</v>
      </c>
      <c r="P246" t="str">
        <f>'RESUMEN TOTAL'!V252</f>
        <v>APAGADO</v>
      </c>
      <c r="Q246" t="str">
        <f>'RESUMEN TOTAL'!W252</f>
        <v>APAGADO</v>
      </c>
      <c r="R246">
        <f>'RESUMEN TOTAL'!X252</f>
        <v>0</v>
      </c>
      <c r="S246" t="str">
        <f>'RESUMEN TOTAL'!Y252</f>
        <v>APAGADO</v>
      </c>
      <c r="T246" t="str">
        <f>'RESUMEN TOTAL'!Z252</f>
        <v>APAGADO</v>
      </c>
      <c r="U246" t="str">
        <f>'RESUMEN TOTAL'!AA252</f>
        <v>APAGADO</v>
      </c>
      <c r="V246" t="str">
        <f>'RESUMEN TOTAL'!AB252</f>
        <v>APAGADO</v>
      </c>
      <c r="W246" t="str">
        <f>'RESUMEN TOTAL'!AC252</f>
        <v>APAGADO</v>
      </c>
      <c r="X246" t="str">
        <f>'RESUMEN TOTAL'!AD252</f>
        <v>APAGADO</v>
      </c>
      <c r="Y246" t="str">
        <f>'RESUMEN TOTAL'!AE252</f>
        <v>APAGADO</v>
      </c>
      <c r="Z246" t="str">
        <f>'RESUMEN TOTAL'!AF252</f>
        <v>APAGADO</v>
      </c>
      <c r="AA246" t="str">
        <f>'RESUMEN TOTAL'!AG252</f>
        <v>APAGADO</v>
      </c>
      <c r="AB246" t="str">
        <f>'RESUMEN TOTAL'!AH252</f>
        <v>APAGADO</v>
      </c>
      <c r="AC246" t="str">
        <f>'RESUMEN TOTAL'!AI252</f>
        <v>APAGADO</v>
      </c>
      <c r="AD246" t="str">
        <f>'RESUMEN TOTAL'!AJ252</f>
        <v>APAGADO</v>
      </c>
      <c r="AE246" t="str">
        <f>'RESUMEN TOTAL'!AK252</f>
        <v>APAGADO</v>
      </c>
      <c r="AF246">
        <f>'RESUMEN TOTAL'!AL252</f>
        <v>0</v>
      </c>
      <c r="AG246">
        <f>'RESUMEN TOTAL'!AM252</f>
        <v>0</v>
      </c>
      <c r="AH246" t="e">
        <f>'RESUMEN TOTAL'!#REF!</f>
        <v>#REF!</v>
      </c>
      <c r="AI246">
        <f>'RESUMEN TOTAL'!AN252</f>
        <v>0</v>
      </c>
    </row>
    <row r="247" spans="1:35" x14ac:dyDescent="0.25">
      <c r="A247" t="str">
        <f>'RESUMEN TOTAL'!A253</f>
        <v>SAN RUDECINDO</v>
      </c>
      <c r="B247" t="str">
        <f>'RESUMEN TOTAL'!B253</f>
        <v>PUNTO SEGURO- SAN RUDECINDO (domo)</v>
      </c>
      <c r="C247" t="str">
        <f>'RESUMEN TOTAL'!D253</f>
        <v>SANTA SOFIA Y ALVAR NUÑEZ</v>
      </c>
      <c r="D247" t="str">
        <f>'RESUMEN TOTAL'!E253</f>
        <v>DOMO</v>
      </c>
      <c r="E247" t="str">
        <f>'RESUMEN TOTAL'!F253</f>
        <v>Fibra Optica</v>
      </c>
      <c r="F247" t="str">
        <f>'RESUMEN TOTAL'!L253</f>
        <v>APAGADO</v>
      </c>
      <c r="G247" t="str">
        <f>'RESUMEN TOTAL'!M253</f>
        <v>APAGADO</v>
      </c>
      <c r="H247" t="str">
        <f>'RESUMEN TOTAL'!N253</f>
        <v>APAGADO</v>
      </c>
      <c r="I247">
        <f>'RESUMEN TOTAL'!O253</f>
        <v>0</v>
      </c>
      <c r="J247">
        <f>'RESUMEN TOTAL'!P253</f>
        <v>0</v>
      </c>
      <c r="K247" t="str">
        <f>'RESUMEN TOTAL'!Q253</f>
        <v>APAGADO</v>
      </c>
      <c r="L247" t="str">
        <f>'RESUMEN TOTAL'!R253</f>
        <v>APAGADO</v>
      </c>
      <c r="M247" t="str">
        <f>'RESUMEN TOTAL'!S253</f>
        <v>APAGADO</v>
      </c>
      <c r="N247" t="str">
        <f>'RESUMEN TOTAL'!T253</f>
        <v>APAGADO</v>
      </c>
      <c r="O247">
        <f>'RESUMEN TOTAL'!U253</f>
        <v>0</v>
      </c>
      <c r="P247">
        <f>'RESUMEN TOTAL'!V253</f>
        <v>0</v>
      </c>
      <c r="Q247">
        <f>'RESUMEN TOTAL'!W253</f>
        <v>0</v>
      </c>
      <c r="R247">
        <f>'RESUMEN TOTAL'!X253</f>
        <v>0</v>
      </c>
      <c r="S247">
        <f>'RESUMEN TOTAL'!Y253</f>
        <v>0</v>
      </c>
      <c r="T247" t="str">
        <f>'RESUMEN TOTAL'!Z253</f>
        <v>APAGADO</v>
      </c>
      <c r="U247" t="str">
        <f>'RESUMEN TOTAL'!AA253</f>
        <v>APAGADO</v>
      </c>
      <c r="V247" t="str">
        <f>'RESUMEN TOTAL'!AB253</f>
        <v>APAGADO</v>
      </c>
      <c r="W247">
        <f>'RESUMEN TOTAL'!AC253</f>
        <v>0</v>
      </c>
      <c r="X247">
        <f>'RESUMEN TOTAL'!AD253</f>
        <v>0</v>
      </c>
      <c r="Y247">
        <f>'RESUMEN TOTAL'!AE253</f>
        <v>0</v>
      </c>
      <c r="Z247">
        <f>'RESUMEN TOTAL'!AF253</f>
        <v>0</v>
      </c>
      <c r="AA247">
        <f>'RESUMEN TOTAL'!AG253</f>
        <v>0</v>
      </c>
      <c r="AB247">
        <f>'RESUMEN TOTAL'!AH253</f>
        <v>0</v>
      </c>
      <c r="AC247">
        <f>'RESUMEN TOTAL'!AI253</f>
        <v>0</v>
      </c>
      <c r="AD247">
        <f>'RESUMEN TOTAL'!AJ253</f>
        <v>0</v>
      </c>
      <c r="AE247">
        <f>'RESUMEN TOTAL'!AK253</f>
        <v>0</v>
      </c>
      <c r="AF247">
        <f>'RESUMEN TOTAL'!AL253</f>
        <v>0</v>
      </c>
      <c r="AG247">
        <f>'RESUMEN TOTAL'!AM253</f>
        <v>0</v>
      </c>
      <c r="AH247">
        <f>'RESUMEN TOTAL'!AN253</f>
        <v>0</v>
      </c>
      <c r="AI247">
        <f>'RESUMEN TOTAL'!AO253</f>
        <v>0</v>
      </c>
    </row>
    <row r="248" spans="1:35" x14ac:dyDescent="0.25">
      <c r="A248" t="str">
        <f>'RESUMEN TOTAL'!A254</f>
        <v>SAN RUDECINDO</v>
      </c>
      <c r="B248" t="str">
        <f>'RESUMEN TOTAL'!B254</f>
        <v>PUNTO SEGURO - SAN RUDECINDO (fija)</v>
      </c>
      <c r="C248" t="str">
        <f>'RESUMEN TOTAL'!D254</f>
        <v>SANTA SOFIA Y ALVAR NUÑEZ</v>
      </c>
      <c r="D248" t="str">
        <f>'RESUMEN TOTAL'!E254</f>
        <v>Fija</v>
      </c>
      <c r="E248" t="str">
        <f>'RESUMEN TOTAL'!F254</f>
        <v>Fibra Optica</v>
      </c>
      <c r="F248">
        <f>'RESUMEN TOTAL'!L254</f>
        <v>0</v>
      </c>
      <c r="G248">
        <f>'RESUMEN TOTAL'!M254</f>
        <v>0</v>
      </c>
      <c r="H248">
        <f>'RESUMEN TOTAL'!N254</f>
        <v>0</v>
      </c>
      <c r="I248">
        <f>'RESUMEN TOTAL'!O254</f>
        <v>0</v>
      </c>
      <c r="J248">
        <f>'RESUMEN TOTAL'!P254</f>
        <v>0</v>
      </c>
      <c r="K248" t="str">
        <f>'RESUMEN TOTAL'!Q254</f>
        <v>APAGADO</v>
      </c>
      <c r="L248" t="str">
        <f>'RESUMEN TOTAL'!R254</f>
        <v>APAGADO</v>
      </c>
      <c r="M248" t="str">
        <f>'RESUMEN TOTAL'!S254</f>
        <v>APAGADO</v>
      </c>
      <c r="N248">
        <f>'RESUMEN TOTAL'!T254</f>
        <v>0</v>
      </c>
      <c r="O248">
        <f>'RESUMEN TOTAL'!U254</f>
        <v>0</v>
      </c>
      <c r="P248">
        <f>'RESUMEN TOTAL'!V254</f>
        <v>0</v>
      </c>
      <c r="Q248">
        <f>'RESUMEN TOTAL'!W254</f>
        <v>0</v>
      </c>
      <c r="R248">
        <f>'RESUMEN TOTAL'!X254</f>
        <v>0</v>
      </c>
      <c r="S248">
        <f>'RESUMEN TOTAL'!Y254</f>
        <v>0</v>
      </c>
      <c r="T248" t="str">
        <f>'RESUMEN TOTAL'!Z254</f>
        <v>APAGADO</v>
      </c>
      <c r="U248" t="str">
        <f>'RESUMEN TOTAL'!AA254</f>
        <v>APAGADO</v>
      </c>
      <c r="V248" t="str">
        <f>'RESUMEN TOTAL'!AB254</f>
        <v>APAGADO</v>
      </c>
      <c r="W248">
        <f>'RESUMEN TOTAL'!AC254</f>
        <v>0</v>
      </c>
      <c r="X248">
        <f>'RESUMEN TOTAL'!AD254</f>
        <v>0</v>
      </c>
      <c r="Y248">
        <f>'RESUMEN TOTAL'!AE254</f>
        <v>0</v>
      </c>
      <c r="Z248">
        <f>'RESUMEN TOTAL'!AF254</f>
        <v>0</v>
      </c>
      <c r="AA248">
        <f>'RESUMEN TOTAL'!AG254</f>
        <v>0</v>
      </c>
      <c r="AB248">
        <f>'RESUMEN TOTAL'!AH254</f>
        <v>0</v>
      </c>
      <c r="AC248">
        <f>'RESUMEN TOTAL'!AI254</f>
        <v>0</v>
      </c>
      <c r="AD248">
        <f>'RESUMEN TOTAL'!AJ254</f>
        <v>0</v>
      </c>
      <c r="AE248">
        <f>'RESUMEN TOTAL'!AK254</f>
        <v>0</v>
      </c>
      <c r="AF248">
        <f>'RESUMEN TOTAL'!AL254</f>
        <v>0</v>
      </c>
      <c r="AG248">
        <f>'RESUMEN TOTAL'!AM254</f>
        <v>0</v>
      </c>
      <c r="AH248">
        <f>'RESUMEN TOTAL'!AN254</f>
        <v>0</v>
      </c>
      <c r="AI248">
        <f>'RESUMEN TOTAL'!AO254</f>
        <v>0</v>
      </c>
    </row>
    <row r="249" spans="1:35" x14ac:dyDescent="0.25">
      <c r="A249" t="str">
        <f>'RESUMEN TOTAL'!A255</f>
        <v>SAN RUDECINDO</v>
      </c>
      <c r="B249" t="str">
        <f>'RESUMEN TOTAL'!B255</f>
        <v>PUNTO SEGURO SAN RUDECINDO INTERCOMUNICADOR</v>
      </c>
      <c r="C249" t="str">
        <f>'RESUMEN TOTAL'!D255</f>
        <v>SABTA SOFIA Y ALVAR NUÃ‘EZ</v>
      </c>
      <c r="D249" t="str">
        <f>'RESUMEN TOTAL'!E255</f>
        <v>Domo</v>
      </c>
      <c r="E249" t="str">
        <f>'RESUMEN TOTAL'!F255</f>
        <v>Fibra Optica</v>
      </c>
      <c r="F249">
        <f>'RESUMEN TOTAL'!L255</f>
        <v>0</v>
      </c>
      <c r="G249">
        <f>'RESUMEN TOTAL'!M255</f>
        <v>0</v>
      </c>
      <c r="H249">
        <f>'RESUMEN TOTAL'!N255</f>
        <v>0</v>
      </c>
      <c r="I249">
        <f>'RESUMEN TOTAL'!O255</f>
        <v>0</v>
      </c>
      <c r="J249">
        <f>'RESUMEN TOTAL'!P255</f>
        <v>0</v>
      </c>
      <c r="K249" t="str">
        <f>'RESUMEN TOTAL'!Q255</f>
        <v>APAGADO</v>
      </c>
      <c r="L249" t="str">
        <f>'RESUMEN TOTAL'!R255</f>
        <v>APAGADO</v>
      </c>
      <c r="M249" t="str">
        <f>'RESUMEN TOTAL'!S255</f>
        <v>APAGADO</v>
      </c>
      <c r="N249">
        <f>'RESUMEN TOTAL'!T255</f>
        <v>0</v>
      </c>
      <c r="O249">
        <f>'RESUMEN TOTAL'!U255</f>
        <v>0</v>
      </c>
      <c r="P249">
        <f>'RESUMEN TOTAL'!V255</f>
        <v>0</v>
      </c>
      <c r="Q249">
        <f>'RESUMEN TOTAL'!W255</f>
        <v>0</v>
      </c>
      <c r="R249">
        <f>'RESUMEN TOTAL'!X255</f>
        <v>0</v>
      </c>
      <c r="S249">
        <f>'RESUMEN TOTAL'!Y255</f>
        <v>0</v>
      </c>
      <c r="T249" t="str">
        <f>'RESUMEN TOTAL'!Z255</f>
        <v>APAGADO</v>
      </c>
      <c r="U249" t="str">
        <f>'RESUMEN TOTAL'!AA255</f>
        <v>APAGADO</v>
      </c>
      <c r="V249" t="str">
        <f>'RESUMEN TOTAL'!AB255</f>
        <v>APAGADO</v>
      </c>
      <c r="W249">
        <f>'RESUMEN TOTAL'!AC255</f>
        <v>0</v>
      </c>
      <c r="X249">
        <f>'RESUMEN TOTAL'!AD255</f>
        <v>0</v>
      </c>
      <c r="Y249">
        <f>'RESUMEN TOTAL'!AE255</f>
        <v>0</v>
      </c>
      <c r="Z249">
        <f>'RESUMEN TOTAL'!AF255</f>
        <v>0</v>
      </c>
      <c r="AA249">
        <f>'RESUMEN TOTAL'!AG255</f>
        <v>0</v>
      </c>
      <c r="AB249">
        <f>'RESUMEN TOTAL'!AH255</f>
        <v>0</v>
      </c>
      <c r="AC249">
        <f>'RESUMEN TOTAL'!AI255</f>
        <v>0</v>
      </c>
      <c r="AD249">
        <f>'RESUMEN TOTAL'!AJ255</f>
        <v>0</v>
      </c>
      <c r="AE249">
        <f>'RESUMEN TOTAL'!AK255</f>
        <v>0</v>
      </c>
      <c r="AF249">
        <f>'RESUMEN TOTAL'!AL255</f>
        <v>0</v>
      </c>
      <c r="AG249">
        <f>'RESUMEN TOTAL'!AM255</f>
        <v>0</v>
      </c>
      <c r="AH249">
        <f>'RESUMEN TOTAL'!AN255</f>
        <v>0</v>
      </c>
      <c r="AI249">
        <f>'RESUMEN TOTAL'!AO255</f>
        <v>0</v>
      </c>
    </row>
    <row r="250" spans="1:35" x14ac:dyDescent="0.25">
      <c r="A250" t="str">
        <f>'RESUMEN TOTAL'!A256</f>
        <v>ZONA RURAL SANTA ROSA</v>
      </c>
      <c r="B250" t="str">
        <f>'RESUMEN TOTAL'!B256</f>
        <v>PUNTO SEGURO - SANTA ROSA (domo)</v>
      </c>
      <c r="C250" t="str">
        <f>'RESUMEN TOTAL'!D256</f>
        <v>BRUSELAS Y SICILIA</v>
      </c>
      <c r="D250" t="str">
        <f>'RESUMEN TOTAL'!E256</f>
        <v>DOMO</v>
      </c>
      <c r="E250" t="str">
        <f>'RESUMEN TOTAL'!F256</f>
        <v>Fibra Optica</v>
      </c>
      <c r="F250" t="str">
        <f>'RESUMEN TOTAL'!L256</f>
        <v>APAGADO</v>
      </c>
      <c r="G250" t="str">
        <f>'RESUMEN TOTAL'!M256</f>
        <v>APAGADO</v>
      </c>
      <c r="H250" t="str">
        <f>'RESUMEN TOTAL'!N256</f>
        <v>APAGADO</v>
      </c>
      <c r="I250" t="str">
        <f>'RESUMEN TOTAL'!O256</f>
        <v>APAGADO</v>
      </c>
      <c r="J250" t="str">
        <f>'RESUMEN TOTAL'!P256</f>
        <v>APAGADO</v>
      </c>
      <c r="K250" t="str">
        <f>'RESUMEN TOTAL'!Q256</f>
        <v>APAGADO</v>
      </c>
      <c r="L250" t="str">
        <f>'RESUMEN TOTAL'!R256</f>
        <v>APAGADO</v>
      </c>
      <c r="M250" t="str">
        <f>'RESUMEN TOTAL'!S256</f>
        <v>APAGADO</v>
      </c>
      <c r="N250" t="str">
        <f>'RESUMEN TOTAL'!T256</f>
        <v>APAGADO</v>
      </c>
      <c r="O250">
        <f>'RESUMEN TOTAL'!U256</f>
        <v>0</v>
      </c>
      <c r="P250">
        <f>'RESUMEN TOTAL'!V256</f>
        <v>0</v>
      </c>
      <c r="Q250">
        <f>'RESUMEN TOTAL'!W256</f>
        <v>0</v>
      </c>
      <c r="R250">
        <f>'RESUMEN TOTAL'!X256</f>
        <v>0</v>
      </c>
      <c r="S250">
        <f>'RESUMEN TOTAL'!Y256</f>
        <v>0</v>
      </c>
      <c r="T250" t="str">
        <f>'RESUMEN TOTAL'!Z256</f>
        <v>APAGADO</v>
      </c>
      <c r="U250" t="str">
        <f>'RESUMEN TOTAL'!AA256</f>
        <v>APAGADO</v>
      </c>
      <c r="V250" t="str">
        <f>'RESUMEN TOTAL'!AB256</f>
        <v>APAGADO</v>
      </c>
      <c r="W250" t="str">
        <f>'RESUMEN TOTAL'!AC256</f>
        <v>APAGADO</v>
      </c>
      <c r="X250" t="str">
        <f>'RESUMEN TOTAL'!AD256</f>
        <v>APAGADO</v>
      </c>
      <c r="Y250" t="str">
        <f>'RESUMEN TOTAL'!AE256</f>
        <v>APAGADO</v>
      </c>
      <c r="Z250" t="str">
        <f>'RESUMEN TOTAL'!AF256</f>
        <v>APAGADO</v>
      </c>
      <c r="AA250" t="str">
        <f>'RESUMEN TOTAL'!AG256</f>
        <v>APAGADO</v>
      </c>
      <c r="AB250" t="str">
        <f>'RESUMEN TOTAL'!AH256</f>
        <v>APAGADO</v>
      </c>
      <c r="AC250" t="str">
        <f>'RESUMEN TOTAL'!AI256</f>
        <v>APAGADO</v>
      </c>
      <c r="AD250" t="str">
        <f>'RESUMEN TOTAL'!AJ256</f>
        <v>APAGADO</v>
      </c>
      <c r="AE250">
        <f>'RESUMEN TOTAL'!AK256</f>
        <v>0</v>
      </c>
      <c r="AF250">
        <f>'RESUMEN TOTAL'!AL256</f>
        <v>0</v>
      </c>
      <c r="AG250">
        <f>'RESUMEN TOTAL'!AM256</f>
        <v>0</v>
      </c>
      <c r="AH250" t="e">
        <f>'RESUMEN TOTAL'!#REF!</f>
        <v>#REF!</v>
      </c>
      <c r="AI250">
        <f>'RESUMEN TOTAL'!AN256</f>
        <v>0</v>
      </c>
    </row>
    <row r="251" spans="1:35" x14ac:dyDescent="0.25">
      <c r="A251" t="str">
        <f>'RESUMEN TOTAL'!A257</f>
        <v>ZONA RURAL SANTA ROSA</v>
      </c>
      <c r="B251" t="str">
        <f>'RESUMEN TOTAL'!B257</f>
        <v>PUNTO SEGURO - SANTA ROSA (fija)</v>
      </c>
      <c r="C251" t="str">
        <f>'RESUMEN TOTAL'!D257</f>
        <v>BRUSELAS Y SICILIA</v>
      </c>
      <c r="D251" t="str">
        <f>'RESUMEN TOTAL'!E257</f>
        <v>Fija</v>
      </c>
      <c r="E251" t="str">
        <f>'RESUMEN TOTAL'!F257</f>
        <v>Fibra Optica</v>
      </c>
      <c r="F251" t="str">
        <f>'RESUMEN TOTAL'!L257</f>
        <v>APAGADO</v>
      </c>
      <c r="G251" t="str">
        <f>'RESUMEN TOTAL'!M257</f>
        <v>APAGADO</v>
      </c>
      <c r="H251" t="str">
        <f>'RESUMEN TOTAL'!N257</f>
        <v>APAGADO</v>
      </c>
      <c r="I251" t="str">
        <f>'RESUMEN TOTAL'!O257</f>
        <v>APAGADO</v>
      </c>
      <c r="J251" t="str">
        <f>'RESUMEN TOTAL'!P257</f>
        <v>APAGADO</v>
      </c>
      <c r="K251" t="str">
        <f>'RESUMEN TOTAL'!Q257</f>
        <v>APAGADO</v>
      </c>
      <c r="L251" t="str">
        <f>'RESUMEN TOTAL'!R257</f>
        <v>APAGADO</v>
      </c>
      <c r="M251" t="str">
        <f>'RESUMEN TOTAL'!S257</f>
        <v>APAGADO</v>
      </c>
      <c r="N251" t="str">
        <f>'RESUMEN TOTAL'!T257</f>
        <v>APAGADO</v>
      </c>
      <c r="O251" t="str">
        <f>'RESUMEN TOTAL'!U257</f>
        <v>APAGADO</v>
      </c>
      <c r="P251" t="str">
        <f>'RESUMEN TOTAL'!V257</f>
        <v>APAGADO</v>
      </c>
      <c r="Q251" t="str">
        <f>'RESUMEN TOTAL'!W257</f>
        <v>APAGADO</v>
      </c>
      <c r="R251">
        <f>'RESUMEN TOTAL'!X257</f>
        <v>0</v>
      </c>
      <c r="S251" t="str">
        <f>'RESUMEN TOTAL'!Y257</f>
        <v>APAGADO</v>
      </c>
      <c r="T251" t="str">
        <f>'RESUMEN TOTAL'!Z257</f>
        <v>APAGADO</v>
      </c>
      <c r="U251" t="str">
        <f>'RESUMEN TOTAL'!AA257</f>
        <v>APAGADO</v>
      </c>
      <c r="V251" t="str">
        <f>'RESUMEN TOTAL'!AB257</f>
        <v>APAGADO</v>
      </c>
      <c r="W251" t="str">
        <f>'RESUMEN TOTAL'!AC257</f>
        <v>APAGADO</v>
      </c>
      <c r="X251" t="str">
        <f>'RESUMEN TOTAL'!AD257</f>
        <v>APAGADO</v>
      </c>
      <c r="Y251" t="str">
        <f>'RESUMEN TOTAL'!AE257</f>
        <v>APAGADO</v>
      </c>
      <c r="Z251" t="str">
        <f>'RESUMEN TOTAL'!AF257</f>
        <v>APAGADO</v>
      </c>
      <c r="AA251" t="str">
        <f>'RESUMEN TOTAL'!AG257</f>
        <v>APAGADO</v>
      </c>
      <c r="AB251" t="str">
        <f>'RESUMEN TOTAL'!AH257</f>
        <v>APAGADO</v>
      </c>
      <c r="AC251" t="str">
        <f>'RESUMEN TOTAL'!AI257</f>
        <v>APAGADO</v>
      </c>
      <c r="AD251" t="str">
        <f>'RESUMEN TOTAL'!AJ257</f>
        <v>APAGADO</v>
      </c>
      <c r="AE251">
        <f>'RESUMEN TOTAL'!AK257</f>
        <v>0</v>
      </c>
      <c r="AF251">
        <f>'RESUMEN TOTAL'!AL257</f>
        <v>0</v>
      </c>
      <c r="AG251">
        <f>'RESUMEN TOTAL'!AM257</f>
        <v>0</v>
      </c>
      <c r="AH251" t="e">
        <f>'RESUMEN TOTAL'!#REF!</f>
        <v>#REF!</v>
      </c>
      <c r="AI251">
        <f>'RESUMEN TOTAL'!AN257</f>
        <v>0</v>
      </c>
    </row>
    <row r="252" spans="1:35" x14ac:dyDescent="0.25">
      <c r="A252" t="str">
        <f>'RESUMEN TOTAL'!A258</f>
        <v>ZONA RURAL SANTA ROSA</v>
      </c>
      <c r="B252" t="str">
        <f>'RESUMEN TOTAL'!B258</f>
        <v>PUNTO SEGURO SANTA ROSA INTERCOMUNICADOR</v>
      </c>
      <c r="C252" t="str">
        <f>'RESUMEN TOTAL'!D258</f>
        <v>Bruselas y sicilia</v>
      </c>
      <c r="D252" t="str">
        <f>'RESUMEN TOTAL'!E258</f>
        <v>Fija</v>
      </c>
      <c r="E252" t="str">
        <f>'RESUMEN TOTAL'!F258</f>
        <v>Fibra Optica</v>
      </c>
      <c r="F252">
        <f>'RESUMEN TOTAL'!L258</f>
        <v>0</v>
      </c>
      <c r="G252">
        <f>'RESUMEN TOTAL'!M258</f>
        <v>0</v>
      </c>
      <c r="H252">
        <f>'RESUMEN TOTAL'!N258</f>
        <v>0</v>
      </c>
      <c r="I252">
        <f>'RESUMEN TOTAL'!O258</f>
        <v>0</v>
      </c>
      <c r="J252">
        <f>'RESUMEN TOTAL'!P258</f>
        <v>0</v>
      </c>
      <c r="K252">
        <f>'RESUMEN TOTAL'!Q258</f>
        <v>0</v>
      </c>
      <c r="L252">
        <f>'RESUMEN TOTAL'!R258</f>
        <v>0</v>
      </c>
      <c r="M252">
        <f>'RESUMEN TOTAL'!S258</f>
        <v>0</v>
      </c>
      <c r="N252">
        <f>'RESUMEN TOTAL'!T258</f>
        <v>0</v>
      </c>
      <c r="O252">
        <f>'RESUMEN TOTAL'!U258</f>
        <v>0</v>
      </c>
      <c r="P252">
        <f>'RESUMEN TOTAL'!V258</f>
        <v>0</v>
      </c>
      <c r="Q252">
        <f>'RESUMEN TOTAL'!W258</f>
        <v>0</v>
      </c>
      <c r="R252">
        <f>'RESUMEN TOTAL'!X258</f>
        <v>0</v>
      </c>
      <c r="S252">
        <f>'RESUMEN TOTAL'!Y258</f>
        <v>0</v>
      </c>
      <c r="T252">
        <f>'RESUMEN TOTAL'!Z258</f>
        <v>0</v>
      </c>
      <c r="U252">
        <f>'RESUMEN TOTAL'!AA258</f>
        <v>0</v>
      </c>
      <c r="V252">
        <f>'RESUMEN TOTAL'!AB258</f>
        <v>0</v>
      </c>
      <c r="W252">
        <f>'RESUMEN TOTAL'!AC258</f>
        <v>0</v>
      </c>
      <c r="X252">
        <f>'RESUMEN TOTAL'!AD258</f>
        <v>0</v>
      </c>
      <c r="Y252">
        <f>'RESUMEN TOTAL'!AE258</f>
        <v>0</v>
      </c>
      <c r="Z252">
        <f>'RESUMEN TOTAL'!AF258</f>
        <v>0</v>
      </c>
      <c r="AA252">
        <f>'RESUMEN TOTAL'!AG258</f>
        <v>0</v>
      </c>
      <c r="AB252">
        <f>'RESUMEN TOTAL'!AH258</f>
        <v>0</v>
      </c>
      <c r="AC252">
        <f>'RESUMEN TOTAL'!AI258</f>
        <v>0</v>
      </c>
      <c r="AD252">
        <f>'RESUMEN TOTAL'!AJ258</f>
        <v>0</v>
      </c>
      <c r="AE252">
        <f>'RESUMEN TOTAL'!AK258</f>
        <v>0</v>
      </c>
      <c r="AF252">
        <f>'RESUMEN TOTAL'!AL258</f>
        <v>0</v>
      </c>
      <c r="AG252">
        <f>'RESUMEN TOTAL'!AM258</f>
        <v>0</v>
      </c>
      <c r="AH252">
        <f>'RESUMEN TOTAL'!AN258</f>
        <v>0</v>
      </c>
      <c r="AI252">
        <f>'RESUMEN TOTAL'!AO258</f>
        <v>0</v>
      </c>
    </row>
    <row r="253" spans="1:35" x14ac:dyDescent="0.25">
      <c r="A253" t="str">
        <f>'RESUMEN TOTAL'!A259</f>
        <v>VILLA ARGENTINA</v>
      </c>
      <c r="B253" t="str">
        <f>'RESUMEN TOTAL'!B259</f>
        <v>PUNTO SEGURO VILLA ARGENTINA domo</v>
      </c>
      <c r="C253" t="str">
        <f>'RESUMEN TOTAL'!D259</f>
        <v>CALLE 513 Y DIAG PORTELA</v>
      </c>
      <c r="D253" t="str">
        <f>'RESUMEN TOTAL'!E259</f>
        <v>Fija</v>
      </c>
      <c r="E253" t="str">
        <f>'RESUMEN TOTAL'!F259</f>
        <v>Fibra Optica</v>
      </c>
      <c r="F253">
        <f>'RESUMEN TOTAL'!L259</f>
        <v>0</v>
      </c>
      <c r="G253">
        <f>'RESUMEN TOTAL'!M259</f>
        <v>0</v>
      </c>
      <c r="H253">
        <f>'RESUMEN TOTAL'!N259</f>
        <v>0</v>
      </c>
      <c r="I253">
        <f>'RESUMEN TOTAL'!O259</f>
        <v>0</v>
      </c>
      <c r="J253">
        <f>'RESUMEN TOTAL'!P259</f>
        <v>0</v>
      </c>
      <c r="K253">
        <f>'RESUMEN TOTAL'!Q259</f>
        <v>0</v>
      </c>
      <c r="L253">
        <f>'RESUMEN TOTAL'!R259</f>
        <v>0</v>
      </c>
      <c r="M253">
        <f>'RESUMEN TOTAL'!S259</f>
        <v>0</v>
      </c>
      <c r="N253">
        <f>'RESUMEN TOTAL'!T259</f>
        <v>0</v>
      </c>
      <c r="O253">
        <f>'RESUMEN TOTAL'!U259</f>
        <v>0</v>
      </c>
      <c r="P253">
        <f>'RESUMEN TOTAL'!V259</f>
        <v>0</v>
      </c>
      <c r="Q253">
        <f>'RESUMEN TOTAL'!W259</f>
        <v>0</v>
      </c>
      <c r="R253">
        <f>'RESUMEN TOTAL'!X259</f>
        <v>0</v>
      </c>
      <c r="S253">
        <f>'RESUMEN TOTAL'!Y259</f>
        <v>0</v>
      </c>
      <c r="T253">
        <f>'RESUMEN TOTAL'!Z259</f>
        <v>0</v>
      </c>
      <c r="U253">
        <f>'RESUMEN TOTAL'!AA259</f>
        <v>0</v>
      </c>
      <c r="V253">
        <f>'RESUMEN TOTAL'!AB259</f>
        <v>0</v>
      </c>
      <c r="W253">
        <f>'RESUMEN TOTAL'!AC259</f>
        <v>0</v>
      </c>
      <c r="X253">
        <f>'RESUMEN TOTAL'!AD259</f>
        <v>0</v>
      </c>
      <c r="Y253">
        <f>'RESUMEN TOTAL'!AE259</f>
        <v>0</v>
      </c>
      <c r="Z253">
        <f>'RESUMEN TOTAL'!AF259</f>
        <v>0</v>
      </c>
      <c r="AA253">
        <f>'RESUMEN TOTAL'!AG259</f>
        <v>0</v>
      </c>
      <c r="AB253">
        <f>'RESUMEN TOTAL'!AH259</f>
        <v>0</v>
      </c>
      <c r="AC253">
        <f>'RESUMEN TOTAL'!AI259</f>
        <v>0</v>
      </c>
      <c r="AD253">
        <f>'RESUMEN TOTAL'!AJ259</f>
        <v>0</v>
      </c>
      <c r="AE253">
        <f>'RESUMEN TOTAL'!AK259</f>
        <v>0</v>
      </c>
      <c r="AF253">
        <f>'RESUMEN TOTAL'!AL259</f>
        <v>0</v>
      </c>
      <c r="AG253">
        <f>'RESUMEN TOTAL'!AM259</f>
        <v>0</v>
      </c>
      <c r="AH253">
        <f>'RESUMEN TOTAL'!AN259</f>
        <v>0</v>
      </c>
      <c r="AI253">
        <f>'RESUMEN TOTAL'!AO259</f>
        <v>0</v>
      </c>
    </row>
    <row r="254" spans="1:35" x14ac:dyDescent="0.25">
      <c r="A254" t="str">
        <f>'RESUMEN TOTAL'!A260</f>
        <v>VILLA ARGENTINA</v>
      </c>
      <c r="B254" t="str">
        <f>'RESUMEN TOTAL'!B260</f>
        <v>PUNTO SEGURO VILLA ARGENTINA fija</v>
      </c>
      <c r="C254" t="str">
        <f>'RESUMEN TOTAL'!D260</f>
        <v>CALLE 513 Y DIAG PORTELA</v>
      </c>
      <c r="D254" t="str">
        <f>'RESUMEN TOTAL'!E260</f>
        <v>Fija</v>
      </c>
      <c r="E254" t="str">
        <f>'RESUMEN TOTAL'!F260</f>
        <v>Fibra Optica</v>
      </c>
      <c r="F254">
        <f>'RESUMEN TOTAL'!L260</f>
        <v>0</v>
      </c>
      <c r="G254">
        <f>'RESUMEN TOTAL'!M260</f>
        <v>0</v>
      </c>
      <c r="H254">
        <f>'RESUMEN TOTAL'!N260</f>
        <v>0</v>
      </c>
      <c r="I254">
        <f>'RESUMEN TOTAL'!O260</f>
        <v>0</v>
      </c>
      <c r="J254">
        <f>'RESUMEN TOTAL'!P260</f>
        <v>0</v>
      </c>
      <c r="K254">
        <f>'RESUMEN TOTAL'!Q260</f>
        <v>0</v>
      </c>
      <c r="L254">
        <f>'RESUMEN TOTAL'!R260</f>
        <v>0</v>
      </c>
      <c r="M254">
        <f>'RESUMEN TOTAL'!S260</f>
        <v>0</v>
      </c>
      <c r="N254">
        <f>'RESUMEN TOTAL'!T260</f>
        <v>0</v>
      </c>
      <c r="O254">
        <f>'RESUMEN TOTAL'!U260</f>
        <v>0</v>
      </c>
      <c r="P254">
        <f>'RESUMEN TOTAL'!V260</f>
        <v>0</v>
      </c>
      <c r="Q254">
        <f>'RESUMEN TOTAL'!W260</f>
        <v>0</v>
      </c>
      <c r="R254">
        <f>'RESUMEN TOTAL'!X260</f>
        <v>0</v>
      </c>
      <c r="S254">
        <f>'RESUMEN TOTAL'!Y260</f>
        <v>0</v>
      </c>
      <c r="T254">
        <f>'RESUMEN TOTAL'!Z260</f>
        <v>0</v>
      </c>
      <c r="U254">
        <f>'RESUMEN TOTAL'!AA260</f>
        <v>0</v>
      </c>
      <c r="V254">
        <f>'RESUMEN TOTAL'!AB260</f>
        <v>0</v>
      </c>
      <c r="W254">
        <f>'RESUMEN TOTAL'!AC260</f>
        <v>0</v>
      </c>
      <c r="X254">
        <f>'RESUMEN TOTAL'!AD260</f>
        <v>0</v>
      </c>
      <c r="Y254">
        <f>'RESUMEN TOTAL'!AE260</f>
        <v>0</v>
      </c>
      <c r="Z254">
        <f>'RESUMEN TOTAL'!AF260</f>
        <v>0</v>
      </c>
      <c r="AA254">
        <f>'RESUMEN TOTAL'!AG260</f>
        <v>0</v>
      </c>
      <c r="AB254">
        <f>'RESUMEN TOTAL'!AH260</f>
        <v>0</v>
      </c>
      <c r="AC254">
        <f>'RESUMEN TOTAL'!AI260</f>
        <v>0</v>
      </c>
      <c r="AD254">
        <f>'RESUMEN TOTAL'!AJ260</f>
        <v>0</v>
      </c>
      <c r="AE254">
        <f>'RESUMEN TOTAL'!AK260</f>
        <v>0</v>
      </c>
      <c r="AF254">
        <f>'RESUMEN TOTAL'!AL260</f>
        <v>0</v>
      </c>
      <c r="AG254">
        <f>'RESUMEN TOTAL'!AM260</f>
        <v>0</v>
      </c>
      <c r="AH254">
        <f>'RESUMEN TOTAL'!AN260</f>
        <v>0</v>
      </c>
      <c r="AI254">
        <f>'RESUMEN TOTAL'!AO260</f>
        <v>0</v>
      </c>
    </row>
    <row r="255" spans="1:35" x14ac:dyDescent="0.25">
      <c r="A255" t="str">
        <f>'RESUMEN TOTAL'!A261</f>
        <v>VILLA ARGENTINA</v>
      </c>
      <c r="B255" t="str">
        <f>'RESUMEN TOTAL'!B261</f>
        <v>PUNTO SEGURO VILLA ARGENTINA INTERCOMUNICADOR</v>
      </c>
      <c r="C255" t="str">
        <f>'RESUMEN TOTAL'!D261</f>
        <v>CALLE 513 Y DIAG PORTELA</v>
      </c>
      <c r="D255" t="str">
        <f>'RESUMEN TOTAL'!E261</f>
        <v>Fija</v>
      </c>
      <c r="E255" t="str">
        <f>'RESUMEN TOTAL'!F261</f>
        <v>Fibra Optica</v>
      </c>
      <c r="F255">
        <f>'RESUMEN TOTAL'!L261</f>
        <v>0</v>
      </c>
      <c r="G255">
        <f>'RESUMEN TOTAL'!M261</f>
        <v>0</v>
      </c>
      <c r="H255">
        <f>'RESUMEN TOTAL'!N261</f>
        <v>0</v>
      </c>
      <c r="I255">
        <f>'RESUMEN TOTAL'!O261</f>
        <v>0</v>
      </c>
      <c r="J255">
        <f>'RESUMEN TOTAL'!P261</f>
        <v>0</v>
      </c>
      <c r="K255">
        <f>'RESUMEN TOTAL'!Q261</f>
        <v>0</v>
      </c>
      <c r="L255">
        <f>'RESUMEN TOTAL'!R261</f>
        <v>0</v>
      </c>
      <c r="M255">
        <f>'RESUMEN TOTAL'!S261</f>
        <v>0</v>
      </c>
      <c r="N255">
        <f>'RESUMEN TOTAL'!T261</f>
        <v>0</v>
      </c>
      <c r="O255">
        <f>'RESUMEN TOTAL'!U261</f>
        <v>0</v>
      </c>
      <c r="P255">
        <f>'RESUMEN TOTAL'!V261</f>
        <v>0</v>
      </c>
      <c r="Q255">
        <f>'RESUMEN TOTAL'!W261</f>
        <v>0</v>
      </c>
      <c r="R255">
        <f>'RESUMEN TOTAL'!X261</f>
        <v>0</v>
      </c>
      <c r="S255">
        <f>'RESUMEN TOTAL'!Y261</f>
        <v>0</v>
      </c>
      <c r="T255">
        <f>'RESUMEN TOTAL'!Z261</f>
        <v>0</v>
      </c>
      <c r="U255">
        <f>'RESUMEN TOTAL'!AA261</f>
        <v>0</v>
      </c>
      <c r="V255">
        <f>'RESUMEN TOTAL'!AB261</f>
        <v>0</v>
      </c>
      <c r="W255">
        <f>'RESUMEN TOTAL'!AC261</f>
        <v>0</v>
      </c>
      <c r="X255">
        <f>'RESUMEN TOTAL'!AD261</f>
        <v>0</v>
      </c>
      <c r="Y255">
        <f>'RESUMEN TOTAL'!AE261</f>
        <v>0</v>
      </c>
      <c r="Z255">
        <f>'RESUMEN TOTAL'!AF261</f>
        <v>0</v>
      </c>
      <c r="AA255">
        <f>'RESUMEN TOTAL'!AG261</f>
        <v>0</v>
      </c>
      <c r="AB255">
        <f>'RESUMEN TOTAL'!AH261</f>
        <v>0</v>
      </c>
      <c r="AC255">
        <f>'RESUMEN TOTAL'!AI261</f>
        <v>0</v>
      </c>
      <c r="AD255">
        <f>'RESUMEN TOTAL'!AJ261</f>
        <v>0</v>
      </c>
      <c r="AE255">
        <f>'RESUMEN TOTAL'!AK261</f>
        <v>0</v>
      </c>
      <c r="AF255">
        <f>'RESUMEN TOTAL'!AL261</f>
        <v>0</v>
      </c>
      <c r="AG255">
        <f>'RESUMEN TOTAL'!AM261</f>
        <v>0</v>
      </c>
      <c r="AH255">
        <f>'RESUMEN TOTAL'!AN261</f>
        <v>0</v>
      </c>
      <c r="AI255">
        <f>'RESUMEN TOTAL'!AO261</f>
        <v>0</v>
      </c>
    </row>
    <row r="256" spans="1:35" x14ac:dyDescent="0.25">
      <c r="A256" t="str">
        <f>'RESUMEN TOTAL'!A262</f>
        <v>EL ROCIO</v>
      </c>
      <c r="B256" t="str">
        <f>'RESUMEN TOTAL'!B262</f>
        <v>RCO 01</v>
      </c>
      <c r="C256" t="str">
        <f>'RESUMEN TOTAL'!D262</f>
        <v>AV. LUJAN Y LOBOS</v>
      </c>
      <c r="D256" t="str">
        <f>'RESUMEN TOTAL'!E262</f>
        <v>DOMO</v>
      </c>
      <c r="E256" t="str">
        <f>'RESUMEN TOTAL'!F262</f>
        <v>Fibra Optica</v>
      </c>
      <c r="F256">
        <f>'RESUMEN TOTAL'!L262</f>
        <v>0</v>
      </c>
      <c r="G256">
        <f>'RESUMEN TOTAL'!M262</f>
        <v>0</v>
      </c>
      <c r="H256">
        <f>'RESUMEN TOTAL'!N262</f>
        <v>0</v>
      </c>
      <c r="I256">
        <f>'RESUMEN TOTAL'!O262</f>
        <v>0</v>
      </c>
      <c r="J256">
        <f>'RESUMEN TOTAL'!P262</f>
        <v>0</v>
      </c>
      <c r="K256">
        <f>'RESUMEN TOTAL'!Q262</f>
        <v>0</v>
      </c>
      <c r="L256">
        <f>'RESUMEN TOTAL'!R262</f>
        <v>0</v>
      </c>
      <c r="M256">
        <f>'RESUMEN TOTAL'!S262</f>
        <v>0</v>
      </c>
      <c r="N256">
        <f>'RESUMEN TOTAL'!T262</f>
        <v>0</v>
      </c>
      <c r="O256">
        <f>'RESUMEN TOTAL'!U262</f>
        <v>0</v>
      </c>
      <c r="P256">
        <f>'RESUMEN TOTAL'!V262</f>
        <v>0</v>
      </c>
      <c r="Q256">
        <f>'RESUMEN TOTAL'!W262</f>
        <v>0</v>
      </c>
      <c r="R256">
        <f>'RESUMEN TOTAL'!X262</f>
        <v>0</v>
      </c>
      <c r="S256">
        <f>'RESUMEN TOTAL'!Y262</f>
        <v>0</v>
      </c>
      <c r="T256">
        <f>'RESUMEN TOTAL'!Z262</f>
        <v>0</v>
      </c>
      <c r="U256">
        <f>'RESUMEN TOTAL'!AA262</f>
        <v>0</v>
      </c>
      <c r="V256">
        <f>'RESUMEN TOTAL'!AB262</f>
        <v>0</v>
      </c>
      <c r="W256">
        <f>'RESUMEN TOTAL'!AC262</f>
        <v>0</v>
      </c>
      <c r="X256">
        <f>'RESUMEN TOTAL'!AD262</f>
        <v>0</v>
      </c>
      <c r="Y256">
        <f>'RESUMEN TOTAL'!AE262</f>
        <v>0</v>
      </c>
      <c r="Z256">
        <f>'RESUMEN TOTAL'!AF262</f>
        <v>0</v>
      </c>
      <c r="AA256">
        <f>'RESUMEN TOTAL'!AG262</f>
        <v>0</v>
      </c>
      <c r="AB256">
        <f>'RESUMEN TOTAL'!AH262</f>
        <v>0</v>
      </c>
      <c r="AC256">
        <f>'RESUMEN TOTAL'!AI262</f>
        <v>0</v>
      </c>
      <c r="AD256">
        <f>'RESUMEN TOTAL'!AJ262</f>
        <v>0</v>
      </c>
      <c r="AE256">
        <f>'RESUMEN TOTAL'!AK262</f>
        <v>0</v>
      </c>
      <c r="AF256">
        <f>'RESUMEN TOTAL'!AL262</f>
        <v>0</v>
      </c>
      <c r="AG256">
        <f>'RESUMEN TOTAL'!AM262</f>
        <v>0</v>
      </c>
      <c r="AH256">
        <f>'RESUMEN TOTAL'!AN262</f>
        <v>0</v>
      </c>
      <c r="AI256">
        <f>'RESUMEN TOTAL'!AO262</f>
        <v>0</v>
      </c>
    </row>
    <row r="257" spans="1:35" x14ac:dyDescent="0.25">
      <c r="A257" t="str">
        <f>'RESUMEN TOTAL'!A263</f>
        <v>EL ROCIO</v>
      </c>
      <c r="B257" t="str">
        <f>'RESUMEN TOTAL'!B263</f>
        <v>RCO02</v>
      </c>
      <c r="C257" t="str">
        <f>'RESUMEN TOTAL'!D263</f>
        <v>AV. LUJAN Y BRANDSEN</v>
      </c>
      <c r="D257" t="str">
        <f>'RESUMEN TOTAL'!E263</f>
        <v>DOMO</v>
      </c>
      <c r="E257" t="str">
        <f>'RESUMEN TOTAL'!F263</f>
        <v>Fibra Optica</v>
      </c>
      <c r="F257">
        <f>'RESUMEN TOTAL'!L263</f>
        <v>0</v>
      </c>
      <c r="G257">
        <f>'RESUMEN TOTAL'!M263</f>
        <v>0</v>
      </c>
      <c r="H257">
        <f>'RESUMEN TOTAL'!N263</f>
        <v>0</v>
      </c>
      <c r="I257">
        <f>'RESUMEN TOTAL'!O263</f>
        <v>0</v>
      </c>
      <c r="J257">
        <f>'RESUMEN TOTAL'!P263</f>
        <v>0</v>
      </c>
      <c r="K257">
        <f>'RESUMEN TOTAL'!Q263</f>
        <v>0</v>
      </c>
      <c r="L257">
        <f>'RESUMEN TOTAL'!R263</f>
        <v>0</v>
      </c>
      <c r="M257">
        <f>'RESUMEN TOTAL'!S263</f>
        <v>0</v>
      </c>
      <c r="N257">
        <f>'RESUMEN TOTAL'!T263</f>
        <v>0</v>
      </c>
      <c r="O257">
        <f>'RESUMEN TOTAL'!U263</f>
        <v>0</v>
      </c>
      <c r="P257">
        <f>'RESUMEN TOTAL'!V263</f>
        <v>0</v>
      </c>
      <c r="Q257">
        <f>'RESUMEN TOTAL'!W263</f>
        <v>0</v>
      </c>
      <c r="R257">
        <f>'RESUMEN TOTAL'!X263</f>
        <v>0</v>
      </c>
      <c r="S257">
        <f>'RESUMEN TOTAL'!Y263</f>
        <v>0</v>
      </c>
      <c r="T257">
        <f>'RESUMEN TOTAL'!Z263</f>
        <v>0</v>
      </c>
      <c r="U257">
        <f>'RESUMEN TOTAL'!AA263</f>
        <v>0</v>
      </c>
      <c r="V257">
        <f>'RESUMEN TOTAL'!AB263</f>
        <v>0</v>
      </c>
      <c r="W257">
        <f>'RESUMEN TOTAL'!AC263</f>
        <v>0</v>
      </c>
      <c r="X257">
        <f>'RESUMEN TOTAL'!AD263</f>
        <v>0</v>
      </c>
      <c r="Y257">
        <f>'RESUMEN TOTAL'!AE263</f>
        <v>0</v>
      </c>
      <c r="Z257">
        <f>'RESUMEN TOTAL'!AF263</f>
        <v>0</v>
      </c>
      <c r="AA257">
        <f>'RESUMEN TOTAL'!AG263</f>
        <v>0</v>
      </c>
      <c r="AB257">
        <f>'RESUMEN TOTAL'!AH263</f>
        <v>0</v>
      </c>
      <c r="AC257">
        <f>'RESUMEN TOTAL'!AI263</f>
        <v>0</v>
      </c>
      <c r="AD257">
        <f>'RESUMEN TOTAL'!AJ263</f>
        <v>0</v>
      </c>
      <c r="AE257">
        <f>'RESUMEN TOTAL'!AK263</f>
        <v>0</v>
      </c>
      <c r="AF257">
        <f>'RESUMEN TOTAL'!AL263</f>
        <v>0</v>
      </c>
      <c r="AG257">
        <f>'RESUMEN TOTAL'!AM263</f>
        <v>0</v>
      </c>
      <c r="AH257">
        <f>'RESUMEN TOTAL'!AN263</f>
        <v>0</v>
      </c>
      <c r="AI257">
        <f>'RESUMEN TOTAL'!AO263</f>
        <v>0</v>
      </c>
    </row>
    <row r="258" spans="1:35" x14ac:dyDescent="0.25">
      <c r="A258" t="str">
        <f>'RESUMEN TOTAL'!A264</f>
        <v>EL ROCIO</v>
      </c>
      <c r="B258" t="str">
        <f>'RESUMEN TOTAL'!B264</f>
        <v>RCO03 (fija 1)</v>
      </c>
      <c r="C258" t="str">
        <f>'RESUMEN TOTAL'!D264</f>
        <v>OLAVARRIA Y CONCORDIA</v>
      </c>
      <c r="D258" t="str">
        <f>'RESUMEN TOTAL'!E264</f>
        <v>Fija</v>
      </c>
      <c r="E258" t="str">
        <f>'RESUMEN TOTAL'!F264</f>
        <v>Fibra Optica</v>
      </c>
      <c r="F258">
        <f>'RESUMEN TOTAL'!L264</f>
        <v>0</v>
      </c>
      <c r="G258">
        <f>'RESUMEN TOTAL'!M264</f>
        <v>0</v>
      </c>
      <c r="H258">
        <f>'RESUMEN TOTAL'!N264</f>
        <v>0</v>
      </c>
      <c r="I258">
        <f>'RESUMEN TOTAL'!O264</f>
        <v>0</v>
      </c>
      <c r="J258">
        <f>'RESUMEN TOTAL'!P264</f>
        <v>0</v>
      </c>
      <c r="K258">
        <f>'RESUMEN TOTAL'!Q264</f>
        <v>0</v>
      </c>
      <c r="L258">
        <f>'RESUMEN TOTAL'!R264</f>
        <v>0</v>
      </c>
      <c r="M258">
        <f>'RESUMEN TOTAL'!S264</f>
        <v>0</v>
      </c>
      <c r="N258">
        <f>'RESUMEN TOTAL'!T264</f>
        <v>0</v>
      </c>
      <c r="O258">
        <f>'RESUMEN TOTAL'!U264</f>
        <v>0</v>
      </c>
      <c r="P258">
        <f>'RESUMEN TOTAL'!V264</f>
        <v>0</v>
      </c>
      <c r="Q258">
        <f>'RESUMEN TOTAL'!W264</f>
        <v>0</v>
      </c>
      <c r="R258">
        <f>'RESUMEN TOTAL'!X264</f>
        <v>0</v>
      </c>
      <c r="S258">
        <f>'RESUMEN TOTAL'!Y264</f>
        <v>0</v>
      </c>
      <c r="T258">
        <f>'RESUMEN TOTAL'!Z264</f>
        <v>0</v>
      </c>
      <c r="U258">
        <f>'RESUMEN TOTAL'!AA264</f>
        <v>0</v>
      </c>
      <c r="V258">
        <f>'RESUMEN TOTAL'!AB264</f>
        <v>0</v>
      </c>
      <c r="W258">
        <f>'RESUMEN TOTAL'!AC264</f>
        <v>0</v>
      </c>
      <c r="X258">
        <f>'RESUMEN TOTAL'!AD264</f>
        <v>0</v>
      </c>
      <c r="Y258">
        <f>'RESUMEN TOTAL'!AE264</f>
        <v>0</v>
      </c>
      <c r="Z258">
        <f>'RESUMEN TOTAL'!AF264</f>
        <v>0</v>
      </c>
      <c r="AA258">
        <f>'RESUMEN TOTAL'!AG264</f>
        <v>0</v>
      </c>
      <c r="AB258">
        <f>'RESUMEN TOTAL'!AH264</f>
        <v>0</v>
      </c>
      <c r="AC258">
        <f>'RESUMEN TOTAL'!AI264</f>
        <v>0</v>
      </c>
      <c r="AD258">
        <f>'RESUMEN TOTAL'!AJ264</f>
        <v>0</v>
      </c>
      <c r="AE258">
        <f>'RESUMEN TOTAL'!AK264</f>
        <v>0</v>
      </c>
      <c r="AF258">
        <f>'RESUMEN TOTAL'!AL264</f>
        <v>0</v>
      </c>
      <c r="AG258">
        <f>'RESUMEN TOTAL'!AM264</f>
        <v>0</v>
      </c>
      <c r="AH258">
        <f>'RESUMEN TOTAL'!AN264</f>
        <v>0</v>
      </c>
      <c r="AI258">
        <f>'RESUMEN TOTAL'!AO264</f>
        <v>0</v>
      </c>
    </row>
    <row r="259" spans="1:35" x14ac:dyDescent="0.25">
      <c r="A259" t="str">
        <f>'RESUMEN TOTAL'!A265</f>
        <v>EL ROCIO</v>
      </c>
      <c r="B259" t="str">
        <f>'RESUMEN TOTAL'!B265</f>
        <v>RCO04 (fija 2)</v>
      </c>
      <c r="C259" t="str">
        <f>'RESUMEN TOTAL'!D265</f>
        <v>OLAVARRIA Y CONCORDIA</v>
      </c>
      <c r="D259" t="str">
        <f>'RESUMEN TOTAL'!E265</f>
        <v>Fija</v>
      </c>
      <c r="E259" t="str">
        <f>'RESUMEN TOTAL'!F265</f>
        <v>Fibra Optica</v>
      </c>
      <c r="F259">
        <f>'RESUMEN TOTAL'!L265</f>
        <v>0</v>
      </c>
      <c r="G259">
        <f>'RESUMEN TOTAL'!M265</f>
        <v>0</v>
      </c>
      <c r="H259">
        <f>'RESUMEN TOTAL'!N265</f>
        <v>0</v>
      </c>
      <c r="I259">
        <f>'RESUMEN TOTAL'!O265</f>
        <v>0</v>
      </c>
      <c r="J259">
        <f>'RESUMEN TOTAL'!P265</f>
        <v>0</v>
      </c>
      <c r="K259">
        <f>'RESUMEN TOTAL'!Q265</f>
        <v>0</v>
      </c>
      <c r="L259">
        <f>'RESUMEN TOTAL'!R265</f>
        <v>0</v>
      </c>
      <c r="M259">
        <f>'RESUMEN TOTAL'!S265</f>
        <v>0</v>
      </c>
      <c r="N259">
        <f>'RESUMEN TOTAL'!T265</f>
        <v>0</v>
      </c>
      <c r="O259">
        <f>'RESUMEN TOTAL'!U265</f>
        <v>0</v>
      </c>
      <c r="P259">
        <f>'RESUMEN TOTAL'!V265</f>
        <v>0</v>
      </c>
      <c r="Q259">
        <f>'RESUMEN TOTAL'!W265</f>
        <v>0</v>
      </c>
      <c r="R259">
        <f>'RESUMEN TOTAL'!X265</f>
        <v>0</v>
      </c>
      <c r="S259">
        <f>'RESUMEN TOTAL'!Y265</f>
        <v>0</v>
      </c>
      <c r="T259">
        <f>'RESUMEN TOTAL'!Z265</f>
        <v>0</v>
      </c>
      <c r="U259">
        <f>'RESUMEN TOTAL'!AA265</f>
        <v>0</v>
      </c>
      <c r="V259">
        <f>'RESUMEN TOTAL'!AB265</f>
        <v>0</v>
      </c>
      <c r="W259">
        <f>'RESUMEN TOTAL'!AC265</f>
        <v>0</v>
      </c>
      <c r="X259">
        <f>'RESUMEN TOTAL'!AD265</f>
        <v>0</v>
      </c>
      <c r="Y259">
        <f>'RESUMEN TOTAL'!AE265</f>
        <v>0</v>
      </c>
      <c r="Z259">
        <f>'RESUMEN TOTAL'!AF265</f>
        <v>0</v>
      </c>
      <c r="AA259">
        <f>'RESUMEN TOTAL'!AG265</f>
        <v>0</v>
      </c>
      <c r="AB259">
        <f>'RESUMEN TOTAL'!AH265</f>
        <v>0</v>
      </c>
      <c r="AC259">
        <f>'RESUMEN TOTAL'!AI265</f>
        <v>0</v>
      </c>
      <c r="AD259">
        <f>'RESUMEN TOTAL'!AJ265</f>
        <v>0</v>
      </c>
      <c r="AE259">
        <f>'RESUMEN TOTAL'!AK265</f>
        <v>0</v>
      </c>
      <c r="AF259">
        <f>'RESUMEN TOTAL'!AL265</f>
        <v>0</v>
      </c>
      <c r="AG259">
        <f>'RESUMEN TOTAL'!AM265</f>
        <v>0</v>
      </c>
      <c r="AH259">
        <f>'RESUMEN TOTAL'!AN265</f>
        <v>0</v>
      </c>
      <c r="AI259">
        <f>'RESUMEN TOTAL'!AO265</f>
        <v>0</v>
      </c>
    </row>
    <row r="260" spans="1:35" x14ac:dyDescent="0.25">
      <c r="A260" t="str">
        <f>'RESUMEN TOTAL'!A266</f>
        <v>EL ROCIO</v>
      </c>
      <c r="B260" t="str">
        <f>'RESUMEN TOTAL'!B266</f>
        <v>RCO05 (fija 1)</v>
      </c>
      <c r="C260" t="str">
        <f>'RESUMEN TOTAL'!D266</f>
        <v>LOBOS Y CHASCOMUS</v>
      </c>
      <c r="D260" t="str">
        <f>'RESUMEN TOTAL'!E266</f>
        <v>Fija</v>
      </c>
      <c r="E260" t="str">
        <f>'RESUMEN TOTAL'!F266</f>
        <v>Fibra Optica</v>
      </c>
      <c r="F260">
        <f>'RESUMEN TOTAL'!L266</f>
        <v>0</v>
      </c>
      <c r="G260">
        <f>'RESUMEN TOTAL'!M266</f>
        <v>0</v>
      </c>
      <c r="H260">
        <f>'RESUMEN TOTAL'!N266</f>
        <v>0</v>
      </c>
      <c r="I260">
        <f>'RESUMEN TOTAL'!O266</f>
        <v>0</v>
      </c>
      <c r="J260">
        <f>'RESUMEN TOTAL'!P266</f>
        <v>0</v>
      </c>
      <c r="K260">
        <f>'RESUMEN TOTAL'!Q266</f>
        <v>0</v>
      </c>
      <c r="L260">
        <f>'RESUMEN TOTAL'!R266</f>
        <v>0</v>
      </c>
      <c r="M260">
        <f>'RESUMEN TOTAL'!S266</f>
        <v>0</v>
      </c>
      <c r="N260">
        <f>'RESUMEN TOTAL'!T266</f>
        <v>0</v>
      </c>
      <c r="O260">
        <f>'RESUMEN TOTAL'!U266</f>
        <v>0</v>
      </c>
      <c r="P260">
        <f>'RESUMEN TOTAL'!V266</f>
        <v>0</v>
      </c>
      <c r="Q260">
        <f>'RESUMEN TOTAL'!W266</f>
        <v>0</v>
      </c>
      <c r="R260">
        <f>'RESUMEN TOTAL'!X266</f>
        <v>0</v>
      </c>
      <c r="S260" t="str">
        <f>'RESUMEN TOTAL'!Y266</f>
        <v>APAGADO</v>
      </c>
      <c r="T260" t="str">
        <f>'RESUMEN TOTAL'!Z266</f>
        <v>APAGADO</v>
      </c>
      <c r="U260" t="str">
        <f>'RESUMEN TOTAL'!AA266</f>
        <v>APAGADO</v>
      </c>
      <c r="V260" t="str">
        <f>'RESUMEN TOTAL'!AB266</f>
        <v>APAGADO</v>
      </c>
      <c r="W260">
        <f>'RESUMEN TOTAL'!AC266</f>
        <v>0</v>
      </c>
      <c r="X260">
        <f>'RESUMEN TOTAL'!AD266</f>
        <v>0</v>
      </c>
      <c r="Y260">
        <f>'RESUMEN TOTAL'!AE266</f>
        <v>0</v>
      </c>
      <c r="Z260">
        <f>'RESUMEN TOTAL'!AF266</f>
        <v>0</v>
      </c>
      <c r="AA260">
        <f>'RESUMEN TOTAL'!AG266</f>
        <v>0</v>
      </c>
      <c r="AB260">
        <f>'RESUMEN TOTAL'!AH266</f>
        <v>0</v>
      </c>
      <c r="AC260">
        <f>'RESUMEN TOTAL'!AI266</f>
        <v>0</v>
      </c>
      <c r="AD260">
        <f>'RESUMEN TOTAL'!AJ266</f>
        <v>0</v>
      </c>
      <c r="AE260">
        <f>'RESUMEN TOTAL'!AK266</f>
        <v>0</v>
      </c>
      <c r="AF260">
        <f>'RESUMEN TOTAL'!AL266</f>
        <v>0</v>
      </c>
      <c r="AG260">
        <f>'RESUMEN TOTAL'!AM266</f>
        <v>0</v>
      </c>
      <c r="AH260">
        <f>'RESUMEN TOTAL'!AN266</f>
        <v>0</v>
      </c>
      <c r="AI260">
        <f>'RESUMEN TOTAL'!AO266</f>
        <v>0</v>
      </c>
    </row>
    <row r="261" spans="1:35" x14ac:dyDescent="0.25">
      <c r="A261" t="str">
        <f>'RESUMEN TOTAL'!A267</f>
        <v>EL ROCIO</v>
      </c>
      <c r="B261" t="str">
        <f>'RESUMEN TOTAL'!B267</f>
        <v>RCO06 (fija 2)</v>
      </c>
      <c r="C261" t="str">
        <f>'RESUMEN TOTAL'!D267</f>
        <v>LOBOS Y CHASCOMUS</v>
      </c>
      <c r="D261" t="str">
        <f>'RESUMEN TOTAL'!E267</f>
        <v>FIJA</v>
      </c>
      <c r="E261" t="str">
        <f>'RESUMEN TOTAL'!F267</f>
        <v>Fibra Optica</v>
      </c>
      <c r="F261">
        <f>'RESUMEN TOTAL'!L267</f>
        <v>0</v>
      </c>
      <c r="G261">
        <f>'RESUMEN TOTAL'!M267</f>
        <v>0</v>
      </c>
      <c r="H261">
        <f>'RESUMEN TOTAL'!N267</f>
        <v>0</v>
      </c>
      <c r="I261">
        <f>'RESUMEN TOTAL'!O267</f>
        <v>0</v>
      </c>
      <c r="J261">
        <f>'RESUMEN TOTAL'!P267</f>
        <v>0</v>
      </c>
      <c r="K261">
        <f>'RESUMEN TOTAL'!Q267</f>
        <v>0</v>
      </c>
      <c r="L261">
        <f>'RESUMEN TOTAL'!R267</f>
        <v>0</v>
      </c>
      <c r="M261">
        <f>'RESUMEN TOTAL'!S267</f>
        <v>0</v>
      </c>
      <c r="N261">
        <f>'RESUMEN TOTAL'!T267</f>
        <v>0</v>
      </c>
      <c r="O261">
        <f>'RESUMEN TOTAL'!U267</f>
        <v>0</v>
      </c>
      <c r="P261">
        <f>'RESUMEN TOTAL'!V267</f>
        <v>0</v>
      </c>
      <c r="Q261">
        <f>'RESUMEN TOTAL'!W267</f>
        <v>0</v>
      </c>
      <c r="R261">
        <f>'RESUMEN TOTAL'!X267</f>
        <v>0</v>
      </c>
      <c r="S261" t="str">
        <f>'RESUMEN TOTAL'!Y267</f>
        <v>APAGADO</v>
      </c>
      <c r="T261" t="str">
        <f>'RESUMEN TOTAL'!Z267</f>
        <v>APAGADO</v>
      </c>
      <c r="U261" t="str">
        <f>'RESUMEN TOTAL'!AA267</f>
        <v>APAGADO</v>
      </c>
      <c r="V261" t="str">
        <f>'RESUMEN TOTAL'!AB267</f>
        <v>APAGADO</v>
      </c>
      <c r="W261">
        <f>'RESUMEN TOTAL'!AC267</f>
        <v>0</v>
      </c>
      <c r="X261">
        <f>'RESUMEN TOTAL'!AD267</f>
        <v>0</v>
      </c>
      <c r="Y261">
        <f>'RESUMEN TOTAL'!AE267</f>
        <v>0</v>
      </c>
      <c r="Z261">
        <f>'RESUMEN TOTAL'!AF267</f>
        <v>0</v>
      </c>
      <c r="AA261">
        <f>'RESUMEN TOTAL'!AG267</f>
        <v>0</v>
      </c>
      <c r="AB261">
        <f>'RESUMEN TOTAL'!AH267</f>
        <v>0</v>
      </c>
      <c r="AC261">
        <f>'RESUMEN TOTAL'!AI267</f>
        <v>0</v>
      </c>
      <c r="AD261">
        <f>'RESUMEN TOTAL'!AJ267</f>
        <v>0</v>
      </c>
      <c r="AE261">
        <f>'RESUMEN TOTAL'!AK267</f>
        <v>0</v>
      </c>
      <c r="AF261">
        <f>'RESUMEN TOTAL'!AL267</f>
        <v>0</v>
      </c>
      <c r="AG261">
        <f>'RESUMEN TOTAL'!AM267</f>
        <v>0</v>
      </c>
      <c r="AH261">
        <f>'RESUMEN TOTAL'!AN267</f>
        <v>0</v>
      </c>
      <c r="AI261">
        <f>'RESUMEN TOTAL'!AO267</f>
        <v>0</v>
      </c>
    </row>
    <row r="262" spans="1:35" x14ac:dyDescent="0.25">
      <c r="A262" t="str">
        <f>'RESUMEN TOTAL'!A268</f>
        <v>RICARDO ROJAS</v>
      </c>
      <c r="B262" t="str">
        <f>'RESUMEN TOTAL'!B268</f>
        <v>RRJ01</v>
      </c>
      <c r="C262" t="str">
        <f>'RESUMEN TOTAL'!D268</f>
        <v>AV. LUJAN Y BRAGADO</v>
      </c>
      <c r="D262" t="str">
        <f>'RESUMEN TOTAL'!E268</f>
        <v>DOMO</v>
      </c>
      <c r="E262" t="str">
        <f>'RESUMEN TOTAL'!F268</f>
        <v>Fibra Optica</v>
      </c>
      <c r="F262">
        <f>'RESUMEN TOTAL'!L268</f>
        <v>0</v>
      </c>
      <c r="G262">
        <f>'RESUMEN TOTAL'!M268</f>
        <v>0</v>
      </c>
      <c r="H262">
        <f>'RESUMEN TOTAL'!N268</f>
        <v>0</v>
      </c>
      <c r="I262">
        <f>'RESUMEN TOTAL'!O268</f>
        <v>0</v>
      </c>
      <c r="J262">
        <f>'RESUMEN TOTAL'!P268</f>
        <v>0</v>
      </c>
      <c r="K262">
        <f>'RESUMEN TOTAL'!Q268</f>
        <v>0</v>
      </c>
      <c r="L262">
        <f>'RESUMEN TOTAL'!R268</f>
        <v>0</v>
      </c>
      <c r="M262">
        <f>'RESUMEN TOTAL'!S268</f>
        <v>0</v>
      </c>
      <c r="N262">
        <f>'RESUMEN TOTAL'!T268</f>
        <v>0</v>
      </c>
      <c r="O262">
        <f>'RESUMEN TOTAL'!U268</f>
        <v>0</v>
      </c>
      <c r="P262">
        <f>'RESUMEN TOTAL'!V268</f>
        <v>0</v>
      </c>
      <c r="Q262">
        <f>'RESUMEN TOTAL'!W268</f>
        <v>0</v>
      </c>
      <c r="R262">
        <f>'RESUMEN TOTAL'!X268</f>
        <v>0</v>
      </c>
      <c r="S262">
        <f>'RESUMEN TOTAL'!Y268</f>
        <v>0</v>
      </c>
      <c r="T262">
        <f>'RESUMEN TOTAL'!Z268</f>
        <v>0</v>
      </c>
      <c r="U262">
        <f>'RESUMEN TOTAL'!AA268</f>
        <v>0</v>
      </c>
      <c r="V262">
        <f>'RESUMEN TOTAL'!AB268</f>
        <v>0</v>
      </c>
      <c r="W262">
        <f>'RESUMEN TOTAL'!AC268</f>
        <v>0</v>
      </c>
      <c r="X262">
        <f>'RESUMEN TOTAL'!AD268</f>
        <v>0</v>
      </c>
      <c r="Y262">
        <f>'RESUMEN TOTAL'!AE268</f>
        <v>0</v>
      </c>
      <c r="Z262">
        <f>'RESUMEN TOTAL'!AF268</f>
        <v>0</v>
      </c>
      <c r="AA262">
        <f>'RESUMEN TOTAL'!AG268</f>
        <v>0</v>
      </c>
      <c r="AB262">
        <f>'RESUMEN TOTAL'!AH268</f>
        <v>0</v>
      </c>
      <c r="AC262">
        <f>'RESUMEN TOTAL'!AI268</f>
        <v>0</v>
      </c>
      <c r="AD262">
        <f>'RESUMEN TOTAL'!AJ268</f>
        <v>0</v>
      </c>
      <c r="AE262">
        <f>'RESUMEN TOTAL'!AK268</f>
        <v>0</v>
      </c>
      <c r="AF262">
        <f>'RESUMEN TOTAL'!AL268</f>
        <v>0</v>
      </c>
      <c r="AG262">
        <f>'RESUMEN TOTAL'!AM268</f>
        <v>0</v>
      </c>
      <c r="AH262">
        <f>'RESUMEN TOTAL'!AN268</f>
        <v>0</v>
      </c>
      <c r="AI262">
        <f>'RESUMEN TOTAL'!AO268</f>
        <v>0</v>
      </c>
    </row>
    <row r="263" spans="1:35" x14ac:dyDescent="0.25">
      <c r="A263" t="str">
        <f>'RESUMEN TOTAL'!A269</f>
        <v>RICARDO ROJAS</v>
      </c>
      <c r="B263" t="str">
        <f>'RESUMEN TOTAL'!B269</f>
        <v>RRJ02</v>
      </c>
      <c r="C263" t="str">
        <f>'RESUMEN TOTAL'!D269</f>
        <v>AV. LUJAN Y DIAG. LOS POETAS</v>
      </c>
      <c r="D263" t="str">
        <f>'RESUMEN TOTAL'!E269</f>
        <v>DOMO</v>
      </c>
      <c r="E263" t="str">
        <f>'RESUMEN TOTAL'!F269</f>
        <v>Fibra Optica</v>
      </c>
      <c r="F263">
        <f>'RESUMEN TOTAL'!L269</f>
        <v>0</v>
      </c>
      <c r="G263">
        <f>'RESUMEN TOTAL'!M269</f>
        <v>0</v>
      </c>
      <c r="H263">
        <f>'RESUMEN TOTAL'!N269</f>
        <v>0</v>
      </c>
      <c r="I263">
        <f>'RESUMEN TOTAL'!O269</f>
        <v>0</v>
      </c>
      <c r="J263">
        <f>'RESUMEN TOTAL'!P269</f>
        <v>0</v>
      </c>
      <c r="K263">
        <f>'RESUMEN TOTAL'!Q269</f>
        <v>0</v>
      </c>
      <c r="L263">
        <f>'RESUMEN TOTAL'!R269</f>
        <v>0</v>
      </c>
      <c r="M263">
        <f>'RESUMEN TOTAL'!S269</f>
        <v>0</v>
      </c>
      <c r="N263">
        <f>'RESUMEN TOTAL'!T269</f>
        <v>0</v>
      </c>
      <c r="O263">
        <f>'RESUMEN TOTAL'!U269</f>
        <v>0</v>
      </c>
      <c r="P263">
        <f>'RESUMEN TOTAL'!V269</f>
        <v>0</v>
      </c>
      <c r="Q263">
        <f>'RESUMEN TOTAL'!W269</f>
        <v>0</v>
      </c>
      <c r="R263">
        <f>'RESUMEN TOTAL'!X269</f>
        <v>0</v>
      </c>
      <c r="S263">
        <f>'RESUMEN TOTAL'!Y269</f>
        <v>0</v>
      </c>
      <c r="T263">
        <f>'RESUMEN TOTAL'!Z269</f>
        <v>0</v>
      </c>
      <c r="U263">
        <f>'RESUMEN TOTAL'!AA269</f>
        <v>0</v>
      </c>
      <c r="V263">
        <f>'RESUMEN TOTAL'!AB269</f>
        <v>0</v>
      </c>
      <c r="W263">
        <f>'RESUMEN TOTAL'!AC269</f>
        <v>0</v>
      </c>
      <c r="X263">
        <f>'RESUMEN TOTAL'!AD269</f>
        <v>0</v>
      </c>
      <c r="Y263">
        <f>'RESUMEN TOTAL'!AE269</f>
        <v>0</v>
      </c>
      <c r="Z263">
        <f>'RESUMEN TOTAL'!AF269</f>
        <v>0</v>
      </c>
      <c r="AA263">
        <f>'RESUMEN TOTAL'!AG269</f>
        <v>0</v>
      </c>
      <c r="AB263">
        <f>'RESUMEN TOTAL'!AH269</f>
        <v>0</v>
      </c>
      <c r="AC263">
        <f>'RESUMEN TOTAL'!AI269</f>
        <v>0</v>
      </c>
      <c r="AD263">
        <f>'RESUMEN TOTAL'!AJ269</f>
        <v>0</v>
      </c>
      <c r="AE263">
        <f>'RESUMEN TOTAL'!AK269</f>
        <v>0</v>
      </c>
      <c r="AF263">
        <f>'RESUMEN TOTAL'!AL269</f>
        <v>0</v>
      </c>
      <c r="AG263">
        <f>'RESUMEN TOTAL'!AM269</f>
        <v>0</v>
      </c>
      <c r="AH263">
        <f>'RESUMEN TOTAL'!AN269</f>
        <v>0</v>
      </c>
      <c r="AI263">
        <f>'RESUMEN TOTAL'!AO269</f>
        <v>0</v>
      </c>
    </row>
    <row r="264" spans="1:35" x14ac:dyDescent="0.25">
      <c r="A264" t="str">
        <f>'RESUMEN TOTAL'!A270</f>
        <v>RICARDO ROJAS</v>
      </c>
      <c r="B264" t="str">
        <f>'RESUMEN TOTAL'!B270</f>
        <v>RRJ03 (fija 1)</v>
      </c>
      <c r="C264" t="str">
        <f>'RESUMEN TOTAL'!D270</f>
        <v>RUBEN DARIO E/ FADER Y DIAG. LOS POETAS</v>
      </c>
      <c r="D264" t="str">
        <f>'RESUMEN TOTAL'!E270</f>
        <v>Fija</v>
      </c>
      <c r="E264" t="str">
        <f>'RESUMEN TOTAL'!F270</f>
        <v>Fibra Optica</v>
      </c>
      <c r="F264">
        <f>'RESUMEN TOTAL'!L270</f>
        <v>0</v>
      </c>
      <c r="G264">
        <f>'RESUMEN TOTAL'!M270</f>
        <v>0</v>
      </c>
      <c r="H264">
        <f>'RESUMEN TOTAL'!N270</f>
        <v>0</v>
      </c>
      <c r="I264">
        <f>'RESUMEN TOTAL'!O270</f>
        <v>0</v>
      </c>
      <c r="J264">
        <f>'RESUMEN TOTAL'!P270</f>
        <v>0</v>
      </c>
      <c r="K264">
        <f>'RESUMEN TOTAL'!Q270</f>
        <v>0</v>
      </c>
      <c r="L264">
        <f>'RESUMEN TOTAL'!R270</f>
        <v>0</v>
      </c>
      <c r="M264">
        <f>'RESUMEN TOTAL'!S270</f>
        <v>0</v>
      </c>
      <c r="N264">
        <f>'RESUMEN TOTAL'!T270</f>
        <v>0</v>
      </c>
      <c r="O264">
        <f>'RESUMEN TOTAL'!U270</f>
        <v>0</v>
      </c>
      <c r="P264">
        <f>'RESUMEN TOTAL'!V270</f>
        <v>0</v>
      </c>
      <c r="Q264">
        <f>'RESUMEN TOTAL'!W270</f>
        <v>0</v>
      </c>
      <c r="R264">
        <f>'RESUMEN TOTAL'!X270</f>
        <v>0</v>
      </c>
      <c r="S264">
        <f>'RESUMEN TOTAL'!Y270</f>
        <v>0</v>
      </c>
      <c r="T264">
        <f>'RESUMEN TOTAL'!Z270</f>
        <v>0</v>
      </c>
      <c r="U264">
        <f>'RESUMEN TOTAL'!AA270</f>
        <v>0</v>
      </c>
      <c r="V264">
        <f>'RESUMEN TOTAL'!AB270</f>
        <v>0</v>
      </c>
      <c r="W264">
        <f>'RESUMEN TOTAL'!AC270</f>
        <v>0</v>
      </c>
      <c r="X264">
        <f>'RESUMEN TOTAL'!AD270</f>
        <v>0</v>
      </c>
      <c r="Y264">
        <f>'RESUMEN TOTAL'!AE270</f>
        <v>0</v>
      </c>
      <c r="Z264">
        <f>'RESUMEN TOTAL'!AF270</f>
        <v>0</v>
      </c>
      <c r="AA264">
        <f>'RESUMEN TOTAL'!AG270</f>
        <v>0</v>
      </c>
      <c r="AB264">
        <f>'RESUMEN TOTAL'!AH270</f>
        <v>0</v>
      </c>
      <c r="AC264">
        <f>'RESUMEN TOTAL'!AI270</f>
        <v>0</v>
      </c>
      <c r="AD264">
        <f>'RESUMEN TOTAL'!AJ270</f>
        <v>0</v>
      </c>
      <c r="AE264">
        <f>'RESUMEN TOTAL'!AK270</f>
        <v>0</v>
      </c>
      <c r="AF264">
        <f>'RESUMEN TOTAL'!AL270</f>
        <v>0</v>
      </c>
      <c r="AG264">
        <f>'RESUMEN TOTAL'!AM270</f>
        <v>0</v>
      </c>
      <c r="AH264">
        <f>'RESUMEN TOTAL'!AN270</f>
        <v>0</v>
      </c>
      <c r="AI264">
        <f>'RESUMEN TOTAL'!AO270</f>
        <v>0</v>
      </c>
    </row>
    <row r="265" spans="1:35" x14ac:dyDescent="0.25">
      <c r="A265" t="str">
        <f>'RESUMEN TOTAL'!A271</f>
        <v>RICARDO ROJAS</v>
      </c>
      <c r="B265" t="str">
        <f>'RESUMEN TOTAL'!B271</f>
        <v>RRJ04 (fija 2)</v>
      </c>
      <c r="C265" t="str">
        <f>'RESUMEN TOTAL'!D271</f>
        <v>RUBEN DARIO E/ FADER Y DIAG. LOS POETAS</v>
      </c>
      <c r="D265" t="str">
        <f>'RESUMEN TOTAL'!E271</f>
        <v>Fija</v>
      </c>
      <c r="E265" t="str">
        <f>'RESUMEN TOTAL'!F271</f>
        <v>Fibra Optica</v>
      </c>
      <c r="F265">
        <f>'RESUMEN TOTAL'!L271</f>
        <v>0</v>
      </c>
      <c r="G265">
        <f>'RESUMEN TOTAL'!M271</f>
        <v>0</v>
      </c>
      <c r="H265">
        <f>'RESUMEN TOTAL'!N271</f>
        <v>0</v>
      </c>
      <c r="I265">
        <f>'RESUMEN TOTAL'!O271</f>
        <v>0</v>
      </c>
      <c r="J265">
        <f>'RESUMEN TOTAL'!P271</f>
        <v>0</v>
      </c>
      <c r="K265">
        <f>'RESUMEN TOTAL'!Q271</f>
        <v>0</v>
      </c>
      <c r="L265">
        <f>'RESUMEN TOTAL'!R271</f>
        <v>0</v>
      </c>
      <c r="M265">
        <f>'RESUMEN TOTAL'!S271</f>
        <v>0</v>
      </c>
      <c r="N265">
        <f>'RESUMEN TOTAL'!T271</f>
        <v>0</v>
      </c>
      <c r="O265">
        <f>'RESUMEN TOTAL'!U271</f>
        <v>0</v>
      </c>
      <c r="P265">
        <f>'RESUMEN TOTAL'!V271</f>
        <v>0</v>
      </c>
      <c r="Q265">
        <f>'RESUMEN TOTAL'!W271</f>
        <v>0</v>
      </c>
      <c r="R265">
        <f>'RESUMEN TOTAL'!X271</f>
        <v>0</v>
      </c>
      <c r="S265">
        <f>'RESUMEN TOTAL'!Y271</f>
        <v>0</v>
      </c>
      <c r="T265">
        <f>'RESUMEN TOTAL'!Z271</f>
        <v>0</v>
      </c>
      <c r="U265">
        <f>'RESUMEN TOTAL'!AA271</f>
        <v>0</v>
      </c>
      <c r="V265">
        <f>'RESUMEN TOTAL'!AB271</f>
        <v>0</v>
      </c>
      <c r="W265">
        <f>'RESUMEN TOTAL'!AC271</f>
        <v>0</v>
      </c>
      <c r="X265">
        <f>'RESUMEN TOTAL'!AD271</f>
        <v>0</v>
      </c>
      <c r="Y265">
        <f>'RESUMEN TOTAL'!AE271</f>
        <v>0</v>
      </c>
      <c r="Z265">
        <f>'RESUMEN TOTAL'!AF271</f>
        <v>0</v>
      </c>
      <c r="AA265">
        <f>'RESUMEN TOTAL'!AG271</f>
        <v>0</v>
      </c>
      <c r="AB265">
        <f>'RESUMEN TOTAL'!AH271</f>
        <v>0</v>
      </c>
      <c r="AC265">
        <f>'RESUMEN TOTAL'!AI271</f>
        <v>0</v>
      </c>
      <c r="AD265">
        <f>'RESUMEN TOTAL'!AJ271</f>
        <v>0</v>
      </c>
      <c r="AE265">
        <f>'RESUMEN TOTAL'!AK271</f>
        <v>0</v>
      </c>
      <c r="AF265">
        <f>'RESUMEN TOTAL'!AL271</f>
        <v>0</v>
      </c>
      <c r="AG265">
        <f>'RESUMEN TOTAL'!AM271</f>
        <v>0</v>
      </c>
      <c r="AH265">
        <f>'RESUMEN TOTAL'!AN271</f>
        <v>0</v>
      </c>
      <c r="AI265">
        <f>'RESUMEN TOTAL'!AO271</f>
        <v>0</v>
      </c>
    </row>
    <row r="266" spans="1:35" x14ac:dyDescent="0.25">
      <c r="A266" t="str">
        <f>'RESUMEN TOTAL'!A272</f>
        <v>RICARDO ROJAS</v>
      </c>
      <c r="B266" t="str">
        <f>'RESUMEN TOTAL'!B272</f>
        <v>RRJ 05</v>
      </c>
      <c r="C266" t="str">
        <f>'RESUMEN TOTAL'!D272</f>
        <v>LUJAN Y RUTA 36</v>
      </c>
      <c r="D266" t="str">
        <f>'RESUMEN TOTAL'!E272</f>
        <v>DOMO</v>
      </c>
      <c r="E266" t="str">
        <f>'RESUMEN TOTAL'!F272</f>
        <v>Fibra Optica</v>
      </c>
      <c r="F266">
        <f>'RESUMEN TOTAL'!L272</f>
        <v>0</v>
      </c>
      <c r="G266">
        <f>'RESUMEN TOTAL'!M272</f>
        <v>0</v>
      </c>
      <c r="H266">
        <f>'RESUMEN TOTAL'!N272</f>
        <v>0</v>
      </c>
      <c r="I266">
        <f>'RESUMEN TOTAL'!O272</f>
        <v>0</v>
      </c>
      <c r="J266">
        <f>'RESUMEN TOTAL'!P272</f>
        <v>0</v>
      </c>
      <c r="K266">
        <f>'RESUMEN TOTAL'!Q272</f>
        <v>0</v>
      </c>
      <c r="L266">
        <f>'RESUMEN TOTAL'!R272</f>
        <v>0</v>
      </c>
      <c r="M266">
        <f>'RESUMEN TOTAL'!S272</f>
        <v>0</v>
      </c>
      <c r="N266">
        <f>'RESUMEN TOTAL'!T272</f>
        <v>0</v>
      </c>
      <c r="O266">
        <f>'RESUMEN TOTAL'!U272</f>
        <v>0</v>
      </c>
      <c r="P266">
        <f>'RESUMEN TOTAL'!V272</f>
        <v>0</v>
      </c>
      <c r="Q266">
        <f>'RESUMEN TOTAL'!W272</f>
        <v>0</v>
      </c>
      <c r="R266">
        <f>'RESUMEN TOTAL'!X272</f>
        <v>0</v>
      </c>
      <c r="S266">
        <f>'RESUMEN TOTAL'!Y272</f>
        <v>0</v>
      </c>
      <c r="T266">
        <f>'RESUMEN TOTAL'!Z272</f>
        <v>0</v>
      </c>
      <c r="U266">
        <f>'RESUMEN TOTAL'!AA272</f>
        <v>0</v>
      </c>
      <c r="V266">
        <f>'RESUMEN TOTAL'!AB272</f>
        <v>0</v>
      </c>
      <c r="W266">
        <f>'RESUMEN TOTAL'!AC272</f>
        <v>0</v>
      </c>
      <c r="X266">
        <f>'RESUMEN TOTAL'!AD272</f>
        <v>0</v>
      </c>
      <c r="Y266">
        <f>'RESUMEN TOTAL'!AE272</f>
        <v>0</v>
      </c>
      <c r="Z266">
        <f>'RESUMEN TOTAL'!AF272</f>
        <v>0</v>
      </c>
      <c r="AA266">
        <f>'RESUMEN TOTAL'!AG272</f>
        <v>0</v>
      </c>
      <c r="AB266">
        <f>'RESUMEN TOTAL'!AH272</f>
        <v>0</v>
      </c>
      <c r="AC266">
        <f>'RESUMEN TOTAL'!AI272</f>
        <v>0</v>
      </c>
      <c r="AD266">
        <f>'RESUMEN TOTAL'!AJ272</f>
        <v>0</v>
      </c>
      <c r="AE266">
        <f>'RESUMEN TOTAL'!AK272</f>
        <v>0</v>
      </c>
      <c r="AF266">
        <f>'RESUMEN TOTAL'!AL272</f>
        <v>0</v>
      </c>
      <c r="AG266">
        <f>'RESUMEN TOTAL'!AM272</f>
        <v>0</v>
      </c>
      <c r="AH266">
        <f>'RESUMEN TOTAL'!AN272</f>
        <v>0</v>
      </c>
      <c r="AI266">
        <f>'RESUMEN TOTAL'!AO272</f>
        <v>0</v>
      </c>
    </row>
    <row r="267" spans="1:35" x14ac:dyDescent="0.25">
      <c r="A267" t="str">
        <f>'RESUMEN TOTAL'!A273</f>
        <v>RICARDO ROJAS</v>
      </c>
      <c r="B267" t="str">
        <f>'RESUMEN TOTAL'!B273</f>
        <v>RRJ 06</v>
      </c>
      <c r="C267" t="str">
        <f>'RESUMEN TOTAL'!D273</f>
        <v>Constancio Vigil y Pablo Groussac</v>
      </c>
      <c r="D267" t="str">
        <f>'RESUMEN TOTAL'!E273</f>
        <v>Domo</v>
      </c>
      <c r="E267" t="str">
        <f>'RESUMEN TOTAL'!F273</f>
        <v>Fibra Optica</v>
      </c>
      <c r="F267">
        <f>'RESUMEN TOTAL'!L273</f>
        <v>0</v>
      </c>
      <c r="G267">
        <f>'RESUMEN TOTAL'!M273</f>
        <v>0</v>
      </c>
      <c r="H267">
        <f>'RESUMEN TOTAL'!N273</f>
        <v>0</v>
      </c>
      <c r="I267">
        <f>'RESUMEN TOTAL'!O273</f>
        <v>0</v>
      </c>
      <c r="J267" t="str">
        <f>'RESUMEN TOTAL'!P273</f>
        <v>APAGADO</v>
      </c>
      <c r="K267" t="str">
        <f>'RESUMEN TOTAL'!Q273</f>
        <v>APAGADO</v>
      </c>
      <c r="L267" t="str">
        <f>'RESUMEN TOTAL'!R273</f>
        <v>APAGADO</v>
      </c>
      <c r="M267" t="str">
        <f>'RESUMEN TOTAL'!S273</f>
        <v>APAGADO</v>
      </c>
      <c r="N267">
        <f>'RESUMEN TOTAL'!T273</f>
        <v>0</v>
      </c>
      <c r="O267">
        <f>'RESUMEN TOTAL'!U273</f>
        <v>0</v>
      </c>
      <c r="P267">
        <f>'RESUMEN TOTAL'!V273</f>
        <v>0</v>
      </c>
      <c r="Q267">
        <f>'RESUMEN TOTAL'!W273</f>
        <v>0</v>
      </c>
      <c r="R267">
        <f>'RESUMEN TOTAL'!X273</f>
        <v>0</v>
      </c>
      <c r="S267">
        <f>'RESUMEN TOTAL'!Y273</f>
        <v>0</v>
      </c>
      <c r="T267">
        <f>'RESUMEN TOTAL'!Z273</f>
        <v>0</v>
      </c>
      <c r="U267">
        <f>'RESUMEN TOTAL'!AA273</f>
        <v>0</v>
      </c>
      <c r="V267">
        <f>'RESUMEN TOTAL'!AB273</f>
        <v>0</v>
      </c>
      <c r="W267">
        <f>'RESUMEN TOTAL'!AC273</f>
        <v>0</v>
      </c>
      <c r="X267">
        <f>'RESUMEN TOTAL'!AD273</f>
        <v>0</v>
      </c>
      <c r="Y267">
        <f>'RESUMEN TOTAL'!AE273</f>
        <v>0</v>
      </c>
      <c r="Z267">
        <f>'RESUMEN TOTAL'!AF273</f>
        <v>0</v>
      </c>
      <c r="AA267">
        <f>'RESUMEN TOTAL'!AG273</f>
        <v>0</v>
      </c>
      <c r="AB267">
        <f>'RESUMEN TOTAL'!AH273</f>
        <v>0</v>
      </c>
      <c r="AC267">
        <f>'RESUMEN TOTAL'!AI273</f>
        <v>0</v>
      </c>
      <c r="AD267">
        <f>'RESUMEN TOTAL'!AJ273</f>
        <v>0</v>
      </c>
      <c r="AE267">
        <f>'RESUMEN TOTAL'!AK273</f>
        <v>0</v>
      </c>
      <c r="AF267">
        <f>'RESUMEN TOTAL'!AL273</f>
        <v>0</v>
      </c>
      <c r="AG267">
        <f>'RESUMEN TOTAL'!AM273</f>
        <v>0</v>
      </c>
      <c r="AH267">
        <f>'RESUMEN TOTAL'!AN273</f>
        <v>0</v>
      </c>
      <c r="AI267">
        <f>'RESUMEN TOTAL'!AO273</f>
        <v>0</v>
      </c>
    </row>
    <row r="268" spans="1:35" x14ac:dyDescent="0.25">
      <c r="A268" t="str">
        <f>'RESUMEN TOTAL'!A274</f>
        <v>RICARDO ROJAS</v>
      </c>
      <c r="B268" t="str">
        <f>'RESUMEN TOTAL'!B274</f>
        <v>RRJ 07</v>
      </c>
      <c r="C268" t="str">
        <f>'RESUMEN TOTAL'!D274</f>
        <v>Constancio Vigil y Estanislao del Campo</v>
      </c>
      <c r="D268" t="str">
        <f>'RESUMEN TOTAL'!E274</f>
        <v>Domo</v>
      </c>
      <c r="E268" t="str">
        <f>'RESUMEN TOTAL'!F274</f>
        <v>Fibra Optica</v>
      </c>
      <c r="F268">
        <f>'RESUMEN TOTAL'!L274</f>
        <v>0</v>
      </c>
      <c r="G268">
        <f>'RESUMEN TOTAL'!M274</f>
        <v>0</v>
      </c>
      <c r="H268">
        <f>'RESUMEN TOTAL'!N274</f>
        <v>0</v>
      </c>
      <c r="I268">
        <f>'RESUMEN TOTAL'!O274</f>
        <v>0</v>
      </c>
      <c r="J268">
        <f>'RESUMEN TOTAL'!P274</f>
        <v>0</v>
      </c>
      <c r="K268">
        <f>'RESUMEN TOTAL'!Q274</f>
        <v>0</v>
      </c>
      <c r="L268">
        <f>'RESUMEN TOTAL'!R274</f>
        <v>0</v>
      </c>
      <c r="M268">
        <f>'RESUMEN TOTAL'!S274</f>
        <v>0</v>
      </c>
      <c r="N268">
        <f>'RESUMEN TOTAL'!T274</f>
        <v>0</v>
      </c>
      <c r="O268">
        <f>'RESUMEN TOTAL'!U274</f>
        <v>0</v>
      </c>
      <c r="P268">
        <f>'RESUMEN TOTAL'!V274</f>
        <v>0</v>
      </c>
      <c r="Q268">
        <f>'RESUMEN TOTAL'!W274</f>
        <v>0</v>
      </c>
      <c r="R268">
        <f>'RESUMEN TOTAL'!X274</f>
        <v>0</v>
      </c>
      <c r="S268">
        <f>'RESUMEN TOTAL'!Y274</f>
        <v>0</v>
      </c>
      <c r="T268">
        <f>'RESUMEN TOTAL'!Z274</f>
        <v>0</v>
      </c>
      <c r="U268">
        <f>'RESUMEN TOTAL'!AA274</f>
        <v>0</v>
      </c>
      <c r="V268">
        <f>'RESUMEN TOTAL'!AB274</f>
        <v>0</v>
      </c>
      <c r="W268">
        <f>'RESUMEN TOTAL'!AC274</f>
        <v>0</v>
      </c>
      <c r="X268">
        <f>'RESUMEN TOTAL'!AD274</f>
        <v>0</v>
      </c>
      <c r="Y268">
        <f>'RESUMEN TOTAL'!AE274</f>
        <v>0</v>
      </c>
      <c r="Z268">
        <f>'RESUMEN TOTAL'!AF274</f>
        <v>0</v>
      </c>
      <c r="AA268">
        <f>'RESUMEN TOTAL'!AG274</f>
        <v>0</v>
      </c>
      <c r="AB268">
        <f>'RESUMEN TOTAL'!AH274</f>
        <v>0</v>
      </c>
      <c r="AC268">
        <f>'RESUMEN TOTAL'!AI274</f>
        <v>0</v>
      </c>
      <c r="AD268">
        <f>'RESUMEN TOTAL'!AJ274</f>
        <v>0</v>
      </c>
      <c r="AE268">
        <f>'RESUMEN TOTAL'!AK274</f>
        <v>0</v>
      </c>
      <c r="AF268">
        <f>'RESUMEN TOTAL'!AL274</f>
        <v>0</v>
      </c>
      <c r="AG268">
        <f>'RESUMEN TOTAL'!AM274</f>
        <v>0</v>
      </c>
      <c r="AH268">
        <f>'RESUMEN TOTAL'!AN274</f>
        <v>0</v>
      </c>
      <c r="AI268">
        <f>'RESUMEN TOTAL'!AO274</f>
        <v>0</v>
      </c>
    </row>
    <row r="269" spans="1:35" x14ac:dyDescent="0.25">
      <c r="A269" t="str">
        <f>'RESUMEN TOTAL'!A275</f>
        <v>RICARDO ROJAS</v>
      </c>
      <c r="B269" t="str">
        <f>'RESUMEN TOTAL'!B275</f>
        <v>RRJ 08</v>
      </c>
      <c r="C269" t="str">
        <f>'RESUMEN TOTAL'!D275</f>
        <v>Constancio Vigil y Pablo Podesta</v>
      </c>
      <c r="D269" t="str">
        <f>'RESUMEN TOTAL'!E275</f>
        <v>Domo</v>
      </c>
      <c r="E269" t="str">
        <f>'RESUMEN TOTAL'!F275</f>
        <v>Fibra Optica</v>
      </c>
      <c r="F269">
        <f>'RESUMEN TOTAL'!L275</f>
        <v>0</v>
      </c>
      <c r="G269">
        <f>'RESUMEN TOTAL'!M275</f>
        <v>0</v>
      </c>
      <c r="H269">
        <f>'RESUMEN TOTAL'!N275</f>
        <v>0</v>
      </c>
      <c r="I269">
        <f>'RESUMEN TOTAL'!O275</f>
        <v>0</v>
      </c>
      <c r="J269">
        <f>'RESUMEN TOTAL'!P275</f>
        <v>0</v>
      </c>
      <c r="K269">
        <f>'RESUMEN TOTAL'!Q275</f>
        <v>0</v>
      </c>
      <c r="L269">
        <f>'RESUMEN TOTAL'!R275</f>
        <v>0</v>
      </c>
      <c r="M269">
        <f>'RESUMEN TOTAL'!S275</f>
        <v>0</v>
      </c>
      <c r="N269" t="str">
        <f>'RESUMEN TOTAL'!T275</f>
        <v>APAGADO</v>
      </c>
      <c r="O269">
        <f>'RESUMEN TOTAL'!U275</f>
        <v>0</v>
      </c>
      <c r="P269">
        <f>'RESUMEN TOTAL'!V275</f>
        <v>0</v>
      </c>
      <c r="Q269">
        <f>'RESUMEN TOTAL'!W275</f>
        <v>0</v>
      </c>
      <c r="R269">
        <f>'RESUMEN TOTAL'!X275</f>
        <v>0</v>
      </c>
      <c r="S269">
        <f>'RESUMEN TOTAL'!Y275</f>
        <v>0</v>
      </c>
      <c r="T269">
        <f>'RESUMEN TOTAL'!Z275</f>
        <v>0</v>
      </c>
      <c r="U269">
        <f>'RESUMEN TOTAL'!AA275</f>
        <v>0</v>
      </c>
      <c r="V269" t="str">
        <f>'RESUMEN TOTAL'!AB276</f>
        <v>APAGADO</v>
      </c>
      <c r="W269">
        <f>'RESUMEN TOTAL'!AC275</f>
        <v>0</v>
      </c>
      <c r="X269">
        <f>'RESUMEN TOTAL'!AD275</f>
        <v>0</v>
      </c>
      <c r="Y269">
        <f>'RESUMEN TOTAL'!AE275</f>
        <v>0</v>
      </c>
      <c r="Z269">
        <f>'RESUMEN TOTAL'!AF275</f>
        <v>0</v>
      </c>
      <c r="AA269">
        <f>'RESUMEN TOTAL'!AG275</f>
        <v>0</v>
      </c>
      <c r="AB269">
        <f>'RESUMEN TOTAL'!AH275</f>
        <v>0</v>
      </c>
      <c r="AC269">
        <f>'RESUMEN TOTAL'!AI275</f>
        <v>0</v>
      </c>
      <c r="AD269">
        <f>'RESUMEN TOTAL'!AJ275</f>
        <v>0</v>
      </c>
      <c r="AE269">
        <f>'RESUMEN TOTAL'!AK275</f>
        <v>0</v>
      </c>
      <c r="AF269">
        <f>'RESUMEN TOTAL'!AL275</f>
        <v>0</v>
      </c>
      <c r="AG269">
        <f>'RESUMEN TOTAL'!AM275</f>
        <v>0</v>
      </c>
      <c r="AH269">
        <f>'RESUMEN TOTAL'!AN275</f>
        <v>0</v>
      </c>
      <c r="AI269">
        <f>'RESUMEN TOTAL'!AO275</f>
        <v>0</v>
      </c>
    </row>
    <row r="270" spans="1:35" x14ac:dyDescent="0.25">
      <c r="A270" t="str">
        <f>'RESUMEN TOTAL'!A276</f>
        <v>RICARDO ROJAS</v>
      </c>
      <c r="B270" t="str">
        <f>'RESUMEN TOTAL'!B276</f>
        <v>RRJ 09</v>
      </c>
      <c r="C270" t="str">
        <f>'RESUMEN TOTAL'!D276</f>
        <v>Constancio Vigil y Jose Ingeniero</v>
      </c>
      <c r="D270" t="str">
        <f>'RESUMEN TOTAL'!E276</f>
        <v>Domo</v>
      </c>
      <c r="E270" t="str">
        <f>'RESUMEN TOTAL'!F276</f>
        <v>Fibra Optica</v>
      </c>
      <c r="F270" t="str">
        <f>'RESUMEN TOTAL'!L276</f>
        <v>APAGADO</v>
      </c>
      <c r="G270" t="str">
        <f>'RESUMEN TOTAL'!M276</f>
        <v>APAGADO</v>
      </c>
      <c r="H270" t="str">
        <f>'RESUMEN TOTAL'!N276</f>
        <v>APAGADO</v>
      </c>
      <c r="I270" t="str">
        <f>'RESUMEN TOTAL'!O276</f>
        <v>APAGADO</v>
      </c>
      <c r="J270" t="str">
        <f>'RESUMEN TOTAL'!P276</f>
        <v>APAGADO</v>
      </c>
      <c r="K270" t="str">
        <f>'RESUMEN TOTAL'!Q276</f>
        <v>APAGADO</v>
      </c>
      <c r="L270" t="str">
        <f>'RESUMEN TOTAL'!R276</f>
        <v>APAGADO</v>
      </c>
      <c r="M270" t="str">
        <f>'RESUMEN TOTAL'!S276</f>
        <v>APAGADO</v>
      </c>
      <c r="N270" t="str">
        <f>'RESUMEN TOTAL'!T276</f>
        <v>APAGADO</v>
      </c>
      <c r="O270" t="str">
        <f>'RESUMEN TOTAL'!U276</f>
        <v>APAGADO</v>
      </c>
      <c r="P270" t="str">
        <f>'RESUMEN TOTAL'!V276</f>
        <v>APAGADO</v>
      </c>
      <c r="Q270" t="str">
        <f>'RESUMEN TOTAL'!W276</f>
        <v>APAGADO</v>
      </c>
      <c r="R270">
        <f>'RESUMEN TOTAL'!X276</f>
        <v>0</v>
      </c>
      <c r="S270" t="str">
        <f>'RESUMEN TOTAL'!Y276</f>
        <v>APAGADO</v>
      </c>
      <c r="T270" t="str">
        <f>'RESUMEN TOTAL'!Z276</f>
        <v>APAGADO</v>
      </c>
      <c r="U270" t="str">
        <f>'RESUMEN TOTAL'!AA276</f>
        <v>APAGADO</v>
      </c>
      <c r="V270" t="e">
        <f>'RESUMEN TOTAL'!#REF!</f>
        <v>#REF!</v>
      </c>
      <c r="W270" t="str">
        <f>'RESUMEN TOTAL'!AC276</f>
        <v>APAGADO</v>
      </c>
      <c r="X270" t="str">
        <f>'RESUMEN TOTAL'!AD276</f>
        <v>APAGADO</v>
      </c>
      <c r="Y270" t="str">
        <f>'RESUMEN TOTAL'!AE276</f>
        <v>APAGADO</v>
      </c>
      <c r="Z270" t="str">
        <f>'RESUMEN TOTAL'!AF276</f>
        <v>APAGADO</v>
      </c>
      <c r="AA270" t="str">
        <f>'RESUMEN TOTAL'!AG276</f>
        <v>APAGADO</v>
      </c>
      <c r="AB270" t="str">
        <f>'RESUMEN TOTAL'!AH276</f>
        <v>APAGADO</v>
      </c>
      <c r="AC270" t="str">
        <f>'RESUMEN TOTAL'!AI276</f>
        <v>APAGADO</v>
      </c>
      <c r="AD270" t="str">
        <f>'RESUMEN TOTAL'!AJ276</f>
        <v>APAGADO</v>
      </c>
      <c r="AE270" t="str">
        <f>'RESUMEN TOTAL'!AK276</f>
        <v>APAGADO</v>
      </c>
      <c r="AF270">
        <f>'RESUMEN TOTAL'!AL276</f>
        <v>0</v>
      </c>
      <c r="AG270">
        <f>'RESUMEN TOTAL'!AM276</f>
        <v>0</v>
      </c>
      <c r="AH270" t="e">
        <f>'RESUMEN TOTAL'!#REF!</f>
        <v>#REF!</v>
      </c>
      <c r="AI270">
        <f>'RESUMEN TOTAL'!AN276</f>
        <v>0</v>
      </c>
    </row>
    <row r="271" spans="1:35" x14ac:dyDescent="0.25">
      <c r="A271" t="str">
        <f>'RESUMEN TOTAL'!A277</f>
        <v>RICARDO ROJAS</v>
      </c>
      <c r="B271" t="str">
        <f>'RESUMEN TOTAL'!B277</f>
        <v>RRJ 10</v>
      </c>
      <c r="C271" t="str">
        <f>'RESUMEN TOTAL'!D277</f>
        <v>LUGONES Y OBLIGADO</v>
      </c>
      <c r="D271" t="str">
        <f>'RESUMEN TOTAL'!E277</f>
        <v>Domo</v>
      </c>
      <c r="E271" t="str">
        <f>'RESUMEN TOTAL'!F277</f>
        <v>Fibra Optica</v>
      </c>
      <c r="F271">
        <f>'RESUMEN TOTAL'!L277</f>
        <v>0</v>
      </c>
      <c r="G271">
        <f>'RESUMEN TOTAL'!M277</f>
        <v>0</v>
      </c>
      <c r="H271">
        <f>'RESUMEN TOTAL'!N277</f>
        <v>0</v>
      </c>
      <c r="I271">
        <f>'RESUMEN TOTAL'!O277</f>
        <v>0</v>
      </c>
      <c r="J271">
        <f>'RESUMEN TOTAL'!P277</f>
        <v>0</v>
      </c>
      <c r="K271">
        <f>'RESUMEN TOTAL'!Q277</f>
        <v>0</v>
      </c>
      <c r="L271">
        <f>'RESUMEN TOTAL'!R277</f>
        <v>0</v>
      </c>
      <c r="M271">
        <f>'RESUMEN TOTAL'!S277</f>
        <v>0</v>
      </c>
      <c r="N271">
        <f>'RESUMEN TOTAL'!T277</f>
        <v>0</v>
      </c>
      <c r="O271">
        <f>'RESUMEN TOTAL'!U277</f>
        <v>0</v>
      </c>
      <c r="P271">
        <f>'RESUMEN TOTAL'!V277</f>
        <v>0</v>
      </c>
      <c r="Q271">
        <f>'RESUMEN TOTAL'!W277</f>
        <v>0</v>
      </c>
      <c r="R271">
        <f>'RESUMEN TOTAL'!X277</f>
        <v>0</v>
      </c>
      <c r="S271">
        <f>'RESUMEN TOTAL'!Y277</f>
        <v>0</v>
      </c>
      <c r="T271">
        <f>'RESUMEN TOTAL'!Z277</f>
        <v>0</v>
      </c>
      <c r="U271">
        <f>'RESUMEN TOTAL'!AA277</f>
        <v>0</v>
      </c>
      <c r="V271">
        <f>'RESUMEN TOTAL'!AB277</f>
        <v>0</v>
      </c>
      <c r="W271">
        <f>'RESUMEN TOTAL'!AC277</f>
        <v>0</v>
      </c>
      <c r="X271">
        <f>'RESUMEN TOTAL'!AD277</f>
        <v>0</v>
      </c>
      <c r="Y271">
        <f>'RESUMEN TOTAL'!AE277</f>
        <v>0</v>
      </c>
      <c r="Z271">
        <f>'RESUMEN TOTAL'!AF277</f>
        <v>0</v>
      </c>
      <c r="AA271">
        <f>'RESUMEN TOTAL'!AG277</f>
        <v>0</v>
      </c>
      <c r="AB271">
        <f>'RESUMEN TOTAL'!AH277</f>
        <v>0</v>
      </c>
      <c r="AC271">
        <f>'RESUMEN TOTAL'!AI277</f>
        <v>0</v>
      </c>
      <c r="AD271">
        <f>'RESUMEN TOTAL'!AJ277</f>
        <v>0</v>
      </c>
      <c r="AE271">
        <f>'RESUMEN TOTAL'!AK277</f>
        <v>0</v>
      </c>
      <c r="AF271">
        <f>'RESUMEN TOTAL'!AL277</f>
        <v>0</v>
      </c>
      <c r="AG271">
        <f>'RESUMEN TOTAL'!AM277</f>
        <v>0</v>
      </c>
      <c r="AH271">
        <f>'RESUMEN TOTAL'!AN277</f>
        <v>0</v>
      </c>
      <c r="AI271">
        <f>'RESUMEN TOTAL'!AO277</f>
        <v>0</v>
      </c>
    </row>
    <row r="272" spans="1:35" x14ac:dyDescent="0.25">
      <c r="A272" t="str">
        <f>'RESUMEN TOTAL'!A278</f>
        <v>RICARDO ROJAS</v>
      </c>
      <c r="B272" t="str">
        <f>'RESUMEN TOTAL'!B278</f>
        <v>RRJ 11</v>
      </c>
      <c r="C272" t="str">
        <f>'RESUMEN TOTAL'!D278</f>
        <v>LUGONES Y OBLIGADO</v>
      </c>
      <c r="D272" t="str">
        <f>'RESUMEN TOTAL'!E278</f>
        <v>Domo</v>
      </c>
      <c r="E272" t="str">
        <f>'RESUMEN TOTAL'!F278</f>
        <v>Fibra Optica</v>
      </c>
      <c r="F272">
        <f>'RESUMEN TOTAL'!L278</f>
        <v>0</v>
      </c>
      <c r="G272">
        <f>'RESUMEN TOTAL'!M278</f>
        <v>0</v>
      </c>
      <c r="H272">
        <f>'RESUMEN TOTAL'!N278</f>
        <v>0</v>
      </c>
      <c r="I272">
        <f>'RESUMEN TOTAL'!O278</f>
        <v>0</v>
      </c>
      <c r="J272">
        <f>'RESUMEN TOTAL'!P278</f>
        <v>0</v>
      </c>
      <c r="K272">
        <f>'RESUMEN TOTAL'!Q278</f>
        <v>0</v>
      </c>
      <c r="L272">
        <f>'RESUMEN TOTAL'!R278</f>
        <v>0</v>
      </c>
      <c r="M272">
        <f>'RESUMEN TOTAL'!S278</f>
        <v>0</v>
      </c>
      <c r="N272">
        <f>'RESUMEN TOTAL'!T278</f>
        <v>0</v>
      </c>
      <c r="O272">
        <f>'RESUMEN TOTAL'!U278</f>
        <v>0</v>
      </c>
      <c r="P272">
        <f>'RESUMEN TOTAL'!V278</f>
        <v>0</v>
      </c>
      <c r="Q272">
        <f>'RESUMEN TOTAL'!W278</f>
        <v>0</v>
      </c>
      <c r="R272">
        <f>'RESUMEN TOTAL'!X278</f>
        <v>0</v>
      </c>
      <c r="S272">
        <f>'RESUMEN TOTAL'!Y278</f>
        <v>0</v>
      </c>
      <c r="T272">
        <f>'RESUMEN TOTAL'!Z278</f>
        <v>0</v>
      </c>
      <c r="U272">
        <f>'RESUMEN TOTAL'!AA278</f>
        <v>0</v>
      </c>
      <c r="V272">
        <f>'RESUMEN TOTAL'!AB278</f>
        <v>0</v>
      </c>
      <c r="W272">
        <f>'RESUMEN TOTAL'!AC278</f>
        <v>0</v>
      </c>
      <c r="X272">
        <f>'RESUMEN TOTAL'!AD278</f>
        <v>0</v>
      </c>
      <c r="Y272">
        <f>'RESUMEN TOTAL'!AE278</f>
        <v>0</v>
      </c>
      <c r="Z272">
        <f>'RESUMEN TOTAL'!AF278</f>
        <v>0</v>
      </c>
      <c r="AA272">
        <f>'RESUMEN TOTAL'!AG278</f>
        <v>0</v>
      </c>
      <c r="AB272">
        <f>'RESUMEN TOTAL'!AH278</f>
        <v>0</v>
      </c>
      <c r="AC272">
        <f>'RESUMEN TOTAL'!AI278</f>
        <v>0</v>
      </c>
      <c r="AD272">
        <f>'RESUMEN TOTAL'!AJ278</f>
        <v>0</v>
      </c>
      <c r="AE272">
        <f>'RESUMEN TOTAL'!AK278</f>
        <v>0</v>
      </c>
      <c r="AF272">
        <f>'RESUMEN TOTAL'!AL278</f>
        <v>0</v>
      </c>
      <c r="AG272">
        <f>'RESUMEN TOTAL'!AM278</f>
        <v>0</v>
      </c>
      <c r="AH272">
        <f>'RESUMEN TOTAL'!AN278</f>
        <v>0</v>
      </c>
      <c r="AI272">
        <f>'RESUMEN TOTAL'!AO278</f>
        <v>0</v>
      </c>
    </row>
    <row r="273" spans="1:35" x14ac:dyDescent="0.25">
      <c r="A273" t="str">
        <f>'RESUMEN TOTAL'!A279</f>
        <v>RICARDO ROJAS</v>
      </c>
      <c r="B273" t="str">
        <f>'RESUMEN TOTAL'!B279</f>
        <v>RRJ 12</v>
      </c>
      <c r="C273" t="str">
        <f>'RESUMEN TOTAL'!D279</f>
        <v>FADER Y DIAGONAL LOS POETAS</v>
      </c>
      <c r="D273" t="str">
        <f>'RESUMEN TOTAL'!E279</f>
        <v>DOMO</v>
      </c>
      <c r="E273" t="str">
        <f>'RESUMEN TOTAL'!F279</f>
        <v>Fibra Optica</v>
      </c>
      <c r="F273">
        <f>'RESUMEN TOTAL'!L279</f>
        <v>0</v>
      </c>
      <c r="G273">
        <f>'RESUMEN TOTAL'!M279</f>
        <v>0</v>
      </c>
      <c r="H273">
        <f>'RESUMEN TOTAL'!N279</f>
        <v>0</v>
      </c>
      <c r="I273">
        <f>'RESUMEN TOTAL'!O279</f>
        <v>0</v>
      </c>
      <c r="J273">
        <f>'RESUMEN TOTAL'!P279</f>
        <v>0</v>
      </c>
      <c r="K273">
        <f>'RESUMEN TOTAL'!Q279</f>
        <v>0</v>
      </c>
      <c r="L273">
        <f>'RESUMEN TOTAL'!R279</f>
        <v>0</v>
      </c>
      <c r="M273">
        <f>'RESUMEN TOTAL'!S279</f>
        <v>0</v>
      </c>
      <c r="N273">
        <f>'RESUMEN TOTAL'!T279</f>
        <v>0</v>
      </c>
      <c r="O273">
        <f>'RESUMEN TOTAL'!U279</f>
        <v>0</v>
      </c>
      <c r="P273">
        <f>'RESUMEN TOTAL'!V279</f>
        <v>0</v>
      </c>
      <c r="Q273">
        <f>'RESUMEN TOTAL'!W279</f>
        <v>0</v>
      </c>
      <c r="R273">
        <f>'RESUMEN TOTAL'!X279</f>
        <v>0</v>
      </c>
      <c r="S273">
        <f>'RESUMEN TOTAL'!Y279</f>
        <v>0</v>
      </c>
      <c r="T273">
        <f>'RESUMEN TOTAL'!Z279</f>
        <v>0</v>
      </c>
      <c r="U273">
        <f>'RESUMEN TOTAL'!AA279</f>
        <v>0</v>
      </c>
      <c r="V273">
        <f>'RESUMEN TOTAL'!AB279</f>
        <v>0</v>
      </c>
      <c r="W273">
        <f>'RESUMEN TOTAL'!AC279</f>
        <v>0</v>
      </c>
      <c r="X273">
        <f>'RESUMEN TOTAL'!AD279</f>
        <v>0</v>
      </c>
      <c r="Y273">
        <f>'RESUMEN TOTAL'!AE279</f>
        <v>0</v>
      </c>
      <c r="Z273">
        <f>'RESUMEN TOTAL'!AF279</f>
        <v>0</v>
      </c>
      <c r="AA273">
        <f>'RESUMEN TOTAL'!AG279</f>
        <v>0</v>
      </c>
      <c r="AB273">
        <f>'RESUMEN TOTAL'!AH279</f>
        <v>0</v>
      </c>
      <c r="AC273">
        <f>'RESUMEN TOTAL'!AI279</f>
        <v>0</v>
      </c>
      <c r="AD273">
        <f>'RESUMEN TOTAL'!AJ279</f>
        <v>0</v>
      </c>
      <c r="AE273">
        <f>'RESUMEN TOTAL'!AK279</f>
        <v>0</v>
      </c>
      <c r="AF273">
        <f>'RESUMEN TOTAL'!AL279</f>
        <v>0</v>
      </c>
      <c r="AG273">
        <f>'RESUMEN TOTAL'!AM279</f>
        <v>0</v>
      </c>
      <c r="AH273">
        <f>'RESUMEN TOTAL'!AN279</f>
        <v>0</v>
      </c>
      <c r="AI273">
        <f>'RESUMEN TOTAL'!AO279</f>
        <v>0</v>
      </c>
    </row>
    <row r="274" spans="1:35" x14ac:dyDescent="0.25">
      <c r="A274" t="str">
        <f>'RESUMEN TOTAL'!A280</f>
        <v>RICARDO ROJAS</v>
      </c>
      <c r="B274" t="str">
        <f>'RESUMEN TOTAL'!B280</f>
        <v>RRJ 13</v>
      </c>
      <c r="C274" t="str">
        <f>'RESUMEN TOTAL'!D280</f>
        <v>LUJAN Y DIAGONAL LOS POETAS</v>
      </c>
      <c r="D274" t="str">
        <f>'RESUMEN TOTAL'!E280</f>
        <v>Fija</v>
      </c>
      <c r="E274" t="str">
        <f>'RESUMEN TOTAL'!F280</f>
        <v>Fibra Optica</v>
      </c>
      <c r="F274">
        <f>'RESUMEN TOTAL'!L280</f>
        <v>0</v>
      </c>
      <c r="G274">
        <f>'RESUMEN TOTAL'!M280</f>
        <v>0</v>
      </c>
      <c r="H274">
        <f>'RESUMEN TOTAL'!N280</f>
        <v>0</v>
      </c>
      <c r="I274">
        <f>'RESUMEN TOTAL'!O280</f>
        <v>0</v>
      </c>
      <c r="J274">
        <f>'RESUMEN TOTAL'!P280</f>
        <v>0</v>
      </c>
      <c r="K274">
        <f>'RESUMEN TOTAL'!Q280</f>
        <v>0</v>
      </c>
      <c r="L274">
        <f>'RESUMEN TOTAL'!R280</f>
        <v>0</v>
      </c>
      <c r="M274">
        <f>'RESUMEN TOTAL'!S280</f>
        <v>0</v>
      </c>
      <c r="N274">
        <f>'RESUMEN TOTAL'!T280</f>
        <v>0</v>
      </c>
      <c r="O274">
        <f>'RESUMEN TOTAL'!U280</f>
        <v>0</v>
      </c>
      <c r="P274">
        <f>'RESUMEN TOTAL'!V280</f>
        <v>0</v>
      </c>
      <c r="Q274">
        <f>'RESUMEN TOTAL'!W280</f>
        <v>0</v>
      </c>
      <c r="R274">
        <f>'RESUMEN TOTAL'!X280</f>
        <v>0</v>
      </c>
      <c r="S274">
        <f>'RESUMEN TOTAL'!Y280</f>
        <v>0</v>
      </c>
      <c r="T274">
        <f>'RESUMEN TOTAL'!Z280</f>
        <v>0</v>
      </c>
      <c r="U274">
        <f>'RESUMEN TOTAL'!AA280</f>
        <v>0</v>
      </c>
      <c r="V274">
        <f>'RESUMEN TOTAL'!AB280</f>
        <v>0</v>
      </c>
      <c r="W274">
        <f>'RESUMEN TOTAL'!AC280</f>
        <v>0</v>
      </c>
      <c r="X274">
        <f>'RESUMEN TOTAL'!AD280</f>
        <v>0</v>
      </c>
      <c r="Y274">
        <f>'RESUMEN TOTAL'!AE280</f>
        <v>0</v>
      </c>
      <c r="Z274">
        <f>'RESUMEN TOTAL'!AF280</f>
        <v>0</v>
      </c>
      <c r="AA274">
        <f>'RESUMEN TOTAL'!AG280</f>
        <v>0</v>
      </c>
      <c r="AB274">
        <f>'RESUMEN TOTAL'!AH280</f>
        <v>0</v>
      </c>
      <c r="AC274">
        <f>'RESUMEN TOTAL'!AI280</f>
        <v>0</v>
      </c>
      <c r="AD274">
        <f>'RESUMEN TOTAL'!AJ280</f>
        <v>0</v>
      </c>
      <c r="AE274">
        <f>'RESUMEN TOTAL'!AK280</f>
        <v>0</v>
      </c>
      <c r="AF274">
        <f>'RESUMEN TOTAL'!AL280</f>
        <v>0</v>
      </c>
      <c r="AG274">
        <f>'RESUMEN TOTAL'!AM280</f>
        <v>0</v>
      </c>
      <c r="AH274">
        <f>'RESUMEN TOTAL'!AN280</f>
        <v>0</v>
      </c>
      <c r="AI274">
        <f>'RESUMEN TOTAL'!AO280</f>
        <v>0</v>
      </c>
    </row>
    <row r="275" spans="1:35" x14ac:dyDescent="0.25">
      <c r="A275" t="str">
        <f>'RESUMEN TOTAL'!A281</f>
        <v>SANTA ANA</v>
      </c>
      <c r="B275" t="str">
        <f>'RESUMEN TOTAL'!B281</f>
        <v>SAN 02</v>
      </c>
      <c r="C275" t="str">
        <f>'RESUMEN TOTAL'!D281</f>
        <v>HUDSON Y SUIPACHA</v>
      </c>
      <c r="D275" t="str">
        <f>'RESUMEN TOTAL'!E281</f>
        <v>Fija 2</v>
      </c>
      <c r="E275" t="str">
        <f>'RESUMEN TOTAL'!F281</f>
        <v>Fibra Optica</v>
      </c>
      <c r="F275" t="str">
        <f>'RESUMEN TOTAL'!L281</f>
        <v>APAGADO</v>
      </c>
      <c r="G275" t="str">
        <f>'RESUMEN TOTAL'!M281</f>
        <v>APAGADO</v>
      </c>
      <c r="H275" t="str">
        <f>'RESUMEN TOTAL'!N281</f>
        <v>APAGADO</v>
      </c>
      <c r="I275" t="str">
        <f>'RESUMEN TOTAL'!O281</f>
        <v>APAGADO</v>
      </c>
      <c r="J275" t="str">
        <f>'RESUMEN TOTAL'!P281</f>
        <v>APAGADO</v>
      </c>
      <c r="K275" t="str">
        <f>'RESUMEN TOTAL'!Q281</f>
        <v>APAGADO</v>
      </c>
      <c r="L275" t="str">
        <f>'RESUMEN TOTAL'!R281</f>
        <v>APAGADO</v>
      </c>
      <c r="M275" t="str">
        <f>'RESUMEN TOTAL'!S281</f>
        <v>APAGADO</v>
      </c>
      <c r="N275" t="str">
        <f>'RESUMEN TOTAL'!T281</f>
        <v>APAGADO</v>
      </c>
      <c r="O275" t="str">
        <f>'RESUMEN TOTAL'!U281</f>
        <v>APAGADO</v>
      </c>
      <c r="P275" t="str">
        <f>'RESUMEN TOTAL'!V281</f>
        <v>APAGADO</v>
      </c>
      <c r="Q275" t="str">
        <f>'RESUMEN TOTAL'!W281</f>
        <v>APAGADO</v>
      </c>
      <c r="R275">
        <f>'RESUMEN TOTAL'!X281</f>
        <v>0</v>
      </c>
      <c r="S275" t="str">
        <f>'RESUMEN TOTAL'!Y281</f>
        <v>APAGADO</v>
      </c>
      <c r="T275" t="str">
        <f>'RESUMEN TOTAL'!Z281</f>
        <v>APAGADO</v>
      </c>
      <c r="U275" t="str">
        <f>'RESUMEN TOTAL'!AA281</f>
        <v>APAGADO</v>
      </c>
      <c r="V275" t="str">
        <f>'RESUMEN TOTAL'!AB281</f>
        <v>APAGADO</v>
      </c>
      <c r="W275" t="str">
        <f>'RESUMEN TOTAL'!AC281</f>
        <v>APAGADO</v>
      </c>
      <c r="X275" t="str">
        <f>'RESUMEN TOTAL'!AD281</f>
        <v>APAGADO</v>
      </c>
      <c r="Y275" t="str">
        <f>'RESUMEN TOTAL'!AE281</f>
        <v>APAGADO</v>
      </c>
      <c r="Z275" t="str">
        <f>'RESUMEN TOTAL'!AF281</f>
        <v>APAGADO</v>
      </c>
      <c r="AA275" t="str">
        <f>'RESUMEN TOTAL'!AG281</f>
        <v>APAGADO</v>
      </c>
      <c r="AB275" t="str">
        <f>'RESUMEN TOTAL'!AH281</f>
        <v>APAGADO</v>
      </c>
      <c r="AC275" t="str">
        <f>'RESUMEN TOTAL'!AI281</f>
        <v>APAGADO</v>
      </c>
      <c r="AD275" t="str">
        <f>'RESUMEN TOTAL'!AJ281</f>
        <v>APAGADO</v>
      </c>
      <c r="AE275" t="str">
        <f>'RESUMEN TOTAL'!AK281</f>
        <v>APAGADO</v>
      </c>
      <c r="AF275">
        <f>'RESUMEN TOTAL'!AL281</f>
        <v>0</v>
      </c>
      <c r="AG275">
        <f>'RESUMEN TOTAL'!AM281</f>
        <v>0</v>
      </c>
      <c r="AH275" t="e">
        <f>'RESUMEN TOTAL'!#REF!</f>
        <v>#REF!</v>
      </c>
      <c r="AI275">
        <f>'RESUMEN TOTAL'!AN281</f>
        <v>0</v>
      </c>
    </row>
    <row r="276" spans="1:35" x14ac:dyDescent="0.25">
      <c r="A276" t="str">
        <f>'RESUMEN TOTAL'!A282</f>
        <v>SANTA ANA</v>
      </c>
      <c r="B276" t="str">
        <f>'RESUMEN TOTAL'!B282</f>
        <v>SAN01</v>
      </c>
      <c r="C276" t="str">
        <f>'RESUMEN TOTAL'!D282</f>
        <v>HUDSON Y SUIPACHA</v>
      </c>
      <c r="D276" t="str">
        <f>'RESUMEN TOTAL'!E282</f>
        <v>Fija 1</v>
      </c>
      <c r="E276" t="str">
        <f>'RESUMEN TOTAL'!F282</f>
        <v>Fibra Optica</v>
      </c>
      <c r="F276" t="str">
        <f>'RESUMEN TOTAL'!L282</f>
        <v>APAGADO</v>
      </c>
      <c r="G276" t="str">
        <f>'RESUMEN TOTAL'!M282</f>
        <v>APAGADO</v>
      </c>
      <c r="H276" t="str">
        <f>'RESUMEN TOTAL'!N282</f>
        <v>APAGADO</v>
      </c>
      <c r="I276" t="str">
        <f>'RESUMEN TOTAL'!O282</f>
        <v>APAGADO</v>
      </c>
      <c r="J276" t="str">
        <f>'RESUMEN TOTAL'!P282</f>
        <v>APAGADO</v>
      </c>
      <c r="K276" t="str">
        <f>'RESUMEN TOTAL'!Q282</f>
        <v>APAGADO</v>
      </c>
      <c r="L276" t="str">
        <f>'RESUMEN TOTAL'!R282</f>
        <v>APAGADO</v>
      </c>
      <c r="M276" t="str">
        <f>'RESUMEN TOTAL'!S282</f>
        <v>APAGADO</v>
      </c>
      <c r="N276" t="str">
        <f>'RESUMEN TOTAL'!T282</f>
        <v>APAGADO</v>
      </c>
      <c r="O276" t="str">
        <f>'RESUMEN TOTAL'!U282</f>
        <v>APAGADO</v>
      </c>
      <c r="P276" t="str">
        <f>'RESUMEN TOTAL'!V282</f>
        <v>APAGADO</v>
      </c>
      <c r="Q276" t="str">
        <f>'RESUMEN TOTAL'!W282</f>
        <v>APAGADO</v>
      </c>
      <c r="R276">
        <f>'RESUMEN TOTAL'!X282</f>
        <v>0</v>
      </c>
      <c r="S276" t="str">
        <f>'RESUMEN TOTAL'!Y282</f>
        <v>APAGADO</v>
      </c>
      <c r="T276" t="str">
        <f>'RESUMEN TOTAL'!Z282</f>
        <v>APAGADO</v>
      </c>
      <c r="U276" t="str">
        <f>'RESUMEN TOTAL'!AA282</f>
        <v>APAGADO</v>
      </c>
      <c r="V276" t="str">
        <f>'RESUMEN TOTAL'!AB282</f>
        <v>APAGADO</v>
      </c>
      <c r="W276" t="str">
        <f>'RESUMEN TOTAL'!AC282</f>
        <v>APAGADO</v>
      </c>
      <c r="X276" t="str">
        <f>'RESUMEN TOTAL'!AD282</f>
        <v>APAGADO</v>
      </c>
      <c r="Y276" t="str">
        <f>'RESUMEN TOTAL'!AE282</f>
        <v>APAGADO</v>
      </c>
      <c r="Z276" t="str">
        <f>'RESUMEN TOTAL'!AF282</f>
        <v>APAGADO</v>
      </c>
      <c r="AA276" t="str">
        <f>'RESUMEN TOTAL'!AG282</f>
        <v>APAGADO</v>
      </c>
      <c r="AB276" t="str">
        <f>'RESUMEN TOTAL'!AH282</f>
        <v>APAGADO</v>
      </c>
      <c r="AC276" t="str">
        <f>'RESUMEN TOTAL'!AI282</f>
        <v>APAGADO</v>
      </c>
      <c r="AD276" t="str">
        <f>'RESUMEN TOTAL'!AJ282</f>
        <v>APAGADO</v>
      </c>
      <c r="AE276" t="str">
        <f>'RESUMEN TOTAL'!AK282</f>
        <v>APAGADO</v>
      </c>
      <c r="AF276">
        <f>'RESUMEN TOTAL'!AL282</f>
        <v>0</v>
      </c>
      <c r="AG276">
        <f>'RESUMEN TOTAL'!AM282</f>
        <v>0</v>
      </c>
      <c r="AH276" t="e">
        <f>'RESUMEN TOTAL'!#REF!</f>
        <v>#REF!</v>
      </c>
      <c r="AI276">
        <f>'RESUMEN TOTAL'!AN282</f>
        <v>0</v>
      </c>
    </row>
    <row r="277" spans="1:35" x14ac:dyDescent="0.25">
      <c r="A277" t="str">
        <f>'RESUMEN TOTAL'!A283</f>
        <v>PRESIDENTE SARMIENTO</v>
      </c>
      <c r="B277" t="str">
        <f>'RESUMEN TOTAL'!B283</f>
        <v>SAR01</v>
      </c>
      <c r="C277" t="str">
        <f>'RESUMEN TOTAL'!D283</f>
        <v>Storni Y Sanchez de Loria</v>
      </c>
      <c r="D277" t="str">
        <f>'RESUMEN TOTAL'!E283</f>
        <v>Domo</v>
      </c>
      <c r="E277" t="str">
        <f>'RESUMEN TOTAL'!F283</f>
        <v>Fibra Optica</v>
      </c>
      <c r="F277">
        <f>'RESUMEN TOTAL'!L283</f>
        <v>0</v>
      </c>
      <c r="G277">
        <f>'RESUMEN TOTAL'!M283</f>
        <v>0</v>
      </c>
      <c r="H277">
        <f>'RESUMEN TOTAL'!N283</f>
        <v>0</v>
      </c>
      <c r="I277">
        <f>'RESUMEN TOTAL'!O283</f>
        <v>0</v>
      </c>
      <c r="J277">
        <f>'RESUMEN TOTAL'!P283</f>
        <v>0</v>
      </c>
      <c r="K277">
        <f>'RESUMEN TOTAL'!Q283</f>
        <v>0</v>
      </c>
      <c r="L277">
        <f>'RESUMEN TOTAL'!R283</f>
        <v>0</v>
      </c>
      <c r="M277">
        <f>'RESUMEN TOTAL'!S283</f>
        <v>0</v>
      </c>
      <c r="N277">
        <f>'RESUMEN TOTAL'!T283</f>
        <v>0</v>
      </c>
      <c r="O277">
        <f>'RESUMEN TOTAL'!U283</f>
        <v>0</v>
      </c>
      <c r="P277">
        <f>'RESUMEN TOTAL'!V283</f>
        <v>0</v>
      </c>
      <c r="Q277">
        <f>'RESUMEN TOTAL'!W283</f>
        <v>0</v>
      </c>
      <c r="R277">
        <f>'RESUMEN TOTAL'!X283</f>
        <v>0</v>
      </c>
      <c r="S277" t="str">
        <f>'RESUMEN TOTAL'!Y283</f>
        <v>APAGADO</v>
      </c>
      <c r="T277">
        <f>'RESUMEN TOTAL'!Z283</f>
        <v>0</v>
      </c>
      <c r="U277">
        <f>'RESUMEN TOTAL'!AA283</f>
        <v>0</v>
      </c>
      <c r="V277">
        <f>'RESUMEN TOTAL'!AB283</f>
        <v>0</v>
      </c>
      <c r="W277">
        <f>'RESUMEN TOTAL'!AC283</f>
        <v>0</v>
      </c>
      <c r="X277">
        <f>'RESUMEN TOTAL'!AD283</f>
        <v>0</v>
      </c>
      <c r="Y277">
        <f>'RESUMEN TOTAL'!AE283</f>
        <v>0</v>
      </c>
      <c r="Z277">
        <f>'RESUMEN TOTAL'!AF283</f>
        <v>0</v>
      </c>
      <c r="AA277">
        <f>'RESUMEN TOTAL'!AG283</f>
        <v>0</v>
      </c>
      <c r="AB277">
        <f>'RESUMEN TOTAL'!AH283</f>
        <v>0</v>
      </c>
      <c r="AC277">
        <f>'RESUMEN TOTAL'!AI283</f>
        <v>0</v>
      </c>
      <c r="AD277">
        <f>'RESUMEN TOTAL'!AJ283</f>
        <v>0</v>
      </c>
      <c r="AE277">
        <f>'RESUMEN TOTAL'!AK283</f>
        <v>0</v>
      </c>
      <c r="AF277">
        <f>'RESUMEN TOTAL'!AL283</f>
        <v>0</v>
      </c>
      <c r="AG277">
        <f>'RESUMEN TOTAL'!AM283</f>
        <v>0</v>
      </c>
      <c r="AH277">
        <f>'RESUMEN TOTAL'!AN283</f>
        <v>0</v>
      </c>
      <c r="AI277">
        <f>'RESUMEN TOTAL'!AO283</f>
        <v>0</v>
      </c>
    </row>
    <row r="278" spans="1:35" x14ac:dyDescent="0.25">
      <c r="A278" t="str">
        <f>'RESUMEN TOTAL'!A284</f>
        <v>PRESIDENTE SARMIENTO</v>
      </c>
      <c r="B278" t="str">
        <f>'RESUMEN TOTAL'!B284</f>
        <v>SAR 02 (fija 1)</v>
      </c>
      <c r="C278" t="str">
        <f>'RESUMEN TOTAL'!D284</f>
        <v>DARDO ROCHA Y GABRIELA MISTRAL</v>
      </c>
      <c r="D278" t="str">
        <f>'RESUMEN TOTAL'!E284</f>
        <v>Fija</v>
      </c>
      <c r="E278" t="str">
        <f>'RESUMEN TOTAL'!F284</f>
        <v>Fibra Optica</v>
      </c>
      <c r="F278">
        <f>'RESUMEN TOTAL'!L284</f>
        <v>0</v>
      </c>
      <c r="G278">
        <f>'RESUMEN TOTAL'!M284</f>
        <v>0</v>
      </c>
      <c r="H278">
        <f>'RESUMEN TOTAL'!N284</f>
        <v>0</v>
      </c>
      <c r="I278">
        <f>'RESUMEN TOTAL'!O284</f>
        <v>0</v>
      </c>
      <c r="J278">
        <f>'RESUMEN TOTAL'!P284</f>
        <v>0</v>
      </c>
      <c r="K278">
        <f>'RESUMEN TOTAL'!Q284</f>
        <v>0</v>
      </c>
      <c r="L278">
        <f>'RESUMEN TOTAL'!R284</f>
        <v>0</v>
      </c>
      <c r="M278">
        <f>'RESUMEN TOTAL'!S284</f>
        <v>0</v>
      </c>
      <c r="N278">
        <f>'RESUMEN TOTAL'!T284</f>
        <v>0</v>
      </c>
      <c r="O278">
        <f>'RESUMEN TOTAL'!U284</f>
        <v>0</v>
      </c>
      <c r="P278">
        <f>'RESUMEN TOTAL'!V284</f>
        <v>0</v>
      </c>
      <c r="Q278">
        <f>'RESUMEN TOTAL'!W284</f>
        <v>0</v>
      </c>
      <c r="R278">
        <f>'RESUMEN TOTAL'!X284</f>
        <v>0</v>
      </c>
      <c r="S278">
        <f>'RESUMEN TOTAL'!Y284</f>
        <v>0</v>
      </c>
      <c r="T278">
        <f>'RESUMEN TOTAL'!Z284</f>
        <v>0</v>
      </c>
      <c r="U278">
        <f>'RESUMEN TOTAL'!AA284</f>
        <v>0</v>
      </c>
      <c r="V278">
        <f>'RESUMEN TOTAL'!AB284</f>
        <v>0</v>
      </c>
      <c r="W278">
        <f>'RESUMEN TOTAL'!AC284</f>
        <v>0</v>
      </c>
      <c r="X278">
        <f>'RESUMEN TOTAL'!AD284</f>
        <v>0</v>
      </c>
      <c r="Y278">
        <f>'RESUMEN TOTAL'!AE284</f>
        <v>0</v>
      </c>
      <c r="Z278">
        <f>'RESUMEN TOTAL'!AF284</f>
        <v>0</v>
      </c>
      <c r="AA278">
        <f>'RESUMEN TOTAL'!AG284</f>
        <v>0</v>
      </c>
      <c r="AB278">
        <f>'RESUMEN TOTAL'!AH284</f>
        <v>0</v>
      </c>
      <c r="AC278">
        <f>'RESUMEN TOTAL'!AI284</f>
        <v>0</v>
      </c>
      <c r="AD278">
        <f>'RESUMEN TOTAL'!AJ284</f>
        <v>0</v>
      </c>
      <c r="AE278">
        <f>'RESUMEN TOTAL'!AK284</f>
        <v>0</v>
      </c>
      <c r="AF278">
        <f>'RESUMEN TOTAL'!AL284</f>
        <v>0</v>
      </c>
      <c r="AG278">
        <f>'RESUMEN TOTAL'!AM284</f>
        <v>0</v>
      </c>
      <c r="AH278">
        <f>'RESUMEN TOTAL'!AN284</f>
        <v>0</v>
      </c>
      <c r="AI278">
        <f>'RESUMEN TOTAL'!AO284</f>
        <v>0</v>
      </c>
    </row>
    <row r="279" spans="1:35" x14ac:dyDescent="0.25">
      <c r="A279" t="str">
        <f>'RESUMEN TOTAL'!A285</f>
        <v>PRESIDENTE SARMIENTO</v>
      </c>
      <c r="B279" t="str">
        <f>'RESUMEN TOTAL'!B285</f>
        <v>SAR 03 (fija 2)</v>
      </c>
      <c r="C279" t="str">
        <f>'RESUMEN TOTAL'!D285</f>
        <v>DARDO ROCHA Y GABRIELA MISTRAL</v>
      </c>
      <c r="D279" t="str">
        <f>'RESUMEN TOTAL'!E285</f>
        <v>Fija</v>
      </c>
      <c r="E279" t="str">
        <f>'RESUMEN TOTAL'!F285</f>
        <v>Fibra Optica</v>
      </c>
      <c r="F279">
        <f>'RESUMEN TOTAL'!L285</f>
        <v>0</v>
      </c>
      <c r="G279">
        <f>'RESUMEN TOTAL'!M285</f>
        <v>0</v>
      </c>
      <c r="H279">
        <f>'RESUMEN TOTAL'!N285</f>
        <v>0</v>
      </c>
      <c r="I279">
        <f>'RESUMEN TOTAL'!O285</f>
        <v>0</v>
      </c>
      <c r="J279">
        <f>'RESUMEN TOTAL'!P285</f>
        <v>0</v>
      </c>
      <c r="K279">
        <f>'RESUMEN TOTAL'!Q285</f>
        <v>0</v>
      </c>
      <c r="L279">
        <f>'RESUMEN TOTAL'!R285</f>
        <v>0</v>
      </c>
      <c r="M279">
        <f>'RESUMEN TOTAL'!S285</f>
        <v>0</v>
      </c>
      <c r="N279">
        <f>'RESUMEN TOTAL'!T285</f>
        <v>0</v>
      </c>
      <c r="O279">
        <f>'RESUMEN TOTAL'!U285</f>
        <v>0</v>
      </c>
      <c r="P279">
        <f>'RESUMEN TOTAL'!V285</f>
        <v>0</v>
      </c>
      <c r="Q279">
        <f>'RESUMEN TOTAL'!W285</f>
        <v>0</v>
      </c>
      <c r="R279">
        <f>'RESUMEN TOTAL'!X285</f>
        <v>0</v>
      </c>
      <c r="S279">
        <f>'RESUMEN TOTAL'!Y285</f>
        <v>0</v>
      </c>
      <c r="T279">
        <f>'RESUMEN TOTAL'!Z285</f>
        <v>0</v>
      </c>
      <c r="U279">
        <f>'RESUMEN TOTAL'!AA285</f>
        <v>0</v>
      </c>
      <c r="V279">
        <f>'RESUMEN TOTAL'!AB285</f>
        <v>0</v>
      </c>
      <c r="W279">
        <f>'RESUMEN TOTAL'!AC285</f>
        <v>0</v>
      </c>
      <c r="X279">
        <f>'RESUMEN TOTAL'!AD285</f>
        <v>0</v>
      </c>
      <c r="Y279">
        <f>'RESUMEN TOTAL'!AE285</f>
        <v>0</v>
      </c>
      <c r="Z279">
        <f>'RESUMEN TOTAL'!AF285</f>
        <v>0</v>
      </c>
      <c r="AA279">
        <f>'RESUMEN TOTAL'!AG285</f>
        <v>0</v>
      </c>
      <c r="AB279">
        <f>'RESUMEN TOTAL'!AH285</f>
        <v>0</v>
      </c>
      <c r="AC279">
        <f>'RESUMEN TOTAL'!AI285</f>
        <v>0</v>
      </c>
      <c r="AD279">
        <f>'RESUMEN TOTAL'!AJ285</f>
        <v>0</v>
      </c>
      <c r="AE279">
        <f>'RESUMEN TOTAL'!AK285</f>
        <v>0</v>
      </c>
      <c r="AF279">
        <f>'RESUMEN TOTAL'!AL285</f>
        <v>0</v>
      </c>
      <c r="AG279">
        <f>'RESUMEN TOTAL'!AM285</f>
        <v>0</v>
      </c>
      <c r="AH279">
        <f>'RESUMEN TOTAL'!AN285</f>
        <v>0</v>
      </c>
      <c r="AI279">
        <f>'RESUMEN TOTAL'!AO285</f>
        <v>0</v>
      </c>
    </row>
    <row r="280" spans="1:35" x14ac:dyDescent="0.25">
      <c r="A280" t="str">
        <f>'RESUMEN TOTAL'!A286</f>
        <v>PRESIDENTE SARMIENTO</v>
      </c>
      <c r="B280" t="str">
        <f>'RESUMEN TOTAL'!B286</f>
        <v>SAR 04</v>
      </c>
      <c r="C280" t="str">
        <f>'RESUMEN TOTAL'!D286</f>
        <v>MONTES DE OCA Y ALVARADO</v>
      </c>
      <c r="D280" t="str">
        <f>'RESUMEN TOTAL'!E286</f>
        <v>Domo</v>
      </c>
      <c r="E280" t="str">
        <f>'RESUMEN TOTAL'!F286</f>
        <v>Fibra Optica</v>
      </c>
      <c r="F280">
        <f>'RESUMEN TOTAL'!L286</f>
        <v>0</v>
      </c>
      <c r="G280">
        <f>'RESUMEN TOTAL'!M286</f>
        <v>0</v>
      </c>
      <c r="H280">
        <f>'RESUMEN TOTAL'!N286</f>
        <v>0</v>
      </c>
      <c r="I280">
        <f>'RESUMEN TOTAL'!O286</f>
        <v>0</v>
      </c>
      <c r="J280">
        <f>'RESUMEN TOTAL'!P286</f>
        <v>0</v>
      </c>
      <c r="K280">
        <f>'RESUMEN TOTAL'!Q286</f>
        <v>0</v>
      </c>
      <c r="L280">
        <f>'RESUMEN TOTAL'!R286</f>
        <v>0</v>
      </c>
      <c r="M280">
        <f>'RESUMEN TOTAL'!S286</f>
        <v>0</v>
      </c>
      <c r="N280">
        <f>'RESUMEN TOTAL'!T286</f>
        <v>0</v>
      </c>
      <c r="O280">
        <f>'RESUMEN TOTAL'!U286</f>
        <v>0</v>
      </c>
      <c r="P280">
        <f>'RESUMEN TOTAL'!V286</f>
        <v>0</v>
      </c>
      <c r="Q280">
        <f>'RESUMEN TOTAL'!W286</f>
        <v>0</v>
      </c>
      <c r="R280">
        <f>'RESUMEN TOTAL'!X286</f>
        <v>0</v>
      </c>
      <c r="S280">
        <f>'RESUMEN TOTAL'!Y286</f>
        <v>0</v>
      </c>
      <c r="T280">
        <f>'RESUMEN TOTAL'!Z286</f>
        <v>0</v>
      </c>
      <c r="U280">
        <f>'RESUMEN TOTAL'!AA286</f>
        <v>0</v>
      </c>
      <c r="V280">
        <f>'RESUMEN TOTAL'!AB286</f>
        <v>0</v>
      </c>
      <c r="W280">
        <f>'RESUMEN TOTAL'!AC286</f>
        <v>0</v>
      </c>
      <c r="X280">
        <f>'RESUMEN TOTAL'!AD286</f>
        <v>0</v>
      </c>
      <c r="Y280">
        <f>'RESUMEN TOTAL'!AE286</f>
        <v>0</v>
      </c>
      <c r="Z280">
        <f>'RESUMEN TOTAL'!AF286</f>
        <v>0</v>
      </c>
      <c r="AA280">
        <f>'RESUMEN TOTAL'!AG286</f>
        <v>0</v>
      </c>
      <c r="AB280">
        <f>'RESUMEN TOTAL'!AH286</f>
        <v>0</v>
      </c>
      <c r="AC280">
        <f>'RESUMEN TOTAL'!AI286</f>
        <v>0</v>
      </c>
      <c r="AD280">
        <f>'RESUMEN TOTAL'!AJ286</f>
        <v>0</v>
      </c>
      <c r="AE280">
        <f>'RESUMEN TOTAL'!AK286</f>
        <v>0</v>
      </c>
      <c r="AF280">
        <f>'RESUMEN TOTAL'!AL286</f>
        <v>0</v>
      </c>
      <c r="AG280">
        <f>'RESUMEN TOTAL'!AM286</f>
        <v>0</v>
      </c>
      <c r="AH280">
        <f>'RESUMEN TOTAL'!AN286</f>
        <v>0</v>
      </c>
      <c r="AI280">
        <f>'RESUMEN TOTAL'!AO286</f>
        <v>0</v>
      </c>
    </row>
    <row r="281" spans="1:35" x14ac:dyDescent="0.25">
      <c r="A281" t="str">
        <f>'RESUMEN TOTAL'!A287</f>
        <v>PRESIDENTE SARMIENTO</v>
      </c>
      <c r="B281" t="str">
        <f>'RESUMEN TOTAL'!B287</f>
        <v>SAR 05</v>
      </c>
      <c r="C281" t="str">
        <f>'RESUMEN TOTAL'!D287</f>
        <v>ALVARADO Y ROCHA</v>
      </c>
      <c r="D281" t="str">
        <f>'RESUMEN TOTAL'!E287</f>
        <v>Domo</v>
      </c>
      <c r="E281" t="str">
        <f>'RESUMEN TOTAL'!F287</f>
        <v>Fibra Optica</v>
      </c>
      <c r="F281">
        <f>'RESUMEN TOTAL'!L287</f>
        <v>0</v>
      </c>
      <c r="G281">
        <f>'RESUMEN TOTAL'!M287</f>
        <v>0</v>
      </c>
      <c r="H281">
        <f>'RESUMEN TOTAL'!N287</f>
        <v>0</v>
      </c>
      <c r="I281">
        <f>'RESUMEN TOTAL'!O287</f>
        <v>0</v>
      </c>
      <c r="J281">
        <f>'RESUMEN TOTAL'!P287</f>
        <v>0</v>
      </c>
      <c r="K281">
        <f>'RESUMEN TOTAL'!Q287</f>
        <v>0</v>
      </c>
      <c r="L281">
        <f>'RESUMEN TOTAL'!R287</f>
        <v>0</v>
      </c>
      <c r="M281">
        <f>'RESUMEN TOTAL'!S287</f>
        <v>0</v>
      </c>
      <c r="N281">
        <f>'RESUMEN TOTAL'!T287</f>
        <v>0</v>
      </c>
      <c r="O281">
        <f>'RESUMEN TOTAL'!U287</f>
        <v>0</v>
      </c>
      <c r="P281">
        <f>'RESUMEN TOTAL'!V287</f>
        <v>0</v>
      </c>
      <c r="Q281">
        <f>'RESUMEN TOTAL'!W287</f>
        <v>0</v>
      </c>
      <c r="R281">
        <f>'RESUMEN TOTAL'!X287</f>
        <v>0</v>
      </c>
      <c r="S281">
        <f>'RESUMEN TOTAL'!Y287</f>
        <v>0</v>
      </c>
      <c r="T281">
        <f>'RESUMEN TOTAL'!Z287</f>
        <v>0</v>
      </c>
      <c r="U281">
        <f>'RESUMEN TOTAL'!AA287</f>
        <v>0</v>
      </c>
      <c r="V281">
        <f>'RESUMEN TOTAL'!AB287</f>
        <v>0</v>
      </c>
      <c r="W281">
        <f>'RESUMEN TOTAL'!AC287</f>
        <v>0</v>
      </c>
      <c r="X281">
        <f>'RESUMEN TOTAL'!AD287</f>
        <v>0</v>
      </c>
      <c r="Y281">
        <f>'RESUMEN TOTAL'!AE287</f>
        <v>0</v>
      </c>
      <c r="Z281">
        <f>'RESUMEN TOTAL'!AF287</f>
        <v>0</v>
      </c>
      <c r="AA281">
        <f>'RESUMEN TOTAL'!AG287</f>
        <v>0</v>
      </c>
      <c r="AB281">
        <f>'RESUMEN TOTAL'!AH287</f>
        <v>0</v>
      </c>
      <c r="AC281">
        <f>'RESUMEN TOTAL'!AI287</f>
        <v>0</v>
      </c>
      <c r="AD281">
        <f>'RESUMEN TOTAL'!AJ287</f>
        <v>0</v>
      </c>
      <c r="AE281">
        <f>'RESUMEN TOTAL'!AK287</f>
        <v>0</v>
      </c>
      <c r="AF281">
        <f>'RESUMEN TOTAL'!AL287</f>
        <v>0</v>
      </c>
      <c r="AG281">
        <f>'RESUMEN TOTAL'!AM287</f>
        <v>0</v>
      </c>
      <c r="AH281">
        <f>'RESUMEN TOTAL'!AN287</f>
        <v>0</v>
      </c>
      <c r="AI281">
        <f>'RESUMEN TOTAL'!AO287</f>
        <v>0</v>
      </c>
    </row>
    <row r="282" spans="1:35" x14ac:dyDescent="0.25">
      <c r="A282" t="str">
        <f>'RESUMEN TOTAL'!A288</f>
        <v>PRESIDENTE SARMIENTO</v>
      </c>
      <c r="B282" t="str">
        <f>'RESUMEN TOTAL'!B288</f>
        <v>SAR 06</v>
      </c>
      <c r="C282" t="str">
        <f>'RESUMEN TOTAL'!D288</f>
        <v>Necochea y Lorenzini</v>
      </c>
      <c r="D282" t="str">
        <f>'RESUMEN TOTAL'!E288</f>
        <v>Fija</v>
      </c>
      <c r="E282" t="str">
        <f>'RESUMEN TOTAL'!F288</f>
        <v>Fibra Optica</v>
      </c>
      <c r="F282">
        <f>'RESUMEN TOTAL'!L288</f>
        <v>0</v>
      </c>
      <c r="G282">
        <f>'RESUMEN TOTAL'!M288</f>
        <v>0</v>
      </c>
      <c r="H282">
        <f>'RESUMEN TOTAL'!N288</f>
        <v>0</v>
      </c>
      <c r="I282">
        <f>'RESUMEN TOTAL'!O288</f>
        <v>0</v>
      </c>
      <c r="J282">
        <f>'RESUMEN TOTAL'!P288</f>
        <v>0</v>
      </c>
      <c r="K282">
        <f>'RESUMEN TOTAL'!Q288</f>
        <v>0</v>
      </c>
      <c r="L282">
        <f>'RESUMEN TOTAL'!R288</f>
        <v>0</v>
      </c>
      <c r="M282">
        <f>'RESUMEN TOTAL'!S288</f>
        <v>0</v>
      </c>
      <c r="N282">
        <f>'RESUMEN TOTAL'!T288</f>
        <v>0</v>
      </c>
      <c r="O282">
        <f>'RESUMEN TOTAL'!U288</f>
        <v>0</v>
      </c>
      <c r="P282">
        <f>'RESUMEN TOTAL'!V288</f>
        <v>0</v>
      </c>
      <c r="Q282">
        <f>'RESUMEN TOTAL'!W288</f>
        <v>0</v>
      </c>
      <c r="R282">
        <f>'RESUMEN TOTAL'!X288</f>
        <v>0</v>
      </c>
      <c r="S282">
        <f>'RESUMEN TOTAL'!Y288</f>
        <v>0</v>
      </c>
      <c r="T282">
        <f>'RESUMEN TOTAL'!Z288</f>
        <v>0</v>
      </c>
      <c r="U282">
        <f>'RESUMEN TOTAL'!AA288</f>
        <v>0</v>
      </c>
      <c r="V282">
        <f>'RESUMEN TOTAL'!AB288</f>
        <v>0</v>
      </c>
      <c r="W282">
        <f>'RESUMEN TOTAL'!AC288</f>
        <v>0</v>
      </c>
      <c r="X282">
        <f>'RESUMEN TOTAL'!AD288</f>
        <v>0</v>
      </c>
      <c r="Y282">
        <f>'RESUMEN TOTAL'!AE288</f>
        <v>0</v>
      </c>
      <c r="Z282">
        <f>'RESUMEN TOTAL'!AF288</f>
        <v>0</v>
      </c>
      <c r="AA282">
        <f>'RESUMEN TOTAL'!AG288</f>
        <v>0</v>
      </c>
      <c r="AB282">
        <f>'RESUMEN TOTAL'!AH288</f>
        <v>0</v>
      </c>
      <c r="AC282">
        <f>'RESUMEN TOTAL'!AI288</f>
        <v>0</v>
      </c>
      <c r="AD282">
        <f>'RESUMEN TOTAL'!AJ288</f>
        <v>0</v>
      </c>
      <c r="AE282">
        <f>'RESUMEN TOTAL'!AK288</f>
        <v>0</v>
      </c>
      <c r="AF282">
        <f>'RESUMEN TOTAL'!AL288</f>
        <v>0</v>
      </c>
      <c r="AG282">
        <f>'RESUMEN TOTAL'!AM288</f>
        <v>0</v>
      </c>
      <c r="AH282">
        <f>'RESUMEN TOTAL'!AN288</f>
        <v>0</v>
      </c>
      <c r="AI282">
        <f>'RESUMEN TOTAL'!AO288</f>
        <v>0</v>
      </c>
    </row>
    <row r="283" spans="1:35" x14ac:dyDescent="0.25">
      <c r="A283" t="str">
        <f>'RESUMEN TOTAL'!A289</f>
        <v>PRESIDENTE SARMIENTO</v>
      </c>
      <c r="B283" t="str">
        <f>'RESUMEN TOTAL'!B289</f>
        <v>SAR 07</v>
      </c>
      <c r="C283" t="str">
        <f>'RESUMEN TOTAL'!D289</f>
        <v>Necochea y Lorenzini</v>
      </c>
      <c r="D283" t="str">
        <f>'RESUMEN TOTAL'!E289</f>
        <v>Fija</v>
      </c>
      <c r="E283" t="str">
        <f>'RESUMEN TOTAL'!F289</f>
        <v>Fibra Optica</v>
      </c>
      <c r="F283">
        <f>'RESUMEN TOTAL'!L289</f>
        <v>0</v>
      </c>
      <c r="G283">
        <f>'RESUMEN TOTAL'!M289</f>
        <v>0</v>
      </c>
      <c r="H283">
        <f>'RESUMEN TOTAL'!N289</f>
        <v>0</v>
      </c>
      <c r="I283">
        <f>'RESUMEN TOTAL'!O289</f>
        <v>0</v>
      </c>
      <c r="J283">
        <f>'RESUMEN TOTAL'!P289</f>
        <v>0</v>
      </c>
      <c r="K283">
        <f>'RESUMEN TOTAL'!Q289</f>
        <v>0</v>
      </c>
      <c r="L283">
        <f>'RESUMEN TOTAL'!R289</f>
        <v>0</v>
      </c>
      <c r="M283">
        <f>'RESUMEN TOTAL'!S289</f>
        <v>0</v>
      </c>
      <c r="N283">
        <f>'RESUMEN TOTAL'!T289</f>
        <v>0</v>
      </c>
      <c r="O283">
        <f>'RESUMEN TOTAL'!U289</f>
        <v>0</v>
      </c>
      <c r="P283">
        <f>'RESUMEN TOTAL'!V289</f>
        <v>0</v>
      </c>
      <c r="Q283">
        <f>'RESUMEN TOTAL'!W289</f>
        <v>0</v>
      </c>
      <c r="R283">
        <f>'RESUMEN TOTAL'!X289</f>
        <v>0</v>
      </c>
      <c r="S283">
        <f>'RESUMEN TOTAL'!Y289</f>
        <v>0</v>
      </c>
      <c r="T283">
        <f>'RESUMEN TOTAL'!Z289</f>
        <v>0</v>
      </c>
      <c r="U283">
        <f>'RESUMEN TOTAL'!AA289</f>
        <v>0</v>
      </c>
      <c r="V283">
        <f>'RESUMEN TOTAL'!AB289</f>
        <v>0</v>
      </c>
      <c r="W283">
        <f>'RESUMEN TOTAL'!AC289</f>
        <v>0</v>
      </c>
      <c r="X283">
        <f>'RESUMEN TOTAL'!AD289</f>
        <v>0</v>
      </c>
      <c r="Y283">
        <f>'RESUMEN TOTAL'!AE289</f>
        <v>0</v>
      </c>
      <c r="Z283">
        <f>'RESUMEN TOTAL'!AF289</f>
        <v>0</v>
      </c>
      <c r="AA283">
        <f>'RESUMEN TOTAL'!AG289</f>
        <v>0</v>
      </c>
      <c r="AB283">
        <f>'RESUMEN TOTAL'!AH289</f>
        <v>0</v>
      </c>
      <c r="AC283">
        <f>'RESUMEN TOTAL'!AI289</f>
        <v>0</v>
      </c>
      <c r="AD283">
        <f>'RESUMEN TOTAL'!AJ289</f>
        <v>0</v>
      </c>
      <c r="AE283">
        <f>'RESUMEN TOTAL'!AK289</f>
        <v>0</v>
      </c>
      <c r="AF283">
        <f>'RESUMEN TOTAL'!AL289</f>
        <v>0</v>
      </c>
      <c r="AG283">
        <f>'RESUMEN TOTAL'!AM289</f>
        <v>0</v>
      </c>
      <c r="AH283">
        <f>'RESUMEN TOTAL'!AN289</f>
        <v>0</v>
      </c>
      <c r="AI283">
        <f>'RESUMEN TOTAL'!AO289</f>
        <v>0</v>
      </c>
    </row>
    <row r="284" spans="1:35" x14ac:dyDescent="0.25">
      <c r="A284" t="str">
        <f>'RESUMEN TOTAL'!A290</f>
        <v>PRESIDENTE SARMIENTO</v>
      </c>
      <c r="B284" t="str">
        <f>'RESUMEN TOTAL'!B290</f>
        <v>SAR 08</v>
      </c>
      <c r="C284" t="str">
        <f>'RESUMEN TOTAL'!D290</f>
        <v>Necochea y Montes de Oca</v>
      </c>
      <c r="D284" t="str">
        <f>'RESUMEN TOTAL'!E290</f>
        <v>Fija</v>
      </c>
      <c r="E284" t="str">
        <f>'RESUMEN TOTAL'!F290</f>
        <v>Fibra Optica</v>
      </c>
      <c r="F284">
        <f>'RESUMEN TOTAL'!L290</f>
        <v>0</v>
      </c>
      <c r="G284">
        <f>'RESUMEN TOTAL'!M290</f>
        <v>0</v>
      </c>
      <c r="H284">
        <f>'RESUMEN TOTAL'!N290</f>
        <v>0</v>
      </c>
      <c r="I284">
        <f>'RESUMEN TOTAL'!O290</f>
        <v>0</v>
      </c>
      <c r="J284">
        <f>'RESUMEN TOTAL'!P290</f>
        <v>0</v>
      </c>
      <c r="K284">
        <f>'RESUMEN TOTAL'!Q290</f>
        <v>0</v>
      </c>
      <c r="L284">
        <f>'RESUMEN TOTAL'!R290</f>
        <v>0</v>
      </c>
      <c r="M284">
        <f>'RESUMEN TOTAL'!S290</f>
        <v>0</v>
      </c>
      <c r="N284">
        <f>'RESUMEN TOTAL'!T290</f>
        <v>0</v>
      </c>
      <c r="O284">
        <f>'RESUMEN TOTAL'!U290</f>
        <v>0</v>
      </c>
      <c r="P284">
        <f>'RESUMEN TOTAL'!V290</f>
        <v>0</v>
      </c>
      <c r="Q284">
        <f>'RESUMEN TOTAL'!W290</f>
        <v>0</v>
      </c>
      <c r="R284">
        <f>'RESUMEN TOTAL'!X290</f>
        <v>0</v>
      </c>
      <c r="S284">
        <f>'RESUMEN TOTAL'!Y290</f>
        <v>0</v>
      </c>
      <c r="T284">
        <f>'RESUMEN TOTAL'!Z290</f>
        <v>0</v>
      </c>
      <c r="U284">
        <f>'RESUMEN TOTAL'!AA290</f>
        <v>0</v>
      </c>
      <c r="V284">
        <f>'RESUMEN TOTAL'!AB290</f>
        <v>0</v>
      </c>
      <c r="W284">
        <f>'RESUMEN TOTAL'!AC290</f>
        <v>0</v>
      </c>
      <c r="X284">
        <f>'RESUMEN TOTAL'!AD290</f>
        <v>0</v>
      </c>
      <c r="Y284">
        <f>'RESUMEN TOTAL'!AE290</f>
        <v>0</v>
      </c>
      <c r="Z284">
        <f>'RESUMEN TOTAL'!AF290</f>
        <v>0</v>
      </c>
      <c r="AA284">
        <f>'RESUMEN TOTAL'!AG290</f>
        <v>0</v>
      </c>
      <c r="AB284">
        <f>'RESUMEN TOTAL'!AH290</f>
        <v>0</v>
      </c>
      <c r="AC284">
        <f>'RESUMEN TOTAL'!AI290</f>
        <v>0</v>
      </c>
      <c r="AD284">
        <f>'RESUMEN TOTAL'!AJ290</f>
        <v>0</v>
      </c>
      <c r="AE284">
        <f>'RESUMEN TOTAL'!AK290</f>
        <v>0</v>
      </c>
      <c r="AF284">
        <f>'RESUMEN TOTAL'!AL290</f>
        <v>0</v>
      </c>
      <c r="AG284">
        <f>'RESUMEN TOTAL'!AM290</f>
        <v>0</v>
      </c>
      <c r="AH284">
        <f>'RESUMEN TOTAL'!AN290</f>
        <v>0</v>
      </c>
      <c r="AI284">
        <f>'RESUMEN TOTAL'!AO290</f>
        <v>0</v>
      </c>
    </row>
    <row r="285" spans="1:35" x14ac:dyDescent="0.25">
      <c r="A285" t="str">
        <f>'RESUMEN TOTAL'!A291</f>
        <v>PRESIDENTE SARMIENTO</v>
      </c>
      <c r="B285" t="str">
        <f>'RESUMEN TOTAL'!B291</f>
        <v>SAR 09</v>
      </c>
      <c r="C285" t="str">
        <f>'RESUMEN TOTAL'!D291</f>
        <v>Necochea y Montes de Oca</v>
      </c>
      <c r="D285" t="str">
        <f>'RESUMEN TOTAL'!E291</f>
        <v>Fija</v>
      </c>
      <c r="E285" t="str">
        <f>'RESUMEN TOTAL'!F291</f>
        <v>Fibra Optica</v>
      </c>
      <c r="F285">
        <f>'RESUMEN TOTAL'!L291</f>
        <v>0</v>
      </c>
      <c r="G285">
        <f>'RESUMEN TOTAL'!M291</f>
        <v>0</v>
      </c>
      <c r="H285">
        <f>'RESUMEN TOTAL'!N291</f>
        <v>0</v>
      </c>
      <c r="I285">
        <f>'RESUMEN TOTAL'!O291</f>
        <v>0</v>
      </c>
      <c r="J285">
        <f>'RESUMEN TOTAL'!P291</f>
        <v>0</v>
      </c>
      <c r="K285">
        <f>'RESUMEN TOTAL'!Q291</f>
        <v>0</v>
      </c>
      <c r="L285">
        <f>'RESUMEN TOTAL'!R291</f>
        <v>0</v>
      </c>
      <c r="M285">
        <f>'RESUMEN TOTAL'!S291</f>
        <v>0</v>
      </c>
      <c r="N285">
        <f>'RESUMEN TOTAL'!T291</f>
        <v>0</v>
      </c>
      <c r="O285">
        <f>'RESUMEN TOTAL'!U291</f>
        <v>0</v>
      </c>
      <c r="P285">
        <f>'RESUMEN TOTAL'!V291</f>
        <v>0</v>
      </c>
      <c r="Q285">
        <f>'RESUMEN TOTAL'!W291</f>
        <v>0</v>
      </c>
      <c r="R285">
        <f>'RESUMEN TOTAL'!X291</f>
        <v>0</v>
      </c>
      <c r="S285">
        <f>'RESUMEN TOTAL'!Y291</f>
        <v>0</v>
      </c>
      <c r="T285">
        <f>'RESUMEN TOTAL'!Z291</f>
        <v>0</v>
      </c>
      <c r="U285">
        <f>'RESUMEN TOTAL'!AA291</f>
        <v>0</v>
      </c>
      <c r="V285">
        <f>'RESUMEN TOTAL'!AB291</f>
        <v>0</v>
      </c>
      <c r="W285">
        <f>'RESUMEN TOTAL'!AC291</f>
        <v>0</v>
      </c>
      <c r="X285">
        <f>'RESUMEN TOTAL'!AD291</f>
        <v>0</v>
      </c>
      <c r="Y285">
        <f>'RESUMEN TOTAL'!AE291</f>
        <v>0</v>
      </c>
      <c r="Z285">
        <f>'RESUMEN TOTAL'!AF291</f>
        <v>0</v>
      </c>
      <c r="AA285">
        <f>'RESUMEN TOTAL'!AG291</f>
        <v>0</v>
      </c>
      <c r="AB285">
        <f>'RESUMEN TOTAL'!AH291</f>
        <v>0</v>
      </c>
      <c r="AC285">
        <f>'RESUMEN TOTAL'!AI291</f>
        <v>0</v>
      </c>
      <c r="AD285">
        <f>'RESUMEN TOTAL'!AJ291</f>
        <v>0</v>
      </c>
      <c r="AE285">
        <f>'RESUMEN TOTAL'!AK291</f>
        <v>0</v>
      </c>
      <c r="AF285">
        <f>'RESUMEN TOTAL'!AL291</f>
        <v>0</v>
      </c>
      <c r="AG285">
        <f>'RESUMEN TOTAL'!AM291</f>
        <v>0</v>
      </c>
      <c r="AH285">
        <f>'RESUMEN TOTAL'!AN291</f>
        <v>0</v>
      </c>
      <c r="AI285">
        <f>'RESUMEN TOTAL'!AO291</f>
        <v>0</v>
      </c>
    </row>
    <row r="286" spans="1:35" x14ac:dyDescent="0.25">
      <c r="A286" t="str">
        <f>'RESUMEN TOTAL'!A292</f>
        <v>MONTE CUDINE</v>
      </c>
      <c r="B286" t="str">
        <f>'RESUMEN TOTAL'!B292</f>
        <v>SAR 10</v>
      </c>
      <c r="C286" t="str">
        <f>'RESUMEN TOTAL'!D292</f>
        <v>SENZABELLO Y TINOGASTA</v>
      </c>
      <c r="D286" t="str">
        <f>'RESUMEN TOTAL'!E292</f>
        <v>Domo</v>
      </c>
      <c r="E286" t="str">
        <f>'RESUMEN TOTAL'!F292</f>
        <v>Fibra Optica</v>
      </c>
      <c r="F286">
        <f>'RESUMEN TOTAL'!L292</f>
        <v>0</v>
      </c>
      <c r="G286">
        <f>'RESUMEN TOTAL'!M292</f>
        <v>0</v>
      </c>
      <c r="H286">
        <f>'RESUMEN TOTAL'!N292</f>
        <v>0</v>
      </c>
      <c r="I286">
        <f>'RESUMEN TOTAL'!O292</f>
        <v>0</v>
      </c>
      <c r="J286">
        <f>'RESUMEN TOTAL'!P292</f>
        <v>0</v>
      </c>
      <c r="K286">
        <f>'RESUMEN TOTAL'!Q292</f>
        <v>0</v>
      </c>
      <c r="L286">
        <f>'RESUMEN TOTAL'!R292</f>
        <v>0</v>
      </c>
      <c r="M286">
        <f>'RESUMEN TOTAL'!S292</f>
        <v>0</v>
      </c>
      <c r="N286">
        <f>'RESUMEN TOTAL'!T292</f>
        <v>0</v>
      </c>
      <c r="O286">
        <f>'RESUMEN TOTAL'!U292</f>
        <v>0</v>
      </c>
      <c r="P286">
        <f>'RESUMEN TOTAL'!V292</f>
        <v>0</v>
      </c>
      <c r="Q286">
        <f>'RESUMEN TOTAL'!W292</f>
        <v>0</v>
      </c>
      <c r="R286">
        <f>'RESUMEN TOTAL'!X292</f>
        <v>0</v>
      </c>
      <c r="S286" t="str">
        <f>'RESUMEN TOTAL'!Y292</f>
        <v>APAGADO</v>
      </c>
      <c r="T286" t="str">
        <f>'RESUMEN TOTAL'!Z292</f>
        <v>APAGADO</v>
      </c>
      <c r="U286" t="str">
        <f>'RESUMEN TOTAL'!AA292</f>
        <v>APAGADO</v>
      </c>
      <c r="V286" t="str">
        <f>'RESUMEN TOTAL'!AB292</f>
        <v>APAGADO</v>
      </c>
      <c r="W286" t="str">
        <f>'RESUMEN TOTAL'!AC292</f>
        <v>APAGADO</v>
      </c>
      <c r="X286" t="str">
        <f>'RESUMEN TOTAL'!AD292</f>
        <v>APAGADO</v>
      </c>
      <c r="Y286" t="str">
        <f>'RESUMEN TOTAL'!AE292</f>
        <v>APAGADO</v>
      </c>
      <c r="Z286" t="str">
        <f>'RESUMEN TOTAL'!AF292</f>
        <v>APAGADO</v>
      </c>
      <c r="AA286" t="str">
        <f>'RESUMEN TOTAL'!AG292</f>
        <v>APAGADO</v>
      </c>
      <c r="AB286" t="str">
        <f>'RESUMEN TOTAL'!AH292</f>
        <v>APAGADO</v>
      </c>
      <c r="AC286" t="str">
        <f>'RESUMEN TOTAL'!AI292</f>
        <v>APAGADO</v>
      </c>
      <c r="AD286" t="str">
        <f>'RESUMEN TOTAL'!AJ292</f>
        <v>APAGADO</v>
      </c>
      <c r="AE286" t="str">
        <f>'RESUMEN TOTAL'!AK292</f>
        <v>APAGADO</v>
      </c>
      <c r="AF286">
        <f>'RESUMEN TOTAL'!AL292</f>
        <v>0</v>
      </c>
      <c r="AG286">
        <f>'RESUMEN TOTAL'!AM292</f>
        <v>0</v>
      </c>
      <c r="AH286">
        <f>'RESUMEN TOTAL'!AN292</f>
        <v>0</v>
      </c>
      <c r="AI286">
        <f>'RESUMEN TOTAL'!AO292</f>
        <v>0</v>
      </c>
    </row>
    <row r="287" spans="1:35" x14ac:dyDescent="0.25">
      <c r="A287" t="str">
        <f>'RESUMEN TOTAL'!A293</f>
        <v>MONTE CUDINE</v>
      </c>
      <c r="B287" t="str">
        <f>'RESUMEN TOTAL'!B293</f>
        <v>SAR 11</v>
      </c>
      <c r="C287" t="str">
        <f>'RESUMEN TOTAL'!D293</f>
        <v>SENSABELLO Y BRAILLE</v>
      </c>
      <c r="D287" t="str">
        <f>'RESUMEN TOTAL'!E293</f>
        <v>Domo</v>
      </c>
      <c r="E287" t="str">
        <f>'RESUMEN TOTAL'!F293</f>
        <v>Fibra Optica</v>
      </c>
      <c r="F287">
        <f>'RESUMEN TOTAL'!L293</f>
        <v>0</v>
      </c>
      <c r="G287">
        <f>'RESUMEN TOTAL'!M293</f>
        <v>0</v>
      </c>
      <c r="H287">
        <f>'RESUMEN TOTAL'!N293</f>
        <v>0</v>
      </c>
      <c r="I287">
        <f>'RESUMEN TOTAL'!O293</f>
        <v>0</v>
      </c>
      <c r="J287">
        <f>'RESUMEN TOTAL'!P293</f>
        <v>0</v>
      </c>
      <c r="K287">
        <f>'RESUMEN TOTAL'!Q293</f>
        <v>0</v>
      </c>
      <c r="L287">
        <f>'RESUMEN TOTAL'!R293</f>
        <v>0</v>
      </c>
      <c r="M287">
        <f>'RESUMEN TOTAL'!S293</f>
        <v>0</v>
      </c>
      <c r="N287">
        <f>'RESUMEN TOTAL'!T293</f>
        <v>0</v>
      </c>
      <c r="O287">
        <f>'RESUMEN TOTAL'!U293</f>
        <v>0</v>
      </c>
      <c r="P287">
        <f>'RESUMEN TOTAL'!V293</f>
        <v>0</v>
      </c>
      <c r="Q287">
        <f>'RESUMEN TOTAL'!W293</f>
        <v>0</v>
      </c>
      <c r="R287">
        <f>'RESUMEN TOTAL'!X293</f>
        <v>0</v>
      </c>
      <c r="S287" t="str">
        <f>'RESUMEN TOTAL'!Y293</f>
        <v>APAGADO</v>
      </c>
      <c r="T287" t="str">
        <f>'RESUMEN TOTAL'!Z293</f>
        <v>APAGADO</v>
      </c>
      <c r="U287" t="str">
        <f>'RESUMEN TOTAL'!AA293</f>
        <v>APAGADO</v>
      </c>
      <c r="V287" t="str">
        <f>'RESUMEN TOTAL'!AB293</f>
        <v>APAGADO</v>
      </c>
      <c r="W287" t="str">
        <f>'RESUMEN TOTAL'!AC293</f>
        <v>APAGADO</v>
      </c>
      <c r="X287" t="str">
        <f>'RESUMEN TOTAL'!AD293</f>
        <v>APAGADO</v>
      </c>
      <c r="Y287" t="str">
        <f>'RESUMEN TOTAL'!AE293</f>
        <v>APAGADO</v>
      </c>
      <c r="Z287" t="str">
        <f>'RESUMEN TOTAL'!AF293</f>
        <v>APAGADO</v>
      </c>
      <c r="AA287" t="str">
        <f>'RESUMEN TOTAL'!AG293</f>
        <v>APAGADO</v>
      </c>
      <c r="AB287" t="str">
        <f>'RESUMEN TOTAL'!AH293</f>
        <v>APAGADO</v>
      </c>
      <c r="AC287" t="str">
        <f>'RESUMEN TOTAL'!AI293</f>
        <v>APAGADO</v>
      </c>
      <c r="AD287" t="str">
        <f>'RESUMEN TOTAL'!AJ293</f>
        <v>APAGADO</v>
      </c>
      <c r="AE287" t="str">
        <f>'RESUMEN TOTAL'!AK293</f>
        <v>APAGADO</v>
      </c>
      <c r="AF287">
        <f>'RESUMEN TOTAL'!AL293</f>
        <v>0</v>
      </c>
      <c r="AG287">
        <f>'RESUMEN TOTAL'!AM293</f>
        <v>0</v>
      </c>
      <c r="AH287">
        <f>'RESUMEN TOTAL'!AN293</f>
        <v>0</v>
      </c>
      <c r="AI287">
        <f>'RESUMEN TOTAL'!AO293</f>
        <v>0</v>
      </c>
    </row>
    <row r="288" spans="1:35" x14ac:dyDescent="0.25">
      <c r="A288" t="str">
        <f>'RESUMEN TOTAL'!A294</f>
        <v>SAN EDUARDO</v>
      </c>
      <c r="B288" t="str">
        <f>'RESUMEN TOTAL'!B294</f>
        <v>SEDU01</v>
      </c>
      <c r="C288" t="str">
        <f>'RESUMEN TOTAL'!D294</f>
        <v>San Martin y Sperandio</v>
      </c>
      <c r="D288" t="str">
        <f>'RESUMEN TOTAL'!E294</f>
        <v>Domo</v>
      </c>
      <c r="E288" t="str">
        <f>'RESUMEN TOTAL'!F294</f>
        <v>Fibra Optica</v>
      </c>
      <c r="F288">
        <f>'RESUMEN TOTAL'!L294</f>
        <v>0</v>
      </c>
      <c r="G288">
        <f>'RESUMEN TOTAL'!M294</f>
        <v>0</v>
      </c>
      <c r="H288">
        <f>'RESUMEN TOTAL'!N294</f>
        <v>0</v>
      </c>
      <c r="I288">
        <f>'RESUMEN TOTAL'!O294</f>
        <v>0</v>
      </c>
      <c r="J288">
        <f>'RESUMEN TOTAL'!P294</f>
        <v>0</v>
      </c>
      <c r="K288">
        <f>'RESUMEN TOTAL'!Q294</f>
        <v>0</v>
      </c>
      <c r="L288">
        <f>'RESUMEN TOTAL'!R294</f>
        <v>0</v>
      </c>
      <c r="M288">
        <f>'RESUMEN TOTAL'!S294</f>
        <v>0</v>
      </c>
      <c r="N288">
        <f>'RESUMEN TOTAL'!T294</f>
        <v>0</v>
      </c>
      <c r="O288">
        <f>'RESUMEN TOTAL'!U294</f>
        <v>0</v>
      </c>
      <c r="P288">
        <f>'RESUMEN TOTAL'!V294</f>
        <v>0</v>
      </c>
      <c r="Q288">
        <f>'RESUMEN TOTAL'!W294</f>
        <v>0</v>
      </c>
      <c r="R288">
        <f>'RESUMEN TOTAL'!X294</f>
        <v>0</v>
      </c>
      <c r="S288">
        <f>'RESUMEN TOTAL'!Y294</f>
        <v>0</v>
      </c>
      <c r="T288">
        <f>'RESUMEN TOTAL'!Z294</f>
        <v>0</v>
      </c>
      <c r="U288">
        <f>'RESUMEN TOTAL'!AA294</f>
        <v>0</v>
      </c>
      <c r="V288">
        <f>'RESUMEN TOTAL'!AB294</f>
        <v>0</v>
      </c>
      <c r="W288">
        <f>'RESUMEN TOTAL'!AC294</f>
        <v>0</v>
      </c>
      <c r="X288">
        <f>'RESUMEN TOTAL'!AD294</f>
        <v>0</v>
      </c>
      <c r="Y288">
        <f>'RESUMEN TOTAL'!AE294</f>
        <v>0</v>
      </c>
      <c r="Z288">
        <f>'RESUMEN TOTAL'!AF294</f>
        <v>0</v>
      </c>
      <c r="AA288">
        <f>'RESUMEN TOTAL'!AG294</f>
        <v>0</v>
      </c>
      <c r="AB288">
        <f>'RESUMEN TOTAL'!AH294</f>
        <v>0</v>
      </c>
      <c r="AC288">
        <f>'RESUMEN TOTAL'!AI294</f>
        <v>0</v>
      </c>
      <c r="AD288">
        <f>'RESUMEN TOTAL'!AJ294</f>
        <v>0</v>
      </c>
      <c r="AE288">
        <f>'RESUMEN TOTAL'!AK294</f>
        <v>0</v>
      </c>
      <c r="AF288">
        <f>'RESUMEN TOTAL'!AL294</f>
        <v>0</v>
      </c>
      <c r="AG288">
        <f>'RESUMEN TOTAL'!AM294</f>
        <v>0</v>
      </c>
      <c r="AH288">
        <f>'RESUMEN TOTAL'!AN294</f>
        <v>0</v>
      </c>
      <c r="AI288">
        <f>'RESUMEN TOTAL'!AO294</f>
        <v>0</v>
      </c>
    </row>
    <row r="289" spans="1:35" x14ac:dyDescent="0.25">
      <c r="A289" t="str">
        <f>'RESUMEN TOTAL'!A295</f>
        <v>SAN EDUARDO</v>
      </c>
      <c r="B289" t="str">
        <f>'RESUMEN TOTAL'!B295</f>
        <v>SEDU02</v>
      </c>
      <c r="C289" t="str">
        <f>'RESUMEN TOTAL'!D295</f>
        <v>Curva de Berraymundo</v>
      </c>
      <c r="D289" t="str">
        <f>'RESUMEN TOTAL'!E295</f>
        <v>Domo</v>
      </c>
      <c r="E289" t="str">
        <f>'RESUMEN TOTAL'!F295</f>
        <v>Fibra Optica</v>
      </c>
      <c r="F289">
        <f>'RESUMEN TOTAL'!L295</f>
        <v>0</v>
      </c>
      <c r="G289">
        <f>'RESUMEN TOTAL'!M295</f>
        <v>0</v>
      </c>
      <c r="H289">
        <f>'RESUMEN TOTAL'!N295</f>
        <v>0</v>
      </c>
      <c r="I289">
        <f>'RESUMEN TOTAL'!O295</f>
        <v>0</v>
      </c>
      <c r="J289">
        <f>'RESUMEN TOTAL'!P295</f>
        <v>0</v>
      </c>
      <c r="K289">
        <f>'RESUMEN TOTAL'!Q295</f>
        <v>0</v>
      </c>
      <c r="L289">
        <f>'RESUMEN TOTAL'!R295</f>
        <v>0</v>
      </c>
      <c r="M289">
        <f>'RESUMEN TOTAL'!S295</f>
        <v>0</v>
      </c>
      <c r="N289">
        <f>'RESUMEN TOTAL'!T295</f>
        <v>0</v>
      </c>
      <c r="O289">
        <f>'RESUMEN TOTAL'!U295</f>
        <v>0</v>
      </c>
      <c r="P289">
        <f>'RESUMEN TOTAL'!V295</f>
        <v>0</v>
      </c>
      <c r="Q289">
        <f>'RESUMEN TOTAL'!W295</f>
        <v>0</v>
      </c>
      <c r="R289">
        <f>'RESUMEN TOTAL'!X295</f>
        <v>0</v>
      </c>
      <c r="S289">
        <f>'RESUMEN TOTAL'!Y295</f>
        <v>0</v>
      </c>
      <c r="T289">
        <f>'RESUMEN TOTAL'!Z295</f>
        <v>0</v>
      </c>
      <c r="U289">
        <f>'RESUMEN TOTAL'!AA295</f>
        <v>0</v>
      </c>
      <c r="V289">
        <f>'RESUMEN TOTAL'!AB295</f>
        <v>0</v>
      </c>
      <c r="W289">
        <f>'RESUMEN TOTAL'!AC295</f>
        <v>0</v>
      </c>
      <c r="X289">
        <f>'RESUMEN TOTAL'!AD295</f>
        <v>0</v>
      </c>
      <c r="Y289">
        <f>'RESUMEN TOTAL'!AE295</f>
        <v>0</v>
      </c>
      <c r="Z289">
        <f>'RESUMEN TOTAL'!AF295</f>
        <v>0</v>
      </c>
      <c r="AA289">
        <f>'RESUMEN TOTAL'!AG295</f>
        <v>0</v>
      </c>
      <c r="AB289">
        <f>'RESUMEN TOTAL'!AH295</f>
        <v>0</v>
      </c>
      <c r="AC289">
        <f>'RESUMEN TOTAL'!AI295</f>
        <v>0</v>
      </c>
      <c r="AD289">
        <f>'RESUMEN TOTAL'!AJ295</f>
        <v>0</v>
      </c>
      <c r="AE289">
        <f>'RESUMEN TOTAL'!AK295</f>
        <v>0</v>
      </c>
      <c r="AF289">
        <f>'RESUMEN TOTAL'!AL295</f>
        <v>0</v>
      </c>
      <c r="AG289">
        <f>'RESUMEN TOTAL'!AM295</f>
        <v>0</v>
      </c>
      <c r="AH289">
        <f>'RESUMEN TOTAL'!AN295</f>
        <v>0</v>
      </c>
      <c r="AI289">
        <f>'RESUMEN TOTAL'!AO295</f>
        <v>0</v>
      </c>
    </row>
    <row r="290" spans="1:35" x14ac:dyDescent="0.25">
      <c r="A290" t="str">
        <f>'RESUMEN TOTAL'!A296</f>
        <v>VILLA CIRIO</v>
      </c>
      <c r="B290" t="str">
        <f>'RESUMEN TOTAL'!B296</f>
        <v>SEDU03</v>
      </c>
      <c r="C290" t="str">
        <f>'RESUMEN TOTAL'!D296</f>
        <v>Av. San Martin y Las Americas</v>
      </c>
      <c r="D290" t="str">
        <f>'RESUMEN TOTAL'!E296</f>
        <v>Domo</v>
      </c>
      <c r="E290" t="str">
        <f>'RESUMEN TOTAL'!F296</f>
        <v>Radio</v>
      </c>
      <c r="F290">
        <f>'RESUMEN TOTAL'!L296</f>
        <v>0</v>
      </c>
      <c r="G290">
        <f>'RESUMEN TOTAL'!M296</f>
        <v>0</v>
      </c>
      <c r="H290">
        <f>'RESUMEN TOTAL'!N296</f>
        <v>0</v>
      </c>
      <c r="I290">
        <f>'RESUMEN TOTAL'!O296</f>
        <v>0</v>
      </c>
      <c r="J290">
        <f>'RESUMEN TOTAL'!P296</f>
        <v>0</v>
      </c>
      <c r="K290">
        <f>'RESUMEN TOTAL'!Q296</f>
        <v>0</v>
      </c>
      <c r="L290">
        <f>'RESUMEN TOTAL'!R296</f>
        <v>0</v>
      </c>
      <c r="M290">
        <f>'RESUMEN TOTAL'!S296</f>
        <v>0</v>
      </c>
      <c r="N290">
        <f>'RESUMEN TOTAL'!T296</f>
        <v>0</v>
      </c>
      <c r="O290">
        <f>'RESUMEN TOTAL'!U296</f>
        <v>0</v>
      </c>
      <c r="P290">
        <f>'RESUMEN TOTAL'!V296</f>
        <v>0</v>
      </c>
      <c r="Q290">
        <f>'RESUMEN TOTAL'!W296</f>
        <v>0</v>
      </c>
      <c r="R290">
        <f>'RESUMEN TOTAL'!X296</f>
        <v>0</v>
      </c>
      <c r="S290">
        <f>'RESUMEN TOTAL'!Y296</f>
        <v>0</v>
      </c>
      <c r="T290">
        <f>'RESUMEN TOTAL'!Z296</f>
        <v>0</v>
      </c>
      <c r="U290">
        <f>'RESUMEN TOTAL'!AA296</f>
        <v>0</v>
      </c>
      <c r="V290">
        <f>'RESUMEN TOTAL'!AB296</f>
        <v>0</v>
      </c>
      <c r="W290">
        <f>'RESUMEN TOTAL'!AC296</f>
        <v>0</v>
      </c>
      <c r="X290">
        <f>'RESUMEN TOTAL'!AD296</f>
        <v>0</v>
      </c>
      <c r="Y290">
        <f>'RESUMEN TOTAL'!AE296</f>
        <v>0</v>
      </c>
      <c r="Z290">
        <f>'RESUMEN TOTAL'!AF296</f>
        <v>0</v>
      </c>
      <c r="AA290">
        <f>'RESUMEN TOTAL'!AG296</f>
        <v>0</v>
      </c>
      <c r="AB290">
        <f>'RESUMEN TOTAL'!AH296</f>
        <v>0</v>
      </c>
      <c r="AC290">
        <f>'RESUMEN TOTAL'!AI296</f>
        <v>0</v>
      </c>
      <c r="AD290">
        <f>'RESUMEN TOTAL'!AJ296</f>
        <v>0</v>
      </c>
      <c r="AE290">
        <f>'RESUMEN TOTAL'!AK296</f>
        <v>0</v>
      </c>
      <c r="AF290">
        <f>'RESUMEN TOTAL'!AL296</f>
        <v>0</v>
      </c>
      <c r="AG290">
        <f>'RESUMEN TOTAL'!AM296</f>
        <v>0</v>
      </c>
      <c r="AH290">
        <f>'RESUMEN TOTAL'!AN296</f>
        <v>0</v>
      </c>
      <c r="AI290">
        <f>'RESUMEN TOTAL'!AO296</f>
        <v>0</v>
      </c>
    </row>
    <row r="291" spans="1:35" x14ac:dyDescent="0.25">
      <c r="A291" t="str">
        <f>'RESUMEN TOTAL'!A297</f>
        <v>SAN EMILIO</v>
      </c>
      <c r="B291" t="str">
        <f>'RESUMEN TOTAL'!B297</f>
        <v>SEMI01</v>
      </c>
      <c r="C291" t="str">
        <f>'RESUMEN TOTAL'!D297</f>
        <v>San Martin y Av. del Trabajo</v>
      </c>
      <c r="D291" t="str">
        <f>'RESUMEN TOTAL'!E297</f>
        <v>Domo</v>
      </c>
      <c r="E291" t="str">
        <f>'RESUMEN TOTAL'!F297</f>
        <v>Fibra Optica</v>
      </c>
      <c r="F291">
        <f>'RESUMEN TOTAL'!L297</f>
        <v>0</v>
      </c>
      <c r="G291">
        <f>'RESUMEN TOTAL'!M297</f>
        <v>0</v>
      </c>
      <c r="H291">
        <f>'RESUMEN TOTAL'!N297</f>
        <v>0</v>
      </c>
      <c r="I291">
        <f>'RESUMEN TOTAL'!O297</f>
        <v>0</v>
      </c>
      <c r="J291">
        <f>'RESUMEN TOTAL'!P297</f>
        <v>0</v>
      </c>
      <c r="K291">
        <f>'RESUMEN TOTAL'!Q297</f>
        <v>0</v>
      </c>
      <c r="L291">
        <f>'RESUMEN TOTAL'!R297</f>
        <v>0</v>
      </c>
      <c r="M291">
        <f>'RESUMEN TOTAL'!S297</f>
        <v>0</v>
      </c>
      <c r="N291">
        <f>'RESUMEN TOTAL'!T297</f>
        <v>0</v>
      </c>
      <c r="O291">
        <f>'RESUMEN TOTAL'!U297</f>
        <v>0</v>
      </c>
      <c r="P291">
        <f>'RESUMEN TOTAL'!V297</f>
        <v>0</v>
      </c>
      <c r="Q291">
        <f>'RESUMEN TOTAL'!W297</f>
        <v>0</v>
      </c>
      <c r="R291">
        <f>'RESUMEN TOTAL'!X297</f>
        <v>0</v>
      </c>
      <c r="S291">
        <f>'RESUMEN TOTAL'!Y297</f>
        <v>0</v>
      </c>
      <c r="T291">
        <f>'RESUMEN TOTAL'!Z297</f>
        <v>0</v>
      </c>
      <c r="U291">
        <f>'RESUMEN TOTAL'!AA297</f>
        <v>0</v>
      </c>
      <c r="V291">
        <f>'RESUMEN TOTAL'!AB297</f>
        <v>0</v>
      </c>
      <c r="W291">
        <f>'RESUMEN TOTAL'!AC297</f>
        <v>0</v>
      </c>
      <c r="X291">
        <f>'RESUMEN TOTAL'!AD297</f>
        <v>0</v>
      </c>
      <c r="Y291">
        <f>'RESUMEN TOTAL'!AE297</f>
        <v>0</v>
      </c>
      <c r="Z291">
        <f>'RESUMEN TOTAL'!AF297</f>
        <v>0</v>
      </c>
      <c r="AA291">
        <f>'RESUMEN TOTAL'!AG297</f>
        <v>0</v>
      </c>
      <c r="AB291">
        <f>'RESUMEN TOTAL'!AH297</f>
        <v>0</v>
      </c>
      <c r="AC291">
        <f>'RESUMEN TOTAL'!AI297</f>
        <v>0</v>
      </c>
      <c r="AD291">
        <f>'RESUMEN TOTAL'!AJ297</f>
        <v>0</v>
      </c>
      <c r="AE291">
        <f>'RESUMEN TOTAL'!AK297</f>
        <v>0</v>
      </c>
      <c r="AF291">
        <f>'RESUMEN TOTAL'!AL297</f>
        <v>0</v>
      </c>
      <c r="AG291">
        <f>'RESUMEN TOTAL'!AM297</f>
        <v>0</v>
      </c>
      <c r="AH291">
        <f>'RESUMEN TOTAL'!AN297</f>
        <v>0</v>
      </c>
      <c r="AI291">
        <f>'RESUMEN TOTAL'!AO297</f>
        <v>0</v>
      </c>
    </row>
    <row r="292" spans="1:35" x14ac:dyDescent="0.25">
      <c r="A292" t="str">
        <f>'RESUMEN TOTAL'!A298</f>
        <v>SAN EMILIO</v>
      </c>
      <c r="B292" t="str">
        <f>'RESUMEN TOTAL'!B298</f>
        <v>SEMI 02</v>
      </c>
      <c r="C292" t="str">
        <f>'RESUMEN TOTAL'!D298</f>
        <v>Cno. Gral. Belgrano y Francia</v>
      </c>
      <c r="D292" t="str">
        <f>'RESUMEN TOTAL'!E298</f>
        <v>Domo</v>
      </c>
      <c r="E292" t="str">
        <f>'RESUMEN TOTAL'!F298</f>
        <v>Fibra Optica</v>
      </c>
      <c r="F292">
        <f>'RESUMEN TOTAL'!L298</f>
        <v>0</v>
      </c>
      <c r="G292">
        <f>'RESUMEN TOTAL'!M298</f>
        <v>0</v>
      </c>
      <c r="H292">
        <f>'RESUMEN TOTAL'!N298</f>
        <v>0</v>
      </c>
      <c r="I292">
        <f>'RESUMEN TOTAL'!O298</f>
        <v>0</v>
      </c>
      <c r="J292">
        <f>'RESUMEN TOTAL'!P298</f>
        <v>0</v>
      </c>
      <c r="K292">
        <f>'RESUMEN TOTAL'!Q298</f>
        <v>0</v>
      </c>
      <c r="L292">
        <f>'RESUMEN TOTAL'!R298</f>
        <v>0</v>
      </c>
      <c r="M292">
        <f>'RESUMEN TOTAL'!S298</f>
        <v>0</v>
      </c>
      <c r="N292">
        <f>'RESUMEN TOTAL'!T298</f>
        <v>0</v>
      </c>
      <c r="O292">
        <f>'RESUMEN TOTAL'!U298</f>
        <v>0</v>
      </c>
      <c r="P292">
        <f>'RESUMEN TOTAL'!V298</f>
        <v>0</v>
      </c>
      <c r="Q292">
        <f>'RESUMEN TOTAL'!W298</f>
        <v>0</v>
      </c>
      <c r="R292">
        <f>'RESUMEN TOTAL'!X298</f>
        <v>0</v>
      </c>
      <c r="S292" t="str">
        <f>'RESUMEN TOTAL'!Y298</f>
        <v>APAGADO</v>
      </c>
      <c r="T292">
        <f>'RESUMEN TOTAL'!Z298</f>
        <v>0</v>
      </c>
      <c r="U292" t="str">
        <f>'RESUMEN TOTAL'!AA298</f>
        <v>APAGADO</v>
      </c>
      <c r="V292" t="str">
        <f>'RESUMEN TOTAL'!AB298</f>
        <v>APAGADO</v>
      </c>
      <c r="W292" t="str">
        <f>'RESUMEN TOTAL'!AC298</f>
        <v>APAGADO</v>
      </c>
      <c r="X292" t="str">
        <f>'RESUMEN TOTAL'!AD298</f>
        <v>APAGADO</v>
      </c>
      <c r="Y292" t="str">
        <f>'RESUMEN TOTAL'!AE298</f>
        <v>APAGADO</v>
      </c>
      <c r="Z292" t="str">
        <f>'RESUMEN TOTAL'!AF298</f>
        <v>APAGADO</v>
      </c>
      <c r="AA292" t="str">
        <f>'RESUMEN TOTAL'!AG298</f>
        <v>APAGADO</v>
      </c>
      <c r="AB292" t="str">
        <f>'RESUMEN TOTAL'!AH298</f>
        <v>APAGADO</v>
      </c>
      <c r="AC292" t="str">
        <f>'RESUMEN TOTAL'!AI298</f>
        <v>APAGADO</v>
      </c>
      <c r="AD292">
        <f>'RESUMEN TOTAL'!AJ298</f>
        <v>0</v>
      </c>
      <c r="AE292">
        <f>'RESUMEN TOTAL'!AK298</f>
        <v>0</v>
      </c>
      <c r="AF292">
        <f>'RESUMEN TOTAL'!AL298</f>
        <v>0</v>
      </c>
      <c r="AG292">
        <f>'RESUMEN TOTAL'!AM298</f>
        <v>0</v>
      </c>
      <c r="AH292">
        <f>'RESUMEN TOTAL'!AN298</f>
        <v>0</v>
      </c>
      <c r="AI292">
        <f>'RESUMEN TOTAL'!AO298</f>
        <v>0</v>
      </c>
    </row>
    <row r="293" spans="1:35" x14ac:dyDescent="0.25">
      <c r="A293" t="str">
        <f>'RESUMEN TOTAL'!A299</f>
        <v>SAN EMILIO</v>
      </c>
      <c r="B293" t="str">
        <f>'RESUMEN TOTAL'!B299</f>
        <v>SEMI03 (fija 1)</v>
      </c>
      <c r="C293" t="str">
        <f>'RESUMEN TOTAL'!D299</f>
        <v>GORRITI E/ GALARZA Y LOPE DE VEGA</v>
      </c>
      <c r="D293" t="str">
        <f>'RESUMEN TOTAL'!E299</f>
        <v>Fija</v>
      </c>
      <c r="E293" t="str">
        <f>'RESUMEN TOTAL'!F299</f>
        <v>Fibra Optica</v>
      </c>
      <c r="F293">
        <f>'RESUMEN TOTAL'!L299</f>
        <v>0</v>
      </c>
      <c r="G293">
        <f>'RESUMEN TOTAL'!M299</f>
        <v>0</v>
      </c>
      <c r="H293">
        <f>'RESUMEN TOTAL'!N299</f>
        <v>0</v>
      </c>
      <c r="I293">
        <f>'RESUMEN TOTAL'!O299</f>
        <v>0</v>
      </c>
      <c r="J293">
        <f>'RESUMEN TOTAL'!P299</f>
        <v>0</v>
      </c>
      <c r="K293">
        <f>'RESUMEN TOTAL'!Q299</f>
        <v>0</v>
      </c>
      <c r="L293">
        <f>'RESUMEN TOTAL'!R299</f>
        <v>0</v>
      </c>
      <c r="M293">
        <f>'RESUMEN TOTAL'!S299</f>
        <v>0</v>
      </c>
      <c r="N293">
        <f>'RESUMEN TOTAL'!T299</f>
        <v>0</v>
      </c>
      <c r="O293">
        <f>'RESUMEN TOTAL'!U299</f>
        <v>0</v>
      </c>
      <c r="P293">
        <f>'RESUMEN TOTAL'!V299</f>
        <v>0</v>
      </c>
      <c r="Q293">
        <f>'RESUMEN TOTAL'!W299</f>
        <v>0</v>
      </c>
      <c r="R293">
        <f>'RESUMEN TOTAL'!X299</f>
        <v>0</v>
      </c>
      <c r="S293">
        <f>'RESUMEN TOTAL'!Y299</f>
        <v>0</v>
      </c>
      <c r="T293">
        <f>'RESUMEN TOTAL'!Z299</f>
        <v>0</v>
      </c>
      <c r="U293">
        <f>'RESUMEN TOTAL'!AA299</f>
        <v>0</v>
      </c>
      <c r="V293">
        <f>'RESUMEN TOTAL'!AB299</f>
        <v>0</v>
      </c>
      <c r="W293">
        <f>'RESUMEN TOTAL'!AC299</f>
        <v>0</v>
      </c>
      <c r="X293">
        <f>'RESUMEN TOTAL'!AD299</f>
        <v>0</v>
      </c>
      <c r="Y293">
        <f>'RESUMEN TOTAL'!AE299</f>
        <v>0</v>
      </c>
      <c r="Z293">
        <f>'RESUMEN TOTAL'!AF299</f>
        <v>0</v>
      </c>
      <c r="AA293">
        <f>'RESUMEN TOTAL'!AG299</f>
        <v>0</v>
      </c>
      <c r="AB293">
        <f>'RESUMEN TOTAL'!AH299</f>
        <v>0</v>
      </c>
      <c r="AC293">
        <f>'RESUMEN TOTAL'!AI299</f>
        <v>0</v>
      </c>
      <c r="AD293">
        <f>'RESUMEN TOTAL'!AJ299</f>
        <v>0</v>
      </c>
      <c r="AE293">
        <f>'RESUMEN TOTAL'!AK299</f>
        <v>0</v>
      </c>
      <c r="AF293">
        <f>'RESUMEN TOTAL'!AL299</f>
        <v>0</v>
      </c>
      <c r="AG293">
        <f>'RESUMEN TOTAL'!AM299</f>
        <v>0</v>
      </c>
      <c r="AH293">
        <f>'RESUMEN TOTAL'!AN299</f>
        <v>0</v>
      </c>
      <c r="AI293">
        <f>'RESUMEN TOTAL'!AO299</f>
        <v>0</v>
      </c>
    </row>
    <row r="294" spans="1:35" x14ac:dyDescent="0.25">
      <c r="A294" t="str">
        <f>'RESUMEN TOTAL'!A300</f>
        <v>SAN EMILIO</v>
      </c>
      <c r="B294" t="str">
        <f>'RESUMEN TOTAL'!B300</f>
        <v>SEMI04 (fija 2)</v>
      </c>
      <c r="C294" t="str">
        <f>'RESUMEN TOTAL'!D300</f>
        <v>GORRITI E/ GALARZA Y LOPE DE VEGA</v>
      </c>
      <c r="D294" t="str">
        <f>'RESUMEN TOTAL'!E300</f>
        <v>Fija</v>
      </c>
      <c r="E294" t="str">
        <f>'RESUMEN TOTAL'!F300</f>
        <v>Fibra Optica</v>
      </c>
      <c r="F294">
        <f>'RESUMEN TOTAL'!L300</f>
        <v>0</v>
      </c>
      <c r="G294">
        <f>'RESUMEN TOTAL'!M300</f>
        <v>0</v>
      </c>
      <c r="H294">
        <f>'RESUMEN TOTAL'!N300</f>
        <v>0</v>
      </c>
      <c r="I294">
        <f>'RESUMEN TOTAL'!O300</f>
        <v>0</v>
      </c>
      <c r="J294">
        <f>'RESUMEN TOTAL'!P300</f>
        <v>0</v>
      </c>
      <c r="K294">
        <f>'RESUMEN TOTAL'!Q300</f>
        <v>0</v>
      </c>
      <c r="L294">
        <f>'RESUMEN TOTAL'!R300</f>
        <v>0</v>
      </c>
      <c r="M294">
        <f>'RESUMEN TOTAL'!S300</f>
        <v>0</v>
      </c>
      <c r="N294">
        <f>'RESUMEN TOTAL'!T300</f>
        <v>0</v>
      </c>
      <c r="O294">
        <f>'RESUMEN TOTAL'!U300</f>
        <v>0</v>
      </c>
      <c r="P294">
        <f>'RESUMEN TOTAL'!V300</f>
        <v>0</v>
      </c>
      <c r="Q294">
        <f>'RESUMEN TOTAL'!W300</f>
        <v>0</v>
      </c>
      <c r="R294">
        <f>'RESUMEN TOTAL'!X300</f>
        <v>0</v>
      </c>
      <c r="S294">
        <f>'RESUMEN TOTAL'!Y300</f>
        <v>0</v>
      </c>
      <c r="T294">
        <f>'RESUMEN TOTAL'!Z300</f>
        <v>0</v>
      </c>
      <c r="U294">
        <f>'RESUMEN TOTAL'!AA300</f>
        <v>0</v>
      </c>
      <c r="V294">
        <f>'RESUMEN TOTAL'!AB300</f>
        <v>0</v>
      </c>
      <c r="W294">
        <f>'RESUMEN TOTAL'!AC300</f>
        <v>0</v>
      </c>
      <c r="X294">
        <f>'RESUMEN TOTAL'!AD300</f>
        <v>0</v>
      </c>
      <c r="Y294">
        <f>'RESUMEN TOTAL'!AE300</f>
        <v>0</v>
      </c>
      <c r="Z294">
        <f>'RESUMEN TOTAL'!AF300</f>
        <v>0</v>
      </c>
      <c r="AA294">
        <f>'RESUMEN TOTAL'!AG300</f>
        <v>0</v>
      </c>
      <c r="AB294">
        <f>'RESUMEN TOTAL'!AH300</f>
        <v>0</v>
      </c>
      <c r="AC294">
        <f>'RESUMEN TOTAL'!AI300</f>
        <v>0</v>
      </c>
      <c r="AD294">
        <f>'RESUMEN TOTAL'!AJ300</f>
        <v>0</v>
      </c>
      <c r="AE294">
        <f>'RESUMEN TOTAL'!AK300</f>
        <v>0</v>
      </c>
      <c r="AF294">
        <f>'RESUMEN TOTAL'!AL300</f>
        <v>0</v>
      </c>
      <c r="AG294">
        <f>'RESUMEN TOTAL'!AM300</f>
        <v>0</v>
      </c>
      <c r="AH294">
        <f>'RESUMEN TOTAL'!AN300</f>
        <v>0</v>
      </c>
      <c r="AI294">
        <f>'RESUMEN TOTAL'!AO300</f>
        <v>0</v>
      </c>
    </row>
    <row r="295" spans="1:35" x14ac:dyDescent="0.25">
      <c r="A295" t="str">
        <f>'RESUMEN TOTAL'!A301</f>
        <v>SAN EMILIO</v>
      </c>
      <c r="B295" t="str">
        <f>'RESUMEN TOTAL'!B301</f>
        <v xml:space="preserve">SEMI05 </v>
      </c>
      <c r="C295" t="str">
        <f>'RESUMEN TOTAL'!D301</f>
        <v xml:space="preserve">Av Del Trabajo y Carlos Gardel </v>
      </c>
      <c r="D295" t="str">
        <f>'RESUMEN TOTAL'!E301</f>
        <v>DOMO</v>
      </c>
      <c r="E295" t="str">
        <f>'RESUMEN TOTAL'!F301</f>
        <v>PTO A FO</v>
      </c>
      <c r="F295">
        <f>'RESUMEN TOTAL'!L301</f>
        <v>0</v>
      </c>
      <c r="G295">
        <f>'RESUMEN TOTAL'!M301</f>
        <v>0</v>
      </c>
      <c r="H295">
        <f>'RESUMEN TOTAL'!N301</f>
        <v>0</v>
      </c>
      <c r="I295">
        <f>'RESUMEN TOTAL'!O301</f>
        <v>0</v>
      </c>
      <c r="J295">
        <f>'RESUMEN TOTAL'!P301</f>
        <v>0</v>
      </c>
      <c r="K295">
        <f>'RESUMEN TOTAL'!Q301</f>
        <v>0</v>
      </c>
      <c r="L295">
        <f>'RESUMEN TOTAL'!R301</f>
        <v>0</v>
      </c>
      <c r="M295">
        <f>'RESUMEN TOTAL'!S301</f>
        <v>0</v>
      </c>
      <c r="N295">
        <f>'RESUMEN TOTAL'!T301</f>
        <v>0</v>
      </c>
      <c r="O295">
        <f>'RESUMEN TOTAL'!U301</f>
        <v>0</v>
      </c>
      <c r="P295">
        <f>'RESUMEN TOTAL'!V301</f>
        <v>0</v>
      </c>
      <c r="Q295">
        <f>'RESUMEN TOTAL'!W301</f>
        <v>0</v>
      </c>
      <c r="R295">
        <f>'RESUMEN TOTAL'!X301</f>
        <v>0</v>
      </c>
      <c r="S295">
        <f>'RESUMEN TOTAL'!Y301</f>
        <v>0</v>
      </c>
      <c r="T295">
        <f>'RESUMEN TOTAL'!Z301</f>
        <v>0</v>
      </c>
      <c r="U295">
        <f>'RESUMEN TOTAL'!AA301</f>
        <v>0</v>
      </c>
      <c r="V295">
        <f>'RESUMEN TOTAL'!AB301</f>
        <v>0</v>
      </c>
      <c r="W295">
        <f>'RESUMEN TOTAL'!AC301</f>
        <v>0</v>
      </c>
      <c r="X295">
        <f>'RESUMEN TOTAL'!AD301</f>
        <v>0</v>
      </c>
      <c r="Y295">
        <f>'RESUMEN TOTAL'!AE301</f>
        <v>0</v>
      </c>
      <c r="Z295">
        <f>'RESUMEN TOTAL'!AF301</f>
        <v>0</v>
      </c>
      <c r="AA295">
        <f>'RESUMEN TOTAL'!AG301</f>
        <v>0</v>
      </c>
      <c r="AB295">
        <f>'RESUMEN TOTAL'!AH301</f>
        <v>0</v>
      </c>
      <c r="AC295">
        <f>'RESUMEN TOTAL'!AI301</f>
        <v>0</v>
      </c>
      <c r="AD295">
        <f>'RESUMEN TOTAL'!AJ301</f>
        <v>0</v>
      </c>
      <c r="AE295">
        <f>'RESUMEN TOTAL'!AK301</f>
        <v>0</v>
      </c>
      <c r="AF295">
        <f>'RESUMEN TOTAL'!AL301</f>
        <v>0</v>
      </c>
      <c r="AG295">
        <f>'RESUMEN TOTAL'!AM301</f>
        <v>0</v>
      </c>
      <c r="AH295">
        <f>'RESUMEN TOTAL'!AN301</f>
        <v>0</v>
      </c>
      <c r="AI295">
        <f>'RESUMEN TOTAL'!AO301</f>
        <v>0</v>
      </c>
    </row>
    <row r="296" spans="1:35" x14ac:dyDescent="0.25">
      <c r="A296" t="str">
        <f>'RESUMEN TOTAL'!A303</f>
        <v>LA SIRENA</v>
      </c>
      <c r="B296" t="str">
        <f>'RESUMEN TOTAL'!B303</f>
        <v>SIR01</v>
      </c>
      <c r="C296" t="str">
        <f>'RESUMEN TOTAL'!D303</f>
        <v>Moran y Calle 14</v>
      </c>
      <c r="D296" t="str">
        <f>'RESUMEN TOTAL'!E303</f>
        <v>DOMO</v>
      </c>
      <c r="E296" t="str">
        <f>'RESUMEN TOTAL'!F303</f>
        <v>Radio</v>
      </c>
      <c r="F296">
        <f>'RESUMEN TOTAL'!L303</f>
        <v>0</v>
      </c>
      <c r="G296">
        <f>'RESUMEN TOTAL'!M303</f>
        <v>0</v>
      </c>
      <c r="H296">
        <f>'RESUMEN TOTAL'!N303</f>
        <v>0</v>
      </c>
      <c r="I296">
        <f>'RESUMEN TOTAL'!O303</f>
        <v>0</v>
      </c>
      <c r="J296">
        <f>'RESUMEN TOTAL'!P303</f>
        <v>0</v>
      </c>
      <c r="K296">
        <f>'RESUMEN TOTAL'!Q303</f>
        <v>0</v>
      </c>
      <c r="L296">
        <f>'RESUMEN TOTAL'!R303</f>
        <v>0</v>
      </c>
      <c r="M296">
        <f>'RESUMEN TOTAL'!S303</f>
        <v>0</v>
      </c>
      <c r="N296">
        <f>'RESUMEN TOTAL'!T303</f>
        <v>0</v>
      </c>
      <c r="O296">
        <f>'RESUMEN TOTAL'!U303</f>
        <v>0</v>
      </c>
      <c r="P296">
        <f>'RESUMEN TOTAL'!V303</f>
        <v>0</v>
      </c>
      <c r="Q296">
        <f>'RESUMEN TOTAL'!W303</f>
        <v>0</v>
      </c>
      <c r="R296">
        <f>'RESUMEN TOTAL'!X303</f>
        <v>0</v>
      </c>
      <c r="S296">
        <f>'RESUMEN TOTAL'!Y303</f>
        <v>0</v>
      </c>
      <c r="T296">
        <f>'RESUMEN TOTAL'!Z303</f>
        <v>0</v>
      </c>
      <c r="U296">
        <f>'RESUMEN TOTAL'!AA303</f>
        <v>0</v>
      </c>
      <c r="V296">
        <f>'RESUMEN TOTAL'!AB303</f>
        <v>0</v>
      </c>
      <c r="W296">
        <f>'RESUMEN TOTAL'!AC303</f>
        <v>0</v>
      </c>
      <c r="X296">
        <f>'RESUMEN TOTAL'!AD303</f>
        <v>0</v>
      </c>
      <c r="Y296">
        <f>'RESUMEN TOTAL'!AE303</f>
        <v>0</v>
      </c>
      <c r="Z296">
        <f>'RESUMEN TOTAL'!AF303</f>
        <v>0</v>
      </c>
      <c r="AA296">
        <f>'RESUMEN TOTAL'!AG303</f>
        <v>0</v>
      </c>
      <c r="AB296">
        <f>'RESUMEN TOTAL'!AH303</f>
        <v>0</v>
      </c>
      <c r="AC296">
        <f>'RESUMEN TOTAL'!AI303</f>
        <v>0</v>
      </c>
      <c r="AD296">
        <f>'RESUMEN TOTAL'!AJ303</f>
        <v>0</v>
      </c>
      <c r="AE296">
        <f>'RESUMEN TOTAL'!AK303</f>
        <v>0</v>
      </c>
      <c r="AF296">
        <f>'RESUMEN TOTAL'!AL303</f>
        <v>0</v>
      </c>
      <c r="AG296">
        <f>'RESUMEN TOTAL'!AM303</f>
        <v>0</v>
      </c>
      <c r="AH296">
        <f>'RESUMEN TOTAL'!AN303</f>
        <v>0</v>
      </c>
      <c r="AI296">
        <f>'RESUMEN TOTAL'!AO303</f>
        <v>0</v>
      </c>
    </row>
    <row r="297" spans="1:35" x14ac:dyDescent="0.25">
      <c r="A297" t="str">
        <f>'RESUMEN TOTAL'!A304</f>
        <v>SAN EDUARDO</v>
      </c>
      <c r="B297" t="str">
        <f>'RESUMEN TOTAL'!B304</f>
        <v>SIR 02</v>
      </c>
      <c r="C297" t="str">
        <f>'RESUMEN TOTAL'!D304</f>
        <v>Victorino de la Plaza y Argentina</v>
      </c>
      <c r="D297" t="str">
        <f>'RESUMEN TOTAL'!E304</f>
        <v>Domo</v>
      </c>
      <c r="E297" t="str">
        <f>'RESUMEN TOTAL'!F304</f>
        <v>Radio</v>
      </c>
      <c r="F297" t="str">
        <f>'RESUMEN TOTAL'!L304</f>
        <v>APAGADO</v>
      </c>
      <c r="G297" t="str">
        <f>'RESUMEN TOTAL'!M304</f>
        <v>APAGADO</v>
      </c>
      <c r="H297" t="str">
        <f>'RESUMEN TOTAL'!N304</f>
        <v>APAGADO</v>
      </c>
      <c r="I297" t="str">
        <f>'RESUMEN TOTAL'!O304</f>
        <v>APAGADO</v>
      </c>
      <c r="J297" t="str">
        <f>'RESUMEN TOTAL'!P304</f>
        <v>APAGADO</v>
      </c>
      <c r="K297" t="str">
        <f>'RESUMEN TOTAL'!Q304</f>
        <v>APAGADO</v>
      </c>
      <c r="L297">
        <f>'RESUMEN TOTAL'!R304</f>
        <v>0</v>
      </c>
      <c r="M297">
        <f>'RESUMEN TOTAL'!S304</f>
        <v>0</v>
      </c>
      <c r="N297">
        <f>'RESUMEN TOTAL'!T304</f>
        <v>0</v>
      </c>
      <c r="O297">
        <f>'RESUMEN TOTAL'!U304</f>
        <v>0</v>
      </c>
      <c r="P297">
        <f>'RESUMEN TOTAL'!V304</f>
        <v>0</v>
      </c>
      <c r="Q297">
        <f>'RESUMEN TOTAL'!W304</f>
        <v>0</v>
      </c>
      <c r="R297">
        <f>'RESUMEN TOTAL'!X304</f>
        <v>0</v>
      </c>
      <c r="S297">
        <f>'RESUMEN TOTAL'!Y304</f>
        <v>0</v>
      </c>
      <c r="T297">
        <f>'RESUMEN TOTAL'!Z304</f>
        <v>0</v>
      </c>
      <c r="U297">
        <f>'RESUMEN TOTAL'!AA304</f>
        <v>0</v>
      </c>
      <c r="V297">
        <f>'RESUMEN TOTAL'!AB304</f>
        <v>0</v>
      </c>
      <c r="W297">
        <f>'RESUMEN TOTAL'!AC304</f>
        <v>0</v>
      </c>
      <c r="X297" t="str">
        <f>'RESUMEN TOTAL'!AD304</f>
        <v>APAGADO</v>
      </c>
      <c r="Y297" t="str">
        <f>'RESUMEN TOTAL'!AE304</f>
        <v>APAGADO</v>
      </c>
      <c r="Z297" t="str">
        <f>'RESUMEN TOTAL'!AF304</f>
        <v>APAGADO</v>
      </c>
      <c r="AA297">
        <f>'RESUMEN TOTAL'!AG304</f>
        <v>0</v>
      </c>
      <c r="AB297">
        <f>'RESUMEN TOTAL'!AH304</f>
        <v>0</v>
      </c>
      <c r="AC297">
        <f>'RESUMEN TOTAL'!AI304</f>
        <v>0</v>
      </c>
      <c r="AD297">
        <f>'RESUMEN TOTAL'!AJ304</f>
        <v>0</v>
      </c>
      <c r="AE297">
        <f>'RESUMEN TOTAL'!AK304</f>
        <v>0</v>
      </c>
      <c r="AF297">
        <f>'RESUMEN TOTAL'!AL304</f>
        <v>0</v>
      </c>
      <c r="AG297">
        <f>'RESUMEN TOTAL'!AM304</f>
        <v>0</v>
      </c>
      <c r="AH297" t="e">
        <f>'RESUMEN TOTAL'!#REF!</f>
        <v>#REF!</v>
      </c>
      <c r="AI297">
        <f>'RESUMEN TOTAL'!AN304</f>
        <v>0</v>
      </c>
    </row>
    <row r="298" spans="1:35" x14ac:dyDescent="0.25">
      <c r="A298" t="str">
        <f>'RESUMEN TOTAL'!A305</f>
        <v>SAN EDUARDO</v>
      </c>
      <c r="B298" t="str">
        <f>'RESUMEN TOTAL'!B305</f>
        <v>SIR 03</v>
      </c>
      <c r="C298" t="str">
        <f>'RESUMEN TOTAL'!D305</f>
        <v>MONTES Y LONARDI</v>
      </c>
      <c r="D298" t="str">
        <f>'RESUMEN TOTAL'!E305</f>
        <v>DOMO</v>
      </c>
      <c r="E298" t="str">
        <f>'RESUMEN TOTAL'!F305</f>
        <v>Radio</v>
      </c>
      <c r="F298">
        <f>'RESUMEN TOTAL'!L305</f>
        <v>0</v>
      </c>
      <c r="G298">
        <f>'RESUMEN TOTAL'!M305</f>
        <v>0</v>
      </c>
      <c r="H298">
        <f>'RESUMEN TOTAL'!N305</f>
        <v>0</v>
      </c>
      <c r="I298">
        <f>'RESUMEN TOTAL'!O305</f>
        <v>0</v>
      </c>
      <c r="J298">
        <f>'RESUMEN TOTAL'!P305</f>
        <v>0</v>
      </c>
      <c r="K298">
        <f>'RESUMEN TOTAL'!Q305</f>
        <v>0</v>
      </c>
      <c r="L298">
        <f>'RESUMEN TOTAL'!R305</f>
        <v>0</v>
      </c>
      <c r="M298">
        <f>'RESUMEN TOTAL'!S305</f>
        <v>0</v>
      </c>
      <c r="N298">
        <f>'RESUMEN TOTAL'!T305</f>
        <v>0</v>
      </c>
      <c r="O298">
        <f>'RESUMEN TOTAL'!U305</f>
        <v>0</v>
      </c>
      <c r="P298">
        <f>'RESUMEN TOTAL'!V305</f>
        <v>0</v>
      </c>
      <c r="Q298">
        <f>'RESUMEN TOTAL'!W305</f>
        <v>0</v>
      </c>
      <c r="R298">
        <f>'RESUMEN TOTAL'!X305</f>
        <v>0</v>
      </c>
      <c r="S298">
        <f>'RESUMEN TOTAL'!Y305</f>
        <v>0</v>
      </c>
      <c r="T298">
        <f>'RESUMEN TOTAL'!Z305</f>
        <v>0</v>
      </c>
      <c r="U298">
        <f>'RESUMEN TOTAL'!AA305</f>
        <v>0</v>
      </c>
      <c r="V298">
        <f>'RESUMEN TOTAL'!AB305</f>
        <v>0</v>
      </c>
      <c r="W298">
        <f>'RESUMEN TOTAL'!AC305</f>
        <v>0</v>
      </c>
      <c r="X298">
        <f>'RESUMEN TOTAL'!AD305</f>
        <v>0</v>
      </c>
      <c r="Y298">
        <f>'RESUMEN TOTAL'!AE305</f>
        <v>0</v>
      </c>
      <c r="Z298">
        <f>'RESUMEN TOTAL'!AF305</f>
        <v>0</v>
      </c>
      <c r="AA298">
        <f>'RESUMEN TOTAL'!AG305</f>
        <v>0</v>
      </c>
      <c r="AB298">
        <f>'RESUMEN TOTAL'!AH305</f>
        <v>0</v>
      </c>
      <c r="AC298">
        <f>'RESUMEN TOTAL'!AI305</f>
        <v>0</v>
      </c>
      <c r="AD298">
        <f>'RESUMEN TOTAL'!AJ305</f>
        <v>0</v>
      </c>
      <c r="AE298">
        <f>'RESUMEN TOTAL'!AK305</f>
        <v>0</v>
      </c>
      <c r="AF298">
        <f>'RESUMEN TOTAL'!AL305</f>
        <v>0</v>
      </c>
      <c r="AG298">
        <f>'RESUMEN TOTAL'!AM305</f>
        <v>0</v>
      </c>
      <c r="AH298">
        <f>'RESUMEN TOTAL'!AN305</f>
        <v>0</v>
      </c>
      <c r="AI298">
        <f>'RESUMEN TOTAL'!AO305</f>
        <v>0</v>
      </c>
    </row>
    <row r="299" spans="1:35" x14ac:dyDescent="0.25">
      <c r="A299" t="str">
        <f>'RESUMEN TOTAL'!A306</f>
        <v>LA SIRENA</v>
      </c>
      <c r="B299" t="str">
        <f>'RESUMEN TOTAL'!B306</f>
        <v>SIR 04</v>
      </c>
      <c r="C299" t="str">
        <f>'RESUMEN TOTAL'!D306</f>
        <v>AV. MONTEVERDE Y MORAN</v>
      </c>
      <c r="D299" t="str">
        <f>'RESUMEN TOTAL'!E306</f>
        <v>Domo</v>
      </c>
      <c r="E299" t="str">
        <f>'RESUMEN TOTAL'!F306</f>
        <v>Fibra Optica</v>
      </c>
      <c r="F299">
        <f>'RESUMEN TOTAL'!L306</f>
        <v>0</v>
      </c>
      <c r="G299">
        <f>'RESUMEN TOTAL'!M306</f>
        <v>0</v>
      </c>
      <c r="H299">
        <f>'RESUMEN TOTAL'!N306</f>
        <v>0</v>
      </c>
      <c r="I299">
        <f>'RESUMEN TOTAL'!O306</f>
        <v>0</v>
      </c>
      <c r="J299">
        <f>'RESUMEN TOTAL'!P306</f>
        <v>0</v>
      </c>
      <c r="K299">
        <f>'RESUMEN TOTAL'!Q306</f>
        <v>0</v>
      </c>
      <c r="L299">
        <f>'RESUMEN TOTAL'!R306</f>
        <v>0</v>
      </c>
      <c r="M299">
        <f>'RESUMEN TOTAL'!S306</f>
        <v>0</v>
      </c>
      <c r="N299">
        <f>'RESUMEN TOTAL'!T306</f>
        <v>0</v>
      </c>
      <c r="O299">
        <f>'RESUMEN TOTAL'!U306</f>
        <v>0</v>
      </c>
      <c r="P299">
        <f>'RESUMEN TOTAL'!V306</f>
        <v>0</v>
      </c>
      <c r="Q299">
        <f>'RESUMEN TOTAL'!W306</f>
        <v>0</v>
      </c>
      <c r="R299">
        <f>'RESUMEN TOTAL'!X306</f>
        <v>0</v>
      </c>
      <c r="S299">
        <f>'RESUMEN TOTAL'!Y306</f>
        <v>0</v>
      </c>
      <c r="T299">
        <f>'RESUMEN TOTAL'!Z306</f>
        <v>0</v>
      </c>
      <c r="U299">
        <f>'RESUMEN TOTAL'!AA306</f>
        <v>0</v>
      </c>
      <c r="V299">
        <f>'RESUMEN TOTAL'!AB306</f>
        <v>0</v>
      </c>
      <c r="W299">
        <f>'RESUMEN TOTAL'!AC306</f>
        <v>0</v>
      </c>
      <c r="X299">
        <f>'RESUMEN TOTAL'!AD306</f>
        <v>0</v>
      </c>
      <c r="Y299">
        <f>'RESUMEN TOTAL'!AE306</f>
        <v>0</v>
      </c>
      <c r="Z299">
        <f>'RESUMEN TOTAL'!AF306</f>
        <v>0</v>
      </c>
      <c r="AA299">
        <f>'RESUMEN TOTAL'!AG306</f>
        <v>0</v>
      </c>
      <c r="AB299">
        <f>'RESUMEN TOTAL'!AH306</f>
        <v>0</v>
      </c>
      <c r="AC299">
        <f>'RESUMEN TOTAL'!AI306</f>
        <v>0</v>
      </c>
      <c r="AD299">
        <f>'RESUMEN TOTAL'!AJ306</f>
        <v>0</v>
      </c>
      <c r="AE299">
        <f>'RESUMEN TOTAL'!AK306</f>
        <v>0</v>
      </c>
      <c r="AF299">
        <f>'RESUMEN TOTAL'!AL306</f>
        <v>0</v>
      </c>
      <c r="AG299">
        <f>'RESUMEN TOTAL'!AM306</f>
        <v>0</v>
      </c>
      <c r="AH299">
        <f>'RESUMEN TOTAL'!AN306</f>
        <v>0</v>
      </c>
      <c r="AI299">
        <f>'RESUMEN TOTAL'!AO306</f>
        <v>0</v>
      </c>
    </row>
    <row r="300" spans="1:35" x14ac:dyDescent="0.25">
      <c r="A300" t="str">
        <f>'RESUMEN TOTAL'!A307</f>
        <v>LA SIRENA</v>
      </c>
      <c r="B300" t="str">
        <f>'RESUMEN TOTAL'!B307</f>
        <v>SIR 05 (FIJA 01)</v>
      </c>
      <c r="C300" t="str">
        <f>'RESUMEN TOTAL'!D307</f>
        <v>AV. MONTEVERDE Y MORAN</v>
      </c>
      <c r="D300" t="str">
        <f>'RESUMEN TOTAL'!E307</f>
        <v>Fija</v>
      </c>
      <c r="E300" t="str">
        <f>'RESUMEN TOTAL'!F307</f>
        <v>Fibra Optica</v>
      </c>
      <c r="F300">
        <f>'RESUMEN TOTAL'!L307</f>
        <v>0</v>
      </c>
      <c r="G300">
        <f>'RESUMEN TOTAL'!M307</f>
        <v>0</v>
      </c>
      <c r="H300">
        <f>'RESUMEN TOTAL'!N307</f>
        <v>0</v>
      </c>
      <c r="I300">
        <f>'RESUMEN TOTAL'!O307</f>
        <v>0</v>
      </c>
      <c r="J300">
        <f>'RESUMEN TOTAL'!P307</f>
        <v>0</v>
      </c>
      <c r="K300">
        <f>'RESUMEN TOTAL'!Q307</f>
        <v>0</v>
      </c>
      <c r="L300">
        <f>'RESUMEN TOTAL'!R307</f>
        <v>0</v>
      </c>
      <c r="M300">
        <f>'RESUMEN TOTAL'!S307</f>
        <v>0</v>
      </c>
      <c r="N300">
        <f>'RESUMEN TOTAL'!T307</f>
        <v>0</v>
      </c>
      <c r="O300">
        <f>'RESUMEN TOTAL'!U307</f>
        <v>0</v>
      </c>
      <c r="P300">
        <f>'RESUMEN TOTAL'!V307</f>
        <v>0</v>
      </c>
      <c r="Q300">
        <f>'RESUMEN TOTAL'!W307</f>
        <v>0</v>
      </c>
      <c r="R300">
        <f>'RESUMEN TOTAL'!X307</f>
        <v>0</v>
      </c>
      <c r="S300">
        <f>'RESUMEN TOTAL'!Y307</f>
        <v>0</v>
      </c>
      <c r="T300">
        <f>'RESUMEN TOTAL'!Z307</f>
        <v>0</v>
      </c>
      <c r="U300">
        <f>'RESUMEN TOTAL'!AA307</f>
        <v>0</v>
      </c>
      <c r="V300">
        <f>'RESUMEN TOTAL'!AB307</f>
        <v>0</v>
      </c>
      <c r="W300">
        <f>'RESUMEN TOTAL'!AC307</f>
        <v>0</v>
      </c>
      <c r="X300">
        <f>'RESUMEN TOTAL'!AD307</f>
        <v>0</v>
      </c>
      <c r="Y300">
        <f>'RESUMEN TOTAL'!AE307</f>
        <v>0</v>
      </c>
      <c r="Z300">
        <f>'RESUMEN TOTAL'!AF307</f>
        <v>0</v>
      </c>
      <c r="AA300">
        <f>'RESUMEN TOTAL'!AG307</f>
        <v>0</v>
      </c>
      <c r="AB300">
        <f>'RESUMEN TOTAL'!AH307</f>
        <v>0</v>
      </c>
      <c r="AC300">
        <f>'RESUMEN TOTAL'!AI307</f>
        <v>0</v>
      </c>
      <c r="AD300">
        <f>'RESUMEN TOTAL'!AJ307</f>
        <v>0</v>
      </c>
      <c r="AE300">
        <f>'RESUMEN TOTAL'!AK307</f>
        <v>0</v>
      </c>
      <c r="AF300">
        <f>'RESUMEN TOTAL'!AL307</f>
        <v>0</v>
      </c>
      <c r="AG300">
        <f>'RESUMEN TOTAL'!AM307</f>
        <v>0</v>
      </c>
      <c r="AH300">
        <f>'RESUMEN TOTAL'!AN307</f>
        <v>0</v>
      </c>
      <c r="AI300">
        <f>'RESUMEN TOTAL'!AO307</f>
        <v>0</v>
      </c>
    </row>
    <row r="301" spans="1:35" x14ac:dyDescent="0.25">
      <c r="A301" t="str">
        <f>'RESUMEN TOTAL'!A308</f>
        <v>LA SIRENA</v>
      </c>
      <c r="B301" t="str">
        <f>'RESUMEN TOTAL'!B308</f>
        <v>SIR 06 (FIJA 02)</v>
      </c>
      <c r="C301" t="str">
        <f>'RESUMEN TOTAL'!D308</f>
        <v>AV. MONTEVERDE Y MORAN</v>
      </c>
      <c r="D301" t="str">
        <f>'RESUMEN TOTAL'!E308</f>
        <v>Fija</v>
      </c>
      <c r="E301" t="str">
        <f>'RESUMEN TOTAL'!F308</f>
        <v>Fibra Optica</v>
      </c>
      <c r="F301">
        <f>'RESUMEN TOTAL'!L308</f>
        <v>0</v>
      </c>
      <c r="G301">
        <f>'RESUMEN TOTAL'!M308</f>
        <v>0</v>
      </c>
      <c r="H301">
        <f>'RESUMEN TOTAL'!N308</f>
        <v>0</v>
      </c>
      <c r="I301">
        <f>'RESUMEN TOTAL'!O308</f>
        <v>0</v>
      </c>
      <c r="J301">
        <f>'RESUMEN TOTAL'!P308</f>
        <v>0</v>
      </c>
      <c r="K301">
        <f>'RESUMEN TOTAL'!Q308</f>
        <v>0</v>
      </c>
      <c r="L301">
        <f>'RESUMEN TOTAL'!R308</f>
        <v>0</v>
      </c>
      <c r="M301">
        <f>'RESUMEN TOTAL'!S308</f>
        <v>0</v>
      </c>
      <c r="N301">
        <f>'RESUMEN TOTAL'!T308</f>
        <v>0</v>
      </c>
      <c r="O301">
        <f>'RESUMEN TOTAL'!U308</f>
        <v>0</v>
      </c>
      <c r="P301">
        <f>'RESUMEN TOTAL'!V308</f>
        <v>0</v>
      </c>
      <c r="Q301">
        <f>'RESUMEN TOTAL'!W308</f>
        <v>0</v>
      </c>
      <c r="R301">
        <f>'RESUMEN TOTAL'!X308</f>
        <v>0</v>
      </c>
      <c r="S301">
        <f>'RESUMEN TOTAL'!Y308</f>
        <v>0</v>
      </c>
      <c r="T301">
        <f>'RESUMEN TOTAL'!Z308</f>
        <v>0</v>
      </c>
      <c r="U301">
        <f>'RESUMEN TOTAL'!AA308</f>
        <v>0</v>
      </c>
      <c r="V301">
        <f>'RESUMEN TOTAL'!AB308</f>
        <v>0</v>
      </c>
      <c r="W301">
        <f>'RESUMEN TOTAL'!AC308</f>
        <v>0</v>
      </c>
      <c r="X301">
        <f>'RESUMEN TOTAL'!AD308</f>
        <v>0</v>
      </c>
      <c r="Y301">
        <f>'RESUMEN TOTAL'!AE308</f>
        <v>0</v>
      </c>
      <c r="Z301">
        <f>'RESUMEN TOTAL'!AF308</f>
        <v>0</v>
      </c>
      <c r="AA301">
        <f>'RESUMEN TOTAL'!AG308</f>
        <v>0</v>
      </c>
      <c r="AB301">
        <f>'RESUMEN TOTAL'!AH308</f>
        <v>0</v>
      </c>
      <c r="AC301">
        <f>'RESUMEN TOTAL'!AI308</f>
        <v>0</v>
      </c>
      <c r="AD301">
        <f>'RESUMEN TOTAL'!AJ308</f>
        <v>0</v>
      </c>
      <c r="AE301">
        <f>'RESUMEN TOTAL'!AK308</f>
        <v>0</v>
      </c>
      <c r="AF301">
        <f>'RESUMEN TOTAL'!AL308</f>
        <v>0</v>
      </c>
      <c r="AG301">
        <f>'RESUMEN TOTAL'!AM308</f>
        <v>0</v>
      </c>
      <c r="AH301">
        <f>'RESUMEN TOTAL'!AN308</f>
        <v>0</v>
      </c>
      <c r="AI301">
        <f>'RESUMEN TOTAL'!AO308</f>
        <v>0</v>
      </c>
    </row>
    <row r="302" spans="1:35" x14ac:dyDescent="0.25">
      <c r="A302" t="str">
        <f>'RESUMEN TOTAL'!A309</f>
        <v>VILLA AURORA</v>
      </c>
      <c r="B302" t="str">
        <f>'RESUMEN TOTAL'!B309</f>
        <v>SIR07 (fija 1)</v>
      </c>
      <c r="C302" t="str">
        <f>'RESUMEN TOTAL'!D309</f>
        <v>MONTEVERDE Y URIBURU</v>
      </c>
      <c r="D302" t="str">
        <f>'RESUMEN TOTAL'!E309</f>
        <v>Fija</v>
      </c>
      <c r="E302" t="str">
        <f>'RESUMEN TOTAL'!F309</f>
        <v>Fibra Optica</v>
      </c>
      <c r="F302">
        <f>'RESUMEN TOTAL'!L309</f>
        <v>0</v>
      </c>
      <c r="G302">
        <f>'RESUMEN TOTAL'!M309</f>
        <v>0</v>
      </c>
      <c r="H302">
        <f>'RESUMEN TOTAL'!N309</f>
        <v>0</v>
      </c>
      <c r="I302">
        <f>'RESUMEN TOTAL'!O309</f>
        <v>0</v>
      </c>
      <c r="J302">
        <f>'RESUMEN TOTAL'!P309</f>
        <v>0</v>
      </c>
      <c r="K302">
        <f>'RESUMEN TOTAL'!Q309</f>
        <v>0</v>
      </c>
      <c r="L302">
        <f>'RESUMEN TOTAL'!R309</f>
        <v>0</v>
      </c>
      <c r="M302">
        <f>'RESUMEN TOTAL'!S309</f>
        <v>0</v>
      </c>
      <c r="N302">
        <f>'RESUMEN TOTAL'!T309</f>
        <v>0</v>
      </c>
      <c r="O302">
        <f>'RESUMEN TOTAL'!U309</f>
        <v>0</v>
      </c>
      <c r="P302">
        <f>'RESUMEN TOTAL'!V309</f>
        <v>0</v>
      </c>
      <c r="Q302">
        <f>'RESUMEN TOTAL'!W309</f>
        <v>0</v>
      </c>
      <c r="R302">
        <f>'RESUMEN TOTAL'!X309</f>
        <v>0</v>
      </c>
      <c r="S302">
        <f>'RESUMEN TOTAL'!Y309</f>
        <v>0</v>
      </c>
      <c r="T302">
        <f>'RESUMEN TOTAL'!Z309</f>
        <v>0</v>
      </c>
      <c r="U302">
        <f>'RESUMEN TOTAL'!AA309</f>
        <v>0</v>
      </c>
      <c r="V302">
        <f>'RESUMEN TOTAL'!AB309</f>
        <v>0</v>
      </c>
      <c r="W302">
        <f>'RESUMEN TOTAL'!AC309</f>
        <v>0</v>
      </c>
      <c r="X302">
        <f>'RESUMEN TOTAL'!AD309</f>
        <v>0</v>
      </c>
      <c r="Y302">
        <f>'RESUMEN TOTAL'!AE309</f>
        <v>0</v>
      </c>
      <c r="Z302">
        <f>'RESUMEN TOTAL'!AF309</f>
        <v>0</v>
      </c>
      <c r="AA302">
        <f>'RESUMEN TOTAL'!AG309</f>
        <v>0</v>
      </c>
      <c r="AB302">
        <f>'RESUMEN TOTAL'!AH309</f>
        <v>0</v>
      </c>
      <c r="AC302">
        <f>'RESUMEN TOTAL'!AI309</f>
        <v>0</v>
      </c>
      <c r="AD302">
        <f>'RESUMEN TOTAL'!AJ309</f>
        <v>0</v>
      </c>
      <c r="AE302">
        <f>'RESUMEN TOTAL'!AK309</f>
        <v>0</v>
      </c>
      <c r="AF302">
        <f>'RESUMEN TOTAL'!AL309</f>
        <v>0</v>
      </c>
      <c r="AG302">
        <f>'RESUMEN TOTAL'!AM309</f>
        <v>0</v>
      </c>
      <c r="AH302">
        <f>'RESUMEN TOTAL'!AN309</f>
        <v>0</v>
      </c>
      <c r="AI302">
        <f>'RESUMEN TOTAL'!AO309</f>
        <v>0</v>
      </c>
    </row>
    <row r="303" spans="1:35" x14ac:dyDescent="0.25">
      <c r="A303" t="str">
        <f>'RESUMEN TOTAL'!A310</f>
        <v>VILLA AURORA</v>
      </c>
      <c r="B303" t="str">
        <f>'RESUMEN TOTAL'!B310</f>
        <v>SIR08 (fija 2)</v>
      </c>
      <c r="C303" t="str">
        <f>'RESUMEN TOTAL'!D310</f>
        <v>MONTEVERDE Y URIBURU</v>
      </c>
      <c r="D303" t="str">
        <f>'RESUMEN TOTAL'!E310</f>
        <v>Fija</v>
      </c>
      <c r="E303" t="str">
        <f>'RESUMEN TOTAL'!F310</f>
        <v>Fibra Optica</v>
      </c>
      <c r="F303">
        <f>'RESUMEN TOTAL'!L310</f>
        <v>0</v>
      </c>
      <c r="G303">
        <f>'RESUMEN TOTAL'!M310</f>
        <v>0</v>
      </c>
      <c r="H303">
        <f>'RESUMEN TOTAL'!N310</f>
        <v>0</v>
      </c>
      <c r="I303">
        <f>'RESUMEN TOTAL'!O310</f>
        <v>0</v>
      </c>
      <c r="J303">
        <f>'RESUMEN TOTAL'!P310</f>
        <v>0</v>
      </c>
      <c r="K303">
        <f>'RESUMEN TOTAL'!Q310</f>
        <v>0</v>
      </c>
      <c r="L303">
        <f>'RESUMEN TOTAL'!R310</f>
        <v>0</v>
      </c>
      <c r="M303">
        <f>'RESUMEN TOTAL'!S310</f>
        <v>0</v>
      </c>
      <c r="N303">
        <f>'RESUMEN TOTAL'!T310</f>
        <v>0</v>
      </c>
      <c r="O303">
        <f>'RESUMEN TOTAL'!U310</f>
        <v>0</v>
      </c>
      <c r="P303">
        <f>'RESUMEN TOTAL'!V310</f>
        <v>0</v>
      </c>
      <c r="Q303">
        <f>'RESUMEN TOTAL'!W310</f>
        <v>0</v>
      </c>
      <c r="R303">
        <f>'RESUMEN TOTAL'!X310</f>
        <v>0</v>
      </c>
      <c r="S303">
        <f>'RESUMEN TOTAL'!Y310</f>
        <v>0</v>
      </c>
      <c r="T303">
        <f>'RESUMEN TOTAL'!Z310</f>
        <v>0</v>
      </c>
      <c r="U303">
        <f>'RESUMEN TOTAL'!AA310</f>
        <v>0</v>
      </c>
      <c r="V303">
        <f>'RESUMEN TOTAL'!AB310</f>
        <v>0</v>
      </c>
      <c r="W303">
        <f>'RESUMEN TOTAL'!AC310</f>
        <v>0</v>
      </c>
      <c r="X303">
        <f>'RESUMEN TOTAL'!AD310</f>
        <v>0</v>
      </c>
      <c r="Y303">
        <f>'RESUMEN TOTAL'!AE310</f>
        <v>0</v>
      </c>
      <c r="Z303">
        <f>'RESUMEN TOTAL'!AF310</f>
        <v>0</v>
      </c>
      <c r="AA303">
        <f>'RESUMEN TOTAL'!AG310</f>
        <v>0</v>
      </c>
      <c r="AB303">
        <f>'RESUMEN TOTAL'!AH310</f>
        <v>0</v>
      </c>
      <c r="AC303">
        <f>'RESUMEN TOTAL'!AI310</f>
        <v>0</v>
      </c>
      <c r="AD303">
        <f>'RESUMEN TOTAL'!AJ310</f>
        <v>0</v>
      </c>
      <c r="AE303">
        <f>'RESUMEN TOTAL'!AK310</f>
        <v>0</v>
      </c>
      <c r="AF303">
        <f>'RESUMEN TOTAL'!AL310</f>
        <v>0</v>
      </c>
      <c r="AG303">
        <f>'RESUMEN TOTAL'!AM310</f>
        <v>0</v>
      </c>
      <c r="AH303">
        <f>'RESUMEN TOTAL'!AN310</f>
        <v>0</v>
      </c>
      <c r="AI303">
        <f>'RESUMEN TOTAL'!AO310</f>
        <v>0</v>
      </c>
    </row>
    <row r="304" spans="1:35" x14ac:dyDescent="0.25">
      <c r="A304" t="str">
        <f>'RESUMEN TOTAL'!A311</f>
        <v>LA SIRENA</v>
      </c>
      <c r="B304" t="str">
        <f>'RESUMEN TOTAL'!B311</f>
        <v>SIR09 (fija 1)</v>
      </c>
      <c r="C304" t="str">
        <f>'RESUMEN TOTAL'!D311</f>
        <v>GUIDO SPANO Y MORAN</v>
      </c>
      <c r="D304" t="str">
        <f>'RESUMEN TOTAL'!E311</f>
        <v>Fija</v>
      </c>
      <c r="E304" t="str">
        <f>'RESUMEN TOTAL'!F311</f>
        <v>Fibra Optica</v>
      </c>
      <c r="F304">
        <f>'RESUMEN TOTAL'!L311</f>
        <v>0</v>
      </c>
      <c r="G304">
        <f>'RESUMEN TOTAL'!M311</f>
        <v>0</v>
      </c>
      <c r="H304">
        <f>'RESUMEN TOTAL'!N311</f>
        <v>0</v>
      </c>
      <c r="I304">
        <f>'RESUMEN TOTAL'!O311</f>
        <v>0</v>
      </c>
      <c r="J304">
        <f>'RESUMEN TOTAL'!P311</f>
        <v>0</v>
      </c>
      <c r="K304">
        <f>'RESUMEN TOTAL'!Q311</f>
        <v>0</v>
      </c>
      <c r="L304">
        <f>'RESUMEN TOTAL'!R311</f>
        <v>0</v>
      </c>
      <c r="M304">
        <f>'RESUMEN TOTAL'!S311</f>
        <v>0</v>
      </c>
      <c r="N304">
        <f>'RESUMEN TOTAL'!T311</f>
        <v>0</v>
      </c>
      <c r="O304">
        <f>'RESUMEN TOTAL'!U311</f>
        <v>0</v>
      </c>
      <c r="P304">
        <f>'RESUMEN TOTAL'!V311</f>
        <v>0</v>
      </c>
      <c r="Q304">
        <f>'RESUMEN TOTAL'!W311</f>
        <v>0</v>
      </c>
      <c r="R304">
        <f>'RESUMEN TOTAL'!X311</f>
        <v>0</v>
      </c>
      <c r="S304">
        <f>'RESUMEN TOTAL'!Y311</f>
        <v>0</v>
      </c>
      <c r="T304">
        <f>'RESUMEN TOTAL'!Z311</f>
        <v>0</v>
      </c>
      <c r="U304">
        <f>'RESUMEN TOTAL'!AA311</f>
        <v>0</v>
      </c>
      <c r="V304">
        <f>'RESUMEN TOTAL'!AB311</f>
        <v>0</v>
      </c>
      <c r="W304">
        <f>'RESUMEN TOTAL'!AC311</f>
        <v>0</v>
      </c>
      <c r="X304">
        <f>'RESUMEN TOTAL'!AD311</f>
        <v>0</v>
      </c>
      <c r="Y304">
        <f>'RESUMEN TOTAL'!AE311</f>
        <v>0</v>
      </c>
      <c r="Z304">
        <f>'RESUMEN TOTAL'!AF311</f>
        <v>0</v>
      </c>
      <c r="AA304">
        <f>'RESUMEN TOTAL'!AG311</f>
        <v>0</v>
      </c>
      <c r="AB304">
        <f>'RESUMEN TOTAL'!AH311</f>
        <v>0</v>
      </c>
      <c r="AC304">
        <f>'RESUMEN TOTAL'!AI311</f>
        <v>0</v>
      </c>
      <c r="AD304">
        <f>'RESUMEN TOTAL'!AJ311</f>
        <v>0</v>
      </c>
      <c r="AE304" t="str">
        <f>'RESUMEN TOTAL'!AK311</f>
        <v>APAGADO</v>
      </c>
      <c r="AF304">
        <f>'RESUMEN TOTAL'!AL311</f>
        <v>0</v>
      </c>
      <c r="AG304">
        <f>'RESUMEN TOTAL'!AM311</f>
        <v>0</v>
      </c>
      <c r="AH304">
        <f>'RESUMEN TOTAL'!AN311</f>
        <v>0</v>
      </c>
      <c r="AI304">
        <f>'RESUMEN TOTAL'!AO311</f>
        <v>0</v>
      </c>
    </row>
    <row r="305" spans="1:35" x14ac:dyDescent="0.25">
      <c r="A305" t="str">
        <f>'RESUMEN TOTAL'!A312</f>
        <v>LA SIRENA</v>
      </c>
      <c r="B305" t="str">
        <f>'RESUMEN TOTAL'!B312</f>
        <v>SIR10 (fija 2)</v>
      </c>
      <c r="C305" t="str">
        <f>'RESUMEN TOTAL'!D312</f>
        <v>GUIDO SPANO Y MORAN</v>
      </c>
      <c r="D305" t="str">
        <f>'RESUMEN TOTAL'!E312</f>
        <v>Fija</v>
      </c>
      <c r="E305" t="str">
        <f>'RESUMEN TOTAL'!F312</f>
        <v>Fibra Optica</v>
      </c>
      <c r="F305">
        <f>'RESUMEN TOTAL'!L312</f>
        <v>0</v>
      </c>
      <c r="G305">
        <f>'RESUMEN TOTAL'!M312</f>
        <v>0</v>
      </c>
      <c r="H305">
        <f>'RESUMEN TOTAL'!N312</f>
        <v>0</v>
      </c>
      <c r="I305">
        <f>'RESUMEN TOTAL'!O312</f>
        <v>0</v>
      </c>
      <c r="J305">
        <f>'RESUMEN TOTAL'!P312</f>
        <v>0</v>
      </c>
      <c r="K305">
        <f>'RESUMEN TOTAL'!Q312</f>
        <v>0</v>
      </c>
      <c r="L305">
        <f>'RESUMEN TOTAL'!R312</f>
        <v>0</v>
      </c>
      <c r="M305">
        <f>'RESUMEN TOTAL'!S312</f>
        <v>0</v>
      </c>
      <c r="N305">
        <f>'RESUMEN TOTAL'!T312</f>
        <v>0</v>
      </c>
      <c r="O305">
        <f>'RESUMEN TOTAL'!U312</f>
        <v>0</v>
      </c>
      <c r="P305">
        <f>'RESUMEN TOTAL'!V312</f>
        <v>0</v>
      </c>
      <c r="Q305">
        <f>'RESUMEN TOTAL'!W312</f>
        <v>0</v>
      </c>
      <c r="R305">
        <f>'RESUMEN TOTAL'!X312</f>
        <v>0</v>
      </c>
      <c r="S305">
        <f>'RESUMEN TOTAL'!Y312</f>
        <v>0</v>
      </c>
      <c r="T305">
        <f>'RESUMEN TOTAL'!Z312</f>
        <v>0</v>
      </c>
      <c r="U305">
        <f>'RESUMEN TOTAL'!AA312</f>
        <v>0</v>
      </c>
      <c r="V305">
        <f>'RESUMEN TOTAL'!AB312</f>
        <v>0</v>
      </c>
      <c r="W305">
        <f>'RESUMEN TOTAL'!AC312</f>
        <v>0</v>
      </c>
      <c r="X305">
        <f>'RESUMEN TOTAL'!AD312</f>
        <v>0</v>
      </c>
      <c r="Y305">
        <f>'RESUMEN TOTAL'!AE312</f>
        <v>0</v>
      </c>
      <c r="Z305">
        <f>'RESUMEN TOTAL'!AF312</f>
        <v>0</v>
      </c>
      <c r="AA305">
        <f>'RESUMEN TOTAL'!AG312</f>
        <v>0</v>
      </c>
      <c r="AB305">
        <f>'RESUMEN TOTAL'!AH312</f>
        <v>0</v>
      </c>
      <c r="AC305">
        <f>'RESUMEN TOTAL'!AI312</f>
        <v>0</v>
      </c>
      <c r="AD305">
        <f>'RESUMEN TOTAL'!AJ312</f>
        <v>0</v>
      </c>
      <c r="AE305" t="str">
        <f>'RESUMEN TOTAL'!AK312</f>
        <v>APAGADO</v>
      </c>
      <c r="AF305">
        <f>'RESUMEN TOTAL'!AL312</f>
        <v>0</v>
      </c>
      <c r="AG305">
        <f>'RESUMEN TOTAL'!AM312</f>
        <v>0</v>
      </c>
      <c r="AH305">
        <f>'RESUMEN TOTAL'!AN312</f>
        <v>0</v>
      </c>
      <c r="AI305">
        <f>'RESUMEN TOTAL'!AO312</f>
        <v>0</v>
      </c>
    </row>
    <row r="306" spans="1:35" x14ac:dyDescent="0.25">
      <c r="A306" t="str">
        <f>'RESUMEN TOTAL'!A313</f>
        <v>LA SIRENA</v>
      </c>
      <c r="B306" t="str">
        <f>'RESUMEN TOTAL'!B313</f>
        <v>SIR11 (fija 1)</v>
      </c>
      <c r="C306" t="str">
        <f>'RESUMEN TOTAL'!D313</f>
        <v>LARREA Y GUARDIA NACIONAL</v>
      </c>
      <c r="D306" t="str">
        <f>'RESUMEN TOTAL'!E313</f>
        <v>Fija</v>
      </c>
      <c r="E306" t="str">
        <f>'RESUMEN TOTAL'!F313</f>
        <v>Fibra Optica</v>
      </c>
      <c r="F306">
        <f>'RESUMEN TOTAL'!L313</f>
        <v>0</v>
      </c>
      <c r="G306">
        <f>'RESUMEN TOTAL'!M313</f>
        <v>0</v>
      </c>
      <c r="H306">
        <f>'RESUMEN TOTAL'!N313</f>
        <v>0</v>
      </c>
      <c r="I306">
        <f>'RESUMEN TOTAL'!O313</f>
        <v>0</v>
      </c>
      <c r="J306">
        <f>'RESUMEN TOTAL'!P313</f>
        <v>0</v>
      </c>
      <c r="K306">
        <f>'RESUMEN TOTAL'!Q313</f>
        <v>0</v>
      </c>
      <c r="L306">
        <f>'RESUMEN TOTAL'!R313</f>
        <v>0</v>
      </c>
      <c r="M306">
        <f>'RESUMEN TOTAL'!S313</f>
        <v>0</v>
      </c>
      <c r="N306">
        <f>'RESUMEN TOTAL'!T313</f>
        <v>0</v>
      </c>
      <c r="O306">
        <f>'RESUMEN TOTAL'!U313</f>
        <v>0</v>
      </c>
      <c r="P306">
        <f>'RESUMEN TOTAL'!V313</f>
        <v>0</v>
      </c>
      <c r="Q306">
        <f>'RESUMEN TOTAL'!W313</f>
        <v>0</v>
      </c>
      <c r="R306">
        <f>'RESUMEN TOTAL'!X313</f>
        <v>0</v>
      </c>
      <c r="S306">
        <f>'RESUMEN TOTAL'!Y313</f>
        <v>0</v>
      </c>
      <c r="T306">
        <f>'RESUMEN TOTAL'!Z313</f>
        <v>0</v>
      </c>
      <c r="U306">
        <f>'RESUMEN TOTAL'!AA313</f>
        <v>0</v>
      </c>
      <c r="V306">
        <f>'RESUMEN TOTAL'!AB313</f>
        <v>0</v>
      </c>
      <c r="W306">
        <f>'RESUMEN TOTAL'!AC313</f>
        <v>0</v>
      </c>
      <c r="X306">
        <f>'RESUMEN TOTAL'!AD313</f>
        <v>0</v>
      </c>
      <c r="Y306">
        <f>'RESUMEN TOTAL'!AE313</f>
        <v>0</v>
      </c>
      <c r="Z306">
        <f>'RESUMEN TOTAL'!AF313</f>
        <v>0</v>
      </c>
      <c r="AA306">
        <f>'RESUMEN TOTAL'!AG313</f>
        <v>0</v>
      </c>
      <c r="AB306">
        <f>'RESUMEN TOTAL'!AH313</f>
        <v>0</v>
      </c>
      <c r="AC306">
        <f>'RESUMEN TOTAL'!AI313</f>
        <v>0</v>
      </c>
      <c r="AD306">
        <f>'RESUMEN TOTAL'!AJ313</f>
        <v>0</v>
      </c>
      <c r="AE306">
        <f>'RESUMEN TOTAL'!AK313</f>
        <v>0</v>
      </c>
      <c r="AF306">
        <f>'RESUMEN TOTAL'!AL313</f>
        <v>0</v>
      </c>
      <c r="AG306">
        <f>'RESUMEN TOTAL'!AM313</f>
        <v>0</v>
      </c>
      <c r="AH306">
        <f>'RESUMEN TOTAL'!AN313</f>
        <v>0</v>
      </c>
      <c r="AI306">
        <f>'RESUMEN TOTAL'!AO313</f>
        <v>0</v>
      </c>
    </row>
    <row r="307" spans="1:35" x14ac:dyDescent="0.25">
      <c r="A307" t="str">
        <f>'RESUMEN TOTAL'!A314</f>
        <v>LA SIRENA</v>
      </c>
      <c r="B307" t="str">
        <f>'RESUMEN TOTAL'!B314</f>
        <v>SIR12 (fija 2)</v>
      </c>
      <c r="C307" t="str">
        <f>'RESUMEN TOTAL'!D314</f>
        <v>LARREA Y GUARDIA NACIONAL</v>
      </c>
      <c r="D307" t="str">
        <f>'RESUMEN TOTAL'!E314</f>
        <v>Fija</v>
      </c>
      <c r="E307" t="str">
        <f>'RESUMEN TOTAL'!F314</f>
        <v>Fibra Optica</v>
      </c>
      <c r="F307">
        <f>'RESUMEN TOTAL'!L314</f>
        <v>0</v>
      </c>
      <c r="G307">
        <f>'RESUMEN TOTAL'!M314</f>
        <v>0</v>
      </c>
      <c r="H307">
        <f>'RESUMEN TOTAL'!N314</f>
        <v>0</v>
      </c>
      <c r="I307">
        <f>'RESUMEN TOTAL'!O314</f>
        <v>0</v>
      </c>
      <c r="J307">
        <f>'RESUMEN TOTAL'!P314</f>
        <v>0</v>
      </c>
      <c r="K307">
        <f>'RESUMEN TOTAL'!Q314</f>
        <v>0</v>
      </c>
      <c r="L307">
        <f>'RESUMEN TOTAL'!R314</f>
        <v>0</v>
      </c>
      <c r="M307">
        <f>'RESUMEN TOTAL'!S314</f>
        <v>0</v>
      </c>
      <c r="N307">
        <f>'RESUMEN TOTAL'!T314</f>
        <v>0</v>
      </c>
      <c r="O307">
        <f>'RESUMEN TOTAL'!U314</f>
        <v>0</v>
      </c>
      <c r="P307">
        <f>'RESUMEN TOTAL'!V314</f>
        <v>0</v>
      </c>
      <c r="Q307">
        <f>'RESUMEN TOTAL'!W314</f>
        <v>0</v>
      </c>
      <c r="R307">
        <f>'RESUMEN TOTAL'!X314</f>
        <v>0</v>
      </c>
      <c r="S307">
        <f>'RESUMEN TOTAL'!Y314</f>
        <v>0</v>
      </c>
      <c r="T307">
        <f>'RESUMEN TOTAL'!Z314</f>
        <v>0</v>
      </c>
      <c r="U307">
        <f>'RESUMEN TOTAL'!AA314</f>
        <v>0</v>
      </c>
      <c r="V307">
        <f>'RESUMEN TOTAL'!AB314</f>
        <v>0</v>
      </c>
      <c r="W307">
        <f>'RESUMEN TOTAL'!AC314</f>
        <v>0</v>
      </c>
      <c r="X307">
        <f>'RESUMEN TOTAL'!AD314</f>
        <v>0</v>
      </c>
      <c r="Y307">
        <f>'RESUMEN TOTAL'!AE314</f>
        <v>0</v>
      </c>
      <c r="Z307">
        <f>'RESUMEN TOTAL'!AF314</f>
        <v>0</v>
      </c>
      <c r="AA307">
        <f>'RESUMEN TOTAL'!AG314</f>
        <v>0</v>
      </c>
      <c r="AB307">
        <f>'RESUMEN TOTAL'!AH314</f>
        <v>0</v>
      </c>
      <c r="AC307">
        <f>'RESUMEN TOTAL'!AI314</f>
        <v>0</v>
      </c>
      <c r="AD307">
        <f>'RESUMEN TOTAL'!AJ314</f>
        <v>0</v>
      </c>
      <c r="AE307">
        <f>'RESUMEN TOTAL'!AK314</f>
        <v>0</v>
      </c>
      <c r="AF307">
        <f>'RESUMEN TOTAL'!AL314</f>
        <v>0</v>
      </c>
      <c r="AG307">
        <f>'RESUMEN TOTAL'!AM314</f>
        <v>0</v>
      </c>
      <c r="AH307">
        <f>'RESUMEN TOTAL'!AN314</f>
        <v>0</v>
      </c>
      <c r="AI307">
        <f>'RESUMEN TOTAL'!AO314</f>
        <v>0</v>
      </c>
    </row>
    <row r="308" spans="1:35" x14ac:dyDescent="0.25">
      <c r="A308" t="str">
        <f>'RESUMEN TOTAL'!A315</f>
        <v>VILLA AURORA</v>
      </c>
      <c r="B308" t="str">
        <f>'RESUMEN TOTAL'!B315</f>
        <v>SIR 13</v>
      </c>
      <c r="C308" t="str">
        <f>'RESUMEN TOTAL'!D315</f>
        <v>AV MONTEVERDE Y URIBURU</v>
      </c>
      <c r="D308" t="str">
        <f>'RESUMEN TOTAL'!E315</f>
        <v>Domo</v>
      </c>
      <c r="E308" t="str">
        <f>'RESUMEN TOTAL'!F315</f>
        <v>Fibra Optica</v>
      </c>
      <c r="F308">
        <f>'RESUMEN TOTAL'!L315</f>
        <v>0</v>
      </c>
      <c r="G308">
        <f>'RESUMEN TOTAL'!M315</f>
        <v>0</v>
      </c>
      <c r="H308">
        <f>'RESUMEN TOTAL'!N315</f>
        <v>0</v>
      </c>
      <c r="I308">
        <f>'RESUMEN TOTAL'!O315</f>
        <v>0</v>
      </c>
      <c r="J308">
        <f>'RESUMEN TOTAL'!P315</f>
        <v>0</v>
      </c>
      <c r="K308">
        <f>'RESUMEN TOTAL'!Q315</f>
        <v>0</v>
      </c>
      <c r="L308">
        <f>'RESUMEN TOTAL'!R315</f>
        <v>0</v>
      </c>
      <c r="M308">
        <f>'RESUMEN TOTAL'!S315</f>
        <v>0</v>
      </c>
      <c r="N308">
        <f>'RESUMEN TOTAL'!T315</f>
        <v>0</v>
      </c>
      <c r="O308">
        <f>'RESUMEN TOTAL'!U315</f>
        <v>0</v>
      </c>
      <c r="P308">
        <f>'RESUMEN TOTAL'!V315</f>
        <v>0</v>
      </c>
      <c r="Q308">
        <f>'RESUMEN TOTAL'!W315</f>
        <v>0</v>
      </c>
      <c r="R308">
        <f>'RESUMEN TOTAL'!X315</f>
        <v>0</v>
      </c>
      <c r="S308">
        <f>'RESUMEN TOTAL'!Y315</f>
        <v>0</v>
      </c>
      <c r="T308">
        <f>'RESUMEN TOTAL'!Z315</f>
        <v>0</v>
      </c>
      <c r="U308">
        <f>'RESUMEN TOTAL'!AA315</f>
        <v>0</v>
      </c>
      <c r="V308">
        <f>'RESUMEN TOTAL'!AB315</f>
        <v>0</v>
      </c>
      <c r="W308">
        <f>'RESUMEN TOTAL'!AC315</f>
        <v>0</v>
      </c>
      <c r="X308">
        <f>'RESUMEN TOTAL'!AD315</f>
        <v>0</v>
      </c>
      <c r="Y308">
        <f>'RESUMEN TOTAL'!AE315</f>
        <v>0</v>
      </c>
      <c r="Z308">
        <f>'RESUMEN TOTAL'!AF315</f>
        <v>0</v>
      </c>
      <c r="AA308">
        <f>'RESUMEN TOTAL'!AG315</f>
        <v>0</v>
      </c>
      <c r="AB308">
        <f>'RESUMEN TOTAL'!AH315</f>
        <v>0</v>
      </c>
      <c r="AC308">
        <f>'RESUMEN TOTAL'!AI315</f>
        <v>0</v>
      </c>
      <c r="AD308">
        <f>'RESUMEN TOTAL'!AJ315</f>
        <v>0</v>
      </c>
      <c r="AE308">
        <f>'RESUMEN TOTAL'!AK315</f>
        <v>0</v>
      </c>
      <c r="AF308">
        <f>'RESUMEN TOTAL'!AL315</f>
        <v>0</v>
      </c>
      <c r="AG308">
        <f>'RESUMEN TOTAL'!AM315</f>
        <v>0</v>
      </c>
      <c r="AH308">
        <f>'RESUMEN TOTAL'!AN315</f>
        <v>0</v>
      </c>
      <c r="AI308">
        <f>'RESUMEN TOTAL'!AO315</f>
        <v>0</v>
      </c>
    </row>
    <row r="309" spans="1:35" x14ac:dyDescent="0.25">
      <c r="A309" t="str">
        <f>'RESUMEN TOTAL'!A316</f>
        <v>LA SIRENA</v>
      </c>
      <c r="B309" t="str">
        <f>'RESUMEN TOTAL'!B316</f>
        <v>SIR 14</v>
      </c>
      <c r="C309" t="str">
        <f>'RESUMEN TOTAL'!D316</f>
        <v>MANUEL IGLESIAS Y PEDRAZA</v>
      </c>
      <c r="D309" t="str">
        <f>'RESUMEN TOTAL'!E316</f>
        <v>Domo</v>
      </c>
      <c r="E309" t="str">
        <f>'RESUMEN TOTAL'!F316</f>
        <v>Fibra Optica</v>
      </c>
      <c r="F309">
        <f>'RESUMEN TOTAL'!L316</f>
        <v>0</v>
      </c>
      <c r="G309">
        <f>'RESUMEN TOTAL'!M316</f>
        <v>0</v>
      </c>
      <c r="H309">
        <f>'RESUMEN TOTAL'!N316</f>
        <v>0</v>
      </c>
      <c r="I309">
        <f>'RESUMEN TOTAL'!O316</f>
        <v>0</v>
      </c>
      <c r="J309">
        <f>'RESUMEN TOTAL'!P316</f>
        <v>0</v>
      </c>
      <c r="K309">
        <f>'RESUMEN TOTAL'!Q316</f>
        <v>0</v>
      </c>
      <c r="L309">
        <f>'RESUMEN TOTAL'!R316</f>
        <v>0</v>
      </c>
      <c r="M309">
        <f>'RESUMEN TOTAL'!S316</f>
        <v>0</v>
      </c>
      <c r="N309">
        <f>'RESUMEN TOTAL'!T316</f>
        <v>0</v>
      </c>
      <c r="O309">
        <f>'RESUMEN TOTAL'!U316</f>
        <v>0</v>
      </c>
      <c r="P309">
        <f>'RESUMEN TOTAL'!V316</f>
        <v>0</v>
      </c>
      <c r="Q309">
        <f>'RESUMEN TOTAL'!W316</f>
        <v>0</v>
      </c>
      <c r="R309">
        <f>'RESUMEN TOTAL'!X316</f>
        <v>0</v>
      </c>
      <c r="S309">
        <f>'RESUMEN TOTAL'!Y316</f>
        <v>0</v>
      </c>
      <c r="T309">
        <f>'RESUMEN TOTAL'!Z316</f>
        <v>0</v>
      </c>
      <c r="U309">
        <f>'RESUMEN TOTAL'!AA316</f>
        <v>0</v>
      </c>
      <c r="V309">
        <f>'RESUMEN TOTAL'!AB316</f>
        <v>0</v>
      </c>
      <c r="W309">
        <f>'RESUMEN TOTAL'!AC316</f>
        <v>0</v>
      </c>
      <c r="X309">
        <f>'RESUMEN TOTAL'!AD316</f>
        <v>0</v>
      </c>
      <c r="Y309">
        <f>'RESUMEN TOTAL'!AE316</f>
        <v>0</v>
      </c>
      <c r="Z309">
        <f>'RESUMEN TOTAL'!AF316</f>
        <v>0</v>
      </c>
      <c r="AA309">
        <f>'RESUMEN TOTAL'!AG316</f>
        <v>0</v>
      </c>
      <c r="AB309">
        <f>'RESUMEN TOTAL'!AH316</f>
        <v>0</v>
      </c>
      <c r="AC309">
        <f>'RESUMEN TOTAL'!AI316</f>
        <v>0</v>
      </c>
      <c r="AD309">
        <f>'RESUMEN TOTAL'!AJ316</f>
        <v>0</v>
      </c>
      <c r="AE309">
        <f>'RESUMEN TOTAL'!AK316</f>
        <v>0</v>
      </c>
      <c r="AF309">
        <f>'RESUMEN TOTAL'!AL316</f>
        <v>0</v>
      </c>
      <c r="AG309">
        <f>'RESUMEN TOTAL'!AM316</f>
        <v>0</v>
      </c>
      <c r="AH309">
        <f>'RESUMEN TOTAL'!AN316</f>
        <v>0</v>
      </c>
      <c r="AI309">
        <f>'RESUMEN TOTAL'!AO316</f>
        <v>0</v>
      </c>
    </row>
    <row r="310" spans="1:35" x14ac:dyDescent="0.25">
      <c r="A310" t="str">
        <f>'RESUMEN TOTAL'!A317</f>
        <v>LA SIRENA</v>
      </c>
      <c r="B310" t="str">
        <f>'RESUMEN TOTAL'!B317</f>
        <v>SIR 15</v>
      </c>
      <c r="C310" t="str">
        <f>'RESUMEN TOTAL'!D317</f>
        <v>Monteverde y Azara</v>
      </c>
      <c r="D310" t="str">
        <f>'RESUMEN TOTAL'!E317</f>
        <v>Domo</v>
      </c>
      <c r="E310" t="str">
        <f>'RESUMEN TOTAL'!F317</f>
        <v>Fibra Optica</v>
      </c>
      <c r="F310">
        <f>'RESUMEN TOTAL'!L317</f>
        <v>0</v>
      </c>
      <c r="G310">
        <f>'RESUMEN TOTAL'!M317</f>
        <v>0</v>
      </c>
      <c r="H310">
        <f>'RESUMEN TOTAL'!N317</f>
        <v>0</v>
      </c>
      <c r="I310">
        <f>'RESUMEN TOTAL'!O317</f>
        <v>0</v>
      </c>
      <c r="J310">
        <f>'RESUMEN TOTAL'!P317</f>
        <v>0</v>
      </c>
      <c r="K310">
        <f>'RESUMEN TOTAL'!Q317</f>
        <v>0</v>
      </c>
      <c r="L310">
        <f>'RESUMEN TOTAL'!R317</f>
        <v>0</v>
      </c>
      <c r="M310">
        <f>'RESUMEN TOTAL'!S317</f>
        <v>0</v>
      </c>
      <c r="N310">
        <f>'RESUMEN TOTAL'!T317</f>
        <v>0</v>
      </c>
      <c r="O310">
        <f>'RESUMEN TOTAL'!U317</f>
        <v>0</v>
      </c>
      <c r="P310">
        <f>'RESUMEN TOTAL'!V317</f>
        <v>0</v>
      </c>
      <c r="Q310">
        <f>'RESUMEN TOTAL'!W317</f>
        <v>0</v>
      </c>
      <c r="R310">
        <f>'RESUMEN TOTAL'!X317</f>
        <v>0</v>
      </c>
      <c r="S310">
        <f>'RESUMEN TOTAL'!Y317</f>
        <v>0</v>
      </c>
      <c r="T310">
        <f>'RESUMEN TOTAL'!Z317</f>
        <v>0</v>
      </c>
      <c r="U310">
        <f>'RESUMEN TOTAL'!AA317</f>
        <v>0</v>
      </c>
      <c r="V310">
        <f>'RESUMEN TOTAL'!AB317</f>
        <v>0</v>
      </c>
      <c r="W310">
        <f>'RESUMEN TOTAL'!AC317</f>
        <v>0</v>
      </c>
      <c r="X310">
        <f>'RESUMEN TOTAL'!AD317</f>
        <v>0</v>
      </c>
      <c r="Y310">
        <f>'RESUMEN TOTAL'!AE317</f>
        <v>0</v>
      </c>
      <c r="Z310">
        <f>'RESUMEN TOTAL'!AF317</f>
        <v>0</v>
      </c>
      <c r="AA310">
        <f>'RESUMEN TOTAL'!AG317</f>
        <v>0</v>
      </c>
      <c r="AB310">
        <f>'RESUMEN TOTAL'!AH317</f>
        <v>0</v>
      </c>
      <c r="AC310">
        <f>'RESUMEN TOTAL'!AI317</f>
        <v>0</v>
      </c>
      <c r="AD310">
        <f>'RESUMEN TOTAL'!AJ317</f>
        <v>0</v>
      </c>
      <c r="AE310">
        <f>'RESUMEN TOTAL'!AK317</f>
        <v>0</v>
      </c>
      <c r="AF310">
        <f>'RESUMEN TOTAL'!AL317</f>
        <v>0</v>
      </c>
      <c r="AG310">
        <f>'RESUMEN TOTAL'!AM317</f>
        <v>0</v>
      </c>
      <c r="AH310">
        <f>'RESUMEN TOTAL'!AN317</f>
        <v>0</v>
      </c>
      <c r="AI310">
        <f>'RESUMEN TOTAL'!AO317</f>
        <v>0</v>
      </c>
    </row>
    <row r="311" spans="1:35" x14ac:dyDescent="0.25">
      <c r="A311" t="str">
        <f>'RESUMEN TOTAL'!A318</f>
        <v>SAN JORGE</v>
      </c>
      <c r="B311" t="str">
        <f>'RESUMEN TOTAL'!B318</f>
        <v>SJO 03</v>
      </c>
      <c r="C311" t="str">
        <f>'RESUMEN TOTAL'!D318</f>
        <v>517 Y 580</v>
      </c>
      <c r="D311" t="str">
        <f>'RESUMEN TOTAL'!E318</f>
        <v>DOMO</v>
      </c>
      <c r="E311" t="str">
        <f>'RESUMEN TOTAL'!F318</f>
        <v>Radio</v>
      </c>
      <c r="F311">
        <f>'RESUMEN TOTAL'!L318</f>
        <v>0</v>
      </c>
      <c r="G311">
        <f>'RESUMEN TOTAL'!M318</f>
        <v>0</v>
      </c>
      <c r="H311">
        <f>'RESUMEN TOTAL'!N318</f>
        <v>0</v>
      </c>
      <c r="I311">
        <f>'RESUMEN TOTAL'!O318</f>
        <v>0</v>
      </c>
      <c r="J311">
        <f>'RESUMEN TOTAL'!P318</f>
        <v>0</v>
      </c>
      <c r="K311">
        <f>'RESUMEN TOTAL'!Q318</f>
        <v>0</v>
      </c>
      <c r="L311">
        <f>'RESUMEN TOTAL'!R318</f>
        <v>0</v>
      </c>
      <c r="M311">
        <f>'RESUMEN TOTAL'!S318</f>
        <v>0</v>
      </c>
      <c r="N311">
        <f>'RESUMEN TOTAL'!T318</f>
        <v>0</v>
      </c>
      <c r="O311">
        <f>'RESUMEN TOTAL'!U318</f>
        <v>0</v>
      </c>
      <c r="P311">
        <f>'RESUMEN TOTAL'!V318</f>
        <v>0</v>
      </c>
      <c r="Q311">
        <f>'RESUMEN TOTAL'!W318</f>
        <v>0</v>
      </c>
      <c r="R311">
        <f>'RESUMEN TOTAL'!X318</f>
        <v>0</v>
      </c>
      <c r="S311">
        <f>'RESUMEN TOTAL'!Y318</f>
        <v>0</v>
      </c>
      <c r="T311">
        <f>'RESUMEN TOTAL'!Z318</f>
        <v>0</v>
      </c>
      <c r="U311">
        <f>'RESUMEN TOTAL'!AA318</f>
        <v>0</v>
      </c>
      <c r="V311">
        <f>'RESUMEN TOTAL'!AB318</f>
        <v>0</v>
      </c>
      <c r="W311">
        <f>'RESUMEN TOTAL'!AC318</f>
        <v>0</v>
      </c>
      <c r="X311">
        <f>'RESUMEN TOTAL'!AD318</f>
        <v>0</v>
      </c>
      <c r="Y311">
        <f>'RESUMEN TOTAL'!AE318</f>
        <v>0</v>
      </c>
      <c r="Z311">
        <f>'RESUMEN TOTAL'!AF318</f>
        <v>0</v>
      </c>
      <c r="AA311">
        <f>'RESUMEN TOTAL'!AG318</f>
        <v>0</v>
      </c>
      <c r="AB311">
        <f>'RESUMEN TOTAL'!AH318</f>
        <v>0</v>
      </c>
      <c r="AC311">
        <f>'RESUMEN TOTAL'!AI318</f>
        <v>0</v>
      </c>
      <c r="AD311">
        <f>'RESUMEN TOTAL'!AJ318</f>
        <v>0</v>
      </c>
      <c r="AE311">
        <f>'RESUMEN TOTAL'!AK318</f>
        <v>0</v>
      </c>
      <c r="AF311">
        <f>'RESUMEN TOTAL'!AL318</f>
        <v>0</v>
      </c>
      <c r="AG311">
        <f>'RESUMEN TOTAL'!AM318</f>
        <v>0</v>
      </c>
      <c r="AH311">
        <f>'RESUMEN TOTAL'!AN318</f>
        <v>0</v>
      </c>
      <c r="AI311">
        <f>'RESUMEN TOTAL'!AO318</f>
        <v>0</v>
      </c>
    </row>
    <row r="312" spans="1:35" x14ac:dyDescent="0.25">
      <c r="A312" t="str">
        <f>'RESUMEN TOTAL'!A319</f>
        <v>SAN JORGE</v>
      </c>
      <c r="B312" t="str">
        <f>'RESUMEN TOTAL'!B319</f>
        <v>SJO 04</v>
      </c>
      <c r="C312" t="str">
        <f>'RESUMEN TOTAL'!D319</f>
        <v>552 Y 519</v>
      </c>
      <c r="D312" t="str">
        <f>'RESUMEN TOTAL'!E319</f>
        <v>DOMO</v>
      </c>
      <c r="E312" t="str">
        <f>'RESUMEN TOTAL'!F319</f>
        <v>Radio</v>
      </c>
      <c r="F312">
        <f>'RESUMEN TOTAL'!L319</f>
        <v>0</v>
      </c>
      <c r="G312">
        <f>'RESUMEN TOTAL'!M319</f>
        <v>0</v>
      </c>
      <c r="H312">
        <f>'RESUMEN TOTAL'!O319</f>
        <v>0</v>
      </c>
      <c r="I312" t="e">
        <f>'RESUMEN TOTAL'!#REF!</f>
        <v>#REF!</v>
      </c>
      <c r="J312">
        <f>'RESUMEN TOTAL'!P319</f>
        <v>0</v>
      </c>
      <c r="K312">
        <f>'RESUMEN TOTAL'!Q319</f>
        <v>0</v>
      </c>
      <c r="L312">
        <f>'RESUMEN TOTAL'!R319</f>
        <v>0</v>
      </c>
      <c r="M312">
        <f>'RESUMEN TOTAL'!S319</f>
        <v>0</v>
      </c>
      <c r="N312">
        <f>'RESUMEN TOTAL'!T319</f>
        <v>0</v>
      </c>
      <c r="O312">
        <f>'RESUMEN TOTAL'!U319</f>
        <v>0</v>
      </c>
      <c r="P312">
        <f>'RESUMEN TOTAL'!V319</f>
        <v>0</v>
      </c>
      <c r="Q312">
        <f>'RESUMEN TOTAL'!W319</f>
        <v>0</v>
      </c>
      <c r="R312">
        <f>'RESUMEN TOTAL'!X319</f>
        <v>0</v>
      </c>
      <c r="S312">
        <f>'RESUMEN TOTAL'!Y319</f>
        <v>0</v>
      </c>
      <c r="T312">
        <f>'RESUMEN TOTAL'!Z319</f>
        <v>0</v>
      </c>
      <c r="U312">
        <f>'RESUMEN TOTAL'!AA319</f>
        <v>0</v>
      </c>
      <c r="V312">
        <f>'RESUMEN TOTAL'!AB319</f>
        <v>0</v>
      </c>
      <c r="W312">
        <f>'RESUMEN TOTAL'!AC319</f>
        <v>0</v>
      </c>
      <c r="X312">
        <f>'RESUMEN TOTAL'!AD319</f>
        <v>0</v>
      </c>
      <c r="Y312">
        <f>'RESUMEN TOTAL'!AE319</f>
        <v>0</v>
      </c>
      <c r="Z312">
        <f>'RESUMEN TOTAL'!AF319</f>
        <v>0</v>
      </c>
      <c r="AA312">
        <f>'RESUMEN TOTAL'!AG319</f>
        <v>0</v>
      </c>
      <c r="AB312">
        <f>'RESUMEN TOTAL'!AH319</f>
        <v>0</v>
      </c>
      <c r="AC312">
        <f>'RESUMEN TOTAL'!AI319</f>
        <v>0</v>
      </c>
      <c r="AD312">
        <f>'RESUMEN TOTAL'!AJ319</f>
        <v>0</v>
      </c>
      <c r="AE312">
        <f>'RESUMEN TOTAL'!AK319</f>
        <v>0</v>
      </c>
      <c r="AF312">
        <f>'RESUMEN TOTAL'!AL319</f>
        <v>0</v>
      </c>
      <c r="AG312">
        <f>'RESUMEN TOTAL'!AM319</f>
        <v>0</v>
      </c>
      <c r="AH312">
        <f>'RESUMEN TOTAL'!AN319</f>
        <v>0</v>
      </c>
      <c r="AI312">
        <f>'RESUMEN TOTAL'!AO319</f>
        <v>0</v>
      </c>
    </row>
    <row r="313" spans="1:35" x14ac:dyDescent="0.25">
      <c r="A313" t="str">
        <f>'RESUMEN TOTAL'!A320</f>
        <v>SAN JORGE</v>
      </c>
      <c r="B313" t="str">
        <f>'RESUMEN TOTAL'!B320</f>
        <v>SJO 09 (FIJA 1)</v>
      </c>
      <c r="C313" t="str">
        <f>'RESUMEN TOTAL'!D320</f>
        <v>515 Y 566</v>
      </c>
      <c r="D313" t="str">
        <f>'RESUMEN TOTAL'!E320</f>
        <v>Fija</v>
      </c>
      <c r="E313" t="str">
        <f>'RESUMEN TOTAL'!F320</f>
        <v>Radio</v>
      </c>
      <c r="F313">
        <f>'RESUMEN TOTAL'!L320</f>
        <v>0</v>
      </c>
      <c r="G313">
        <f>'RESUMEN TOTAL'!M320</f>
        <v>0</v>
      </c>
      <c r="H313">
        <f>'RESUMEN TOTAL'!N320</f>
        <v>0</v>
      </c>
      <c r="I313">
        <f>'RESUMEN TOTAL'!O320</f>
        <v>0</v>
      </c>
      <c r="J313">
        <f>'RESUMEN TOTAL'!P320</f>
        <v>0</v>
      </c>
      <c r="K313">
        <f>'RESUMEN TOTAL'!Q320</f>
        <v>0</v>
      </c>
      <c r="L313">
        <f>'RESUMEN TOTAL'!R320</f>
        <v>0</v>
      </c>
      <c r="M313">
        <f>'RESUMEN TOTAL'!S320</f>
        <v>0</v>
      </c>
      <c r="N313">
        <f>'RESUMEN TOTAL'!T320</f>
        <v>0</v>
      </c>
      <c r="O313">
        <f>'RESUMEN TOTAL'!U320</f>
        <v>0</v>
      </c>
      <c r="P313">
        <f>'RESUMEN TOTAL'!V320</f>
        <v>0</v>
      </c>
      <c r="Q313">
        <f>'RESUMEN TOTAL'!W320</f>
        <v>0</v>
      </c>
      <c r="R313">
        <f>'RESUMEN TOTAL'!X320</f>
        <v>0</v>
      </c>
      <c r="S313">
        <f>'RESUMEN TOTAL'!Y320</f>
        <v>0</v>
      </c>
      <c r="T313">
        <f>'RESUMEN TOTAL'!Z320</f>
        <v>0</v>
      </c>
      <c r="U313">
        <f>'RESUMEN TOTAL'!AA320</f>
        <v>0</v>
      </c>
      <c r="V313">
        <f>'RESUMEN TOTAL'!AB320</f>
        <v>0</v>
      </c>
      <c r="W313">
        <f>'RESUMEN TOTAL'!AC320</f>
        <v>0</v>
      </c>
      <c r="X313">
        <f>'RESUMEN TOTAL'!AD320</f>
        <v>0</v>
      </c>
      <c r="Y313">
        <f>'RESUMEN TOTAL'!AE320</f>
        <v>0</v>
      </c>
      <c r="Z313">
        <f>'RESUMEN TOTAL'!AF320</f>
        <v>0</v>
      </c>
      <c r="AA313">
        <f>'RESUMEN TOTAL'!AG320</f>
        <v>0</v>
      </c>
      <c r="AB313">
        <f>'RESUMEN TOTAL'!AH320</f>
        <v>0</v>
      </c>
      <c r="AC313">
        <f>'RESUMEN TOTAL'!AI320</f>
        <v>0</v>
      </c>
      <c r="AD313">
        <f>'RESUMEN TOTAL'!AJ320</f>
        <v>0</v>
      </c>
      <c r="AE313">
        <f>'RESUMEN TOTAL'!AK320</f>
        <v>0</v>
      </c>
      <c r="AF313">
        <f>'RESUMEN TOTAL'!AL320</f>
        <v>0</v>
      </c>
      <c r="AG313">
        <f>'RESUMEN TOTAL'!AM320</f>
        <v>0</v>
      </c>
      <c r="AH313">
        <f>'RESUMEN TOTAL'!AN320</f>
        <v>0</v>
      </c>
      <c r="AI313">
        <f>'RESUMEN TOTAL'!AO320</f>
        <v>0</v>
      </c>
    </row>
    <row r="314" spans="1:35" x14ac:dyDescent="0.25">
      <c r="A314" t="str">
        <f>'RESUMEN TOTAL'!A321</f>
        <v>SAN JORGE</v>
      </c>
      <c r="B314" t="str">
        <f>'RESUMEN TOTAL'!B321</f>
        <v>SJO 10 (FIJA 2)</v>
      </c>
      <c r="C314" t="str">
        <f>'RESUMEN TOTAL'!D321</f>
        <v>515 Y 566</v>
      </c>
      <c r="D314" t="str">
        <f>'RESUMEN TOTAL'!E321</f>
        <v>Fija</v>
      </c>
      <c r="E314" t="str">
        <f>'RESUMEN TOTAL'!F321</f>
        <v>Radio</v>
      </c>
      <c r="F314">
        <f>'RESUMEN TOTAL'!L321</f>
        <v>0</v>
      </c>
      <c r="G314">
        <f>'RESUMEN TOTAL'!M321</f>
        <v>0</v>
      </c>
      <c r="H314">
        <f>'RESUMEN TOTAL'!N321</f>
        <v>0</v>
      </c>
      <c r="I314">
        <f>'RESUMEN TOTAL'!O321</f>
        <v>0</v>
      </c>
      <c r="J314">
        <f>'RESUMEN TOTAL'!P321</f>
        <v>0</v>
      </c>
      <c r="K314">
        <f>'RESUMEN TOTAL'!Q321</f>
        <v>0</v>
      </c>
      <c r="L314">
        <f>'RESUMEN TOTAL'!R321</f>
        <v>0</v>
      </c>
      <c r="M314">
        <f>'RESUMEN TOTAL'!S321</f>
        <v>0</v>
      </c>
      <c r="N314">
        <f>'RESUMEN TOTAL'!T321</f>
        <v>0</v>
      </c>
      <c r="O314">
        <f>'RESUMEN TOTAL'!U321</f>
        <v>0</v>
      </c>
      <c r="P314">
        <f>'RESUMEN TOTAL'!V321</f>
        <v>0</v>
      </c>
      <c r="Q314">
        <f>'RESUMEN TOTAL'!W321</f>
        <v>0</v>
      </c>
      <c r="R314">
        <f>'RESUMEN TOTAL'!X321</f>
        <v>0</v>
      </c>
      <c r="S314">
        <f>'RESUMEN TOTAL'!Y321</f>
        <v>0</v>
      </c>
      <c r="T314">
        <f>'RESUMEN TOTAL'!Z321</f>
        <v>0</v>
      </c>
      <c r="U314">
        <f>'RESUMEN TOTAL'!AA321</f>
        <v>0</v>
      </c>
      <c r="V314">
        <f>'RESUMEN TOTAL'!AB321</f>
        <v>0</v>
      </c>
      <c r="W314">
        <f>'RESUMEN TOTAL'!AC321</f>
        <v>0</v>
      </c>
      <c r="X314">
        <f>'RESUMEN TOTAL'!AD321</f>
        <v>0</v>
      </c>
      <c r="Y314">
        <f>'RESUMEN TOTAL'!AE321</f>
        <v>0</v>
      </c>
      <c r="Z314">
        <f>'RESUMEN TOTAL'!AF321</f>
        <v>0</v>
      </c>
      <c r="AA314">
        <f>'RESUMEN TOTAL'!AG321</f>
        <v>0</v>
      </c>
      <c r="AB314">
        <f>'RESUMEN TOTAL'!AH321</f>
        <v>0</v>
      </c>
      <c r="AC314">
        <f>'RESUMEN TOTAL'!AI321</f>
        <v>0</v>
      </c>
      <c r="AD314">
        <f>'RESUMEN TOTAL'!AJ321</f>
        <v>0</v>
      </c>
      <c r="AE314">
        <f>'RESUMEN TOTAL'!AK321</f>
        <v>0</v>
      </c>
      <c r="AF314">
        <f>'RESUMEN TOTAL'!AL321</f>
        <v>0</v>
      </c>
      <c r="AG314">
        <f>'RESUMEN TOTAL'!AM321</f>
        <v>0</v>
      </c>
      <c r="AH314">
        <f>'RESUMEN TOTAL'!AN321</f>
        <v>0</v>
      </c>
      <c r="AI314">
        <f>'RESUMEN TOTAL'!AO321</f>
        <v>0</v>
      </c>
    </row>
    <row r="315" spans="1:35" x14ac:dyDescent="0.25">
      <c r="A315" t="str">
        <f>'RESUMEN TOTAL'!A322</f>
        <v>SAN JORGE</v>
      </c>
      <c r="B315" t="str">
        <f>'RESUMEN TOTAL'!B322</f>
        <v>SJO01</v>
      </c>
      <c r="C315" t="str">
        <f>'RESUMEN TOTAL'!D322</f>
        <v>Calle 554 y 527</v>
      </c>
      <c r="D315" t="str">
        <f>'RESUMEN TOTAL'!E322</f>
        <v>Domo</v>
      </c>
      <c r="E315" t="str">
        <f>'RESUMEN TOTAL'!F322</f>
        <v>Radio</v>
      </c>
      <c r="F315">
        <f>'RESUMEN TOTAL'!L322</f>
        <v>0</v>
      </c>
      <c r="G315">
        <f>'RESUMEN TOTAL'!M322</f>
        <v>0</v>
      </c>
      <c r="H315">
        <f>'RESUMEN TOTAL'!N322</f>
        <v>0</v>
      </c>
      <c r="I315">
        <f>'RESUMEN TOTAL'!O322</f>
        <v>0</v>
      </c>
      <c r="J315">
        <f>'RESUMEN TOTAL'!P322</f>
        <v>0</v>
      </c>
      <c r="K315">
        <f>'RESUMEN TOTAL'!Q322</f>
        <v>0</v>
      </c>
      <c r="L315">
        <f>'RESUMEN TOTAL'!R322</f>
        <v>0</v>
      </c>
      <c r="M315">
        <f>'RESUMEN TOTAL'!S322</f>
        <v>0</v>
      </c>
      <c r="N315">
        <f>'RESUMEN TOTAL'!T322</f>
        <v>0</v>
      </c>
      <c r="O315">
        <f>'RESUMEN TOTAL'!U322</f>
        <v>0</v>
      </c>
      <c r="P315">
        <f>'RESUMEN TOTAL'!V322</f>
        <v>0</v>
      </c>
      <c r="Q315">
        <f>'RESUMEN TOTAL'!W322</f>
        <v>0</v>
      </c>
      <c r="R315">
        <f>'RESUMEN TOTAL'!X322</f>
        <v>0</v>
      </c>
      <c r="S315">
        <f>'RESUMEN TOTAL'!Y322</f>
        <v>0</v>
      </c>
      <c r="T315">
        <f>'RESUMEN TOTAL'!Z322</f>
        <v>0</v>
      </c>
      <c r="U315">
        <f>'RESUMEN TOTAL'!AA322</f>
        <v>0</v>
      </c>
      <c r="V315">
        <f>'RESUMEN TOTAL'!AB322</f>
        <v>0</v>
      </c>
      <c r="W315" t="str">
        <f>'RESUMEN TOTAL'!AC322</f>
        <v>APAGADO</v>
      </c>
      <c r="X315">
        <f>'RESUMEN TOTAL'!AD322</f>
        <v>0</v>
      </c>
      <c r="Y315">
        <f>'RESUMEN TOTAL'!AE322</f>
        <v>0</v>
      </c>
      <c r="Z315">
        <f>'RESUMEN TOTAL'!AF322</f>
        <v>0</v>
      </c>
      <c r="AA315">
        <f>'RESUMEN TOTAL'!AG322</f>
        <v>0</v>
      </c>
      <c r="AB315">
        <f>'RESUMEN TOTAL'!AH322</f>
        <v>0</v>
      </c>
      <c r="AC315">
        <f>'RESUMEN TOTAL'!AI322</f>
        <v>0</v>
      </c>
      <c r="AD315">
        <f>'RESUMEN TOTAL'!AJ322</f>
        <v>0</v>
      </c>
      <c r="AE315">
        <f>'RESUMEN TOTAL'!AK322</f>
        <v>0</v>
      </c>
      <c r="AF315">
        <f>'RESUMEN TOTAL'!AL322</f>
        <v>0</v>
      </c>
      <c r="AG315">
        <f>'RESUMEN TOTAL'!AM322</f>
        <v>0</v>
      </c>
      <c r="AH315">
        <f>'RESUMEN TOTAL'!AN322</f>
        <v>0</v>
      </c>
      <c r="AI315">
        <f>'RESUMEN TOTAL'!AO322</f>
        <v>0</v>
      </c>
    </row>
    <row r="316" spans="1:35" x14ac:dyDescent="0.25">
      <c r="A316" t="str">
        <f>'RESUMEN TOTAL'!A323</f>
        <v>SAN JORGE</v>
      </c>
      <c r="B316" t="str">
        <f>'RESUMEN TOTAL'!B323</f>
        <v>SJO02</v>
      </c>
      <c r="C316" t="str">
        <f>'RESUMEN TOTAL'!D323</f>
        <v>Calle 554 y 511</v>
      </c>
      <c r="D316" t="str">
        <f>'RESUMEN TOTAL'!E323</f>
        <v>Domo</v>
      </c>
      <c r="E316" t="str">
        <f>'RESUMEN TOTAL'!F323</f>
        <v>Radio</v>
      </c>
      <c r="F316">
        <f>'RESUMEN TOTAL'!L323</f>
        <v>0</v>
      </c>
      <c r="G316">
        <f>'RESUMEN TOTAL'!M323</f>
        <v>0</v>
      </c>
      <c r="H316">
        <f>'RESUMEN TOTAL'!O323</f>
        <v>0</v>
      </c>
      <c r="I316" t="e">
        <f>'RESUMEN TOTAL'!#REF!</f>
        <v>#REF!</v>
      </c>
      <c r="J316">
        <f>'RESUMEN TOTAL'!P323</f>
        <v>0</v>
      </c>
      <c r="K316">
        <f>'RESUMEN TOTAL'!Q323</f>
        <v>0</v>
      </c>
      <c r="L316">
        <f>'RESUMEN TOTAL'!R323</f>
        <v>0</v>
      </c>
      <c r="M316">
        <f>'RESUMEN TOTAL'!S323</f>
        <v>0</v>
      </c>
      <c r="N316">
        <f>'RESUMEN TOTAL'!T323</f>
        <v>0</v>
      </c>
      <c r="O316">
        <f>'RESUMEN TOTAL'!U323</f>
        <v>0</v>
      </c>
      <c r="P316">
        <f>'RESUMEN TOTAL'!V323</f>
        <v>0</v>
      </c>
      <c r="Q316">
        <f>'RESUMEN TOTAL'!W323</f>
        <v>0</v>
      </c>
      <c r="R316">
        <f>'RESUMEN TOTAL'!X323</f>
        <v>0</v>
      </c>
      <c r="S316">
        <f>'RESUMEN TOTAL'!Y323</f>
        <v>0</v>
      </c>
      <c r="T316">
        <f>'RESUMEN TOTAL'!Z323</f>
        <v>0</v>
      </c>
      <c r="U316">
        <f>'RESUMEN TOTAL'!AA323</f>
        <v>0</v>
      </c>
      <c r="V316">
        <f>'RESUMEN TOTAL'!AB323</f>
        <v>0</v>
      </c>
      <c r="W316">
        <f>'RESUMEN TOTAL'!AC323</f>
        <v>0</v>
      </c>
      <c r="X316">
        <f>'RESUMEN TOTAL'!AD323</f>
        <v>0</v>
      </c>
      <c r="Y316">
        <f>'RESUMEN TOTAL'!AE323</f>
        <v>0</v>
      </c>
      <c r="Z316">
        <f>'RESUMEN TOTAL'!AF323</f>
        <v>0</v>
      </c>
      <c r="AA316">
        <f>'RESUMEN TOTAL'!AG323</f>
        <v>0</v>
      </c>
      <c r="AB316">
        <f>'RESUMEN TOTAL'!AH323</f>
        <v>0</v>
      </c>
      <c r="AC316">
        <f>'RESUMEN TOTAL'!AI323</f>
        <v>0</v>
      </c>
      <c r="AD316">
        <f>'RESUMEN TOTAL'!AJ323</f>
        <v>0</v>
      </c>
      <c r="AE316">
        <f>'RESUMEN TOTAL'!AK323</f>
        <v>0</v>
      </c>
      <c r="AF316">
        <f>'RESUMEN TOTAL'!AL323</f>
        <v>0</v>
      </c>
      <c r="AG316">
        <f>'RESUMEN TOTAL'!AM323</f>
        <v>0</v>
      </c>
      <c r="AH316">
        <f>'RESUMEN TOTAL'!AN323</f>
        <v>0</v>
      </c>
      <c r="AI316">
        <f>'RESUMEN TOTAL'!AO323</f>
        <v>0</v>
      </c>
    </row>
    <row r="317" spans="1:35" x14ac:dyDescent="0.25">
      <c r="A317" t="str">
        <f>'RESUMEN TOTAL'!A324</f>
        <v>SAN JORGE</v>
      </c>
      <c r="B317" t="str">
        <f>'RESUMEN TOTAL'!B324</f>
        <v>SJO05 (fija 1)</v>
      </c>
      <c r="C317" t="str">
        <f>'RESUMEN TOTAL'!D324</f>
        <v>511 Y 560</v>
      </c>
      <c r="D317" t="str">
        <f>'RESUMEN TOTAL'!E324</f>
        <v>Fija</v>
      </c>
      <c r="E317" t="str">
        <f>'RESUMEN TOTAL'!F324</f>
        <v>Fibra Optica</v>
      </c>
      <c r="F317" t="str">
        <f>'RESUMEN TOTAL'!L324</f>
        <v>APAGADO</v>
      </c>
      <c r="G317" t="str">
        <f>'RESUMEN TOTAL'!M324</f>
        <v>APAGADO</v>
      </c>
      <c r="H317" t="str">
        <f>'RESUMEN TOTAL'!O324</f>
        <v>APAGADO</v>
      </c>
      <c r="I317" t="e">
        <f>'RESUMEN TOTAL'!#REF!</f>
        <v>#REF!</v>
      </c>
      <c r="J317" t="str">
        <f>'RESUMEN TOTAL'!P324</f>
        <v>APAGADO</v>
      </c>
      <c r="K317" t="str">
        <f>'RESUMEN TOTAL'!Q324</f>
        <v>APAGADO</v>
      </c>
      <c r="L317" t="str">
        <f>'RESUMEN TOTAL'!R324</f>
        <v>APAGADO</v>
      </c>
      <c r="M317" t="str">
        <f>'RESUMEN TOTAL'!S324</f>
        <v>APAGADO</v>
      </c>
      <c r="N317" t="str">
        <f>'RESUMEN TOTAL'!T324</f>
        <v>APAGADO</v>
      </c>
      <c r="O317" t="str">
        <f>'RESUMEN TOTAL'!U324</f>
        <v>APAGADO</v>
      </c>
      <c r="P317" t="str">
        <f>'RESUMEN TOTAL'!V324</f>
        <v>APAGADO</v>
      </c>
      <c r="Q317" t="str">
        <f>'RESUMEN TOTAL'!W324</f>
        <v>APAGADO</v>
      </c>
      <c r="R317">
        <f>'RESUMEN TOTAL'!X324</f>
        <v>0</v>
      </c>
      <c r="S317" t="str">
        <f>'RESUMEN TOTAL'!Y324</f>
        <v>APAGADO</v>
      </c>
      <c r="T317" t="str">
        <f>'RESUMEN TOTAL'!Z324</f>
        <v>APAGADO</v>
      </c>
      <c r="U317" t="str">
        <f>'RESUMEN TOTAL'!AA324</f>
        <v>APAGADO</v>
      </c>
      <c r="V317" t="str">
        <f>'RESUMEN TOTAL'!AB324</f>
        <v>APAGADO</v>
      </c>
      <c r="W317" t="str">
        <f>'RESUMEN TOTAL'!AC324</f>
        <v>APAGADO</v>
      </c>
      <c r="X317" t="str">
        <f>'RESUMEN TOTAL'!AD324</f>
        <v>APAGADO</v>
      </c>
      <c r="Y317" t="str">
        <f>'RESUMEN TOTAL'!AE324</f>
        <v>APAGADO</v>
      </c>
      <c r="Z317" t="str">
        <f>'RESUMEN TOTAL'!AF324</f>
        <v>APAGADO</v>
      </c>
      <c r="AA317" t="str">
        <f>'RESUMEN TOTAL'!AG324</f>
        <v>APAGADO</v>
      </c>
      <c r="AB317" t="str">
        <f>'RESUMEN TOTAL'!AH324</f>
        <v>APAGADO</v>
      </c>
      <c r="AC317" t="str">
        <f>'RESUMEN TOTAL'!AI324</f>
        <v>APAGADO</v>
      </c>
      <c r="AD317" t="str">
        <f>'RESUMEN TOTAL'!AJ324</f>
        <v>APAGADO</v>
      </c>
      <c r="AE317" t="str">
        <f>'RESUMEN TOTAL'!AK324</f>
        <v>APAGADO</v>
      </c>
      <c r="AF317">
        <f>'RESUMEN TOTAL'!AL324</f>
        <v>0</v>
      </c>
      <c r="AG317">
        <f>'RESUMEN TOTAL'!AM324</f>
        <v>0</v>
      </c>
      <c r="AH317" t="e">
        <f>'RESUMEN TOTAL'!#REF!</f>
        <v>#REF!</v>
      </c>
      <c r="AI317">
        <f>'RESUMEN TOTAL'!AN324</f>
        <v>0</v>
      </c>
    </row>
    <row r="318" spans="1:35" x14ac:dyDescent="0.25">
      <c r="A318" t="str">
        <f>'RESUMEN TOTAL'!A325</f>
        <v>SAN JORGE</v>
      </c>
      <c r="B318" t="str">
        <f>'RESUMEN TOTAL'!B325</f>
        <v>SJO06 (fija 2)</v>
      </c>
      <c r="C318" t="str">
        <f>'RESUMEN TOTAL'!D325</f>
        <v>511 Y 560</v>
      </c>
      <c r="D318" t="str">
        <f>'RESUMEN TOTAL'!E325</f>
        <v>Fija</v>
      </c>
      <c r="E318" t="str">
        <f>'RESUMEN TOTAL'!F325</f>
        <v>Fibra Optica</v>
      </c>
      <c r="F318" t="str">
        <f>'RESUMEN TOTAL'!L325</f>
        <v>APAGADO</v>
      </c>
      <c r="G318" t="str">
        <f>'RESUMEN TOTAL'!M325</f>
        <v>APAGADO</v>
      </c>
      <c r="H318" t="str">
        <f>'RESUMEN TOTAL'!O325</f>
        <v>APAGADO</v>
      </c>
      <c r="I318" t="e">
        <f>'RESUMEN TOTAL'!#REF!</f>
        <v>#REF!</v>
      </c>
      <c r="J318" t="str">
        <f>'RESUMEN TOTAL'!P325</f>
        <v>APAGADO</v>
      </c>
      <c r="K318" t="str">
        <f>'RESUMEN TOTAL'!Q325</f>
        <v>APAGADO</v>
      </c>
      <c r="L318" t="str">
        <f>'RESUMEN TOTAL'!R325</f>
        <v>APAGADO</v>
      </c>
      <c r="M318" t="str">
        <f>'RESUMEN TOTAL'!S325</f>
        <v>APAGADO</v>
      </c>
      <c r="N318" t="str">
        <f>'RESUMEN TOTAL'!T325</f>
        <v>APAGADO</v>
      </c>
      <c r="O318" t="str">
        <f>'RESUMEN TOTAL'!U325</f>
        <v>APAGADO</v>
      </c>
      <c r="P318" t="str">
        <f>'RESUMEN TOTAL'!V325</f>
        <v>APAGADO</v>
      </c>
      <c r="Q318" t="str">
        <f>'RESUMEN TOTAL'!W325</f>
        <v>APAGADO</v>
      </c>
      <c r="R318">
        <f>'RESUMEN TOTAL'!X325</f>
        <v>0</v>
      </c>
      <c r="S318" t="str">
        <f>'RESUMEN TOTAL'!Y325</f>
        <v>APAGADO</v>
      </c>
      <c r="T318" t="str">
        <f>'RESUMEN TOTAL'!Z325</f>
        <v>APAGADO</v>
      </c>
      <c r="U318" t="str">
        <f>'RESUMEN TOTAL'!AA325</f>
        <v>APAGADO</v>
      </c>
      <c r="V318" t="str">
        <f>'RESUMEN TOTAL'!AB325</f>
        <v>APAGADO</v>
      </c>
      <c r="W318" t="str">
        <f>'RESUMEN TOTAL'!AC325</f>
        <v>APAGADO</v>
      </c>
      <c r="X318" t="str">
        <f>'RESUMEN TOTAL'!AD325</f>
        <v>APAGADO</v>
      </c>
      <c r="Y318" t="str">
        <f>'RESUMEN TOTAL'!AE325</f>
        <v>APAGADO</v>
      </c>
      <c r="Z318" t="str">
        <f>'RESUMEN TOTAL'!AF325</f>
        <v>APAGADO</v>
      </c>
      <c r="AA318" t="str">
        <f>'RESUMEN TOTAL'!AG325</f>
        <v>APAGADO</v>
      </c>
      <c r="AB318" t="str">
        <f>'RESUMEN TOTAL'!AH325</f>
        <v>APAGADO</v>
      </c>
      <c r="AC318" t="str">
        <f>'RESUMEN TOTAL'!AI325</f>
        <v>APAGADO</v>
      </c>
      <c r="AD318" t="str">
        <f>'RESUMEN TOTAL'!AJ325</f>
        <v>APAGADO</v>
      </c>
      <c r="AE318" t="str">
        <f>'RESUMEN TOTAL'!AK325</f>
        <v>APAGADO</v>
      </c>
      <c r="AF318">
        <f>'RESUMEN TOTAL'!AL325</f>
        <v>0</v>
      </c>
      <c r="AG318">
        <f>'RESUMEN TOTAL'!AM325</f>
        <v>0</v>
      </c>
      <c r="AH318" t="e">
        <f>'RESUMEN TOTAL'!#REF!</f>
        <v>#REF!</v>
      </c>
      <c r="AI318">
        <f>'RESUMEN TOTAL'!AN325</f>
        <v>0</v>
      </c>
    </row>
    <row r="319" spans="1:35" x14ac:dyDescent="0.25">
      <c r="A319" t="str">
        <f>'RESUMEN TOTAL'!A326</f>
        <v>SAN JORGE</v>
      </c>
      <c r="B319" t="str">
        <f>'RESUMEN TOTAL'!B326</f>
        <v>SJO07 (fija 1)</v>
      </c>
      <c r="C319" t="str">
        <f>'RESUMEN TOTAL'!D326</f>
        <v>503 Y 556</v>
      </c>
      <c r="D319" t="str">
        <f>'RESUMEN TOTAL'!E326</f>
        <v>Fija</v>
      </c>
      <c r="E319" t="str">
        <f>'RESUMEN TOTAL'!F326</f>
        <v>Fibra Optica</v>
      </c>
      <c r="F319" t="str">
        <f>'RESUMEN TOTAL'!L326</f>
        <v>APAGADO</v>
      </c>
      <c r="G319" t="str">
        <f>'RESUMEN TOTAL'!M326</f>
        <v>APAGADO</v>
      </c>
      <c r="H319" t="str">
        <f>'RESUMEN TOTAL'!O326</f>
        <v>APAGADO</v>
      </c>
      <c r="I319" t="e">
        <f>'RESUMEN TOTAL'!#REF!</f>
        <v>#REF!</v>
      </c>
      <c r="J319" t="str">
        <f>'RESUMEN TOTAL'!P326</f>
        <v>APAGADO</v>
      </c>
      <c r="K319" t="str">
        <f>'RESUMEN TOTAL'!Q326</f>
        <v>APAGADO</v>
      </c>
      <c r="L319" t="str">
        <f>'RESUMEN TOTAL'!R326</f>
        <v>APAGADO</v>
      </c>
      <c r="M319" t="str">
        <f>'RESUMEN TOTAL'!S326</f>
        <v>APAGADO</v>
      </c>
      <c r="N319" t="str">
        <f>'RESUMEN TOTAL'!T326</f>
        <v>APAGADO</v>
      </c>
      <c r="O319" t="str">
        <f>'RESUMEN TOTAL'!U326</f>
        <v>APAGADO</v>
      </c>
      <c r="P319" t="str">
        <f>'RESUMEN TOTAL'!V326</f>
        <v>APAGADO</v>
      </c>
      <c r="Q319" t="str">
        <f>'RESUMEN TOTAL'!W326</f>
        <v>APAGADO</v>
      </c>
      <c r="R319">
        <f>'RESUMEN TOTAL'!X326</f>
        <v>0</v>
      </c>
      <c r="S319" t="str">
        <f>'RESUMEN TOTAL'!Y326</f>
        <v>APAGADO</v>
      </c>
      <c r="T319" t="str">
        <f>'RESUMEN TOTAL'!Z326</f>
        <v>APAGADO</v>
      </c>
      <c r="U319" t="str">
        <f>'RESUMEN TOTAL'!AA326</f>
        <v>APAGADO</v>
      </c>
      <c r="V319" t="str">
        <f>'RESUMEN TOTAL'!AB326</f>
        <v>APAGADO</v>
      </c>
      <c r="W319" t="str">
        <f>'RESUMEN TOTAL'!AC326</f>
        <v>APAGADO</v>
      </c>
      <c r="X319" t="str">
        <f>'RESUMEN TOTAL'!AD326</f>
        <v>APAGADO</v>
      </c>
      <c r="Y319" t="str">
        <f>'RESUMEN TOTAL'!AE326</f>
        <v>APAGADO</v>
      </c>
      <c r="Z319" t="str">
        <f>'RESUMEN TOTAL'!AF326</f>
        <v>APAGADO</v>
      </c>
      <c r="AA319" t="str">
        <f>'RESUMEN TOTAL'!AG326</f>
        <v>APAGADO</v>
      </c>
      <c r="AB319" t="str">
        <f>'RESUMEN TOTAL'!AH326</f>
        <v>APAGADO</v>
      </c>
      <c r="AC319" t="str">
        <f>'RESUMEN TOTAL'!AI326</f>
        <v>APAGADO</v>
      </c>
      <c r="AD319" t="str">
        <f>'RESUMEN TOTAL'!AJ326</f>
        <v>APAGADO</v>
      </c>
      <c r="AE319" t="str">
        <f>'RESUMEN TOTAL'!AK326</f>
        <v>APAGADO</v>
      </c>
      <c r="AF319">
        <f>'RESUMEN TOTAL'!AL326</f>
        <v>0</v>
      </c>
      <c r="AG319">
        <f>'RESUMEN TOTAL'!AM326</f>
        <v>0</v>
      </c>
      <c r="AH319" t="e">
        <f>'RESUMEN TOTAL'!#REF!</f>
        <v>#REF!</v>
      </c>
      <c r="AI319">
        <f>'RESUMEN TOTAL'!AN326</f>
        <v>0</v>
      </c>
    </row>
    <row r="320" spans="1:35" x14ac:dyDescent="0.25">
      <c r="A320" t="str">
        <f>'RESUMEN TOTAL'!A327</f>
        <v>SAN JORGE</v>
      </c>
      <c r="B320" t="str">
        <f>'RESUMEN TOTAL'!B327</f>
        <v>SJO08 (fija 2)</v>
      </c>
      <c r="C320" t="str">
        <f>'RESUMEN TOTAL'!D327</f>
        <v>503 Y 556</v>
      </c>
      <c r="D320" t="str">
        <f>'RESUMEN TOTAL'!E327</f>
        <v>Fija</v>
      </c>
      <c r="E320" t="str">
        <f>'RESUMEN TOTAL'!F327</f>
        <v>Fibra Optica</v>
      </c>
      <c r="F320" t="str">
        <f>'RESUMEN TOTAL'!L327</f>
        <v>APAGADO</v>
      </c>
      <c r="G320" t="str">
        <f>'RESUMEN TOTAL'!M327</f>
        <v>APAGADO</v>
      </c>
      <c r="H320" t="str">
        <f>'RESUMEN TOTAL'!O327</f>
        <v>APAGADO</v>
      </c>
      <c r="I320" t="e">
        <f>'RESUMEN TOTAL'!#REF!</f>
        <v>#REF!</v>
      </c>
      <c r="J320" t="str">
        <f>'RESUMEN TOTAL'!P327</f>
        <v>APAGADO</v>
      </c>
      <c r="K320" t="str">
        <f>'RESUMEN TOTAL'!Q327</f>
        <v>APAGADO</v>
      </c>
      <c r="L320" t="str">
        <f>'RESUMEN TOTAL'!R327</f>
        <v>APAGADO</v>
      </c>
      <c r="M320" t="str">
        <f>'RESUMEN TOTAL'!S327</f>
        <v>APAGADO</v>
      </c>
      <c r="N320" t="str">
        <f>'RESUMEN TOTAL'!T327</f>
        <v>APAGADO</v>
      </c>
      <c r="O320" t="str">
        <f>'RESUMEN TOTAL'!U327</f>
        <v>APAGADO</v>
      </c>
      <c r="P320" t="str">
        <f>'RESUMEN TOTAL'!V327</f>
        <v>APAGADO</v>
      </c>
      <c r="Q320" t="str">
        <f>'RESUMEN TOTAL'!W327</f>
        <v>APAGADO</v>
      </c>
      <c r="R320">
        <f>'RESUMEN TOTAL'!X327</f>
        <v>0</v>
      </c>
      <c r="S320" t="str">
        <f>'RESUMEN TOTAL'!Y327</f>
        <v>APAGADO</v>
      </c>
      <c r="T320" t="str">
        <f>'RESUMEN TOTAL'!Z327</f>
        <v>APAGADO</v>
      </c>
      <c r="U320" t="str">
        <f>'RESUMEN TOTAL'!AA327</f>
        <v>APAGADO</v>
      </c>
      <c r="V320" t="str">
        <f>'RESUMEN TOTAL'!AB327</f>
        <v>APAGADO</v>
      </c>
      <c r="W320" t="str">
        <f>'RESUMEN TOTAL'!AC327</f>
        <v>APAGADO</v>
      </c>
      <c r="X320" t="str">
        <f>'RESUMEN TOTAL'!AD327</f>
        <v>APAGADO</v>
      </c>
      <c r="Y320" t="str">
        <f>'RESUMEN TOTAL'!AE327</f>
        <v>APAGADO</v>
      </c>
      <c r="Z320" t="str">
        <f>'RESUMEN TOTAL'!AF327</f>
        <v>APAGADO</v>
      </c>
      <c r="AA320" t="str">
        <f>'RESUMEN TOTAL'!AG327</f>
        <v>APAGADO</v>
      </c>
      <c r="AB320" t="str">
        <f>'RESUMEN TOTAL'!AH327</f>
        <v>APAGADO</v>
      </c>
      <c r="AC320" t="str">
        <f>'RESUMEN TOTAL'!AI327</f>
        <v>APAGADO</v>
      </c>
      <c r="AD320" t="str">
        <f>'RESUMEN TOTAL'!AJ327</f>
        <v>APAGADO</v>
      </c>
      <c r="AE320" t="str">
        <f>'RESUMEN TOTAL'!AK327</f>
        <v>APAGADO</v>
      </c>
      <c r="AF320">
        <f>'RESUMEN TOTAL'!AL327</f>
        <v>0</v>
      </c>
      <c r="AG320">
        <f>'RESUMEN TOTAL'!AM327</f>
        <v>0</v>
      </c>
      <c r="AH320" t="e">
        <f>'RESUMEN TOTAL'!#REF!</f>
        <v>#REF!</v>
      </c>
      <c r="AI320">
        <f>'RESUMEN TOTAL'!AN327</f>
        <v>0</v>
      </c>
    </row>
    <row r="321" spans="1:35" x14ac:dyDescent="0.25">
      <c r="A321" t="str">
        <f>'RESUMEN TOTAL'!A328</f>
        <v>SANTO TOMAS</v>
      </c>
      <c r="B321" t="str">
        <f>'RESUMEN TOTAL'!B328</f>
        <v>SJU01</v>
      </c>
      <c r="C321" t="str">
        <f>'RESUMEN TOTAL'!D328</f>
        <v>Ruta 36 y Pte.Peron</v>
      </c>
      <c r="D321" t="str">
        <f>'RESUMEN TOTAL'!E328</f>
        <v>Domo</v>
      </c>
      <c r="E321" t="str">
        <f>'RESUMEN TOTAL'!F328</f>
        <v>Radio</v>
      </c>
      <c r="F321">
        <f>'RESUMEN TOTAL'!L328</f>
        <v>0</v>
      </c>
      <c r="G321">
        <f>'RESUMEN TOTAL'!M328</f>
        <v>0</v>
      </c>
      <c r="H321">
        <f>'RESUMEN TOTAL'!N328</f>
        <v>0</v>
      </c>
      <c r="I321">
        <f>'RESUMEN TOTAL'!O328</f>
        <v>0</v>
      </c>
      <c r="J321">
        <f>'RESUMEN TOTAL'!P328</f>
        <v>0</v>
      </c>
      <c r="K321">
        <f>'RESUMEN TOTAL'!Q328</f>
        <v>0</v>
      </c>
      <c r="L321">
        <f>'RESUMEN TOTAL'!R328</f>
        <v>0</v>
      </c>
      <c r="M321">
        <f>'RESUMEN TOTAL'!S328</f>
        <v>0</v>
      </c>
      <c r="N321">
        <f>'RESUMEN TOTAL'!T328</f>
        <v>0</v>
      </c>
      <c r="O321">
        <f>'RESUMEN TOTAL'!U328</f>
        <v>0</v>
      </c>
      <c r="P321">
        <f>'RESUMEN TOTAL'!V328</f>
        <v>0</v>
      </c>
      <c r="Q321">
        <f>'RESUMEN TOTAL'!W328</f>
        <v>0</v>
      </c>
      <c r="R321">
        <f>'RESUMEN TOTAL'!X328</f>
        <v>0</v>
      </c>
      <c r="S321">
        <f>'RESUMEN TOTAL'!Y328</f>
        <v>0</v>
      </c>
      <c r="T321">
        <f>'RESUMEN TOTAL'!Z328</f>
        <v>0</v>
      </c>
      <c r="U321">
        <f>'RESUMEN TOTAL'!AA328</f>
        <v>0</v>
      </c>
      <c r="V321">
        <f>'RESUMEN TOTAL'!AB328</f>
        <v>0</v>
      </c>
      <c r="W321">
        <f>'RESUMEN TOTAL'!AC328</f>
        <v>0</v>
      </c>
      <c r="X321">
        <f>'RESUMEN TOTAL'!AD328</f>
        <v>0</v>
      </c>
      <c r="Y321">
        <f>'RESUMEN TOTAL'!AE328</f>
        <v>0</v>
      </c>
      <c r="Z321">
        <f>'RESUMEN TOTAL'!AF328</f>
        <v>0</v>
      </c>
      <c r="AA321">
        <f>'RESUMEN TOTAL'!AG328</f>
        <v>0</v>
      </c>
      <c r="AB321">
        <f>'RESUMEN TOTAL'!AH328</f>
        <v>0</v>
      </c>
      <c r="AC321">
        <f>'RESUMEN TOTAL'!AI328</f>
        <v>0</v>
      </c>
      <c r="AD321">
        <f>'RESUMEN TOTAL'!AJ328</f>
        <v>0</v>
      </c>
      <c r="AE321" t="str">
        <f>'RESUMEN TOTAL'!AK328</f>
        <v>APAGADO</v>
      </c>
      <c r="AF321">
        <f>'RESUMEN TOTAL'!AL328</f>
        <v>0</v>
      </c>
      <c r="AG321">
        <f>'RESUMEN TOTAL'!AM328</f>
        <v>0</v>
      </c>
      <c r="AH321" t="e">
        <f>'RESUMEN TOTAL'!#REF!</f>
        <v>#REF!</v>
      </c>
      <c r="AI321">
        <f>'RESUMEN TOTAL'!AN328</f>
        <v>0</v>
      </c>
    </row>
    <row r="322" spans="1:35" x14ac:dyDescent="0.25">
      <c r="A322" t="str">
        <f>'RESUMEN TOTAL'!A329</f>
        <v>VILLA GENERAL SAN MARTIN</v>
      </c>
      <c r="B322" t="str">
        <f>'RESUMEN TOTAL'!B329</f>
        <v>SMA01</v>
      </c>
      <c r="C322" t="str">
        <f>'RESUMEN TOTAL'!D329</f>
        <v>Hudson y Montevideo</v>
      </c>
      <c r="D322" t="str">
        <f>'RESUMEN TOTAL'!E329</f>
        <v>DOMO</v>
      </c>
      <c r="E322" t="str">
        <f>'RESUMEN TOTAL'!F329</f>
        <v>Radio</v>
      </c>
      <c r="F322">
        <f>'RESUMEN TOTAL'!L329</f>
        <v>0</v>
      </c>
      <c r="G322">
        <f>'RESUMEN TOTAL'!M329</f>
        <v>0</v>
      </c>
      <c r="H322">
        <f>'RESUMEN TOTAL'!N329</f>
        <v>0</v>
      </c>
      <c r="I322">
        <f>'RESUMEN TOTAL'!O329</f>
        <v>0</v>
      </c>
      <c r="J322">
        <f>'RESUMEN TOTAL'!P329</f>
        <v>0</v>
      </c>
      <c r="K322">
        <f>'RESUMEN TOTAL'!Q329</f>
        <v>0</v>
      </c>
      <c r="L322">
        <f>'RESUMEN TOTAL'!R329</f>
        <v>0</v>
      </c>
      <c r="M322">
        <f>'RESUMEN TOTAL'!S329</f>
        <v>0</v>
      </c>
      <c r="N322">
        <f>'RESUMEN TOTAL'!T329</f>
        <v>0</v>
      </c>
      <c r="O322">
        <f>'RESUMEN TOTAL'!U329</f>
        <v>0</v>
      </c>
      <c r="P322">
        <f>'RESUMEN TOTAL'!V329</f>
        <v>0</v>
      </c>
      <c r="Q322">
        <f>'RESUMEN TOTAL'!W329</f>
        <v>0</v>
      </c>
      <c r="R322">
        <f>'RESUMEN TOTAL'!X329</f>
        <v>0</v>
      </c>
      <c r="S322">
        <f>'RESUMEN TOTAL'!Y329</f>
        <v>0</v>
      </c>
      <c r="T322">
        <f>'RESUMEN TOTAL'!Z329</f>
        <v>0</v>
      </c>
      <c r="U322">
        <f>'RESUMEN TOTAL'!AA329</f>
        <v>0</v>
      </c>
      <c r="V322">
        <f>'RESUMEN TOTAL'!AB329</f>
        <v>0</v>
      </c>
      <c r="W322">
        <f>'RESUMEN TOTAL'!AC329</f>
        <v>0</v>
      </c>
      <c r="X322">
        <f>'RESUMEN TOTAL'!AD329</f>
        <v>0</v>
      </c>
      <c r="Y322">
        <f>'RESUMEN TOTAL'!AE329</f>
        <v>0</v>
      </c>
      <c r="Z322">
        <f>'RESUMEN TOTAL'!AF329</f>
        <v>0</v>
      </c>
      <c r="AA322">
        <f>'RESUMEN TOTAL'!AG329</f>
        <v>0</v>
      </c>
      <c r="AB322">
        <f>'RESUMEN TOTAL'!AH329</f>
        <v>0</v>
      </c>
      <c r="AC322">
        <f>'RESUMEN TOTAL'!AI329</f>
        <v>0</v>
      </c>
      <c r="AD322">
        <f>'RESUMEN TOTAL'!AJ329</f>
        <v>0</v>
      </c>
      <c r="AE322">
        <f>'RESUMEN TOTAL'!AK329</f>
        <v>0</v>
      </c>
      <c r="AF322">
        <f>'RESUMEN TOTAL'!AL329</f>
        <v>0</v>
      </c>
      <c r="AG322">
        <f>'RESUMEN TOTAL'!AM329</f>
        <v>0</v>
      </c>
      <c r="AH322">
        <f>'RESUMEN TOTAL'!AN329</f>
        <v>0</v>
      </c>
      <c r="AI322">
        <f>'RESUMEN TOTAL'!AO329</f>
        <v>0</v>
      </c>
    </row>
    <row r="323" spans="1:35" x14ac:dyDescent="0.25">
      <c r="A323" t="str">
        <f>'RESUMEN TOTAL'!A330</f>
        <v>VILLA GENERAL SAN MARTIN</v>
      </c>
      <c r="B323" t="str">
        <f>'RESUMEN TOTAL'!B330</f>
        <v>SMA02</v>
      </c>
      <c r="C323" t="str">
        <f>'RESUMEN TOTAL'!D330</f>
        <v>Hudson y San Nicolas</v>
      </c>
      <c r="D323" t="str">
        <f>'RESUMEN TOTAL'!E330</f>
        <v>Domo</v>
      </c>
      <c r="E323" t="str">
        <f>'RESUMEN TOTAL'!F330</f>
        <v>Radio</v>
      </c>
      <c r="F323" t="str">
        <f>'RESUMEN TOTAL'!L330</f>
        <v>APAGADO</v>
      </c>
      <c r="G323" t="str">
        <f>'RESUMEN TOTAL'!M330</f>
        <v>APAGADO</v>
      </c>
      <c r="H323" t="str">
        <f>'RESUMEN TOTAL'!N330</f>
        <v>APAGADO</v>
      </c>
      <c r="I323" t="str">
        <f>'RESUMEN TOTAL'!O330</f>
        <v>APAGADO</v>
      </c>
      <c r="J323" t="str">
        <f>'RESUMEN TOTAL'!P330</f>
        <v>APAGADO</v>
      </c>
      <c r="K323" t="str">
        <f>'RESUMEN TOTAL'!Q330</f>
        <v>APAGADO</v>
      </c>
      <c r="L323" t="str">
        <f>'RESUMEN TOTAL'!R330</f>
        <v>APAGADO</v>
      </c>
      <c r="M323" t="str">
        <f>'RESUMEN TOTAL'!S330</f>
        <v>APAGADO</v>
      </c>
      <c r="N323" t="str">
        <f>'RESUMEN TOTAL'!T330</f>
        <v>APAGADO</v>
      </c>
      <c r="O323" t="str">
        <f>'RESUMEN TOTAL'!U330</f>
        <v>APAGADO</v>
      </c>
      <c r="P323" t="str">
        <f>'RESUMEN TOTAL'!V330</f>
        <v>APAGADO</v>
      </c>
      <c r="Q323" t="str">
        <f>'RESUMEN TOTAL'!W330</f>
        <v>APAGADO</v>
      </c>
      <c r="R323">
        <f>'RESUMEN TOTAL'!X330</f>
        <v>0</v>
      </c>
      <c r="S323" t="str">
        <f>'RESUMEN TOTAL'!Y330</f>
        <v>APAGADO</v>
      </c>
      <c r="T323" t="str">
        <f>'RESUMEN TOTAL'!Z330</f>
        <v>APAGADO</v>
      </c>
      <c r="U323" t="str">
        <f>'RESUMEN TOTAL'!AA330</f>
        <v>APAGADO</v>
      </c>
      <c r="V323" t="str">
        <f>'RESUMEN TOTAL'!AB330</f>
        <v>APAGADO</v>
      </c>
      <c r="W323" t="str">
        <f>'RESUMEN TOTAL'!AC330</f>
        <v>APAGADO</v>
      </c>
      <c r="X323" t="str">
        <f>'RESUMEN TOTAL'!AD330</f>
        <v>APAGADO</v>
      </c>
      <c r="Y323" t="str">
        <f>'RESUMEN TOTAL'!AE330</f>
        <v>APAGADO</v>
      </c>
      <c r="Z323" t="str">
        <f>'RESUMEN TOTAL'!AF330</f>
        <v>APAGADO</v>
      </c>
      <c r="AA323" t="str">
        <f>'RESUMEN TOTAL'!AG330</f>
        <v>APAGADO</v>
      </c>
      <c r="AB323" t="str">
        <f>'RESUMEN TOTAL'!AH330</f>
        <v>APAGADO</v>
      </c>
      <c r="AC323" t="str">
        <f>'RESUMEN TOTAL'!AI330</f>
        <v>APAGADO</v>
      </c>
      <c r="AD323" t="str">
        <f>'RESUMEN TOTAL'!AJ330</f>
        <v>APAGADO</v>
      </c>
      <c r="AE323" t="str">
        <f>'RESUMEN TOTAL'!AK330</f>
        <v>APAGADO</v>
      </c>
      <c r="AF323">
        <f>'RESUMEN TOTAL'!AL330</f>
        <v>0</v>
      </c>
      <c r="AG323">
        <f>'RESUMEN TOTAL'!AM330</f>
        <v>0</v>
      </c>
      <c r="AH323" t="e">
        <f>'RESUMEN TOTAL'!#REF!</f>
        <v>#REF!</v>
      </c>
      <c r="AI323">
        <f>'RESUMEN TOTAL'!AN330</f>
        <v>0</v>
      </c>
    </row>
    <row r="324" spans="1:35" x14ac:dyDescent="0.25">
      <c r="A324" t="str">
        <f>'RESUMEN TOTAL'!A331</f>
        <v>VILLA GENERAL SAN MARTIN</v>
      </c>
      <c r="B324" t="str">
        <f>'RESUMEN TOTAL'!B331</f>
        <v>SMA 03</v>
      </c>
      <c r="C324" t="str">
        <f>'RESUMEN TOTAL'!D331</f>
        <v>ROSARIO Y SAN NICOLAS</v>
      </c>
      <c r="D324" t="str">
        <f>'RESUMEN TOTAL'!E331</f>
        <v>Domo</v>
      </c>
      <c r="E324" t="str">
        <f>'RESUMEN TOTAL'!F331</f>
        <v>Radio</v>
      </c>
      <c r="F324">
        <f>'RESUMEN TOTAL'!L331</f>
        <v>0</v>
      </c>
      <c r="G324">
        <f>'RESUMEN TOTAL'!M331</f>
        <v>0</v>
      </c>
      <c r="H324">
        <f>'RESUMEN TOTAL'!N331</f>
        <v>0</v>
      </c>
      <c r="I324">
        <f>'RESUMEN TOTAL'!O331</f>
        <v>0</v>
      </c>
      <c r="J324">
        <f>'RESUMEN TOTAL'!P331</f>
        <v>0</v>
      </c>
      <c r="K324">
        <f>'RESUMEN TOTAL'!Q331</f>
        <v>0</v>
      </c>
      <c r="L324">
        <f>'RESUMEN TOTAL'!R331</f>
        <v>0</v>
      </c>
      <c r="M324">
        <f>'RESUMEN TOTAL'!S331</f>
        <v>0</v>
      </c>
      <c r="N324">
        <f>'RESUMEN TOTAL'!T331</f>
        <v>0</v>
      </c>
      <c r="O324">
        <f>'RESUMEN TOTAL'!U331</f>
        <v>0</v>
      </c>
      <c r="P324">
        <f>'RESUMEN TOTAL'!V331</f>
        <v>0</v>
      </c>
      <c r="Q324">
        <f>'RESUMEN TOTAL'!W331</f>
        <v>0</v>
      </c>
      <c r="R324">
        <f>'RESUMEN TOTAL'!X331</f>
        <v>0</v>
      </c>
      <c r="S324">
        <f>'RESUMEN TOTAL'!Y331</f>
        <v>0</v>
      </c>
      <c r="T324">
        <f>'RESUMEN TOTAL'!Z331</f>
        <v>0</v>
      </c>
      <c r="U324">
        <f>'RESUMEN TOTAL'!AA331</f>
        <v>0</v>
      </c>
      <c r="V324">
        <f>'RESUMEN TOTAL'!AB331</f>
        <v>0</v>
      </c>
      <c r="W324">
        <f>'RESUMEN TOTAL'!AC331</f>
        <v>0</v>
      </c>
      <c r="X324">
        <f>'RESUMEN TOTAL'!AD331</f>
        <v>0</v>
      </c>
      <c r="Y324">
        <f>'RESUMEN TOTAL'!AE331</f>
        <v>0</v>
      </c>
      <c r="Z324">
        <f>'RESUMEN TOTAL'!AF331</f>
        <v>0</v>
      </c>
      <c r="AA324">
        <f>'RESUMEN TOTAL'!AG331</f>
        <v>0</v>
      </c>
      <c r="AB324">
        <f>'RESUMEN TOTAL'!AH331</f>
        <v>0</v>
      </c>
      <c r="AC324">
        <f>'RESUMEN TOTAL'!AI331</f>
        <v>0</v>
      </c>
      <c r="AD324">
        <f>'RESUMEN TOTAL'!AJ331</f>
        <v>0</v>
      </c>
      <c r="AE324">
        <f>'RESUMEN TOTAL'!AK331</f>
        <v>0</v>
      </c>
      <c r="AF324">
        <f>'RESUMEN TOTAL'!AL331</f>
        <v>0</v>
      </c>
      <c r="AG324">
        <f>'RESUMEN TOTAL'!AM331</f>
        <v>0</v>
      </c>
      <c r="AH324">
        <f>'RESUMEN TOTAL'!AN331</f>
        <v>0</v>
      </c>
      <c r="AI324">
        <f>'RESUMEN TOTAL'!AO331</f>
        <v>0</v>
      </c>
    </row>
    <row r="325" spans="1:35" x14ac:dyDescent="0.25">
      <c r="A325" t="str">
        <f>'RESUMEN TOTAL'!A332</f>
        <v>VILLA GENERAL SAN MARTIN</v>
      </c>
      <c r="B325" t="str">
        <f>'RESUMEN TOTAL'!B332</f>
        <v>SMA 04</v>
      </c>
      <c r="C325" t="str">
        <f>'RESUMEN TOTAL'!D332</f>
        <v>HUDSON Y MONTEVIDEO</v>
      </c>
      <c r="D325" t="str">
        <f>'RESUMEN TOTAL'!E332</f>
        <v>FIJA</v>
      </c>
      <c r="E325" t="str">
        <f>'RESUMEN TOTAL'!F332</f>
        <v>Radio</v>
      </c>
      <c r="F325">
        <f>'RESUMEN TOTAL'!L332</f>
        <v>0</v>
      </c>
      <c r="G325">
        <f>'RESUMEN TOTAL'!M332</f>
        <v>0</v>
      </c>
      <c r="H325">
        <f>'RESUMEN TOTAL'!N332</f>
        <v>0</v>
      </c>
      <c r="I325">
        <f>'RESUMEN TOTAL'!O332</f>
        <v>0</v>
      </c>
      <c r="J325">
        <f>'RESUMEN TOTAL'!P332</f>
        <v>0</v>
      </c>
      <c r="K325">
        <f>'RESUMEN TOTAL'!Q332</f>
        <v>0</v>
      </c>
      <c r="L325">
        <f>'RESUMEN TOTAL'!R332</f>
        <v>0</v>
      </c>
      <c r="M325">
        <f>'RESUMEN TOTAL'!S332</f>
        <v>0</v>
      </c>
      <c r="N325">
        <f>'RESUMEN TOTAL'!T332</f>
        <v>0</v>
      </c>
      <c r="O325">
        <f>'RESUMEN TOTAL'!U332</f>
        <v>0</v>
      </c>
      <c r="P325">
        <f>'RESUMEN TOTAL'!V332</f>
        <v>0</v>
      </c>
      <c r="Q325">
        <f>'RESUMEN TOTAL'!W332</f>
        <v>0</v>
      </c>
      <c r="R325">
        <f>'RESUMEN TOTAL'!X332</f>
        <v>0</v>
      </c>
      <c r="S325">
        <f>'RESUMEN TOTAL'!Y332</f>
        <v>0</v>
      </c>
      <c r="T325">
        <f>'RESUMEN TOTAL'!Z332</f>
        <v>0</v>
      </c>
      <c r="U325">
        <f>'RESUMEN TOTAL'!AA332</f>
        <v>0</v>
      </c>
      <c r="V325">
        <f>'RESUMEN TOTAL'!AB332</f>
        <v>0</v>
      </c>
      <c r="W325">
        <f>'RESUMEN TOTAL'!AC332</f>
        <v>0</v>
      </c>
      <c r="X325">
        <f>'RESUMEN TOTAL'!AD332</f>
        <v>0</v>
      </c>
      <c r="Y325">
        <f>'RESUMEN TOTAL'!AE332</f>
        <v>0</v>
      </c>
      <c r="Z325">
        <f>'RESUMEN TOTAL'!AF332</f>
        <v>0</v>
      </c>
      <c r="AA325">
        <f>'RESUMEN TOTAL'!AG332</f>
        <v>0</v>
      </c>
      <c r="AB325">
        <f>'RESUMEN TOTAL'!AH332</f>
        <v>0</v>
      </c>
      <c r="AC325">
        <f>'RESUMEN TOTAL'!AI332</f>
        <v>0</v>
      </c>
      <c r="AD325">
        <f>'RESUMEN TOTAL'!AJ332</f>
        <v>0</v>
      </c>
      <c r="AE325">
        <f>'RESUMEN TOTAL'!AK332</f>
        <v>0</v>
      </c>
      <c r="AF325">
        <f>'RESUMEN TOTAL'!AL332</f>
        <v>0</v>
      </c>
      <c r="AG325">
        <f>'RESUMEN TOTAL'!AM332</f>
        <v>0</v>
      </c>
      <c r="AH325">
        <f>'RESUMEN TOTAL'!AN332</f>
        <v>0</v>
      </c>
      <c r="AI325">
        <f>'RESUMEN TOTAL'!AO332</f>
        <v>0</v>
      </c>
    </row>
    <row r="326" spans="1:35" x14ac:dyDescent="0.25">
      <c r="A326" t="str">
        <f>'RESUMEN TOTAL'!A333</f>
        <v>VILLA GENERAL SAN MARTIN</v>
      </c>
      <c r="B326" t="str">
        <f>'RESUMEN TOTAL'!B333</f>
        <v>SMA05</v>
      </c>
      <c r="C326" t="str">
        <f>'RESUMEN TOTAL'!D333</f>
        <v>MONTEVIDEO Y VILLEGAS</v>
      </c>
      <c r="D326" t="str">
        <f>'RESUMEN TOTAL'!E333</f>
        <v>DOMO</v>
      </c>
      <c r="E326" t="str">
        <f>'RESUMEN TOTAL'!F333</f>
        <v>PTO A FO</v>
      </c>
      <c r="F326">
        <f>'RESUMEN TOTAL'!L333</f>
        <v>0</v>
      </c>
      <c r="G326">
        <f>'RESUMEN TOTAL'!M333</f>
        <v>0</v>
      </c>
      <c r="H326">
        <f>'RESUMEN TOTAL'!N333</f>
        <v>0</v>
      </c>
      <c r="I326">
        <f>'RESUMEN TOTAL'!O333</f>
        <v>0</v>
      </c>
      <c r="J326">
        <f>'RESUMEN TOTAL'!P333</f>
        <v>0</v>
      </c>
      <c r="K326">
        <f>'RESUMEN TOTAL'!Q333</f>
        <v>0</v>
      </c>
      <c r="L326">
        <f>'RESUMEN TOTAL'!R333</f>
        <v>0</v>
      </c>
      <c r="M326">
        <f>'RESUMEN TOTAL'!S333</f>
        <v>0</v>
      </c>
      <c r="N326">
        <f>'RESUMEN TOTAL'!T333</f>
        <v>0</v>
      </c>
      <c r="O326">
        <f>'RESUMEN TOTAL'!U333</f>
        <v>0</v>
      </c>
      <c r="P326">
        <f>'RESUMEN TOTAL'!V333</f>
        <v>0</v>
      </c>
      <c r="Q326">
        <f>'RESUMEN TOTAL'!W333</f>
        <v>0</v>
      </c>
      <c r="R326">
        <f>'RESUMEN TOTAL'!X333</f>
        <v>0</v>
      </c>
      <c r="S326">
        <f>'RESUMEN TOTAL'!Y333</f>
        <v>0</v>
      </c>
      <c r="T326">
        <f>'RESUMEN TOTAL'!Z333</f>
        <v>0</v>
      </c>
      <c r="U326">
        <f>'RESUMEN TOTAL'!AA333</f>
        <v>0</v>
      </c>
      <c r="V326">
        <f>'RESUMEN TOTAL'!AB333</f>
        <v>0</v>
      </c>
      <c r="W326">
        <f>'RESUMEN TOTAL'!AC333</f>
        <v>0</v>
      </c>
      <c r="X326">
        <f>'RESUMEN TOTAL'!AD333</f>
        <v>0</v>
      </c>
      <c r="Y326">
        <f>'RESUMEN TOTAL'!AE333</f>
        <v>0</v>
      </c>
      <c r="Z326">
        <f>'RESUMEN TOTAL'!AF333</f>
        <v>0</v>
      </c>
      <c r="AA326">
        <f>'RESUMEN TOTAL'!AG333</f>
        <v>0</v>
      </c>
      <c r="AB326">
        <f>'RESUMEN TOTAL'!AH333</f>
        <v>0</v>
      </c>
      <c r="AC326">
        <f>'RESUMEN TOTAL'!AI333</f>
        <v>0</v>
      </c>
      <c r="AD326">
        <f>'RESUMEN TOTAL'!AJ333</f>
        <v>0</v>
      </c>
      <c r="AE326">
        <f>'RESUMEN TOTAL'!AK333</f>
        <v>0</v>
      </c>
      <c r="AF326">
        <f>'RESUMEN TOTAL'!AL333</f>
        <v>0</v>
      </c>
      <c r="AG326">
        <f>'RESUMEN TOTAL'!AM333</f>
        <v>0</v>
      </c>
      <c r="AH326">
        <f>'RESUMEN TOTAL'!AN333</f>
        <v>0</v>
      </c>
      <c r="AI326">
        <f>'RESUMEN TOTAL'!AO333</f>
        <v>0</v>
      </c>
    </row>
    <row r="327" spans="1:35" x14ac:dyDescent="0.25">
      <c r="A327" t="str">
        <f>'RESUMEN TOTAL'!A334</f>
        <v>VILLA GENERAL SAN MARTIN</v>
      </c>
      <c r="B327" t="str">
        <f>'RESUMEN TOTAL'!B334</f>
        <v>SMA 06</v>
      </c>
      <c r="C327" t="str">
        <f>'RESUMEN TOTAL'!D334</f>
        <v>AV. HUDSON Y RIO IGUAZU</v>
      </c>
      <c r="D327" t="str">
        <f>'RESUMEN TOTAL'!E334</f>
        <v>DOMO</v>
      </c>
      <c r="E327" t="str">
        <f>'RESUMEN TOTAL'!F334</f>
        <v>Fibra Optica</v>
      </c>
      <c r="F327">
        <f>'RESUMEN TOTAL'!L334</f>
        <v>0</v>
      </c>
      <c r="G327">
        <f>'RESUMEN TOTAL'!M334</f>
        <v>0</v>
      </c>
      <c r="H327">
        <f>'RESUMEN TOTAL'!N334</f>
        <v>0</v>
      </c>
      <c r="I327">
        <f>'RESUMEN TOTAL'!O334</f>
        <v>0</v>
      </c>
      <c r="J327">
        <f>'RESUMEN TOTAL'!P334</f>
        <v>0</v>
      </c>
      <c r="K327">
        <f>'RESUMEN TOTAL'!Q334</f>
        <v>0</v>
      </c>
      <c r="L327">
        <f>'RESUMEN TOTAL'!R334</f>
        <v>0</v>
      </c>
      <c r="M327">
        <f>'RESUMEN TOTAL'!S334</f>
        <v>0</v>
      </c>
      <c r="N327">
        <f>'RESUMEN TOTAL'!T334</f>
        <v>0</v>
      </c>
      <c r="O327">
        <f>'RESUMEN TOTAL'!U334</f>
        <v>0</v>
      </c>
      <c r="P327">
        <f>'RESUMEN TOTAL'!V334</f>
        <v>0</v>
      </c>
      <c r="Q327">
        <f>'RESUMEN TOTAL'!W334</f>
        <v>0</v>
      </c>
      <c r="R327">
        <f>'RESUMEN TOTAL'!X334</f>
        <v>0</v>
      </c>
      <c r="S327">
        <f>'RESUMEN TOTAL'!Y334</f>
        <v>0</v>
      </c>
      <c r="T327">
        <f>'RESUMEN TOTAL'!Z334</f>
        <v>0</v>
      </c>
      <c r="U327">
        <f>'RESUMEN TOTAL'!AA334</f>
        <v>0</v>
      </c>
      <c r="V327">
        <f>'RESUMEN TOTAL'!AB334</f>
        <v>0</v>
      </c>
      <c r="W327">
        <f>'RESUMEN TOTAL'!AC334</f>
        <v>0</v>
      </c>
      <c r="X327">
        <f>'RESUMEN TOTAL'!AD334</f>
        <v>0</v>
      </c>
      <c r="Y327">
        <f>'RESUMEN TOTAL'!AE334</f>
        <v>0</v>
      </c>
      <c r="Z327">
        <f>'RESUMEN TOTAL'!AF334</f>
        <v>0</v>
      </c>
      <c r="AA327">
        <f>'RESUMEN TOTAL'!AG334</f>
        <v>0</v>
      </c>
      <c r="AB327">
        <f>'RESUMEN TOTAL'!AH334</f>
        <v>0</v>
      </c>
      <c r="AC327">
        <f>'RESUMEN TOTAL'!AI334</f>
        <v>0</v>
      </c>
      <c r="AD327">
        <f>'RESUMEN TOTAL'!AJ334</f>
        <v>0</v>
      </c>
      <c r="AE327">
        <f>'RESUMEN TOTAL'!AK334</f>
        <v>0</v>
      </c>
      <c r="AF327">
        <f>'RESUMEN TOTAL'!AL334</f>
        <v>0</v>
      </c>
      <c r="AG327">
        <f>'RESUMEN TOTAL'!AM334</f>
        <v>0</v>
      </c>
      <c r="AH327">
        <f>'RESUMEN TOTAL'!AN334</f>
        <v>0</v>
      </c>
      <c r="AI327">
        <f>'RESUMEN TOTAL'!AO334</f>
        <v>0</v>
      </c>
    </row>
    <row r="328" spans="1:35" x14ac:dyDescent="0.25">
      <c r="A328" t="str">
        <f>'RESUMEN TOTAL'!A335</f>
        <v>VILLA GENERAL SAN MARTIN</v>
      </c>
      <c r="B328" t="str">
        <f>'RESUMEN TOTAL'!B335</f>
        <v>SMA 07</v>
      </c>
      <c r="C328" t="str">
        <f>'RESUMEN TOTAL'!D335</f>
        <v>AV. HUDSON Y RIO TURBIO</v>
      </c>
      <c r="D328" t="str">
        <f>'RESUMEN TOTAL'!E335</f>
        <v>DOMO</v>
      </c>
      <c r="E328" t="str">
        <f>'RESUMEN TOTAL'!F335</f>
        <v>Fibra Optica</v>
      </c>
      <c r="F328">
        <f>'RESUMEN TOTAL'!L335</f>
        <v>0</v>
      </c>
      <c r="G328">
        <f>'RESUMEN TOTAL'!M335</f>
        <v>0</v>
      </c>
      <c r="H328">
        <f>'RESUMEN TOTAL'!N335</f>
        <v>0</v>
      </c>
      <c r="I328">
        <f>'RESUMEN TOTAL'!O335</f>
        <v>0</v>
      </c>
      <c r="J328">
        <f>'RESUMEN TOTAL'!P335</f>
        <v>0</v>
      </c>
      <c r="K328">
        <f>'RESUMEN TOTAL'!Q335</f>
        <v>0</v>
      </c>
      <c r="L328">
        <f>'RESUMEN TOTAL'!R335</f>
        <v>0</v>
      </c>
      <c r="M328">
        <f>'RESUMEN TOTAL'!S335</f>
        <v>0</v>
      </c>
      <c r="N328">
        <f>'RESUMEN TOTAL'!T335</f>
        <v>0</v>
      </c>
      <c r="O328">
        <f>'RESUMEN TOTAL'!U335</f>
        <v>0</v>
      </c>
      <c r="P328">
        <f>'RESUMEN TOTAL'!V335</f>
        <v>0</v>
      </c>
      <c r="Q328">
        <f>'RESUMEN TOTAL'!W335</f>
        <v>0</v>
      </c>
      <c r="R328">
        <f>'RESUMEN TOTAL'!X335</f>
        <v>0</v>
      </c>
      <c r="S328">
        <f>'RESUMEN TOTAL'!Y335</f>
        <v>0</v>
      </c>
      <c r="T328">
        <f>'RESUMEN TOTAL'!Z335</f>
        <v>0</v>
      </c>
      <c r="U328">
        <f>'RESUMEN TOTAL'!AA335</f>
        <v>0</v>
      </c>
      <c r="V328">
        <f>'RESUMEN TOTAL'!AB335</f>
        <v>0</v>
      </c>
      <c r="W328">
        <f>'RESUMEN TOTAL'!AC335</f>
        <v>0</v>
      </c>
      <c r="X328">
        <f>'RESUMEN TOTAL'!AD335</f>
        <v>0</v>
      </c>
      <c r="Y328">
        <f>'RESUMEN TOTAL'!AE335</f>
        <v>0</v>
      </c>
      <c r="Z328">
        <f>'RESUMEN TOTAL'!AF335</f>
        <v>0</v>
      </c>
      <c r="AA328">
        <f>'RESUMEN TOTAL'!AG335</f>
        <v>0</v>
      </c>
      <c r="AB328">
        <f>'RESUMEN TOTAL'!AH335</f>
        <v>0</v>
      </c>
      <c r="AC328">
        <f>'RESUMEN TOTAL'!AI335</f>
        <v>0</v>
      </c>
      <c r="AD328">
        <f>'RESUMEN TOTAL'!AJ335</f>
        <v>0</v>
      </c>
      <c r="AE328">
        <f>'RESUMEN TOTAL'!AK335</f>
        <v>0</v>
      </c>
      <c r="AF328">
        <f>'RESUMEN TOTAL'!AL335</f>
        <v>0</v>
      </c>
      <c r="AG328">
        <f>'RESUMEN TOTAL'!AM335</f>
        <v>0</v>
      </c>
      <c r="AH328">
        <f>'RESUMEN TOTAL'!AN335</f>
        <v>0</v>
      </c>
      <c r="AI328">
        <f>'RESUMEN TOTAL'!AO335</f>
        <v>0</v>
      </c>
    </row>
    <row r="329" spans="1:35" x14ac:dyDescent="0.25">
      <c r="A329" t="str">
        <f>'RESUMEN TOTAL'!A336</f>
        <v>SAN MARTIN</v>
      </c>
      <c r="B329" t="str">
        <f>'RESUMEN TOTAL'!B336</f>
        <v>SMA 08</v>
      </c>
      <c r="C329" t="str">
        <f>'RESUMEN TOTAL'!D336</f>
        <v>12 De Octubre y H. Lagos</v>
      </c>
      <c r="D329" t="str">
        <f>'RESUMEN TOTAL'!E336</f>
        <v>fija</v>
      </c>
      <c r="E329" t="str">
        <f>'RESUMEN TOTAL'!F336</f>
        <v>Fibra Optica</v>
      </c>
      <c r="F329" t="str">
        <f>'RESUMEN TOTAL'!L336</f>
        <v>APAGADO</v>
      </c>
      <c r="G329" t="str">
        <f>'RESUMEN TOTAL'!M336</f>
        <v>APAGADO</v>
      </c>
      <c r="H329" t="str">
        <f>'RESUMEN TOTAL'!O336</f>
        <v>APAGADO</v>
      </c>
      <c r="I329" t="e">
        <f>'RESUMEN TOTAL'!#REF!</f>
        <v>#REF!</v>
      </c>
      <c r="J329" t="str">
        <f>'RESUMEN TOTAL'!P336</f>
        <v>APAGADO</v>
      </c>
      <c r="K329" t="str">
        <f>'RESUMEN TOTAL'!Q336</f>
        <v>APAGADO</v>
      </c>
      <c r="L329" t="str">
        <f>'RESUMEN TOTAL'!R336</f>
        <v>APAGADO</v>
      </c>
      <c r="M329" t="str">
        <f>'RESUMEN TOTAL'!S336</f>
        <v>APAGADO</v>
      </c>
      <c r="N329" t="str">
        <f>'RESUMEN TOTAL'!T336</f>
        <v>APAGADO</v>
      </c>
      <c r="O329" t="str">
        <f>'RESUMEN TOTAL'!U336</f>
        <v>APAGADO</v>
      </c>
      <c r="P329" t="str">
        <f>'RESUMEN TOTAL'!V336</f>
        <v>APAGADO</v>
      </c>
      <c r="Q329" t="str">
        <f>'RESUMEN TOTAL'!W336</f>
        <v>APAGADO</v>
      </c>
      <c r="R329">
        <f>'RESUMEN TOTAL'!X336</f>
        <v>0</v>
      </c>
      <c r="S329" t="str">
        <f>'RESUMEN TOTAL'!Y336</f>
        <v>APAGADO</v>
      </c>
      <c r="T329" t="str">
        <f>'RESUMEN TOTAL'!Z336</f>
        <v>APAGADO</v>
      </c>
      <c r="U329" t="str">
        <f>'RESUMEN TOTAL'!AA336</f>
        <v>APAGADO</v>
      </c>
      <c r="V329" t="str">
        <f>'RESUMEN TOTAL'!AB336</f>
        <v>APAGADO</v>
      </c>
      <c r="W329" t="str">
        <f>'RESUMEN TOTAL'!AC336</f>
        <v>APAGADO</v>
      </c>
      <c r="X329" t="str">
        <f>'RESUMEN TOTAL'!AD336</f>
        <v>APAGADO</v>
      </c>
      <c r="Y329" t="str">
        <f>'RESUMEN TOTAL'!AE336</f>
        <v>APAGADO</v>
      </c>
      <c r="Z329" t="str">
        <f>'RESUMEN TOTAL'!AF336</f>
        <v>APAGADO</v>
      </c>
      <c r="AA329" t="str">
        <f>'RESUMEN TOTAL'!AG336</f>
        <v>APAGADO</v>
      </c>
      <c r="AB329" t="str">
        <f>'RESUMEN TOTAL'!AH336</f>
        <v>APAGADO</v>
      </c>
      <c r="AC329" t="str">
        <f>'RESUMEN TOTAL'!AI336</f>
        <v>APAGADO</v>
      </c>
      <c r="AD329" t="str">
        <f>'RESUMEN TOTAL'!AJ336</f>
        <v>APAGADO</v>
      </c>
      <c r="AE329" t="str">
        <f>'RESUMEN TOTAL'!AK336</f>
        <v>APAGADO</v>
      </c>
      <c r="AF329">
        <f>'RESUMEN TOTAL'!AL336</f>
        <v>0</v>
      </c>
      <c r="AG329">
        <f>'RESUMEN TOTAL'!AM336</f>
        <v>0</v>
      </c>
      <c r="AH329" t="e">
        <f>'RESUMEN TOTAL'!#REF!</f>
        <v>#REF!</v>
      </c>
      <c r="AI329">
        <f>'RESUMEN TOTAL'!AN336</f>
        <v>0</v>
      </c>
    </row>
    <row r="330" spans="1:35" x14ac:dyDescent="0.25">
      <c r="A330" t="str">
        <f>'RESUMEN TOTAL'!A337</f>
        <v>SAN MARTIN</v>
      </c>
      <c r="B330" t="str">
        <f>'RESUMEN TOTAL'!B337</f>
        <v>SMA 09</v>
      </c>
      <c r="C330" t="str">
        <f>'RESUMEN TOTAL'!D337</f>
        <v>12 De Octubre y H. Lagos</v>
      </c>
      <c r="D330" t="str">
        <f>'RESUMEN TOTAL'!E337</f>
        <v>fija</v>
      </c>
      <c r="E330" t="str">
        <f>'RESUMEN TOTAL'!F337</f>
        <v>Fibra Optica</v>
      </c>
      <c r="F330" t="str">
        <f>'RESUMEN TOTAL'!L337</f>
        <v>APAGADO</v>
      </c>
      <c r="G330" t="str">
        <f>'RESUMEN TOTAL'!M337</f>
        <v>APAGADO</v>
      </c>
      <c r="H330" t="str">
        <f>'RESUMEN TOTAL'!O337</f>
        <v>APAGADO</v>
      </c>
      <c r="I330" t="e">
        <f>'RESUMEN TOTAL'!#REF!</f>
        <v>#REF!</v>
      </c>
      <c r="J330" t="str">
        <f>'RESUMEN TOTAL'!P337</f>
        <v>APAGADO</v>
      </c>
      <c r="K330" t="str">
        <f>'RESUMEN TOTAL'!Q337</f>
        <v>APAGADO</v>
      </c>
      <c r="L330" t="str">
        <f>'RESUMEN TOTAL'!R337</f>
        <v>APAGADO</v>
      </c>
      <c r="M330" t="str">
        <f>'RESUMEN TOTAL'!S337</f>
        <v>APAGADO</v>
      </c>
      <c r="N330" t="str">
        <f>'RESUMEN TOTAL'!T337</f>
        <v>APAGADO</v>
      </c>
      <c r="O330" t="str">
        <f>'RESUMEN TOTAL'!U337</f>
        <v>APAGADO</v>
      </c>
      <c r="P330" t="str">
        <f>'RESUMEN TOTAL'!V337</f>
        <v>APAGADO</v>
      </c>
      <c r="Q330" t="str">
        <f>'RESUMEN TOTAL'!W337</f>
        <v>APAGADO</v>
      </c>
      <c r="R330">
        <f>'RESUMEN TOTAL'!X337</f>
        <v>0</v>
      </c>
      <c r="S330" t="str">
        <f>'RESUMEN TOTAL'!Y337</f>
        <v>APAGADO</v>
      </c>
      <c r="T330" t="str">
        <f>'RESUMEN TOTAL'!Z337</f>
        <v>APAGADO</v>
      </c>
      <c r="U330" t="str">
        <f>'RESUMEN TOTAL'!AA337</f>
        <v>APAGADO</v>
      </c>
      <c r="V330" t="str">
        <f>'RESUMEN TOTAL'!AB337</f>
        <v>APAGADO</v>
      </c>
      <c r="W330" t="str">
        <f>'RESUMEN TOTAL'!AC337</f>
        <v>APAGADO</v>
      </c>
      <c r="X330" t="str">
        <f>'RESUMEN TOTAL'!AD337</f>
        <v>APAGADO</v>
      </c>
      <c r="Y330" t="str">
        <f>'RESUMEN TOTAL'!AE337</f>
        <v>APAGADO</v>
      </c>
      <c r="Z330" t="str">
        <f>'RESUMEN TOTAL'!AF337</f>
        <v>APAGADO</v>
      </c>
      <c r="AA330" t="str">
        <f>'RESUMEN TOTAL'!AG337</f>
        <v>APAGADO</v>
      </c>
      <c r="AB330" t="str">
        <f>'RESUMEN TOTAL'!AH337</f>
        <v>APAGADO</v>
      </c>
      <c r="AC330" t="str">
        <f>'RESUMEN TOTAL'!AI337</f>
        <v>APAGADO</v>
      </c>
      <c r="AD330" t="str">
        <f>'RESUMEN TOTAL'!AJ337</f>
        <v>APAGADO</v>
      </c>
      <c r="AE330" t="str">
        <f>'RESUMEN TOTAL'!AK337</f>
        <v>APAGADO</v>
      </c>
      <c r="AF330">
        <f>'RESUMEN TOTAL'!AL337</f>
        <v>0</v>
      </c>
      <c r="AG330">
        <f>'RESUMEN TOTAL'!AM337</f>
        <v>0</v>
      </c>
      <c r="AH330" t="e">
        <f>'RESUMEN TOTAL'!#REF!</f>
        <v>#REF!</v>
      </c>
      <c r="AI330">
        <f>'RESUMEN TOTAL'!AN337</f>
        <v>0</v>
      </c>
    </row>
    <row r="331" spans="1:35" x14ac:dyDescent="0.25">
      <c r="A331" t="str">
        <f>'RESUMEN TOTAL'!A338</f>
        <v>SAN NICOLAS</v>
      </c>
      <c r="B331" t="str">
        <f>'RESUMEN TOTAL'!B338</f>
        <v>SNI01 (fija 1)</v>
      </c>
      <c r="C331" t="str">
        <f>'RESUMEN TOTAL'!D338</f>
        <v>SARRATEA E/ EEUU DE A. Y AGRELO</v>
      </c>
      <c r="D331" t="str">
        <f>'RESUMEN TOTAL'!E338</f>
        <v>Fija</v>
      </c>
      <c r="E331" t="str">
        <f>'RESUMEN TOTAL'!F338</f>
        <v>Fibra Optica</v>
      </c>
      <c r="F331" t="str">
        <f>'RESUMEN TOTAL'!L338</f>
        <v>APAGADO</v>
      </c>
      <c r="G331" t="str">
        <f>'RESUMEN TOTAL'!M338</f>
        <v>APAGADO</v>
      </c>
      <c r="H331" t="str">
        <f>'RESUMEN TOTAL'!N338</f>
        <v>APAGADO</v>
      </c>
      <c r="I331" t="str">
        <f>'RESUMEN TOTAL'!O338</f>
        <v>APAGADO</v>
      </c>
      <c r="J331" t="str">
        <f>'RESUMEN TOTAL'!P338</f>
        <v>APAGADO</v>
      </c>
      <c r="K331" t="str">
        <f>'RESUMEN TOTAL'!Q338</f>
        <v>APAGADO</v>
      </c>
      <c r="L331" t="str">
        <f>'RESUMEN TOTAL'!R338</f>
        <v>APAGADO</v>
      </c>
      <c r="M331" t="str">
        <f>'RESUMEN TOTAL'!S338</f>
        <v>APAGADO</v>
      </c>
      <c r="N331" t="str">
        <f>'RESUMEN TOTAL'!T338</f>
        <v>APAGADO</v>
      </c>
      <c r="O331" t="str">
        <f>'RESUMEN TOTAL'!U338</f>
        <v>APAGADO</v>
      </c>
      <c r="P331" t="str">
        <f>'RESUMEN TOTAL'!V338</f>
        <v>APAGADO</v>
      </c>
      <c r="Q331" t="str">
        <f>'RESUMEN TOTAL'!W338</f>
        <v>APAGADO</v>
      </c>
      <c r="R331">
        <f>'RESUMEN TOTAL'!X338</f>
        <v>0</v>
      </c>
      <c r="S331" t="str">
        <f>'RESUMEN TOTAL'!Y338</f>
        <v>APAGADO</v>
      </c>
      <c r="T331" t="str">
        <f>'RESUMEN TOTAL'!Z338</f>
        <v>APAGADO</v>
      </c>
      <c r="U331" t="str">
        <f>'RESUMEN TOTAL'!AA338</f>
        <v>APAGADO</v>
      </c>
      <c r="V331" t="str">
        <f>'RESUMEN TOTAL'!AB338</f>
        <v>APAGADO</v>
      </c>
      <c r="W331" t="str">
        <f>'RESUMEN TOTAL'!AC338</f>
        <v>APAGADO</v>
      </c>
      <c r="X331" t="str">
        <f>'RESUMEN TOTAL'!AD338</f>
        <v>APAGADO</v>
      </c>
      <c r="Y331" t="str">
        <f>'RESUMEN TOTAL'!AE338</f>
        <v>APAGADO</v>
      </c>
      <c r="Z331" t="str">
        <f>'RESUMEN TOTAL'!AF338</f>
        <v>APAGADO</v>
      </c>
      <c r="AA331" t="str">
        <f>'RESUMEN TOTAL'!AG338</f>
        <v>APAGADO</v>
      </c>
      <c r="AB331" t="str">
        <f>'RESUMEN TOTAL'!AH338</f>
        <v>APAGADO</v>
      </c>
      <c r="AC331" t="str">
        <f>'RESUMEN TOTAL'!AI338</f>
        <v>APAGADO</v>
      </c>
      <c r="AD331" t="str">
        <f>'RESUMEN TOTAL'!AJ338</f>
        <v>APAGADO</v>
      </c>
      <c r="AE331" t="str">
        <f>'RESUMEN TOTAL'!AK338</f>
        <v>APAGADO</v>
      </c>
      <c r="AF331">
        <f>'RESUMEN TOTAL'!AL338</f>
        <v>0</v>
      </c>
      <c r="AG331">
        <f>'RESUMEN TOTAL'!AM338</f>
        <v>0</v>
      </c>
      <c r="AH331" t="e">
        <f>'RESUMEN TOTAL'!#REF!</f>
        <v>#REF!</v>
      </c>
      <c r="AI331">
        <f>'RESUMEN TOTAL'!AN338</f>
        <v>0</v>
      </c>
    </row>
    <row r="332" spans="1:35" x14ac:dyDescent="0.25">
      <c r="A332" t="str">
        <f>'RESUMEN TOTAL'!A339</f>
        <v>SAN NICOLAS</v>
      </c>
      <c r="B332" t="str">
        <f>'RESUMEN TOTAL'!B339</f>
        <v>SNI02 (fija 2)</v>
      </c>
      <c r="C332" t="str">
        <f>'RESUMEN TOTAL'!D339</f>
        <v>SARRATEA E/ EEUU DE A. Y AGRELO</v>
      </c>
      <c r="D332" t="str">
        <f>'RESUMEN TOTAL'!E339</f>
        <v>Fija</v>
      </c>
      <c r="E332" t="str">
        <f>'RESUMEN TOTAL'!F339</f>
        <v>Fibra Optica</v>
      </c>
      <c r="F332" t="str">
        <f>'RESUMEN TOTAL'!L339</f>
        <v>APAGADO</v>
      </c>
      <c r="G332" t="str">
        <f>'RESUMEN TOTAL'!M339</f>
        <v>APAGADO</v>
      </c>
      <c r="H332" t="str">
        <f>'RESUMEN TOTAL'!N339</f>
        <v>APAGADO</v>
      </c>
      <c r="I332" t="str">
        <f>'RESUMEN TOTAL'!O339</f>
        <v>APAGADO</v>
      </c>
      <c r="J332" t="str">
        <f>'RESUMEN TOTAL'!P339</f>
        <v>APAGADO</v>
      </c>
      <c r="K332" t="str">
        <f>'RESUMEN TOTAL'!Q339</f>
        <v>APAGADO</v>
      </c>
      <c r="L332" t="str">
        <f>'RESUMEN TOTAL'!R339</f>
        <v>APAGADO</v>
      </c>
      <c r="M332" t="str">
        <f>'RESUMEN TOTAL'!S339</f>
        <v>APAGADO</v>
      </c>
      <c r="N332" t="str">
        <f>'RESUMEN TOTAL'!T339</f>
        <v>APAGADO</v>
      </c>
      <c r="O332" t="str">
        <f>'RESUMEN TOTAL'!U339</f>
        <v>APAGADO</v>
      </c>
      <c r="P332" t="str">
        <f>'RESUMEN TOTAL'!V339</f>
        <v>APAGADO</v>
      </c>
      <c r="Q332" t="str">
        <f>'RESUMEN TOTAL'!W339</f>
        <v>APAGADO</v>
      </c>
      <c r="R332">
        <f>'RESUMEN TOTAL'!X339</f>
        <v>0</v>
      </c>
      <c r="S332" t="str">
        <f>'RESUMEN TOTAL'!Y339</f>
        <v>APAGADO</v>
      </c>
      <c r="T332" t="str">
        <f>'RESUMEN TOTAL'!Z339</f>
        <v>APAGADO</v>
      </c>
      <c r="U332" t="str">
        <f>'RESUMEN TOTAL'!AA339</f>
        <v>APAGADO</v>
      </c>
      <c r="V332" t="str">
        <f>'RESUMEN TOTAL'!AB339</f>
        <v>APAGADO</v>
      </c>
      <c r="W332" t="str">
        <f>'RESUMEN TOTAL'!AC339</f>
        <v>APAGADO</v>
      </c>
      <c r="X332" t="str">
        <f>'RESUMEN TOTAL'!AD339</f>
        <v>APAGADO</v>
      </c>
      <c r="Y332" t="str">
        <f>'RESUMEN TOTAL'!AE339</f>
        <v>APAGADO</v>
      </c>
      <c r="Z332" t="str">
        <f>'RESUMEN TOTAL'!AF339</f>
        <v>APAGADO</v>
      </c>
      <c r="AA332" t="str">
        <f>'RESUMEN TOTAL'!AG339</f>
        <v>APAGADO</v>
      </c>
      <c r="AB332" t="str">
        <f>'RESUMEN TOTAL'!AH339</f>
        <v>APAGADO</v>
      </c>
      <c r="AC332" t="str">
        <f>'RESUMEN TOTAL'!AI339</f>
        <v>APAGADO</v>
      </c>
      <c r="AD332" t="str">
        <f>'RESUMEN TOTAL'!AJ339</f>
        <v>APAGADO</v>
      </c>
      <c r="AE332" t="str">
        <f>'RESUMEN TOTAL'!AK339</f>
        <v>APAGADO</v>
      </c>
      <c r="AF332">
        <f>'RESUMEN TOTAL'!AL339</f>
        <v>0</v>
      </c>
      <c r="AG332">
        <f>'RESUMEN TOTAL'!AM339</f>
        <v>0</v>
      </c>
      <c r="AH332" t="e">
        <f>'RESUMEN TOTAL'!#REF!</f>
        <v>#REF!</v>
      </c>
      <c r="AI332">
        <f>'RESUMEN TOTAL'!AN339</f>
        <v>0</v>
      </c>
    </row>
    <row r="333" spans="1:35" x14ac:dyDescent="0.25">
      <c r="A333" t="str">
        <f>'RESUMEN TOTAL'!A340</f>
        <v>SAN NICOLAS</v>
      </c>
      <c r="B333" t="str">
        <f>'RESUMEN TOTAL'!B340</f>
        <v>SNI 03 (fija 1)</v>
      </c>
      <c r="C333" t="str">
        <f>'RESUMEN TOTAL'!D340</f>
        <v>SARRATEA Y LOS TREBOLES</v>
      </c>
      <c r="D333" t="str">
        <f>'RESUMEN TOTAL'!E340</f>
        <v>Fija</v>
      </c>
      <c r="E333" t="str">
        <f>'RESUMEN TOTAL'!F340</f>
        <v>Fibra Optica</v>
      </c>
      <c r="F333" t="str">
        <f>'RESUMEN TOTAL'!L340</f>
        <v>APAGADO</v>
      </c>
      <c r="G333" t="str">
        <f>'RESUMEN TOTAL'!M340</f>
        <v>APAGADO</v>
      </c>
      <c r="H333" t="str">
        <f>'RESUMEN TOTAL'!N340</f>
        <v>APAGADO</v>
      </c>
      <c r="I333" t="str">
        <f>'RESUMEN TOTAL'!O340</f>
        <v>APAGADO</v>
      </c>
      <c r="J333" t="str">
        <f>'RESUMEN TOTAL'!P340</f>
        <v>APAGADO</v>
      </c>
      <c r="K333" t="str">
        <f>'RESUMEN TOTAL'!Q340</f>
        <v>APAGADO</v>
      </c>
      <c r="L333" t="str">
        <f>'RESUMEN TOTAL'!R340</f>
        <v>APAGADO</v>
      </c>
      <c r="M333" t="str">
        <f>'RESUMEN TOTAL'!S340</f>
        <v>APAGADO</v>
      </c>
      <c r="N333" t="str">
        <f>'RESUMEN TOTAL'!T340</f>
        <v>APAGADO</v>
      </c>
      <c r="O333" t="str">
        <f>'RESUMEN TOTAL'!U340</f>
        <v>APAGADO</v>
      </c>
      <c r="P333" t="str">
        <f>'RESUMEN TOTAL'!V340</f>
        <v>APAGADO</v>
      </c>
      <c r="Q333" t="str">
        <f>'RESUMEN TOTAL'!W340</f>
        <v>APAGADO</v>
      </c>
      <c r="R333">
        <f>'RESUMEN TOTAL'!X340</f>
        <v>0</v>
      </c>
      <c r="S333" t="str">
        <f>'RESUMEN TOTAL'!Y340</f>
        <v>APAGADO</v>
      </c>
      <c r="T333" t="str">
        <f>'RESUMEN TOTAL'!Z340</f>
        <v>APAGADO</v>
      </c>
      <c r="U333" t="str">
        <f>'RESUMEN TOTAL'!AA340</f>
        <v>APAGADO</v>
      </c>
      <c r="V333" t="str">
        <f>'RESUMEN TOTAL'!AB340</f>
        <v>APAGADO</v>
      </c>
      <c r="W333" t="str">
        <f>'RESUMEN TOTAL'!AC340</f>
        <v>APAGADO</v>
      </c>
      <c r="X333" t="str">
        <f>'RESUMEN TOTAL'!AD340</f>
        <v>APAGADO</v>
      </c>
      <c r="Y333" t="str">
        <f>'RESUMEN TOTAL'!AE340</f>
        <v>APAGADO</v>
      </c>
      <c r="Z333" t="str">
        <f>'RESUMEN TOTAL'!AF340</f>
        <v>APAGADO</v>
      </c>
      <c r="AA333" t="str">
        <f>'RESUMEN TOTAL'!AG340</f>
        <v>APAGADO</v>
      </c>
      <c r="AB333" t="str">
        <f>'RESUMEN TOTAL'!AH340</f>
        <v>APAGADO</v>
      </c>
      <c r="AC333" t="str">
        <f>'RESUMEN TOTAL'!AI340</f>
        <v>APAGADO</v>
      </c>
      <c r="AD333" t="str">
        <f>'RESUMEN TOTAL'!AJ340</f>
        <v>APAGADO</v>
      </c>
      <c r="AE333" t="str">
        <f>'RESUMEN TOTAL'!AK340</f>
        <v>APAGADO</v>
      </c>
      <c r="AF333">
        <f>'RESUMEN TOTAL'!AL340</f>
        <v>0</v>
      </c>
      <c r="AG333">
        <f>'RESUMEN TOTAL'!AM340</f>
        <v>0</v>
      </c>
      <c r="AH333" t="e">
        <f>'RESUMEN TOTAL'!#REF!</f>
        <v>#REF!</v>
      </c>
      <c r="AI333">
        <f>'RESUMEN TOTAL'!AN340</f>
        <v>0</v>
      </c>
    </row>
    <row r="334" spans="1:35" x14ac:dyDescent="0.25">
      <c r="A334" t="str">
        <f>'RESUMEN TOTAL'!A341</f>
        <v>SAN NICOLAS</v>
      </c>
      <c r="B334" t="str">
        <f>'RESUMEN TOTAL'!B341</f>
        <v>SNI 04 (fija 2)</v>
      </c>
      <c r="C334" t="str">
        <f>'RESUMEN TOTAL'!D341</f>
        <v>SARRATEA Y LOS TREBOLES</v>
      </c>
      <c r="D334" t="str">
        <f>'RESUMEN TOTAL'!E341</f>
        <v>Fija</v>
      </c>
      <c r="E334" t="str">
        <f>'RESUMEN TOTAL'!F341</f>
        <v>Fibra Optica</v>
      </c>
      <c r="F334" t="str">
        <f>'RESUMEN TOTAL'!L341</f>
        <v>APAGADO</v>
      </c>
      <c r="G334" t="str">
        <f>'RESUMEN TOTAL'!M341</f>
        <v>APAGADO</v>
      </c>
      <c r="H334" t="str">
        <f>'RESUMEN TOTAL'!N341</f>
        <v>APAGADO</v>
      </c>
      <c r="I334" t="str">
        <f>'RESUMEN TOTAL'!O341</f>
        <v>APAGADO</v>
      </c>
      <c r="J334" t="str">
        <f>'RESUMEN TOTAL'!P341</f>
        <v>APAGADO</v>
      </c>
      <c r="K334" t="str">
        <f>'RESUMEN TOTAL'!Q341</f>
        <v>APAGADO</v>
      </c>
      <c r="L334" t="str">
        <f>'RESUMEN TOTAL'!R341</f>
        <v>APAGADO</v>
      </c>
      <c r="M334" t="str">
        <f>'RESUMEN TOTAL'!S341</f>
        <v>APAGADO</v>
      </c>
      <c r="N334" t="str">
        <f>'RESUMEN TOTAL'!T341</f>
        <v>APAGADO</v>
      </c>
      <c r="O334" t="str">
        <f>'RESUMEN TOTAL'!U341</f>
        <v>APAGADO</v>
      </c>
      <c r="P334" t="str">
        <f>'RESUMEN TOTAL'!V341</f>
        <v>APAGADO</v>
      </c>
      <c r="Q334" t="str">
        <f>'RESUMEN TOTAL'!W341</f>
        <v>APAGADO</v>
      </c>
      <c r="R334">
        <f>'RESUMEN TOTAL'!X341</f>
        <v>0</v>
      </c>
      <c r="S334" t="str">
        <f>'RESUMEN TOTAL'!Y341</f>
        <v>APAGADO</v>
      </c>
      <c r="T334" t="str">
        <f>'RESUMEN TOTAL'!Z341</f>
        <v>APAGADO</v>
      </c>
      <c r="U334" t="str">
        <f>'RESUMEN TOTAL'!AA341</f>
        <v>APAGADO</v>
      </c>
      <c r="V334" t="str">
        <f>'RESUMEN TOTAL'!AB341</f>
        <v>APAGADO</v>
      </c>
      <c r="W334" t="str">
        <f>'RESUMEN TOTAL'!AC341</f>
        <v>APAGADO</v>
      </c>
      <c r="X334" t="str">
        <f>'RESUMEN TOTAL'!AD341</f>
        <v>APAGADO</v>
      </c>
      <c r="Y334" t="str">
        <f>'RESUMEN TOTAL'!AE341</f>
        <v>APAGADO</v>
      </c>
      <c r="Z334" t="str">
        <f>'RESUMEN TOTAL'!AF341</f>
        <v>APAGADO</v>
      </c>
      <c r="AA334" t="str">
        <f>'RESUMEN TOTAL'!AG341</f>
        <v>APAGADO</v>
      </c>
      <c r="AB334" t="str">
        <f>'RESUMEN TOTAL'!AH341</f>
        <v>APAGADO</v>
      </c>
      <c r="AC334" t="str">
        <f>'RESUMEN TOTAL'!AI341</f>
        <v>APAGADO</v>
      </c>
      <c r="AD334" t="str">
        <f>'RESUMEN TOTAL'!AJ341</f>
        <v>APAGADO</v>
      </c>
      <c r="AE334" t="str">
        <f>'RESUMEN TOTAL'!AK341</f>
        <v>APAGADO</v>
      </c>
      <c r="AF334">
        <f>'RESUMEN TOTAL'!AL341</f>
        <v>0</v>
      </c>
      <c r="AG334">
        <f>'RESUMEN TOTAL'!AM341</f>
        <v>0</v>
      </c>
      <c r="AH334" t="e">
        <f>'RESUMEN TOTAL'!#REF!</f>
        <v>#REF!</v>
      </c>
      <c r="AI334">
        <f>'RESUMEN TOTAL'!AN341</f>
        <v>0</v>
      </c>
    </row>
    <row r="335" spans="1:35" x14ac:dyDescent="0.25">
      <c r="A335" t="str">
        <f>'RESUMEN TOTAL'!A342</f>
        <v>SANTA ROSA</v>
      </c>
      <c r="B335" t="str">
        <f>'RESUMEN TOTAL'!B342</f>
        <v>SRO01</v>
      </c>
      <c r="C335" t="str">
        <f>'RESUMEN TOTAL'!D342</f>
        <v>Yugoslavia y MilÃ¡n</v>
      </c>
      <c r="D335" t="str">
        <f>'RESUMEN TOTAL'!E342</f>
        <v>Domo</v>
      </c>
      <c r="E335" t="str">
        <f>'RESUMEN TOTAL'!F342</f>
        <v>Radio</v>
      </c>
      <c r="F335" t="str">
        <f>'RESUMEN TOTAL'!L342</f>
        <v>APAGADO</v>
      </c>
      <c r="G335" t="str">
        <f>'RESUMEN TOTAL'!M342</f>
        <v>APAGADO</v>
      </c>
      <c r="H335" t="str">
        <f>'RESUMEN TOTAL'!N342</f>
        <v>APAGADO</v>
      </c>
      <c r="I335" t="str">
        <f>'RESUMEN TOTAL'!O342</f>
        <v>APAGADO</v>
      </c>
      <c r="J335">
        <f>'RESUMEN TOTAL'!P342</f>
        <v>0</v>
      </c>
      <c r="K335">
        <f>'RESUMEN TOTAL'!Q342</f>
        <v>0</v>
      </c>
      <c r="L335">
        <f>'RESUMEN TOTAL'!R342</f>
        <v>0</v>
      </c>
      <c r="M335">
        <f>'RESUMEN TOTAL'!S342</f>
        <v>0</v>
      </c>
      <c r="N335">
        <f>'RESUMEN TOTAL'!T342</f>
        <v>0</v>
      </c>
      <c r="O335" t="str">
        <f>'RESUMEN TOTAL'!U342</f>
        <v>APAGADO</v>
      </c>
      <c r="P335">
        <f>'RESUMEN TOTAL'!V342</f>
        <v>0</v>
      </c>
      <c r="Q335">
        <f>'RESUMEN TOTAL'!W342</f>
        <v>0</v>
      </c>
      <c r="R335">
        <f>'RESUMEN TOTAL'!X342</f>
        <v>0</v>
      </c>
      <c r="S335">
        <f>'RESUMEN TOTAL'!Y342</f>
        <v>0</v>
      </c>
      <c r="T335" t="str">
        <f>'RESUMEN TOTAL'!Z342</f>
        <v>APAGADO</v>
      </c>
      <c r="U335" t="str">
        <f>'RESUMEN TOTAL'!AA342</f>
        <v>APAGADO</v>
      </c>
      <c r="V335" t="str">
        <f>'RESUMEN TOTAL'!AB342</f>
        <v>APAGADO</v>
      </c>
      <c r="W335" t="str">
        <f>'RESUMEN TOTAL'!AC342</f>
        <v>APAGADO</v>
      </c>
      <c r="X335" t="str">
        <f>'RESUMEN TOTAL'!AD342</f>
        <v>APAGADO</v>
      </c>
      <c r="Y335" t="str">
        <f>'RESUMEN TOTAL'!AE342</f>
        <v>APAGADO</v>
      </c>
      <c r="Z335" t="str">
        <f>'RESUMEN TOTAL'!AF342</f>
        <v>APAGADO</v>
      </c>
      <c r="AA335" t="str">
        <f>'RESUMEN TOTAL'!AG342</f>
        <v>APAGADO</v>
      </c>
      <c r="AB335" t="str">
        <f>'RESUMEN TOTAL'!AH342</f>
        <v>APAGADO</v>
      </c>
      <c r="AC335" t="str">
        <f>'RESUMEN TOTAL'!AI342</f>
        <v>APAGADO</v>
      </c>
      <c r="AD335" t="str">
        <f>'RESUMEN TOTAL'!AJ342</f>
        <v>APAGADO</v>
      </c>
      <c r="AE335" t="str">
        <f>'RESUMEN TOTAL'!AK342</f>
        <v>APAGADO</v>
      </c>
      <c r="AF335">
        <f>'RESUMEN TOTAL'!AL342</f>
        <v>0</v>
      </c>
      <c r="AG335">
        <f>'RESUMEN TOTAL'!AM342</f>
        <v>0</v>
      </c>
      <c r="AH335" t="e">
        <f>'RESUMEN TOTAL'!#REF!</f>
        <v>#REF!</v>
      </c>
      <c r="AI335">
        <f>'RESUMEN TOTAL'!AN342</f>
        <v>0</v>
      </c>
    </row>
    <row r="336" spans="1:35" x14ac:dyDescent="0.25">
      <c r="A336" t="str">
        <f>'RESUMEN TOTAL'!A343</f>
        <v>ZONA RURAL SANTA ROSA</v>
      </c>
      <c r="B336" t="str">
        <f>'RESUMEN TOTAL'!B343</f>
        <v>SRO02</v>
      </c>
      <c r="C336" t="str">
        <f>'RESUMEN TOTAL'!D343</f>
        <v>Bruselas y Calle 647</v>
      </c>
      <c r="D336" t="str">
        <f>'RESUMEN TOTAL'!E343</f>
        <v>Domo</v>
      </c>
      <c r="E336" t="str">
        <f>'RESUMEN TOTAL'!F343</f>
        <v>Radio</v>
      </c>
      <c r="F336" t="str">
        <f>'RESUMEN TOTAL'!L343</f>
        <v>APAGADO</v>
      </c>
      <c r="G336" t="str">
        <f>'RESUMEN TOTAL'!M343</f>
        <v>APAGADO</v>
      </c>
      <c r="H336" t="str">
        <f>'RESUMEN TOTAL'!N343</f>
        <v>APAGADO</v>
      </c>
      <c r="I336" t="str">
        <f>'RESUMEN TOTAL'!O343</f>
        <v>APAGADO</v>
      </c>
      <c r="J336">
        <f>'RESUMEN TOTAL'!P343</f>
        <v>0</v>
      </c>
      <c r="K336">
        <f>'RESUMEN TOTAL'!Q343</f>
        <v>0</v>
      </c>
      <c r="L336">
        <f>'RESUMEN TOTAL'!R343</f>
        <v>0</v>
      </c>
      <c r="M336">
        <f>'RESUMEN TOTAL'!S343</f>
        <v>0</v>
      </c>
      <c r="N336">
        <f>'RESUMEN TOTAL'!T343</f>
        <v>0</v>
      </c>
      <c r="O336">
        <f>'RESUMEN TOTAL'!U343</f>
        <v>0</v>
      </c>
      <c r="P336">
        <f>'RESUMEN TOTAL'!V343</f>
        <v>0</v>
      </c>
      <c r="Q336">
        <f>'RESUMEN TOTAL'!W343</f>
        <v>0</v>
      </c>
      <c r="R336">
        <f>'RESUMEN TOTAL'!X343</f>
        <v>0</v>
      </c>
      <c r="S336">
        <f>'RESUMEN TOTAL'!Y343</f>
        <v>0</v>
      </c>
      <c r="T336">
        <f>'RESUMEN TOTAL'!Z343</f>
        <v>0</v>
      </c>
      <c r="U336">
        <f>'RESUMEN TOTAL'!AA343</f>
        <v>0</v>
      </c>
      <c r="V336">
        <f>'RESUMEN TOTAL'!AB343</f>
        <v>0</v>
      </c>
      <c r="W336">
        <f>'RESUMEN TOTAL'!AC343</f>
        <v>0</v>
      </c>
      <c r="X336">
        <f>'RESUMEN TOTAL'!AD343</f>
        <v>0</v>
      </c>
      <c r="Y336">
        <f>'RESUMEN TOTAL'!AE343</f>
        <v>0</v>
      </c>
      <c r="Z336">
        <f>'RESUMEN TOTAL'!AF343</f>
        <v>0</v>
      </c>
      <c r="AA336">
        <f>'RESUMEN TOTAL'!AG343</f>
        <v>0</v>
      </c>
      <c r="AB336">
        <f>'RESUMEN TOTAL'!AH343</f>
        <v>0</v>
      </c>
      <c r="AC336">
        <f>'RESUMEN TOTAL'!AI343</f>
        <v>0</v>
      </c>
      <c r="AD336">
        <f>'RESUMEN TOTAL'!AJ343</f>
        <v>0</v>
      </c>
      <c r="AE336">
        <f>'RESUMEN TOTAL'!AK343</f>
        <v>0</v>
      </c>
      <c r="AF336">
        <f>'RESUMEN TOTAL'!AL343</f>
        <v>0</v>
      </c>
      <c r="AG336">
        <f>'RESUMEN TOTAL'!AM343</f>
        <v>0</v>
      </c>
      <c r="AH336" t="e">
        <f>'RESUMEN TOTAL'!#REF!</f>
        <v>#REF!</v>
      </c>
      <c r="AI336">
        <f>'RESUMEN TOTAL'!AN343</f>
        <v>0</v>
      </c>
    </row>
    <row r="337" spans="1:35" x14ac:dyDescent="0.25">
      <c r="A337" t="str">
        <f>'RESUMEN TOTAL'!A344</f>
        <v>SANTA ROSA</v>
      </c>
      <c r="B337" t="str">
        <f>'RESUMEN TOTAL'!B344</f>
        <v>SRO03</v>
      </c>
      <c r="C337" t="str">
        <f>'RESUMEN TOTAL'!D344</f>
        <v>Eva Peron y Paysandu</v>
      </c>
      <c r="D337" t="str">
        <f>'RESUMEN TOTAL'!E344</f>
        <v>Domo</v>
      </c>
      <c r="E337" t="str">
        <f>'RESUMEN TOTAL'!F344</f>
        <v>Radio</v>
      </c>
      <c r="F337">
        <f>'RESUMEN TOTAL'!L344</f>
        <v>0</v>
      </c>
      <c r="G337">
        <f>'RESUMEN TOTAL'!M344</f>
        <v>0</v>
      </c>
      <c r="H337">
        <f>'RESUMEN TOTAL'!N344</f>
        <v>0</v>
      </c>
      <c r="I337">
        <f>'RESUMEN TOTAL'!O344</f>
        <v>0</v>
      </c>
      <c r="J337">
        <f>'RESUMEN TOTAL'!P344</f>
        <v>0</v>
      </c>
      <c r="K337">
        <f>'RESUMEN TOTAL'!Q344</f>
        <v>0</v>
      </c>
      <c r="L337">
        <f>'RESUMEN TOTAL'!R344</f>
        <v>0</v>
      </c>
      <c r="M337">
        <f>'RESUMEN TOTAL'!S344</f>
        <v>0</v>
      </c>
      <c r="N337">
        <f>'RESUMEN TOTAL'!T344</f>
        <v>0</v>
      </c>
      <c r="O337">
        <f>'RESUMEN TOTAL'!U344</f>
        <v>0</v>
      </c>
      <c r="P337">
        <f>'RESUMEN TOTAL'!V344</f>
        <v>0</v>
      </c>
      <c r="Q337">
        <f>'RESUMEN TOTAL'!W344</f>
        <v>0</v>
      </c>
      <c r="R337">
        <f>'RESUMEN TOTAL'!X344</f>
        <v>0</v>
      </c>
      <c r="S337">
        <f>'RESUMEN TOTAL'!Y344</f>
        <v>0</v>
      </c>
      <c r="T337">
        <f>'RESUMEN TOTAL'!Z344</f>
        <v>0</v>
      </c>
      <c r="U337">
        <f>'RESUMEN TOTAL'!AA344</f>
        <v>0</v>
      </c>
      <c r="V337">
        <f>'RESUMEN TOTAL'!AB344</f>
        <v>0</v>
      </c>
      <c r="W337">
        <f>'RESUMEN TOTAL'!AC344</f>
        <v>0</v>
      </c>
      <c r="X337">
        <f>'RESUMEN TOTAL'!AD344</f>
        <v>0</v>
      </c>
      <c r="Y337">
        <f>'RESUMEN TOTAL'!AE344</f>
        <v>0</v>
      </c>
      <c r="Z337">
        <f>'RESUMEN TOTAL'!AF344</f>
        <v>0</v>
      </c>
      <c r="AA337">
        <f>'RESUMEN TOTAL'!AG344</f>
        <v>0</v>
      </c>
      <c r="AB337">
        <f>'RESUMEN TOTAL'!AH344</f>
        <v>0</v>
      </c>
      <c r="AC337">
        <f>'RESUMEN TOTAL'!AI344</f>
        <v>0</v>
      </c>
      <c r="AD337">
        <f>'RESUMEN TOTAL'!AJ344</f>
        <v>0</v>
      </c>
      <c r="AE337">
        <f>'RESUMEN TOTAL'!AK344</f>
        <v>0</v>
      </c>
      <c r="AF337">
        <f>'RESUMEN TOTAL'!AL344</f>
        <v>0</v>
      </c>
      <c r="AG337">
        <f>'RESUMEN TOTAL'!AM344</f>
        <v>0</v>
      </c>
      <c r="AH337">
        <f>'RESUMEN TOTAL'!AN344</f>
        <v>0</v>
      </c>
      <c r="AI337">
        <f>'RESUMEN TOTAL'!AO344</f>
        <v>0</v>
      </c>
    </row>
    <row r="338" spans="1:35" x14ac:dyDescent="0.25">
      <c r="A338" t="str">
        <f>'RESUMEN TOTAL'!A345</f>
        <v>SANTA ROSA</v>
      </c>
      <c r="B338" t="str">
        <f>'RESUMEN TOTAL'!B345</f>
        <v>SRO 04</v>
      </c>
      <c r="C338" t="str">
        <f>'RESUMEN TOTAL'!D345</f>
        <v>Belgica y Andorra</v>
      </c>
      <c r="D338" t="str">
        <f>'RESUMEN TOTAL'!E345</f>
        <v>Domo</v>
      </c>
      <c r="E338" t="str">
        <f>'RESUMEN TOTAL'!F345</f>
        <v>Radio</v>
      </c>
      <c r="F338">
        <f>'RESUMEN TOTAL'!L345</f>
        <v>0</v>
      </c>
      <c r="G338">
        <f>'RESUMEN TOTAL'!M345</f>
        <v>0</v>
      </c>
      <c r="H338">
        <f>'RESUMEN TOTAL'!N345</f>
        <v>0</v>
      </c>
      <c r="I338">
        <f>'RESUMEN TOTAL'!O345</f>
        <v>0</v>
      </c>
      <c r="J338">
        <f>'RESUMEN TOTAL'!P345</f>
        <v>0</v>
      </c>
      <c r="K338">
        <f>'RESUMEN TOTAL'!Q345</f>
        <v>0</v>
      </c>
      <c r="L338">
        <f>'RESUMEN TOTAL'!R345</f>
        <v>0</v>
      </c>
      <c r="M338">
        <f>'RESUMEN TOTAL'!S345</f>
        <v>0</v>
      </c>
      <c r="N338">
        <f>'RESUMEN TOTAL'!T345</f>
        <v>0</v>
      </c>
      <c r="O338">
        <f>'RESUMEN TOTAL'!U345</f>
        <v>0</v>
      </c>
      <c r="P338">
        <f>'RESUMEN TOTAL'!V345</f>
        <v>0</v>
      </c>
      <c r="Q338">
        <f>'RESUMEN TOTAL'!W345</f>
        <v>0</v>
      </c>
      <c r="R338">
        <f>'RESUMEN TOTAL'!X345</f>
        <v>0</v>
      </c>
      <c r="S338">
        <f>'RESUMEN TOTAL'!Y345</f>
        <v>0</v>
      </c>
      <c r="T338">
        <f>'RESUMEN TOTAL'!Z345</f>
        <v>0</v>
      </c>
      <c r="U338">
        <f>'RESUMEN TOTAL'!AA345</f>
        <v>0</v>
      </c>
      <c r="V338">
        <f>'RESUMEN TOTAL'!AB345</f>
        <v>0</v>
      </c>
      <c r="W338">
        <f>'RESUMEN TOTAL'!AC345</f>
        <v>0</v>
      </c>
      <c r="X338">
        <f>'RESUMEN TOTAL'!AD345</f>
        <v>0</v>
      </c>
      <c r="Y338">
        <f>'RESUMEN TOTAL'!AE345</f>
        <v>0</v>
      </c>
      <c r="Z338">
        <f>'RESUMEN TOTAL'!AF345</f>
        <v>0</v>
      </c>
      <c r="AA338">
        <f>'RESUMEN TOTAL'!AG345</f>
        <v>0</v>
      </c>
      <c r="AB338">
        <f>'RESUMEN TOTAL'!AH345</f>
        <v>0</v>
      </c>
      <c r="AC338">
        <f>'RESUMEN TOTAL'!AI345</f>
        <v>0</v>
      </c>
      <c r="AD338">
        <f>'RESUMEN TOTAL'!AJ345</f>
        <v>0</v>
      </c>
      <c r="AE338">
        <f>'RESUMEN TOTAL'!AK345</f>
        <v>0</v>
      </c>
      <c r="AF338">
        <f>'RESUMEN TOTAL'!AL345</f>
        <v>0</v>
      </c>
      <c r="AG338">
        <f>'RESUMEN TOTAL'!AM345</f>
        <v>0</v>
      </c>
      <c r="AH338">
        <f>'RESUMEN TOTAL'!AN345</f>
        <v>0</v>
      </c>
      <c r="AI338">
        <f>'RESUMEN TOTAL'!AO345</f>
        <v>0</v>
      </c>
    </row>
    <row r="339" spans="1:35" x14ac:dyDescent="0.25">
      <c r="A339" t="str">
        <f>'RESUMEN TOTAL'!A346</f>
        <v>SANTA ROSA</v>
      </c>
      <c r="B339" t="str">
        <f>'RESUMEN TOTAL'!B346</f>
        <v>SRO05</v>
      </c>
      <c r="C339" t="str">
        <f>'RESUMEN TOTAL'!D346</f>
        <v>CAFFERATA Y BONN</v>
      </c>
      <c r="D339" t="str">
        <f>'RESUMEN TOTAL'!E346</f>
        <v>DOMO</v>
      </c>
      <c r="E339" t="str">
        <f>'RESUMEN TOTAL'!F346</f>
        <v>Radio</v>
      </c>
      <c r="F339">
        <f>'RESUMEN TOTAL'!L346</f>
        <v>0</v>
      </c>
      <c r="G339">
        <f>'RESUMEN TOTAL'!M346</f>
        <v>0</v>
      </c>
      <c r="H339">
        <f>'RESUMEN TOTAL'!N346</f>
        <v>0</v>
      </c>
      <c r="I339">
        <f>'RESUMEN TOTAL'!O346</f>
        <v>0</v>
      </c>
      <c r="J339">
        <f>'RESUMEN TOTAL'!P346</f>
        <v>0</v>
      </c>
      <c r="K339">
        <f>'RESUMEN TOTAL'!Q346</f>
        <v>0</v>
      </c>
      <c r="L339">
        <f>'RESUMEN TOTAL'!R346</f>
        <v>0</v>
      </c>
      <c r="M339">
        <f>'RESUMEN TOTAL'!S346</f>
        <v>0</v>
      </c>
      <c r="N339">
        <f>'RESUMEN TOTAL'!T346</f>
        <v>0</v>
      </c>
      <c r="O339">
        <f>'RESUMEN TOTAL'!U346</f>
        <v>0</v>
      </c>
      <c r="P339">
        <f>'RESUMEN TOTAL'!V346</f>
        <v>0</v>
      </c>
      <c r="Q339">
        <f>'RESUMEN TOTAL'!W346</f>
        <v>0</v>
      </c>
      <c r="R339">
        <f>'RESUMEN TOTAL'!X346</f>
        <v>0</v>
      </c>
      <c r="S339">
        <f>'RESUMEN TOTAL'!Y346</f>
        <v>0</v>
      </c>
      <c r="T339">
        <f>'RESUMEN TOTAL'!Z346</f>
        <v>0</v>
      </c>
      <c r="U339">
        <f>'RESUMEN TOTAL'!AA346</f>
        <v>0</v>
      </c>
      <c r="V339">
        <f>'RESUMEN TOTAL'!AB346</f>
        <v>0</v>
      </c>
      <c r="W339">
        <f>'RESUMEN TOTAL'!AC346</f>
        <v>0</v>
      </c>
      <c r="X339">
        <f>'RESUMEN TOTAL'!AD346</f>
        <v>0</v>
      </c>
      <c r="Y339">
        <f>'RESUMEN TOTAL'!AE346</f>
        <v>0</v>
      </c>
      <c r="Z339">
        <f>'RESUMEN TOTAL'!AF346</f>
        <v>0</v>
      </c>
      <c r="AA339">
        <f>'RESUMEN TOTAL'!AG346</f>
        <v>0</v>
      </c>
      <c r="AB339">
        <f>'RESUMEN TOTAL'!AH346</f>
        <v>0</v>
      </c>
      <c r="AC339">
        <f>'RESUMEN TOTAL'!AI346</f>
        <v>0</v>
      </c>
      <c r="AD339">
        <f>'RESUMEN TOTAL'!AJ346</f>
        <v>0</v>
      </c>
      <c r="AE339">
        <f>'RESUMEN TOTAL'!AK346</f>
        <v>0</v>
      </c>
      <c r="AF339">
        <f>'RESUMEN TOTAL'!AL346</f>
        <v>0</v>
      </c>
      <c r="AG339">
        <f>'RESUMEN TOTAL'!AM346</f>
        <v>0</v>
      </c>
      <c r="AH339">
        <f>'RESUMEN TOTAL'!AN346</f>
        <v>0</v>
      </c>
      <c r="AI339">
        <f>'RESUMEN TOTAL'!AO346</f>
        <v>0</v>
      </c>
    </row>
    <row r="340" spans="1:35" x14ac:dyDescent="0.25">
      <c r="A340" t="str">
        <f>'RESUMEN TOTAL'!A347</f>
        <v>SANTA ROSA</v>
      </c>
      <c r="B340" t="str">
        <f>'RESUMEN TOTAL'!B347</f>
        <v>SRO06</v>
      </c>
      <c r="C340" t="str">
        <f>'RESUMEN TOTAL'!D347</f>
        <v>Novak y Bonn</v>
      </c>
      <c r="D340" t="str">
        <f>'RESUMEN TOTAL'!E347</f>
        <v>Domo</v>
      </c>
      <c r="E340" t="str">
        <f>'RESUMEN TOTAL'!F347</f>
        <v>Fibra Optica</v>
      </c>
      <c r="F340" t="str">
        <f>'RESUMEN TOTAL'!L347</f>
        <v>APAGADO</v>
      </c>
      <c r="G340">
        <f>'RESUMEN TOTAL'!M347</f>
        <v>0</v>
      </c>
      <c r="H340">
        <f>'RESUMEN TOTAL'!N347</f>
        <v>0</v>
      </c>
      <c r="I340">
        <f>'RESUMEN TOTAL'!O347</f>
        <v>0</v>
      </c>
      <c r="J340">
        <f>'RESUMEN TOTAL'!P347</f>
        <v>0</v>
      </c>
      <c r="K340">
        <f>'RESUMEN TOTAL'!Q347</f>
        <v>0</v>
      </c>
      <c r="L340">
        <f>'RESUMEN TOTAL'!R347</f>
        <v>0</v>
      </c>
      <c r="M340">
        <f>'RESUMEN TOTAL'!S347</f>
        <v>0</v>
      </c>
      <c r="N340">
        <f>'RESUMEN TOTAL'!T347</f>
        <v>0</v>
      </c>
      <c r="O340">
        <f>'RESUMEN TOTAL'!U347</f>
        <v>0</v>
      </c>
      <c r="P340">
        <f>'RESUMEN TOTAL'!V347</f>
        <v>0</v>
      </c>
      <c r="Q340">
        <f>'RESUMEN TOTAL'!W347</f>
        <v>0</v>
      </c>
      <c r="R340">
        <f>'RESUMEN TOTAL'!X347</f>
        <v>0</v>
      </c>
      <c r="S340">
        <f>'RESUMEN TOTAL'!Y347</f>
        <v>0</v>
      </c>
      <c r="T340">
        <f>'RESUMEN TOTAL'!Z347</f>
        <v>0</v>
      </c>
      <c r="U340">
        <f>'RESUMEN TOTAL'!AA347</f>
        <v>0</v>
      </c>
      <c r="V340">
        <f>'RESUMEN TOTAL'!AB347</f>
        <v>0</v>
      </c>
      <c r="W340">
        <f>'RESUMEN TOTAL'!AC347</f>
        <v>0</v>
      </c>
      <c r="X340">
        <f>'RESUMEN TOTAL'!AD347</f>
        <v>0</v>
      </c>
      <c r="Y340">
        <f>'RESUMEN TOTAL'!AE347</f>
        <v>0</v>
      </c>
      <c r="Z340">
        <f>'RESUMEN TOTAL'!AF347</f>
        <v>0</v>
      </c>
      <c r="AA340">
        <f>'RESUMEN TOTAL'!AG347</f>
        <v>0</v>
      </c>
      <c r="AB340">
        <f>'RESUMEN TOTAL'!AH347</f>
        <v>0</v>
      </c>
      <c r="AC340">
        <f>'RESUMEN TOTAL'!AI347</f>
        <v>0</v>
      </c>
      <c r="AD340">
        <f>'RESUMEN TOTAL'!AJ347</f>
        <v>0</v>
      </c>
      <c r="AE340">
        <f>'RESUMEN TOTAL'!AK347</f>
        <v>0</v>
      </c>
      <c r="AF340">
        <f>'RESUMEN TOTAL'!AL347</f>
        <v>0</v>
      </c>
      <c r="AG340">
        <f>'RESUMEN TOTAL'!AM347</f>
        <v>0</v>
      </c>
      <c r="AH340">
        <f>'RESUMEN TOTAL'!AN347</f>
        <v>0</v>
      </c>
      <c r="AI340">
        <f>'RESUMEN TOTAL'!AO347</f>
        <v>0</v>
      </c>
    </row>
    <row r="341" spans="1:35" x14ac:dyDescent="0.25">
      <c r="A341" t="str">
        <f>'RESUMEN TOTAL'!A348</f>
        <v>SANTA ROSA</v>
      </c>
      <c r="B341" t="str">
        <f>'RESUMEN TOTAL'!B348</f>
        <v>SRO07</v>
      </c>
      <c r="C341" t="str">
        <f>'RESUMEN TOTAL'!D348</f>
        <v>NOVAK Y BELGICA</v>
      </c>
      <c r="D341" t="str">
        <f>'RESUMEN TOTAL'!E348</f>
        <v>Domo</v>
      </c>
      <c r="E341" t="str">
        <f>'RESUMEN TOTAL'!F348</f>
        <v>Fibra Optica</v>
      </c>
      <c r="F341">
        <f>'RESUMEN TOTAL'!L348</f>
        <v>0</v>
      </c>
      <c r="G341">
        <f>'RESUMEN TOTAL'!M348</f>
        <v>0</v>
      </c>
      <c r="H341">
        <f>'RESUMEN TOTAL'!N348</f>
        <v>0</v>
      </c>
      <c r="I341">
        <f>'RESUMEN TOTAL'!O348</f>
        <v>0</v>
      </c>
      <c r="J341">
        <f>'RESUMEN TOTAL'!P348</f>
        <v>0</v>
      </c>
      <c r="K341">
        <f>'RESUMEN TOTAL'!Q348</f>
        <v>0</v>
      </c>
      <c r="L341">
        <f>'RESUMEN TOTAL'!R348</f>
        <v>0</v>
      </c>
      <c r="M341">
        <f>'RESUMEN TOTAL'!S348</f>
        <v>0</v>
      </c>
      <c r="N341">
        <f>'RESUMEN TOTAL'!T348</f>
        <v>0</v>
      </c>
      <c r="O341">
        <f>'RESUMEN TOTAL'!U348</f>
        <v>0</v>
      </c>
      <c r="P341">
        <f>'RESUMEN TOTAL'!V348</f>
        <v>0</v>
      </c>
      <c r="Q341">
        <f>'RESUMEN TOTAL'!W348</f>
        <v>0</v>
      </c>
      <c r="R341">
        <f>'RESUMEN TOTAL'!X348</f>
        <v>0</v>
      </c>
      <c r="S341">
        <f>'RESUMEN TOTAL'!Y348</f>
        <v>0</v>
      </c>
      <c r="T341">
        <f>'RESUMEN TOTAL'!Z348</f>
        <v>0</v>
      </c>
      <c r="U341">
        <f>'RESUMEN TOTAL'!AA348</f>
        <v>0</v>
      </c>
      <c r="V341">
        <f>'RESUMEN TOTAL'!AB348</f>
        <v>0</v>
      </c>
      <c r="W341">
        <f>'RESUMEN TOTAL'!AC348</f>
        <v>0</v>
      </c>
      <c r="X341">
        <f>'RESUMEN TOTAL'!AD348</f>
        <v>0</v>
      </c>
      <c r="Y341">
        <f>'RESUMEN TOTAL'!AE348</f>
        <v>0</v>
      </c>
      <c r="Z341">
        <f>'RESUMEN TOTAL'!AF348</f>
        <v>0</v>
      </c>
      <c r="AA341">
        <f>'RESUMEN TOTAL'!AG348</f>
        <v>0</v>
      </c>
      <c r="AB341">
        <f>'RESUMEN TOTAL'!AH348</f>
        <v>0</v>
      </c>
      <c r="AC341">
        <f>'RESUMEN TOTAL'!AI348</f>
        <v>0</v>
      </c>
      <c r="AD341">
        <f>'RESUMEN TOTAL'!AJ348</f>
        <v>0</v>
      </c>
      <c r="AE341">
        <f>'RESUMEN TOTAL'!AK348</f>
        <v>0</v>
      </c>
      <c r="AF341">
        <f>'RESUMEN TOTAL'!AL348</f>
        <v>0</v>
      </c>
      <c r="AG341">
        <f>'RESUMEN TOTAL'!AM348</f>
        <v>0</v>
      </c>
      <c r="AH341">
        <f>'RESUMEN TOTAL'!AN348</f>
        <v>0</v>
      </c>
      <c r="AI341">
        <f>'RESUMEN TOTAL'!AO348</f>
        <v>0</v>
      </c>
    </row>
    <row r="342" spans="1:35" x14ac:dyDescent="0.25">
      <c r="A342" t="str">
        <f>'RESUMEN TOTAL'!A349</f>
        <v>SANTA ROSA</v>
      </c>
      <c r="B342" t="str">
        <f>'RESUMEN TOTAL'!B349</f>
        <v>SRO 08</v>
      </c>
      <c r="C342" t="str">
        <f>'RESUMEN TOTAL'!D349</f>
        <v>NOVAK E/ DESSY Y BELGICA (POLIDEPORTIVO LA PATRIADA)</v>
      </c>
      <c r="D342" t="str">
        <f>'RESUMEN TOTAL'!E349</f>
        <v>Domo</v>
      </c>
      <c r="E342" t="str">
        <f>'RESUMEN TOTAL'!F349</f>
        <v>Fibra Optica</v>
      </c>
      <c r="F342" t="str">
        <f>'RESUMEN TOTAL'!L349</f>
        <v>APAGADO</v>
      </c>
      <c r="G342">
        <f>'RESUMEN TOTAL'!M349</f>
        <v>0</v>
      </c>
      <c r="H342">
        <f>'RESUMEN TOTAL'!N349</f>
        <v>0</v>
      </c>
      <c r="I342">
        <f>'RESUMEN TOTAL'!O349</f>
        <v>0</v>
      </c>
      <c r="J342">
        <f>'RESUMEN TOTAL'!P349</f>
        <v>0</v>
      </c>
      <c r="K342">
        <f>'RESUMEN TOTAL'!Q349</f>
        <v>0</v>
      </c>
      <c r="L342">
        <f>'RESUMEN TOTAL'!R349</f>
        <v>0</v>
      </c>
      <c r="M342">
        <f>'RESUMEN TOTAL'!S349</f>
        <v>0</v>
      </c>
      <c r="N342">
        <f>'RESUMEN TOTAL'!T349</f>
        <v>0</v>
      </c>
      <c r="O342">
        <f>'RESUMEN TOTAL'!U349</f>
        <v>0</v>
      </c>
      <c r="P342">
        <f>'RESUMEN TOTAL'!V349</f>
        <v>0</v>
      </c>
      <c r="Q342">
        <f>'RESUMEN TOTAL'!W349</f>
        <v>0</v>
      </c>
      <c r="R342">
        <f>'RESUMEN TOTAL'!X349</f>
        <v>0</v>
      </c>
      <c r="S342">
        <f>'RESUMEN TOTAL'!Y349</f>
        <v>0</v>
      </c>
      <c r="T342">
        <f>'RESUMEN TOTAL'!Z349</f>
        <v>0</v>
      </c>
      <c r="U342">
        <f>'RESUMEN TOTAL'!AA349</f>
        <v>0</v>
      </c>
      <c r="V342">
        <f>'RESUMEN TOTAL'!AB349</f>
        <v>0</v>
      </c>
      <c r="W342">
        <f>'RESUMEN TOTAL'!AC349</f>
        <v>0</v>
      </c>
      <c r="X342">
        <f>'RESUMEN TOTAL'!AD349</f>
        <v>0</v>
      </c>
      <c r="Y342">
        <f>'RESUMEN TOTAL'!AE349</f>
        <v>0</v>
      </c>
      <c r="Z342">
        <f>'RESUMEN TOTAL'!AF349</f>
        <v>0</v>
      </c>
      <c r="AA342">
        <f>'RESUMEN TOTAL'!AG349</f>
        <v>0</v>
      </c>
      <c r="AB342">
        <f>'RESUMEN TOTAL'!AH349</f>
        <v>0</v>
      </c>
      <c r="AC342">
        <f>'RESUMEN TOTAL'!AI349</f>
        <v>0</v>
      </c>
      <c r="AD342">
        <f>'RESUMEN TOTAL'!AJ349</f>
        <v>0</v>
      </c>
      <c r="AE342">
        <f>'RESUMEN TOTAL'!AK349</f>
        <v>0</v>
      </c>
      <c r="AF342">
        <f>'RESUMEN TOTAL'!AL349</f>
        <v>0</v>
      </c>
      <c r="AG342">
        <f>'RESUMEN TOTAL'!AM349</f>
        <v>0</v>
      </c>
      <c r="AH342">
        <f>'RESUMEN TOTAL'!AN349</f>
        <v>0</v>
      </c>
      <c r="AI342">
        <f>'RESUMEN TOTAL'!AO349</f>
        <v>0</v>
      </c>
    </row>
    <row r="343" spans="1:35" x14ac:dyDescent="0.25">
      <c r="A343" t="str">
        <f>'RESUMEN TOTAL'!A350</f>
        <v>SANTA ROSA</v>
      </c>
      <c r="B343" t="str">
        <f>'RESUMEN TOTAL'!B350</f>
        <v>SRO09</v>
      </c>
      <c r="C343" t="str">
        <f>'RESUMEN TOTAL'!D350</f>
        <v>BUCAREST E/ ALEMANIA Y CAFFERATA</v>
      </c>
      <c r="D343" t="str">
        <f>'RESUMEN TOTAL'!E350</f>
        <v>DOMO</v>
      </c>
      <c r="E343" t="str">
        <f>'RESUMEN TOTAL'!F350</f>
        <v>Radio</v>
      </c>
      <c r="F343">
        <f>'RESUMEN TOTAL'!L350</f>
        <v>0</v>
      </c>
      <c r="G343">
        <f>'RESUMEN TOTAL'!M350</f>
        <v>0</v>
      </c>
      <c r="H343">
        <f>'RESUMEN TOTAL'!N350</f>
        <v>0</v>
      </c>
      <c r="I343" t="str">
        <f>'RESUMEN TOTAL'!O350</f>
        <v>APAGADO</v>
      </c>
      <c r="J343">
        <f>'RESUMEN TOTAL'!P350</f>
        <v>0</v>
      </c>
      <c r="K343">
        <f>'RESUMEN TOTAL'!Q350</f>
        <v>0</v>
      </c>
      <c r="L343">
        <f>'RESUMEN TOTAL'!R350</f>
        <v>0</v>
      </c>
      <c r="M343">
        <f>'RESUMEN TOTAL'!S350</f>
        <v>0</v>
      </c>
      <c r="N343">
        <f>'RESUMEN TOTAL'!T350</f>
        <v>0</v>
      </c>
      <c r="O343">
        <f>'RESUMEN TOTAL'!U350</f>
        <v>0</v>
      </c>
      <c r="P343">
        <f>'RESUMEN TOTAL'!V350</f>
        <v>0</v>
      </c>
      <c r="Q343">
        <f>'RESUMEN TOTAL'!W350</f>
        <v>0</v>
      </c>
      <c r="R343">
        <f>'RESUMEN TOTAL'!X350</f>
        <v>0</v>
      </c>
      <c r="S343">
        <f>'RESUMEN TOTAL'!Y350</f>
        <v>0</v>
      </c>
      <c r="T343">
        <f>'RESUMEN TOTAL'!Z350</f>
        <v>0</v>
      </c>
      <c r="U343">
        <f>'RESUMEN TOTAL'!AA350</f>
        <v>0</v>
      </c>
      <c r="V343">
        <f>'RESUMEN TOTAL'!AB350</f>
        <v>0</v>
      </c>
      <c r="W343">
        <f>'RESUMEN TOTAL'!AC350</f>
        <v>0</v>
      </c>
      <c r="X343">
        <f>'RESUMEN TOTAL'!AD350</f>
        <v>0</v>
      </c>
      <c r="Y343">
        <f>'RESUMEN TOTAL'!AE350</f>
        <v>0</v>
      </c>
      <c r="Z343">
        <f>'RESUMEN TOTAL'!AF350</f>
        <v>0</v>
      </c>
      <c r="AA343">
        <f>'RESUMEN TOTAL'!AG350</f>
        <v>0</v>
      </c>
      <c r="AB343">
        <f>'RESUMEN TOTAL'!AH350</f>
        <v>0</v>
      </c>
      <c r="AC343">
        <f>'RESUMEN TOTAL'!AI350</f>
        <v>0</v>
      </c>
      <c r="AD343">
        <f>'RESUMEN TOTAL'!AJ350</f>
        <v>0</v>
      </c>
      <c r="AE343">
        <f>'RESUMEN TOTAL'!AK350</f>
        <v>0</v>
      </c>
      <c r="AF343">
        <f>'RESUMEN TOTAL'!AL350</f>
        <v>0</v>
      </c>
      <c r="AG343">
        <f>'RESUMEN TOTAL'!AM350</f>
        <v>0</v>
      </c>
      <c r="AH343">
        <f>'RESUMEN TOTAL'!AN350</f>
        <v>0</v>
      </c>
      <c r="AI343">
        <f>'RESUMEN TOTAL'!AO350</f>
        <v>0</v>
      </c>
    </row>
    <row r="344" spans="1:35" x14ac:dyDescent="0.25">
      <c r="A344" t="str">
        <f>'RESUMEN TOTAL'!A351</f>
        <v>SANTA ROSA</v>
      </c>
      <c r="B344" t="str">
        <f>'RESUMEN TOTAL'!B351</f>
        <v>SRO10</v>
      </c>
      <c r="C344" t="str">
        <f>'RESUMEN TOTAL'!D351</f>
        <v>DINAMARCA Y MILAN</v>
      </c>
      <c r="D344" t="str">
        <f>'RESUMEN TOTAL'!E351</f>
        <v>DOMO</v>
      </c>
      <c r="E344" t="str">
        <f>'RESUMEN TOTAL'!F351</f>
        <v>Radio</v>
      </c>
      <c r="F344">
        <f>'RESUMEN TOTAL'!L351</f>
        <v>0</v>
      </c>
      <c r="G344">
        <f>'RESUMEN TOTAL'!M351</f>
        <v>0</v>
      </c>
      <c r="H344">
        <f>'RESUMEN TOTAL'!N351</f>
        <v>0</v>
      </c>
      <c r="I344">
        <f>'RESUMEN TOTAL'!O351</f>
        <v>0</v>
      </c>
      <c r="J344">
        <f>'RESUMEN TOTAL'!P351</f>
        <v>0</v>
      </c>
      <c r="K344">
        <f>'RESUMEN TOTAL'!Q351</f>
        <v>0</v>
      </c>
      <c r="L344">
        <f>'RESUMEN TOTAL'!R351</f>
        <v>0</v>
      </c>
      <c r="M344">
        <f>'RESUMEN TOTAL'!S351</f>
        <v>0</v>
      </c>
      <c r="N344">
        <f>'RESUMEN TOTAL'!T351</f>
        <v>0</v>
      </c>
      <c r="O344">
        <f>'RESUMEN TOTAL'!U351</f>
        <v>0</v>
      </c>
      <c r="P344">
        <f>'RESUMEN TOTAL'!V351</f>
        <v>0</v>
      </c>
      <c r="Q344">
        <f>'RESUMEN TOTAL'!W351</f>
        <v>0</v>
      </c>
      <c r="R344">
        <f>'RESUMEN TOTAL'!X351</f>
        <v>0</v>
      </c>
      <c r="S344">
        <f>'RESUMEN TOTAL'!Y351</f>
        <v>0</v>
      </c>
      <c r="T344">
        <f>'RESUMEN TOTAL'!Z351</f>
        <v>0</v>
      </c>
      <c r="U344">
        <f>'RESUMEN TOTAL'!AA351</f>
        <v>0</v>
      </c>
      <c r="V344">
        <f>'RESUMEN TOTAL'!AB351</f>
        <v>0</v>
      </c>
      <c r="W344">
        <f>'RESUMEN TOTAL'!AC351</f>
        <v>0</v>
      </c>
      <c r="X344">
        <f>'RESUMEN TOTAL'!AD351</f>
        <v>0</v>
      </c>
      <c r="Y344">
        <f>'RESUMEN TOTAL'!AE351</f>
        <v>0</v>
      </c>
      <c r="Z344">
        <f>'RESUMEN TOTAL'!AF351</f>
        <v>0</v>
      </c>
      <c r="AA344">
        <f>'RESUMEN TOTAL'!AG351</f>
        <v>0</v>
      </c>
      <c r="AB344">
        <f>'RESUMEN TOTAL'!AH351</f>
        <v>0</v>
      </c>
      <c r="AC344">
        <f>'RESUMEN TOTAL'!AI351</f>
        <v>0</v>
      </c>
      <c r="AD344">
        <f>'RESUMEN TOTAL'!AJ351</f>
        <v>0</v>
      </c>
      <c r="AE344">
        <f>'RESUMEN TOTAL'!AK351</f>
        <v>0</v>
      </c>
      <c r="AF344">
        <f>'RESUMEN TOTAL'!AL351</f>
        <v>0</v>
      </c>
      <c r="AG344">
        <f>'RESUMEN TOTAL'!AM351</f>
        <v>0</v>
      </c>
      <c r="AH344">
        <f>'RESUMEN TOTAL'!AN351</f>
        <v>0</v>
      </c>
      <c r="AI344">
        <f>'RESUMEN TOTAL'!AO351</f>
        <v>0</v>
      </c>
    </row>
    <row r="345" spans="1:35" x14ac:dyDescent="0.25">
      <c r="A345" t="str">
        <f>'RESUMEN TOTAL'!A352</f>
        <v>SANTA ROSA</v>
      </c>
      <c r="B345" t="str">
        <f>'RESUMEN TOTAL'!B352</f>
        <v>SRO 11</v>
      </c>
      <c r="C345" t="str">
        <f>'RESUMEN TOTAL'!D352</f>
        <v>MILAN Y MALLORCA</v>
      </c>
      <c r="D345" t="str">
        <f>'RESUMEN TOTAL'!E352</f>
        <v>DOMO</v>
      </c>
      <c r="E345" t="str">
        <f>'RESUMEN TOTAL'!F352</f>
        <v>Radio</v>
      </c>
      <c r="F345">
        <f>'RESUMEN TOTAL'!L352</f>
        <v>0</v>
      </c>
      <c r="G345">
        <f>'RESUMEN TOTAL'!M352</f>
        <v>0</v>
      </c>
      <c r="H345">
        <f>'RESUMEN TOTAL'!N352</f>
        <v>0</v>
      </c>
      <c r="I345">
        <f>'RESUMEN TOTAL'!O352</f>
        <v>0</v>
      </c>
      <c r="J345">
        <f>'RESUMEN TOTAL'!P352</f>
        <v>0</v>
      </c>
      <c r="K345">
        <f>'RESUMEN TOTAL'!Q352</f>
        <v>0</v>
      </c>
      <c r="L345">
        <f>'RESUMEN TOTAL'!R352</f>
        <v>0</v>
      </c>
      <c r="M345">
        <f>'RESUMEN TOTAL'!S352</f>
        <v>0</v>
      </c>
      <c r="N345">
        <f>'RESUMEN TOTAL'!T352</f>
        <v>0</v>
      </c>
      <c r="O345">
        <f>'RESUMEN TOTAL'!U352</f>
        <v>0</v>
      </c>
      <c r="P345">
        <f>'RESUMEN TOTAL'!V352</f>
        <v>0</v>
      </c>
      <c r="Q345">
        <f>'RESUMEN TOTAL'!W352</f>
        <v>0</v>
      </c>
      <c r="R345">
        <f>'RESUMEN TOTAL'!X352</f>
        <v>0</v>
      </c>
      <c r="S345">
        <f>'RESUMEN TOTAL'!Y352</f>
        <v>0</v>
      </c>
      <c r="T345">
        <f>'RESUMEN TOTAL'!Z352</f>
        <v>0</v>
      </c>
      <c r="U345">
        <f>'RESUMEN TOTAL'!AA352</f>
        <v>0</v>
      </c>
      <c r="V345">
        <f>'RESUMEN TOTAL'!AB352</f>
        <v>0</v>
      </c>
      <c r="W345">
        <f>'RESUMEN TOTAL'!AC352</f>
        <v>0</v>
      </c>
      <c r="X345">
        <f>'RESUMEN TOTAL'!AD352</f>
        <v>0</v>
      </c>
      <c r="Y345">
        <f>'RESUMEN TOTAL'!AE352</f>
        <v>0</v>
      </c>
      <c r="Z345">
        <f>'RESUMEN TOTAL'!AF352</f>
        <v>0</v>
      </c>
      <c r="AA345">
        <f>'RESUMEN TOTAL'!AG352</f>
        <v>0</v>
      </c>
      <c r="AB345">
        <f>'RESUMEN TOTAL'!AH352</f>
        <v>0</v>
      </c>
      <c r="AC345">
        <f>'RESUMEN TOTAL'!AI352</f>
        <v>0</v>
      </c>
      <c r="AD345">
        <f>'RESUMEN TOTAL'!AJ352</f>
        <v>0</v>
      </c>
      <c r="AE345">
        <f>'RESUMEN TOTAL'!AK352</f>
        <v>0</v>
      </c>
      <c r="AF345">
        <f>'RESUMEN TOTAL'!AL352</f>
        <v>0</v>
      </c>
      <c r="AG345">
        <f>'RESUMEN TOTAL'!AM352</f>
        <v>0</v>
      </c>
      <c r="AH345">
        <f>'RESUMEN TOTAL'!AN352</f>
        <v>0</v>
      </c>
      <c r="AI345">
        <f>'RESUMEN TOTAL'!AO352</f>
        <v>0</v>
      </c>
    </row>
    <row r="346" spans="1:35" x14ac:dyDescent="0.25">
      <c r="A346" t="str">
        <f>'RESUMEN TOTAL'!A353</f>
        <v>SANTA ROSA</v>
      </c>
      <c r="B346" t="str">
        <f>'RESUMEN TOTAL'!B353</f>
        <v>SRO12</v>
      </c>
      <c r="C346" t="str">
        <f>'RESUMEN TOTAL'!D353</f>
        <v>YUGOSLAVIA Y PAYSANDU</v>
      </c>
      <c r="D346" t="str">
        <f>'RESUMEN TOTAL'!E353</f>
        <v>DOMO</v>
      </c>
      <c r="E346" t="str">
        <f>'RESUMEN TOTAL'!F353</f>
        <v>Radio</v>
      </c>
      <c r="F346">
        <f>'RESUMEN TOTAL'!L353</f>
        <v>0</v>
      </c>
      <c r="G346">
        <f>'RESUMEN TOTAL'!M353</f>
        <v>0</v>
      </c>
      <c r="H346">
        <f>'RESUMEN TOTAL'!N353</f>
        <v>0</v>
      </c>
      <c r="I346">
        <f>'RESUMEN TOTAL'!O353</f>
        <v>0</v>
      </c>
      <c r="J346">
        <f>'RESUMEN TOTAL'!P353</f>
        <v>0</v>
      </c>
      <c r="K346">
        <f>'RESUMEN TOTAL'!Q353</f>
        <v>0</v>
      </c>
      <c r="L346">
        <f>'RESUMEN TOTAL'!R353</f>
        <v>0</v>
      </c>
      <c r="M346">
        <f>'RESUMEN TOTAL'!S353</f>
        <v>0</v>
      </c>
      <c r="N346">
        <f>'RESUMEN TOTAL'!T353</f>
        <v>0</v>
      </c>
      <c r="O346">
        <f>'RESUMEN TOTAL'!U353</f>
        <v>0</v>
      </c>
      <c r="P346">
        <f>'RESUMEN TOTAL'!V353</f>
        <v>0</v>
      </c>
      <c r="Q346">
        <f>'RESUMEN TOTAL'!W353</f>
        <v>0</v>
      </c>
      <c r="R346">
        <f>'RESUMEN TOTAL'!X353</f>
        <v>0</v>
      </c>
      <c r="S346">
        <f>'RESUMEN TOTAL'!Y353</f>
        <v>0</v>
      </c>
      <c r="T346">
        <f>'RESUMEN TOTAL'!Z353</f>
        <v>0</v>
      </c>
      <c r="U346">
        <f>'RESUMEN TOTAL'!AA353</f>
        <v>0</v>
      </c>
      <c r="V346">
        <f>'RESUMEN TOTAL'!AB353</f>
        <v>0</v>
      </c>
      <c r="W346">
        <f>'RESUMEN TOTAL'!AC353</f>
        <v>0</v>
      </c>
      <c r="X346">
        <f>'RESUMEN TOTAL'!AD353</f>
        <v>0</v>
      </c>
      <c r="Y346">
        <f>'RESUMEN TOTAL'!AE353</f>
        <v>0</v>
      </c>
      <c r="Z346">
        <f>'RESUMEN TOTAL'!AF353</f>
        <v>0</v>
      </c>
      <c r="AA346">
        <f>'RESUMEN TOTAL'!AG353</f>
        <v>0</v>
      </c>
      <c r="AB346">
        <f>'RESUMEN TOTAL'!AH353</f>
        <v>0</v>
      </c>
      <c r="AC346">
        <f>'RESUMEN TOTAL'!AI353</f>
        <v>0</v>
      </c>
      <c r="AD346">
        <f>'RESUMEN TOTAL'!AJ353</f>
        <v>0</v>
      </c>
      <c r="AE346">
        <f>'RESUMEN TOTAL'!AK353</f>
        <v>0</v>
      </c>
      <c r="AF346">
        <f>'RESUMEN TOTAL'!AL353</f>
        <v>0</v>
      </c>
      <c r="AG346">
        <f>'RESUMEN TOTAL'!AM353</f>
        <v>0</v>
      </c>
      <c r="AH346">
        <f>'RESUMEN TOTAL'!AN353</f>
        <v>0</v>
      </c>
      <c r="AI346">
        <f>'RESUMEN TOTAL'!AO353</f>
        <v>0</v>
      </c>
    </row>
    <row r="347" spans="1:35" x14ac:dyDescent="0.25">
      <c r="A347" t="str">
        <f>'RESUMEN TOTAL'!A354</f>
        <v>ZONA RURAL SANTA ROSA</v>
      </c>
      <c r="B347" t="str">
        <f>'RESUMEN TOTAL'!B354</f>
        <v>SRO 13 (fija 1)</v>
      </c>
      <c r="C347" t="str">
        <f>'RESUMEN TOTAL'!D354</f>
        <v>BRUSELAS E/ GRECIA Y CHECOSLOVAQUIA</v>
      </c>
      <c r="D347" t="str">
        <f>'RESUMEN TOTAL'!E354</f>
        <v>Fija</v>
      </c>
      <c r="E347" t="str">
        <f>'RESUMEN TOTAL'!F354</f>
        <v>Radio</v>
      </c>
      <c r="F347" t="str">
        <f>'RESUMEN TOTAL'!L354</f>
        <v>APAGADO</v>
      </c>
      <c r="G347" t="str">
        <f>'RESUMEN TOTAL'!M354</f>
        <v>APAGADO</v>
      </c>
      <c r="H347" t="str">
        <f>'RESUMEN TOTAL'!N354</f>
        <v>APAGADO</v>
      </c>
      <c r="I347" t="str">
        <f>'RESUMEN TOTAL'!O354</f>
        <v>APAGADO</v>
      </c>
      <c r="J347">
        <f>'RESUMEN TOTAL'!P354</f>
        <v>0</v>
      </c>
      <c r="K347">
        <f>'RESUMEN TOTAL'!Q354</f>
        <v>0</v>
      </c>
      <c r="L347">
        <f>'RESUMEN TOTAL'!R354</f>
        <v>0</v>
      </c>
      <c r="M347">
        <f>'RESUMEN TOTAL'!S354</f>
        <v>0</v>
      </c>
      <c r="N347">
        <f>'RESUMEN TOTAL'!T354</f>
        <v>0</v>
      </c>
      <c r="O347">
        <f>'RESUMEN TOTAL'!U354</f>
        <v>0</v>
      </c>
      <c r="P347">
        <f>'RESUMEN TOTAL'!V354</f>
        <v>0</v>
      </c>
      <c r="Q347">
        <f>'RESUMEN TOTAL'!W354</f>
        <v>0</v>
      </c>
      <c r="R347">
        <f>'RESUMEN TOTAL'!X354</f>
        <v>0</v>
      </c>
      <c r="S347">
        <f>'RESUMEN TOTAL'!Y354</f>
        <v>0</v>
      </c>
      <c r="T347" t="str">
        <f>'RESUMEN TOTAL'!Z354</f>
        <v>APAGADO</v>
      </c>
      <c r="U347">
        <f>'RESUMEN TOTAL'!AA354</f>
        <v>0</v>
      </c>
      <c r="V347">
        <f>'RESUMEN TOTAL'!AB354</f>
        <v>0</v>
      </c>
      <c r="W347" t="str">
        <f>'RESUMEN TOTAL'!AC354</f>
        <v>APAGADO</v>
      </c>
      <c r="X347">
        <f>'RESUMEN TOTAL'!AD354</f>
        <v>0</v>
      </c>
      <c r="Y347">
        <f>'RESUMEN TOTAL'!AE354</f>
        <v>0</v>
      </c>
      <c r="Z347">
        <f>'RESUMEN TOTAL'!AF354</f>
        <v>0</v>
      </c>
      <c r="AA347">
        <f>'RESUMEN TOTAL'!AG354</f>
        <v>0</v>
      </c>
      <c r="AB347">
        <f>'RESUMEN TOTAL'!AH354</f>
        <v>0</v>
      </c>
      <c r="AC347">
        <f>'RESUMEN TOTAL'!AI354</f>
        <v>0</v>
      </c>
      <c r="AD347">
        <f>'RESUMEN TOTAL'!AJ354</f>
        <v>0</v>
      </c>
      <c r="AE347">
        <f>'RESUMEN TOTAL'!AK354</f>
        <v>0</v>
      </c>
      <c r="AF347">
        <f>'RESUMEN TOTAL'!AL354</f>
        <v>0</v>
      </c>
      <c r="AG347">
        <f>'RESUMEN TOTAL'!AM354</f>
        <v>0</v>
      </c>
      <c r="AH347">
        <f>'RESUMEN TOTAL'!AN354</f>
        <v>0</v>
      </c>
      <c r="AI347">
        <f>'RESUMEN TOTAL'!AO354</f>
        <v>0</v>
      </c>
    </row>
    <row r="348" spans="1:35" x14ac:dyDescent="0.25">
      <c r="A348" t="str">
        <f>'RESUMEN TOTAL'!A355</f>
        <v>ZONA RURAL SANTA ROSA</v>
      </c>
      <c r="B348" t="str">
        <f>'RESUMEN TOTAL'!B355</f>
        <v>SRO 14 (fija 2)</v>
      </c>
      <c r="C348" t="str">
        <f>'RESUMEN TOTAL'!D355</f>
        <v>BRUSELAS E/ GRECIA Y CHECOSLOVAQUIA</v>
      </c>
      <c r="D348" t="str">
        <f>'RESUMEN TOTAL'!E355</f>
        <v>Fija</v>
      </c>
      <c r="E348" t="str">
        <f>'RESUMEN TOTAL'!F355</f>
        <v>Radio</v>
      </c>
      <c r="F348" t="str">
        <f>'RESUMEN TOTAL'!L355</f>
        <v>APAGADO</v>
      </c>
      <c r="G348" t="str">
        <f>'RESUMEN TOTAL'!M355</f>
        <v>APAGADO</v>
      </c>
      <c r="H348" t="str">
        <f>'RESUMEN TOTAL'!N355</f>
        <v>APAGADO</v>
      </c>
      <c r="I348" t="str">
        <f>'RESUMEN TOTAL'!O355</f>
        <v>APAGADO</v>
      </c>
      <c r="J348">
        <f>'RESUMEN TOTAL'!P355</f>
        <v>0</v>
      </c>
      <c r="K348">
        <f>'RESUMEN TOTAL'!Q355</f>
        <v>0</v>
      </c>
      <c r="L348">
        <f>'RESUMEN TOTAL'!R355</f>
        <v>0</v>
      </c>
      <c r="M348">
        <f>'RESUMEN TOTAL'!S355</f>
        <v>0</v>
      </c>
      <c r="N348">
        <f>'RESUMEN TOTAL'!T355</f>
        <v>0</v>
      </c>
      <c r="O348">
        <f>'RESUMEN TOTAL'!U355</f>
        <v>0</v>
      </c>
      <c r="P348">
        <f>'RESUMEN TOTAL'!V355</f>
        <v>0</v>
      </c>
      <c r="Q348">
        <f>'RESUMEN TOTAL'!W355</f>
        <v>0</v>
      </c>
      <c r="R348">
        <f>'RESUMEN TOTAL'!X355</f>
        <v>0</v>
      </c>
      <c r="S348">
        <f>'RESUMEN TOTAL'!Y355</f>
        <v>0</v>
      </c>
      <c r="T348" t="str">
        <f>'RESUMEN TOTAL'!Z355</f>
        <v>APAGADO</v>
      </c>
      <c r="U348">
        <f>'RESUMEN TOTAL'!AA355</f>
        <v>0</v>
      </c>
      <c r="V348">
        <f>'RESUMEN TOTAL'!AB355</f>
        <v>0</v>
      </c>
      <c r="W348" t="str">
        <f>'RESUMEN TOTAL'!AC355</f>
        <v>APAGADO</v>
      </c>
      <c r="X348">
        <f>'RESUMEN TOTAL'!AD355</f>
        <v>0</v>
      </c>
      <c r="Y348">
        <f>'RESUMEN TOTAL'!AE355</f>
        <v>0</v>
      </c>
      <c r="Z348">
        <f>'RESUMEN TOTAL'!AF355</f>
        <v>0</v>
      </c>
      <c r="AA348">
        <f>'RESUMEN TOTAL'!AG355</f>
        <v>0</v>
      </c>
      <c r="AB348">
        <f>'RESUMEN TOTAL'!AH355</f>
        <v>0</v>
      </c>
      <c r="AC348">
        <f>'RESUMEN TOTAL'!AI355</f>
        <v>0</v>
      </c>
      <c r="AD348">
        <f>'RESUMEN TOTAL'!AJ355</f>
        <v>0</v>
      </c>
      <c r="AE348">
        <f>'RESUMEN TOTAL'!AK355</f>
        <v>0</v>
      </c>
      <c r="AF348">
        <f>'RESUMEN TOTAL'!AL355</f>
        <v>0</v>
      </c>
      <c r="AG348">
        <f>'RESUMEN TOTAL'!AM355</f>
        <v>0</v>
      </c>
      <c r="AH348">
        <f>'RESUMEN TOTAL'!AN355</f>
        <v>0</v>
      </c>
      <c r="AI348">
        <f>'RESUMEN TOTAL'!AO355</f>
        <v>0</v>
      </c>
    </row>
    <row r="349" spans="1:35" x14ac:dyDescent="0.25">
      <c r="A349" t="str">
        <f>'RESUMEN TOTAL'!A356</f>
        <v>SANTA ROSA</v>
      </c>
      <c r="B349" t="str">
        <f>'RESUMEN TOTAL'!B356</f>
        <v>SRO15</v>
      </c>
      <c r="C349" t="str">
        <f>'RESUMEN TOTAL'!D356</f>
        <v>NOVAK Y TIRANA (614)</v>
      </c>
      <c r="D349" t="str">
        <f>'RESUMEN TOTAL'!E356</f>
        <v>DOMO</v>
      </c>
      <c r="E349" t="str">
        <f>'RESUMEN TOTAL'!F356</f>
        <v>Fibra Optica</v>
      </c>
      <c r="F349" t="str">
        <f>'RESUMEN TOTAL'!L356</f>
        <v>APAGADO</v>
      </c>
      <c r="G349" t="str">
        <f>'RESUMEN TOTAL'!M356</f>
        <v>APAGADO</v>
      </c>
      <c r="H349" t="str">
        <f>'RESUMEN TOTAL'!N356</f>
        <v>APAGADO</v>
      </c>
      <c r="I349" t="str">
        <f>'RESUMEN TOTAL'!O356</f>
        <v>APAGADO</v>
      </c>
      <c r="J349" t="str">
        <f>'RESUMEN TOTAL'!P356</f>
        <v>APAGADO</v>
      </c>
      <c r="K349" t="str">
        <f>'RESUMEN TOTAL'!Q356</f>
        <v>APAGADO</v>
      </c>
      <c r="L349" t="str">
        <f>'RESUMEN TOTAL'!R356</f>
        <v>APAGADO</v>
      </c>
      <c r="M349" t="str">
        <f>'RESUMEN TOTAL'!S356</f>
        <v>APAGADO</v>
      </c>
      <c r="N349" t="str">
        <f>'RESUMEN TOTAL'!T356</f>
        <v>APAGADO</v>
      </c>
      <c r="O349" t="str">
        <f>'RESUMEN TOTAL'!U356</f>
        <v>APAGADO</v>
      </c>
      <c r="P349" t="str">
        <f>'RESUMEN TOTAL'!V356</f>
        <v>APAGADO</v>
      </c>
      <c r="Q349" t="str">
        <f>'RESUMEN TOTAL'!W356</f>
        <v>APAGADO</v>
      </c>
      <c r="R349">
        <f>'RESUMEN TOTAL'!X356</f>
        <v>0</v>
      </c>
      <c r="S349" t="str">
        <f>'RESUMEN TOTAL'!Y356</f>
        <v>APAGADO</v>
      </c>
      <c r="T349" t="str">
        <f>'RESUMEN TOTAL'!Z356</f>
        <v>APAGADO</v>
      </c>
      <c r="U349" t="str">
        <f>'RESUMEN TOTAL'!AA356</f>
        <v>APAGADO</v>
      </c>
      <c r="V349" t="str">
        <f>'RESUMEN TOTAL'!AB356</f>
        <v>APAGADO</v>
      </c>
      <c r="W349" t="str">
        <f>'RESUMEN TOTAL'!AC356</f>
        <v>APAGADO</v>
      </c>
      <c r="X349" t="str">
        <f>'RESUMEN TOTAL'!AD356</f>
        <v>APAGADO</v>
      </c>
      <c r="Y349" t="str">
        <f>'RESUMEN TOTAL'!AE356</f>
        <v>APAGADO</v>
      </c>
      <c r="Z349" t="str">
        <f>'RESUMEN TOTAL'!AF356</f>
        <v>APAGADO</v>
      </c>
      <c r="AA349" t="str">
        <f>'RESUMEN TOTAL'!AG356</f>
        <v>APAGADO</v>
      </c>
      <c r="AB349" t="str">
        <f>'RESUMEN TOTAL'!AH356</f>
        <v>APAGADO</v>
      </c>
      <c r="AC349" t="str">
        <f>'RESUMEN TOTAL'!AI356</f>
        <v>APAGADO</v>
      </c>
      <c r="AD349" t="str">
        <f>'RESUMEN TOTAL'!AJ356</f>
        <v>APAGADO</v>
      </c>
      <c r="AE349" t="str">
        <f>'RESUMEN TOTAL'!AK356</f>
        <v>APAGADO</v>
      </c>
      <c r="AF349">
        <f>'RESUMEN TOTAL'!AL356</f>
        <v>0</v>
      </c>
      <c r="AG349">
        <f>'RESUMEN TOTAL'!AM356</f>
        <v>0</v>
      </c>
      <c r="AH349" t="e">
        <f>'RESUMEN TOTAL'!#REF!</f>
        <v>#REF!</v>
      </c>
      <c r="AI349">
        <f>'RESUMEN TOTAL'!AN356</f>
        <v>0</v>
      </c>
    </row>
    <row r="350" spans="1:35" x14ac:dyDescent="0.25">
      <c r="A350" t="str">
        <f>'RESUMEN TOTAL'!A357</f>
        <v>SANTA ROSA</v>
      </c>
      <c r="B350" t="str">
        <f>'RESUMEN TOTAL'!B357</f>
        <v>SRO16 (fija 1)</v>
      </c>
      <c r="C350" t="str">
        <f>'RESUMEN TOTAL'!D357</f>
        <v>ANDORRA E/ BELGICA Y SAN MARINO</v>
      </c>
      <c r="D350" t="str">
        <f>'RESUMEN TOTAL'!E357</f>
        <v>Fija</v>
      </c>
      <c r="E350" t="str">
        <f>'RESUMEN TOTAL'!F357</f>
        <v>Fibra Optica</v>
      </c>
      <c r="F350">
        <f>'RESUMEN TOTAL'!L357</f>
        <v>0</v>
      </c>
      <c r="G350">
        <f>'RESUMEN TOTAL'!M357</f>
        <v>0</v>
      </c>
      <c r="H350">
        <f>'RESUMEN TOTAL'!N357</f>
        <v>0</v>
      </c>
      <c r="I350">
        <f>'RESUMEN TOTAL'!O357</f>
        <v>0</v>
      </c>
      <c r="J350">
        <f>'RESUMEN TOTAL'!P357</f>
        <v>0</v>
      </c>
      <c r="K350">
        <f>'RESUMEN TOTAL'!Q357</f>
        <v>0</v>
      </c>
      <c r="L350">
        <f>'RESUMEN TOTAL'!R357</f>
        <v>0</v>
      </c>
      <c r="M350">
        <f>'RESUMEN TOTAL'!S357</f>
        <v>0</v>
      </c>
      <c r="N350">
        <f>'RESUMEN TOTAL'!T357</f>
        <v>0</v>
      </c>
      <c r="O350">
        <f>'RESUMEN TOTAL'!U357</f>
        <v>0</v>
      </c>
      <c r="P350">
        <f>'RESUMEN TOTAL'!V357</f>
        <v>0</v>
      </c>
      <c r="Q350">
        <f>'RESUMEN TOTAL'!W357</f>
        <v>0</v>
      </c>
      <c r="R350">
        <f>'RESUMEN TOTAL'!X357</f>
        <v>0</v>
      </c>
      <c r="S350">
        <f>'RESUMEN TOTAL'!Y357</f>
        <v>0</v>
      </c>
      <c r="T350">
        <f>'RESUMEN TOTAL'!Z357</f>
        <v>0</v>
      </c>
      <c r="U350">
        <f>'RESUMEN TOTAL'!AA357</f>
        <v>0</v>
      </c>
      <c r="V350">
        <f>'RESUMEN TOTAL'!AB357</f>
        <v>0</v>
      </c>
      <c r="W350">
        <f>'RESUMEN TOTAL'!AC357</f>
        <v>0</v>
      </c>
      <c r="X350">
        <f>'RESUMEN TOTAL'!AD357</f>
        <v>0</v>
      </c>
      <c r="Y350">
        <f>'RESUMEN TOTAL'!AE357</f>
        <v>0</v>
      </c>
      <c r="Z350">
        <f>'RESUMEN TOTAL'!AF357</f>
        <v>0</v>
      </c>
      <c r="AA350">
        <f>'RESUMEN TOTAL'!AG357</f>
        <v>0</v>
      </c>
      <c r="AB350">
        <f>'RESUMEN TOTAL'!AH357</f>
        <v>0</v>
      </c>
      <c r="AC350">
        <f>'RESUMEN TOTAL'!AI357</f>
        <v>0</v>
      </c>
      <c r="AD350">
        <f>'RESUMEN TOTAL'!AJ357</f>
        <v>0</v>
      </c>
      <c r="AE350">
        <f>'RESUMEN TOTAL'!AK357</f>
        <v>0</v>
      </c>
      <c r="AF350">
        <f>'RESUMEN TOTAL'!AL357</f>
        <v>0</v>
      </c>
      <c r="AG350">
        <f>'RESUMEN TOTAL'!AM357</f>
        <v>0</v>
      </c>
      <c r="AH350">
        <f>'RESUMEN TOTAL'!AN357</f>
        <v>0</v>
      </c>
      <c r="AI350">
        <f>'RESUMEN TOTAL'!AO357</f>
        <v>0</v>
      </c>
    </row>
    <row r="351" spans="1:35" x14ac:dyDescent="0.25">
      <c r="A351" t="str">
        <f>'RESUMEN TOTAL'!A358</f>
        <v>SANTA ROSA</v>
      </c>
      <c r="B351" t="str">
        <f>'RESUMEN TOTAL'!B358</f>
        <v>SRO17 (fija 2)</v>
      </c>
      <c r="C351" t="str">
        <f>'RESUMEN TOTAL'!D358</f>
        <v>ANDORRA E/ BELGICA Y SAN MARINO</v>
      </c>
      <c r="D351" t="str">
        <f>'RESUMEN TOTAL'!E358</f>
        <v>Fija</v>
      </c>
      <c r="E351" t="str">
        <f>'RESUMEN TOTAL'!F358</f>
        <v>Fibra Optica</v>
      </c>
      <c r="F351">
        <f>'RESUMEN TOTAL'!L358</f>
        <v>0</v>
      </c>
      <c r="G351">
        <f>'RESUMEN TOTAL'!M358</f>
        <v>0</v>
      </c>
      <c r="H351">
        <f>'RESUMEN TOTAL'!N358</f>
        <v>0</v>
      </c>
      <c r="I351">
        <f>'RESUMEN TOTAL'!O358</f>
        <v>0</v>
      </c>
      <c r="J351">
        <f>'RESUMEN TOTAL'!P358</f>
        <v>0</v>
      </c>
      <c r="K351">
        <f>'RESUMEN TOTAL'!Q358</f>
        <v>0</v>
      </c>
      <c r="L351">
        <f>'RESUMEN TOTAL'!R358</f>
        <v>0</v>
      </c>
      <c r="M351">
        <f>'RESUMEN TOTAL'!S358</f>
        <v>0</v>
      </c>
      <c r="N351">
        <f>'RESUMEN TOTAL'!T358</f>
        <v>0</v>
      </c>
      <c r="O351">
        <f>'RESUMEN TOTAL'!U358</f>
        <v>0</v>
      </c>
      <c r="P351">
        <f>'RESUMEN TOTAL'!V358</f>
        <v>0</v>
      </c>
      <c r="Q351">
        <f>'RESUMEN TOTAL'!W358</f>
        <v>0</v>
      </c>
      <c r="R351">
        <f>'RESUMEN TOTAL'!X358</f>
        <v>0</v>
      </c>
      <c r="S351">
        <f>'RESUMEN TOTAL'!Y358</f>
        <v>0</v>
      </c>
      <c r="T351">
        <f>'RESUMEN TOTAL'!Z358</f>
        <v>0</v>
      </c>
      <c r="U351">
        <f>'RESUMEN TOTAL'!AA358</f>
        <v>0</v>
      </c>
      <c r="V351">
        <f>'RESUMEN TOTAL'!AB358</f>
        <v>0</v>
      </c>
      <c r="W351">
        <f>'RESUMEN TOTAL'!AC358</f>
        <v>0</v>
      </c>
      <c r="X351">
        <f>'RESUMEN TOTAL'!AD358</f>
        <v>0</v>
      </c>
      <c r="Y351">
        <f>'RESUMEN TOTAL'!AE358</f>
        <v>0</v>
      </c>
      <c r="Z351">
        <f>'RESUMEN TOTAL'!AF358</f>
        <v>0</v>
      </c>
      <c r="AA351">
        <f>'RESUMEN TOTAL'!AG358</f>
        <v>0</v>
      </c>
      <c r="AB351">
        <f>'RESUMEN TOTAL'!AH358</f>
        <v>0</v>
      </c>
      <c r="AC351">
        <f>'RESUMEN TOTAL'!AI358</f>
        <v>0</v>
      </c>
      <c r="AD351">
        <f>'RESUMEN TOTAL'!AJ358</f>
        <v>0</v>
      </c>
      <c r="AE351">
        <f>'RESUMEN TOTAL'!AK358</f>
        <v>0</v>
      </c>
      <c r="AF351">
        <f>'RESUMEN TOTAL'!AL358</f>
        <v>0</v>
      </c>
      <c r="AG351">
        <f>'RESUMEN TOTAL'!AM358</f>
        <v>0</v>
      </c>
      <c r="AH351">
        <f>'RESUMEN TOTAL'!AN358</f>
        <v>0</v>
      </c>
      <c r="AI351">
        <f>'RESUMEN TOTAL'!AO358</f>
        <v>0</v>
      </c>
    </row>
    <row r="352" spans="1:35" x14ac:dyDescent="0.25">
      <c r="A352" t="str">
        <f>'RESUMEN TOTAL'!A359</f>
        <v>SANTA ROSA</v>
      </c>
      <c r="B352" t="str">
        <f>'RESUMEN TOTAL'!B359</f>
        <v>SRO 18 (fija 1)</v>
      </c>
      <c r="C352" t="str">
        <f>'RESUMEN TOTAL'!D359</f>
        <v>GRAN CANARIA Y BUDAPEST</v>
      </c>
      <c r="D352" t="str">
        <f>'RESUMEN TOTAL'!E359</f>
        <v>Fija</v>
      </c>
      <c r="E352" t="str">
        <f>'RESUMEN TOTAL'!F359</f>
        <v>Fibra Optica</v>
      </c>
      <c r="F352">
        <f>'RESUMEN TOTAL'!L359</f>
        <v>0</v>
      </c>
      <c r="G352">
        <f>'RESUMEN TOTAL'!M359</f>
        <v>0</v>
      </c>
      <c r="H352">
        <f>'RESUMEN TOTAL'!N359</f>
        <v>0</v>
      </c>
      <c r="I352">
        <f>'RESUMEN TOTAL'!O359</f>
        <v>0</v>
      </c>
      <c r="J352">
        <f>'RESUMEN TOTAL'!P359</f>
        <v>0</v>
      </c>
      <c r="K352">
        <f>'RESUMEN TOTAL'!Q359</f>
        <v>0</v>
      </c>
      <c r="L352">
        <f>'RESUMEN TOTAL'!R359</f>
        <v>0</v>
      </c>
      <c r="M352">
        <f>'RESUMEN TOTAL'!S359</f>
        <v>0</v>
      </c>
      <c r="N352">
        <f>'RESUMEN TOTAL'!T359</f>
        <v>0</v>
      </c>
      <c r="O352">
        <f>'RESUMEN TOTAL'!U359</f>
        <v>0</v>
      </c>
      <c r="P352">
        <f>'RESUMEN TOTAL'!V359</f>
        <v>0</v>
      </c>
      <c r="Q352">
        <f>'RESUMEN TOTAL'!W359</f>
        <v>0</v>
      </c>
      <c r="R352">
        <f>'RESUMEN TOTAL'!X359</f>
        <v>0</v>
      </c>
      <c r="S352">
        <f>'RESUMEN TOTAL'!Y359</f>
        <v>0</v>
      </c>
      <c r="T352">
        <f>'RESUMEN TOTAL'!Z359</f>
        <v>0</v>
      </c>
      <c r="U352">
        <f>'RESUMEN TOTAL'!AA359</f>
        <v>0</v>
      </c>
      <c r="V352">
        <f>'RESUMEN TOTAL'!AB359</f>
        <v>0</v>
      </c>
      <c r="W352">
        <f>'RESUMEN TOTAL'!AC359</f>
        <v>0</v>
      </c>
      <c r="X352">
        <f>'RESUMEN TOTAL'!AD359</f>
        <v>0</v>
      </c>
      <c r="Y352">
        <f>'RESUMEN TOTAL'!AE359</f>
        <v>0</v>
      </c>
      <c r="Z352">
        <f>'RESUMEN TOTAL'!AF359</f>
        <v>0</v>
      </c>
      <c r="AA352">
        <f>'RESUMEN TOTAL'!AG359</f>
        <v>0</v>
      </c>
      <c r="AB352">
        <f>'RESUMEN TOTAL'!AH359</f>
        <v>0</v>
      </c>
      <c r="AC352">
        <f>'RESUMEN TOTAL'!AI359</f>
        <v>0</v>
      </c>
      <c r="AD352">
        <f>'RESUMEN TOTAL'!AJ359</f>
        <v>0</v>
      </c>
      <c r="AE352">
        <f>'RESUMEN TOTAL'!AK359</f>
        <v>0</v>
      </c>
      <c r="AF352">
        <f>'RESUMEN TOTAL'!AL359</f>
        <v>0</v>
      </c>
      <c r="AG352">
        <f>'RESUMEN TOTAL'!AM359</f>
        <v>0</v>
      </c>
      <c r="AH352" t="e">
        <f>'RESUMEN TOTAL'!#REF!</f>
        <v>#REF!</v>
      </c>
      <c r="AI352">
        <f>'RESUMEN TOTAL'!AN359</f>
        <v>0</v>
      </c>
    </row>
    <row r="353" spans="1:35" x14ac:dyDescent="0.25">
      <c r="A353" t="str">
        <f>'RESUMEN TOTAL'!A360</f>
        <v>SANTA ROSA</v>
      </c>
      <c r="B353" t="str">
        <f>'RESUMEN TOTAL'!B360</f>
        <v>SRO 19 (fija 2)</v>
      </c>
      <c r="C353" t="str">
        <f>'RESUMEN TOTAL'!D360</f>
        <v>GRAN CANARIA Y BUDAPEST</v>
      </c>
      <c r="D353" t="str">
        <f>'RESUMEN TOTAL'!E360</f>
        <v>Fija</v>
      </c>
      <c r="E353" t="str">
        <f>'RESUMEN TOTAL'!F360</f>
        <v>Fibra Optica</v>
      </c>
      <c r="F353">
        <f>'RESUMEN TOTAL'!L360</f>
        <v>0</v>
      </c>
      <c r="G353">
        <f>'RESUMEN TOTAL'!M360</f>
        <v>0</v>
      </c>
      <c r="H353">
        <f>'RESUMEN TOTAL'!N360</f>
        <v>0</v>
      </c>
      <c r="I353">
        <f>'RESUMEN TOTAL'!O360</f>
        <v>0</v>
      </c>
      <c r="J353">
        <f>'RESUMEN TOTAL'!P360</f>
        <v>0</v>
      </c>
      <c r="K353">
        <f>'RESUMEN TOTAL'!Q360</f>
        <v>0</v>
      </c>
      <c r="L353">
        <f>'RESUMEN TOTAL'!R360</f>
        <v>0</v>
      </c>
      <c r="M353">
        <f>'RESUMEN TOTAL'!S360</f>
        <v>0</v>
      </c>
      <c r="N353">
        <f>'RESUMEN TOTAL'!T360</f>
        <v>0</v>
      </c>
      <c r="O353">
        <f>'RESUMEN TOTAL'!U360</f>
        <v>0</v>
      </c>
      <c r="P353">
        <f>'RESUMEN TOTAL'!V360</f>
        <v>0</v>
      </c>
      <c r="Q353">
        <f>'RESUMEN TOTAL'!W360</f>
        <v>0</v>
      </c>
      <c r="R353">
        <f>'RESUMEN TOTAL'!X360</f>
        <v>0</v>
      </c>
      <c r="S353">
        <f>'RESUMEN TOTAL'!Y360</f>
        <v>0</v>
      </c>
      <c r="T353">
        <f>'RESUMEN TOTAL'!Z360</f>
        <v>0</v>
      </c>
      <c r="U353">
        <f>'RESUMEN TOTAL'!AA360</f>
        <v>0</v>
      </c>
      <c r="V353">
        <f>'RESUMEN TOTAL'!AB360</f>
        <v>0</v>
      </c>
      <c r="W353">
        <f>'RESUMEN TOTAL'!AC360</f>
        <v>0</v>
      </c>
      <c r="X353">
        <f>'RESUMEN TOTAL'!AD360</f>
        <v>0</v>
      </c>
      <c r="Y353">
        <f>'RESUMEN TOTAL'!AE360</f>
        <v>0</v>
      </c>
      <c r="Z353">
        <f>'RESUMEN TOTAL'!AF360</f>
        <v>0</v>
      </c>
      <c r="AA353">
        <f>'RESUMEN TOTAL'!AG360</f>
        <v>0</v>
      </c>
      <c r="AB353">
        <f>'RESUMEN TOTAL'!AH360</f>
        <v>0</v>
      </c>
      <c r="AC353">
        <f>'RESUMEN TOTAL'!AI360</f>
        <v>0</v>
      </c>
      <c r="AD353">
        <f>'RESUMEN TOTAL'!AJ360</f>
        <v>0</v>
      </c>
      <c r="AE353">
        <f>'RESUMEN TOTAL'!AK360</f>
        <v>0</v>
      </c>
      <c r="AF353">
        <f>'RESUMEN TOTAL'!AL360</f>
        <v>0</v>
      </c>
      <c r="AG353">
        <f>'RESUMEN TOTAL'!AM360</f>
        <v>0</v>
      </c>
      <c r="AH353" t="e">
        <f>'RESUMEN TOTAL'!#REF!</f>
        <v>#REF!</v>
      </c>
      <c r="AI353">
        <f>'RESUMEN TOTAL'!AN360</f>
        <v>0</v>
      </c>
    </row>
    <row r="354" spans="1:35" x14ac:dyDescent="0.25">
      <c r="A354" t="str">
        <f>'RESUMEN TOTAL'!A361</f>
        <v>SANTA ROSA</v>
      </c>
      <c r="B354" t="str">
        <f>'RESUMEN TOTAL'!B361</f>
        <v>SRO20</v>
      </c>
      <c r="C354" t="str">
        <f>'RESUMEN TOTAL'!D361</f>
        <v>NOVAK Y BONN</v>
      </c>
      <c r="D354" t="str">
        <f>'RESUMEN TOTAL'!E361</f>
        <v>Fija</v>
      </c>
      <c r="E354" t="str">
        <f>'RESUMEN TOTAL'!F361</f>
        <v>Fibra Optica</v>
      </c>
      <c r="F354" t="str">
        <f>'RESUMEN TOTAL'!L361</f>
        <v>APAGADO</v>
      </c>
      <c r="G354">
        <f>'RESUMEN TOTAL'!M361</f>
        <v>0</v>
      </c>
      <c r="H354">
        <f>'RESUMEN TOTAL'!N361</f>
        <v>0</v>
      </c>
      <c r="I354">
        <f>'RESUMEN TOTAL'!O361</f>
        <v>0</v>
      </c>
      <c r="J354">
        <f>'RESUMEN TOTAL'!P361</f>
        <v>0</v>
      </c>
      <c r="K354">
        <f>'RESUMEN TOTAL'!Q361</f>
        <v>0</v>
      </c>
      <c r="L354">
        <f>'RESUMEN TOTAL'!R361</f>
        <v>0</v>
      </c>
      <c r="M354">
        <f>'RESUMEN TOTAL'!S361</f>
        <v>0</v>
      </c>
      <c r="N354">
        <f>'RESUMEN TOTAL'!T361</f>
        <v>0</v>
      </c>
      <c r="O354">
        <f>'RESUMEN TOTAL'!U361</f>
        <v>0</v>
      </c>
      <c r="P354">
        <f>'RESUMEN TOTAL'!V361</f>
        <v>0</v>
      </c>
      <c r="Q354">
        <f>'RESUMEN TOTAL'!W361</f>
        <v>0</v>
      </c>
      <c r="R354">
        <f>'RESUMEN TOTAL'!X361</f>
        <v>0</v>
      </c>
      <c r="S354">
        <f>'RESUMEN TOTAL'!Y361</f>
        <v>0</v>
      </c>
      <c r="T354">
        <f>'RESUMEN TOTAL'!Z361</f>
        <v>0</v>
      </c>
      <c r="U354">
        <f>'RESUMEN TOTAL'!AA361</f>
        <v>0</v>
      </c>
      <c r="V354">
        <f>'RESUMEN TOTAL'!AB361</f>
        <v>0</v>
      </c>
      <c r="W354">
        <f>'RESUMEN TOTAL'!AC361</f>
        <v>0</v>
      </c>
      <c r="X354">
        <f>'RESUMEN TOTAL'!AD361</f>
        <v>0</v>
      </c>
      <c r="Y354">
        <f>'RESUMEN TOTAL'!AE361</f>
        <v>0</v>
      </c>
      <c r="Z354">
        <f>'RESUMEN TOTAL'!AF361</f>
        <v>0</v>
      </c>
      <c r="AA354">
        <f>'RESUMEN TOTAL'!AG361</f>
        <v>0</v>
      </c>
      <c r="AB354">
        <f>'RESUMEN TOTAL'!AH361</f>
        <v>0</v>
      </c>
      <c r="AC354">
        <f>'RESUMEN TOTAL'!AI361</f>
        <v>0</v>
      </c>
      <c r="AD354">
        <f>'RESUMEN TOTAL'!AJ361</f>
        <v>0</v>
      </c>
      <c r="AE354">
        <f>'RESUMEN TOTAL'!AK361</f>
        <v>0</v>
      </c>
      <c r="AF354">
        <f>'RESUMEN TOTAL'!AL361</f>
        <v>0</v>
      </c>
      <c r="AG354">
        <f>'RESUMEN TOTAL'!AM361</f>
        <v>0</v>
      </c>
      <c r="AH354">
        <f>'RESUMEN TOTAL'!AN361</f>
        <v>0</v>
      </c>
      <c r="AI354">
        <f>'RESUMEN TOTAL'!AO361</f>
        <v>0</v>
      </c>
    </row>
    <row r="355" spans="1:35" x14ac:dyDescent="0.25">
      <c r="A355" t="str">
        <f>'RESUMEN TOTAL'!A362</f>
        <v>SANTA ROSA</v>
      </c>
      <c r="B355" t="str">
        <f>'RESUMEN TOTAL'!B362</f>
        <v>SRO21</v>
      </c>
      <c r="C355" t="str">
        <f>'RESUMEN TOTAL'!D362</f>
        <v>NOVAK Y BONN</v>
      </c>
      <c r="D355" t="str">
        <f>'RESUMEN TOTAL'!E362</f>
        <v>Fija</v>
      </c>
      <c r="E355" t="str">
        <f>'RESUMEN TOTAL'!F362</f>
        <v>Fibra Optica</v>
      </c>
      <c r="F355" t="str">
        <f>'RESUMEN TOTAL'!L362</f>
        <v>APAGADO</v>
      </c>
      <c r="G355">
        <f>'RESUMEN TOTAL'!M362</f>
        <v>0</v>
      </c>
      <c r="H355">
        <f>'RESUMEN TOTAL'!N362</f>
        <v>0</v>
      </c>
      <c r="I355">
        <f>'RESUMEN TOTAL'!O362</f>
        <v>0</v>
      </c>
      <c r="J355">
        <f>'RESUMEN TOTAL'!P362</f>
        <v>0</v>
      </c>
      <c r="K355">
        <f>'RESUMEN TOTAL'!Q362</f>
        <v>0</v>
      </c>
      <c r="L355">
        <f>'RESUMEN TOTAL'!R362</f>
        <v>0</v>
      </c>
      <c r="M355">
        <f>'RESUMEN TOTAL'!S362</f>
        <v>0</v>
      </c>
      <c r="N355">
        <f>'RESUMEN TOTAL'!T362</f>
        <v>0</v>
      </c>
      <c r="O355">
        <f>'RESUMEN TOTAL'!U362</f>
        <v>0</v>
      </c>
      <c r="P355">
        <f>'RESUMEN TOTAL'!V362</f>
        <v>0</v>
      </c>
      <c r="Q355">
        <f>'RESUMEN TOTAL'!W362</f>
        <v>0</v>
      </c>
      <c r="R355">
        <f>'RESUMEN TOTAL'!X362</f>
        <v>0</v>
      </c>
      <c r="S355">
        <f>'RESUMEN TOTAL'!Y362</f>
        <v>0</v>
      </c>
      <c r="T355">
        <f>'RESUMEN TOTAL'!Z362</f>
        <v>0</v>
      </c>
      <c r="U355">
        <f>'RESUMEN TOTAL'!AA362</f>
        <v>0</v>
      </c>
      <c r="V355">
        <f>'RESUMEN TOTAL'!AB362</f>
        <v>0</v>
      </c>
      <c r="W355">
        <f>'RESUMEN TOTAL'!AC362</f>
        <v>0</v>
      </c>
      <c r="X355">
        <f>'RESUMEN TOTAL'!AD362</f>
        <v>0</v>
      </c>
      <c r="Y355">
        <f>'RESUMEN TOTAL'!AE362</f>
        <v>0</v>
      </c>
      <c r="Z355">
        <f>'RESUMEN TOTAL'!AF362</f>
        <v>0</v>
      </c>
      <c r="AA355">
        <f>'RESUMEN TOTAL'!AG362</f>
        <v>0</v>
      </c>
      <c r="AB355">
        <f>'RESUMEN TOTAL'!AH362</f>
        <v>0</v>
      </c>
      <c r="AC355">
        <f>'RESUMEN TOTAL'!AI362</f>
        <v>0</v>
      </c>
      <c r="AD355">
        <f>'RESUMEN TOTAL'!AJ362</f>
        <v>0</v>
      </c>
      <c r="AE355">
        <f>'RESUMEN TOTAL'!AK362</f>
        <v>0</v>
      </c>
      <c r="AF355">
        <f>'RESUMEN TOTAL'!AL362</f>
        <v>0</v>
      </c>
      <c r="AG355">
        <f>'RESUMEN TOTAL'!AM362</f>
        <v>0</v>
      </c>
      <c r="AH355">
        <f>'RESUMEN TOTAL'!AN362</f>
        <v>0</v>
      </c>
      <c r="AI355">
        <f>'RESUMEN TOTAL'!AO362</f>
        <v>0</v>
      </c>
    </row>
    <row r="356" spans="1:35" x14ac:dyDescent="0.25">
      <c r="A356" t="str">
        <f>'RESUMEN TOTAL'!A363</f>
        <v>SAN RUDECINDO</v>
      </c>
      <c r="B356" t="str">
        <f>'RESUMEN TOTAL'!B363</f>
        <v>SRU01 (fija 1)</v>
      </c>
      <c r="C356" t="str">
        <f>'RESUMEN TOTAL'!D363</f>
        <v>HERNANDARIAS Y AMBATO</v>
      </c>
      <c r="D356" t="str">
        <f>'RESUMEN TOTAL'!E363</f>
        <v>Fija</v>
      </c>
      <c r="E356" t="str">
        <f>'RESUMEN TOTAL'!F363</f>
        <v>Fibra Optica</v>
      </c>
      <c r="F356" t="str">
        <f>'RESUMEN TOTAL'!L363</f>
        <v>APAGADO</v>
      </c>
      <c r="G356" t="str">
        <f>'RESUMEN TOTAL'!M363</f>
        <v>APAGADO</v>
      </c>
      <c r="H356" t="str">
        <f>'RESUMEN TOTAL'!N363</f>
        <v>APAGADO</v>
      </c>
      <c r="I356" t="str">
        <f>'RESUMEN TOTAL'!O363</f>
        <v>APAGADO</v>
      </c>
      <c r="J356" t="str">
        <f>'RESUMEN TOTAL'!P363</f>
        <v>APAGADO</v>
      </c>
      <c r="K356" t="str">
        <f>'RESUMEN TOTAL'!Q363</f>
        <v>APAGADO</v>
      </c>
      <c r="L356" t="str">
        <f>'RESUMEN TOTAL'!R363</f>
        <v>APAGADO</v>
      </c>
      <c r="M356" t="str">
        <f>'RESUMEN TOTAL'!S363</f>
        <v>APAGADO</v>
      </c>
      <c r="N356" t="str">
        <f>'RESUMEN TOTAL'!T363</f>
        <v>APAGADO</v>
      </c>
      <c r="O356" t="str">
        <f>'RESUMEN TOTAL'!U363</f>
        <v>APAGADO</v>
      </c>
      <c r="P356" t="str">
        <f>'RESUMEN TOTAL'!V363</f>
        <v>APAGADO</v>
      </c>
      <c r="Q356" t="str">
        <f>'RESUMEN TOTAL'!W363</f>
        <v>APAGADO</v>
      </c>
      <c r="R356">
        <f>'RESUMEN TOTAL'!X363</f>
        <v>0</v>
      </c>
      <c r="S356" t="str">
        <f>'RESUMEN TOTAL'!Y363</f>
        <v>APAGADO</v>
      </c>
      <c r="T356" t="str">
        <f>'RESUMEN TOTAL'!Z363</f>
        <v>APAGADO</v>
      </c>
      <c r="U356" t="str">
        <f>'RESUMEN TOTAL'!AA363</f>
        <v>APAGADO</v>
      </c>
      <c r="V356" t="str">
        <f>'RESUMEN TOTAL'!AB363</f>
        <v>APAGADO</v>
      </c>
      <c r="W356" t="str">
        <f>'RESUMEN TOTAL'!AC363</f>
        <v>APAGADO</v>
      </c>
      <c r="X356" t="str">
        <f>'RESUMEN TOTAL'!AD363</f>
        <v>APAGADO</v>
      </c>
      <c r="Y356" t="str">
        <f>'RESUMEN TOTAL'!AE363</f>
        <v>APAGADO</v>
      </c>
      <c r="Z356" t="str">
        <f>'RESUMEN TOTAL'!AF363</f>
        <v>APAGADO</v>
      </c>
      <c r="AA356" t="str">
        <f>'RESUMEN TOTAL'!AG363</f>
        <v>APAGADO</v>
      </c>
      <c r="AB356" t="str">
        <f>'RESUMEN TOTAL'!AH363</f>
        <v>APAGADO</v>
      </c>
      <c r="AC356" t="str">
        <f>'RESUMEN TOTAL'!AI363</f>
        <v>APAGADO</v>
      </c>
      <c r="AD356" t="str">
        <f>'RESUMEN TOTAL'!AJ363</f>
        <v>APAGADO</v>
      </c>
      <c r="AE356" t="str">
        <f>'RESUMEN TOTAL'!AK363</f>
        <v>APAGADO</v>
      </c>
      <c r="AF356">
        <f>'RESUMEN TOTAL'!AL363</f>
        <v>0</v>
      </c>
      <c r="AG356">
        <f>'RESUMEN TOTAL'!AM363</f>
        <v>0</v>
      </c>
      <c r="AH356" t="e">
        <f>'RESUMEN TOTAL'!#REF!</f>
        <v>#REF!</v>
      </c>
      <c r="AI356">
        <f>'RESUMEN TOTAL'!AN363</f>
        <v>0</v>
      </c>
    </row>
    <row r="357" spans="1:35" x14ac:dyDescent="0.25">
      <c r="A357" t="str">
        <f>'RESUMEN TOTAL'!A364</f>
        <v>SAN RUDECINDO</v>
      </c>
      <c r="B357" t="str">
        <f>'RESUMEN TOTAL'!B364</f>
        <v>SRU02 (fija 2)</v>
      </c>
      <c r="C357" t="str">
        <f>'RESUMEN TOTAL'!D364</f>
        <v>HERNANDARIAS Y AMBATO</v>
      </c>
      <c r="D357" t="str">
        <f>'RESUMEN TOTAL'!E364</f>
        <v>Fija</v>
      </c>
      <c r="E357" t="str">
        <f>'RESUMEN TOTAL'!F364</f>
        <v>Fibra Optica</v>
      </c>
      <c r="F357" t="str">
        <f>'RESUMEN TOTAL'!L364</f>
        <v>APAGADO</v>
      </c>
      <c r="G357" t="str">
        <f>'RESUMEN TOTAL'!M364</f>
        <v>APAGADO</v>
      </c>
      <c r="H357" t="str">
        <f>'RESUMEN TOTAL'!N364</f>
        <v>APAGADO</v>
      </c>
      <c r="I357" t="str">
        <f>'RESUMEN TOTAL'!O364</f>
        <v>APAGADO</v>
      </c>
      <c r="J357" t="str">
        <f>'RESUMEN TOTAL'!P364</f>
        <v>APAGADO</v>
      </c>
      <c r="K357" t="str">
        <f>'RESUMEN TOTAL'!Q364</f>
        <v>APAGADO</v>
      </c>
      <c r="L357" t="str">
        <f>'RESUMEN TOTAL'!R364</f>
        <v>APAGADO</v>
      </c>
      <c r="M357" t="str">
        <f>'RESUMEN TOTAL'!S364</f>
        <v>APAGADO</v>
      </c>
      <c r="N357" t="str">
        <f>'RESUMEN TOTAL'!T364</f>
        <v>APAGADO</v>
      </c>
      <c r="O357" t="str">
        <f>'RESUMEN TOTAL'!U364</f>
        <v>APAGADO</v>
      </c>
      <c r="P357" t="str">
        <f>'RESUMEN TOTAL'!V364</f>
        <v>APAGADO</v>
      </c>
      <c r="Q357" t="str">
        <f>'RESUMEN TOTAL'!W364</f>
        <v>APAGADO</v>
      </c>
      <c r="R357">
        <f>'RESUMEN TOTAL'!X364</f>
        <v>0</v>
      </c>
      <c r="S357" t="str">
        <f>'RESUMEN TOTAL'!Y364</f>
        <v>APAGADO</v>
      </c>
      <c r="T357" t="str">
        <f>'RESUMEN TOTAL'!Z364</f>
        <v>APAGADO</v>
      </c>
      <c r="U357" t="str">
        <f>'RESUMEN TOTAL'!AA364</f>
        <v>APAGADO</v>
      </c>
      <c r="V357" t="str">
        <f>'RESUMEN TOTAL'!AB364</f>
        <v>APAGADO</v>
      </c>
      <c r="W357" t="str">
        <f>'RESUMEN TOTAL'!AC364</f>
        <v>APAGADO</v>
      </c>
      <c r="X357" t="str">
        <f>'RESUMEN TOTAL'!AD364</f>
        <v>APAGADO</v>
      </c>
      <c r="Y357" t="str">
        <f>'RESUMEN TOTAL'!AE364</f>
        <v>APAGADO</v>
      </c>
      <c r="Z357" t="str">
        <f>'RESUMEN TOTAL'!AF364</f>
        <v>APAGADO</v>
      </c>
      <c r="AA357" t="str">
        <f>'RESUMEN TOTAL'!AG364</f>
        <v>APAGADO</v>
      </c>
      <c r="AB357" t="str">
        <f>'RESUMEN TOTAL'!AH364</f>
        <v>APAGADO</v>
      </c>
      <c r="AC357" t="str">
        <f>'RESUMEN TOTAL'!AI364</f>
        <v>APAGADO</v>
      </c>
      <c r="AD357" t="str">
        <f>'RESUMEN TOTAL'!AJ364</f>
        <v>APAGADO</v>
      </c>
      <c r="AE357" t="str">
        <f>'RESUMEN TOTAL'!AK364</f>
        <v>APAGADO</v>
      </c>
      <c r="AF357">
        <f>'RESUMEN TOTAL'!AL364</f>
        <v>0</v>
      </c>
      <c r="AG357">
        <f>'RESUMEN TOTAL'!AM364</f>
        <v>0</v>
      </c>
      <c r="AH357" t="e">
        <f>'RESUMEN TOTAL'!#REF!</f>
        <v>#REF!</v>
      </c>
      <c r="AI357">
        <f>'RESUMEN TOTAL'!AN364</f>
        <v>0</v>
      </c>
    </row>
    <row r="358" spans="1:35" x14ac:dyDescent="0.25">
      <c r="A358" t="str">
        <f>'RESUMEN TOTAL'!A365</f>
        <v>SAN RUDECINDO</v>
      </c>
      <c r="B358" t="str">
        <f>'RESUMEN TOTAL'!B365</f>
        <v>SRU03</v>
      </c>
      <c r="C358" t="str">
        <f>'RESUMEN TOTAL'!D365</f>
        <v>SANTA SOFIA Y LUIS AGOTE</v>
      </c>
      <c r="D358" t="str">
        <f>'RESUMEN TOTAL'!E365</f>
        <v>DOMO</v>
      </c>
      <c r="E358" t="str">
        <f>'RESUMEN TOTAL'!F365</f>
        <v>Fibra Optica</v>
      </c>
      <c r="F358">
        <f>'RESUMEN TOTAL'!L365</f>
        <v>0</v>
      </c>
      <c r="G358">
        <f>'RESUMEN TOTAL'!M365</f>
        <v>0</v>
      </c>
      <c r="H358">
        <f>'RESUMEN TOTAL'!N365</f>
        <v>0</v>
      </c>
      <c r="I358">
        <f>'RESUMEN TOTAL'!O365</f>
        <v>0</v>
      </c>
      <c r="J358">
        <f>'RESUMEN TOTAL'!P365</f>
        <v>0</v>
      </c>
      <c r="K358">
        <f>'RESUMEN TOTAL'!Q365</f>
        <v>0</v>
      </c>
      <c r="L358">
        <f>'RESUMEN TOTAL'!R365</f>
        <v>0</v>
      </c>
      <c r="M358">
        <f>'RESUMEN TOTAL'!S365</f>
        <v>0</v>
      </c>
      <c r="N358">
        <f>'RESUMEN TOTAL'!T365</f>
        <v>0</v>
      </c>
      <c r="O358">
        <f>'RESUMEN TOTAL'!U365</f>
        <v>0</v>
      </c>
      <c r="P358">
        <f>'RESUMEN TOTAL'!V365</f>
        <v>0</v>
      </c>
      <c r="Q358">
        <f>'RESUMEN TOTAL'!W365</f>
        <v>0</v>
      </c>
      <c r="R358">
        <f>'RESUMEN TOTAL'!X365</f>
        <v>0</v>
      </c>
      <c r="S358">
        <f>'RESUMEN TOTAL'!Y365</f>
        <v>0</v>
      </c>
      <c r="T358">
        <f>'RESUMEN TOTAL'!Z365</f>
        <v>0</v>
      </c>
      <c r="U358">
        <f>'RESUMEN TOTAL'!AA365</f>
        <v>0</v>
      </c>
      <c r="V358">
        <f>'RESUMEN TOTAL'!AB365</f>
        <v>0</v>
      </c>
      <c r="W358">
        <f>'RESUMEN TOTAL'!AC365</f>
        <v>0</v>
      </c>
      <c r="X358">
        <f>'RESUMEN TOTAL'!AD365</f>
        <v>0</v>
      </c>
      <c r="Y358">
        <f>'RESUMEN TOTAL'!AE365</f>
        <v>0</v>
      </c>
      <c r="Z358">
        <f>'RESUMEN TOTAL'!AF365</f>
        <v>0</v>
      </c>
      <c r="AA358">
        <f>'RESUMEN TOTAL'!AG365</f>
        <v>0</v>
      </c>
      <c r="AB358">
        <f>'RESUMEN TOTAL'!AH365</f>
        <v>0</v>
      </c>
      <c r="AC358">
        <f>'RESUMEN TOTAL'!AI365</f>
        <v>0</v>
      </c>
      <c r="AD358">
        <f>'RESUMEN TOTAL'!AJ365</f>
        <v>0</v>
      </c>
      <c r="AE358" t="str">
        <f>'RESUMEN TOTAL'!AK365</f>
        <v>APAGADO</v>
      </c>
      <c r="AF358">
        <f>'RESUMEN TOTAL'!AL365</f>
        <v>0</v>
      </c>
      <c r="AG358">
        <f>'RESUMEN TOTAL'!AM365</f>
        <v>0</v>
      </c>
      <c r="AH358" t="e">
        <f>'RESUMEN TOTAL'!#REF!</f>
        <v>#REF!</v>
      </c>
      <c r="AI358">
        <f>'RESUMEN TOTAL'!AN365</f>
        <v>0</v>
      </c>
    </row>
    <row r="359" spans="1:35" x14ac:dyDescent="0.25">
      <c r="A359" t="str">
        <f>'RESUMEN TOTAL'!A366</f>
        <v>PRESIDENTE SARMIENTO</v>
      </c>
      <c r="B359" t="str">
        <f>'RESUMEN TOTAL'!B366</f>
        <v>VANG 09</v>
      </c>
      <c r="C359" t="str">
        <f>'RESUMEN TOTAL'!D366</f>
        <v>Ruta 36 y Senzabello</v>
      </c>
      <c r="D359" t="str">
        <f>'RESUMEN TOTAL'!E366</f>
        <v>Domo</v>
      </c>
      <c r="E359" t="str">
        <f>'RESUMEN TOTAL'!F366</f>
        <v>PTO A FO</v>
      </c>
      <c r="F359">
        <f>'RESUMEN TOTAL'!L366</f>
        <v>0</v>
      </c>
      <c r="G359">
        <f>'RESUMEN TOTAL'!M366</f>
        <v>0</v>
      </c>
      <c r="H359">
        <f>'RESUMEN TOTAL'!N366</f>
        <v>0</v>
      </c>
      <c r="I359">
        <f>'RESUMEN TOTAL'!O366</f>
        <v>0</v>
      </c>
      <c r="J359">
        <f>'RESUMEN TOTAL'!P366</f>
        <v>0</v>
      </c>
      <c r="K359">
        <f>'RESUMEN TOTAL'!Q366</f>
        <v>0</v>
      </c>
      <c r="L359">
        <f>'RESUMEN TOTAL'!R366</f>
        <v>0</v>
      </c>
      <c r="M359">
        <f>'RESUMEN TOTAL'!S366</f>
        <v>0</v>
      </c>
      <c r="N359">
        <f>'RESUMEN TOTAL'!T366</f>
        <v>0</v>
      </c>
      <c r="O359">
        <f>'RESUMEN TOTAL'!U366</f>
        <v>0</v>
      </c>
      <c r="P359">
        <f>'RESUMEN TOTAL'!V366</f>
        <v>0</v>
      </c>
      <c r="Q359">
        <f>'RESUMEN TOTAL'!W366</f>
        <v>0</v>
      </c>
      <c r="R359">
        <f>'RESUMEN TOTAL'!X366</f>
        <v>0</v>
      </c>
      <c r="S359" t="str">
        <f>'RESUMEN TOTAL'!Y366</f>
        <v>APAGADO</v>
      </c>
      <c r="T359">
        <f>'RESUMEN TOTAL'!Z366</f>
        <v>0</v>
      </c>
      <c r="U359">
        <f>'RESUMEN TOTAL'!AA366</f>
        <v>0</v>
      </c>
      <c r="V359">
        <f>'RESUMEN TOTAL'!AB366</f>
        <v>0</v>
      </c>
      <c r="W359">
        <f>'RESUMEN TOTAL'!AC366</f>
        <v>0</v>
      </c>
      <c r="X359">
        <f>'RESUMEN TOTAL'!AD366</f>
        <v>0</v>
      </c>
      <c r="Y359">
        <f>'RESUMEN TOTAL'!AE366</f>
        <v>0</v>
      </c>
      <c r="Z359">
        <f>'RESUMEN TOTAL'!AF366</f>
        <v>0</v>
      </c>
      <c r="AA359">
        <f>'RESUMEN TOTAL'!AG366</f>
        <v>0</v>
      </c>
      <c r="AB359">
        <f>'RESUMEN TOTAL'!AH366</f>
        <v>0</v>
      </c>
      <c r="AC359">
        <f>'RESUMEN TOTAL'!AI366</f>
        <v>0</v>
      </c>
      <c r="AD359">
        <f>'RESUMEN TOTAL'!AJ366</f>
        <v>0</v>
      </c>
      <c r="AE359">
        <f>'RESUMEN TOTAL'!AK366</f>
        <v>0</v>
      </c>
      <c r="AF359">
        <f>'RESUMEN TOTAL'!AL366</f>
        <v>0</v>
      </c>
      <c r="AG359">
        <f>'RESUMEN TOTAL'!AM366</f>
        <v>0</v>
      </c>
      <c r="AH359">
        <f>'RESUMEN TOTAL'!AN366</f>
        <v>0</v>
      </c>
      <c r="AI359">
        <f>'RESUMEN TOTAL'!AO366</f>
        <v>0</v>
      </c>
    </row>
    <row r="360" spans="1:35" x14ac:dyDescent="0.25">
      <c r="A360" t="str">
        <f>'RESUMEN TOTAL'!A367</f>
        <v>VILLA ANGELICA</v>
      </c>
      <c r="B360" t="str">
        <f>'RESUMEN TOTAL'!B367</f>
        <v>VANG01</v>
      </c>
      <c r="C360" t="str">
        <f>'RESUMEN TOTAL'!D367</f>
        <v>Senzabello y Necochea</v>
      </c>
      <c r="D360" t="str">
        <f>'RESUMEN TOTAL'!E367</f>
        <v>Domo</v>
      </c>
      <c r="E360" t="str">
        <f>'RESUMEN TOTAL'!F367</f>
        <v>PTO A FO</v>
      </c>
      <c r="F360">
        <f>'RESUMEN TOTAL'!L367</f>
        <v>0</v>
      </c>
      <c r="G360">
        <f>'RESUMEN TOTAL'!M367</f>
        <v>0</v>
      </c>
      <c r="H360">
        <f>'RESUMEN TOTAL'!N367</f>
        <v>0</v>
      </c>
      <c r="I360">
        <f>'RESUMEN TOTAL'!O367</f>
        <v>0</v>
      </c>
      <c r="J360">
        <f>'RESUMEN TOTAL'!P367</f>
        <v>0</v>
      </c>
      <c r="K360">
        <f>'RESUMEN TOTAL'!Q367</f>
        <v>0</v>
      </c>
      <c r="L360">
        <f>'RESUMEN TOTAL'!R367</f>
        <v>0</v>
      </c>
      <c r="M360">
        <f>'RESUMEN TOTAL'!S367</f>
        <v>0</v>
      </c>
      <c r="N360">
        <f>'RESUMEN TOTAL'!T367</f>
        <v>0</v>
      </c>
      <c r="O360">
        <f>'RESUMEN TOTAL'!U367</f>
        <v>0</v>
      </c>
      <c r="P360">
        <f>'RESUMEN TOTAL'!V367</f>
        <v>0</v>
      </c>
      <c r="Q360">
        <f>'RESUMEN TOTAL'!W367</f>
        <v>0</v>
      </c>
      <c r="R360">
        <f>'RESUMEN TOTAL'!X367</f>
        <v>0</v>
      </c>
      <c r="S360" t="str">
        <f>'RESUMEN TOTAL'!Y367</f>
        <v>APAGADO</v>
      </c>
      <c r="T360">
        <f>'RESUMEN TOTAL'!Z367</f>
        <v>0</v>
      </c>
      <c r="U360">
        <f>'RESUMEN TOTAL'!AA367</f>
        <v>0</v>
      </c>
      <c r="V360">
        <f>'RESUMEN TOTAL'!AB367</f>
        <v>0</v>
      </c>
      <c r="W360">
        <f>'RESUMEN TOTAL'!AC367</f>
        <v>0</v>
      </c>
      <c r="X360">
        <f>'RESUMEN TOTAL'!AD367</f>
        <v>0</v>
      </c>
      <c r="Y360">
        <f>'RESUMEN TOTAL'!AE367</f>
        <v>0</v>
      </c>
      <c r="Z360">
        <f>'RESUMEN TOTAL'!AF367</f>
        <v>0</v>
      </c>
      <c r="AA360">
        <f>'RESUMEN TOTAL'!AG367</f>
        <v>0</v>
      </c>
      <c r="AB360">
        <f>'RESUMEN TOTAL'!AH367</f>
        <v>0</v>
      </c>
      <c r="AC360">
        <f>'RESUMEN TOTAL'!AI367</f>
        <v>0</v>
      </c>
      <c r="AD360">
        <f>'RESUMEN TOTAL'!AJ367</f>
        <v>0</v>
      </c>
      <c r="AE360">
        <f>'RESUMEN TOTAL'!AK367</f>
        <v>0</v>
      </c>
      <c r="AF360">
        <f>'RESUMEN TOTAL'!AL367</f>
        <v>0</v>
      </c>
      <c r="AG360">
        <f>'RESUMEN TOTAL'!AM367</f>
        <v>0</v>
      </c>
      <c r="AH360">
        <f>'RESUMEN TOTAL'!AN367</f>
        <v>0</v>
      </c>
      <c r="AI360">
        <f>'RESUMEN TOTAL'!AO367</f>
        <v>0</v>
      </c>
    </row>
    <row r="361" spans="1:35" x14ac:dyDescent="0.25">
      <c r="A361" t="str">
        <f>'RESUMEN TOTAL'!A368</f>
        <v>VILLA ANGELICA</v>
      </c>
      <c r="B361" t="str">
        <f>'RESUMEN TOTAL'!B368</f>
        <v>VANG02</v>
      </c>
      <c r="C361" t="str">
        <f>'RESUMEN TOTAL'!D368</f>
        <v>Thevenet y Ruta 36</v>
      </c>
      <c r="D361" t="str">
        <f>'RESUMEN TOTAL'!E368</f>
        <v>Domo</v>
      </c>
      <c r="E361" t="str">
        <f>'RESUMEN TOTAL'!F368</f>
        <v>Fibra Optica</v>
      </c>
      <c r="F361">
        <f>'RESUMEN TOTAL'!L368</f>
        <v>0</v>
      </c>
      <c r="G361">
        <f>'RESUMEN TOTAL'!M368</f>
        <v>0</v>
      </c>
      <c r="H361">
        <f>'RESUMEN TOTAL'!N368</f>
        <v>0</v>
      </c>
      <c r="I361">
        <f>'RESUMEN TOTAL'!O368</f>
        <v>0</v>
      </c>
      <c r="J361">
        <f>'RESUMEN TOTAL'!P368</f>
        <v>0</v>
      </c>
      <c r="K361">
        <f>'RESUMEN TOTAL'!Q368</f>
        <v>0</v>
      </c>
      <c r="L361">
        <f>'RESUMEN TOTAL'!R368</f>
        <v>0</v>
      </c>
      <c r="M361">
        <f>'RESUMEN TOTAL'!S368</f>
        <v>0</v>
      </c>
      <c r="N361">
        <f>'RESUMEN TOTAL'!T368</f>
        <v>0</v>
      </c>
      <c r="O361">
        <f>'RESUMEN TOTAL'!U368</f>
        <v>0</v>
      </c>
      <c r="P361">
        <f>'RESUMEN TOTAL'!V368</f>
        <v>0</v>
      </c>
      <c r="Q361">
        <f>'RESUMEN TOTAL'!W368</f>
        <v>0</v>
      </c>
      <c r="R361">
        <f>'RESUMEN TOTAL'!X368</f>
        <v>0</v>
      </c>
      <c r="S361">
        <f>'RESUMEN TOTAL'!Y368</f>
        <v>0</v>
      </c>
      <c r="T361">
        <f>'RESUMEN TOTAL'!Z368</f>
        <v>0</v>
      </c>
      <c r="U361">
        <f>'RESUMEN TOTAL'!AA368</f>
        <v>0</v>
      </c>
      <c r="V361">
        <f>'RESUMEN TOTAL'!AB368</f>
        <v>0</v>
      </c>
      <c r="W361">
        <f>'RESUMEN TOTAL'!AC368</f>
        <v>0</v>
      </c>
      <c r="X361">
        <f>'RESUMEN TOTAL'!AD368</f>
        <v>0</v>
      </c>
      <c r="Y361">
        <f>'RESUMEN TOTAL'!AE368</f>
        <v>0</v>
      </c>
      <c r="Z361">
        <f>'RESUMEN TOTAL'!AF368</f>
        <v>0</v>
      </c>
      <c r="AA361">
        <f>'RESUMEN TOTAL'!AG368</f>
        <v>0</v>
      </c>
      <c r="AB361">
        <f>'RESUMEN TOTAL'!AH368</f>
        <v>0</v>
      </c>
      <c r="AC361">
        <f>'RESUMEN TOTAL'!AI368</f>
        <v>0</v>
      </c>
      <c r="AD361">
        <f>'RESUMEN TOTAL'!AJ368</f>
        <v>0</v>
      </c>
      <c r="AE361">
        <f>'RESUMEN TOTAL'!AK368</f>
        <v>0</v>
      </c>
      <c r="AF361">
        <f>'RESUMEN TOTAL'!AL368</f>
        <v>0</v>
      </c>
      <c r="AG361">
        <f>'RESUMEN TOTAL'!AM368</f>
        <v>0</v>
      </c>
      <c r="AH361">
        <f>'RESUMEN TOTAL'!AN368</f>
        <v>0</v>
      </c>
      <c r="AI361">
        <f>'RESUMEN TOTAL'!AO368</f>
        <v>0</v>
      </c>
    </row>
    <row r="362" spans="1:35" x14ac:dyDescent="0.25">
      <c r="A362" t="str">
        <f>'RESUMEN TOTAL'!A369</f>
        <v>VILLA DEL PLATA</v>
      </c>
      <c r="B362" t="str">
        <f>'RESUMEN TOTAL'!B369</f>
        <v>VANG03</v>
      </c>
      <c r="C362" t="str">
        <f>'RESUMEN TOTAL'!D369</f>
        <v>Thevenet 1950</v>
      </c>
      <c r="D362" t="str">
        <f>'RESUMEN TOTAL'!E369</f>
        <v>Domo</v>
      </c>
      <c r="E362" t="str">
        <f>'RESUMEN TOTAL'!F369</f>
        <v>Fibra Optica</v>
      </c>
      <c r="F362">
        <f>'RESUMEN TOTAL'!L369</f>
        <v>0</v>
      </c>
      <c r="G362">
        <f>'RESUMEN TOTAL'!M369</f>
        <v>0</v>
      </c>
      <c r="H362">
        <f>'RESUMEN TOTAL'!N369</f>
        <v>0</v>
      </c>
      <c r="I362">
        <f>'RESUMEN TOTAL'!O369</f>
        <v>0</v>
      </c>
      <c r="J362">
        <f>'RESUMEN TOTAL'!P369</f>
        <v>0</v>
      </c>
      <c r="K362">
        <f>'RESUMEN TOTAL'!Q369</f>
        <v>0</v>
      </c>
      <c r="L362">
        <f>'RESUMEN TOTAL'!R369</f>
        <v>0</v>
      </c>
      <c r="M362">
        <f>'RESUMEN TOTAL'!S369</f>
        <v>0</v>
      </c>
      <c r="N362">
        <f>'RESUMEN TOTAL'!T369</f>
        <v>0</v>
      </c>
      <c r="O362">
        <f>'RESUMEN TOTAL'!U369</f>
        <v>0</v>
      </c>
      <c r="P362">
        <f>'RESUMEN TOTAL'!V369</f>
        <v>0</v>
      </c>
      <c r="Q362">
        <f>'RESUMEN TOTAL'!W369</f>
        <v>0</v>
      </c>
      <c r="R362">
        <f>'RESUMEN TOTAL'!X369</f>
        <v>0</v>
      </c>
      <c r="S362">
        <f>'RESUMEN TOTAL'!Y369</f>
        <v>0</v>
      </c>
      <c r="T362">
        <f>'RESUMEN TOTAL'!Z369</f>
        <v>0</v>
      </c>
      <c r="U362">
        <f>'RESUMEN TOTAL'!AA369</f>
        <v>0</v>
      </c>
      <c r="V362">
        <f>'RESUMEN TOTAL'!AB369</f>
        <v>0</v>
      </c>
      <c r="W362">
        <f>'RESUMEN TOTAL'!AC369</f>
        <v>0</v>
      </c>
      <c r="X362">
        <f>'RESUMEN TOTAL'!AD369</f>
        <v>0</v>
      </c>
      <c r="Y362">
        <f>'RESUMEN TOTAL'!AE369</f>
        <v>0</v>
      </c>
      <c r="Z362">
        <f>'RESUMEN TOTAL'!AF369</f>
        <v>0</v>
      </c>
      <c r="AA362">
        <f>'RESUMEN TOTAL'!AG369</f>
        <v>0</v>
      </c>
      <c r="AB362">
        <f>'RESUMEN TOTAL'!AH369</f>
        <v>0</v>
      </c>
      <c r="AC362">
        <f>'RESUMEN TOTAL'!AI369</f>
        <v>0</v>
      </c>
      <c r="AD362">
        <f>'RESUMEN TOTAL'!AJ369</f>
        <v>0</v>
      </c>
      <c r="AE362">
        <f>'RESUMEN TOTAL'!AK369</f>
        <v>0</v>
      </c>
      <c r="AF362">
        <f>'RESUMEN TOTAL'!AL369</f>
        <v>0</v>
      </c>
      <c r="AG362">
        <f>'RESUMEN TOTAL'!AM369</f>
        <v>0</v>
      </c>
      <c r="AH362">
        <f>'RESUMEN TOTAL'!AN369</f>
        <v>0</v>
      </c>
      <c r="AI362">
        <f>'RESUMEN TOTAL'!AO369</f>
        <v>0</v>
      </c>
    </row>
    <row r="363" spans="1:35" x14ac:dyDescent="0.25">
      <c r="A363" t="str">
        <f>'RESUMEN TOTAL'!A370</f>
        <v>VILLA ANGELICA</v>
      </c>
      <c r="B363" t="str">
        <f>'RESUMEN TOTAL'!B370</f>
        <v>VANG04</v>
      </c>
      <c r="C363" t="str">
        <f>'RESUMEN TOTAL'!D370</f>
        <v>Storni e/Thevenet y Calle 158</v>
      </c>
      <c r="D363" t="str">
        <f>'RESUMEN TOTAL'!E370</f>
        <v>DOMO</v>
      </c>
      <c r="E363" t="str">
        <f>'RESUMEN TOTAL'!F370</f>
        <v>Fibra Optica</v>
      </c>
      <c r="F363">
        <f>'RESUMEN TOTAL'!L370</f>
        <v>0</v>
      </c>
      <c r="G363">
        <f>'RESUMEN TOTAL'!M370</f>
        <v>0</v>
      </c>
      <c r="H363">
        <f>'RESUMEN TOTAL'!N370</f>
        <v>0</v>
      </c>
      <c r="I363">
        <f>'RESUMEN TOTAL'!O370</f>
        <v>0</v>
      </c>
      <c r="J363">
        <f>'RESUMEN TOTAL'!P370</f>
        <v>0</v>
      </c>
      <c r="K363">
        <f>'RESUMEN TOTAL'!Q370</f>
        <v>0</v>
      </c>
      <c r="L363">
        <f>'RESUMEN TOTAL'!R370</f>
        <v>0</v>
      </c>
      <c r="M363">
        <f>'RESUMEN TOTAL'!S370</f>
        <v>0</v>
      </c>
      <c r="N363">
        <f>'RESUMEN TOTAL'!T370</f>
        <v>0</v>
      </c>
      <c r="O363">
        <f>'RESUMEN TOTAL'!U370</f>
        <v>0</v>
      </c>
      <c r="P363">
        <f>'RESUMEN TOTAL'!V370</f>
        <v>0</v>
      </c>
      <c r="Q363">
        <f>'RESUMEN TOTAL'!W370</f>
        <v>0</v>
      </c>
      <c r="R363">
        <f>'RESUMEN TOTAL'!X370</f>
        <v>0</v>
      </c>
      <c r="S363">
        <f>'RESUMEN TOTAL'!Y370</f>
        <v>0</v>
      </c>
      <c r="T363">
        <f>'RESUMEN TOTAL'!Z370</f>
        <v>0</v>
      </c>
      <c r="U363">
        <f>'RESUMEN TOTAL'!AA370</f>
        <v>0</v>
      </c>
      <c r="V363">
        <f>'RESUMEN TOTAL'!AB370</f>
        <v>0</v>
      </c>
      <c r="W363">
        <f>'RESUMEN TOTAL'!AC370</f>
        <v>0</v>
      </c>
      <c r="X363">
        <f>'RESUMEN TOTAL'!AD370</f>
        <v>0</v>
      </c>
      <c r="Y363">
        <f>'RESUMEN TOTAL'!AE370</f>
        <v>0</v>
      </c>
      <c r="Z363">
        <f>'RESUMEN TOTAL'!AF370</f>
        <v>0</v>
      </c>
      <c r="AA363">
        <f>'RESUMEN TOTAL'!AG370</f>
        <v>0</v>
      </c>
      <c r="AB363">
        <f>'RESUMEN TOTAL'!AH370</f>
        <v>0</v>
      </c>
      <c r="AC363">
        <f>'RESUMEN TOTAL'!AI370</f>
        <v>0</v>
      </c>
      <c r="AD363">
        <f>'RESUMEN TOTAL'!AJ370</f>
        <v>0</v>
      </c>
      <c r="AE363" t="str">
        <f>'RESUMEN TOTAL'!AK370</f>
        <v>APAGADO</v>
      </c>
      <c r="AF363">
        <f>'RESUMEN TOTAL'!AL370</f>
        <v>0</v>
      </c>
      <c r="AG363">
        <f>'RESUMEN TOTAL'!AM370</f>
        <v>0</v>
      </c>
      <c r="AH363">
        <f>'RESUMEN TOTAL'!AN370</f>
        <v>0</v>
      </c>
      <c r="AI363">
        <f>'RESUMEN TOTAL'!AO370</f>
        <v>0</v>
      </c>
    </row>
    <row r="364" spans="1:35" x14ac:dyDescent="0.25">
      <c r="A364" t="str">
        <f>'RESUMEN TOTAL'!A371</f>
        <v>VILLA ANGELICA</v>
      </c>
      <c r="B364" t="str">
        <f>'RESUMEN TOTAL'!B371</f>
        <v>VANG05</v>
      </c>
      <c r="C364" t="str">
        <f>'RESUMEN TOTAL'!D371</f>
        <v>Storni y Thevenet</v>
      </c>
      <c r="D364" t="str">
        <f>'RESUMEN TOTAL'!E371</f>
        <v>Domo</v>
      </c>
      <c r="E364" t="str">
        <f>'RESUMEN TOTAL'!F371</f>
        <v>Fibra Optica</v>
      </c>
      <c r="F364" t="str">
        <f>'RESUMEN TOTAL'!L371</f>
        <v>APAGADO</v>
      </c>
      <c r="G364" t="str">
        <f>'RESUMEN TOTAL'!M371</f>
        <v>APAGADO</v>
      </c>
      <c r="H364" t="str">
        <f>'RESUMEN TOTAL'!N371</f>
        <v>APAGADO</v>
      </c>
      <c r="I364" t="str">
        <f>'RESUMEN TOTAL'!O371</f>
        <v>APAGADO</v>
      </c>
      <c r="J364" t="str">
        <f>'RESUMEN TOTAL'!P371</f>
        <v>APAGADO</v>
      </c>
      <c r="K364" t="str">
        <f>'RESUMEN TOTAL'!Q371</f>
        <v>APAGADO</v>
      </c>
      <c r="L364" t="str">
        <f>'RESUMEN TOTAL'!R371</f>
        <v>APAGADO</v>
      </c>
      <c r="M364" t="str">
        <f>'RESUMEN TOTAL'!S371</f>
        <v>APAGADO</v>
      </c>
      <c r="N364" t="str">
        <f>'RESUMEN TOTAL'!T371</f>
        <v>APAGADO</v>
      </c>
      <c r="O364" t="str">
        <f>'RESUMEN TOTAL'!U371</f>
        <v>APAGADO</v>
      </c>
      <c r="P364" t="str">
        <f>'RESUMEN TOTAL'!V371</f>
        <v>APAGADO</v>
      </c>
      <c r="Q364" t="str">
        <f>'RESUMEN TOTAL'!W371</f>
        <v>APAGADO</v>
      </c>
      <c r="R364">
        <f>'RESUMEN TOTAL'!X371</f>
        <v>0</v>
      </c>
      <c r="S364" t="str">
        <f>'RESUMEN TOTAL'!Y371</f>
        <v>APAGADO</v>
      </c>
      <c r="T364" t="str">
        <f>'RESUMEN TOTAL'!Z371</f>
        <v>APAGADO</v>
      </c>
      <c r="U364" t="str">
        <f>'RESUMEN TOTAL'!AA371</f>
        <v>APAGADO</v>
      </c>
      <c r="V364" t="str">
        <f>'RESUMEN TOTAL'!AB371</f>
        <v>APAGADO</v>
      </c>
      <c r="W364" t="str">
        <f>'RESUMEN TOTAL'!AC371</f>
        <v>APAGADO</v>
      </c>
      <c r="X364" t="str">
        <f>'RESUMEN TOTAL'!AD371</f>
        <v>APAGADO</v>
      </c>
      <c r="Y364" t="str">
        <f>'RESUMEN TOTAL'!AE371</f>
        <v>APAGADO</v>
      </c>
      <c r="Z364" t="str">
        <f>'RESUMEN TOTAL'!AF371</f>
        <v>APAGADO</v>
      </c>
      <c r="AA364" t="str">
        <f>'RESUMEN TOTAL'!AG371</f>
        <v>APAGADO</v>
      </c>
      <c r="AB364" t="str">
        <f>'RESUMEN TOTAL'!AH371</f>
        <v>APAGADO</v>
      </c>
      <c r="AC364" t="str">
        <f>'RESUMEN TOTAL'!AI371</f>
        <v>APAGADO</v>
      </c>
      <c r="AD364" t="str">
        <f>'RESUMEN TOTAL'!AJ371</f>
        <v>APAGADO</v>
      </c>
      <c r="AE364" t="str">
        <f>'RESUMEN TOTAL'!AK371</f>
        <v>APAGADO</v>
      </c>
      <c r="AF364">
        <f>'RESUMEN TOTAL'!AL371</f>
        <v>0</v>
      </c>
      <c r="AG364">
        <f>'RESUMEN TOTAL'!AM371</f>
        <v>0</v>
      </c>
      <c r="AH364" t="e">
        <f>'RESUMEN TOTAL'!#REF!</f>
        <v>#REF!</v>
      </c>
      <c r="AI364">
        <f>'RESUMEN TOTAL'!AN371</f>
        <v>0</v>
      </c>
    </row>
    <row r="365" spans="1:35" x14ac:dyDescent="0.25">
      <c r="A365" t="str">
        <f>'RESUMEN TOTAL'!A372</f>
        <v>VILLA ANGELICA</v>
      </c>
      <c r="B365" t="str">
        <f>'RESUMEN TOTAL'!B372</f>
        <v>VANG06</v>
      </c>
      <c r="C365" t="str">
        <f>'RESUMEN TOTAL'!D372</f>
        <v>Arenales e/Thevenet y Calle 158</v>
      </c>
      <c r="D365" t="str">
        <f>'RESUMEN TOTAL'!E372</f>
        <v>DOMO</v>
      </c>
      <c r="E365" t="str">
        <f>'RESUMEN TOTAL'!F372</f>
        <v>Fibra Optica</v>
      </c>
      <c r="F365">
        <f>'RESUMEN TOTAL'!L372</f>
        <v>0</v>
      </c>
      <c r="G365">
        <f>'RESUMEN TOTAL'!M372</f>
        <v>0</v>
      </c>
      <c r="H365">
        <f>'RESUMEN TOTAL'!N372</f>
        <v>0</v>
      </c>
      <c r="I365">
        <f>'RESUMEN TOTAL'!O372</f>
        <v>0</v>
      </c>
      <c r="J365">
        <f>'RESUMEN TOTAL'!P372</f>
        <v>0</v>
      </c>
      <c r="K365">
        <f>'RESUMEN TOTAL'!Q372</f>
        <v>0</v>
      </c>
      <c r="L365">
        <f>'RESUMEN TOTAL'!R372</f>
        <v>0</v>
      </c>
      <c r="M365">
        <f>'RESUMEN TOTAL'!S372</f>
        <v>0</v>
      </c>
      <c r="N365">
        <f>'RESUMEN TOTAL'!T372</f>
        <v>0</v>
      </c>
      <c r="O365">
        <f>'RESUMEN TOTAL'!U372</f>
        <v>0</v>
      </c>
      <c r="P365">
        <f>'RESUMEN TOTAL'!V372</f>
        <v>0</v>
      </c>
      <c r="Q365">
        <f>'RESUMEN TOTAL'!W372</f>
        <v>0</v>
      </c>
      <c r="R365">
        <f>'RESUMEN TOTAL'!X372</f>
        <v>0</v>
      </c>
      <c r="S365">
        <f>'RESUMEN TOTAL'!Y372</f>
        <v>0</v>
      </c>
      <c r="T365">
        <f>'RESUMEN TOTAL'!Z372</f>
        <v>0</v>
      </c>
      <c r="U365">
        <f>'RESUMEN TOTAL'!AA372</f>
        <v>0</v>
      </c>
      <c r="V365">
        <f>'RESUMEN TOTAL'!AB372</f>
        <v>0</v>
      </c>
      <c r="W365">
        <f>'RESUMEN TOTAL'!AC372</f>
        <v>0</v>
      </c>
      <c r="X365">
        <f>'RESUMEN TOTAL'!AD372</f>
        <v>0</v>
      </c>
      <c r="Y365">
        <f>'RESUMEN TOTAL'!AE372</f>
        <v>0</v>
      </c>
      <c r="Z365">
        <f>'RESUMEN TOTAL'!AF372</f>
        <v>0</v>
      </c>
      <c r="AA365">
        <f>'RESUMEN TOTAL'!AG372</f>
        <v>0</v>
      </c>
      <c r="AB365">
        <f>'RESUMEN TOTAL'!AH372</f>
        <v>0</v>
      </c>
      <c r="AC365">
        <f>'RESUMEN TOTAL'!AI372</f>
        <v>0</v>
      </c>
      <c r="AD365">
        <f>'RESUMEN TOTAL'!AJ372</f>
        <v>0</v>
      </c>
      <c r="AE365">
        <f>'RESUMEN TOTAL'!AK372</f>
        <v>0</v>
      </c>
      <c r="AF365">
        <f>'RESUMEN TOTAL'!AL372</f>
        <v>0</v>
      </c>
      <c r="AG365">
        <f>'RESUMEN TOTAL'!AM372</f>
        <v>0</v>
      </c>
      <c r="AH365">
        <f>'RESUMEN TOTAL'!AN372</f>
        <v>0</v>
      </c>
      <c r="AI365">
        <f>'RESUMEN TOTAL'!AO372</f>
        <v>0</v>
      </c>
    </row>
    <row r="366" spans="1:35" x14ac:dyDescent="0.25">
      <c r="A366" t="str">
        <f>'RESUMEN TOTAL'!A373</f>
        <v>VILLA ANGELICA</v>
      </c>
      <c r="B366" t="str">
        <f>'RESUMEN TOTAL'!B373</f>
        <v>VANG07</v>
      </c>
      <c r="C366" t="str">
        <f>'RESUMEN TOTAL'!D373</f>
        <v>Arenales y Thevenet</v>
      </c>
      <c r="D366" t="str">
        <f>'RESUMEN TOTAL'!E373</f>
        <v>Domo</v>
      </c>
      <c r="E366" t="str">
        <f>'RESUMEN TOTAL'!F373</f>
        <v>Fibra Optica</v>
      </c>
      <c r="F366">
        <f>'RESUMEN TOTAL'!L373</f>
        <v>0</v>
      </c>
      <c r="G366">
        <f>'RESUMEN TOTAL'!M373</f>
        <v>0</v>
      </c>
      <c r="H366">
        <f>'RESUMEN TOTAL'!N373</f>
        <v>0</v>
      </c>
      <c r="I366">
        <f>'RESUMEN TOTAL'!O373</f>
        <v>0</v>
      </c>
      <c r="J366">
        <f>'RESUMEN TOTAL'!P373</f>
        <v>0</v>
      </c>
      <c r="K366">
        <f>'RESUMEN TOTAL'!Q373</f>
        <v>0</v>
      </c>
      <c r="L366">
        <f>'RESUMEN TOTAL'!R373</f>
        <v>0</v>
      </c>
      <c r="M366">
        <f>'RESUMEN TOTAL'!S373</f>
        <v>0</v>
      </c>
      <c r="N366">
        <f>'RESUMEN TOTAL'!T373</f>
        <v>0</v>
      </c>
      <c r="O366">
        <f>'RESUMEN TOTAL'!U373</f>
        <v>0</v>
      </c>
      <c r="P366">
        <f>'RESUMEN TOTAL'!V373</f>
        <v>0</v>
      </c>
      <c r="Q366">
        <f>'RESUMEN TOTAL'!W373</f>
        <v>0</v>
      </c>
      <c r="R366">
        <f>'RESUMEN TOTAL'!X373</f>
        <v>0</v>
      </c>
      <c r="S366">
        <f>'RESUMEN TOTAL'!Y373</f>
        <v>0</v>
      </c>
      <c r="T366">
        <f>'RESUMEN TOTAL'!Z373</f>
        <v>0</v>
      </c>
      <c r="U366">
        <f>'RESUMEN TOTAL'!AA373</f>
        <v>0</v>
      </c>
      <c r="V366">
        <f>'RESUMEN TOTAL'!AB373</f>
        <v>0</v>
      </c>
      <c r="W366">
        <f>'RESUMEN TOTAL'!AC373</f>
        <v>0</v>
      </c>
      <c r="X366">
        <f>'RESUMEN TOTAL'!AD373</f>
        <v>0</v>
      </c>
      <c r="Y366">
        <f>'RESUMEN TOTAL'!AE373</f>
        <v>0</v>
      </c>
      <c r="Z366">
        <f>'RESUMEN TOTAL'!AF373</f>
        <v>0</v>
      </c>
      <c r="AA366">
        <f>'RESUMEN TOTAL'!AG373</f>
        <v>0</v>
      </c>
      <c r="AB366">
        <f>'RESUMEN TOTAL'!AH373</f>
        <v>0</v>
      </c>
      <c r="AC366">
        <f>'RESUMEN TOTAL'!AI373</f>
        <v>0</v>
      </c>
      <c r="AD366">
        <f>'RESUMEN TOTAL'!AJ373</f>
        <v>0</v>
      </c>
      <c r="AE366" t="str">
        <f>'RESUMEN TOTAL'!AK373</f>
        <v>APAGADO</v>
      </c>
      <c r="AF366">
        <f>'RESUMEN TOTAL'!AL373</f>
        <v>0</v>
      </c>
      <c r="AG366">
        <f>'RESUMEN TOTAL'!AM373</f>
        <v>0</v>
      </c>
      <c r="AH366">
        <f>'RESUMEN TOTAL'!AN373</f>
        <v>0</v>
      </c>
      <c r="AI366">
        <f>'RESUMEN TOTAL'!AO373</f>
        <v>0</v>
      </c>
    </row>
    <row r="367" spans="1:35" x14ac:dyDescent="0.25">
      <c r="A367" t="str">
        <f>'RESUMEN TOTAL'!A374</f>
        <v>VILLA ANGELICA</v>
      </c>
      <c r="B367" t="str">
        <f>'RESUMEN TOTAL'!B374</f>
        <v>VANG08</v>
      </c>
      <c r="C367" t="str">
        <f>'RESUMEN TOTAL'!D374</f>
        <v>Calle 158 al 2200</v>
      </c>
      <c r="D367" t="str">
        <f>'RESUMEN TOTAL'!E374</f>
        <v>Domo</v>
      </c>
      <c r="E367" t="str">
        <f>'RESUMEN TOTAL'!F374</f>
        <v>PTO A FO</v>
      </c>
      <c r="F367">
        <f>'RESUMEN TOTAL'!L374</f>
        <v>0</v>
      </c>
      <c r="G367">
        <f>'RESUMEN TOTAL'!M374</f>
        <v>0</v>
      </c>
      <c r="H367">
        <f>'RESUMEN TOTAL'!N374</f>
        <v>0</v>
      </c>
      <c r="I367">
        <f>'RESUMEN TOTAL'!O374</f>
        <v>0</v>
      </c>
      <c r="J367">
        <f>'RESUMEN TOTAL'!P374</f>
        <v>0</v>
      </c>
      <c r="K367">
        <f>'RESUMEN TOTAL'!Q374</f>
        <v>0</v>
      </c>
      <c r="L367">
        <f>'RESUMEN TOTAL'!R374</f>
        <v>0</v>
      </c>
      <c r="M367">
        <f>'RESUMEN TOTAL'!S374</f>
        <v>0</v>
      </c>
      <c r="N367">
        <f>'RESUMEN TOTAL'!T374</f>
        <v>0</v>
      </c>
      <c r="O367">
        <f>'RESUMEN TOTAL'!U374</f>
        <v>0</v>
      </c>
      <c r="P367">
        <f>'RESUMEN TOTAL'!V374</f>
        <v>0</v>
      </c>
      <c r="Q367">
        <f>'RESUMEN TOTAL'!W374</f>
        <v>0</v>
      </c>
      <c r="R367">
        <f>'RESUMEN TOTAL'!X374</f>
        <v>0</v>
      </c>
      <c r="S367">
        <f>'RESUMEN TOTAL'!Y374</f>
        <v>0</v>
      </c>
      <c r="T367">
        <f>'RESUMEN TOTAL'!Z374</f>
        <v>0</v>
      </c>
      <c r="U367">
        <f>'RESUMEN TOTAL'!AA374</f>
        <v>0</v>
      </c>
      <c r="V367">
        <f>'RESUMEN TOTAL'!AB374</f>
        <v>0</v>
      </c>
      <c r="W367">
        <f>'RESUMEN TOTAL'!AC374</f>
        <v>0</v>
      </c>
      <c r="X367">
        <f>'RESUMEN TOTAL'!AD374</f>
        <v>0</v>
      </c>
      <c r="Y367">
        <f>'RESUMEN TOTAL'!AE374</f>
        <v>0</v>
      </c>
      <c r="Z367">
        <f>'RESUMEN TOTAL'!AF374</f>
        <v>0</v>
      </c>
      <c r="AA367">
        <f>'RESUMEN TOTAL'!AG374</f>
        <v>0</v>
      </c>
      <c r="AB367">
        <f>'RESUMEN TOTAL'!AH374</f>
        <v>0</v>
      </c>
      <c r="AC367">
        <f>'RESUMEN TOTAL'!AI374</f>
        <v>0</v>
      </c>
      <c r="AD367">
        <f>'RESUMEN TOTAL'!AJ374</f>
        <v>0</v>
      </c>
      <c r="AE367" t="str">
        <f>'RESUMEN TOTAL'!AK374</f>
        <v>APAGADO</v>
      </c>
      <c r="AF367">
        <f>'RESUMEN TOTAL'!AL374</f>
        <v>0</v>
      </c>
      <c r="AG367">
        <f>'RESUMEN TOTAL'!AM374</f>
        <v>0</v>
      </c>
      <c r="AH367">
        <f>'RESUMEN TOTAL'!AN374</f>
        <v>0</v>
      </c>
      <c r="AI367">
        <f>'RESUMEN TOTAL'!AO374</f>
        <v>0</v>
      </c>
    </row>
    <row r="368" spans="1:35" x14ac:dyDescent="0.25">
      <c r="A368" t="str">
        <f>'RESUMEN TOTAL'!A375</f>
        <v>VILLA ANGELICA</v>
      </c>
      <c r="B368" t="str">
        <f>'RESUMEN TOTAL'!B375</f>
        <v>VANG10</v>
      </c>
      <c r="C368" t="str">
        <f>'RESUMEN TOTAL'!D375</f>
        <v>Senzabello y Braile</v>
      </c>
      <c r="D368" t="str">
        <f>'RESUMEN TOTAL'!E375</f>
        <v>fija</v>
      </c>
      <c r="E368" t="str">
        <f>'RESUMEN TOTAL'!F375</f>
        <v>Fibra Optica</v>
      </c>
      <c r="F368">
        <f>'RESUMEN TOTAL'!L375</f>
        <v>0</v>
      </c>
      <c r="G368">
        <f>'RESUMEN TOTAL'!M375</f>
        <v>0</v>
      </c>
      <c r="H368">
        <f>'RESUMEN TOTAL'!N375</f>
        <v>0</v>
      </c>
      <c r="I368">
        <f>'RESUMEN TOTAL'!O375</f>
        <v>0</v>
      </c>
      <c r="J368">
        <f>'RESUMEN TOTAL'!P375</f>
        <v>0</v>
      </c>
      <c r="K368">
        <f>'RESUMEN TOTAL'!Q375</f>
        <v>0</v>
      </c>
      <c r="L368">
        <f>'RESUMEN TOTAL'!R375</f>
        <v>0</v>
      </c>
      <c r="M368">
        <f>'RESUMEN TOTAL'!S375</f>
        <v>0</v>
      </c>
      <c r="N368">
        <f>'RESUMEN TOTAL'!T375</f>
        <v>0</v>
      </c>
      <c r="O368">
        <f>'RESUMEN TOTAL'!U375</f>
        <v>0</v>
      </c>
      <c r="P368">
        <f>'RESUMEN TOTAL'!V375</f>
        <v>0</v>
      </c>
      <c r="Q368">
        <f>'RESUMEN TOTAL'!W375</f>
        <v>0</v>
      </c>
      <c r="R368">
        <f>'RESUMEN TOTAL'!X375</f>
        <v>0</v>
      </c>
      <c r="S368">
        <f>'RESUMEN TOTAL'!Y375</f>
        <v>0</v>
      </c>
      <c r="T368">
        <f>'RESUMEN TOTAL'!Z375</f>
        <v>0</v>
      </c>
      <c r="U368">
        <f>'RESUMEN TOTAL'!AA375</f>
        <v>0</v>
      </c>
      <c r="V368">
        <f>'RESUMEN TOTAL'!AB375</f>
        <v>0</v>
      </c>
      <c r="W368">
        <f>'RESUMEN TOTAL'!AC375</f>
        <v>0</v>
      </c>
      <c r="X368">
        <f>'RESUMEN TOTAL'!AD375</f>
        <v>0</v>
      </c>
      <c r="Y368">
        <f>'RESUMEN TOTAL'!AE375</f>
        <v>0</v>
      </c>
      <c r="Z368">
        <f>'RESUMEN TOTAL'!AF375</f>
        <v>0</v>
      </c>
      <c r="AA368">
        <f>'RESUMEN TOTAL'!AG375</f>
        <v>0</v>
      </c>
      <c r="AB368">
        <f>'RESUMEN TOTAL'!AH375</f>
        <v>0</v>
      </c>
      <c r="AC368">
        <f>'RESUMEN TOTAL'!AI375</f>
        <v>0</v>
      </c>
      <c r="AD368">
        <f>'RESUMEN TOTAL'!AJ375</f>
        <v>0</v>
      </c>
      <c r="AE368" t="str">
        <f>'RESUMEN TOTAL'!AK375</f>
        <v>APAGADO</v>
      </c>
      <c r="AF368">
        <f>'RESUMEN TOTAL'!AL375</f>
        <v>0</v>
      </c>
      <c r="AG368">
        <f>'RESUMEN TOTAL'!AM375</f>
        <v>0</v>
      </c>
      <c r="AH368">
        <f>'RESUMEN TOTAL'!AN375</f>
        <v>0</v>
      </c>
      <c r="AI368">
        <f>'RESUMEN TOTAL'!AO375</f>
        <v>0</v>
      </c>
    </row>
    <row r="369" spans="1:35" x14ac:dyDescent="0.25">
      <c r="A369" t="str">
        <f>'RESUMEN TOTAL'!A376</f>
        <v>VILLA ANGELICA</v>
      </c>
      <c r="B369" t="str">
        <f>'RESUMEN TOTAL'!B376</f>
        <v>VANG11</v>
      </c>
      <c r="C369" t="str">
        <f>'RESUMEN TOTAL'!D376</f>
        <v>Senzabello y Braile</v>
      </c>
      <c r="D369" t="str">
        <f>'RESUMEN TOTAL'!E376</f>
        <v>fija</v>
      </c>
      <c r="E369" t="str">
        <f>'RESUMEN TOTAL'!F376</f>
        <v>Fibra Optica</v>
      </c>
      <c r="F369">
        <f>'RESUMEN TOTAL'!L376</f>
        <v>0</v>
      </c>
      <c r="G369">
        <f>'RESUMEN TOTAL'!M376</f>
        <v>0</v>
      </c>
      <c r="H369">
        <f>'RESUMEN TOTAL'!N376</f>
        <v>0</v>
      </c>
      <c r="I369">
        <f>'RESUMEN TOTAL'!O376</f>
        <v>0</v>
      </c>
      <c r="J369">
        <f>'RESUMEN TOTAL'!P376</f>
        <v>0</v>
      </c>
      <c r="K369">
        <f>'RESUMEN TOTAL'!Q376</f>
        <v>0</v>
      </c>
      <c r="L369">
        <f>'RESUMEN TOTAL'!R376</f>
        <v>0</v>
      </c>
      <c r="M369">
        <f>'RESUMEN TOTAL'!S376</f>
        <v>0</v>
      </c>
      <c r="N369">
        <f>'RESUMEN TOTAL'!T376</f>
        <v>0</v>
      </c>
      <c r="O369">
        <f>'RESUMEN TOTAL'!U376</f>
        <v>0</v>
      </c>
      <c r="P369">
        <f>'RESUMEN TOTAL'!V376</f>
        <v>0</v>
      </c>
      <c r="Q369">
        <f>'RESUMEN TOTAL'!W376</f>
        <v>0</v>
      </c>
      <c r="R369">
        <f>'RESUMEN TOTAL'!X376</f>
        <v>0</v>
      </c>
      <c r="S369">
        <f>'RESUMEN TOTAL'!Y376</f>
        <v>0</v>
      </c>
      <c r="T369">
        <f>'RESUMEN TOTAL'!Z376</f>
        <v>0</v>
      </c>
      <c r="U369">
        <f>'RESUMEN TOTAL'!AA376</f>
        <v>0</v>
      </c>
      <c r="V369">
        <f>'RESUMEN TOTAL'!AB376</f>
        <v>0</v>
      </c>
      <c r="W369">
        <f>'RESUMEN TOTAL'!AC376</f>
        <v>0</v>
      </c>
      <c r="X369">
        <f>'RESUMEN TOTAL'!AD376</f>
        <v>0</v>
      </c>
      <c r="Y369">
        <f>'RESUMEN TOTAL'!AE376</f>
        <v>0</v>
      </c>
      <c r="Z369">
        <f>'RESUMEN TOTAL'!AF376</f>
        <v>0</v>
      </c>
      <c r="AA369">
        <f>'RESUMEN TOTAL'!AG376</f>
        <v>0</v>
      </c>
      <c r="AB369">
        <f>'RESUMEN TOTAL'!AH376</f>
        <v>0</v>
      </c>
      <c r="AC369">
        <f>'RESUMEN TOTAL'!AI376</f>
        <v>0</v>
      </c>
      <c r="AD369">
        <f>'RESUMEN TOTAL'!AJ376</f>
        <v>0</v>
      </c>
      <c r="AE369" t="str">
        <f>'RESUMEN TOTAL'!AK376</f>
        <v>APAGADO</v>
      </c>
      <c r="AF369">
        <f>'RESUMEN TOTAL'!AL376</f>
        <v>0</v>
      </c>
      <c r="AG369">
        <f>'RESUMEN TOTAL'!AM376</f>
        <v>0</v>
      </c>
      <c r="AH369">
        <f>'RESUMEN TOTAL'!AN376</f>
        <v>0</v>
      </c>
      <c r="AI369">
        <f>'RESUMEN TOTAL'!AO376</f>
        <v>0</v>
      </c>
    </row>
    <row r="370" spans="1:35" x14ac:dyDescent="0.25">
      <c r="A370" t="str">
        <f>'RESUMEN TOTAL'!A377</f>
        <v>VILLA ANGELICA</v>
      </c>
      <c r="B370" t="str">
        <f>'RESUMEN TOTAL'!B377</f>
        <v>VANG12</v>
      </c>
      <c r="C370" t="str">
        <f>'RESUMEN TOTAL'!D377</f>
        <v>TAPALQUE E/ BOLIVAR Y GORRITI</v>
      </c>
      <c r="D370" t="str">
        <f>'RESUMEN TOTAL'!E377</f>
        <v>Fija</v>
      </c>
      <c r="E370" t="str">
        <f>'RESUMEN TOTAL'!F377</f>
        <v>Fibra Optica</v>
      </c>
      <c r="F370" t="str">
        <f>'RESUMEN TOTAL'!L377</f>
        <v>APAGADO</v>
      </c>
      <c r="G370" t="str">
        <f>'RESUMEN TOTAL'!M377</f>
        <v>APAGADO</v>
      </c>
      <c r="H370" t="str">
        <f>'RESUMEN TOTAL'!N377</f>
        <v>APAGADO</v>
      </c>
      <c r="I370" t="str">
        <f>'RESUMEN TOTAL'!O377</f>
        <v>APAGADO</v>
      </c>
      <c r="J370" t="str">
        <f>'RESUMEN TOTAL'!P377</f>
        <v>APAGADO</v>
      </c>
      <c r="K370" t="str">
        <f>'RESUMEN TOTAL'!Q377</f>
        <v>APAGADO</v>
      </c>
      <c r="L370" t="str">
        <f>'RESUMEN TOTAL'!R377</f>
        <v>APAGADO</v>
      </c>
      <c r="M370" t="str">
        <f>'RESUMEN TOTAL'!S377</f>
        <v>APAGADO</v>
      </c>
      <c r="N370" t="str">
        <f>'RESUMEN TOTAL'!T377</f>
        <v>APAGADO</v>
      </c>
      <c r="O370" t="str">
        <f>'RESUMEN TOTAL'!U377</f>
        <v>APAGADO</v>
      </c>
      <c r="P370" t="str">
        <f>'RESUMEN TOTAL'!V377</f>
        <v>APAGADO</v>
      </c>
      <c r="Q370" t="str">
        <f>'RESUMEN TOTAL'!W377</f>
        <v>APAGADO</v>
      </c>
      <c r="R370">
        <f>'RESUMEN TOTAL'!X377</f>
        <v>0</v>
      </c>
      <c r="S370" t="str">
        <f>'RESUMEN TOTAL'!Y377</f>
        <v>APAGADO</v>
      </c>
      <c r="T370" t="str">
        <f>'RESUMEN TOTAL'!Z377</f>
        <v>APAGADO</v>
      </c>
      <c r="U370" t="str">
        <f>'RESUMEN TOTAL'!AA377</f>
        <v>APAGADO</v>
      </c>
      <c r="V370" t="str">
        <f>'RESUMEN TOTAL'!AB377</f>
        <v>APAGADO</v>
      </c>
      <c r="W370" t="str">
        <f>'RESUMEN TOTAL'!AC377</f>
        <v>APAGADO</v>
      </c>
      <c r="X370" t="str">
        <f>'RESUMEN TOTAL'!AD377</f>
        <v>APAGADO</v>
      </c>
      <c r="Y370" t="str">
        <f>'RESUMEN TOTAL'!AE377</f>
        <v>APAGADO</v>
      </c>
      <c r="Z370" t="str">
        <f>'RESUMEN TOTAL'!AF377</f>
        <v>APAGADO</v>
      </c>
      <c r="AA370" t="str">
        <f>'RESUMEN TOTAL'!AG377</f>
        <v>APAGADO</v>
      </c>
      <c r="AB370" t="str">
        <f>'RESUMEN TOTAL'!AH377</f>
        <v>APAGADO</v>
      </c>
      <c r="AC370" t="str">
        <f>'RESUMEN TOTAL'!AI377</f>
        <v>APAGADO</v>
      </c>
      <c r="AD370" t="str">
        <f>'RESUMEN TOTAL'!AJ377</f>
        <v>APAGADO</v>
      </c>
      <c r="AE370" t="str">
        <f>'RESUMEN TOTAL'!AK377</f>
        <v>APAGADO</v>
      </c>
      <c r="AF370">
        <f>'RESUMEN TOTAL'!AL377</f>
        <v>0</v>
      </c>
      <c r="AG370">
        <f>'RESUMEN TOTAL'!AM377</f>
        <v>0</v>
      </c>
      <c r="AH370" t="e">
        <f>'RESUMEN TOTAL'!#REF!</f>
        <v>#REF!</v>
      </c>
      <c r="AI370">
        <f>'RESUMEN TOTAL'!AN377</f>
        <v>0</v>
      </c>
    </row>
    <row r="371" spans="1:35" x14ac:dyDescent="0.25">
      <c r="A371" t="str">
        <f>'RESUMEN TOTAL'!A378</f>
        <v>VILLA ANGELICA</v>
      </c>
      <c r="B371" t="str">
        <f>'RESUMEN TOTAL'!B378</f>
        <v>VANG13</v>
      </c>
      <c r="C371" t="str">
        <f>'RESUMEN TOTAL'!D378</f>
        <v>TAPALQUE E/ BOLIVAR Y GORRITI</v>
      </c>
      <c r="D371" t="str">
        <f>'RESUMEN TOTAL'!E378</f>
        <v>Fija</v>
      </c>
      <c r="E371" t="str">
        <f>'RESUMEN TOTAL'!F378</f>
        <v>Fibra Optica</v>
      </c>
      <c r="F371" t="str">
        <f>'RESUMEN TOTAL'!L378</f>
        <v>APAGADO</v>
      </c>
      <c r="G371" t="str">
        <f>'RESUMEN TOTAL'!M378</f>
        <v>APAGADO</v>
      </c>
      <c r="H371" t="str">
        <f>'RESUMEN TOTAL'!N378</f>
        <v>APAGADO</v>
      </c>
      <c r="I371" t="str">
        <f>'RESUMEN TOTAL'!O378</f>
        <v>APAGADO</v>
      </c>
      <c r="J371" t="str">
        <f>'RESUMEN TOTAL'!P378</f>
        <v>APAGADO</v>
      </c>
      <c r="K371" t="str">
        <f>'RESUMEN TOTAL'!Q378</f>
        <v>APAGADO</v>
      </c>
      <c r="L371" t="str">
        <f>'RESUMEN TOTAL'!R378</f>
        <v>APAGADO</v>
      </c>
      <c r="M371" t="str">
        <f>'RESUMEN TOTAL'!S378</f>
        <v>APAGADO</v>
      </c>
      <c r="N371" t="str">
        <f>'RESUMEN TOTAL'!T378</f>
        <v>APAGADO</v>
      </c>
      <c r="O371" t="str">
        <f>'RESUMEN TOTAL'!U378</f>
        <v>APAGADO</v>
      </c>
      <c r="P371" t="str">
        <f>'RESUMEN TOTAL'!V378</f>
        <v>APAGADO</v>
      </c>
      <c r="Q371" t="str">
        <f>'RESUMEN TOTAL'!W378</f>
        <v>APAGADO</v>
      </c>
      <c r="R371">
        <f>'RESUMEN TOTAL'!X378</f>
        <v>0</v>
      </c>
      <c r="S371" t="str">
        <f>'RESUMEN TOTAL'!Y378</f>
        <v>APAGADO</v>
      </c>
      <c r="T371" t="str">
        <f>'RESUMEN TOTAL'!Z378</f>
        <v>APAGADO</v>
      </c>
      <c r="U371" t="str">
        <f>'RESUMEN TOTAL'!AA378</f>
        <v>APAGADO</v>
      </c>
      <c r="V371" t="str">
        <f>'RESUMEN TOTAL'!AB378</f>
        <v>APAGADO</v>
      </c>
      <c r="W371" t="str">
        <f>'RESUMEN TOTAL'!AC378</f>
        <v>APAGADO</v>
      </c>
      <c r="X371" t="str">
        <f>'RESUMEN TOTAL'!AD378</f>
        <v>APAGADO</v>
      </c>
      <c r="Y371" t="str">
        <f>'RESUMEN TOTAL'!AE378</f>
        <v>APAGADO</v>
      </c>
      <c r="Z371" t="str">
        <f>'RESUMEN TOTAL'!AF378</f>
        <v>APAGADO</v>
      </c>
      <c r="AA371" t="str">
        <f>'RESUMEN TOTAL'!AG378</f>
        <v>APAGADO</v>
      </c>
      <c r="AB371" t="str">
        <f>'RESUMEN TOTAL'!AH378</f>
        <v>APAGADO</v>
      </c>
      <c r="AC371" t="str">
        <f>'RESUMEN TOTAL'!AI378</f>
        <v>APAGADO</v>
      </c>
      <c r="AD371" t="str">
        <f>'RESUMEN TOTAL'!AJ378</f>
        <v>APAGADO</v>
      </c>
      <c r="AE371" t="str">
        <f>'RESUMEN TOTAL'!AK378</f>
        <v>APAGADO</v>
      </c>
      <c r="AF371">
        <f>'RESUMEN TOTAL'!AL378</f>
        <v>0</v>
      </c>
      <c r="AG371">
        <f>'RESUMEN TOTAL'!AM378</f>
        <v>0</v>
      </c>
      <c r="AH371" t="e">
        <f>'RESUMEN TOTAL'!#REF!</f>
        <v>#REF!</v>
      </c>
      <c r="AI371">
        <f>'RESUMEN TOTAL'!AN378</f>
        <v>0</v>
      </c>
    </row>
    <row r="372" spans="1:35" x14ac:dyDescent="0.25">
      <c r="A372" t="str">
        <f>'RESUMEN TOTAL'!A380</f>
        <v>VILLA ARGENTINA</v>
      </c>
      <c r="B372" t="str">
        <f>'RESUMEN TOTAL'!B380</f>
        <v>VAR 01</v>
      </c>
      <c r="C372" t="str">
        <f>'RESUMEN TOTAL'!D380</f>
        <v>Calle 519 y 546</v>
      </c>
      <c r="D372" t="str">
        <f>'RESUMEN TOTAL'!E380</f>
        <v>Domo</v>
      </c>
      <c r="E372" t="str">
        <f>'RESUMEN TOTAL'!F380</f>
        <v>Radio</v>
      </c>
      <c r="F372">
        <f>'RESUMEN TOTAL'!L380</f>
        <v>0</v>
      </c>
      <c r="G372">
        <f>'RESUMEN TOTAL'!M380</f>
        <v>0</v>
      </c>
      <c r="H372">
        <f>'RESUMEN TOTAL'!N380</f>
        <v>0</v>
      </c>
      <c r="I372">
        <f>'RESUMEN TOTAL'!O380</f>
        <v>0</v>
      </c>
      <c r="J372">
        <f>'RESUMEN TOTAL'!P380</f>
        <v>0</v>
      </c>
      <c r="K372">
        <f>'RESUMEN TOTAL'!Q380</f>
        <v>0</v>
      </c>
      <c r="L372">
        <f>'RESUMEN TOTAL'!R380</f>
        <v>0</v>
      </c>
      <c r="M372">
        <f>'RESUMEN TOTAL'!S380</f>
        <v>0</v>
      </c>
      <c r="N372">
        <f>'RESUMEN TOTAL'!T380</f>
        <v>0</v>
      </c>
      <c r="O372">
        <f>'RESUMEN TOTAL'!U380</f>
        <v>0</v>
      </c>
      <c r="P372">
        <f>'RESUMEN TOTAL'!V380</f>
        <v>0</v>
      </c>
      <c r="Q372">
        <f>'RESUMEN TOTAL'!W380</f>
        <v>0</v>
      </c>
      <c r="R372">
        <f>'RESUMEN TOTAL'!X380</f>
        <v>0</v>
      </c>
      <c r="S372">
        <f>'RESUMEN TOTAL'!Y380</f>
        <v>0</v>
      </c>
      <c r="T372">
        <f>'RESUMEN TOTAL'!Z380</f>
        <v>0</v>
      </c>
      <c r="U372">
        <f>'RESUMEN TOTAL'!AA380</f>
        <v>0</v>
      </c>
      <c r="V372">
        <f>'RESUMEN TOTAL'!AB380</f>
        <v>0</v>
      </c>
      <c r="W372">
        <f>'RESUMEN TOTAL'!AC380</f>
        <v>0</v>
      </c>
      <c r="X372">
        <f>'RESUMEN TOTAL'!AD380</f>
        <v>0</v>
      </c>
      <c r="Y372">
        <f>'RESUMEN TOTAL'!AE380</f>
        <v>0</v>
      </c>
      <c r="Z372">
        <f>'RESUMEN TOTAL'!AF380</f>
        <v>0</v>
      </c>
      <c r="AA372">
        <f>'RESUMEN TOTAL'!AG380</f>
        <v>0</v>
      </c>
      <c r="AB372">
        <f>'RESUMEN TOTAL'!AH380</f>
        <v>0</v>
      </c>
      <c r="AC372">
        <f>'RESUMEN TOTAL'!AI380</f>
        <v>0</v>
      </c>
      <c r="AD372">
        <f>'RESUMEN TOTAL'!AJ380</f>
        <v>0</v>
      </c>
      <c r="AE372">
        <f>'RESUMEN TOTAL'!AK380</f>
        <v>0</v>
      </c>
      <c r="AF372">
        <f>'RESUMEN TOTAL'!AL380</f>
        <v>0</v>
      </c>
      <c r="AG372">
        <f>'RESUMEN TOTAL'!AM380</f>
        <v>0</v>
      </c>
      <c r="AH372">
        <f>'RESUMEN TOTAL'!AN380</f>
        <v>0</v>
      </c>
      <c r="AI372">
        <f>'RESUMEN TOTAL'!AO380</f>
        <v>0</v>
      </c>
    </row>
    <row r="373" spans="1:35" x14ac:dyDescent="0.25">
      <c r="A373" t="str">
        <f>'RESUMEN TOTAL'!A381</f>
        <v>VILLA ARGENTINA</v>
      </c>
      <c r="B373" t="str">
        <f>'RESUMEN TOTAL'!B381</f>
        <v>VAR 02</v>
      </c>
      <c r="C373" t="str">
        <f>'RESUMEN TOTAL'!D381</f>
        <v>DIAGONAL LOS TILOS Y 542</v>
      </c>
      <c r="D373" t="str">
        <f>'RESUMEN TOTAL'!E381</f>
        <v>DOMO</v>
      </c>
      <c r="E373" t="str">
        <f>'RESUMEN TOTAL'!F381</f>
        <v>Radio</v>
      </c>
      <c r="F373">
        <f>'RESUMEN TOTAL'!L381</f>
        <v>0</v>
      </c>
      <c r="G373">
        <f>'RESUMEN TOTAL'!M381</f>
        <v>0</v>
      </c>
      <c r="H373">
        <f>'RESUMEN TOTAL'!N381</f>
        <v>0</v>
      </c>
      <c r="I373">
        <f>'RESUMEN TOTAL'!O381</f>
        <v>0</v>
      </c>
      <c r="J373">
        <f>'RESUMEN TOTAL'!P381</f>
        <v>0</v>
      </c>
      <c r="K373">
        <f>'RESUMEN TOTAL'!Q381</f>
        <v>0</v>
      </c>
      <c r="L373">
        <f>'RESUMEN TOTAL'!R381</f>
        <v>0</v>
      </c>
      <c r="M373">
        <f>'RESUMEN TOTAL'!S381</f>
        <v>0</v>
      </c>
      <c r="N373">
        <f>'RESUMEN TOTAL'!T381</f>
        <v>0</v>
      </c>
      <c r="O373">
        <f>'RESUMEN TOTAL'!U381</f>
        <v>0</v>
      </c>
      <c r="P373">
        <f>'RESUMEN TOTAL'!V381</f>
        <v>0</v>
      </c>
      <c r="Q373">
        <f>'RESUMEN TOTAL'!W381</f>
        <v>0</v>
      </c>
      <c r="R373">
        <f>'RESUMEN TOTAL'!X381</f>
        <v>0</v>
      </c>
      <c r="S373">
        <f>'RESUMEN TOTAL'!Y381</f>
        <v>0</v>
      </c>
      <c r="T373">
        <f>'RESUMEN TOTAL'!Z381</f>
        <v>0</v>
      </c>
      <c r="U373">
        <f>'RESUMEN TOTAL'!AA381</f>
        <v>0</v>
      </c>
      <c r="V373">
        <f>'RESUMEN TOTAL'!AB381</f>
        <v>0</v>
      </c>
      <c r="W373">
        <f>'RESUMEN TOTAL'!AC381</f>
        <v>0</v>
      </c>
      <c r="X373">
        <f>'RESUMEN TOTAL'!AD381</f>
        <v>0</v>
      </c>
      <c r="Y373">
        <f>'RESUMEN TOTAL'!AE381</f>
        <v>0</v>
      </c>
      <c r="Z373">
        <f>'RESUMEN TOTAL'!AF381</f>
        <v>0</v>
      </c>
      <c r="AA373">
        <f>'RESUMEN TOTAL'!AG381</f>
        <v>0</v>
      </c>
      <c r="AB373">
        <f>'RESUMEN TOTAL'!AH381</f>
        <v>0</v>
      </c>
      <c r="AC373">
        <f>'RESUMEN TOTAL'!AI381</f>
        <v>0</v>
      </c>
      <c r="AD373">
        <f>'RESUMEN TOTAL'!AJ381</f>
        <v>0</v>
      </c>
      <c r="AE373">
        <f>'RESUMEN TOTAL'!AK381</f>
        <v>0</v>
      </c>
      <c r="AF373">
        <f>'RESUMEN TOTAL'!AL381</f>
        <v>0</v>
      </c>
      <c r="AG373">
        <f>'RESUMEN TOTAL'!AM381</f>
        <v>0</v>
      </c>
      <c r="AH373">
        <f>'RESUMEN TOTAL'!AN381</f>
        <v>0</v>
      </c>
      <c r="AI373">
        <f>'RESUMEN TOTAL'!AO381</f>
        <v>0</v>
      </c>
    </row>
    <row r="374" spans="1:35" x14ac:dyDescent="0.25">
      <c r="A374" t="str">
        <f>'RESUMEN TOTAL'!A382</f>
        <v>VILLA ARGENTINA</v>
      </c>
      <c r="B374" t="str">
        <f>'RESUMEN TOTAL'!B382</f>
        <v>VAR03 (fija 1)</v>
      </c>
      <c r="C374" t="str">
        <f>'RESUMEN TOTAL'!D382</f>
        <v>509 y 546</v>
      </c>
      <c r="D374" t="str">
        <f>'RESUMEN TOTAL'!E382</f>
        <v>Fija</v>
      </c>
      <c r="E374" t="str">
        <f>'RESUMEN TOTAL'!F382</f>
        <v>Radio</v>
      </c>
      <c r="F374">
        <f>'RESUMEN TOTAL'!L382</f>
        <v>0</v>
      </c>
      <c r="G374">
        <f>'RESUMEN TOTAL'!M382</f>
        <v>0</v>
      </c>
      <c r="H374">
        <f>'RESUMEN TOTAL'!N382</f>
        <v>0</v>
      </c>
      <c r="I374">
        <f>'RESUMEN TOTAL'!O382</f>
        <v>0</v>
      </c>
      <c r="J374">
        <f>'RESUMEN TOTAL'!P382</f>
        <v>0</v>
      </c>
      <c r="K374">
        <f>'RESUMEN TOTAL'!Q382</f>
        <v>0</v>
      </c>
      <c r="L374">
        <f>'RESUMEN TOTAL'!R382</f>
        <v>0</v>
      </c>
      <c r="M374">
        <f>'RESUMEN TOTAL'!S382</f>
        <v>0</v>
      </c>
      <c r="N374">
        <f>'RESUMEN TOTAL'!T382</f>
        <v>0</v>
      </c>
      <c r="O374">
        <f>'RESUMEN TOTAL'!U382</f>
        <v>0</v>
      </c>
      <c r="P374">
        <f>'RESUMEN TOTAL'!V382</f>
        <v>0</v>
      </c>
      <c r="Q374">
        <f>'RESUMEN TOTAL'!W382</f>
        <v>0</v>
      </c>
      <c r="R374">
        <f>'RESUMEN TOTAL'!X382</f>
        <v>0</v>
      </c>
      <c r="S374">
        <f>'RESUMEN TOTAL'!Y382</f>
        <v>0</v>
      </c>
      <c r="T374">
        <f>'RESUMEN TOTAL'!Z382</f>
        <v>0</v>
      </c>
      <c r="U374">
        <f>'RESUMEN TOTAL'!AA382</f>
        <v>0</v>
      </c>
      <c r="V374">
        <f>'RESUMEN TOTAL'!AB382</f>
        <v>0</v>
      </c>
      <c r="W374">
        <f>'RESUMEN TOTAL'!AC382</f>
        <v>0</v>
      </c>
      <c r="X374">
        <f>'RESUMEN TOTAL'!AD382</f>
        <v>0</v>
      </c>
      <c r="Y374">
        <f>'RESUMEN TOTAL'!AE382</f>
        <v>0</v>
      </c>
      <c r="Z374">
        <f>'RESUMEN TOTAL'!AF382</f>
        <v>0</v>
      </c>
      <c r="AA374">
        <f>'RESUMEN TOTAL'!AG382</f>
        <v>0</v>
      </c>
      <c r="AB374">
        <f>'RESUMEN TOTAL'!AH382</f>
        <v>0</v>
      </c>
      <c r="AC374">
        <f>'RESUMEN TOTAL'!AI382</f>
        <v>0</v>
      </c>
      <c r="AD374">
        <f>'RESUMEN TOTAL'!AJ382</f>
        <v>0</v>
      </c>
      <c r="AE374">
        <f>'RESUMEN TOTAL'!AK382</f>
        <v>0</v>
      </c>
      <c r="AF374">
        <f>'RESUMEN TOTAL'!AL382</f>
        <v>0</v>
      </c>
      <c r="AG374">
        <f>'RESUMEN TOTAL'!AM382</f>
        <v>0</v>
      </c>
      <c r="AH374">
        <f>'RESUMEN TOTAL'!AN382</f>
        <v>0</v>
      </c>
      <c r="AI374">
        <f>'RESUMEN TOTAL'!AO382</f>
        <v>0</v>
      </c>
    </row>
    <row r="375" spans="1:35" x14ac:dyDescent="0.25">
      <c r="A375" t="str">
        <f>'RESUMEN TOTAL'!A383</f>
        <v>VILLA ARGENTINA</v>
      </c>
      <c r="B375" t="str">
        <f>'RESUMEN TOTAL'!B383</f>
        <v>VAR04 (fija 2)</v>
      </c>
      <c r="C375" t="str">
        <f>'RESUMEN TOTAL'!D383</f>
        <v>509 y 546</v>
      </c>
      <c r="D375" t="str">
        <f>'RESUMEN TOTAL'!E383</f>
        <v>Fija</v>
      </c>
      <c r="E375" t="str">
        <f>'RESUMEN TOTAL'!F383</f>
        <v>Radio</v>
      </c>
      <c r="F375">
        <f>'RESUMEN TOTAL'!L383</f>
        <v>0</v>
      </c>
      <c r="G375">
        <f>'RESUMEN TOTAL'!M383</f>
        <v>0</v>
      </c>
      <c r="H375">
        <f>'RESUMEN TOTAL'!N383</f>
        <v>0</v>
      </c>
      <c r="I375">
        <f>'RESUMEN TOTAL'!O383</f>
        <v>0</v>
      </c>
      <c r="J375">
        <f>'RESUMEN TOTAL'!P383</f>
        <v>0</v>
      </c>
      <c r="K375">
        <f>'RESUMEN TOTAL'!Q383</f>
        <v>0</v>
      </c>
      <c r="L375">
        <f>'RESUMEN TOTAL'!R383</f>
        <v>0</v>
      </c>
      <c r="M375">
        <f>'RESUMEN TOTAL'!S383</f>
        <v>0</v>
      </c>
      <c r="N375">
        <f>'RESUMEN TOTAL'!T383</f>
        <v>0</v>
      </c>
      <c r="O375">
        <f>'RESUMEN TOTAL'!U383</f>
        <v>0</v>
      </c>
      <c r="P375">
        <f>'RESUMEN TOTAL'!V383</f>
        <v>0</v>
      </c>
      <c r="Q375">
        <f>'RESUMEN TOTAL'!W383</f>
        <v>0</v>
      </c>
      <c r="R375">
        <f>'RESUMEN TOTAL'!X383</f>
        <v>0</v>
      </c>
      <c r="S375">
        <f>'RESUMEN TOTAL'!Y383</f>
        <v>0</v>
      </c>
      <c r="T375">
        <f>'RESUMEN TOTAL'!Z383</f>
        <v>0</v>
      </c>
      <c r="U375">
        <f>'RESUMEN TOTAL'!AA383</f>
        <v>0</v>
      </c>
      <c r="V375">
        <f>'RESUMEN TOTAL'!AB383</f>
        <v>0</v>
      </c>
      <c r="W375">
        <f>'RESUMEN TOTAL'!AC383</f>
        <v>0</v>
      </c>
      <c r="X375">
        <f>'RESUMEN TOTAL'!AD383</f>
        <v>0</v>
      </c>
      <c r="Y375">
        <f>'RESUMEN TOTAL'!AE383</f>
        <v>0</v>
      </c>
      <c r="Z375">
        <f>'RESUMEN TOTAL'!AF383</f>
        <v>0</v>
      </c>
      <c r="AA375">
        <f>'RESUMEN TOTAL'!AG383</f>
        <v>0</v>
      </c>
      <c r="AB375">
        <f>'RESUMEN TOTAL'!AH383</f>
        <v>0</v>
      </c>
      <c r="AC375">
        <f>'RESUMEN TOTAL'!AI383</f>
        <v>0</v>
      </c>
      <c r="AD375">
        <f>'RESUMEN TOTAL'!AJ383</f>
        <v>0</v>
      </c>
      <c r="AE375">
        <f>'RESUMEN TOTAL'!AK383</f>
        <v>0</v>
      </c>
      <c r="AF375">
        <f>'RESUMEN TOTAL'!AL383</f>
        <v>0</v>
      </c>
      <c r="AG375">
        <f>'RESUMEN TOTAL'!AM383</f>
        <v>0</v>
      </c>
      <c r="AH375">
        <f>'RESUMEN TOTAL'!AN383</f>
        <v>0</v>
      </c>
      <c r="AI375">
        <f>'RESUMEN TOTAL'!AO383</f>
        <v>0</v>
      </c>
    </row>
    <row r="376" spans="1:35" x14ac:dyDescent="0.25">
      <c r="A376" t="str">
        <f>'RESUMEN TOTAL'!A384</f>
        <v>VILLA ARGENTINA</v>
      </c>
      <c r="B376" t="str">
        <f>'RESUMEN TOTAL'!B384</f>
        <v>VAR05 (fija 1)</v>
      </c>
      <c r="C376" t="str">
        <f>'RESUMEN TOTAL'!D384</f>
        <v>511 E/ 544 Y 546</v>
      </c>
      <c r="D376" t="str">
        <f>'RESUMEN TOTAL'!E384</f>
        <v>Fija</v>
      </c>
      <c r="E376" t="str">
        <f>'RESUMEN TOTAL'!F384</f>
        <v>Radio</v>
      </c>
      <c r="F376">
        <f>'RESUMEN TOTAL'!L384</f>
        <v>0</v>
      </c>
      <c r="G376">
        <f>'RESUMEN TOTAL'!M384</f>
        <v>0</v>
      </c>
      <c r="H376">
        <f>'RESUMEN TOTAL'!N384</f>
        <v>0</v>
      </c>
      <c r="I376">
        <f>'RESUMEN TOTAL'!O384</f>
        <v>0</v>
      </c>
      <c r="J376">
        <f>'RESUMEN TOTAL'!P384</f>
        <v>0</v>
      </c>
      <c r="K376">
        <f>'RESUMEN TOTAL'!Q384</f>
        <v>0</v>
      </c>
      <c r="L376">
        <f>'RESUMEN TOTAL'!R384</f>
        <v>0</v>
      </c>
      <c r="M376">
        <f>'RESUMEN TOTAL'!S384</f>
        <v>0</v>
      </c>
      <c r="N376">
        <f>'RESUMEN TOTAL'!T384</f>
        <v>0</v>
      </c>
      <c r="O376">
        <f>'RESUMEN TOTAL'!U384</f>
        <v>0</v>
      </c>
      <c r="P376">
        <f>'RESUMEN TOTAL'!V384</f>
        <v>0</v>
      </c>
      <c r="Q376">
        <f>'RESUMEN TOTAL'!W384</f>
        <v>0</v>
      </c>
      <c r="R376">
        <f>'RESUMEN TOTAL'!X384</f>
        <v>0</v>
      </c>
      <c r="S376">
        <f>'RESUMEN TOTAL'!Y384</f>
        <v>0</v>
      </c>
      <c r="T376">
        <f>'RESUMEN TOTAL'!Z384</f>
        <v>0</v>
      </c>
      <c r="U376">
        <f>'RESUMEN TOTAL'!AA384</f>
        <v>0</v>
      </c>
      <c r="V376">
        <f>'RESUMEN TOTAL'!AB384</f>
        <v>0</v>
      </c>
      <c r="W376">
        <f>'RESUMEN TOTAL'!AC384</f>
        <v>0</v>
      </c>
      <c r="X376">
        <f>'RESUMEN TOTAL'!AD384</f>
        <v>0</v>
      </c>
      <c r="Y376">
        <f>'RESUMEN TOTAL'!AE384</f>
        <v>0</v>
      </c>
      <c r="Z376">
        <f>'RESUMEN TOTAL'!AF384</f>
        <v>0</v>
      </c>
      <c r="AA376">
        <f>'RESUMEN TOTAL'!AG384</f>
        <v>0</v>
      </c>
      <c r="AB376">
        <f>'RESUMEN TOTAL'!AH384</f>
        <v>0</v>
      </c>
      <c r="AC376">
        <f>'RESUMEN TOTAL'!AI384</f>
        <v>0</v>
      </c>
      <c r="AD376">
        <f>'RESUMEN TOTAL'!AJ384</f>
        <v>0</v>
      </c>
      <c r="AE376">
        <f>'RESUMEN TOTAL'!AK384</f>
        <v>0</v>
      </c>
      <c r="AF376">
        <f>'RESUMEN TOTAL'!AL384</f>
        <v>0</v>
      </c>
      <c r="AG376">
        <f>'RESUMEN TOTAL'!AM384</f>
        <v>0</v>
      </c>
      <c r="AH376">
        <f>'RESUMEN TOTAL'!AN384</f>
        <v>0</v>
      </c>
      <c r="AI376">
        <f>'RESUMEN TOTAL'!AO384</f>
        <v>0</v>
      </c>
    </row>
    <row r="377" spans="1:35" x14ac:dyDescent="0.25">
      <c r="A377" t="str">
        <f>'RESUMEN TOTAL'!A385</f>
        <v>VILLA ARGENTINA</v>
      </c>
      <c r="B377" t="str">
        <f>'RESUMEN TOTAL'!B385</f>
        <v>VAR06 (fija 2)</v>
      </c>
      <c r="C377" t="str">
        <f>'RESUMEN TOTAL'!D385</f>
        <v>511 E/ 544 Y 546</v>
      </c>
      <c r="D377" t="str">
        <f>'RESUMEN TOTAL'!E385</f>
        <v>Fija</v>
      </c>
      <c r="E377" t="str">
        <f>'RESUMEN TOTAL'!F385</f>
        <v>Radio</v>
      </c>
      <c r="F377">
        <f>'RESUMEN TOTAL'!L385</f>
        <v>0</v>
      </c>
      <c r="G377">
        <f>'RESUMEN TOTAL'!M385</f>
        <v>0</v>
      </c>
      <c r="H377">
        <f>'RESUMEN TOTAL'!N385</f>
        <v>0</v>
      </c>
      <c r="I377">
        <f>'RESUMEN TOTAL'!O385</f>
        <v>0</v>
      </c>
      <c r="J377">
        <f>'RESUMEN TOTAL'!P385</f>
        <v>0</v>
      </c>
      <c r="K377">
        <f>'RESUMEN TOTAL'!Q385</f>
        <v>0</v>
      </c>
      <c r="L377">
        <f>'RESUMEN TOTAL'!R385</f>
        <v>0</v>
      </c>
      <c r="M377">
        <f>'RESUMEN TOTAL'!S385</f>
        <v>0</v>
      </c>
      <c r="N377">
        <f>'RESUMEN TOTAL'!T385</f>
        <v>0</v>
      </c>
      <c r="O377">
        <f>'RESUMEN TOTAL'!U385</f>
        <v>0</v>
      </c>
      <c r="P377">
        <f>'RESUMEN TOTAL'!V385</f>
        <v>0</v>
      </c>
      <c r="Q377">
        <f>'RESUMEN TOTAL'!W385</f>
        <v>0</v>
      </c>
      <c r="R377">
        <f>'RESUMEN TOTAL'!X385</f>
        <v>0</v>
      </c>
      <c r="S377" t="str">
        <f>'RESUMEN TOTAL'!Y385</f>
        <v>APAGADO</v>
      </c>
      <c r="T377">
        <f>'RESUMEN TOTAL'!Z385</f>
        <v>0</v>
      </c>
      <c r="U377">
        <f>'RESUMEN TOTAL'!AA385</f>
        <v>0</v>
      </c>
      <c r="V377">
        <f>'RESUMEN TOTAL'!AB385</f>
        <v>0</v>
      </c>
      <c r="W377">
        <f>'RESUMEN TOTAL'!AC385</f>
        <v>0</v>
      </c>
      <c r="X377">
        <f>'RESUMEN TOTAL'!AD385</f>
        <v>0</v>
      </c>
      <c r="Y377">
        <f>'RESUMEN TOTAL'!AE385</f>
        <v>0</v>
      </c>
      <c r="Z377">
        <f>'RESUMEN TOTAL'!AF385</f>
        <v>0</v>
      </c>
      <c r="AA377">
        <f>'RESUMEN TOTAL'!AG385</f>
        <v>0</v>
      </c>
      <c r="AB377">
        <f>'RESUMEN TOTAL'!AH385</f>
        <v>0</v>
      </c>
      <c r="AC377">
        <f>'RESUMEN TOTAL'!AI385</f>
        <v>0</v>
      </c>
      <c r="AD377">
        <f>'RESUMEN TOTAL'!AJ385</f>
        <v>0</v>
      </c>
      <c r="AE377">
        <f>'RESUMEN TOTAL'!AK385</f>
        <v>0</v>
      </c>
      <c r="AF377">
        <f>'RESUMEN TOTAL'!AL385</f>
        <v>0</v>
      </c>
      <c r="AG377">
        <f>'RESUMEN TOTAL'!AM385</f>
        <v>0</v>
      </c>
      <c r="AH377">
        <f>'RESUMEN TOTAL'!AN385</f>
        <v>0</v>
      </c>
      <c r="AI377">
        <f>'RESUMEN TOTAL'!AO385</f>
        <v>0</v>
      </c>
    </row>
    <row r="378" spans="1:35" x14ac:dyDescent="0.25">
      <c r="A378" t="str">
        <f>'RESUMEN TOTAL'!A386</f>
        <v>VILLA ARGENTINA</v>
      </c>
      <c r="B378" t="str">
        <f>'RESUMEN TOTAL'!B386</f>
        <v>VAR07</v>
      </c>
      <c r="C378" t="str">
        <f>'RESUMEN TOTAL'!D386</f>
        <v>DIAG. LOS TILOS Y 517</v>
      </c>
      <c r="D378" t="str">
        <f>'RESUMEN TOTAL'!E386</f>
        <v>DOMO</v>
      </c>
      <c r="E378" t="str">
        <f>'RESUMEN TOTAL'!F386</f>
        <v>Fibra Optica</v>
      </c>
      <c r="F378">
        <f>'RESUMEN TOTAL'!L386</f>
        <v>0</v>
      </c>
      <c r="G378">
        <f>'RESUMEN TOTAL'!M386</f>
        <v>0</v>
      </c>
      <c r="H378">
        <f>'RESUMEN TOTAL'!N386</f>
        <v>0</v>
      </c>
      <c r="I378">
        <f>'RESUMEN TOTAL'!O386</f>
        <v>0</v>
      </c>
      <c r="J378">
        <f>'RESUMEN TOTAL'!P386</f>
        <v>0</v>
      </c>
      <c r="K378">
        <f>'RESUMEN TOTAL'!Q386</f>
        <v>0</v>
      </c>
      <c r="L378">
        <f>'RESUMEN TOTAL'!R386</f>
        <v>0</v>
      </c>
      <c r="M378">
        <f>'RESUMEN TOTAL'!S386</f>
        <v>0</v>
      </c>
      <c r="N378">
        <f>'RESUMEN TOTAL'!T386</f>
        <v>0</v>
      </c>
      <c r="O378">
        <f>'RESUMEN TOTAL'!U386</f>
        <v>0</v>
      </c>
      <c r="P378">
        <f>'RESUMEN TOTAL'!V386</f>
        <v>0</v>
      </c>
      <c r="Q378">
        <f>'RESUMEN TOTAL'!W386</f>
        <v>0</v>
      </c>
      <c r="R378">
        <f>'RESUMEN TOTAL'!X386</f>
        <v>0</v>
      </c>
      <c r="S378">
        <f>'RESUMEN TOTAL'!Y386</f>
        <v>0</v>
      </c>
      <c r="T378">
        <f>'RESUMEN TOTAL'!Z386</f>
        <v>0</v>
      </c>
      <c r="U378">
        <f>'RESUMEN TOTAL'!AA386</f>
        <v>0</v>
      </c>
      <c r="V378">
        <f>'RESUMEN TOTAL'!AB386</f>
        <v>0</v>
      </c>
      <c r="W378">
        <f>'RESUMEN TOTAL'!AC386</f>
        <v>0</v>
      </c>
      <c r="X378">
        <f>'RESUMEN TOTAL'!AD386</f>
        <v>0</v>
      </c>
      <c r="Y378">
        <f>'RESUMEN TOTAL'!AE386</f>
        <v>0</v>
      </c>
      <c r="Z378">
        <f>'RESUMEN TOTAL'!AF386</f>
        <v>0</v>
      </c>
      <c r="AA378">
        <f>'RESUMEN TOTAL'!AG386</f>
        <v>0</v>
      </c>
      <c r="AB378">
        <f>'RESUMEN TOTAL'!AH386</f>
        <v>0</v>
      </c>
      <c r="AC378">
        <f>'RESUMEN TOTAL'!AI386</f>
        <v>0</v>
      </c>
      <c r="AD378">
        <f>'RESUMEN TOTAL'!AJ386</f>
        <v>0</v>
      </c>
      <c r="AE378">
        <f>'RESUMEN TOTAL'!AK386</f>
        <v>0</v>
      </c>
      <c r="AF378">
        <f>'RESUMEN TOTAL'!AL386</f>
        <v>0</v>
      </c>
      <c r="AG378">
        <f>'RESUMEN TOTAL'!AM386</f>
        <v>0</v>
      </c>
      <c r="AH378">
        <f>'RESUMEN TOTAL'!AN386</f>
        <v>0</v>
      </c>
      <c r="AI378">
        <f>'RESUMEN TOTAL'!AO386</f>
        <v>0</v>
      </c>
    </row>
    <row r="379" spans="1:35" x14ac:dyDescent="0.25">
      <c r="A379" t="str">
        <f>'RESUMEN TOTAL'!A387</f>
        <v>VILLA ARGENTINA</v>
      </c>
      <c r="B379" t="str">
        <f>'RESUMEN TOTAL'!B387</f>
        <v>VAR 08 (fija 1)</v>
      </c>
      <c r="C379" t="str">
        <f>'RESUMEN TOTAL'!D387</f>
        <v>534 Y 523</v>
      </c>
      <c r="D379" t="str">
        <f>'RESUMEN TOTAL'!E387</f>
        <v>Fija</v>
      </c>
      <c r="E379" t="str">
        <f>'RESUMEN TOTAL'!F387</f>
        <v>Fibra Optica</v>
      </c>
      <c r="F379">
        <f>'RESUMEN TOTAL'!L387</f>
        <v>0</v>
      </c>
      <c r="G379">
        <f>'RESUMEN TOTAL'!M387</f>
        <v>0</v>
      </c>
      <c r="H379">
        <f>'RESUMEN TOTAL'!N387</f>
        <v>0</v>
      </c>
      <c r="I379">
        <f>'RESUMEN TOTAL'!O387</f>
        <v>0</v>
      </c>
      <c r="J379">
        <f>'RESUMEN TOTAL'!P387</f>
        <v>0</v>
      </c>
      <c r="K379">
        <f>'RESUMEN TOTAL'!Q387</f>
        <v>0</v>
      </c>
      <c r="L379">
        <f>'RESUMEN TOTAL'!R387</f>
        <v>0</v>
      </c>
      <c r="M379">
        <f>'RESUMEN TOTAL'!S387</f>
        <v>0</v>
      </c>
      <c r="N379">
        <f>'RESUMEN TOTAL'!T387</f>
        <v>0</v>
      </c>
      <c r="O379">
        <f>'RESUMEN TOTAL'!U387</f>
        <v>0</v>
      </c>
      <c r="P379">
        <f>'RESUMEN TOTAL'!V387</f>
        <v>0</v>
      </c>
      <c r="Q379">
        <f>'RESUMEN TOTAL'!W387</f>
        <v>0</v>
      </c>
      <c r="R379">
        <f>'RESUMEN TOTAL'!X387</f>
        <v>0</v>
      </c>
      <c r="S379">
        <f>'RESUMEN TOTAL'!Y387</f>
        <v>0</v>
      </c>
      <c r="T379">
        <f>'RESUMEN TOTAL'!Z387</f>
        <v>0</v>
      </c>
      <c r="U379">
        <f>'RESUMEN TOTAL'!AA387</f>
        <v>0</v>
      </c>
      <c r="V379">
        <f>'RESUMEN TOTAL'!AB387</f>
        <v>0</v>
      </c>
      <c r="W379">
        <f>'RESUMEN TOTAL'!AC387</f>
        <v>0</v>
      </c>
      <c r="X379">
        <f>'RESUMEN TOTAL'!AD387</f>
        <v>0</v>
      </c>
      <c r="Y379">
        <f>'RESUMEN TOTAL'!AE387</f>
        <v>0</v>
      </c>
      <c r="Z379">
        <f>'RESUMEN TOTAL'!AF387</f>
        <v>0</v>
      </c>
      <c r="AA379">
        <f>'RESUMEN TOTAL'!AG387</f>
        <v>0</v>
      </c>
      <c r="AB379">
        <f>'RESUMEN TOTAL'!AH387</f>
        <v>0</v>
      </c>
      <c r="AC379">
        <f>'RESUMEN TOTAL'!AI387</f>
        <v>0</v>
      </c>
      <c r="AD379">
        <f>'RESUMEN TOTAL'!AJ387</f>
        <v>0</v>
      </c>
      <c r="AE379">
        <f>'RESUMEN TOTAL'!AK387</f>
        <v>0</v>
      </c>
      <c r="AF379">
        <f>'RESUMEN TOTAL'!AL387</f>
        <v>0</v>
      </c>
      <c r="AG379">
        <f>'RESUMEN TOTAL'!AM387</f>
        <v>0</v>
      </c>
      <c r="AH379">
        <f>'RESUMEN TOTAL'!AN387</f>
        <v>0</v>
      </c>
      <c r="AI379">
        <f>'RESUMEN TOTAL'!AO387</f>
        <v>0</v>
      </c>
    </row>
    <row r="380" spans="1:35" x14ac:dyDescent="0.25">
      <c r="A380" t="str">
        <f>'RESUMEN TOTAL'!A388</f>
        <v>VILLA ARGENTINA</v>
      </c>
      <c r="B380" t="str">
        <f>'RESUMEN TOTAL'!B388</f>
        <v>VAR 09 (fija 2)</v>
      </c>
      <c r="C380" t="str">
        <f>'RESUMEN TOTAL'!D388</f>
        <v>534 Y 523</v>
      </c>
      <c r="D380" t="str">
        <f>'RESUMEN TOTAL'!E388</f>
        <v>Fija</v>
      </c>
      <c r="E380" t="str">
        <f>'RESUMEN TOTAL'!F388</f>
        <v>Fibra Optica</v>
      </c>
      <c r="F380">
        <f>'RESUMEN TOTAL'!L388</f>
        <v>0</v>
      </c>
      <c r="G380">
        <f>'RESUMEN TOTAL'!M388</f>
        <v>0</v>
      </c>
      <c r="H380">
        <f>'RESUMEN TOTAL'!N388</f>
        <v>0</v>
      </c>
      <c r="I380">
        <f>'RESUMEN TOTAL'!O388</f>
        <v>0</v>
      </c>
      <c r="J380">
        <f>'RESUMEN TOTAL'!P388</f>
        <v>0</v>
      </c>
      <c r="K380">
        <f>'RESUMEN TOTAL'!Q388</f>
        <v>0</v>
      </c>
      <c r="L380">
        <f>'RESUMEN TOTAL'!R388</f>
        <v>0</v>
      </c>
      <c r="M380">
        <f>'RESUMEN TOTAL'!S388</f>
        <v>0</v>
      </c>
      <c r="N380">
        <f>'RESUMEN TOTAL'!T388</f>
        <v>0</v>
      </c>
      <c r="O380">
        <f>'RESUMEN TOTAL'!U388</f>
        <v>0</v>
      </c>
      <c r="P380">
        <f>'RESUMEN TOTAL'!V388</f>
        <v>0</v>
      </c>
      <c r="Q380">
        <f>'RESUMEN TOTAL'!W388</f>
        <v>0</v>
      </c>
      <c r="R380">
        <f>'RESUMEN TOTAL'!X388</f>
        <v>0</v>
      </c>
      <c r="S380">
        <f>'RESUMEN TOTAL'!Y388</f>
        <v>0</v>
      </c>
      <c r="T380">
        <f>'RESUMEN TOTAL'!Z388</f>
        <v>0</v>
      </c>
      <c r="U380">
        <f>'RESUMEN TOTAL'!AA388</f>
        <v>0</v>
      </c>
      <c r="V380">
        <f>'RESUMEN TOTAL'!AB388</f>
        <v>0</v>
      </c>
      <c r="W380">
        <f>'RESUMEN TOTAL'!AC388</f>
        <v>0</v>
      </c>
      <c r="X380">
        <f>'RESUMEN TOTAL'!AD388</f>
        <v>0</v>
      </c>
      <c r="Y380">
        <f>'RESUMEN TOTAL'!AE388</f>
        <v>0</v>
      </c>
      <c r="Z380">
        <f>'RESUMEN TOTAL'!AF388</f>
        <v>0</v>
      </c>
      <c r="AA380">
        <f>'RESUMEN TOTAL'!AG388</f>
        <v>0</v>
      </c>
      <c r="AB380">
        <f>'RESUMEN TOTAL'!AH388</f>
        <v>0</v>
      </c>
      <c r="AC380">
        <f>'RESUMEN TOTAL'!AI388</f>
        <v>0</v>
      </c>
      <c r="AD380">
        <f>'RESUMEN TOTAL'!AJ388</f>
        <v>0</v>
      </c>
      <c r="AE380">
        <f>'RESUMEN TOTAL'!AK388</f>
        <v>0</v>
      </c>
      <c r="AF380">
        <f>'RESUMEN TOTAL'!AL388</f>
        <v>0</v>
      </c>
      <c r="AG380">
        <f>'RESUMEN TOTAL'!AM388</f>
        <v>0</v>
      </c>
      <c r="AH380">
        <f>'RESUMEN TOTAL'!AN388</f>
        <v>0</v>
      </c>
      <c r="AI380">
        <f>'RESUMEN TOTAL'!AO388</f>
        <v>0</v>
      </c>
    </row>
    <row r="381" spans="1:35" x14ac:dyDescent="0.25">
      <c r="A381" t="str">
        <f>'RESUMEN TOTAL'!A389</f>
        <v>VILLA ARGENTINA</v>
      </c>
      <c r="B381" t="str">
        <f>'RESUMEN TOTAL'!B389</f>
        <v>VAR10 (fija 1)</v>
      </c>
      <c r="C381" t="str">
        <f>'RESUMEN TOTAL'!D389</f>
        <v>532 A Y 523</v>
      </c>
      <c r="D381" t="str">
        <f>'RESUMEN TOTAL'!E389</f>
        <v>Fija</v>
      </c>
      <c r="E381" t="str">
        <f>'RESUMEN TOTAL'!F389</f>
        <v>Fibra Optica</v>
      </c>
      <c r="F381">
        <f>'RESUMEN TOTAL'!L389</f>
        <v>0</v>
      </c>
      <c r="G381">
        <f>'RESUMEN TOTAL'!M389</f>
        <v>0</v>
      </c>
      <c r="H381">
        <f>'RESUMEN TOTAL'!N389</f>
        <v>0</v>
      </c>
      <c r="I381">
        <f>'RESUMEN TOTAL'!O389</f>
        <v>0</v>
      </c>
      <c r="J381">
        <f>'RESUMEN TOTAL'!P389</f>
        <v>0</v>
      </c>
      <c r="K381">
        <f>'RESUMEN TOTAL'!Q389</f>
        <v>0</v>
      </c>
      <c r="L381">
        <f>'RESUMEN TOTAL'!R389</f>
        <v>0</v>
      </c>
      <c r="M381">
        <f>'RESUMEN TOTAL'!S389</f>
        <v>0</v>
      </c>
      <c r="N381">
        <f>'RESUMEN TOTAL'!T389</f>
        <v>0</v>
      </c>
      <c r="O381">
        <f>'RESUMEN TOTAL'!U389</f>
        <v>0</v>
      </c>
      <c r="P381">
        <f>'RESUMEN TOTAL'!V389</f>
        <v>0</v>
      </c>
      <c r="Q381">
        <f>'RESUMEN TOTAL'!W389</f>
        <v>0</v>
      </c>
      <c r="R381">
        <f>'RESUMEN TOTAL'!X389</f>
        <v>0</v>
      </c>
      <c r="S381">
        <f>'RESUMEN TOTAL'!Y389</f>
        <v>0</v>
      </c>
      <c r="T381">
        <f>'RESUMEN TOTAL'!Z389</f>
        <v>0</v>
      </c>
      <c r="U381" t="str">
        <f>'RESUMEN TOTAL'!AA389</f>
        <v>APAGADO</v>
      </c>
      <c r="V381" t="str">
        <f>'RESUMEN TOTAL'!AB389</f>
        <v>APAGADO</v>
      </c>
      <c r="W381" t="str">
        <f>'RESUMEN TOTAL'!AC389</f>
        <v>APAGADO</v>
      </c>
      <c r="X381">
        <f>'RESUMEN TOTAL'!AD389</f>
        <v>0</v>
      </c>
      <c r="Y381">
        <f>'RESUMEN TOTAL'!AE389</f>
        <v>0</v>
      </c>
      <c r="Z381">
        <f>'RESUMEN TOTAL'!AF389</f>
        <v>0</v>
      </c>
      <c r="AA381">
        <f>'RESUMEN TOTAL'!AG389</f>
        <v>0</v>
      </c>
      <c r="AB381">
        <f>'RESUMEN TOTAL'!AH389</f>
        <v>0</v>
      </c>
      <c r="AC381">
        <f>'RESUMEN TOTAL'!AI389</f>
        <v>0</v>
      </c>
      <c r="AD381">
        <f>'RESUMEN TOTAL'!AJ389</f>
        <v>0</v>
      </c>
      <c r="AE381">
        <f>'RESUMEN TOTAL'!AK389</f>
        <v>0</v>
      </c>
      <c r="AF381">
        <f>'RESUMEN TOTAL'!AL389</f>
        <v>0</v>
      </c>
      <c r="AG381">
        <f>'RESUMEN TOTAL'!AM389</f>
        <v>0</v>
      </c>
      <c r="AH381">
        <f>'RESUMEN TOTAL'!AN389</f>
        <v>0</v>
      </c>
      <c r="AI381">
        <f>'RESUMEN TOTAL'!AO389</f>
        <v>0</v>
      </c>
    </row>
    <row r="382" spans="1:35" x14ac:dyDescent="0.25">
      <c r="A382" t="str">
        <f>'RESUMEN TOTAL'!A390</f>
        <v>VILLA ARGENTINA</v>
      </c>
      <c r="B382" t="str">
        <f>'RESUMEN TOTAL'!B390</f>
        <v>VAR11 (fija 2)</v>
      </c>
      <c r="C382" t="str">
        <f>'RESUMEN TOTAL'!D390</f>
        <v>532 A Y 523</v>
      </c>
      <c r="D382" t="str">
        <f>'RESUMEN TOTAL'!E390</f>
        <v>Fija</v>
      </c>
      <c r="E382" t="str">
        <f>'RESUMEN TOTAL'!F390</f>
        <v>Fibra Optica</v>
      </c>
      <c r="F382">
        <f>'RESUMEN TOTAL'!L390</f>
        <v>0</v>
      </c>
      <c r="G382">
        <f>'RESUMEN TOTAL'!M390</f>
        <v>0</v>
      </c>
      <c r="H382">
        <f>'RESUMEN TOTAL'!N390</f>
        <v>0</v>
      </c>
      <c r="I382">
        <f>'RESUMEN TOTAL'!O390</f>
        <v>0</v>
      </c>
      <c r="J382">
        <f>'RESUMEN TOTAL'!P390</f>
        <v>0</v>
      </c>
      <c r="K382">
        <f>'RESUMEN TOTAL'!Q390</f>
        <v>0</v>
      </c>
      <c r="L382">
        <f>'RESUMEN TOTAL'!R390</f>
        <v>0</v>
      </c>
      <c r="M382">
        <f>'RESUMEN TOTAL'!S390</f>
        <v>0</v>
      </c>
      <c r="N382">
        <f>'RESUMEN TOTAL'!T390</f>
        <v>0</v>
      </c>
      <c r="O382">
        <f>'RESUMEN TOTAL'!U390</f>
        <v>0</v>
      </c>
      <c r="P382">
        <f>'RESUMEN TOTAL'!V390</f>
        <v>0</v>
      </c>
      <c r="Q382">
        <f>'RESUMEN TOTAL'!W390</f>
        <v>0</v>
      </c>
      <c r="R382">
        <f>'RESUMEN TOTAL'!X390</f>
        <v>0</v>
      </c>
      <c r="S382">
        <f>'RESUMEN TOTAL'!Y390</f>
        <v>0</v>
      </c>
      <c r="T382">
        <f>'RESUMEN TOTAL'!Z390</f>
        <v>0</v>
      </c>
      <c r="U382" t="str">
        <f>'RESUMEN TOTAL'!AA390</f>
        <v>APAGADO</v>
      </c>
      <c r="V382" t="str">
        <f>'RESUMEN TOTAL'!AB390</f>
        <v>APAGADO</v>
      </c>
      <c r="W382" t="str">
        <f>'RESUMEN TOTAL'!AC390</f>
        <v>APAGADO</v>
      </c>
      <c r="X382">
        <f>'RESUMEN TOTAL'!AD390</f>
        <v>0</v>
      </c>
      <c r="Y382">
        <f>'RESUMEN TOTAL'!AE390</f>
        <v>0</v>
      </c>
      <c r="Z382">
        <f>'RESUMEN TOTAL'!AF390</f>
        <v>0</v>
      </c>
      <c r="AA382">
        <f>'RESUMEN TOTAL'!AG390</f>
        <v>0</v>
      </c>
      <c r="AB382">
        <f>'RESUMEN TOTAL'!AH390</f>
        <v>0</v>
      </c>
      <c r="AC382">
        <f>'RESUMEN TOTAL'!AI390</f>
        <v>0</v>
      </c>
      <c r="AD382">
        <f>'RESUMEN TOTAL'!AJ390</f>
        <v>0</v>
      </c>
      <c r="AE382">
        <f>'RESUMEN TOTAL'!AK390</f>
        <v>0</v>
      </c>
      <c r="AF382">
        <f>'RESUMEN TOTAL'!AL390</f>
        <v>0</v>
      </c>
      <c r="AG382">
        <f>'RESUMEN TOTAL'!AM390</f>
        <v>0</v>
      </c>
      <c r="AH382">
        <f>'RESUMEN TOTAL'!AN390</f>
        <v>0</v>
      </c>
      <c r="AI382">
        <f>'RESUMEN TOTAL'!AO390</f>
        <v>0</v>
      </c>
    </row>
    <row r="383" spans="1:35" x14ac:dyDescent="0.25">
      <c r="A383" t="str">
        <f>'RESUMEN TOTAL'!A391</f>
        <v>VILLA ARGENTINA</v>
      </c>
      <c r="B383" t="str">
        <f>'RESUMEN TOTAL'!B391</f>
        <v>VAR12</v>
      </c>
      <c r="C383" t="str">
        <f>'RESUMEN TOTAL'!D391</f>
        <v>Calle 527 y Portela</v>
      </c>
      <c r="D383" t="str">
        <f>'RESUMEN TOTAL'!E391</f>
        <v>Domo</v>
      </c>
      <c r="E383" t="str">
        <f>'RESUMEN TOTAL'!F391</f>
        <v>Fibra Optica</v>
      </c>
      <c r="F383">
        <f>'RESUMEN TOTAL'!L391</f>
        <v>0</v>
      </c>
      <c r="G383">
        <f>'RESUMEN TOTAL'!M391</f>
        <v>0</v>
      </c>
      <c r="H383">
        <f>'RESUMEN TOTAL'!N391</f>
        <v>0</v>
      </c>
      <c r="I383">
        <f>'RESUMEN TOTAL'!O391</f>
        <v>0</v>
      </c>
      <c r="J383">
        <f>'RESUMEN TOTAL'!P391</f>
        <v>0</v>
      </c>
      <c r="K383">
        <f>'RESUMEN TOTAL'!Q391</f>
        <v>0</v>
      </c>
      <c r="L383">
        <f>'RESUMEN TOTAL'!R391</f>
        <v>0</v>
      </c>
      <c r="M383">
        <f>'RESUMEN TOTAL'!S391</f>
        <v>0</v>
      </c>
      <c r="N383">
        <f>'RESUMEN TOTAL'!T391</f>
        <v>0</v>
      </c>
      <c r="O383">
        <f>'RESUMEN TOTAL'!U391</f>
        <v>0</v>
      </c>
      <c r="P383">
        <f>'RESUMEN TOTAL'!V391</f>
        <v>0</v>
      </c>
      <c r="Q383">
        <f>'RESUMEN TOTAL'!W391</f>
        <v>0</v>
      </c>
      <c r="R383">
        <f>'RESUMEN TOTAL'!X391</f>
        <v>0</v>
      </c>
      <c r="S383">
        <f>'RESUMEN TOTAL'!Y391</f>
        <v>0</v>
      </c>
      <c r="T383">
        <f>'RESUMEN TOTAL'!Z391</f>
        <v>0</v>
      </c>
      <c r="U383" t="str">
        <f>'RESUMEN TOTAL'!AA391</f>
        <v>APAGADO</v>
      </c>
      <c r="V383" t="str">
        <f>'RESUMEN TOTAL'!AB391</f>
        <v>APAGADO</v>
      </c>
      <c r="W383" t="str">
        <f>'RESUMEN TOTAL'!AC391</f>
        <v>APAGADO</v>
      </c>
      <c r="X383">
        <f>'RESUMEN TOTAL'!AD391</f>
        <v>0</v>
      </c>
      <c r="Y383">
        <f>'RESUMEN TOTAL'!AE391</f>
        <v>0</v>
      </c>
      <c r="Z383">
        <f>'RESUMEN TOTAL'!AF391</f>
        <v>0</v>
      </c>
      <c r="AA383">
        <f>'RESUMEN TOTAL'!AG391</f>
        <v>0</v>
      </c>
      <c r="AB383">
        <f>'RESUMEN TOTAL'!AH391</f>
        <v>0</v>
      </c>
      <c r="AC383">
        <f>'RESUMEN TOTAL'!AI391</f>
        <v>0</v>
      </c>
      <c r="AD383">
        <f>'RESUMEN TOTAL'!AJ391</f>
        <v>0</v>
      </c>
      <c r="AE383">
        <f>'RESUMEN TOTAL'!AK391</f>
        <v>0</v>
      </c>
      <c r="AF383">
        <f>'RESUMEN TOTAL'!AL391</f>
        <v>0</v>
      </c>
      <c r="AG383">
        <f>'RESUMEN TOTAL'!AM391</f>
        <v>0</v>
      </c>
      <c r="AH383">
        <f>'RESUMEN TOTAL'!AN391</f>
        <v>0</v>
      </c>
      <c r="AI383">
        <f>'RESUMEN TOTAL'!AO391</f>
        <v>0</v>
      </c>
    </row>
    <row r="384" spans="1:35" x14ac:dyDescent="0.25">
      <c r="A384" t="str">
        <f>'RESUMEN TOTAL'!A392</f>
        <v>VILLA ARGENTINA</v>
      </c>
      <c r="B384" t="str">
        <f>'RESUMEN TOTAL'!B392</f>
        <v>VAR13</v>
      </c>
      <c r="C384" t="str">
        <f>'RESUMEN TOTAL'!D392</f>
        <v>Calle 527 y 532</v>
      </c>
      <c r="D384" t="str">
        <f>'RESUMEN TOTAL'!E392</f>
        <v>Domo</v>
      </c>
      <c r="E384" t="str">
        <f>'RESUMEN TOTAL'!F392</f>
        <v>Fibra Optica</v>
      </c>
      <c r="F384">
        <f>'RESUMEN TOTAL'!L392</f>
        <v>0</v>
      </c>
      <c r="G384">
        <f>'RESUMEN TOTAL'!M392</f>
        <v>0</v>
      </c>
      <c r="H384">
        <f>'RESUMEN TOTAL'!N392</f>
        <v>0</v>
      </c>
      <c r="I384">
        <f>'RESUMEN TOTAL'!O392</f>
        <v>0</v>
      </c>
      <c r="J384">
        <f>'RESUMEN TOTAL'!P392</f>
        <v>0</v>
      </c>
      <c r="K384">
        <f>'RESUMEN TOTAL'!Q392</f>
        <v>0</v>
      </c>
      <c r="L384">
        <f>'RESUMEN TOTAL'!R392</f>
        <v>0</v>
      </c>
      <c r="M384">
        <f>'RESUMEN TOTAL'!S392</f>
        <v>0</v>
      </c>
      <c r="N384">
        <f>'RESUMEN TOTAL'!T392</f>
        <v>0</v>
      </c>
      <c r="O384">
        <f>'RESUMEN TOTAL'!U392</f>
        <v>0</v>
      </c>
      <c r="P384">
        <f>'RESUMEN TOTAL'!V392</f>
        <v>0</v>
      </c>
      <c r="Q384">
        <f>'RESUMEN TOTAL'!W392</f>
        <v>0</v>
      </c>
      <c r="R384">
        <f>'RESUMEN TOTAL'!X392</f>
        <v>0</v>
      </c>
      <c r="S384">
        <f>'RESUMEN TOTAL'!Y392</f>
        <v>0</v>
      </c>
      <c r="T384">
        <f>'RESUMEN TOTAL'!Z392</f>
        <v>0</v>
      </c>
      <c r="U384">
        <f>'RESUMEN TOTAL'!AA392</f>
        <v>0</v>
      </c>
      <c r="V384" t="str">
        <f>'RESUMEN TOTAL'!AB392</f>
        <v>APAGADO</v>
      </c>
      <c r="W384" t="str">
        <f>'RESUMEN TOTAL'!AC392</f>
        <v>APAGADO</v>
      </c>
      <c r="X384">
        <f>'RESUMEN TOTAL'!AD392</f>
        <v>0</v>
      </c>
      <c r="Y384">
        <f>'RESUMEN TOTAL'!AE392</f>
        <v>0</v>
      </c>
      <c r="Z384">
        <f>'RESUMEN TOTAL'!AF392</f>
        <v>0</v>
      </c>
      <c r="AA384">
        <f>'RESUMEN TOTAL'!AG392</f>
        <v>0</v>
      </c>
      <c r="AB384">
        <f>'RESUMEN TOTAL'!AH392</f>
        <v>0</v>
      </c>
      <c r="AC384">
        <f>'RESUMEN TOTAL'!AI392</f>
        <v>0</v>
      </c>
      <c r="AD384">
        <f>'RESUMEN TOTAL'!AJ392</f>
        <v>0</v>
      </c>
      <c r="AE384">
        <f>'RESUMEN TOTAL'!AK392</f>
        <v>0</v>
      </c>
      <c r="AF384">
        <f>'RESUMEN TOTAL'!AL392</f>
        <v>0</v>
      </c>
      <c r="AG384">
        <f>'RESUMEN TOTAL'!AM392</f>
        <v>0</v>
      </c>
      <c r="AH384">
        <f>'RESUMEN TOTAL'!AN392</f>
        <v>0</v>
      </c>
      <c r="AI384">
        <f>'RESUMEN TOTAL'!AO392</f>
        <v>0</v>
      </c>
    </row>
    <row r="385" spans="1:35" x14ac:dyDescent="0.25">
      <c r="A385" t="str">
        <f>'RESUMEN TOTAL'!A393</f>
        <v>VILLA ARGENTINA</v>
      </c>
      <c r="B385" t="str">
        <f>'RESUMEN TOTAL'!B393</f>
        <v>VAR14</v>
      </c>
      <c r="C385" t="str">
        <f>'RESUMEN TOTAL'!D393</f>
        <v>Pportela y 517</v>
      </c>
      <c r="D385" t="str">
        <f>'RESUMEN TOTAL'!E393</f>
        <v>Domo</v>
      </c>
      <c r="E385" t="str">
        <f>'RESUMEN TOTAL'!F393</f>
        <v>Fibra Optica</v>
      </c>
      <c r="F385" t="str">
        <f>'RESUMEN TOTAL'!L393</f>
        <v>APAGADO</v>
      </c>
      <c r="G385" t="str">
        <f>'RESUMEN TOTAL'!M393</f>
        <v>APAGADO</v>
      </c>
      <c r="H385">
        <f>'RESUMEN TOTAL'!N393</f>
        <v>0</v>
      </c>
      <c r="I385" t="str">
        <f>'RESUMEN TOTAL'!O393</f>
        <v>APAGADO</v>
      </c>
      <c r="J385" t="str">
        <f>'RESUMEN TOTAL'!P393</f>
        <v>APAGADO</v>
      </c>
      <c r="K385" t="str">
        <f>'RESUMEN TOTAL'!Q393</f>
        <v>APAGADO</v>
      </c>
      <c r="L385" t="str">
        <f>'RESUMEN TOTAL'!R393</f>
        <v>APAGADO</v>
      </c>
      <c r="M385" t="str">
        <f>'RESUMEN TOTAL'!S393</f>
        <v>APAGADO</v>
      </c>
      <c r="N385" t="str">
        <f>'RESUMEN TOTAL'!T393</f>
        <v>APAGADO</v>
      </c>
      <c r="O385" t="str">
        <f>'RESUMEN TOTAL'!U393</f>
        <v>APAGADO</v>
      </c>
      <c r="P385" t="str">
        <f>'RESUMEN TOTAL'!V393</f>
        <v>APAGADO</v>
      </c>
      <c r="Q385" t="str">
        <f>'RESUMEN TOTAL'!W393</f>
        <v>APAGADO</v>
      </c>
      <c r="R385">
        <f>'RESUMEN TOTAL'!X393</f>
        <v>0</v>
      </c>
      <c r="S385" t="str">
        <f>'RESUMEN TOTAL'!Y393</f>
        <v>APAGADO</v>
      </c>
      <c r="T385" t="str">
        <f>'RESUMEN TOTAL'!Z393</f>
        <v>APAGADO</v>
      </c>
      <c r="U385" t="str">
        <f>'RESUMEN TOTAL'!AA393</f>
        <v>APAGADO</v>
      </c>
      <c r="V385" t="str">
        <f>'RESUMEN TOTAL'!AB393</f>
        <v>APAGADO</v>
      </c>
      <c r="W385" t="str">
        <f>'RESUMEN TOTAL'!AC393</f>
        <v>APAGADO</v>
      </c>
      <c r="X385" t="str">
        <f>'RESUMEN TOTAL'!AD393</f>
        <v>APAGADO</v>
      </c>
      <c r="Y385" t="str">
        <f>'RESUMEN TOTAL'!AE393</f>
        <v>APAGADO</v>
      </c>
      <c r="Z385" t="str">
        <f>'RESUMEN TOTAL'!AF393</f>
        <v>APAGADO</v>
      </c>
      <c r="AA385" t="str">
        <f>'RESUMEN TOTAL'!AG393</f>
        <v>APAGADO</v>
      </c>
      <c r="AB385" t="str">
        <f>'RESUMEN TOTAL'!AH393</f>
        <v>APAGADO</v>
      </c>
      <c r="AC385" t="str">
        <f>'RESUMEN TOTAL'!AI393</f>
        <v>APAGADO</v>
      </c>
      <c r="AD385" t="str">
        <f>'RESUMEN TOTAL'!AJ393</f>
        <v>APAGADO</v>
      </c>
      <c r="AE385">
        <f>'RESUMEN TOTAL'!AK393</f>
        <v>0</v>
      </c>
      <c r="AF385">
        <f>'RESUMEN TOTAL'!AL393</f>
        <v>0</v>
      </c>
      <c r="AG385">
        <f>'RESUMEN TOTAL'!AM393</f>
        <v>0</v>
      </c>
      <c r="AH385">
        <f>'RESUMEN TOTAL'!AN393</f>
        <v>0</v>
      </c>
      <c r="AI385">
        <f>'RESUMEN TOTAL'!AO393</f>
        <v>0</v>
      </c>
    </row>
    <row r="386" spans="1:35" x14ac:dyDescent="0.25">
      <c r="A386" t="str">
        <f>'RESUMEN TOTAL'!A394</f>
        <v>VILLA VATTEONE</v>
      </c>
      <c r="B386" t="str">
        <f>'RESUMEN TOTAL'!B394</f>
        <v>VAT01</v>
      </c>
      <c r="C386" t="str">
        <f>'RESUMEN TOTAL'!D394</f>
        <v>Montevideo y El ChaÃ±ar</v>
      </c>
      <c r="D386" t="str">
        <f>'RESUMEN TOTAL'!E394</f>
        <v>Domo</v>
      </c>
      <c r="E386" t="str">
        <f>'RESUMEN TOTAL'!F394</f>
        <v>Fibra Optica</v>
      </c>
      <c r="F386" t="str">
        <f>'RESUMEN TOTAL'!L394</f>
        <v>APAGADO</v>
      </c>
      <c r="G386" t="str">
        <f>'RESUMEN TOTAL'!M394</f>
        <v>APAGADO</v>
      </c>
      <c r="H386" t="str">
        <f>'RESUMEN TOTAL'!N394</f>
        <v>APAGADO</v>
      </c>
      <c r="I386" t="str">
        <f>'RESUMEN TOTAL'!O394</f>
        <v>APAGADO</v>
      </c>
      <c r="J386" t="str">
        <f>'RESUMEN TOTAL'!P394</f>
        <v>APAGADO</v>
      </c>
      <c r="K386" t="str">
        <f>'RESUMEN TOTAL'!Q394</f>
        <v>APAGADO</v>
      </c>
      <c r="L386" t="str">
        <f>'RESUMEN TOTAL'!R394</f>
        <v>APAGADO</v>
      </c>
      <c r="M386" t="str">
        <f>'RESUMEN TOTAL'!S394</f>
        <v>APAGADO</v>
      </c>
      <c r="N386" t="str">
        <f>'RESUMEN TOTAL'!T394</f>
        <v>APAGADO</v>
      </c>
      <c r="O386" t="str">
        <f>'RESUMEN TOTAL'!U394</f>
        <v>APAGADO</v>
      </c>
      <c r="P386" t="str">
        <f>'RESUMEN TOTAL'!V394</f>
        <v>APAGADO</v>
      </c>
      <c r="Q386" t="str">
        <f>'RESUMEN TOTAL'!W394</f>
        <v>APAGADO</v>
      </c>
      <c r="R386">
        <f>'RESUMEN TOTAL'!X394</f>
        <v>0</v>
      </c>
      <c r="S386">
        <f>'RESUMEN TOTAL'!Y394</f>
        <v>0</v>
      </c>
      <c r="T386">
        <f>'RESUMEN TOTAL'!Z394</f>
        <v>0</v>
      </c>
      <c r="U386">
        <f>'RESUMEN TOTAL'!AA394</f>
        <v>0</v>
      </c>
      <c r="V386" t="str">
        <f>'RESUMEN TOTAL'!AB394</f>
        <v>APAGADO</v>
      </c>
      <c r="W386" t="str">
        <f>'RESUMEN TOTAL'!AC394</f>
        <v>APAGADO</v>
      </c>
      <c r="X386" t="str">
        <f>'RESUMEN TOTAL'!AD394</f>
        <v>APAGADO</v>
      </c>
      <c r="Y386" t="str">
        <f>'RESUMEN TOTAL'!AE394</f>
        <v>APAGADO</v>
      </c>
      <c r="Z386" t="str">
        <f>'RESUMEN TOTAL'!AF394</f>
        <v>APAGADO</v>
      </c>
      <c r="AA386" t="str">
        <f>'RESUMEN TOTAL'!AG394</f>
        <v>APAGADO</v>
      </c>
      <c r="AB386">
        <f>'RESUMEN TOTAL'!AH394</f>
        <v>0</v>
      </c>
      <c r="AC386" t="str">
        <f>'RESUMEN TOTAL'!AI394</f>
        <v>APAGADO</v>
      </c>
      <c r="AD386" t="str">
        <f>'RESUMEN TOTAL'!AJ394</f>
        <v>APAGADO</v>
      </c>
      <c r="AE386" t="str">
        <f>'RESUMEN TOTAL'!AK394</f>
        <v>APAGADO</v>
      </c>
      <c r="AF386">
        <f>'RESUMEN TOTAL'!AL394</f>
        <v>0</v>
      </c>
      <c r="AG386">
        <f>'RESUMEN TOTAL'!AM394</f>
        <v>0</v>
      </c>
      <c r="AH386">
        <f>'RESUMEN TOTAL'!AN394</f>
        <v>0</v>
      </c>
      <c r="AI386">
        <f>'RESUMEN TOTAL'!AO394</f>
        <v>0</v>
      </c>
    </row>
    <row r="387" spans="1:35" x14ac:dyDescent="0.25">
      <c r="A387" t="str">
        <f>'RESUMEN TOTAL'!A395</f>
        <v>VILLA VATTEONE CENTRO</v>
      </c>
      <c r="B387" t="str">
        <f>'RESUMEN TOTAL'!B395</f>
        <v>VAT02</v>
      </c>
      <c r="C387" t="str">
        <f>'RESUMEN TOTAL'!D395</f>
        <v>Eva Peron y 12 de Octubre</v>
      </c>
      <c r="D387" t="str">
        <f>'RESUMEN TOTAL'!E395</f>
        <v>Domo</v>
      </c>
      <c r="E387" t="str">
        <f>'RESUMEN TOTAL'!F395</f>
        <v>Fibra Optica</v>
      </c>
      <c r="F387" t="str">
        <f>'RESUMEN TOTAL'!L395</f>
        <v>APAGADO</v>
      </c>
      <c r="G387" t="str">
        <f>'RESUMEN TOTAL'!M395</f>
        <v>APAGADO</v>
      </c>
      <c r="H387" t="str">
        <f>'RESUMEN TOTAL'!N395</f>
        <v>APAGADO</v>
      </c>
      <c r="I387" t="str">
        <f>'RESUMEN TOTAL'!O395</f>
        <v>APAGADO</v>
      </c>
      <c r="J387" t="str">
        <f>'RESUMEN TOTAL'!P395</f>
        <v>APAGADO</v>
      </c>
      <c r="K387" t="str">
        <f>'RESUMEN TOTAL'!Q395</f>
        <v>APAGADO</v>
      </c>
      <c r="L387" t="str">
        <f>'RESUMEN TOTAL'!R395</f>
        <v>APAGADO</v>
      </c>
      <c r="M387" t="str">
        <f>'RESUMEN TOTAL'!S395</f>
        <v>APAGADO</v>
      </c>
      <c r="N387" t="str">
        <f>'RESUMEN TOTAL'!T395</f>
        <v>APAGADO</v>
      </c>
      <c r="O387" t="str">
        <f>'RESUMEN TOTAL'!U395</f>
        <v>APAGADO</v>
      </c>
      <c r="P387" t="str">
        <f>'RESUMEN TOTAL'!V395</f>
        <v>APAGADO</v>
      </c>
      <c r="Q387" t="str">
        <f>'RESUMEN TOTAL'!W395</f>
        <v>APAGADO</v>
      </c>
      <c r="R387">
        <f>'RESUMEN TOTAL'!X395</f>
        <v>0</v>
      </c>
      <c r="S387" t="str">
        <f>'RESUMEN TOTAL'!Y395</f>
        <v>APAGADO</v>
      </c>
      <c r="T387" t="str">
        <f>'RESUMEN TOTAL'!Z395</f>
        <v>APAGADO</v>
      </c>
      <c r="U387" t="str">
        <f>'RESUMEN TOTAL'!AA395</f>
        <v>APAGADO</v>
      </c>
      <c r="V387" t="str">
        <f>'RESUMEN TOTAL'!AB395</f>
        <v>APAGADO</v>
      </c>
      <c r="W387" t="str">
        <f>'RESUMEN TOTAL'!AC395</f>
        <v>APAGADO</v>
      </c>
      <c r="X387" t="str">
        <f>'RESUMEN TOTAL'!AD395</f>
        <v>APAGADO</v>
      </c>
      <c r="Y387" t="str">
        <f>'RESUMEN TOTAL'!AE395</f>
        <v>APAGADO</v>
      </c>
      <c r="Z387" t="str">
        <f>'RESUMEN TOTAL'!AF395</f>
        <v>APAGADO</v>
      </c>
      <c r="AA387" t="str">
        <f>'RESUMEN TOTAL'!AG395</f>
        <v>APAGADO</v>
      </c>
      <c r="AB387" t="str">
        <f>'RESUMEN TOTAL'!AH395</f>
        <v>APAGADO</v>
      </c>
      <c r="AC387" t="str">
        <f>'RESUMEN TOTAL'!AI395</f>
        <v>APAGADO</v>
      </c>
      <c r="AD387" t="str">
        <f>'RESUMEN TOTAL'!AJ395</f>
        <v>APAGADO</v>
      </c>
      <c r="AE387" t="str">
        <f>'RESUMEN TOTAL'!AK395</f>
        <v>APAGADO</v>
      </c>
      <c r="AF387">
        <f>'RESUMEN TOTAL'!AL395</f>
        <v>0</v>
      </c>
      <c r="AG387">
        <f>'RESUMEN TOTAL'!AM395</f>
        <v>0</v>
      </c>
      <c r="AH387" t="e">
        <f>'RESUMEN TOTAL'!#REF!</f>
        <v>#REF!</v>
      </c>
      <c r="AI387">
        <f>'RESUMEN TOTAL'!AN395</f>
        <v>0</v>
      </c>
    </row>
    <row r="388" spans="1:35" x14ac:dyDescent="0.25">
      <c r="A388" t="str">
        <f>'RESUMEN TOTAL'!A396</f>
        <v>VILLA VATTEONE CENTRO</v>
      </c>
      <c r="B388" t="str">
        <f>'RESUMEN TOTAL'!B396</f>
        <v>VAT03</v>
      </c>
      <c r="C388" t="str">
        <f>'RESUMEN TOTAL'!D396</f>
        <v>Lavalle y Belgrano</v>
      </c>
      <c r="D388" t="str">
        <f>'RESUMEN TOTAL'!E396</f>
        <v>Domo</v>
      </c>
      <c r="E388" t="str">
        <f>'RESUMEN TOTAL'!F396</f>
        <v>Fibra Optica</v>
      </c>
      <c r="F388">
        <f>'RESUMEN TOTAL'!L396</f>
        <v>0</v>
      </c>
      <c r="G388">
        <f>'RESUMEN TOTAL'!M396</f>
        <v>0</v>
      </c>
      <c r="H388">
        <f>'RESUMEN TOTAL'!N396</f>
        <v>0</v>
      </c>
      <c r="I388">
        <f>'RESUMEN TOTAL'!O396</f>
        <v>0</v>
      </c>
      <c r="J388">
        <f>'RESUMEN TOTAL'!P396</f>
        <v>0</v>
      </c>
      <c r="K388">
        <f>'RESUMEN TOTAL'!Q396</f>
        <v>0</v>
      </c>
      <c r="L388">
        <f>'RESUMEN TOTAL'!R396</f>
        <v>0</v>
      </c>
      <c r="M388">
        <f>'RESUMEN TOTAL'!S396</f>
        <v>0</v>
      </c>
      <c r="N388">
        <f>'RESUMEN TOTAL'!T396</f>
        <v>0</v>
      </c>
      <c r="O388">
        <f>'RESUMEN TOTAL'!U396</f>
        <v>0</v>
      </c>
      <c r="P388">
        <f>'RESUMEN TOTAL'!V396</f>
        <v>0</v>
      </c>
      <c r="Q388">
        <f>'RESUMEN TOTAL'!W396</f>
        <v>0</v>
      </c>
      <c r="R388">
        <f>'RESUMEN TOTAL'!X396</f>
        <v>0</v>
      </c>
      <c r="S388">
        <f>'RESUMEN TOTAL'!Y396</f>
        <v>0</v>
      </c>
      <c r="T388">
        <f>'RESUMEN TOTAL'!Z396</f>
        <v>0</v>
      </c>
      <c r="U388">
        <f>'RESUMEN TOTAL'!AA396</f>
        <v>0</v>
      </c>
      <c r="V388">
        <f>'RESUMEN TOTAL'!AB396</f>
        <v>0</v>
      </c>
      <c r="W388">
        <f>'RESUMEN TOTAL'!AC396</f>
        <v>0</v>
      </c>
      <c r="X388">
        <f>'RESUMEN TOTAL'!AD396</f>
        <v>0</v>
      </c>
      <c r="Y388">
        <f>'RESUMEN TOTAL'!AE396</f>
        <v>0</v>
      </c>
      <c r="Z388">
        <f>'RESUMEN TOTAL'!AF396</f>
        <v>0</v>
      </c>
      <c r="AA388">
        <f>'RESUMEN TOTAL'!AG396</f>
        <v>0</v>
      </c>
      <c r="AB388">
        <f>'RESUMEN TOTAL'!AH396</f>
        <v>0</v>
      </c>
      <c r="AC388">
        <f>'RESUMEN TOTAL'!AI396</f>
        <v>0</v>
      </c>
      <c r="AD388">
        <f>'RESUMEN TOTAL'!AJ396</f>
        <v>0</v>
      </c>
      <c r="AE388">
        <f>'RESUMEN TOTAL'!AK396</f>
        <v>0</v>
      </c>
      <c r="AF388">
        <f>'RESUMEN TOTAL'!AL396</f>
        <v>0</v>
      </c>
      <c r="AG388">
        <f>'RESUMEN TOTAL'!AM396</f>
        <v>0</v>
      </c>
      <c r="AH388">
        <f>'RESUMEN TOTAL'!AN396</f>
        <v>0</v>
      </c>
      <c r="AI388">
        <f>'RESUMEN TOTAL'!AO396</f>
        <v>0</v>
      </c>
    </row>
    <row r="389" spans="1:35" x14ac:dyDescent="0.25">
      <c r="A389" t="str">
        <f>'RESUMEN TOTAL'!A397</f>
        <v>VILLA VATTEONE CENTRO</v>
      </c>
      <c r="B389" t="str">
        <f>'RESUMEN TOTAL'!B397</f>
        <v>VAT04</v>
      </c>
      <c r="C389" t="str">
        <f>'RESUMEN TOTAL'!D397</f>
        <v>Lavalle y Entre Rios</v>
      </c>
      <c r="D389" t="str">
        <f>'RESUMEN TOTAL'!E397</f>
        <v>Domo</v>
      </c>
      <c r="E389" t="str">
        <f>'RESUMEN TOTAL'!F397</f>
        <v>Fibra Optica</v>
      </c>
      <c r="F389">
        <f>'RESUMEN TOTAL'!L397</f>
        <v>0</v>
      </c>
      <c r="G389">
        <f>'RESUMEN TOTAL'!M397</f>
        <v>0</v>
      </c>
      <c r="H389">
        <f>'RESUMEN TOTAL'!N397</f>
        <v>0</v>
      </c>
      <c r="I389">
        <f>'RESUMEN TOTAL'!O397</f>
        <v>0</v>
      </c>
      <c r="J389">
        <f>'RESUMEN TOTAL'!P397</f>
        <v>0</v>
      </c>
      <c r="K389">
        <f>'RESUMEN TOTAL'!Q397</f>
        <v>0</v>
      </c>
      <c r="L389">
        <f>'RESUMEN TOTAL'!R397</f>
        <v>0</v>
      </c>
      <c r="M389">
        <f>'RESUMEN TOTAL'!S397</f>
        <v>0</v>
      </c>
      <c r="N389">
        <f>'RESUMEN TOTAL'!T397</f>
        <v>0</v>
      </c>
      <c r="O389">
        <f>'RESUMEN TOTAL'!U397</f>
        <v>0</v>
      </c>
      <c r="P389">
        <f>'RESUMEN TOTAL'!V397</f>
        <v>0</v>
      </c>
      <c r="Q389">
        <f>'RESUMEN TOTAL'!W397</f>
        <v>0</v>
      </c>
      <c r="R389">
        <f>'RESUMEN TOTAL'!X397</f>
        <v>0</v>
      </c>
      <c r="S389">
        <f>'RESUMEN TOTAL'!Y397</f>
        <v>0</v>
      </c>
      <c r="T389">
        <f>'RESUMEN TOTAL'!Z397</f>
        <v>0</v>
      </c>
      <c r="U389">
        <f>'RESUMEN TOTAL'!AA397</f>
        <v>0</v>
      </c>
      <c r="V389">
        <f>'RESUMEN TOTAL'!AB397</f>
        <v>0</v>
      </c>
      <c r="W389">
        <f>'RESUMEN TOTAL'!AC397</f>
        <v>0</v>
      </c>
      <c r="X389">
        <f>'RESUMEN TOTAL'!AD397</f>
        <v>0</v>
      </c>
      <c r="Y389">
        <f>'RESUMEN TOTAL'!AE397</f>
        <v>0</v>
      </c>
      <c r="Z389">
        <f>'RESUMEN TOTAL'!AF397</f>
        <v>0</v>
      </c>
      <c r="AA389">
        <f>'RESUMEN TOTAL'!AG397</f>
        <v>0</v>
      </c>
      <c r="AB389">
        <f>'RESUMEN TOTAL'!AH397</f>
        <v>0</v>
      </c>
      <c r="AC389">
        <f>'RESUMEN TOTAL'!AI397</f>
        <v>0</v>
      </c>
      <c r="AD389">
        <f>'RESUMEN TOTAL'!AJ397</f>
        <v>0</v>
      </c>
      <c r="AE389">
        <f>'RESUMEN TOTAL'!AK397</f>
        <v>0</v>
      </c>
      <c r="AF389">
        <f>'RESUMEN TOTAL'!AL397</f>
        <v>0</v>
      </c>
      <c r="AG389">
        <f>'RESUMEN TOTAL'!AM397</f>
        <v>0</v>
      </c>
      <c r="AH389">
        <f>'RESUMEN TOTAL'!AN397</f>
        <v>0</v>
      </c>
      <c r="AI389">
        <f>'RESUMEN TOTAL'!AO397</f>
        <v>0</v>
      </c>
    </row>
    <row r="390" spans="1:35" x14ac:dyDescent="0.25">
      <c r="A390" t="str">
        <f>'RESUMEN TOTAL'!A398</f>
        <v>VILLA VATTEONE CENTRO</v>
      </c>
      <c r="B390" t="str">
        <f>'RESUMEN TOTAL'!B398</f>
        <v>VAT05</v>
      </c>
      <c r="C390" t="str">
        <f>'RESUMEN TOTAL'!D398</f>
        <v>Lavalle y Colombia</v>
      </c>
      <c r="D390" t="str">
        <f>'RESUMEN TOTAL'!E398</f>
        <v>Domo</v>
      </c>
      <c r="E390" t="str">
        <f>'RESUMEN TOTAL'!F398</f>
        <v>Radio</v>
      </c>
      <c r="F390">
        <f>'RESUMEN TOTAL'!L398</f>
        <v>0</v>
      </c>
      <c r="G390">
        <f>'RESUMEN TOTAL'!M398</f>
        <v>0</v>
      </c>
      <c r="H390">
        <f>'RESUMEN TOTAL'!N398</f>
        <v>0</v>
      </c>
      <c r="I390">
        <f>'RESUMEN TOTAL'!O398</f>
        <v>0</v>
      </c>
      <c r="J390">
        <f>'RESUMEN TOTAL'!P398</f>
        <v>0</v>
      </c>
      <c r="K390">
        <f>'RESUMEN TOTAL'!Q398</f>
        <v>0</v>
      </c>
      <c r="L390">
        <f>'RESUMEN TOTAL'!R398</f>
        <v>0</v>
      </c>
      <c r="M390">
        <f>'RESUMEN TOTAL'!S398</f>
        <v>0</v>
      </c>
      <c r="N390">
        <f>'RESUMEN TOTAL'!T398</f>
        <v>0</v>
      </c>
      <c r="O390">
        <f>'RESUMEN TOTAL'!U398</f>
        <v>0</v>
      </c>
      <c r="P390">
        <f>'RESUMEN TOTAL'!V398</f>
        <v>0</v>
      </c>
      <c r="Q390">
        <f>'RESUMEN TOTAL'!W398</f>
        <v>0</v>
      </c>
      <c r="R390">
        <f>'RESUMEN TOTAL'!X398</f>
        <v>0</v>
      </c>
      <c r="S390">
        <f>'RESUMEN TOTAL'!Y398</f>
        <v>0</v>
      </c>
      <c r="T390">
        <f>'RESUMEN TOTAL'!Z398</f>
        <v>0</v>
      </c>
      <c r="U390">
        <f>'RESUMEN TOTAL'!AA398</f>
        <v>0</v>
      </c>
      <c r="V390">
        <f>'RESUMEN TOTAL'!AB398</f>
        <v>0</v>
      </c>
      <c r="W390">
        <f>'RESUMEN TOTAL'!AC398</f>
        <v>0</v>
      </c>
      <c r="X390">
        <f>'RESUMEN TOTAL'!AD398</f>
        <v>0</v>
      </c>
      <c r="Y390">
        <f>'RESUMEN TOTAL'!AE398</f>
        <v>0</v>
      </c>
      <c r="Z390">
        <f>'RESUMEN TOTAL'!AF398</f>
        <v>0</v>
      </c>
      <c r="AA390">
        <f>'RESUMEN TOTAL'!AG398</f>
        <v>0</v>
      </c>
      <c r="AB390">
        <f>'RESUMEN TOTAL'!AH398</f>
        <v>0</v>
      </c>
      <c r="AC390">
        <f>'RESUMEN TOTAL'!AI398</f>
        <v>0</v>
      </c>
      <c r="AD390">
        <f>'RESUMEN TOTAL'!AJ398</f>
        <v>0</v>
      </c>
      <c r="AE390">
        <f>'RESUMEN TOTAL'!AK398</f>
        <v>0</v>
      </c>
      <c r="AF390">
        <f>'RESUMEN TOTAL'!AL398</f>
        <v>0</v>
      </c>
      <c r="AG390">
        <f>'RESUMEN TOTAL'!AM398</f>
        <v>0</v>
      </c>
      <c r="AH390">
        <f>'RESUMEN TOTAL'!AN398</f>
        <v>0</v>
      </c>
      <c r="AI390">
        <f>'RESUMEN TOTAL'!AO398</f>
        <v>0</v>
      </c>
    </row>
    <row r="391" spans="1:35" x14ac:dyDescent="0.25">
      <c r="A391" t="str">
        <f>'RESUMEN TOTAL'!A399</f>
        <v>VILLA VATTEONE CENTRO</v>
      </c>
      <c r="B391" t="str">
        <f>'RESUMEN TOTAL'!B399</f>
        <v>VAT06</v>
      </c>
      <c r="C391" t="str">
        <f>'RESUMEN TOTAL'!D399</f>
        <v>Eva Peron y Pueyrredon</v>
      </c>
      <c r="D391" t="str">
        <f>'RESUMEN TOTAL'!E399</f>
        <v>Domo</v>
      </c>
      <c r="E391" t="str">
        <f>'RESUMEN TOTAL'!F399</f>
        <v>Fibra Optica</v>
      </c>
      <c r="F391">
        <f>'RESUMEN TOTAL'!L399</f>
        <v>0</v>
      </c>
      <c r="G391">
        <f>'RESUMEN TOTAL'!M399</f>
        <v>0</v>
      </c>
      <c r="H391">
        <f>'RESUMEN TOTAL'!N399</f>
        <v>0</v>
      </c>
      <c r="I391">
        <f>'RESUMEN TOTAL'!O399</f>
        <v>0</v>
      </c>
      <c r="J391">
        <f>'RESUMEN TOTAL'!P399</f>
        <v>0</v>
      </c>
      <c r="K391">
        <f>'RESUMEN TOTAL'!Q399</f>
        <v>0</v>
      </c>
      <c r="L391">
        <f>'RESUMEN TOTAL'!R399</f>
        <v>0</v>
      </c>
      <c r="M391">
        <f>'RESUMEN TOTAL'!S399</f>
        <v>0</v>
      </c>
      <c r="N391">
        <f>'RESUMEN TOTAL'!T399</f>
        <v>0</v>
      </c>
      <c r="O391">
        <f>'RESUMEN TOTAL'!U399</f>
        <v>0</v>
      </c>
      <c r="P391">
        <f>'RESUMEN TOTAL'!V399</f>
        <v>0</v>
      </c>
      <c r="Q391">
        <f>'RESUMEN TOTAL'!W399</f>
        <v>0</v>
      </c>
      <c r="R391">
        <f>'RESUMEN TOTAL'!X399</f>
        <v>0</v>
      </c>
      <c r="S391">
        <f>'RESUMEN TOTAL'!Y399</f>
        <v>0</v>
      </c>
      <c r="T391">
        <f>'RESUMEN TOTAL'!Z399</f>
        <v>0</v>
      </c>
      <c r="U391">
        <f>'RESUMEN TOTAL'!AA399</f>
        <v>0</v>
      </c>
      <c r="V391">
        <f>'RESUMEN TOTAL'!AB399</f>
        <v>0</v>
      </c>
      <c r="W391">
        <f>'RESUMEN TOTAL'!AC399</f>
        <v>0</v>
      </c>
      <c r="X391">
        <f>'RESUMEN TOTAL'!AD399</f>
        <v>0</v>
      </c>
      <c r="Y391">
        <f>'RESUMEN TOTAL'!AE399</f>
        <v>0</v>
      </c>
      <c r="Z391">
        <f>'RESUMEN TOTAL'!AF399</f>
        <v>0</v>
      </c>
      <c r="AA391">
        <f>'RESUMEN TOTAL'!AG399</f>
        <v>0</v>
      </c>
      <c r="AB391">
        <f>'RESUMEN TOTAL'!AH399</f>
        <v>0</v>
      </c>
      <c r="AC391">
        <f>'RESUMEN TOTAL'!AI399</f>
        <v>0</v>
      </c>
      <c r="AD391">
        <f>'RESUMEN TOTAL'!AJ399</f>
        <v>0</v>
      </c>
      <c r="AE391">
        <f>'RESUMEN TOTAL'!AK399</f>
        <v>0</v>
      </c>
      <c r="AF391">
        <f>'RESUMEN TOTAL'!AL399</f>
        <v>0</v>
      </c>
      <c r="AG391">
        <f>'RESUMEN TOTAL'!AM399</f>
        <v>0</v>
      </c>
      <c r="AH391">
        <f>'RESUMEN TOTAL'!AN399</f>
        <v>0</v>
      </c>
      <c r="AI391">
        <f>'RESUMEN TOTAL'!AO399</f>
        <v>0</v>
      </c>
    </row>
    <row r="392" spans="1:35" x14ac:dyDescent="0.25">
      <c r="A392" t="str">
        <f>'RESUMEN TOTAL'!A400</f>
        <v>VILLA VATTEONE CENTRO</v>
      </c>
      <c r="B392" t="str">
        <f>'RESUMEN TOTAL'!B400</f>
        <v>VAT07</v>
      </c>
      <c r="C392" t="str">
        <f>'RESUMEN TOTAL'!D400</f>
        <v>Eva Peron y Lavalle</v>
      </c>
      <c r="D392">
        <f>'RESUMEN TOTAL'!E400</f>
        <v>0</v>
      </c>
      <c r="E392" t="str">
        <f>'RESUMEN TOTAL'!F400</f>
        <v>Fibra Optica</v>
      </c>
      <c r="F392">
        <f>'RESUMEN TOTAL'!L400</f>
        <v>0</v>
      </c>
      <c r="G392">
        <f>'RESUMEN TOTAL'!M400</f>
        <v>0</v>
      </c>
      <c r="H392">
        <f>'RESUMEN TOTAL'!N400</f>
        <v>0</v>
      </c>
      <c r="I392">
        <f>'RESUMEN TOTAL'!O400</f>
        <v>0</v>
      </c>
      <c r="J392">
        <f>'RESUMEN TOTAL'!P400</f>
        <v>0</v>
      </c>
      <c r="K392">
        <f>'RESUMEN TOTAL'!Q400</f>
        <v>0</v>
      </c>
      <c r="L392">
        <f>'RESUMEN TOTAL'!R400</f>
        <v>0</v>
      </c>
      <c r="M392">
        <f>'RESUMEN TOTAL'!S400</f>
        <v>0</v>
      </c>
      <c r="N392">
        <f>'RESUMEN TOTAL'!T400</f>
        <v>0</v>
      </c>
      <c r="O392">
        <f>'RESUMEN TOTAL'!U400</f>
        <v>0</v>
      </c>
      <c r="P392">
        <f>'RESUMEN TOTAL'!V400</f>
        <v>0</v>
      </c>
      <c r="Q392">
        <f>'RESUMEN TOTAL'!W400</f>
        <v>0</v>
      </c>
      <c r="R392">
        <f>'RESUMEN TOTAL'!X400</f>
        <v>0</v>
      </c>
      <c r="S392">
        <f>'RESUMEN TOTAL'!Y400</f>
        <v>0</v>
      </c>
      <c r="T392">
        <f>'RESUMEN TOTAL'!Z400</f>
        <v>0</v>
      </c>
      <c r="U392">
        <f>'RESUMEN TOTAL'!AA400</f>
        <v>0</v>
      </c>
      <c r="V392">
        <f>'RESUMEN TOTAL'!AB400</f>
        <v>0</v>
      </c>
      <c r="W392">
        <f>'RESUMEN TOTAL'!AC400</f>
        <v>0</v>
      </c>
      <c r="X392">
        <f>'RESUMEN TOTAL'!AD400</f>
        <v>0</v>
      </c>
      <c r="Y392">
        <f>'RESUMEN TOTAL'!AE400</f>
        <v>0</v>
      </c>
      <c r="Z392">
        <f>'RESUMEN TOTAL'!AF400</f>
        <v>0</v>
      </c>
      <c r="AA392">
        <f>'RESUMEN TOTAL'!AG400</f>
        <v>0</v>
      </c>
      <c r="AB392">
        <f>'RESUMEN TOTAL'!AH400</f>
        <v>0</v>
      </c>
      <c r="AC392">
        <f>'RESUMEN TOTAL'!AI400</f>
        <v>0</v>
      </c>
      <c r="AD392">
        <f>'RESUMEN TOTAL'!AJ400</f>
        <v>0</v>
      </c>
      <c r="AE392">
        <f>'RESUMEN TOTAL'!AK400</f>
        <v>0</v>
      </c>
      <c r="AF392">
        <f>'RESUMEN TOTAL'!AL400</f>
        <v>0</v>
      </c>
      <c r="AG392">
        <f>'RESUMEN TOTAL'!AM400</f>
        <v>0</v>
      </c>
      <c r="AH392">
        <f>'RESUMEN TOTAL'!AN400</f>
        <v>0</v>
      </c>
      <c r="AI392">
        <f>'RESUMEN TOTAL'!AO400</f>
        <v>0</v>
      </c>
    </row>
    <row r="393" spans="1:35" x14ac:dyDescent="0.25">
      <c r="A393" t="str">
        <f>'RESUMEN TOTAL'!A401</f>
        <v>VILLA VATTEONE</v>
      </c>
      <c r="B393" t="str">
        <f>'RESUMEN TOTAL'!B401</f>
        <v>VAT08</v>
      </c>
      <c r="C393" t="str">
        <f>'RESUMEN TOTAL'!D401</f>
        <v>12 de Octubre y Florida</v>
      </c>
      <c r="D393" t="str">
        <f>'RESUMEN TOTAL'!E401</f>
        <v>Domo</v>
      </c>
      <c r="E393" t="str">
        <f>'RESUMEN TOTAL'!F401</f>
        <v>Fibra Optica</v>
      </c>
      <c r="F393" t="str">
        <f>'RESUMEN TOTAL'!L401</f>
        <v>APAGADO</v>
      </c>
      <c r="G393" t="str">
        <f>'RESUMEN TOTAL'!M401</f>
        <v>APAGADO</v>
      </c>
      <c r="H393" t="str">
        <f>'RESUMEN TOTAL'!N401</f>
        <v>APAGADO</v>
      </c>
      <c r="I393" t="str">
        <f>'RESUMEN TOTAL'!O401</f>
        <v>APAGADO</v>
      </c>
      <c r="J393" t="str">
        <f>'RESUMEN TOTAL'!P401</f>
        <v>APAGADO</v>
      </c>
      <c r="K393" t="str">
        <f>'RESUMEN TOTAL'!Q401</f>
        <v>APAGADO</v>
      </c>
      <c r="L393" t="str">
        <f>'RESUMEN TOTAL'!R401</f>
        <v>APAGADO</v>
      </c>
      <c r="M393" t="str">
        <f>'RESUMEN TOTAL'!S401</f>
        <v>APAGADO</v>
      </c>
      <c r="N393" t="str">
        <f>'RESUMEN TOTAL'!T401</f>
        <v>APAGADO</v>
      </c>
      <c r="O393" t="str">
        <f>'RESUMEN TOTAL'!U401</f>
        <v>APAGADO</v>
      </c>
      <c r="P393" t="str">
        <f>'RESUMEN TOTAL'!V401</f>
        <v>APAGADO</v>
      </c>
      <c r="Q393" t="str">
        <f>'RESUMEN TOTAL'!W401</f>
        <v>APAGADO</v>
      </c>
      <c r="R393">
        <f>'RESUMEN TOTAL'!X401</f>
        <v>0</v>
      </c>
      <c r="S393" t="str">
        <f>'RESUMEN TOTAL'!Y401</f>
        <v>APAGADO</v>
      </c>
      <c r="T393" t="str">
        <f>'RESUMEN TOTAL'!Z401</f>
        <v>APAGADO</v>
      </c>
      <c r="U393" t="str">
        <f>'RESUMEN TOTAL'!AA401</f>
        <v>APAGADO</v>
      </c>
      <c r="V393" t="str">
        <f>'RESUMEN TOTAL'!AB401</f>
        <v>APAGADO</v>
      </c>
      <c r="W393" t="str">
        <f>'RESUMEN TOTAL'!AC401</f>
        <v>APAGADO</v>
      </c>
      <c r="X393" t="str">
        <f>'RESUMEN TOTAL'!AD401</f>
        <v>APAGADO</v>
      </c>
      <c r="Y393" t="str">
        <f>'RESUMEN TOTAL'!AE401</f>
        <v>APAGADO</v>
      </c>
      <c r="Z393" t="str">
        <f>'RESUMEN TOTAL'!AF401</f>
        <v>APAGADO</v>
      </c>
      <c r="AA393" t="str">
        <f>'RESUMEN TOTAL'!AG401</f>
        <v>APAGADO</v>
      </c>
      <c r="AB393" t="str">
        <f>'RESUMEN TOTAL'!AH401</f>
        <v>APAGADO</v>
      </c>
      <c r="AC393" t="str">
        <f>'RESUMEN TOTAL'!AI401</f>
        <v>APAGADO</v>
      </c>
      <c r="AD393" t="str">
        <f>'RESUMEN TOTAL'!AJ401</f>
        <v>APAGADO</v>
      </c>
      <c r="AE393" t="str">
        <f>'RESUMEN TOTAL'!AK401</f>
        <v>APAGADO</v>
      </c>
      <c r="AF393">
        <f>'RESUMEN TOTAL'!AL401</f>
        <v>0</v>
      </c>
      <c r="AG393">
        <f>'RESUMEN TOTAL'!AM401</f>
        <v>0</v>
      </c>
      <c r="AH393" t="e">
        <f>'RESUMEN TOTAL'!#REF!</f>
        <v>#REF!</v>
      </c>
      <c r="AI393">
        <f>'RESUMEN TOTAL'!AN401</f>
        <v>0</v>
      </c>
    </row>
    <row r="394" spans="1:35" x14ac:dyDescent="0.25">
      <c r="A394" t="str">
        <f>'RESUMEN TOTAL'!A402</f>
        <v>VILLA VATTEONE</v>
      </c>
      <c r="B394" t="str">
        <f>'RESUMEN TOTAL'!B402</f>
        <v>VAT09</v>
      </c>
      <c r="C394" t="str">
        <f>'RESUMEN TOTAL'!D402</f>
        <v>Montevideo y Alsina</v>
      </c>
      <c r="D394" t="str">
        <f>'RESUMEN TOTAL'!E402</f>
        <v>Domo</v>
      </c>
      <c r="E394" t="str">
        <f>'RESUMEN TOTAL'!F402</f>
        <v>Fibra Optica</v>
      </c>
      <c r="F394">
        <f>'RESUMEN TOTAL'!L402</f>
        <v>0</v>
      </c>
      <c r="G394">
        <f>'RESUMEN TOTAL'!M402</f>
        <v>0</v>
      </c>
      <c r="H394">
        <f>'RESUMEN TOTAL'!N402</f>
        <v>0</v>
      </c>
      <c r="I394">
        <f>'RESUMEN TOTAL'!O402</f>
        <v>0</v>
      </c>
      <c r="J394">
        <f>'RESUMEN TOTAL'!P402</f>
        <v>0</v>
      </c>
      <c r="K394">
        <f>'RESUMEN TOTAL'!Q402</f>
        <v>0</v>
      </c>
      <c r="L394">
        <f>'RESUMEN TOTAL'!R402</f>
        <v>0</v>
      </c>
      <c r="M394">
        <f>'RESUMEN TOTAL'!S402</f>
        <v>0</v>
      </c>
      <c r="N394">
        <f>'RESUMEN TOTAL'!T402</f>
        <v>0</v>
      </c>
      <c r="O394">
        <f>'RESUMEN TOTAL'!U402</f>
        <v>0</v>
      </c>
      <c r="P394">
        <f>'RESUMEN TOTAL'!V402</f>
        <v>0</v>
      </c>
      <c r="Q394">
        <f>'RESUMEN TOTAL'!W402</f>
        <v>0</v>
      </c>
      <c r="R394">
        <f>'RESUMEN TOTAL'!X402</f>
        <v>0</v>
      </c>
      <c r="S394">
        <f>'RESUMEN TOTAL'!Y402</f>
        <v>0</v>
      </c>
      <c r="T394">
        <f>'RESUMEN TOTAL'!Z402</f>
        <v>0</v>
      </c>
      <c r="U394">
        <f>'RESUMEN TOTAL'!AA402</f>
        <v>0</v>
      </c>
      <c r="V394">
        <f>'RESUMEN TOTAL'!AB402</f>
        <v>0</v>
      </c>
      <c r="W394">
        <f>'RESUMEN TOTAL'!AC402</f>
        <v>0</v>
      </c>
      <c r="X394">
        <f>'RESUMEN TOTAL'!AD402</f>
        <v>0</v>
      </c>
      <c r="Y394">
        <f>'RESUMEN TOTAL'!AE402</f>
        <v>0</v>
      </c>
      <c r="Z394">
        <f>'RESUMEN TOTAL'!AF402</f>
        <v>0</v>
      </c>
      <c r="AA394">
        <f>'RESUMEN TOTAL'!AG402</f>
        <v>0</v>
      </c>
      <c r="AB394">
        <f>'RESUMEN TOTAL'!AH402</f>
        <v>0</v>
      </c>
      <c r="AC394">
        <f>'RESUMEN TOTAL'!AI402</f>
        <v>0</v>
      </c>
      <c r="AD394">
        <f>'RESUMEN TOTAL'!AJ402</f>
        <v>0</v>
      </c>
      <c r="AE394">
        <f>'RESUMEN TOTAL'!AK402</f>
        <v>0</v>
      </c>
      <c r="AF394">
        <f>'RESUMEN TOTAL'!AL402</f>
        <v>0</v>
      </c>
      <c r="AG394">
        <f>'RESUMEN TOTAL'!AM402</f>
        <v>0</v>
      </c>
      <c r="AH394">
        <f>'RESUMEN TOTAL'!AN402</f>
        <v>0</v>
      </c>
      <c r="AI394">
        <f>'RESUMEN TOTAL'!AO402</f>
        <v>0</v>
      </c>
    </row>
    <row r="395" spans="1:35" x14ac:dyDescent="0.25">
      <c r="A395" t="str">
        <f>'RESUMEN TOTAL'!A403</f>
        <v>VILLA VATTEONE CENTRO</v>
      </c>
      <c r="B395" t="str">
        <f>'RESUMEN TOTAL'!B403</f>
        <v>VAT 10</v>
      </c>
      <c r="C395" t="str">
        <f>'RESUMEN TOTAL'!D403</f>
        <v>Belgrano y Quintana</v>
      </c>
      <c r="D395" t="str">
        <f>'RESUMEN TOTAL'!E403</f>
        <v>Domo</v>
      </c>
      <c r="E395" t="str">
        <f>'RESUMEN TOTAL'!F403</f>
        <v>Fibra Optica</v>
      </c>
      <c r="F395">
        <f>'RESUMEN TOTAL'!L403</f>
        <v>0</v>
      </c>
      <c r="G395">
        <f>'RESUMEN TOTAL'!M403</f>
        <v>0</v>
      </c>
      <c r="H395">
        <f>'RESUMEN TOTAL'!N403</f>
        <v>0</v>
      </c>
      <c r="I395">
        <f>'RESUMEN TOTAL'!O403</f>
        <v>0</v>
      </c>
      <c r="J395">
        <f>'RESUMEN TOTAL'!P403</f>
        <v>0</v>
      </c>
      <c r="K395">
        <f>'RESUMEN TOTAL'!Q403</f>
        <v>0</v>
      </c>
      <c r="L395">
        <f>'RESUMEN TOTAL'!R403</f>
        <v>0</v>
      </c>
      <c r="M395">
        <f>'RESUMEN TOTAL'!S403</f>
        <v>0</v>
      </c>
      <c r="N395">
        <f>'RESUMEN TOTAL'!T403</f>
        <v>0</v>
      </c>
      <c r="O395">
        <f>'RESUMEN TOTAL'!U403</f>
        <v>0</v>
      </c>
      <c r="P395">
        <f>'RESUMEN TOTAL'!V403</f>
        <v>0</v>
      </c>
      <c r="Q395">
        <f>'RESUMEN TOTAL'!W403</f>
        <v>0</v>
      </c>
      <c r="R395">
        <f>'RESUMEN TOTAL'!X403</f>
        <v>0</v>
      </c>
      <c r="S395">
        <f>'RESUMEN TOTAL'!Y403</f>
        <v>0</v>
      </c>
      <c r="T395">
        <f>'RESUMEN TOTAL'!Z403</f>
        <v>0</v>
      </c>
      <c r="U395">
        <f>'RESUMEN TOTAL'!AA403</f>
        <v>0</v>
      </c>
      <c r="V395">
        <f>'RESUMEN TOTAL'!AB403</f>
        <v>0</v>
      </c>
      <c r="W395">
        <f>'RESUMEN TOTAL'!AC403</f>
        <v>0</v>
      </c>
      <c r="X395">
        <f>'RESUMEN TOTAL'!AD403</f>
        <v>0</v>
      </c>
      <c r="Y395">
        <f>'RESUMEN TOTAL'!AE403</f>
        <v>0</v>
      </c>
      <c r="Z395">
        <f>'RESUMEN TOTAL'!AF403</f>
        <v>0</v>
      </c>
      <c r="AA395">
        <f>'RESUMEN TOTAL'!AG403</f>
        <v>0</v>
      </c>
      <c r="AB395">
        <f>'RESUMEN TOTAL'!AH403</f>
        <v>0</v>
      </c>
      <c r="AC395">
        <f>'RESUMEN TOTAL'!AI403</f>
        <v>0</v>
      </c>
      <c r="AD395">
        <f>'RESUMEN TOTAL'!AJ403</f>
        <v>0</v>
      </c>
      <c r="AE395" t="str">
        <f>'RESUMEN TOTAL'!AK403</f>
        <v>APAGADO</v>
      </c>
      <c r="AF395">
        <f>'RESUMEN TOTAL'!AL403</f>
        <v>0</v>
      </c>
      <c r="AG395">
        <f>'RESUMEN TOTAL'!AM403</f>
        <v>0</v>
      </c>
      <c r="AH395" t="e">
        <f>'RESUMEN TOTAL'!#REF!</f>
        <v>#REF!</v>
      </c>
      <c r="AI395">
        <f>'RESUMEN TOTAL'!AN403</f>
        <v>0</v>
      </c>
    </row>
    <row r="396" spans="1:35" x14ac:dyDescent="0.25">
      <c r="A396" t="str">
        <f>'RESUMEN TOTAL'!A404</f>
        <v>VILLA VATTEONE</v>
      </c>
      <c r="B396" t="str">
        <f>'RESUMEN TOTAL'!B404</f>
        <v>VAT11</v>
      </c>
      <c r="C396" t="str">
        <f>'RESUMEN TOTAL'!D404</f>
        <v>Mainini y Montevideo</v>
      </c>
      <c r="D396" t="str">
        <f>'RESUMEN TOTAL'!E404</f>
        <v>Domo</v>
      </c>
      <c r="E396" t="str">
        <f>'RESUMEN TOTAL'!F404</f>
        <v>Fibra Optica</v>
      </c>
      <c r="F396" t="str">
        <f>'RESUMEN TOTAL'!L404</f>
        <v>APAGADO</v>
      </c>
      <c r="G396" t="str">
        <f>'RESUMEN TOTAL'!M404</f>
        <v>APAGADO</v>
      </c>
      <c r="H396" t="str">
        <f>'RESUMEN TOTAL'!N404</f>
        <v>APAGADO</v>
      </c>
      <c r="I396" t="str">
        <f>'RESUMEN TOTAL'!O404</f>
        <v>APAGADO</v>
      </c>
      <c r="J396" t="str">
        <f>'RESUMEN TOTAL'!P404</f>
        <v>APAGADO</v>
      </c>
      <c r="K396" t="str">
        <f>'RESUMEN TOTAL'!Q404</f>
        <v>APAGADO</v>
      </c>
      <c r="L396" t="str">
        <f>'RESUMEN TOTAL'!R404</f>
        <v>APAGADO</v>
      </c>
      <c r="M396" t="str">
        <f>'RESUMEN TOTAL'!S404</f>
        <v>APAGADO</v>
      </c>
      <c r="N396" t="str">
        <f>'RESUMEN TOTAL'!T404</f>
        <v>APAGADO</v>
      </c>
      <c r="O396" t="str">
        <f>'RESUMEN TOTAL'!U404</f>
        <v>APAGADO</v>
      </c>
      <c r="P396" t="str">
        <f>'RESUMEN TOTAL'!V404</f>
        <v>APAGADO</v>
      </c>
      <c r="Q396" t="str">
        <f>'RESUMEN TOTAL'!W404</f>
        <v>APAGADO</v>
      </c>
      <c r="R396">
        <f>'RESUMEN TOTAL'!X404</f>
        <v>0</v>
      </c>
      <c r="S396">
        <f>'RESUMEN TOTAL'!Y404</f>
        <v>0</v>
      </c>
      <c r="T396">
        <f>'RESUMEN TOTAL'!Z404</f>
        <v>0</v>
      </c>
      <c r="U396">
        <f>'RESUMEN TOTAL'!AA404</f>
        <v>0</v>
      </c>
      <c r="V396">
        <f>'RESUMEN TOTAL'!AB404</f>
        <v>0</v>
      </c>
      <c r="W396">
        <f>'RESUMEN TOTAL'!AC404</f>
        <v>0</v>
      </c>
      <c r="X396">
        <f>'RESUMEN TOTAL'!AD404</f>
        <v>0</v>
      </c>
      <c r="Y396">
        <f>'RESUMEN TOTAL'!AE404</f>
        <v>0</v>
      </c>
      <c r="Z396">
        <f>'RESUMEN TOTAL'!AF404</f>
        <v>0</v>
      </c>
      <c r="AA396">
        <f>'RESUMEN TOTAL'!AG404</f>
        <v>0</v>
      </c>
      <c r="AB396">
        <f>'RESUMEN TOTAL'!AH404</f>
        <v>0</v>
      </c>
      <c r="AC396">
        <f>'RESUMEN TOTAL'!AI404</f>
        <v>0</v>
      </c>
      <c r="AD396">
        <f>'RESUMEN TOTAL'!AJ404</f>
        <v>0</v>
      </c>
      <c r="AE396" t="str">
        <f>'RESUMEN TOTAL'!AK404</f>
        <v>APAGADO</v>
      </c>
      <c r="AF396">
        <f>'RESUMEN TOTAL'!AL404</f>
        <v>0</v>
      </c>
      <c r="AG396">
        <f>'RESUMEN TOTAL'!AM404</f>
        <v>0</v>
      </c>
      <c r="AH396" t="e">
        <f>'RESUMEN TOTAL'!#REF!</f>
        <v>#REF!</v>
      </c>
      <c r="AI396">
        <f>'RESUMEN TOTAL'!AN404</f>
        <v>0</v>
      </c>
    </row>
    <row r="397" spans="1:35" x14ac:dyDescent="0.25">
      <c r="A397" t="str">
        <f>'RESUMEN TOTAL'!A405</f>
        <v>VILLA VATTEONE</v>
      </c>
      <c r="B397" t="str">
        <f>'RESUMEN TOTAL'!B405</f>
        <v>VAT12</v>
      </c>
      <c r="C397" t="str">
        <f>'RESUMEN TOTAL'!D405</f>
        <v>12 DE OCTUBRE Y CHACO</v>
      </c>
      <c r="D397" t="str">
        <f>'RESUMEN TOTAL'!E405</f>
        <v>DOMO</v>
      </c>
      <c r="E397" t="str">
        <f>'RESUMEN TOTAL'!F405</f>
        <v>PTO A FO</v>
      </c>
      <c r="F397" t="str">
        <f>'RESUMEN TOTAL'!L405</f>
        <v>APAGADO</v>
      </c>
      <c r="G397" t="str">
        <f>'RESUMEN TOTAL'!M405</f>
        <v>APAGADO</v>
      </c>
      <c r="H397" t="str">
        <f>'RESUMEN TOTAL'!N405</f>
        <v>APAGADO</v>
      </c>
      <c r="I397" t="str">
        <f>'RESUMEN TOTAL'!O405</f>
        <v>APAGADO</v>
      </c>
      <c r="J397" t="str">
        <f>'RESUMEN TOTAL'!P405</f>
        <v>APAGADO</v>
      </c>
      <c r="K397" t="str">
        <f>'RESUMEN TOTAL'!Q405</f>
        <v>APAGADO</v>
      </c>
      <c r="L397" t="str">
        <f>'RESUMEN TOTAL'!R405</f>
        <v>APAGADO</v>
      </c>
      <c r="M397" t="str">
        <f>'RESUMEN TOTAL'!S405</f>
        <v>APAGADO</v>
      </c>
      <c r="N397" t="str">
        <f>'RESUMEN TOTAL'!T405</f>
        <v>APAGADO</v>
      </c>
      <c r="O397" t="str">
        <f>'RESUMEN TOTAL'!U405</f>
        <v>APAGADO</v>
      </c>
      <c r="P397" t="str">
        <f>'RESUMEN TOTAL'!V405</f>
        <v>APAGADO</v>
      </c>
      <c r="Q397" t="str">
        <f>'RESUMEN TOTAL'!W405</f>
        <v>APAGADO</v>
      </c>
      <c r="R397">
        <f>'RESUMEN TOTAL'!X405</f>
        <v>0</v>
      </c>
      <c r="S397" t="str">
        <f>'RESUMEN TOTAL'!Y405</f>
        <v>APAGADO</v>
      </c>
      <c r="T397" t="str">
        <f>'RESUMEN TOTAL'!Z405</f>
        <v>APAGADO</v>
      </c>
      <c r="U397" t="str">
        <f>'RESUMEN TOTAL'!AA405</f>
        <v>APAGADO</v>
      </c>
      <c r="V397" t="str">
        <f>'RESUMEN TOTAL'!AB405</f>
        <v>APAGADO</v>
      </c>
      <c r="W397" t="str">
        <f>'RESUMEN TOTAL'!AC405</f>
        <v>APAGADO</v>
      </c>
      <c r="X397" t="str">
        <f>'RESUMEN TOTAL'!AD405</f>
        <v>APAGADO</v>
      </c>
      <c r="Y397" t="str">
        <f>'RESUMEN TOTAL'!AE405</f>
        <v>APAGADO</v>
      </c>
      <c r="Z397" t="str">
        <f>'RESUMEN TOTAL'!AF405</f>
        <v>APAGADO</v>
      </c>
      <c r="AA397" t="str">
        <f>'RESUMEN TOTAL'!AG405</f>
        <v>APAGADO</v>
      </c>
      <c r="AB397" t="str">
        <f>'RESUMEN TOTAL'!AH405</f>
        <v>APAGADO</v>
      </c>
      <c r="AC397" t="str">
        <f>'RESUMEN TOTAL'!AI405</f>
        <v>APAGADO</v>
      </c>
      <c r="AD397" t="str">
        <f>'RESUMEN TOTAL'!AJ405</f>
        <v>APAGADO</v>
      </c>
      <c r="AE397" t="str">
        <f>'RESUMEN TOTAL'!AK405</f>
        <v>APAGADO</v>
      </c>
      <c r="AF397">
        <f>'RESUMEN TOTAL'!AL405</f>
        <v>0</v>
      </c>
      <c r="AG397">
        <f>'RESUMEN TOTAL'!AM405</f>
        <v>0</v>
      </c>
      <c r="AH397" t="e">
        <f>'RESUMEN TOTAL'!#REF!</f>
        <v>#REF!</v>
      </c>
      <c r="AI397">
        <f>'RESUMEN TOTAL'!AN405</f>
        <v>0</v>
      </c>
    </row>
    <row r="398" spans="1:35" x14ac:dyDescent="0.25">
      <c r="A398" t="str">
        <f>'RESUMEN TOTAL'!A406</f>
        <v>VILLA VATTEONE CENTRO</v>
      </c>
      <c r="B398" t="str">
        <f>'RESUMEN TOTAL'!B406</f>
        <v>VAT13</v>
      </c>
      <c r="C398" t="str">
        <f>'RESUMEN TOTAL'!D406</f>
        <v>Av.12 de Octubre y Belgrano</v>
      </c>
      <c r="D398" t="str">
        <f>'RESUMEN TOTAL'!E406</f>
        <v>Domo</v>
      </c>
      <c r="E398" t="str">
        <f>'RESUMEN TOTAL'!F406</f>
        <v>Fibra Optica</v>
      </c>
      <c r="F398" t="str">
        <f>'RESUMEN TOTAL'!L406</f>
        <v>APAGADO</v>
      </c>
      <c r="G398" t="str">
        <f>'RESUMEN TOTAL'!M406</f>
        <v>APAGADO</v>
      </c>
      <c r="H398" t="str">
        <f>'RESUMEN TOTAL'!N406</f>
        <v>APAGADO</v>
      </c>
      <c r="I398" t="str">
        <f>'RESUMEN TOTAL'!O406</f>
        <v>APAGADO</v>
      </c>
      <c r="J398" t="str">
        <f>'RESUMEN TOTAL'!P406</f>
        <v>APAGADO</v>
      </c>
      <c r="K398" t="str">
        <f>'RESUMEN TOTAL'!Q406</f>
        <v>APAGADO</v>
      </c>
      <c r="L398" t="str">
        <f>'RESUMEN TOTAL'!R406</f>
        <v>APAGADO</v>
      </c>
      <c r="M398" t="str">
        <f>'RESUMEN TOTAL'!S406</f>
        <v>APAGADO</v>
      </c>
      <c r="N398" t="str">
        <f>'RESUMEN TOTAL'!T406</f>
        <v>APAGADO</v>
      </c>
      <c r="O398" t="str">
        <f>'RESUMEN TOTAL'!U406</f>
        <v>APAGADO</v>
      </c>
      <c r="P398" t="str">
        <f>'RESUMEN TOTAL'!V406</f>
        <v>APAGADO</v>
      </c>
      <c r="Q398" t="str">
        <f>'RESUMEN TOTAL'!W406</f>
        <v>APAGADO</v>
      </c>
      <c r="R398">
        <f>'RESUMEN TOTAL'!X406</f>
        <v>0</v>
      </c>
      <c r="S398" t="str">
        <f>'RESUMEN TOTAL'!Y406</f>
        <v>APAGADO</v>
      </c>
      <c r="T398" t="str">
        <f>'RESUMEN TOTAL'!Z406</f>
        <v>APAGADO</v>
      </c>
      <c r="U398" t="str">
        <f>'RESUMEN TOTAL'!AA406</f>
        <v>APAGADO</v>
      </c>
      <c r="V398" t="str">
        <f>'RESUMEN TOTAL'!AB406</f>
        <v>APAGADO</v>
      </c>
      <c r="W398" t="str">
        <f>'RESUMEN TOTAL'!AC406</f>
        <v>APAGADO</v>
      </c>
      <c r="X398" t="str">
        <f>'RESUMEN TOTAL'!AD406</f>
        <v>APAGADO</v>
      </c>
      <c r="Y398" t="str">
        <f>'RESUMEN TOTAL'!AE406</f>
        <v>APAGADO</v>
      </c>
      <c r="Z398" t="str">
        <f>'RESUMEN TOTAL'!AF406</f>
        <v>APAGADO</v>
      </c>
      <c r="AA398" t="str">
        <f>'RESUMEN TOTAL'!AG406</f>
        <v>APAGADO</v>
      </c>
      <c r="AB398" t="str">
        <f>'RESUMEN TOTAL'!AH406</f>
        <v>APAGADO</v>
      </c>
      <c r="AC398" t="str">
        <f>'RESUMEN TOTAL'!AI406</f>
        <v>APAGADO</v>
      </c>
      <c r="AD398" t="str">
        <f>'RESUMEN TOTAL'!AJ406</f>
        <v>APAGADO</v>
      </c>
      <c r="AE398" t="str">
        <f>'RESUMEN TOTAL'!AK406</f>
        <v>APAGADO</v>
      </c>
      <c r="AF398">
        <f>'RESUMEN TOTAL'!AL406</f>
        <v>0</v>
      </c>
      <c r="AG398">
        <f>'RESUMEN TOTAL'!AM406</f>
        <v>0</v>
      </c>
      <c r="AH398" t="e">
        <f>'RESUMEN TOTAL'!#REF!</f>
        <v>#REF!</v>
      </c>
      <c r="AI398">
        <f>'RESUMEN TOTAL'!AN406</f>
        <v>0</v>
      </c>
    </row>
    <row r="399" spans="1:35" x14ac:dyDescent="0.25">
      <c r="A399" t="str">
        <f>'RESUMEN TOTAL'!A407</f>
        <v>VILLA VATTEONE</v>
      </c>
      <c r="B399" t="str">
        <f>'RESUMEN TOTAL'!B407</f>
        <v>VAT 14</v>
      </c>
      <c r="C399" t="str">
        <f>'RESUMEN TOTAL'!D407</f>
        <v>FLORIDA Y MONTEVIDEO</v>
      </c>
      <c r="D399" t="str">
        <f>'RESUMEN TOTAL'!E407</f>
        <v>DOMO</v>
      </c>
      <c r="E399" t="str">
        <f>'RESUMEN TOTAL'!F407</f>
        <v>Fibra Optica</v>
      </c>
      <c r="F399" t="str">
        <f>'RESUMEN TOTAL'!L407</f>
        <v>APAGADO</v>
      </c>
      <c r="G399" t="str">
        <f>'RESUMEN TOTAL'!M407</f>
        <v>APAGADO</v>
      </c>
      <c r="H399" t="str">
        <f>'RESUMEN TOTAL'!N407</f>
        <v>APAGADO</v>
      </c>
      <c r="I399" t="str">
        <f>'RESUMEN TOTAL'!O407</f>
        <v>APAGADO</v>
      </c>
      <c r="J399" t="str">
        <f>'RESUMEN TOTAL'!P407</f>
        <v>APAGADO</v>
      </c>
      <c r="K399" t="str">
        <f>'RESUMEN TOTAL'!Q407</f>
        <v>APAGADO</v>
      </c>
      <c r="L399" t="str">
        <f>'RESUMEN TOTAL'!R407</f>
        <v>APAGADO</v>
      </c>
      <c r="M399" t="str">
        <f>'RESUMEN TOTAL'!S407</f>
        <v>APAGADO</v>
      </c>
      <c r="N399" t="str">
        <f>'RESUMEN TOTAL'!T407</f>
        <v>APAGADO</v>
      </c>
      <c r="O399" t="str">
        <f>'RESUMEN TOTAL'!U407</f>
        <v>APAGADO</v>
      </c>
      <c r="P399" t="str">
        <f>'RESUMEN TOTAL'!V407</f>
        <v>APAGADO</v>
      </c>
      <c r="Q399" t="str">
        <f>'RESUMEN TOTAL'!W407</f>
        <v>APAGADO</v>
      </c>
      <c r="R399">
        <f>'RESUMEN TOTAL'!X407</f>
        <v>0</v>
      </c>
      <c r="S399">
        <f>'RESUMEN TOTAL'!Y407</f>
        <v>0</v>
      </c>
      <c r="T399">
        <f>'RESUMEN TOTAL'!Z407</f>
        <v>0</v>
      </c>
      <c r="U399">
        <f>'RESUMEN TOTAL'!AA407</f>
        <v>0</v>
      </c>
      <c r="V399">
        <f>'RESUMEN TOTAL'!AB407</f>
        <v>0</v>
      </c>
      <c r="W399">
        <f>'RESUMEN TOTAL'!AC407</f>
        <v>0</v>
      </c>
      <c r="X399">
        <f>'RESUMEN TOTAL'!AD407</f>
        <v>0</v>
      </c>
      <c r="Y399">
        <f>'RESUMEN TOTAL'!AE407</f>
        <v>0</v>
      </c>
      <c r="Z399">
        <f>'RESUMEN TOTAL'!AF407</f>
        <v>0</v>
      </c>
      <c r="AA399">
        <f>'RESUMEN TOTAL'!AG407</f>
        <v>0</v>
      </c>
      <c r="AB399">
        <f>'RESUMEN TOTAL'!AH407</f>
        <v>0</v>
      </c>
      <c r="AC399">
        <f>'RESUMEN TOTAL'!AI407</f>
        <v>0</v>
      </c>
      <c r="AD399">
        <f>'RESUMEN TOTAL'!AJ407</f>
        <v>0</v>
      </c>
      <c r="AE399" t="str">
        <f>'RESUMEN TOTAL'!AK407</f>
        <v>APAGADO</v>
      </c>
      <c r="AF399">
        <f>'RESUMEN TOTAL'!AL407</f>
        <v>0</v>
      </c>
      <c r="AG399">
        <f>'RESUMEN TOTAL'!AM407</f>
        <v>0</v>
      </c>
      <c r="AH399">
        <f>'RESUMEN TOTAL'!AN407</f>
        <v>0</v>
      </c>
      <c r="AI399">
        <f>'RESUMEN TOTAL'!AO407</f>
        <v>0</v>
      </c>
    </row>
    <row r="400" spans="1:35" x14ac:dyDescent="0.25">
      <c r="A400" t="str">
        <f>'RESUMEN TOTAL'!A408</f>
        <v>VILLA VATTEONE</v>
      </c>
      <c r="B400" t="str">
        <f>'RESUMEN TOTAL'!B408</f>
        <v>VAT 15</v>
      </c>
      <c r="C400" t="str">
        <f>'RESUMEN TOTAL'!D408</f>
        <v>CORRIENTES Y VICENTE LOPEZ</v>
      </c>
      <c r="D400" t="str">
        <f>'RESUMEN TOTAL'!E408</f>
        <v>DOMO</v>
      </c>
      <c r="E400" t="str">
        <f>'RESUMEN TOTAL'!F408</f>
        <v>PTO A FO</v>
      </c>
      <c r="F400">
        <f>'RESUMEN TOTAL'!L408</f>
        <v>0</v>
      </c>
      <c r="G400">
        <f>'RESUMEN TOTAL'!M408</f>
        <v>0</v>
      </c>
      <c r="H400">
        <f>'RESUMEN TOTAL'!N408</f>
        <v>0</v>
      </c>
      <c r="I400">
        <f>'RESUMEN TOTAL'!O408</f>
        <v>0</v>
      </c>
      <c r="J400">
        <f>'RESUMEN TOTAL'!P408</f>
        <v>0</v>
      </c>
      <c r="K400">
        <f>'RESUMEN TOTAL'!Q408</f>
        <v>0</v>
      </c>
      <c r="L400">
        <f>'RESUMEN TOTAL'!R408</f>
        <v>0</v>
      </c>
      <c r="M400">
        <f>'RESUMEN TOTAL'!S408</f>
        <v>0</v>
      </c>
      <c r="N400">
        <f>'RESUMEN TOTAL'!T408</f>
        <v>0</v>
      </c>
      <c r="O400">
        <f>'RESUMEN TOTAL'!U408</f>
        <v>0</v>
      </c>
      <c r="P400">
        <f>'RESUMEN TOTAL'!V408</f>
        <v>0</v>
      </c>
      <c r="Q400">
        <f>'RESUMEN TOTAL'!W408</f>
        <v>0</v>
      </c>
      <c r="R400">
        <f>'RESUMEN TOTAL'!X408</f>
        <v>0</v>
      </c>
      <c r="S400">
        <f>'RESUMEN TOTAL'!Y408</f>
        <v>0</v>
      </c>
      <c r="T400">
        <f>'RESUMEN TOTAL'!Z408</f>
        <v>0</v>
      </c>
      <c r="U400">
        <f>'RESUMEN TOTAL'!AA408</f>
        <v>0</v>
      </c>
      <c r="V400">
        <f>'RESUMEN TOTAL'!AB408</f>
        <v>0</v>
      </c>
      <c r="W400">
        <f>'RESUMEN TOTAL'!AC408</f>
        <v>0</v>
      </c>
      <c r="X400">
        <f>'RESUMEN TOTAL'!AD408</f>
        <v>0</v>
      </c>
      <c r="Y400">
        <f>'RESUMEN TOTAL'!AE408</f>
        <v>0</v>
      </c>
      <c r="Z400">
        <f>'RESUMEN TOTAL'!AF408</f>
        <v>0</v>
      </c>
      <c r="AA400">
        <f>'RESUMEN TOTAL'!AG408</f>
        <v>0</v>
      </c>
      <c r="AB400">
        <f>'RESUMEN TOTAL'!AH408</f>
        <v>0</v>
      </c>
      <c r="AC400">
        <f>'RESUMEN TOTAL'!AI408</f>
        <v>0</v>
      </c>
      <c r="AD400" t="str">
        <f>'RESUMEN TOTAL'!AJ408</f>
        <v>APAGADO</v>
      </c>
      <c r="AE400" t="str">
        <f>'RESUMEN TOTAL'!AK408</f>
        <v>APAGADO</v>
      </c>
      <c r="AF400">
        <f>'RESUMEN TOTAL'!AL408</f>
        <v>0</v>
      </c>
      <c r="AG400">
        <f>'RESUMEN TOTAL'!AM408</f>
        <v>0</v>
      </c>
      <c r="AH400" t="e">
        <f>'RESUMEN TOTAL'!#REF!</f>
        <v>#REF!</v>
      </c>
      <c r="AI400">
        <f>'RESUMEN TOTAL'!AN408</f>
        <v>0</v>
      </c>
    </row>
    <row r="401" spans="1:35" x14ac:dyDescent="0.25">
      <c r="A401" t="str">
        <f>'RESUMEN TOTAL'!A409</f>
        <v>VILLA VATTEONE</v>
      </c>
      <c r="B401" t="str">
        <f>'RESUMEN TOTAL'!B409</f>
        <v>VAT 16</v>
      </c>
      <c r="C401" t="str">
        <f>'RESUMEN TOTAL'!D409</f>
        <v>MONTEVIDEO Y CHACO</v>
      </c>
      <c r="D401" t="str">
        <f>'RESUMEN TOTAL'!E409</f>
        <v>DOMO</v>
      </c>
      <c r="E401" t="str">
        <f>'RESUMEN TOTAL'!F409</f>
        <v>PTO A FO</v>
      </c>
      <c r="F401">
        <f>'RESUMEN TOTAL'!L409</f>
        <v>0</v>
      </c>
      <c r="G401">
        <f>'RESUMEN TOTAL'!M409</f>
        <v>0</v>
      </c>
      <c r="H401">
        <f>'RESUMEN TOTAL'!N409</f>
        <v>0</v>
      </c>
      <c r="I401">
        <f>'RESUMEN TOTAL'!O409</f>
        <v>0</v>
      </c>
      <c r="J401">
        <f>'RESUMEN TOTAL'!P409</f>
        <v>0</v>
      </c>
      <c r="K401">
        <f>'RESUMEN TOTAL'!Q409</f>
        <v>0</v>
      </c>
      <c r="L401">
        <f>'RESUMEN TOTAL'!R409</f>
        <v>0</v>
      </c>
      <c r="M401">
        <f>'RESUMEN TOTAL'!S409</f>
        <v>0</v>
      </c>
      <c r="N401">
        <f>'RESUMEN TOTAL'!T409</f>
        <v>0</v>
      </c>
      <c r="O401">
        <f>'RESUMEN TOTAL'!U409</f>
        <v>0</v>
      </c>
      <c r="P401">
        <f>'RESUMEN TOTAL'!V409</f>
        <v>0</v>
      </c>
      <c r="Q401">
        <f>'RESUMEN TOTAL'!W409</f>
        <v>0</v>
      </c>
      <c r="R401">
        <f>'RESUMEN TOTAL'!X409</f>
        <v>0</v>
      </c>
      <c r="S401">
        <f>'RESUMEN TOTAL'!Y409</f>
        <v>0</v>
      </c>
      <c r="T401">
        <f>'RESUMEN TOTAL'!Z409</f>
        <v>0</v>
      </c>
      <c r="U401">
        <f>'RESUMEN TOTAL'!AA409</f>
        <v>0</v>
      </c>
      <c r="V401">
        <f>'RESUMEN TOTAL'!AB409</f>
        <v>0</v>
      </c>
      <c r="W401">
        <f>'RESUMEN TOTAL'!AC409</f>
        <v>0</v>
      </c>
      <c r="X401">
        <f>'RESUMEN TOTAL'!AD409</f>
        <v>0</v>
      </c>
      <c r="Y401">
        <f>'RESUMEN TOTAL'!AE409</f>
        <v>0</v>
      </c>
      <c r="Z401">
        <f>'RESUMEN TOTAL'!AF409</f>
        <v>0</v>
      </c>
      <c r="AA401">
        <f>'RESUMEN TOTAL'!AG409</f>
        <v>0</v>
      </c>
      <c r="AB401">
        <f>'RESUMEN TOTAL'!AH409</f>
        <v>0</v>
      </c>
      <c r="AC401">
        <f>'RESUMEN TOTAL'!AI409</f>
        <v>0</v>
      </c>
      <c r="AD401">
        <f>'RESUMEN TOTAL'!AJ409</f>
        <v>0</v>
      </c>
      <c r="AE401">
        <f>'RESUMEN TOTAL'!AK409</f>
        <v>0</v>
      </c>
      <c r="AF401">
        <f>'RESUMEN TOTAL'!AL409</f>
        <v>0</v>
      </c>
      <c r="AG401">
        <f>'RESUMEN TOTAL'!AM409</f>
        <v>0</v>
      </c>
      <c r="AH401">
        <f>'RESUMEN TOTAL'!AN409</f>
        <v>0</v>
      </c>
      <c r="AI401">
        <f>'RESUMEN TOTAL'!AO409</f>
        <v>0</v>
      </c>
    </row>
    <row r="402" spans="1:35" x14ac:dyDescent="0.25">
      <c r="A402" t="str">
        <f>'RESUMEN TOTAL'!A410</f>
        <v>VILLA VATTEONE</v>
      </c>
      <c r="B402" t="str">
        <f>'RESUMEN TOTAL'!B410</f>
        <v>VAT 17</v>
      </c>
      <c r="C402" t="str">
        <f>'RESUMEN TOTAL'!D410</f>
        <v>CHAÑAR Y URUGUAY</v>
      </c>
      <c r="D402" t="str">
        <f>'RESUMEN TOTAL'!E410</f>
        <v>DOMO</v>
      </c>
      <c r="E402" t="str">
        <f>'RESUMEN TOTAL'!F410</f>
        <v>PTO A FO</v>
      </c>
      <c r="F402" t="str">
        <f>'RESUMEN TOTAL'!L410</f>
        <v>APAGADO</v>
      </c>
      <c r="G402" t="str">
        <f>'RESUMEN TOTAL'!M410</f>
        <v>APAGADO</v>
      </c>
      <c r="H402" t="str">
        <f>'RESUMEN TOTAL'!N410</f>
        <v>APAGADO</v>
      </c>
      <c r="I402" t="str">
        <f>'RESUMEN TOTAL'!O410</f>
        <v>APAGADO</v>
      </c>
      <c r="J402" t="str">
        <f>'RESUMEN TOTAL'!P410</f>
        <v>APAGADO</v>
      </c>
      <c r="K402" t="str">
        <f>'RESUMEN TOTAL'!Q410</f>
        <v>APAGADO</v>
      </c>
      <c r="L402" t="str">
        <f>'RESUMEN TOTAL'!R410</f>
        <v>APAGADO</v>
      </c>
      <c r="M402" t="str">
        <f>'RESUMEN TOTAL'!S410</f>
        <v>APAGADO</v>
      </c>
      <c r="N402" t="str">
        <f>'RESUMEN TOTAL'!T410</f>
        <v>APAGADO</v>
      </c>
      <c r="O402" t="str">
        <f>'RESUMEN TOTAL'!U410</f>
        <v>APAGADO</v>
      </c>
      <c r="P402" t="str">
        <f>'RESUMEN TOTAL'!V410</f>
        <v>APAGADO</v>
      </c>
      <c r="Q402" t="str">
        <f>'RESUMEN TOTAL'!W410</f>
        <v>APAGADO</v>
      </c>
      <c r="R402">
        <f>'RESUMEN TOTAL'!X410</f>
        <v>0</v>
      </c>
      <c r="S402">
        <f>'RESUMEN TOTAL'!Y410</f>
        <v>0</v>
      </c>
      <c r="T402">
        <f>'RESUMEN TOTAL'!Z410</f>
        <v>0</v>
      </c>
      <c r="U402">
        <f>'RESUMEN TOTAL'!AA410</f>
        <v>0</v>
      </c>
      <c r="V402">
        <f>'RESUMEN TOTAL'!AB410</f>
        <v>0</v>
      </c>
      <c r="W402">
        <f>'RESUMEN TOTAL'!AC410</f>
        <v>0</v>
      </c>
      <c r="X402">
        <f>'RESUMEN TOTAL'!AD410</f>
        <v>0</v>
      </c>
      <c r="Y402">
        <f>'RESUMEN TOTAL'!AE410</f>
        <v>0</v>
      </c>
      <c r="Z402">
        <f>'RESUMEN TOTAL'!AF410</f>
        <v>0</v>
      </c>
      <c r="AA402">
        <f>'RESUMEN TOTAL'!AG410</f>
        <v>0</v>
      </c>
      <c r="AB402">
        <f>'RESUMEN TOTAL'!AH410</f>
        <v>0</v>
      </c>
      <c r="AC402">
        <f>'RESUMEN TOTAL'!AI410</f>
        <v>0</v>
      </c>
      <c r="AD402">
        <f>'RESUMEN TOTAL'!AJ410</f>
        <v>0</v>
      </c>
      <c r="AE402" t="str">
        <f>'RESUMEN TOTAL'!AK410</f>
        <v>APAGADO</v>
      </c>
      <c r="AF402">
        <f>'RESUMEN TOTAL'!AL410</f>
        <v>0</v>
      </c>
      <c r="AG402">
        <f>'RESUMEN TOTAL'!AM410</f>
        <v>0</v>
      </c>
      <c r="AH402">
        <f>'RESUMEN TOTAL'!AN410</f>
        <v>0</v>
      </c>
      <c r="AI402">
        <f>'RESUMEN TOTAL'!AO410</f>
        <v>0</v>
      </c>
    </row>
    <row r="403" spans="1:35" x14ac:dyDescent="0.25">
      <c r="A403" t="str">
        <f>'RESUMEN TOTAL'!A411</f>
        <v>VILLA VATTEONE CENTRO</v>
      </c>
      <c r="B403" t="str">
        <f>'RESUMEN TOTAL'!B411</f>
        <v>VAT18</v>
      </c>
      <c r="C403" t="str">
        <f>'RESUMEN TOTAL'!D411</f>
        <v>LAVALLE Y FONROUGE</v>
      </c>
      <c r="D403" t="str">
        <f>'RESUMEN TOTAL'!E411</f>
        <v>DOMO</v>
      </c>
      <c r="E403" t="str">
        <f>'RESUMEN TOTAL'!F411</f>
        <v>PTO A FO</v>
      </c>
      <c r="F403">
        <f>'RESUMEN TOTAL'!L411</f>
        <v>0</v>
      </c>
      <c r="G403">
        <f>'RESUMEN TOTAL'!M411</f>
        <v>0</v>
      </c>
      <c r="H403">
        <f>'RESUMEN TOTAL'!N411</f>
        <v>0</v>
      </c>
      <c r="I403">
        <f>'RESUMEN TOTAL'!O411</f>
        <v>0</v>
      </c>
      <c r="J403">
        <f>'RESUMEN TOTAL'!P411</f>
        <v>0</v>
      </c>
      <c r="K403">
        <f>'RESUMEN TOTAL'!Q411</f>
        <v>0</v>
      </c>
      <c r="L403">
        <f>'RESUMEN TOTAL'!R411</f>
        <v>0</v>
      </c>
      <c r="M403">
        <f>'RESUMEN TOTAL'!S411</f>
        <v>0</v>
      </c>
      <c r="N403">
        <f>'RESUMEN TOTAL'!T411</f>
        <v>0</v>
      </c>
      <c r="O403">
        <f>'RESUMEN TOTAL'!U411</f>
        <v>0</v>
      </c>
      <c r="P403">
        <f>'RESUMEN TOTAL'!V411</f>
        <v>0</v>
      </c>
      <c r="Q403">
        <f>'RESUMEN TOTAL'!W411</f>
        <v>0</v>
      </c>
      <c r="R403">
        <f>'RESUMEN TOTAL'!X411</f>
        <v>0</v>
      </c>
      <c r="S403">
        <f>'RESUMEN TOTAL'!Y411</f>
        <v>0</v>
      </c>
      <c r="T403">
        <f>'RESUMEN TOTAL'!Z411</f>
        <v>0</v>
      </c>
      <c r="U403">
        <f>'RESUMEN TOTAL'!AA411</f>
        <v>0</v>
      </c>
      <c r="V403">
        <f>'RESUMEN TOTAL'!AB411</f>
        <v>0</v>
      </c>
      <c r="W403">
        <f>'RESUMEN TOTAL'!AC411</f>
        <v>0</v>
      </c>
      <c r="X403">
        <f>'RESUMEN TOTAL'!AD411</f>
        <v>0</v>
      </c>
      <c r="Y403">
        <f>'RESUMEN TOTAL'!AE411</f>
        <v>0</v>
      </c>
      <c r="Z403">
        <f>'RESUMEN TOTAL'!AF411</f>
        <v>0</v>
      </c>
      <c r="AA403">
        <f>'RESUMEN TOTAL'!AG411</f>
        <v>0</v>
      </c>
      <c r="AB403">
        <f>'RESUMEN TOTAL'!AH411</f>
        <v>0</v>
      </c>
      <c r="AC403">
        <f>'RESUMEN TOTAL'!AI411</f>
        <v>0</v>
      </c>
      <c r="AD403">
        <f>'RESUMEN TOTAL'!AJ411</f>
        <v>0</v>
      </c>
      <c r="AE403">
        <f>'RESUMEN TOTAL'!AK411</f>
        <v>0</v>
      </c>
      <c r="AF403">
        <f>'RESUMEN TOTAL'!AL411</f>
        <v>0</v>
      </c>
      <c r="AG403">
        <f>'RESUMEN TOTAL'!AM411</f>
        <v>0</v>
      </c>
      <c r="AH403">
        <f>'RESUMEN TOTAL'!AN411</f>
        <v>0</v>
      </c>
      <c r="AI403">
        <f>'RESUMEN TOTAL'!AO411</f>
        <v>0</v>
      </c>
    </row>
    <row r="404" spans="1:35" x14ac:dyDescent="0.25">
      <c r="A404" t="str">
        <f>'RESUMEN TOTAL'!A412</f>
        <v>VILLA VATTEONE CENTRO</v>
      </c>
      <c r="B404" t="str">
        <f>'RESUMEN TOTAL'!B412</f>
        <v>VAT19</v>
      </c>
      <c r="C404" t="str">
        <f>'RESUMEN TOTAL'!D412</f>
        <v>QUINTANA Y FONROUGE ( TUCUMAN )</v>
      </c>
      <c r="D404" t="str">
        <f>'RESUMEN TOTAL'!E412</f>
        <v>DOMO</v>
      </c>
      <c r="E404" t="str">
        <f>'RESUMEN TOTAL'!F412</f>
        <v>Radio</v>
      </c>
      <c r="F404">
        <f>'RESUMEN TOTAL'!L412</f>
        <v>0</v>
      </c>
      <c r="G404">
        <f>'RESUMEN TOTAL'!M412</f>
        <v>0</v>
      </c>
      <c r="H404">
        <f>'RESUMEN TOTAL'!N412</f>
        <v>0</v>
      </c>
      <c r="I404">
        <f>'RESUMEN TOTAL'!O412</f>
        <v>0</v>
      </c>
      <c r="J404">
        <f>'RESUMEN TOTAL'!P412</f>
        <v>0</v>
      </c>
      <c r="K404">
        <f>'RESUMEN TOTAL'!Q412</f>
        <v>0</v>
      </c>
      <c r="L404">
        <f>'RESUMEN TOTAL'!R412</f>
        <v>0</v>
      </c>
      <c r="M404">
        <f>'RESUMEN TOTAL'!S412</f>
        <v>0</v>
      </c>
      <c r="N404">
        <f>'RESUMEN TOTAL'!T412</f>
        <v>0</v>
      </c>
      <c r="O404">
        <f>'RESUMEN TOTAL'!U412</f>
        <v>0</v>
      </c>
      <c r="P404">
        <f>'RESUMEN TOTAL'!V412</f>
        <v>0</v>
      </c>
      <c r="Q404">
        <f>'RESUMEN TOTAL'!W412</f>
        <v>0</v>
      </c>
      <c r="R404">
        <f>'RESUMEN TOTAL'!X412</f>
        <v>0</v>
      </c>
      <c r="S404">
        <f>'RESUMEN TOTAL'!Y412</f>
        <v>0</v>
      </c>
      <c r="T404">
        <f>'RESUMEN TOTAL'!Z412</f>
        <v>0</v>
      </c>
      <c r="U404">
        <f>'RESUMEN TOTAL'!AA412</f>
        <v>0</v>
      </c>
      <c r="V404">
        <f>'RESUMEN TOTAL'!AB412</f>
        <v>0</v>
      </c>
      <c r="W404">
        <f>'RESUMEN TOTAL'!AC412</f>
        <v>0</v>
      </c>
      <c r="X404">
        <f>'RESUMEN TOTAL'!AD412</f>
        <v>0</v>
      </c>
      <c r="Y404">
        <f>'RESUMEN TOTAL'!AE412</f>
        <v>0</v>
      </c>
      <c r="Z404">
        <f>'RESUMEN TOTAL'!AF412</f>
        <v>0</v>
      </c>
      <c r="AA404">
        <f>'RESUMEN TOTAL'!AG412</f>
        <v>0</v>
      </c>
      <c r="AB404">
        <f>'RESUMEN TOTAL'!AH412</f>
        <v>0</v>
      </c>
      <c r="AC404">
        <f>'RESUMEN TOTAL'!AI412</f>
        <v>0</v>
      </c>
      <c r="AD404">
        <f>'RESUMEN TOTAL'!AJ412</f>
        <v>0</v>
      </c>
      <c r="AE404">
        <f>'RESUMEN TOTAL'!AK412</f>
        <v>0</v>
      </c>
      <c r="AF404">
        <f>'RESUMEN TOTAL'!AL412</f>
        <v>0</v>
      </c>
      <c r="AG404">
        <f>'RESUMEN TOTAL'!AM412</f>
        <v>0</v>
      </c>
      <c r="AH404">
        <f>'RESUMEN TOTAL'!AN412</f>
        <v>0</v>
      </c>
      <c r="AI404">
        <f>'RESUMEN TOTAL'!AO412</f>
        <v>0</v>
      </c>
    </row>
    <row r="405" spans="1:35" x14ac:dyDescent="0.25">
      <c r="A405" t="str">
        <f>'RESUMEN TOTAL'!A413</f>
        <v>VILLA VATTEONE</v>
      </c>
      <c r="B405" t="str">
        <f>'RESUMEN TOTAL'!B413</f>
        <v>VAT 20</v>
      </c>
      <c r="C405" t="str">
        <f>'RESUMEN TOTAL'!D413</f>
        <v>URUGUAY Y PILCOMAYO</v>
      </c>
      <c r="D405" t="str">
        <f>'RESUMEN TOTAL'!E413</f>
        <v>FIJA</v>
      </c>
      <c r="E405" t="str">
        <f>'RESUMEN TOTAL'!F413</f>
        <v>Radio</v>
      </c>
      <c r="F405">
        <f>'RESUMEN TOTAL'!L413</f>
        <v>0</v>
      </c>
      <c r="G405">
        <f>'RESUMEN TOTAL'!M413</f>
        <v>0</v>
      </c>
      <c r="H405">
        <f>'RESUMEN TOTAL'!N413</f>
        <v>0</v>
      </c>
      <c r="I405">
        <f>'RESUMEN TOTAL'!O413</f>
        <v>0</v>
      </c>
      <c r="J405">
        <f>'RESUMEN TOTAL'!P413</f>
        <v>0</v>
      </c>
      <c r="K405">
        <f>'RESUMEN TOTAL'!Q413</f>
        <v>0</v>
      </c>
      <c r="L405">
        <f>'RESUMEN TOTAL'!R413</f>
        <v>0</v>
      </c>
      <c r="M405">
        <f>'RESUMEN TOTAL'!S413</f>
        <v>0</v>
      </c>
      <c r="N405">
        <f>'RESUMEN TOTAL'!T413</f>
        <v>0</v>
      </c>
      <c r="O405">
        <f>'RESUMEN TOTAL'!U413</f>
        <v>0</v>
      </c>
      <c r="P405">
        <f>'RESUMEN TOTAL'!V413</f>
        <v>0</v>
      </c>
      <c r="Q405">
        <f>'RESUMEN TOTAL'!W413</f>
        <v>0</v>
      </c>
      <c r="R405">
        <f>'RESUMEN TOTAL'!X413</f>
        <v>0</v>
      </c>
      <c r="S405">
        <f>'RESUMEN TOTAL'!Y413</f>
        <v>0</v>
      </c>
      <c r="T405">
        <f>'RESUMEN TOTAL'!Z413</f>
        <v>0</v>
      </c>
      <c r="U405">
        <f>'RESUMEN TOTAL'!AA413</f>
        <v>0</v>
      </c>
      <c r="V405">
        <f>'RESUMEN TOTAL'!AB413</f>
        <v>0</v>
      </c>
      <c r="W405">
        <f>'RESUMEN TOTAL'!AC413</f>
        <v>0</v>
      </c>
      <c r="X405">
        <f>'RESUMEN TOTAL'!AD413</f>
        <v>0</v>
      </c>
      <c r="Y405">
        <f>'RESUMEN TOTAL'!AE413</f>
        <v>0</v>
      </c>
      <c r="Z405">
        <f>'RESUMEN TOTAL'!AF413</f>
        <v>0</v>
      </c>
      <c r="AA405">
        <f>'RESUMEN TOTAL'!AG413</f>
        <v>0</v>
      </c>
      <c r="AB405">
        <f>'RESUMEN TOTAL'!AH413</f>
        <v>0</v>
      </c>
      <c r="AC405">
        <f>'RESUMEN TOTAL'!AI413</f>
        <v>0</v>
      </c>
      <c r="AD405">
        <f>'RESUMEN TOTAL'!AJ413</f>
        <v>0</v>
      </c>
      <c r="AE405">
        <f>'RESUMEN TOTAL'!AK413</f>
        <v>0</v>
      </c>
      <c r="AF405">
        <f>'RESUMEN TOTAL'!AL413</f>
        <v>0</v>
      </c>
      <c r="AG405">
        <f>'RESUMEN TOTAL'!AM413</f>
        <v>0</v>
      </c>
      <c r="AH405">
        <f>'RESUMEN TOTAL'!AN413</f>
        <v>0</v>
      </c>
      <c r="AI405">
        <f>'RESUMEN TOTAL'!AO413</f>
        <v>0</v>
      </c>
    </row>
    <row r="406" spans="1:35" x14ac:dyDescent="0.25">
      <c r="A406" t="str">
        <f>'RESUMEN TOTAL'!A414</f>
        <v>VILLA VATTEONE CENTRO</v>
      </c>
      <c r="B406" t="str">
        <f>'RESUMEN TOTAL'!B414</f>
        <v>VAT 21 (fija 1)</v>
      </c>
      <c r="C406" t="str">
        <f>'RESUMEN TOTAL'!D414</f>
        <v>QUINTANA E/ BELGRANO Y FONROUGE</v>
      </c>
      <c r="D406" t="str">
        <f>'RESUMEN TOTAL'!E414</f>
        <v>Fija</v>
      </c>
      <c r="E406" t="str">
        <f>'RESUMEN TOTAL'!F414</f>
        <v>Fibra Optica</v>
      </c>
      <c r="F406">
        <f>'RESUMEN TOTAL'!L414</f>
        <v>0</v>
      </c>
      <c r="G406">
        <f>'RESUMEN TOTAL'!M414</f>
        <v>0</v>
      </c>
      <c r="H406">
        <f>'RESUMEN TOTAL'!N414</f>
        <v>0</v>
      </c>
      <c r="I406">
        <f>'RESUMEN TOTAL'!O414</f>
        <v>0</v>
      </c>
      <c r="J406">
        <f>'RESUMEN TOTAL'!P414</f>
        <v>0</v>
      </c>
      <c r="K406">
        <f>'RESUMEN TOTAL'!Q414</f>
        <v>0</v>
      </c>
      <c r="L406">
        <f>'RESUMEN TOTAL'!R414</f>
        <v>0</v>
      </c>
      <c r="M406">
        <f>'RESUMEN TOTAL'!S414</f>
        <v>0</v>
      </c>
      <c r="N406">
        <f>'RESUMEN TOTAL'!T414</f>
        <v>0</v>
      </c>
      <c r="O406">
        <f>'RESUMEN TOTAL'!U414</f>
        <v>0</v>
      </c>
      <c r="P406">
        <f>'RESUMEN TOTAL'!V414</f>
        <v>0</v>
      </c>
      <c r="Q406">
        <f>'RESUMEN TOTAL'!W414</f>
        <v>0</v>
      </c>
      <c r="R406">
        <f>'RESUMEN TOTAL'!X414</f>
        <v>0</v>
      </c>
      <c r="S406">
        <f>'RESUMEN TOTAL'!Y414</f>
        <v>0</v>
      </c>
      <c r="T406">
        <f>'RESUMEN TOTAL'!Z414</f>
        <v>0</v>
      </c>
      <c r="U406">
        <f>'RESUMEN TOTAL'!AA414</f>
        <v>0</v>
      </c>
      <c r="V406">
        <f>'RESUMEN TOTAL'!AB414</f>
        <v>0</v>
      </c>
      <c r="W406">
        <f>'RESUMEN TOTAL'!AC414</f>
        <v>0</v>
      </c>
      <c r="X406">
        <f>'RESUMEN TOTAL'!AD414</f>
        <v>0</v>
      </c>
      <c r="Y406">
        <f>'RESUMEN TOTAL'!AE414</f>
        <v>0</v>
      </c>
      <c r="Z406">
        <f>'RESUMEN TOTAL'!AF414</f>
        <v>0</v>
      </c>
      <c r="AA406">
        <f>'RESUMEN TOTAL'!AG414</f>
        <v>0</v>
      </c>
      <c r="AB406">
        <f>'RESUMEN TOTAL'!AH414</f>
        <v>0</v>
      </c>
      <c r="AC406">
        <f>'RESUMEN TOTAL'!AI414</f>
        <v>0</v>
      </c>
      <c r="AD406" t="str">
        <f>'RESUMEN TOTAL'!AJ414</f>
        <v>APAGADO</v>
      </c>
      <c r="AE406" t="str">
        <f>'RESUMEN TOTAL'!AK414</f>
        <v>APAGADO</v>
      </c>
      <c r="AF406">
        <f>'RESUMEN TOTAL'!AL414</f>
        <v>0</v>
      </c>
      <c r="AG406">
        <f>'RESUMEN TOTAL'!AM414</f>
        <v>0</v>
      </c>
      <c r="AH406" t="e">
        <f>'RESUMEN TOTAL'!#REF!</f>
        <v>#REF!</v>
      </c>
      <c r="AI406">
        <f>'RESUMEN TOTAL'!AN414</f>
        <v>0</v>
      </c>
    </row>
    <row r="407" spans="1:35" x14ac:dyDescent="0.25">
      <c r="A407" t="str">
        <f>'RESUMEN TOTAL'!A415</f>
        <v>VILLA VATTEONE CENTRO</v>
      </c>
      <c r="B407" t="str">
        <f>'RESUMEN TOTAL'!B415</f>
        <v>VAT 22 (fija 2)</v>
      </c>
      <c r="C407" t="str">
        <f>'RESUMEN TOTAL'!D415</f>
        <v>QUINTANA E/ BELGRANO Y FONROUGE</v>
      </c>
      <c r="D407" t="str">
        <f>'RESUMEN TOTAL'!E415</f>
        <v>Fija</v>
      </c>
      <c r="E407" t="str">
        <f>'RESUMEN TOTAL'!F415</f>
        <v>Fibra Optica</v>
      </c>
      <c r="F407">
        <f>'RESUMEN TOTAL'!L415</f>
        <v>0</v>
      </c>
      <c r="G407">
        <f>'RESUMEN TOTAL'!M415</f>
        <v>0</v>
      </c>
      <c r="H407">
        <f>'RESUMEN TOTAL'!N415</f>
        <v>0</v>
      </c>
      <c r="I407">
        <f>'RESUMEN TOTAL'!O415</f>
        <v>0</v>
      </c>
      <c r="J407">
        <f>'RESUMEN TOTAL'!P415</f>
        <v>0</v>
      </c>
      <c r="K407">
        <f>'RESUMEN TOTAL'!Q415</f>
        <v>0</v>
      </c>
      <c r="L407">
        <f>'RESUMEN TOTAL'!R415</f>
        <v>0</v>
      </c>
      <c r="M407">
        <f>'RESUMEN TOTAL'!S415</f>
        <v>0</v>
      </c>
      <c r="N407">
        <f>'RESUMEN TOTAL'!T415</f>
        <v>0</v>
      </c>
      <c r="O407">
        <f>'RESUMEN TOTAL'!U415</f>
        <v>0</v>
      </c>
      <c r="P407">
        <f>'RESUMEN TOTAL'!V415</f>
        <v>0</v>
      </c>
      <c r="Q407">
        <f>'RESUMEN TOTAL'!W415</f>
        <v>0</v>
      </c>
      <c r="R407">
        <f>'RESUMEN TOTAL'!X415</f>
        <v>0</v>
      </c>
      <c r="S407">
        <f>'RESUMEN TOTAL'!Y415</f>
        <v>0</v>
      </c>
      <c r="T407">
        <f>'RESUMEN TOTAL'!Z415</f>
        <v>0</v>
      </c>
      <c r="U407">
        <f>'RESUMEN TOTAL'!AA415</f>
        <v>0</v>
      </c>
      <c r="V407">
        <f>'RESUMEN TOTAL'!AB415</f>
        <v>0</v>
      </c>
      <c r="W407">
        <f>'RESUMEN TOTAL'!AC415</f>
        <v>0</v>
      </c>
      <c r="X407">
        <f>'RESUMEN TOTAL'!AD415</f>
        <v>0</v>
      </c>
      <c r="Y407">
        <f>'RESUMEN TOTAL'!AE415</f>
        <v>0</v>
      </c>
      <c r="Z407">
        <f>'RESUMEN TOTAL'!AF415</f>
        <v>0</v>
      </c>
      <c r="AA407">
        <f>'RESUMEN TOTAL'!AG415</f>
        <v>0</v>
      </c>
      <c r="AB407">
        <f>'RESUMEN TOTAL'!AH415</f>
        <v>0</v>
      </c>
      <c r="AC407">
        <f>'RESUMEN TOTAL'!AI415</f>
        <v>0</v>
      </c>
      <c r="AD407" t="str">
        <f>'RESUMEN TOTAL'!AJ415</f>
        <v>APAGADO</v>
      </c>
      <c r="AE407" t="str">
        <f>'RESUMEN TOTAL'!AK415</f>
        <v>APAGADO</v>
      </c>
      <c r="AF407">
        <f>'RESUMEN TOTAL'!AL415</f>
        <v>0</v>
      </c>
      <c r="AG407">
        <f>'RESUMEN TOTAL'!AM415</f>
        <v>0</v>
      </c>
      <c r="AH407" t="e">
        <f>'RESUMEN TOTAL'!#REF!</f>
        <v>#REF!</v>
      </c>
      <c r="AI407">
        <f>'RESUMEN TOTAL'!AN415</f>
        <v>0</v>
      </c>
    </row>
    <row r="408" spans="1:35" x14ac:dyDescent="0.25">
      <c r="A408" t="str">
        <f>'RESUMEN TOTAL'!A416</f>
        <v>VILLA VATTEONE CENTRO</v>
      </c>
      <c r="B408" t="str">
        <f>'RESUMEN TOTAL'!B416</f>
        <v>VAT23 (fija 1)</v>
      </c>
      <c r="C408" t="str">
        <f>'RESUMEN TOTAL'!D416</f>
        <v>EVA PERON Y "EL TUNEL" (BAJO NIVEL)</v>
      </c>
      <c r="D408" t="str">
        <f>'RESUMEN TOTAL'!E416</f>
        <v>Fija</v>
      </c>
      <c r="E408" t="str">
        <f>'RESUMEN TOTAL'!F416</f>
        <v>Fibra Optica</v>
      </c>
      <c r="F408">
        <f>'RESUMEN TOTAL'!L416</f>
        <v>0</v>
      </c>
      <c r="G408">
        <f>'RESUMEN TOTAL'!M416</f>
        <v>0</v>
      </c>
      <c r="H408">
        <f>'RESUMEN TOTAL'!N416</f>
        <v>0</v>
      </c>
      <c r="I408">
        <f>'RESUMEN TOTAL'!O416</f>
        <v>0</v>
      </c>
      <c r="J408">
        <f>'RESUMEN TOTAL'!P416</f>
        <v>0</v>
      </c>
      <c r="K408">
        <f>'RESUMEN TOTAL'!Q416</f>
        <v>0</v>
      </c>
      <c r="L408">
        <f>'RESUMEN TOTAL'!R416</f>
        <v>0</v>
      </c>
      <c r="M408">
        <f>'RESUMEN TOTAL'!S416</f>
        <v>0</v>
      </c>
      <c r="N408">
        <f>'RESUMEN TOTAL'!T416</f>
        <v>0</v>
      </c>
      <c r="O408">
        <f>'RESUMEN TOTAL'!U416</f>
        <v>0</v>
      </c>
      <c r="P408">
        <f>'RESUMEN TOTAL'!V416</f>
        <v>0</v>
      </c>
      <c r="Q408">
        <f>'RESUMEN TOTAL'!W416</f>
        <v>0</v>
      </c>
      <c r="R408">
        <f>'RESUMEN TOTAL'!X416</f>
        <v>0</v>
      </c>
      <c r="S408">
        <f>'RESUMEN TOTAL'!Y416</f>
        <v>0</v>
      </c>
      <c r="T408">
        <f>'RESUMEN TOTAL'!Z416</f>
        <v>0</v>
      </c>
      <c r="U408">
        <f>'RESUMEN TOTAL'!AA416</f>
        <v>0</v>
      </c>
      <c r="V408">
        <f>'RESUMEN TOTAL'!AB416</f>
        <v>0</v>
      </c>
      <c r="W408">
        <f>'RESUMEN TOTAL'!AC416</f>
        <v>0</v>
      </c>
      <c r="X408">
        <f>'RESUMEN TOTAL'!AD416</f>
        <v>0</v>
      </c>
      <c r="Y408">
        <f>'RESUMEN TOTAL'!AE416</f>
        <v>0</v>
      </c>
      <c r="Z408">
        <f>'RESUMEN TOTAL'!AF416</f>
        <v>0</v>
      </c>
      <c r="AA408">
        <f>'RESUMEN TOTAL'!AG416</f>
        <v>0</v>
      </c>
      <c r="AB408">
        <f>'RESUMEN TOTAL'!AH416</f>
        <v>0</v>
      </c>
      <c r="AC408">
        <f>'RESUMEN TOTAL'!AI416</f>
        <v>0</v>
      </c>
      <c r="AD408">
        <f>'RESUMEN TOTAL'!AJ416</f>
        <v>0</v>
      </c>
      <c r="AE408">
        <f>'RESUMEN TOTAL'!AK416</f>
        <v>0</v>
      </c>
      <c r="AF408">
        <f>'RESUMEN TOTAL'!AL416</f>
        <v>0</v>
      </c>
      <c r="AG408">
        <f>'RESUMEN TOTAL'!AM416</f>
        <v>0</v>
      </c>
      <c r="AH408">
        <f>'RESUMEN TOTAL'!AN416</f>
        <v>0</v>
      </c>
      <c r="AI408">
        <f>'RESUMEN TOTAL'!AO416</f>
        <v>0</v>
      </c>
    </row>
    <row r="409" spans="1:35" x14ac:dyDescent="0.25">
      <c r="A409" t="str">
        <f>'RESUMEN TOTAL'!A417</f>
        <v>VILLA VATTEONE CENTRO</v>
      </c>
      <c r="B409" t="str">
        <f>'RESUMEN TOTAL'!B417</f>
        <v>VAT24 (fija 2)</v>
      </c>
      <c r="C409" t="str">
        <f>'RESUMEN TOTAL'!D417</f>
        <v>EVA PERON Y "EL TUNEL" (BAJO NIVEL)</v>
      </c>
      <c r="D409" t="str">
        <f>'RESUMEN TOTAL'!E417</f>
        <v>Fija</v>
      </c>
      <c r="E409" t="str">
        <f>'RESUMEN TOTAL'!F417</f>
        <v>Fibra Optica</v>
      </c>
      <c r="F409">
        <f>'RESUMEN TOTAL'!L417</f>
        <v>0</v>
      </c>
      <c r="G409">
        <f>'RESUMEN TOTAL'!M417</f>
        <v>0</v>
      </c>
      <c r="H409">
        <f>'RESUMEN TOTAL'!N417</f>
        <v>0</v>
      </c>
      <c r="I409">
        <f>'RESUMEN TOTAL'!O417</f>
        <v>0</v>
      </c>
      <c r="J409">
        <f>'RESUMEN TOTAL'!P417</f>
        <v>0</v>
      </c>
      <c r="K409">
        <f>'RESUMEN TOTAL'!Q417</f>
        <v>0</v>
      </c>
      <c r="L409">
        <f>'RESUMEN TOTAL'!R417</f>
        <v>0</v>
      </c>
      <c r="M409">
        <f>'RESUMEN TOTAL'!S417</f>
        <v>0</v>
      </c>
      <c r="N409">
        <f>'RESUMEN TOTAL'!T417</f>
        <v>0</v>
      </c>
      <c r="O409">
        <f>'RESUMEN TOTAL'!U417</f>
        <v>0</v>
      </c>
      <c r="P409">
        <f>'RESUMEN TOTAL'!V417</f>
        <v>0</v>
      </c>
      <c r="Q409">
        <f>'RESUMEN TOTAL'!W417</f>
        <v>0</v>
      </c>
      <c r="R409">
        <f>'RESUMEN TOTAL'!X417</f>
        <v>0</v>
      </c>
      <c r="S409">
        <f>'RESUMEN TOTAL'!Y417</f>
        <v>0</v>
      </c>
      <c r="T409">
        <f>'RESUMEN TOTAL'!Z417</f>
        <v>0</v>
      </c>
      <c r="U409">
        <f>'RESUMEN TOTAL'!AA417</f>
        <v>0</v>
      </c>
      <c r="V409">
        <f>'RESUMEN TOTAL'!AB417</f>
        <v>0</v>
      </c>
      <c r="W409">
        <f>'RESUMEN TOTAL'!AC417</f>
        <v>0</v>
      </c>
      <c r="X409">
        <f>'RESUMEN TOTAL'!AD417</f>
        <v>0</v>
      </c>
      <c r="Y409">
        <f>'RESUMEN TOTAL'!AE417</f>
        <v>0</v>
      </c>
      <c r="Z409">
        <f>'RESUMEN TOTAL'!AF417</f>
        <v>0</v>
      </c>
      <c r="AA409">
        <f>'RESUMEN TOTAL'!AG417</f>
        <v>0</v>
      </c>
      <c r="AB409">
        <f>'RESUMEN TOTAL'!AH417</f>
        <v>0</v>
      </c>
      <c r="AC409">
        <f>'RESUMEN TOTAL'!AI417</f>
        <v>0</v>
      </c>
      <c r="AD409">
        <f>'RESUMEN TOTAL'!AJ417</f>
        <v>0</v>
      </c>
      <c r="AE409">
        <f>'RESUMEN TOTAL'!AK417</f>
        <v>0</v>
      </c>
      <c r="AF409">
        <f>'RESUMEN TOTAL'!AL417</f>
        <v>0</v>
      </c>
      <c r="AG409">
        <f>'RESUMEN TOTAL'!AM417</f>
        <v>0</v>
      </c>
      <c r="AH409">
        <f>'RESUMEN TOTAL'!AN417</f>
        <v>0</v>
      </c>
      <c r="AI409">
        <f>'RESUMEN TOTAL'!AO417</f>
        <v>0</v>
      </c>
    </row>
    <row r="410" spans="1:35" x14ac:dyDescent="0.25">
      <c r="A410" t="str">
        <f>'RESUMEN TOTAL'!A418</f>
        <v>VILLA VATTEONE CENTRO</v>
      </c>
      <c r="B410" t="str">
        <f>'RESUMEN TOTAL'!B418</f>
        <v>VAT 25</v>
      </c>
      <c r="C410" t="str">
        <f>'RESUMEN TOTAL'!D418</f>
        <v>Mainini y Uruguay</v>
      </c>
      <c r="D410" t="str">
        <f>'RESUMEN TOTAL'!E418</f>
        <v>Fija</v>
      </c>
      <c r="E410" t="str">
        <f>'RESUMEN TOTAL'!F418</f>
        <v>Fibra Optica</v>
      </c>
      <c r="F410" t="str">
        <f>'RESUMEN TOTAL'!L418</f>
        <v>APAGADO</v>
      </c>
      <c r="G410" t="str">
        <f>'RESUMEN TOTAL'!M418</f>
        <v>APAGADO</v>
      </c>
      <c r="H410" t="str">
        <f>'RESUMEN TOTAL'!N418</f>
        <v>APAGADO</v>
      </c>
      <c r="I410" t="str">
        <f>'RESUMEN TOTAL'!O418</f>
        <v>APAGADO</v>
      </c>
      <c r="J410" t="str">
        <f>'RESUMEN TOTAL'!P418</f>
        <v>APAGADO</v>
      </c>
      <c r="K410" t="str">
        <f>'RESUMEN TOTAL'!Q418</f>
        <v>APAGADO</v>
      </c>
      <c r="L410" t="str">
        <f>'RESUMEN TOTAL'!R418</f>
        <v>APAGADO</v>
      </c>
      <c r="M410" t="str">
        <f>'RESUMEN TOTAL'!S418</f>
        <v>APAGADO</v>
      </c>
      <c r="N410" t="str">
        <f>'RESUMEN TOTAL'!T418</f>
        <v>APAGADO</v>
      </c>
      <c r="O410" t="str">
        <f>'RESUMEN TOTAL'!U418</f>
        <v>APAGADO</v>
      </c>
      <c r="P410" t="str">
        <f>'RESUMEN TOTAL'!V418</f>
        <v>APAGADO</v>
      </c>
      <c r="Q410" t="str">
        <f>'RESUMEN TOTAL'!W418</f>
        <v>APAGADO</v>
      </c>
      <c r="R410">
        <f>'RESUMEN TOTAL'!X418</f>
        <v>0</v>
      </c>
      <c r="S410">
        <f>'RESUMEN TOTAL'!Y418</f>
        <v>0</v>
      </c>
      <c r="T410">
        <f>'RESUMEN TOTAL'!Z418</f>
        <v>0</v>
      </c>
      <c r="U410">
        <f>'RESUMEN TOTAL'!AA418</f>
        <v>0</v>
      </c>
      <c r="V410">
        <f>'RESUMEN TOTAL'!AB418</f>
        <v>0</v>
      </c>
      <c r="W410">
        <f>'RESUMEN TOTAL'!AC418</f>
        <v>0</v>
      </c>
      <c r="X410">
        <f>'RESUMEN TOTAL'!AD418</f>
        <v>0</v>
      </c>
      <c r="Y410">
        <f>'RESUMEN TOTAL'!AE418</f>
        <v>0</v>
      </c>
      <c r="Z410">
        <f>'RESUMEN TOTAL'!AF418</f>
        <v>0</v>
      </c>
      <c r="AA410">
        <f>'RESUMEN TOTAL'!AG418</f>
        <v>0</v>
      </c>
      <c r="AB410">
        <f>'RESUMEN TOTAL'!AH418</f>
        <v>0</v>
      </c>
      <c r="AC410">
        <f>'RESUMEN TOTAL'!AI418</f>
        <v>0</v>
      </c>
      <c r="AD410">
        <f>'RESUMEN TOTAL'!AJ418</f>
        <v>0</v>
      </c>
      <c r="AE410" t="str">
        <f>'RESUMEN TOTAL'!AK418</f>
        <v>APAGADO</v>
      </c>
      <c r="AF410">
        <f>'RESUMEN TOTAL'!AL418</f>
        <v>0</v>
      </c>
      <c r="AG410">
        <f>'RESUMEN TOTAL'!AM418</f>
        <v>0</v>
      </c>
      <c r="AH410">
        <f>'RESUMEN TOTAL'!AN418</f>
        <v>0</v>
      </c>
      <c r="AI410">
        <f>'RESUMEN TOTAL'!AO418</f>
        <v>0</v>
      </c>
    </row>
    <row r="411" spans="1:35" x14ac:dyDescent="0.25">
      <c r="A411" t="str">
        <f>'RESUMEN TOTAL'!A419</f>
        <v>VILLA VATTEONE CENTRO</v>
      </c>
      <c r="B411" t="str">
        <f>'RESUMEN TOTAL'!B419</f>
        <v>VAT 26</v>
      </c>
      <c r="C411" t="str">
        <f>'RESUMEN TOTAL'!D419</f>
        <v>Mainini y Uruguay</v>
      </c>
      <c r="D411" t="str">
        <f>'RESUMEN TOTAL'!E419</f>
        <v>fija</v>
      </c>
      <c r="E411" t="str">
        <f>'RESUMEN TOTAL'!F419</f>
        <v>Fibra Optica</v>
      </c>
      <c r="F411" t="str">
        <f>'RESUMEN TOTAL'!L419</f>
        <v>APAGADO</v>
      </c>
      <c r="G411" t="str">
        <f>'RESUMEN TOTAL'!M419</f>
        <v>APAGADO</v>
      </c>
      <c r="H411" t="str">
        <f>'RESUMEN TOTAL'!N419</f>
        <v>APAGADO</v>
      </c>
      <c r="I411" t="str">
        <f>'RESUMEN TOTAL'!O419</f>
        <v>APAGADO</v>
      </c>
      <c r="J411" t="str">
        <f>'RESUMEN TOTAL'!P419</f>
        <v>APAGADO</v>
      </c>
      <c r="K411" t="str">
        <f>'RESUMEN TOTAL'!Q419</f>
        <v>APAGADO</v>
      </c>
      <c r="L411" t="str">
        <f>'RESUMEN TOTAL'!R419</f>
        <v>APAGADO</v>
      </c>
      <c r="M411" t="str">
        <f>'RESUMEN TOTAL'!S419</f>
        <v>APAGADO</v>
      </c>
      <c r="N411" t="str">
        <f>'RESUMEN TOTAL'!T419</f>
        <v>APAGADO</v>
      </c>
      <c r="O411" t="str">
        <f>'RESUMEN TOTAL'!U419</f>
        <v>APAGADO</v>
      </c>
      <c r="P411" t="str">
        <f>'RESUMEN TOTAL'!V419</f>
        <v>APAGADO</v>
      </c>
      <c r="Q411" t="str">
        <f>'RESUMEN TOTAL'!W419</f>
        <v>APAGADO</v>
      </c>
      <c r="R411">
        <f>'RESUMEN TOTAL'!X419</f>
        <v>0</v>
      </c>
      <c r="S411">
        <f>'RESUMEN TOTAL'!Y419</f>
        <v>0</v>
      </c>
      <c r="T411">
        <f>'RESUMEN TOTAL'!Z419</f>
        <v>0</v>
      </c>
      <c r="U411">
        <f>'RESUMEN TOTAL'!AA419</f>
        <v>0</v>
      </c>
      <c r="V411">
        <f>'RESUMEN TOTAL'!AB419</f>
        <v>0</v>
      </c>
      <c r="W411">
        <f>'RESUMEN TOTAL'!AC419</f>
        <v>0</v>
      </c>
      <c r="X411">
        <f>'RESUMEN TOTAL'!AD419</f>
        <v>0</v>
      </c>
      <c r="Y411">
        <f>'RESUMEN TOTAL'!AE419</f>
        <v>0</v>
      </c>
      <c r="Z411">
        <f>'RESUMEN TOTAL'!AF419</f>
        <v>0</v>
      </c>
      <c r="AA411">
        <f>'RESUMEN TOTAL'!AG419</f>
        <v>0</v>
      </c>
      <c r="AB411">
        <f>'RESUMEN TOTAL'!AH419</f>
        <v>0</v>
      </c>
      <c r="AC411">
        <f>'RESUMEN TOTAL'!AI419</f>
        <v>0</v>
      </c>
      <c r="AD411">
        <f>'RESUMEN TOTAL'!AJ419</f>
        <v>0</v>
      </c>
      <c r="AE411" t="str">
        <f>'RESUMEN TOTAL'!AK419</f>
        <v>APAGADO</v>
      </c>
      <c r="AF411">
        <f>'RESUMEN TOTAL'!AL419</f>
        <v>0</v>
      </c>
      <c r="AG411">
        <f>'RESUMEN TOTAL'!AM419</f>
        <v>0</v>
      </c>
      <c r="AH411">
        <f>'RESUMEN TOTAL'!AN419</f>
        <v>0</v>
      </c>
      <c r="AI411">
        <f>'RESUMEN TOTAL'!AO419</f>
        <v>0</v>
      </c>
    </row>
    <row r="412" spans="1:35" x14ac:dyDescent="0.25">
      <c r="A412" t="str">
        <f>'RESUMEN TOTAL'!A420</f>
        <v>VILLA VATTEONE</v>
      </c>
      <c r="B412" t="str">
        <f>'RESUMEN TOTAL'!B420</f>
        <v>VAT 27</v>
      </c>
      <c r="C412" t="str">
        <f>'RESUMEN TOTAL'!D420</f>
        <v>12 DE OCTUBRE Y ROSARIO</v>
      </c>
      <c r="D412" t="str">
        <f>'RESUMEN TOTAL'!E420</f>
        <v>DOMO</v>
      </c>
      <c r="E412" t="str">
        <f>'RESUMEN TOTAL'!F420</f>
        <v>Fibra Optica</v>
      </c>
      <c r="F412" t="str">
        <f>'RESUMEN TOTAL'!L420</f>
        <v>APAGADO</v>
      </c>
      <c r="G412" t="str">
        <f>'RESUMEN TOTAL'!M420</f>
        <v>APAGADO</v>
      </c>
      <c r="H412" t="str">
        <f>'RESUMEN TOTAL'!N420</f>
        <v>APAGADO</v>
      </c>
      <c r="I412" t="str">
        <f>'RESUMEN TOTAL'!O420</f>
        <v>APAGADO</v>
      </c>
      <c r="J412" t="str">
        <f>'RESUMEN TOTAL'!P420</f>
        <v>APAGADO</v>
      </c>
      <c r="K412" t="str">
        <f>'RESUMEN TOTAL'!Q420</f>
        <v>APAGADO</v>
      </c>
      <c r="L412" t="str">
        <f>'RESUMEN TOTAL'!R420</f>
        <v>APAGADO</v>
      </c>
      <c r="M412" t="str">
        <f>'RESUMEN TOTAL'!S420</f>
        <v>APAGADO</v>
      </c>
      <c r="N412" t="str">
        <f>'RESUMEN TOTAL'!T420</f>
        <v>APAGADO</v>
      </c>
      <c r="O412" t="str">
        <f>'RESUMEN TOTAL'!U420</f>
        <v>APAGADO</v>
      </c>
      <c r="P412" t="str">
        <f>'RESUMEN TOTAL'!V420</f>
        <v>APAGADO</v>
      </c>
      <c r="Q412" t="str">
        <f>'RESUMEN TOTAL'!W420</f>
        <v>APAGADO</v>
      </c>
      <c r="R412">
        <f>'RESUMEN TOTAL'!X420</f>
        <v>0</v>
      </c>
      <c r="S412" t="str">
        <f>'RESUMEN TOTAL'!Y420</f>
        <v>APAGADO</v>
      </c>
      <c r="T412" t="str">
        <f>'RESUMEN TOTAL'!Z420</f>
        <v>APAGADO</v>
      </c>
      <c r="U412" t="str">
        <f>'RESUMEN TOTAL'!AA420</f>
        <v>APAGADO</v>
      </c>
      <c r="V412" t="str">
        <f>'RESUMEN TOTAL'!AB420</f>
        <v>APAGADO</v>
      </c>
      <c r="W412" t="str">
        <f>'RESUMEN TOTAL'!AC420</f>
        <v>APAGADO</v>
      </c>
      <c r="X412" t="str">
        <f>'RESUMEN TOTAL'!AD420</f>
        <v>APAGADO</v>
      </c>
      <c r="Y412" t="str">
        <f>'RESUMEN TOTAL'!AE420</f>
        <v>APAGADO</v>
      </c>
      <c r="Z412" t="str">
        <f>'RESUMEN TOTAL'!AF420</f>
        <v>APAGADO</v>
      </c>
      <c r="AA412" t="str">
        <f>'RESUMEN TOTAL'!AG420</f>
        <v>APAGADO</v>
      </c>
      <c r="AB412" t="str">
        <f>'RESUMEN TOTAL'!AH420</f>
        <v>APAGADO</v>
      </c>
      <c r="AC412" t="str">
        <f>'RESUMEN TOTAL'!AI420</f>
        <v>APAGADO</v>
      </c>
      <c r="AD412" t="str">
        <f>'RESUMEN TOTAL'!AJ420</f>
        <v>APAGADO</v>
      </c>
      <c r="AE412" t="str">
        <f>'RESUMEN TOTAL'!AK420</f>
        <v>APAGADO</v>
      </c>
      <c r="AF412">
        <f>'RESUMEN TOTAL'!AL420</f>
        <v>0</v>
      </c>
      <c r="AG412" t="e">
        <f>'RESUMEN TOTAL'!#REF!</f>
        <v>#REF!</v>
      </c>
      <c r="AH412">
        <f>'RESUMEN TOTAL'!AM420</f>
        <v>0</v>
      </c>
      <c r="AI412">
        <f>'RESUMEN TOTAL'!AN420</f>
        <v>0</v>
      </c>
    </row>
    <row r="413" spans="1:35" x14ac:dyDescent="0.25">
      <c r="A413" t="str">
        <f>'RESUMEN TOTAL'!A421</f>
        <v>VILLA AURORA</v>
      </c>
      <c r="B413" t="str">
        <f>'RESUMEN TOTAL'!B421</f>
        <v>VAU 01</v>
      </c>
      <c r="C413" t="str">
        <f>'RESUMEN TOTAL'!D421</f>
        <v>San Martin y Monteverde</v>
      </c>
      <c r="D413" t="str">
        <f>'RESUMEN TOTAL'!E421</f>
        <v>Domo</v>
      </c>
      <c r="E413" t="str">
        <f>'RESUMEN TOTAL'!F421</f>
        <v>Fibra Optica</v>
      </c>
      <c r="F413">
        <f>'RESUMEN TOTAL'!L421</f>
        <v>0</v>
      </c>
      <c r="G413">
        <f>'RESUMEN TOTAL'!M421</f>
        <v>0</v>
      </c>
      <c r="H413">
        <f>'RESUMEN TOTAL'!N421</f>
        <v>0</v>
      </c>
      <c r="I413">
        <f>'RESUMEN TOTAL'!O421</f>
        <v>0</v>
      </c>
      <c r="J413">
        <f>'RESUMEN TOTAL'!P421</f>
        <v>0</v>
      </c>
      <c r="K413">
        <f>'RESUMEN TOTAL'!Q421</f>
        <v>0</v>
      </c>
      <c r="L413">
        <f>'RESUMEN TOTAL'!R421</f>
        <v>0</v>
      </c>
      <c r="M413">
        <f>'RESUMEN TOTAL'!S421</f>
        <v>0</v>
      </c>
      <c r="N413">
        <f>'RESUMEN TOTAL'!T421</f>
        <v>0</v>
      </c>
      <c r="O413">
        <f>'RESUMEN TOTAL'!U421</f>
        <v>0</v>
      </c>
      <c r="P413">
        <f>'RESUMEN TOTAL'!V421</f>
        <v>0</v>
      </c>
      <c r="Q413">
        <f>'RESUMEN TOTAL'!W421</f>
        <v>0</v>
      </c>
      <c r="R413">
        <f>'RESUMEN TOTAL'!X421</f>
        <v>0</v>
      </c>
      <c r="S413">
        <f>'RESUMEN TOTAL'!Y421</f>
        <v>0</v>
      </c>
      <c r="T413">
        <f>'RESUMEN TOTAL'!Z421</f>
        <v>0</v>
      </c>
      <c r="U413">
        <f>'RESUMEN TOTAL'!AA421</f>
        <v>0</v>
      </c>
      <c r="V413">
        <f>'RESUMEN TOTAL'!AB421</f>
        <v>0</v>
      </c>
      <c r="W413">
        <f>'RESUMEN TOTAL'!AC421</f>
        <v>0</v>
      </c>
      <c r="X413">
        <f>'RESUMEN TOTAL'!AD421</f>
        <v>0</v>
      </c>
      <c r="Y413">
        <f>'RESUMEN TOTAL'!AE421</f>
        <v>0</v>
      </c>
      <c r="Z413">
        <f>'RESUMEN TOTAL'!AF421</f>
        <v>0</v>
      </c>
      <c r="AA413">
        <f>'RESUMEN TOTAL'!AG421</f>
        <v>0</v>
      </c>
      <c r="AB413">
        <f>'RESUMEN TOTAL'!AH421</f>
        <v>0</v>
      </c>
      <c r="AC413">
        <f>'RESUMEN TOTAL'!AI421</f>
        <v>0</v>
      </c>
      <c r="AD413">
        <f>'RESUMEN TOTAL'!AJ421</f>
        <v>0</v>
      </c>
      <c r="AE413">
        <f>'RESUMEN TOTAL'!AK421</f>
        <v>0</v>
      </c>
      <c r="AF413">
        <f>'RESUMEN TOTAL'!AL421</f>
        <v>0</v>
      </c>
      <c r="AG413">
        <f>'RESUMEN TOTAL'!AM421</f>
        <v>0</v>
      </c>
      <c r="AH413">
        <f>'RESUMEN TOTAL'!AN421</f>
        <v>0</v>
      </c>
      <c r="AI413">
        <f>'RESUMEN TOTAL'!AO421</f>
        <v>0</v>
      </c>
    </row>
    <row r="414" spans="1:35" x14ac:dyDescent="0.25">
      <c r="A414" t="str">
        <f>'RESUMEN TOTAL'!A422</f>
        <v>SAN EMILIO</v>
      </c>
      <c r="B414" t="str">
        <f>'RESUMEN TOTAL'!B422</f>
        <v>VAU 02</v>
      </c>
      <c r="C414" t="str">
        <f>'RESUMEN TOTAL'!D422</f>
        <v>San Martin y Lope de Vega</v>
      </c>
      <c r="D414" t="str">
        <f>'RESUMEN TOTAL'!E422</f>
        <v>Domo</v>
      </c>
      <c r="E414" t="str">
        <f>'RESUMEN TOTAL'!F422</f>
        <v>Fibra Optica</v>
      </c>
      <c r="F414">
        <f>'RESUMEN TOTAL'!L422</f>
        <v>0</v>
      </c>
      <c r="G414">
        <f>'RESUMEN TOTAL'!M422</f>
        <v>0</v>
      </c>
      <c r="H414">
        <f>'RESUMEN TOTAL'!N422</f>
        <v>0</v>
      </c>
      <c r="I414">
        <f>'RESUMEN TOTAL'!O422</f>
        <v>0</v>
      </c>
      <c r="J414">
        <f>'RESUMEN TOTAL'!P422</f>
        <v>0</v>
      </c>
      <c r="K414">
        <f>'RESUMEN TOTAL'!Q422</f>
        <v>0</v>
      </c>
      <c r="L414">
        <f>'RESUMEN TOTAL'!R422</f>
        <v>0</v>
      </c>
      <c r="M414">
        <f>'RESUMEN TOTAL'!S422</f>
        <v>0</v>
      </c>
      <c r="N414">
        <f>'RESUMEN TOTAL'!T422</f>
        <v>0</v>
      </c>
      <c r="O414">
        <f>'RESUMEN TOTAL'!U422</f>
        <v>0</v>
      </c>
      <c r="P414">
        <f>'RESUMEN TOTAL'!V422</f>
        <v>0</v>
      </c>
      <c r="Q414">
        <f>'RESUMEN TOTAL'!W422</f>
        <v>0</v>
      </c>
      <c r="R414">
        <f>'RESUMEN TOTAL'!X422</f>
        <v>0</v>
      </c>
      <c r="S414">
        <f>'RESUMEN TOTAL'!Y422</f>
        <v>0</v>
      </c>
      <c r="T414">
        <f>'RESUMEN TOTAL'!Z422</f>
        <v>0</v>
      </c>
      <c r="U414">
        <f>'RESUMEN TOTAL'!AA422</f>
        <v>0</v>
      </c>
      <c r="V414">
        <f>'RESUMEN TOTAL'!AB422</f>
        <v>0</v>
      </c>
      <c r="W414">
        <f>'RESUMEN TOTAL'!AC422</f>
        <v>0</v>
      </c>
      <c r="X414">
        <f>'RESUMEN TOTAL'!AD422</f>
        <v>0</v>
      </c>
      <c r="Y414">
        <f>'RESUMEN TOTAL'!AE422</f>
        <v>0</v>
      </c>
      <c r="Z414">
        <f>'RESUMEN TOTAL'!AF422</f>
        <v>0</v>
      </c>
      <c r="AA414">
        <f>'RESUMEN TOTAL'!AG422</f>
        <v>0</v>
      </c>
      <c r="AB414">
        <f>'RESUMEN TOTAL'!AH422</f>
        <v>0</v>
      </c>
      <c r="AC414">
        <f>'RESUMEN TOTAL'!AI422</f>
        <v>0</v>
      </c>
      <c r="AD414">
        <f>'RESUMEN TOTAL'!AJ422</f>
        <v>0</v>
      </c>
      <c r="AE414">
        <f>'RESUMEN TOTAL'!AK422</f>
        <v>0</v>
      </c>
      <c r="AF414">
        <f>'RESUMEN TOTAL'!AL422</f>
        <v>0</v>
      </c>
      <c r="AG414">
        <f>'RESUMEN TOTAL'!AM422</f>
        <v>0</v>
      </c>
      <c r="AH414">
        <f>'RESUMEN TOTAL'!AN422</f>
        <v>0</v>
      </c>
      <c r="AI414">
        <f>'RESUMEN TOTAL'!AO422</f>
        <v>0</v>
      </c>
    </row>
    <row r="415" spans="1:35" x14ac:dyDescent="0.25">
      <c r="A415" t="str">
        <f>'RESUMEN TOTAL'!A423</f>
        <v>VILLA AURORA</v>
      </c>
      <c r="B415" t="str">
        <f>'RESUMEN TOTAL'!B423</f>
        <v>VAU03 (fija 1)</v>
      </c>
      <c r="C415" t="str">
        <f>'RESUMEN TOTAL'!D423</f>
        <v>PIZZURNO Y NUESTRAS MALVINAS</v>
      </c>
      <c r="D415" t="str">
        <f>'RESUMEN TOTAL'!E423</f>
        <v>Fija</v>
      </c>
      <c r="E415" t="str">
        <f>'RESUMEN TOTAL'!F423</f>
        <v>Fibra Optica</v>
      </c>
      <c r="F415">
        <f>'RESUMEN TOTAL'!L423</f>
        <v>0</v>
      </c>
      <c r="G415">
        <f>'RESUMEN TOTAL'!M423</f>
        <v>0</v>
      </c>
      <c r="H415">
        <f>'RESUMEN TOTAL'!N423</f>
        <v>0</v>
      </c>
      <c r="I415">
        <f>'RESUMEN TOTAL'!O423</f>
        <v>0</v>
      </c>
      <c r="J415">
        <f>'RESUMEN TOTAL'!P423</f>
        <v>0</v>
      </c>
      <c r="K415">
        <f>'RESUMEN TOTAL'!Q423</f>
        <v>0</v>
      </c>
      <c r="L415">
        <f>'RESUMEN TOTAL'!R423</f>
        <v>0</v>
      </c>
      <c r="M415">
        <f>'RESUMEN TOTAL'!S423</f>
        <v>0</v>
      </c>
      <c r="N415">
        <f>'RESUMEN TOTAL'!T423</f>
        <v>0</v>
      </c>
      <c r="O415">
        <f>'RESUMEN TOTAL'!U423</f>
        <v>0</v>
      </c>
      <c r="P415">
        <f>'RESUMEN TOTAL'!V423</f>
        <v>0</v>
      </c>
      <c r="Q415">
        <f>'RESUMEN TOTAL'!W423</f>
        <v>0</v>
      </c>
      <c r="R415">
        <f>'RESUMEN TOTAL'!X423</f>
        <v>0</v>
      </c>
      <c r="S415">
        <f>'RESUMEN TOTAL'!Y423</f>
        <v>0</v>
      </c>
      <c r="T415">
        <f>'RESUMEN TOTAL'!Z423</f>
        <v>0</v>
      </c>
      <c r="U415">
        <f>'RESUMEN TOTAL'!AA423</f>
        <v>0</v>
      </c>
      <c r="V415">
        <f>'RESUMEN TOTAL'!AB423</f>
        <v>0</v>
      </c>
      <c r="W415">
        <f>'RESUMEN TOTAL'!AC423</f>
        <v>0</v>
      </c>
      <c r="X415">
        <f>'RESUMEN TOTAL'!AD423</f>
        <v>0</v>
      </c>
      <c r="Y415">
        <f>'RESUMEN TOTAL'!AE423</f>
        <v>0</v>
      </c>
      <c r="Z415">
        <f>'RESUMEN TOTAL'!AF423</f>
        <v>0</v>
      </c>
      <c r="AA415">
        <f>'RESUMEN TOTAL'!AG423</f>
        <v>0</v>
      </c>
      <c r="AB415">
        <f>'RESUMEN TOTAL'!AH423</f>
        <v>0</v>
      </c>
      <c r="AC415">
        <f>'RESUMEN TOTAL'!AI423</f>
        <v>0</v>
      </c>
      <c r="AD415">
        <f>'RESUMEN TOTAL'!AJ423</f>
        <v>0</v>
      </c>
      <c r="AE415">
        <f>'RESUMEN TOTAL'!AK423</f>
        <v>0</v>
      </c>
      <c r="AF415">
        <f>'RESUMEN TOTAL'!AL423</f>
        <v>0</v>
      </c>
      <c r="AG415">
        <f>'RESUMEN TOTAL'!AM423</f>
        <v>0</v>
      </c>
      <c r="AH415">
        <f>'RESUMEN TOTAL'!AN423</f>
        <v>0</v>
      </c>
      <c r="AI415">
        <f>'RESUMEN TOTAL'!AO423</f>
        <v>0</v>
      </c>
    </row>
    <row r="416" spans="1:35" x14ac:dyDescent="0.25">
      <c r="A416" t="str">
        <f>'RESUMEN TOTAL'!A424</f>
        <v>VILLA AURORA</v>
      </c>
      <c r="B416" t="str">
        <f>'RESUMEN TOTAL'!B424</f>
        <v>VAU04 (fija 2)</v>
      </c>
      <c r="C416" t="str">
        <f>'RESUMEN TOTAL'!D424</f>
        <v>PIZZURNO Y NUESTRAS MALVINAS</v>
      </c>
      <c r="D416" t="str">
        <f>'RESUMEN TOTAL'!E424</f>
        <v>Fija</v>
      </c>
      <c r="E416" t="str">
        <f>'RESUMEN TOTAL'!F424</f>
        <v>Fibra Optica</v>
      </c>
      <c r="F416">
        <f>'RESUMEN TOTAL'!L424</f>
        <v>0</v>
      </c>
      <c r="G416">
        <f>'RESUMEN TOTAL'!M424</f>
        <v>0</v>
      </c>
      <c r="H416">
        <f>'RESUMEN TOTAL'!N424</f>
        <v>0</v>
      </c>
      <c r="I416">
        <f>'RESUMEN TOTAL'!O424</f>
        <v>0</v>
      </c>
      <c r="J416">
        <f>'RESUMEN TOTAL'!P424</f>
        <v>0</v>
      </c>
      <c r="K416">
        <f>'RESUMEN TOTAL'!Q424</f>
        <v>0</v>
      </c>
      <c r="L416">
        <f>'RESUMEN TOTAL'!R424</f>
        <v>0</v>
      </c>
      <c r="M416">
        <f>'RESUMEN TOTAL'!S424</f>
        <v>0</v>
      </c>
      <c r="N416">
        <f>'RESUMEN TOTAL'!T424</f>
        <v>0</v>
      </c>
      <c r="O416">
        <f>'RESUMEN TOTAL'!U424</f>
        <v>0</v>
      </c>
      <c r="P416">
        <f>'RESUMEN TOTAL'!V424</f>
        <v>0</v>
      </c>
      <c r="Q416">
        <f>'RESUMEN TOTAL'!W424</f>
        <v>0</v>
      </c>
      <c r="R416">
        <f>'RESUMEN TOTAL'!X424</f>
        <v>0</v>
      </c>
      <c r="S416">
        <f>'RESUMEN TOTAL'!Y424</f>
        <v>0</v>
      </c>
      <c r="T416">
        <f>'RESUMEN TOTAL'!Z424</f>
        <v>0</v>
      </c>
      <c r="U416">
        <f>'RESUMEN TOTAL'!AA424</f>
        <v>0</v>
      </c>
      <c r="V416">
        <f>'RESUMEN TOTAL'!AB424</f>
        <v>0</v>
      </c>
      <c r="W416">
        <f>'RESUMEN TOTAL'!AC424</f>
        <v>0</v>
      </c>
      <c r="X416">
        <f>'RESUMEN TOTAL'!AD424</f>
        <v>0</v>
      </c>
      <c r="Y416">
        <f>'RESUMEN TOTAL'!AE424</f>
        <v>0</v>
      </c>
      <c r="Z416">
        <f>'RESUMEN TOTAL'!AF424</f>
        <v>0</v>
      </c>
      <c r="AA416">
        <f>'RESUMEN TOTAL'!AG424</f>
        <v>0</v>
      </c>
      <c r="AB416">
        <f>'RESUMEN TOTAL'!AH424</f>
        <v>0</v>
      </c>
      <c r="AC416">
        <f>'RESUMEN TOTAL'!AI424</f>
        <v>0</v>
      </c>
      <c r="AD416">
        <f>'RESUMEN TOTAL'!AJ424</f>
        <v>0</v>
      </c>
      <c r="AE416">
        <f>'RESUMEN TOTAL'!AK424</f>
        <v>0</v>
      </c>
      <c r="AF416">
        <f>'RESUMEN TOTAL'!AL424</f>
        <v>0</v>
      </c>
      <c r="AG416">
        <f>'RESUMEN TOTAL'!AM424</f>
        <v>0</v>
      </c>
      <c r="AH416">
        <f>'RESUMEN TOTAL'!AN424</f>
        <v>0</v>
      </c>
      <c r="AI416">
        <f>'RESUMEN TOTAL'!AO424</f>
        <v>0</v>
      </c>
    </row>
    <row r="417" spans="1:35" x14ac:dyDescent="0.25">
      <c r="A417" t="str">
        <f>'RESUMEN TOTAL'!A425</f>
        <v>VILLA AURORA</v>
      </c>
      <c r="B417" t="str">
        <f>'RESUMEN TOTAL'!B425</f>
        <v>VAU05 (fija 1)</v>
      </c>
      <c r="C417" t="str">
        <f>'RESUMEN TOTAL'!D425</f>
        <v>GUIDO SPANO Y VICTORINO DE LA PLAZA</v>
      </c>
      <c r="D417" t="str">
        <f>'RESUMEN TOTAL'!E425</f>
        <v>Fija</v>
      </c>
      <c r="E417" t="str">
        <f>'RESUMEN TOTAL'!F425</f>
        <v>Fibra Optica</v>
      </c>
      <c r="F417">
        <f>'RESUMEN TOTAL'!L425</f>
        <v>0</v>
      </c>
      <c r="G417">
        <f>'RESUMEN TOTAL'!M425</f>
        <v>0</v>
      </c>
      <c r="H417">
        <f>'RESUMEN TOTAL'!N425</f>
        <v>0</v>
      </c>
      <c r="I417">
        <f>'RESUMEN TOTAL'!O425</f>
        <v>0</v>
      </c>
      <c r="J417">
        <f>'RESUMEN TOTAL'!P425</f>
        <v>0</v>
      </c>
      <c r="K417">
        <f>'RESUMEN TOTAL'!Q425</f>
        <v>0</v>
      </c>
      <c r="L417">
        <f>'RESUMEN TOTAL'!R425</f>
        <v>0</v>
      </c>
      <c r="M417">
        <f>'RESUMEN TOTAL'!S425</f>
        <v>0</v>
      </c>
      <c r="N417">
        <f>'RESUMEN TOTAL'!T425</f>
        <v>0</v>
      </c>
      <c r="O417">
        <f>'RESUMEN TOTAL'!U425</f>
        <v>0</v>
      </c>
      <c r="P417">
        <f>'RESUMEN TOTAL'!V425</f>
        <v>0</v>
      </c>
      <c r="Q417">
        <f>'RESUMEN TOTAL'!W425</f>
        <v>0</v>
      </c>
      <c r="R417">
        <f>'RESUMEN TOTAL'!X425</f>
        <v>0</v>
      </c>
      <c r="S417">
        <f>'RESUMEN TOTAL'!Y425</f>
        <v>0</v>
      </c>
      <c r="T417">
        <f>'RESUMEN TOTAL'!Z425</f>
        <v>0</v>
      </c>
      <c r="U417">
        <f>'RESUMEN TOTAL'!AA425</f>
        <v>0</v>
      </c>
      <c r="V417">
        <f>'RESUMEN TOTAL'!AB425</f>
        <v>0</v>
      </c>
      <c r="W417">
        <f>'RESUMEN TOTAL'!AC425</f>
        <v>0</v>
      </c>
      <c r="X417">
        <f>'RESUMEN TOTAL'!AD425</f>
        <v>0</v>
      </c>
      <c r="Y417">
        <f>'RESUMEN TOTAL'!AE425</f>
        <v>0</v>
      </c>
      <c r="Z417">
        <f>'RESUMEN TOTAL'!AF425</f>
        <v>0</v>
      </c>
      <c r="AA417">
        <f>'RESUMEN TOTAL'!AG425</f>
        <v>0</v>
      </c>
      <c r="AB417">
        <f>'RESUMEN TOTAL'!AH425</f>
        <v>0</v>
      </c>
      <c r="AC417">
        <f>'RESUMEN TOTAL'!AI425</f>
        <v>0</v>
      </c>
      <c r="AD417">
        <f>'RESUMEN TOTAL'!AJ425</f>
        <v>0</v>
      </c>
      <c r="AE417">
        <f>'RESUMEN TOTAL'!AK425</f>
        <v>0</v>
      </c>
      <c r="AF417">
        <f>'RESUMEN TOTAL'!AL425</f>
        <v>0</v>
      </c>
      <c r="AG417">
        <f>'RESUMEN TOTAL'!AM425</f>
        <v>0</v>
      </c>
      <c r="AH417">
        <f>'RESUMEN TOTAL'!AN425</f>
        <v>0</v>
      </c>
      <c r="AI417">
        <f>'RESUMEN TOTAL'!AO425</f>
        <v>0</v>
      </c>
    </row>
    <row r="418" spans="1:35" x14ac:dyDescent="0.25">
      <c r="A418" t="str">
        <f>'RESUMEN TOTAL'!A426</f>
        <v>VILLA AURORA</v>
      </c>
      <c r="B418" t="str">
        <f>'RESUMEN TOTAL'!B426</f>
        <v>VAU06 (fija 2)</v>
      </c>
      <c r="C418" t="str">
        <f>'RESUMEN TOTAL'!D426</f>
        <v>GUIDO SPANO Y VICTORINO DE LA PLAZA</v>
      </c>
      <c r="D418" t="str">
        <f>'RESUMEN TOTAL'!E426</f>
        <v>Fija</v>
      </c>
      <c r="E418" t="str">
        <f>'RESUMEN TOTAL'!F426</f>
        <v>Fibra Optica</v>
      </c>
      <c r="F418">
        <f>'RESUMEN TOTAL'!L426</f>
        <v>0</v>
      </c>
      <c r="G418">
        <f>'RESUMEN TOTAL'!M426</f>
        <v>0</v>
      </c>
      <c r="H418">
        <f>'RESUMEN TOTAL'!N426</f>
        <v>0</v>
      </c>
      <c r="I418">
        <f>'RESUMEN TOTAL'!O426</f>
        <v>0</v>
      </c>
      <c r="J418">
        <f>'RESUMEN TOTAL'!P426</f>
        <v>0</v>
      </c>
      <c r="K418">
        <f>'RESUMEN TOTAL'!Q426</f>
        <v>0</v>
      </c>
      <c r="L418">
        <f>'RESUMEN TOTAL'!R426</f>
        <v>0</v>
      </c>
      <c r="M418">
        <f>'RESUMEN TOTAL'!S426</f>
        <v>0</v>
      </c>
      <c r="N418">
        <f>'RESUMEN TOTAL'!T426</f>
        <v>0</v>
      </c>
      <c r="O418">
        <f>'RESUMEN TOTAL'!U426</f>
        <v>0</v>
      </c>
      <c r="P418">
        <f>'RESUMEN TOTAL'!V426</f>
        <v>0</v>
      </c>
      <c r="Q418">
        <f>'RESUMEN TOTAL'!W426</f>
        <v>0</v>
      </c>
      <c r="R418">
        <f>'RESUMEN TOTAL'!X426</f>
        <v>0</v>
      </c>
      <c r="S418">
        <f>'RESUMEN TOTAL'!Y426</f>
        <v>0</v>
      </c>
      <c r="T418">
        <f>'RESUMEN TOTAL'!Z426</f>
        <v>0</v>
      </c>
      <c r="U418">
        <f>'RESUMEN TOTAL'!AA426</f>
        <v>0</v>
      </c>
      <c r="V418">
        <f>'RESUMEN TOTAL'!AB426</f>
        <v>0</v>
      </c>
      <c r="W418">
        <f>'RESUMEN TOTAL'!AC426</f>
        <v>0</v>
      </c>
      <c r="X418">
        <f>'RESUMEN TOTAL'!AD426</f>
        <v>0</v>
      </c>
      <c r="Y418">
        <f>'RESUMEN TOTAL'!AE426</f>
        <v>0</v>
      </c>
      <c r="Z418">
        <f>'RESUMEN TOTAL'!AF426</f>
        <v>0</v>
      </c>
      <c r="AA418">
        <f>'RESUMEN TOTAL'!AG426</f>
        <v>0</v>
      </c>
      <c r="AB418">
        <f>'RESUMEN TOTAL'!AH426</f>
        <v>0</v>
      </c>
      <c r="AC418">
        <f>'RESUMEN TOTAL'!AI426</f>
        <v>0</v>
      </c>
      <c r="AD418">
        <f>'RESUMEN TOTAL'!AJ426</f>
        <v>0</v>
      </c>
      <c r="AE418">
        <f>'RESUMEN TOTAL'!AK426</f>
        <v>0</v>
      </c>
      <c r="AF418">
        <f>'RESUMEN TOTAL'!AL426</f>
        <v>0</v>
      </c>
      <c r="AG418">
        <f>'RESUMEN TOTAL'!AM426</f>
        <v>0</v>
      </c>
      <c r="AH418">
        <f>'RESUMEN TOTAL'!AN426</f>
        <v>0</v>
      </c>
      <c r="AI418">
        <f>'RESUMEN TOTAL'!AO426</f>
        <v>0</v>
      </c>
    </row>
    <row r="419" spans="1:35" x14ac:dyDescent="0.25">
      <c r="A419" t="str">
        <f>'RESUMEN TOTAL'!A427</f>
        <v>VILLA AURORA</v>
      </c>
      <c r="B419" t="str">
        <f>'RESUMEN TOTAL'!B427</f>
        <v>VAU 07</v>
      </c>
      <c r="C419" t="str">
        <f>'RESUMEN TOTAL'!D427</f>
        <v>VICTORINO DE LA PLAZA Y MONTEVERDE</v>
      </c>
      <c r="D419" t="str">
        <f>'RESUMEN TOTAL'!E427</f>
        <v>Domo</v>
      </c>
      <c r="E419" t="str">
        <f>'RESUMEN TOTAL'!F427</f>
        <v>Fibra Optica</v>
      </c>
      <c r="F419">
        <f>'RESUMEN TOTAL'!L427</f>
        <v>0</v>
      </c>
      <c r="G419">
        <f>'RESUMEN TOTAL'!M427</f>
        <v>0</v>
      </c>
      <c r="H419">
        <f>'RESUMEN TOTAL'!N427</f>
        <v>0</v>
      </c>
      <c r="I419">
        <f>'RESUMEN TOTAL'!O427</f>
        <v>0</v>
      </c>
      <c r="J419">
        <f>'RESUMEN TOTAL'!P427</f>
        <v>0</v>
      </c>
      <c r="K419">
        <f>'RESUMEN TOTAL'!Q427</f>
        <v>0</v>
      </c>
      <c r="L419">
        <f>'RESUMEN TOTAL'!R427</f>
        <v>0</v>
      </c>
      <c r="M419">
        <f>'RESUMEN TOTAL'!S427</f>
        <v>0</v>
      </c>
      <c r="N419">
        <f>'RESUMEN TOTAL'!T427</f>
        <v>0</v>
      </c>
      <c r="O419">
        <f>'RESUMEN TOTAL'!U427</f>
        <v>0</v>
      </c>
      <c r="P419">
        <f>'RESUMEN TOTAL'!V427</f>
        <v>0</v>
      </c>
      <c r="Q419">
        <f>'RESUMEN TOTAL'!W427</f>
        <v>0</v>
      </c>
      <c r="R419">
        <f>'RESUMEN TOTAL'!X427</f>
        <v>0</v>
      </c>
      <c r="S419">
        <f>'RESUMEN TOTAL'!Y427</f>
        <v>0</v>
      </c>
      <c r="T419">
        <f>'RESUMEN TOTAL'!Z427</f>
        <v>0</v>
      </c>
      <c r="U419">
        <f>'RESUMEN TOTAL'!AA427</f>
        <v>0</v>
      </c>
      <c r="V419">
        <f>'RESUMEN TOTAL'!AB427</f>
        <v>0</v>
      </c>
      <c r="W419">
        <f>'RESUMEN TOTAL'!AC427</f>
        <v>0</v>
      </c>
      <c r="X419">
        <f>'RESUMEN TOTAL'!AD427</f>
        <v>0</v>
      </c>
      <c r="Y419">
        <f>'RESUMEN TOTAL'!AE427</f>
        <v>0</v>
      </c>
      <c r="Z419">
        <f>'RESUMEN TOTAL'!AF427</f>
        <v>0</v>
      </c>
      <c r="AA419">
        <f>'RESUMEN TOTAL'!AG427</f>
        <v>0</v>
      </c>
      <c r="AB419">
        <f>'RESUMEN TOTAL'!AH427</f>
        <v>0</v>
      </c>
      <c r="AC419">
        <f>'RESUMEN TOTAL'!AI427</f>
        <v>0</v>
      </c>
      <c r="AD419">
        <f>'RESUMEN TOTAL'!AJ427</f>
        <v>0</v>
      </c>
      <c r="AE419">
        <f>'RESUMEN TOTAL'!AK427</f>
        <v>0</v>
      </c>
      <c r="AF419">
        <f>'RESUMEN TOTAL'!AL427</f>
        <v>0</v>
      </c>
      <c r="AG419">
        <f>'RESUMEN TOTAL'!AM427</f>
        <v>0</v>
      </c>
      <c r="AH419">
        <f>'RESUMEN TOTAL'!AN427</f>
        <v>0</v>
      </c>
      <c r="AI419">
        <f>'RESUMEN TOTAL'!AO427</f>
        <v>0</v>
      </c>
    </row>
    <row r="420" spans="1:35" x14ac:dyDescent="0.25">
      <c r="A420" t="str">
        <f>'RESUMEN TOTAL'!A428</f>
        <v>VILLA AURORA</v>
      </c>
      <c r="B420" t="str">
        <f>'RESUMEN TOTAL'!B428</f>
        <v>VAU08</v>
      </c>
      <c r="C420" t="str">
        <f>'RESUMEN TOTAL'!D428</f>
        <v>MONTEVERDE Y WASHINGTON</v>
      </c>
      <c r="D420" t="str">
        <f>'RESUMEN TOTAL'!E428</f>
        <v>DOMO</v>
      </c>
      <c r="E420" t="str">
        <f>'RESUMEN TOTAL'!F428</f>
        <v>Fibra Optica</v>
      </c>
      <c r="F420">
        <f>'RESUMEN TOTAL'!L428</f>
        <v>0</v>
      </c>
      <c r="G420">
        <f>'RESUMEN TOTAL'!M428</f>
        <v>0</v>
      </c>
      <c r="H420">
        <f>'RESUMEN TOTAL'!N428</f>
        <v>0</v>
      </c>
      <c r="I420">
        <f>'RESUMEN TOTAL'!O428</f>
        <v>0</v>
      </c>
      <c r="J420">
        <f>'RESUMEN TOTAL'!P428</f>
        <v>0</v>
      </c>
      <c r="K420">
        <f>'RESUMEN TOTAL'!Q428</f>
        <v>0</v>
      </c>
      <c r="L420">
        <f>'RESUMEN TOTAL'!R428</f>
        <v>0</v>
      </c>
      <c r="M420">
        <f>'RESUMEN TOTAL'!S428</f>
        <v>0</v>
      </c>
      <c r="N420">
        <f>'RESUMEN TOTAL'!T428</f>
        <v>0</v>
      </c>
      <c r="O420">
        <f>'RESUMEN TOTAL'!U428</f>
        <v>0</v>
      </c>
      <c r="P420">
        <f>'RESUMEN TOTAL'!V428</f>
        <v>0</v>
      </c>
      <c r="Q420">
        <f>'RESUMEN TOTAL'!W428</f>
        <v>0</v>
      </c>
      <c r="R420">
        <f>'RESUMEN TOTAL'!X428</f>
        <v>0</v>
      </c>
      <c r="S420">
        <f>'RESUMEN TOTAL'!Y428</f>
        <v>0</v>
      </c>
      <c r="T420">
        <f>'RESUMEN TOTAL'!Z428</f>
        <v>0</v>
      </c>
      <c r="U420">
        <f>'RESUMEN TOTAL'!AA428</f>
        <v>0</v>
      </c>
      <c r="V420">
        <f>'RESUMEN TOTAL'!AB428</f>
        <v>0</v>
      </c>
      <c r="W420">
        <f>'RESUMEN TOTAL'!AC428</f>
        <v>0</v>
      </c>
      <c r="X420">
        <f>'RESUMEN TOTAL'!AD428</f>
        <v>0</v>
      </c>
      <c r="Y420">
        <f>'RESUMEN TOTAL'!AE428</f>
        <v>0</v>
      </c>
      <c r="Z420">
        <f>'RESUMEN TOTAL'!AF428</f>
        <v>0</v>
      </c>
      <c r="AA420">
        <f>'RESUMEN TOTAL'!AG428</f>
        <v>0</v>
      </c>
      <c r="AB420">
        <f>'RESUMEN TOTAL'!AH428</f>
        <v>0</v>
      </c>
      <c r="AC420">
        <f>'RESUMEN TOTAL'!AI428</f>
        <v>0</v>
      </c>
      <c r="AD420">
        <f>'RESUMEN TOTAL'!AJ428</f>
        <v>0</v>
      </c>
      <c r="AE420">
        <f>'RESUMEN TOTAL'!AK428</f>
        <v>0</v>
      </c>
      <c r="AF420">
        <f>'RESUMEN TOTAL'!AL428</f>
        <v>0</v>
      </c>
      <c r="AG420">
        <f>'RESUMEN TOTAL'!AM428</f>
        <v>0</v>
      </c>
      <c r="AH420">
        <f>'RESUMEN TOTAL'!AN428</f>
        <v>0</v>
      </c>
      <c r="AI420">
        <f>'RESUMEN TOTAL'!AO428</f>
        <v>0</v>
      </c>
    </row>
    <row r="421" spans="1:35" x14ac:dyDescent="0.25">
      <c r="A421" t="str">
        <f>'RESUMEN TOTAL'!A429</f>
        <v>VILLA DEL PLATA</v>
      </c>
      <c r="B421" t="str">
        <f>'RESUMEN TOTAL'!B429</f>
        <v>VDPL02</v>
      </c>
      <c r="C421" t="str">
        <f>'RESUMEN TOTAL'!D429</f>
        <v>Thevenet y Berutti</v>
      </c>
      <c r="D421" t="str">
        <f>'RESUMEN TOTAL'!E429</f>
        <v>Domo</v>
      </c>
      <c r="E421" t="str">
        <f>'RESUMEN TOTAL'!F429</f>
        <v>Fibra Optica</v>
      </c>
      <c r="F421">
        <f>'RESUMEN TOTAL'!L429</f>
        <v>0</v>
      </c>
      <c r="G421">
        <f>'RESUMEN TOTAL'!M429</f>
        <v>0</v>
      </c>
      <c r="H421">
        <f>'RESUMEN TOTAL'!N429</f>
        <v>0</v>
      </c>
      <c r="I421">
        <f>'RESUMEN TOTAL'!O429</f>
        <v>0</v>
      </c>
      <c r="J421">
        <f>'RESUMEN TOTAL'!P429</f>
        <v>0</v>
      </c>
      <c r="K421">
        <f>'RESUMEN TOTAL'!Q429</f>
        <v>0</v>
      </c>
      <c r="L421">
        <f>'RESUMEN TOTAL'!R429</f>
        <v>0</v>
      </c>
      <c r="M421">
        <f>'RESUMEN TOTAL'!S429</f>
        <v>0</v>
      </c>
      <c r="N421">
        <f>'RESUMEN TOTAL'!T429</f>
        <v>0</v>
      </c>
      <c r="O421">
        <f>'RESUMEN TOTAL'!U429</f>
        <v>0</v>
      </c>
      <c r="P421">
        <f>'RESUMEN TOTAL'!V429</f>
        <v>0</v>
      </c>
      <c r="Q421">
        <f>'RESUMEN TOTAL'!W429</f>
        <v>0</v>
      </c>
      <c r="R421">
        <f>'RESUMEN TOTAL'!X429</f>
        <v>0</v>
      </c>
      <c r="S421">
        <f>'RESUMEN TOTAL'!Y429</f>
        <v>0</v>
      </c>
      <c r="T421">
        <f>'RESUMEN TOTAL'!Z429</f>
        <v>0</v>
      </c>
      <c r="U421">
        <f>'RESUMEN TOTAL'!AA429</f>
        <v>0</v>
      </c>
      <c r="V421">
        <f>'RESUMEN TOTAL'!AB429</f>
        <v>0</v>
      </c>
      <c r="W421">
        <f>'RESUMEN TOTAL'!AC429</f>
        <v>0</v>
      </c>
      <c r="X421">
        <f>'RESUMEN TOTAL'!AD429</f>
        <v>0</v>
      </c>
      <c r="Y421">
        <f>'RESUMEN TOTAL'!AE429</f>
        <v>0</v>
      </c>
      <c r="Z421">
        <f>'RESUMEN TOTAL'!AF429</f>
        <v>0</v>
      </c>
      <c r="AA421">
        <f>'RESUMEN TOTAL'!AG429</f>
        <v>0</v>
      </c>
      <c r="AB421">
        <f>'RESUMEN TOTAL'!AH429</f>
        <v>0</v>
      </c>
      <c r="AC421">
        <f>'RESUMEN TOTAL'!AI429</f>
        <v>0</v>
      </c>
      <c r="AD421">
        <f>'RESUMEN TOTAL'!AJ429</f>
        <v>0</v>
      </c>
      <c r="AE421">
        <f>'RESUMEN TOTAL'!AK429</f>
        <v>0</v>
      </c>
      <c r="AF421">
        <f>'RESUMEN TOTAL'!AL429</f>
        <v>0</v>
      </c>
      <c r="AG421">
        <f>'RESUMEN TOTAL'!AM429</f>
        <v>0</v>
      </c>
      <c r="AH421">
        <f>'RESUMEN TOTAL'!AN429</f>
        <v>0</v>
      </c>
      <c r="AI421">
        <f>'RESUMEN TOTAL'!AO429</f>
        <v>0</v>
      </c>
    </row>
    <row r="422" spans="1:35" x14ac:dyDescent="0.25">
      <c r="A422" t="str">
        <f>'RESUMEN TOTAL'!A430</f>
        <v>VILLA DEL PLATA</v>
      </c>
      <c r="B422" t="str">
        <f>'RESUMEN TOTAL'!B430</f>
        <v>VDPL03</v>
      </c>
      <c r="C422" t="str">
        <f>'RESUMEN TOTAL'!D430</f>
        <v>Neuquen y Alvarado</v>
      </c>
      <c r="D422" t="str">
        <f>'RESUMEN TOTAL'!E430</f>
        <v>Domo</v>
      </c>
      <c r="E422" t="str">
        <f>'RESUMEN TOTAL'!F430</f>
        <v>Radio</v>
      </c>
      <c r="F422">
        <f>'RESUMEN TOTAL'!L430</f>
        <v>0</v>
      </c>
      <c r="G422">
        <f>'RESUMEN TOTAL'!M430</f>
        <v>0</v>
      </c>
      <c r="H422">
        <f>'RESUMEN TOTAL'!N430</f>
        <v>0</v>
      </c>
      <c r="I422">
        <f>'RESUMEN TOTAL'!O430</f>
        <v>0</v>
      </c>
      <c r="J422">
        <f>'RESUMEN TOTAL'!P430</f>
        <v>0</v>
      </c>
      <c r="K422">
        <f>'RESUMEN TOTAL'!Q430</f>
        <v>0</v>
      </c>
      <c r="L422">
        <f>'RESUMEN TOTAL'!R430</f>
        <v>0</v>
      </c>
      <c r="M422">
        <f>'RESUMEN TOTAL'!S430</f>
        <v>0</v>
      </c>
      <c r="N422">
        <f>'RESUMEN TOTAL'!T430</f>
        <v>0</v>
      </c>
      <c r="O422">
        <f>'RESUMEN TOTAL'!U430</f>
        <v>0</v>
      </c>
      <c r="P422">
        <f>'RESUMEN TOTAL'!V430</f>
        <v>0</v>
      </c>
      <c r="Q422">
        <f>'RESUMEN TOTAL'!W430</f>
        <v>0</v>
      </c>
      <c r="R422">
        <f>'RESUMEN TOTAL'!X430</f>
        <v>0</v>
      </c>
      <c r="S422">
        <f>'RESUMEN TOTAL'!Y430</f>
        <v>0</v>
      </c>
      <c r="T422">
        <f>'RESUMEN TOTAL'!Z430</f>
        <v>0</v>
      </c>
      <c r="U422">
        <f>'RESUMEN TOTAL'!AA430</f>
        <v>0</v>
      </c>
      <c r="V422">
        <f>'RESUMEN TOTAL'!AB430</f>
        <v>0</v>
      </c>
      <c r="W422">
        <f>'RESUMEN TOTAL'!AC430</f>
        <v>0</v>
      </c>
      <c r="X422">
        <f>'RESUMEN TOTAL'!AD430</f>
        <v>0</v>
      </c>
      <c r="Y422">
        <f>'RESUMEN TOTAL'!AE430</f>
        <v>0</v>
      </c>
      <c r="Z422">
        <f>'RESUMEN TOTAL'!AF430</f>
        <v>0</v>
      </c>
      <c r="AA422">
        <f>'RESUMEN TOTAL'!AG430</f>
        <v>0</v>
      </c>
      <c r="AB422">
        <f>'RESUMEN TOTAL'!AH430</f>
        <v>0</v>
      </c>
      <c r="AC422">
        <f>'RESUMEN TOTAL'!AI430</f>
        <v>0</v>
      </c>
      <c r="AD422">
        <f>'RESUMEN TOTAL'!AJ430</f>
        <v>0</v>
      </c>
      <c r="AE422">
        <f>'RESUMEN TOTAL'!AK430</f>
        <v>0</v>
      </c>
      <c r="AF422">
        <f>'RESUMEN TOTAL'!AL430</f>
        <v>0</v>
      </c>
      <c r="AG422">
        <f>'RESUMEN TOTAL'!AM430</f>
        <v>0</v>
      </c>
      <c r="AH422">
        <f>'RESUMEN TOTAL'!AN430</f>
        <v>0</v>
      </c>
      <c r="AI422">
        <f>'RESUMEN TOTAL'!AO430</f>
        <v>0</v>
      </c>
    </row>
    <row r="423" spans="1:35" x14ac:dyDescent="0.25">
      <c r="A423" t="str">
        <f>'RESUMEN TOTAL'!A431</f>
        <v>VILLA DEL PLATA</v>
      </c>
      <c r="B423" t="str">
        <f>'RESUMEN TOTAL'!B431</f>
        <v>VDPL04</v>
      </c>
      <c r="C423" t="str">
        <f>'RESUMEN TOTAL'!D431</f>
        <v>Neuquen y Diagonal Guemes</v>
      </c>
      <c r="D423" t="str">
        <f>'RESUMEN TOTAL'!E431</f>
        <v>Domo</v>
      </c>
      <c r="E423" t="str">
        <f>'RESUMEN TOTAL'!F431</f>
        <v>Radio</v>
      </c>
      <c r="F423">
        <f>'RESUMEN TOTAL'!L431</f>
        <v>0</v>
      </c>
      <c r="G423">
        <f>'RESUMEN TOTAL'!M431</f>
        <v>0</v>
      </c>
      <c r="H423">
        <f>'RESUMEN TOTAL'!N431</f>
        <v>0</v>
      </c>
      <c r="I423">
        <f>'RESUMEN TOTAL'!O431</f>
        <v>0</v>
      </c>
      <c r="J423">
        <f>'RESUMEN TOTAL'!P431</f>
        <v>0</v>
      </c>
      <c r="K423">
        <f>'RESUMEN TOTAL'!Q431</f>
        <v>0</v>
      </c>
      <c r="L423">
        <f>'RESUMEN TOTAL'!R431</f>
        <v>0</v>
      </c>
      <c r="M423">
        <f>'RESUMEN TOTAL'!S431</f>
        <v>0</v>
      </c>
      <c r="N423">
        <f>'RESUMEN TOTAL'!T431</f>
        <v>0</v>
      </c>
      <c r="O423">
        <f>'RESUMEN TOTAL'!U431</f>
        <v>0</v>
      </c>
      <c r="P423">
        <f>'RESUMEN TOTAL'!V431</f>
        <v>0</v>
      </c>
      <c r="Q423">
        <f>'RESUMEN TOTAL'!W431</f>
        <v>0</v>
      </c>
      <c r="R423">
        <f>'RESUMEN TOTAL'!X431</f>
        <v>0</v>
      </c>
      <c r="S423">
        <f>'RESUMEN TOTAL'!Y431</f>
        <v>0</v>
      </c>
      <c r="T423">
        <f>'RESUMEN TOTAL'!Z431</f>
        <v>0</v>
      </c>
      <c r="U423">
        <f>'RESUMEN TOTAL'!AA431</f>
        <v>0</v>
      </c>
      <c r="V423">
        <f>'RESUMEN TOTAL'!AB431</f>
        <v>0</v>
      </c>
      <c r="W423">
        <f>'RESUMEN TOTAL'!AC431</f>
        <v>0</v>
      </c>
      <c r="X423">
        <f>'RESUMEN TOTAL'!AD431</f>
        <v>0</v>
      </c>
      <c r="Y423">
        <f>'RESUMEN TOTAL'!AE431</f>
        <v>0</v>
      </c>
      <c r="Z423">
        <f>'RESUMEN TOTAL'!AF431</f>
        <v>0</v>
      </c>
      <c r="AA423">
        <f>'RESUMEN TOTAL'!AG431</f>
        <v>0</v>
      </c>
      <c r="AB423">
        <f>'RESUMEN TOTAL'!AH431</f>
        <v>0</v>
      </c>
      <c r="AC423">
        <f>'RESUMEN TOTAL'!AI431</f>
        <v>0</v>
      </c>
      <c r="AD423">
        <f>'RESUMEN TOTAL'!AJ431</f>
        <v>0</v>
      </c>
      <c r="AE423">
        <f>'RESUMEN TOTAL'!AK431</f>
        <v>0</v>
      </c>
      <c r="AF423">
        <f>'RESUMEN TOTAL'!AL431</f>
        <v>0</v>
      </c>
      <c r="AG423">
        <f>'RESUMEN TOTAL'!AM431</f>
        <v>0</v>
      </c>
      <c r="AH423">
        <f>'RESUMEN TOTAL'!AN431</f>
        <v>0</v>
      </c>
      <c r="AI423">
        <f>'RESUMEN TOTAL'!AO431</f>
        <v>0</v>
      </c>
    </row>
    <row r="424" spans="1:35" x14ac:dyDescent="0.25">
      <c r="A424" t="str">
        <f>'RESUMEN TOTAL'!A432</f>
        <v>VILLA DEL PLATA</v>
      </c>
      <c r="B424" t="str">
        <f>'RESUMEN TOTAL'!B432</f>
        <v>VDPL05</v>
      </c>
      <c r="C424" t="str">
        <f>'RESUMEN TOTAL'!D432</f>
        <v>Ruta 36 y Abraham</v>
      </c>
      <c r="D424" t="str">
        <f>'RESUMEN TOTAL'!E432</f>
        <v>Domo</v>
      </c>
      <c r="E424" t="str">
        <f>'RESUMEN TOTAL'!F432</f>
        <v>PTO A FO</v>
      </c>
      <c r="F424">
        <f>'RESUMEN TOTAL'!L432</f>
        <v>0</v>
      </c>
      <c r="G424">
        <f>'RESUMEN TOTAL'!M432</f>
        <v>0</v>
      </c>
      <c r="H424">
        <f>'RESUMEN TOTAL'!N432</f>
        <v>0</v>
      </c>
      <c r="I424">
        <f>'RESUMEN TOTAL'!O432</f>
        <v>0</v>
      </c>
      <c r="J424">
        <f>'RESUMEN TOTAL'!P432</f>
        <v>0</v>
      </c>
      <c r="K424">
        <f>'RESUMEN TOTAL'!Q432</f>
        <v>0</v>
      </c>
      <c r="L424">
        <f>'RESUMEN TOTAL'!R432</f>
        <v>0</v>
      </c>
      <c r="M424">
        <f>'RESUMEN TOTAL'!S432</f>
        <v>0</v>
      </c>
      <c r="N424">
        <f>'RESUMEN TOTAL'!T432</f>
        <v>0</v>
      </c>
      <c r="O424">
        <f>'RESUMEN TOTAL'!U432</f>
        <v>0</v>
      </c>
      <c r="P424">
        <f>'RESUMEN TOTAL'!V432</f>
        <v>0</v>
      </c>
      <c r="Q424">
        <f>'RESUMEN TOTAL'!W432</f>
        <v>0</v>
      </c>
      <c r="R424">
        <f>'RESUMEN TOTAL'!X432</f>
        <v>0</v>
      </c>
      <c r="S424">
        <f>'RESUMEN TOTAL'!Y432</f>
        <v>0</v>
      </c>
      <c r="T424">
        <f>'RESUMEN TOTAL'!Z432</f>
        <v>0</v>
      </c>
      <c r="U424">
        <f>'RESUMEN TOTAL'!AA432</f>
        <v>0</v>
      </c>
      <c r="V424">
        <f>'RESUMEN TOTAL'!AB432</f>
        <v>0</v>
      </c>
      <c r="W424">
        <f>'RESUMEN TOTAL'!AC432</f>
        <v>0</v>
      </c>
      <c r="X424">
        <f>'RESUMEN TOTAL'!AD432</f>
        <v>0</v>
      </c>
      <c r="Y424">
        <f>'RESUMEN TOTAL'!AE432</f>
        <v>0</v>
      </c>
      <c r="Z424">
        <f>'RESUMEN TOTAL'!AF432</f>
        <v>0</v>
      </c>
      <c r="AA424">
        <f>'RESUMEN TOTAL'!AG432</f>
        <v>0</v>
      </c>
      <c r="AB424">
        <f>'RESUMEN TOTAL'!AH432</f>
        <v>0</v>
      </c>
      <c r="AC424">
        <f>'RESUMEN TOTAL'!AI432</f>
        <v>0</v>
      </c>
      <c r="AD424">
        <f>'RESUMEN TOTAL'!AJ432</f>
        <v>0</v>
      </c>
      <c r="AE424">
        <f>'RESUMEN TOTAL'!AK432</f>
        <v>0</v>
      </c>
      <c r="AF424">
        <f>'RESUMEN TOTAL'!AL432</f>
        <v>0</v>
      </c>
      <c r="AG424">
        <f>'RESUMEN TOTAL'!AM432</f>
        <v>0</v>
      </c>
      <c r="AH424">
        <f>'RESUMEN TOTAL'!AN432</f>
        <v>0</v>
      </c>
      <c r="AI424">
        <f>'RESUMEN TOTAL'!AO432</f>
        <v>0</v>
      </c>
    </row>
    <row r="425" spans="1:35" x14ac:dyDescent="0.25">
      <c r="A425" t="str">
        <f>'RESUMEN TOTAL'!A433</f>
        <v>VILLA ANGELICA</v>
      </c>
      <c r="B425" t="str">
        <f>'RESUMEN TOTAL'!B433</f>
        <v>VDPL06</v>
      </c>
      <c r="C425" t="str">
        <f>'RESUMEN TOTAL'!D433</f>
        <v>Thevenet e/ Islas Orcadas y Gardel</v>
      </c>
      <c r="D425" t="str">
        <f>'RESUMEN TOTAL'!E433</f>
        <v>Domo</v>
      </c>
      <c r="E425" t="str">
        <f>'RESUMEN TOTAL'!F433</f>
        <v>Radio</v>
      </c>
      <c r="F425">
        <f>'RESUMEN TOTAL'!L433</f>
        <v>0</v>
      </c>
      <c r="G425">
        <f>'RESUMEN TOTAL'!M433</f>
        <v>0</v>
      </c>
      <c r="H425">
        <f>'RESUMEN TOTAL'!N433</f>
        <v>0</v>
      </c>
      <c r="I425">
        <f>'RESUMEN TOTAL'!O433</f>
        <v>0</v>
      </c>
      <c r="J425">
        <f>'RESUMEN TOTAL'!P433</f>
        <v>0</v>
      </c>
      <c r="K425">
        <f>'RESUMEN TOTAL'!Q433</f>
        <v>0</v>
      </c>
      <c r="L425">
        <f>'RESUMEN TOTAL'!R433</f>
        <v>0</v>
      </c>
      <c r="M425">
        <f>'RESUMEN TOTAL'!S433</f>
        <v>0</v>
      </c>
      <c r="N425">
        <f>'RESUMEN TOTAL'!T433</f>
        <v>0</v>
      </c>
      <c r="O425">
        <f>'RESUMEN TOTAL'!U433</f>
        <v>0</v>
      </c>
      <c r="P425">
        <f>'RESUMEN TOTAL'!V433</f>
        <v>0</v>
      </c>
      <c r="Q425">
        <f>'RESUMEN TOTAL'!W433</f>
        <v>0</v>
      </c>
      <c r="R425">
        <f>'RESUMEN TOTAL'!X433</f>
        <v>0</v>
      </c>
      <c r="S425">
        <f>'RESUMEN TOTAL'!Y433</f>
        <v>0</v>
      </c>
      <c r="T425">
        <f>'RESUMEN TOTAL'!Z433</f>
        <v>0</v>
      </c>
      <c r="U425">
        <f>'RESUMEN TOTAL'!AA433</f>
        <v>0</v>
      </c>
      <c r="V425">
        <f>'RESUMEN TOTAL'!AB433</f>
        <v>0</v>
      </c>
      <c r="W425">
        <f>'RESUMEN TOTAL'!AC433</f>
        <v>0</v>
      </c>
      <c r="X425">
        <f>'RESUMEN TOTAL'!AD433</f>
        <v>0</v>
      </c>
      <c r="Y425">
        <f>'RESUMEN TOTAL'!AE433</f>
        <v>0</v>
      </c>
      <c r="Z425">
        <f>'RESUMEN TOTAL'!AF433</f>
        <v>0</v>
      </c>
      <c r="AA425">
        <f>'RESUMEN TOTAL'!AG433</f>
        <v>0</v>
      </c>
      <c r="AB425">
        <f>'RESUMEN TOTAL'!AH433</f>
        <v>0</v>
      </c>
      <c r="AC425">
        <f>'RESUMEN TOTAL'!AI433</f>
        <v>0</v>
      </c>
      <c r="AD425">
        <f>'RESUMEN TOTAL'!AJ433</f>
        <v>0</v>
      </c>
      <c r="AE425">
        <f>'RESUMEN TOTAL'!AK433</f>
        <v>0</v>
      </c>
      <c r="AF425">
        <f>'RESUMEN TOTAL'!AL433</f>
        <v>0</v>
      </c>
      <c r="AG425">
        <f>'RESUMEN TOTAL'!AM433</f>
        <v>0</v>
      </c>
      <c r="AH425">
        <f>'RESUMEN TOTAL'!AN433</f>
        <v>0</v>
      </c>
      <c r="AI425">
        <f>'RESUMEN TOTAL'!AO433</f>
        <v>0</v>
      </c>
    </row>
    <row r="426" spans="1:35" x14ac:dyDescent="0.25">
      <c r="A426" t="str">
        <f>'RESUMEN TOTAL'!A435</f>
        <v>VILLA HUDSON</v>
      </c>
      <c r="B426" t="str">
        <f>'RESUMEN TOTAL'!B435</f>
        <v>VHS 01</v>
      </c>
      <c r="C426" t="str">
        <f>'RESUMEN TOTAL'!D435</f>
        <v>AV. HUDSON Y AV. LUJAN</v>
      </c>
      <c r="D426" t="str">
        <f>'RESUMEN TOTAL'!E435</f>
        <v>DOMO</v>
      </c>
      <c r="E426" t="str">
        <f>'RESUMEN TOTAL'!F435</f>
        <v>Fibra Optica</v>
      </c>
      <c r="F426">
        <f>'RESUMEN TOTAL'!L435</f>
        <v>0</v>
      </c>
      <c r="G426">
        <f>'RESUMEN TOTAL'!M435</f>
        <v>0</v>
      </c>
      <c r="H426">
        <f>'RESUMEN TOTAL'!N435</f>
        <v>0</v>
      </c>
      <c r="I426">
        <f>'RESUMEN TOTAL'!O435</f>
        <v>0</v>
      </c>
      <c r="J426">
        <f>'RESUMEN TOTAL'!P435</f>
        <v>0</v>
      </c>
      <c r="K426">
        <f>'RESUMEN TOTAL'!Q435</f>
        <v>0</v>
      </c>
      <c r="L426">
        <f>'RESUMEN TOTAL'!R435</f>
        <v>0</v>
      </c>
      <c r="M426">
        <f>'RESUMEN TOTAL'!S435</f>
        <v>0</v>
      </c>
      <c r="N426">
        <f>'RESUMEN TOTAL'!T435</f>
        <v>0</v>
      </c>
      <c r="O426">
        <f>'RESUMEN TOTAL'!U435</f>
        <v>0</v>
      </c>
      <c r="P426">
        <f>'RESUMEN TOTAL'!V435</f>
        <v>0</v>
      </c>
      <c r="Q426">
        <f>'RESUMEN TOTAL'!W435</f>
        <v>0</v>
      </c>
      <c r="R426">
        <f>'RESUMEN TOTAL'!X435</f>
        <v>0</v>
      </c>
      <c r="S426">
        <f>'RESUMEN TOTAL'!Y435</f>
        <v>0</v>
      </c>
      <c r="T426">
        <f>'RESUMEN TOTAL'!Z435</f>
        <v>0</v>
      </c>
      <c r="U426" t="str">
        <f>'RESUMEN TOTAL'!AA435</f>
        <v>APAGADO</v>
      </c>
      <c r="V426" t="str">
        <f>'RESUMEN TOTAL'!AB435</f>
        <v>APAGADO</v>
      </c>
      <c r="W426">
        <f>'RESUMEN TOTAL'!AC435</f>
        <v>0</v>
      </c>
      <c r="X426">
        <f>'RESUMEN TOTAL'!AD435</f>
        <v>0</v>
      </c>
      <c r="Y426">
        <f>'RESUMEN TOTAL'!AE435</f>
        <v>0</v>
      </c>
      <c r="Z426">
        <f>'RESUMEN TOTAL'!AF435</f>
        <v>0</v>
      </c>
      <c r="AA426">
        <f>'RESUMEN TOTAL'!AG435</f>
        <v>0</v>
      </c>
      <c r="AB426">
        <f>'RESUMEN TOTAL'!AH435</f>
        <v>0</v>
      </c>
      <c r="AC426">
        <f>'RESUMEN TOTAL'!AI435</f>
        <v>0</v>
      </c>
      <c r="AD426">
        <f>'RESUMEN TOTAL'!AJ435</f>
        <v>0</v>
      </c>
      <c r="AE426">
        <f>'RESUMEN TOTAL'!AK435</f>
        <v>0</v>
      </c>
      <c r="AF426">
        <f>'RESUMEN TOTAL'!AL435</f>
        <v>0</v>
      </c>
      <c r="AG426">
        <f>'RESUMEN TOTAL'!AM435</f>
        <v>0</v>
      </c>
      <c r="AH426">
        <f>'RESUMEN TOTAL'!AN435</f>
        <v>0</v>
      </c>
      <c r="AI426">
        <f>'RESUMEN TOTAL'!AO435</f>
        <v>0</v>
      </c>
    </row>
    <row r="427" spans="1:35" x14ac:dyDescent="0.25">
      <c r="A427" t="str">
        <f>'RESUMEN TOTAL'!A436</f>
        <v>VILLA HUDSON</v>
      </c>
      <c r="B427" t="str">
        <f>'RESUMEN TOTAL'!B436</f>
        <v>VHS 02</v>
      </c>
      <c r="C427" t="str">
        <f>'RESUMEN TOTAL'!D436</f>
        <v>AV. LUJAN Y CALLE 909 A</v>
      </c>
      <c r="D427" t="str">
        <f>'RESUMEN TOTAL'!E436</f>
        <v>DOMO</v>
      </c>
      <c r="E427" t="str">
        <f>'RESUMEN TOTAL'!F436</f>
        <v>Fibra Optica</v>
      </c>
      <c r="F427">
        <f>'RESUMEN TOTAL'!L436</f>
        <v>0</v>
      </c>
      <c r="G427">
        <f>'RESUMEN TOTAL'!M436</f>
        <v>0</v>
      </c>
      <c r="H427">
        <f>'RESUMEN TOTAL'!N436</f>
        <v>0</v>
      </c>
      <c r="I427">
        <f>'RESUMEN TOTAL'!O436</f>
        <v>0</v>
      </c>
      <c r="J427">
        <f>'RESUMEN TOTAL'!P436</f>
        <v>0</v>
      </c>
      <c r="K427">
        <f>'RESUMEN TOTAL'!Q436</f>
        <v>0</v>
      </c>
      <c r="L427">
        <f>'RESUMEN TOTAL'!R436</f>
        <v>0</v>
      </c>
      <c r="M427">
        <f>'RESUMEN TOTAL'!S436</f>
        <v>0</v>
      </c>
      <c r="N427">
        <f>'RESUMEN TOTAL'!T436</f>
        <v>0</v>
      </c>
      <c r="O427">
        <f>'RESUMEN TOTAL'!U436</f>
        <v>0</v>
      </c>
      <c r="P427">
        <f>'RESUMEN TOTAL'!V436</f>
        <v>0</v>
      </c>
      <c r="Q427">
        <f>'RESUMEN TOTAL'!W436</f>
        <v>0</v>
      </c>
      <c r="R427">
        <f>'RESUMEN TOTAL'!X436</f>
        <v>0</v>
      </c>
      <c r="S427">
        <f>'RESUMEN TOTAL'!Y436</f>
        <v>0</v>
      </c>
      <c r="T427">
        <f>'RESUMEN TOTAL'!Z436</f>
        <v>0</v>
      </c>
      <c r="U427">
        <f>'RESUMEN TOTAL'!AA436</f>
        <v>0</v>
      </c>
      <c r="V427">
        <f>'RESUMEN TOTAL'!AB436</f>
        <v>0</v>
      </c>
      <c r="W427">
        <f>'RESUMEN TOTAL'!AC436</f>
        <v>0</v>
      </c>
      <c r="X427">
        <f>'RESUMEN TOTAL'!AD436</f>
        <v>0</v>
      </c>
      <c r="Y427">
        <f>'RESUMEN TOTAL'!AE436</f>
        <v>0</v>
      </c>
      <c r="Z427">
        <f>'RESUMEN TOTAL'!AF436</f>
        <v>0</v>
      </c>
      <c r="AA427">
        <f>'RESUMEN TOTAL'!AG436</f>
        <v>0</v>
      </c>
      <c r="AB427">
        <f>'RESUMEN TOTAL'!AH436</f>
        <v>0</v>
      </c>
      <c r="AC427">
        <f>'RESUMEN TOTAL'!AI436</f>
        <v>0</v>
      </c>
      <c r="AD427">
        <f>'RESUMEN TOTAL'!AJ436</f>
        <v>0</v>
      </c>
      <c r="AE427">
        <f>'RESUMEN TOTAL'!AK436</f>
        <v>0</v>
      </c>
      <c r="AF427">
        <f>'RESUMEN TOTAL'!AL436</f>
        <v>0</v>
      </c>
      <c r="AG427">
        <f>'RESUMEN TOTAL'!AM436</f>
        <v>0</v>
      </c>
      <c r="AH427">
        <f>'RESUMEN TOTAL'!AN436</f>
        <v>0</v>
      </c>
      <c r="AI427">
        <f>'RESUMEN TOTAL'!AO436</f>
        <v>0</v>
      </c>
    </row>
    <row r="428" spans="1:35" x14ac:dyDescent="0.25">
      <c r="A428" t="str">
        <f>'RESUMEN TOTAL'!A437</f>
        <v>VILLA HUDSON</v>
      </c>
      <c r="B428" t="str">
        <f>'RESUMEN TOTAL'!B437</f>
        <v>VHS 03 (fija 1)</v>
      </c>
      <c r="C428" t="str">
        <f>'RESUMEN TOTAL'!D437</f>
        <v>AV. HUDSON Y LOS INMIGRANTES</v>
      </c>
      <c r="D428" t="str">
        <f>'RESUMEN TOTAL'!E437</f>
        <v>Fija</v>
      </c>
      <c r="E428" t="str">
        <f>'RESUMEN TOTAL'!F437</f>
        <v>Fibra Optica</v>
      </c>
      <c r="F428">
        <f>'RESUMEN TOTAL'!L437</f>
        <v>0</v>
      </c>
      <c r="G428">
        <f>'RESUMEN TOTAL'!M437</f>
        <v>0</v>
      </c>
      <c r="H428">
        <f>'RESUMEN TOTAL'!N437</f>
        <v>0</v>
      </c>
      <c r="I428">
        <f>'RESUMEN TOTAL'!O437</f>
        <v>0</v>
      </c>
      <c r="J428">
        <f>'RESUMEN TOTAL'!P437</f>
        <v>0</v>
      </c>
      <c r="K428">
        <f>'RESUMEN TOTAL'!Q437</f>
        <v>0</v>
      </c>
      <c r="L428">
        <f>'RESUMEN TOTAL'!R437</f>
        <v>0</v>
      </c>
      <c r="M428">
        <f>'RESUMEN TOTAL'!S437</f>
        <v>0</v>
      </c>
      <c r="N428">
        <f>'RESUMEN TOTAL'!T437</f>
        <v>0</v>
      </c>
      <c r="O428">
        <f>'RESUMEN TOTAL'!U437</f>
        <v>0</v>
      </c>
      <c r="P428">
        <f>'RESUMEN TOTAL'!V437</f>
        <v>0</v>
      </c>
      <c r="Q428">
        <f>'RESUMEN TOTAL'!W437</f>
        <v>0</v>
      </c>
      <c r="R428">
        <f>'RESUMEN TOTAL'!X437</f>
        <v>0</v>
      </c>
      <c r="S428">
        <f>'RESUMEN TOTAL'!Y437</f>
        <v>0</v>
      </c>
      <c r="T428" t="str">
        <f>'RESUMEN TOTAL'!Z437</f>
        <v>APAGADO</v>
      </c>
      <c r="U428">
        <f>'RESUMEN TOTAL'!AA437</f>
        <v>0</v>
      </c>
      <c r="V428">
        <f>'RESUMEN TOTAL'!AB437</f>
        <v>0</v>
      </c>
      <c r="W428">
        <f>'RESUMEN TOTAL'!AC437</f>
        <v>0</v>
      </c>
      <c r="X428">
        <f>'RESUMEN TOTAL'!AD437</f>
        <v>0</v>
      </c>
      <c r="Y428">
        <f>'RESUMEN TOTAL'!AE437</f>
        <v>0</v>
      </c>
      <c r="Z428">
        <f>'RESUMEN TOTAL'!AF437</f>
        <v>0</v>
      </c>
      <c r="AA428">
        <f>'RESUMEN TOTAL'!AG437</f>
        <v>0</v>
      </c>
      <c r="AB428">
        <f>'RESUMEN TOTAL'!AH437</f>
        <v>0</v>
      </c>
      <c r="AC428">
        <f>'RESUMEN TOTAL'!AI437</f>
        <v>0</v>
      </c>
      <c r="AD428">
        <f>'RESUMEN TOTAL'!AJ437</f>
        <v>0</v>
      </c>
      <c r="AE428">
        <f>'RESUMEN TOTAL'!AK437</f>
        <v>0</v>
      </c>
      <c r="AF428">
        <f>'RESUMEN TOTAL'!AL437</f>
        <v>0</v>
      </c>
      <c r="AG428">
        <f>'RESUMEN TOTAL'!AM437</f>
        <v>0</v>
      </c>
      <c r="AH428">
        <f>'RESUMEN TOTAL'!AN437</f>
        <v>0</v>
      </c>
      <c r="AI428">
        <f>'RESUMEN TOTAL'!AO437</f>
        <v>0</v>
      </c>
    </row>
    <row r="429" spans="1:35" x14ac:dyDescent="0.25">
      <c r="A429" t="str">
        <f>'RESUMEN TOTAL'!A438</f>
        <v>VILLA HUDSON</v>
      </c>
      <c r="B429" t="str">
        <f>'RESUMEN TOTAL'!B438</f>
        <v>VHS 04 (fija 2)</v>
      </c>
      <c r="C429" t="str">
        <f>'RESUMEN TOTAL'!D438</f>
        <v>AV. HUDSON Y LOS INMIGRANTES</v>
      </c>
      <c r="D429" t="str">
        <f>'RESUMEN TOTAL'!E438</f>
        <v>Fija</v>
      </c>
      <c r="E429" t="str">
        <f>'RESUMEN TOTAL'!F438</f>
        <v>Fibra Optica</v>
      </c>
      <c r="F429">
        <f>'RESUMEN TOTAL'!L438</f>
        <v>0</v>
      </c>
      <c r="G429">
        <f>'RESUMEN TOTAL'!M438</f>
        <v>0</v>
      </c>
      <c r="H429">
        <f>'RESUMEN TOTAL'!N438</f>
        <v>0</v>
      </c>
      <c r="I429">
        <f>'RESUMEN TOTAL'!O438</f>
        <v>0</v>
      </c>
      <c r="J429">
        <f>'RESUMEN TOTAL'!P438</f>
        <v>0</v>
      </c>
      <c r="K429">
        <f>'RESUMEN TOTAL'!Q438</f>
        <v>0</v>
      </c>
      <c r="L429">
        <f>'RESUMEN TOTAL'!R438</f>
        <v>0</v>
      </c>
      <c r="M429">
        <f>'RESUMEN TOTAL'!S438</f>
        <v>0</v>
      </c>
      <c r="N429">
        <f>'RESUMEN TOTAL'!T438</f>
        <v>0</v>
      </c>
      <c r="O429">
        <f>'RESUMEN TOTAL'!U438</f>
        <v>0</v>
      </c>
      <c r="P429">
        <f>'RESUMEN TOTAL'!V438</f>
        <v>0</v>
      </c>
      <c r="Q429">
        <f>'RESUMEN TOTAL'!W438</f>
        <v>0</v>
      </c>
      <c r="R429">
        <f>'RESUMEN TOTAL'!X438</f>
        <v>0</v>
      </c>
      <c r="S429">
        <f>'RESUMEN TOTAL'!Y438</f>
        <v>0</v>
      </c>
      <c r="T429" t="str">
        <f>'RESUMEN TOTAL'!Z438</f>
        <v>APAGADO</v>
      </c>
      <c r="U429">
        <f>'RESUMEN TOTAL'!AA438</f>
        <v>0</v>
      </c>
      <c r="V429">
        <f>'RESUMEN TOTAL'!AB438</f>
        <v>0</v>
      </c>
      <c r="W429">
        <f>'RESUMEN TOTAL'!AC438</f>
        <v>0</v>
      </c>
      <c r="X429">
        <f>'RESUMEN TOTAL'!AD438</f>
        <v>0</v>
      </c>
      <c r="Y429">
        <f>'RESUMEN TOTAL'!AE438</f>
        <v>0</v>
      </c>
      <c r="Z429">
        <f>'RESUMEN TOTAL'!AF438</f>
        <v>0</v>
      </c>
      <c r="AA429">
        <f>'RESUMEN TOTAL'!AG438</f>
        <v>0</v>
      </c>
      <c r="AB429">
        <f>'RESUMEN TOTAL'!AH438</f>
        <v>0</v>
      </c>
      <c r="AC429">
        <f>'RESUMEN TOTAL'!AI438</f>
        <v>0</v>
      </c>
      <c r="AD429">
        <f>'RESUMEN TOTAL'!AJ438</f>
        <v>0</v>
      </c>
      <c r="AE429">
        <f>'RESUMEN TOTAL'!AK438</f>
        <v>0</v>
      </c>
      <c r="AF429">
        <f>'RESUMEN TOTAL'!AL438</f>
        <v>0</v>
      </c>
      <c r="AG429">
        <f>'RESUMEN TOTAL'!AM438</f>
        <v>0</v>
      </c>
      <c r="AH429">
        <f>'RESUMEN TOTAL'!AN438</f>
        <v>0</v>
      </c>
      <c r="AI429">
        <f>'RESUMEN TOTAL'!AO438</f>
        <v>0</v>
      </c>
    </row>
    <row r="430" spans="1:35" x14ac:dyDescent="0.25">
      <c r="A430" t="str">
        <f>'RESUMEN TOTAL'!A439</f>
        <v>VILLA ARIAS</v>
      </c>
      <c r="B430" t="str">
        <f>'RESUMEN TOTAL'!B439</f>
        <v>VLA 01 (fija 1)</v>
      </c>
      <c r="C430" t="str">
        <f>'RESUMEN TOTAL'!D439</f>
        <v>820 Y SOLER</v>
      </c>
      <c r="D430" t="str">
        <f>'RESUMEN TOTAL'!E439</f>
        <v>Fija</v>
      </c>
      <c r="E430" t="str">
        <f>'RESUMEN TOTAL'!F439</f>
        <v>Fibra Optica</v>
      </c>
      <c r="F430">
        <f>'RESUMEN TOTAL'!L439</f>
        <v>0</v>
      </c>
      <c r="G430">
        <f>'RESUMEN TOTAL'!M439</f>
        <v>0</v>
      </c>
      <c r="H430">
        <f>'RESUMEN TOTAL'!N439</f>
        <v>0</v>
      </c>
      <c r="I430">
        <f>'RESUMEN TOTAL'!O439</f>
        <v>0</v>
      </c>
      <c r="J430">
        <f>'RESUMEN TOTAL'!P439</f>
        <v>0</v>
      </c>
      <c r="K430">
        <f>'RESUMEN TOTAL'!Q439</f>
        <v>0</v>
      </c>
      <c r="L430">
        <f>'RESUMEN TOTAL'!R439</f>
        <v>0</v>
      </c>
      <c r="M430">
        <f>'RESUMEN TOTAL'!S439</f>
        <v>0</v>
      </c>
      <c r="N430">
        <f>'RESUMEN TOTAL'!T439</f>
        <v>0</v>
      </c>
      <c r="O430">
        <f>'RESUMEN TOTAL'!U439</f>
        <v>0</v>
      </c>
      <c r="P430">
        <f>'RESUMEN TOTAL'!V439</f>
        <v>0</v>
      </c>
      <c r="Q430">
        <f>'RESUMEN TOTAL'!W439</f>
        <v>0</v>
      </c>
      <c r="R430">
        <f>'RESUMEN TOTAL'!X439</f>
        <v>0</v>
      </c>
      <c r="S430">
        <f>'RESUMEN TOTAL'!Y439</f>
        <v>0</v>
      </c>
      <c r="T430">
        <f>'RESUMEN TOTAL'!Z439</f>
        <v>0</v>
      </c>
      <c r="U430">
        <f>'RESUMEN TOTAL'!AA439</f>
        <v>0</v>
      </c>
      <c r="V430">
        <f>'RESUMEN TOTAL'!AB439</f>
        <v>0</v>
      </c>
      <c r="W430">
        <f>'RESUMEN TOTAL'!AC439</f>
        <v>0</v>
      </c>
      <c r="X430">
        <f>'RESUMEN TOTAL'!AD439</f>
        <v>0</v>
      </c>
      <c r="Y430">
        <f>'RESUMEN TOTAL'!AE439</f>
        <v>0</v>
      </c>
      <c r="Z430">
        <f>'RESUMEN TOTAL'!AF439</f>
        <v>0</v>
      </c>
      <c r="AA430">
        <f>'RESUMEN TOTAL'!AG439</f>
        <v>0</v>
      </c>
      <c r="AB430" t="str">
        <f>'RESUMEN TOTAL'!AH439</f>
        <v>APAGADO</v>
      </c>
      <c r="AC430">
        <f>'RESUMEN TOTAL'!AI439</f>
        <v>0</v>
      </c>
      <c r="AD430">
        <f>'RESUMEN TOTAL'!AJ439</f>
        <v>0</v>
      </c>
      <c r="AE430">
        <f>'RESUMEN TOTAL'!AK439</f>
        <v>0</v>
      </c>
      <c r="AF430">
        <f>'RESUMEN TOTAL'!AL439</f>
        <v>0</v>
      </c>
      <c r="AG430">
        <f>'RESUMEN TOTAL'!AM439</f>
        <v>0</v>
      </c>
      <c r="AH430">
        <f>'RESUMEN TOTAL'!AN439</f>
        <v>0</v>
      </c>
      <c r="AI430">
        <f>'RESUMEN TOTAL'!AO439</f>
        <v>0</v>
      </c>
    </row>
    <row r="431" spans="1:35" x14ac:dyDescent="0.25">
      <c r="A431" t="str">
        <f>'RESUMEN TOTAL'!A440</f>
        <v>VILLA ARIAS</v>
      </c>
      <c r="B431" t="str">
        <f>'RESUMEN TOTAL'!B440</f>
        <v>VLA 02</v>
      </c>
      <c r="C431" t="str">
        <f>'RESUMEN TOTAL'!D440</f>
        <v>ESPORA Y HUDSON</v>
      </c>
      <c r="D431" t="str">
        <f>'RESUMEN TOTAL'!E440</f>
        <v>DOMO</v>
      </c>
      <c r="E431" t="str">
        <f>'RESUMEN TOTAL'!F440</f>
        <v>Fibra Optica</v>
      </c>
      <c r="F431" t="str">
        <f>'RESUMEN TOTAL'!L440</f>
        <v>APAGADO</v>
      </c>
      <c r="G431" t="str">
        <f>'RESUMEN TOTAL'!M440</f>
        <v>APAGADO</v>
      </c>
      <c r="H431" t="str">
        <f>'RESUMEN TOTAL'!N440</f>
        <v>APAGADO</v>
      </c>
      <c r="I431" t="str">
        <f>'RESUMEN TOTAL'!O440</f>
        <v>APAGADO</v>
      </c>
      <c r="J431" t="str">
        <f>'RESUMEN TOTAL'!P440</f>
        <v>APAGADO</v>
      </c>
      <c r="K431" t="str">
        <f>'RESUMEN TOTAL'!Q440</f>
        <v>APAGADO</v>
      </c>
      <c r="L431" t="str">
        <f>'RESUMEN TOTAL'!R440</f>
        <v>APAGADO</v>
      </c>
      <c r="M431" t="str">
        <f>'RESUMEN TOTAL'!S440</f>
        <v>APAGADO</v>
      </c>
      <c r="N431" t="str">
        <f>'RESUMEN TOTAL'!T440</f>
        <v>APAGADO</v>
      </c>
      <c r="O431" t="str">
        <f>'RESUMEN TOTAL'!U440</f>
        <v>APAGADO</v>
      </c>
      <c r="P431" t="str">
        <f>'RESUMEN TOTAL'!V440</f>
        <v>APAGADO</v>
      </c>
      <c r="Q431" t="str">
        <f>'RESUMEN TOTAL'!W440</f>
        <v>APAGADO</v>
      </c>
      <c r="R431">
        <f>'RESUMEN TOTAL'!X440</f>
        <v>0</v>
      </c>
      <c r="S431" t="str">
        <f>'RESUMEN TOTAL'!Y440</f>
        <v>APAGADO</v>
      </c>
      <c r="T431" t="str">
        <f>'RESUMEN TOTAL'!Z440</f>
        <v>APAGADO</v>
      </c>
      <c r="U431" t="str">
        <f>'RESUMEN TOTAL'!AA440</f>
        <v>APAGADO</v>
      </c>
      <c r="V431" t="str">
        <f>'RESUMEN TOTAL'!AB440</f>
        <v>APAGADO</v>
      </c>
      <c r="W431" t="str">
        <f>'RESUMEN TOTAL'!AC440</f>
        <v>APAGADO</v>
      </c>
      <c r="X431" t="str">
        <f>'RESUMEN TOTAL'!AD440</f>
        <v>APAGADO</v>
      </c>
      <c r="Y431" t="str">
        <f>'RESUMEN TOTAL'!AE440</f>
        <v>APAGADO</v>
      </c>
      <c r="Z431" t="str">
        <f>'RESUMEN TOTAL'!AF440</f>
        <v>APAGADO</v>
      </c>
      <c r="AA431" t="str">
        <f>'RESUMEN TOTAL'!AG440</f>
        <v>APAGADO</v>
      </c>
      <c r="AB431" t="str">
        <f>'RESUMEN TOTAL'!AH440</f>
        <v>APAGADO</v>
      </c>
      <c r="AC431" t="str">
        <f>'RESUMEN TOTAL'!AI440</f>
        <v>APAGADO</v>
      </c>
      <c r="AD431" t="str">
        <f>'RESUMEN TOTAL'!AJ440</f>
        <v>APAGADO</v>
      </c>
      <c r="AE431" t="str">
        <f>'RESUMEN TOTAL'!AK440</f>
        <v>APAGADO</v>
      </c>
      <c r="AF431">
        <f>'RESUMEN TOTAL'!AL440</f>
        <v>0</v>
      </c>
      <c r="AG431">
        <f>'RESUMEN TOTAL'!AM440</f>
        <v>0</v>
      </c>
      <c r="AH431" t="e">
        <f>'RESUMEN TOTAL'!#REF!</f>
        <v>#REF!</v>
      </c>
      <c r="AI431">
        <f>'RESUMEN TOTAL'!AN440</f>
        <v>0</v>
      </c>
    </row>
    <row r="432" spans="1:35" x14ac:dyDescent="0.25">
      <c r="A432" t="str">
        <f>'RESUMEN TOTAL'!A441</f>
        <v>VILLA ARIAS</v>
      </c>
      <c r="B432" t="str">
        <f>'RESUMEN TOTAL'!B441</f>
        <v>VLA03 (fija 2)</v>
      </c>
      <c r="C432" t="str">
        <f>'RESUMEN TOTAL'!D441</f>
        <v>820 y SOLER</v>
      </c>
      <c r="D432" t="str">
        <f>'RESUMEN TOTAL'!E441</f>
        <v>Fija</v>
      </c>
      <c r="E432" t="str">
        <f>'RESUMEN TOTAL'!F441</f>
        <v>Fibra Optica</v>
      </c>
      <c r="F432">
        <f>'RESUMEN TOTAL'!L441</f>
        <v>0</v>
      </c>
      <c r="G432">
        <f>'RESUMEN TOTAL'!M441</f>
        <v>0</v>
      </c>
      <c r="H432">
        <f>'RESUMEN TOTAL'!N441</f>
        <v>0</v>
      </c>
      <c r="I432">
        <f>'RESUMEN TOTAL'!O441</f>
        <v>0</v>
      </c>
      <c r="J432">
        <f>'RESUMEN TOTAL'!P441</f>
        <v>0</v>
      </c>
      <c r="K432">
        <f>'RESUMEN TOTAL'!Q441</f>
        <v>0</v>
      </c>
      <c r="L432">
        <f>'RESUMEN TOTAL'!R441</f>
        <v>0</v>
      </c>
      <c r="M432">
        <f>'RESUMEN TOTAL'!S441</f>
        <v>0</v>
      </c>
      <c r="N432">
        <f>'RESUMEN TOTAL'!T441</f>
        <v>0</v>
      </c>
      <c r="O432">
        <f>'RESUMEN TOTAL'!U441</f>
        <v>0</v>
      </c>
      <c r="P432">
        <f>'RESUMEN TOTAL'!V441</f>
        <v>0</v>
      </c>
      <c r="Q432">
        <f>'RESUMEN TOTAL'!W441</f>
        <v>0</v>
      </c>
      <c r="R432">
        <f>'RESUMEN TOTAL'!X441</f>
        <v>0</v>
      </c>
      <c r="S432">
        <f>'RESUMEN TOTAL'!Y441</f>
        <v>0</v>
      </c>
      <c r="T432">
        <f>'RESUMEN TOTAL'!Z441</f>
        <v>0</v>
      </c>
      <c r="U432">
        <f>'RESUMEN TOTAL'!AA441</f>
        <v>0</v>
      </c>
      <c r="V432">
        <f>'RESUMEN TOTAL'!AB441</f>
        <v>0</v>
      </c>
      <c r="W432">
        <f>'RESUMEN TOTAL'!AC441</f>
        <v>0</v>
      </c>
      <c r="X432">
        <f>'RESUMEN TOTAL'!AD441</f>
        <v>0</v>
      </c>
      <c r="Y432">
        <f>'RESUMEN TOTAL'!AE441</f>
        <v>0</v>
      </c>
      <c r="Z432">
        <f>'RESUMEN TOTAL'!AF441</f>
        <v>0</v>
      </c>
      <c r="AA432">
        <f>'RESUMEN TOTAL'!AG441</f>
        <v>0</v>
      </c>
      <c r="AB432" t="str">
        <f>'RESUMEN TOTAL'!AH441</f>
        <v>APAGADO</v>
      </c>
      <c r="AC432">
        <f>'RESUMEN TOTAL'!AI441</f>
        <v>0</v>
      </c>
      <c r="AD432">
        <f>'RESUMEN TOTAL'!AJ441</f>
        <v>0</v>
      </c>
      <c r="AE432">
        <f>'RESUMEN TOTAL'!AK441</f>
        <v>0</v>
      </c>
      <c r="AF432">
        <f>'RESUMEN TOTAL'!AL441</f>
        <v>0</v>
      </c>
      <c r="AG432">
        <f>'RESUMEN TOTAL'!AM441</f>
        <v>0</v>
      </c>
      <c r="AH432">
        <f>'RESUMEN TOTAL'!AN441</f>
        <v>0</v>
      </c>
      <c r="AI432">
        <f>'RESUMEN TOTAL'!AO441</f>
        <v>0</v>
      </c>
    </row>
    <row r="433" spans="1:35" x14ac:dyDescent="0.25">
      <c r="A433" t="str">
        <f>'RESUMEN TOTAL'!A442</f>
        <v>VILLA ARIAS</v>
      </c>
      <c r="B433" t="str">
        <f>'RESUMEN TOTAL'!B442</f>
        <v>VLA04</v>
      </c>
      <c r="C433" t="str">
        <f>'RESUMEN TOTAL'!D442</f>
        <v>ESPORA Y MARTIN GRASS</v>
      </c>
      <c r="D433" t="str">
        <f>'RESUMEN TOTAL'!E442</f>
        <v>DOMO</v>
      </c>
      <c r="E433" t="str">
        <f>'RESUMEN TOTAL'!F442</f>
        <v>Fibra Optica</v>
      </c>
      <c r="F433" t="str">
        <f>'RESUMEN TOTAL'!L442</f>
        <v>APAGADO</v>
      </c>
      <c r="G433" t="str">
        <f>'RESUMEN TOTAL'!M442</f>
        <v>APAGADO</v>
      </c>
      <c r="H433" t="str">
        <f>'RESUMEN TOTAL'!N442</f>
        <v>APAGADO</v>
      </c>
      <c r="I433" t="str">
        <f>'RESUMEN TOTAL'!O442</f>
        <v>APAGADO</v>
      </c>
      <c r="J433" t="str">
        <f>'RESUMEN TOTAL'!P442</f>
        <v>APAGADO</v>
      </c>
      <c r="K433" t="str">
        <f>'RESUMEN TOTAL'!Q442</f>
        <v>APAGADO</v>
      </c>
      <c r="L433" t="str">
        <f>'RESUMEN TOTAL'!R442</f>
        <v>APAGADO</v>
      </c>
      <c r="M433" t="str">
        <f>'RESUMEN TOTAL'!S442</f>
        <v>APAGADO</v>
      </c>
      <c r="N433" t="str">
        <f>'RESUMEN TOTAL'!T442</f>
        <v>APAGADO</v>
      </c>
      <c r="O433" t="str">
        <f>'RESUMEN TOTAL'!U442</f>
        <v>APAGADO</v>
      </c>
      <c r="P433" t="str">
        <f>'RESUMEN TOTAL'!V442</f>
        <v>APAGADO</v>
      </c>
      <c r="Q433" t="str">
        <f>'RESUMEN TOTAL'!W442</f>
        <v>APAGADO</v>
      </c>
      <c r="R433">
        <f>'RESUMEN TOTAL'!X442</f>
        <v>0</v>
      </c>
      <c r="S433" t="str">
        <f>'RESUMEN TOTAL'!Y442</f>
        <v>APAGADO</v>
      </c>
      <c r="T433" t="str">
        <f>'RESUMEN TOTAL'!Z442</f>
        <v>APAGADO</v>
      </c>
      <c r="U433" t="str">
        <f>'RESUMEN TOTAL'!AA442</f>
        <v>APAGADO</v>
      </c>
      <c r="V433" t="str">
        <f>'RESUMEN TOTAL'!AB442</f>
        <v>APAGADO</v>
      </c>
      <c r="W433" t="str">
        <f>'RESUMEN TOTAL'!AC442</f>
        <v>APAGADO</v>
      </c>
      <c r="X433" t="str">
        <f>'RESUMEN TOTAL'!AD442</f>
        <v>APAGADO</v>
      </c>
      <c r="Y433" t="str">
        <f>'RESUMEN TOTAL'!AE442</f>
        <v>APAGADO</v>
      </c>
      <c r="Z433" t="str">
        <f>'RESUMEN TOTAL'!AF442</f>
        <v>APAGADO</v>
      </c>
      <c r="AA433" t="str">
        <f>'RESUMEN TOTAL'!AG442</f>
        <v>APAGADO</v>
      </c>
      <c r="AB433" t="str">
        <f>'RESUMEN TOTAL'!AH442</f>
        <v>APAGADO</v>
      </c>
      <c r="AC433" t="str">
        <f>'RESUMEN TOTAL'!AI442</f>
        <v>APAGADO</v>
      </c>
      <c r="AD433" t="str">
        <f>'RESUMEN TOTAL'!AJ442</f>
        <v>APAGADO</v>
      </c>
      <c r="AE433" t="str">
        <f>'RESUMEN TOTAL'!AK442</f>
        <v>APAGADO</v>
      </c>
      <c r="AF433">
        <f>'RESUMEN TOTAL'!AL442</f>
        <v>0</v>
      </c>
      <c r="AG433">
        <f>'RESUMEN TOTAL'!AM442</f>
        <v>0</v>
      </c>
      <c r="AH433" t="e">
        <f>'RESUMEN TOTAL'!#REF!</f>
        <v>#REF!</v>
      </c>
      <c r="AI433">
        <f>'RESUMEN TOTAL'!AN442</f>
        <v>0</v>
      </c>
    </row>
    <row r="434" spans="1:35" x14ac:dyDescent="0.25">
      <c r="A434" t="str">
        <f>'RESUMEN TOTAL'!A443</f>
        <v>VILLA ARIAS</v>
      </c>
      <c r="B434" t="str">
        <f>'RESUMEN TOTAL'!B443</f>
        <v>VLA05</v>
      </c>
      <c r="C434" t="str">
        <f>'RESUMEN TOTAL'!D443</f>
        <v>ESPORA Y 802</v>
      </c>
      <c r="D434" t="str">
        <f>'RESUMEN TOTAL'!E443</f>
        <v>DOMO</v>
      </c>
      <c r="E434" t="str">
        <f>'RESUMEN TOTAL'!F443</f>
        <v>Fibra Optica</v>
      </c>
      <c r="F434" t="str">
        <f>'RESUMEN TOTAL'!L443</f>
        <v>APAGADO</v>
      </c>
      <c r="G434" t="str">
        <f>'RESUMEN TOTAL'!M443</f>
        <v>APAGADO</v>
      </c>
      <c r="H434" t="str">
        <f>'RESUMEN TOTAL'!N443</f>
        <v>APAGADO</v>
      </c>
      <c r="I434" t="str">
        <f>'RESUMEN TOTAL'!O443</f>
        <v>APAGADO</v>
      </c>
      <c r="J434" t="str">
        <f>'RESUMEN TOTAL'!P443</f>
        <v>APAGADO</v>
      </c>
      <c r="K434" t="str">
        <f>'RESUMEN TOTAL'!Q443</f>
        <v>APAGADO</v>
      </c>
      <c r="L434" t="str">
        <f>'RESUMEN TOTAL'!R443</f>
        <v>APAGADO</v>
      </c>
      <c r="M434" t="str">
        <f>'RESUMEN TOTAL'!S443</f>
        <v>APAGADO</v>
      </c>
      <c r="N434" t="str">
        <f>'RESUMEN TOTAL'!T443</f>
        <v>APAGADO</v>
      </c>
      <c r="O434" t="str">
        <f>'RESUMEN TOTAL'!U443</f>
        <v>APAGADO</v>
      </c>
      <c r="P434" t="str">
        <f>'RESUMEN TOTAL'!V443</f>
        <v>APAGADO</v>
      </c>
      <c r="Q434" t="str">
        <f>'RESUMEN TOTAL'!W443</f>
        <v>APAGADO</v>
      </c>
      <c r="R434">
        <f>'RESUMEN TOTAL'!X443</f>
        <v>0</v>
      </c>
      <c r="S434" t="str">
        <f>'RESUMEN TOTAL'!Y443</f>
        <v>APAGADO</v>
      </c>
      <c r="T434" t="str">
        <f>'RESUMEN TOTAL'!Z443</f>
        <v>APAGADO</v>
      </c>
      <c r="U434" t="str">
        <f>'RESUMEN TOTAL'!AA443</f>
        <v>APAGADO</v>
      </c>
      <c r="V434" t="str">
        <f>'RESUMEN TOTAL'!AB443</f>
        <v>APAGADO</v>
      </c>
      <c r="W434" t="str">
        <f>'RESUMEN TOTAL'!AC443</f>
        <v>APAGADO</v>
      </c>
      <c r="X434" t="str">
        <f>'RESUMEN TOTAL'!AD443</f>
        <v>APAGADO</v>
      </c>
      <c r="Y434" t="str">
        <f>'RESUMEN TOTAL'!AE443</f>
        <v>APAGADO</v>
      </c>
      <c r="Z434" t="str">
        <f>'RESUMEN TOTAL'!AF443</f>
        <v>APAGADO</v>
      </c>
      <c r="AA434" t="str">
        <f>'RESUMEN TOTAL'!AG443</f>
        <v>APAGADO</v>
      </c>
      <c r="AB434" t="str">
        <f>'RESUMEN TOTAL'!AH443</f>
        <v>APAGADO</v>
      </c>
      <c r="AC434" t="str">
        <f>'RESUMEN TOTAL'!AI443</f>
        <v>APAGADO</v>
      </c>
      <c r="AD434" t="str">
        <f>'RESUMEN TOTAL'!AJ443</f>
        <v>APAGADO</v>
      </c>
      <c r="AE434" t="str">
        <f>'RESUMEN TOTAL'!AK443</f>
        <v>APAGADO</v>
      </c>
      <c r="AF434">
        <f>'RESUMEN TOTAL'!AL443</f>
        <v>0</v>
      </c>
      <c r="AG434">
        <f>'RESUMEN TOTAL'!AM443</f>
        <v>0</v>
      </c>
      <c r="AH434" t="e">
        <f>'RESUMEN TOTAL'!#REF!</f>
        <v>#REF!</v>
      </c>
      <c r="AI434">
        <f>'RESUMEN TOTAL'!AN443</f>
        <v>0</v>
      </c>
    </row>
    <row r="435" spans="1:35" x14ac:dyDescent="0.25">
      <c r="A435" t="str">
        <f>'RESUMEN TOTAL'!A444</f>
        <v>VILLA MONICA NUEVA</v>
      </c>
      <c r="B435" t="str">
        <f>'RESUMEN TOTAL'!B444</f>
        <v>VMO 02</v>
      </c>
      <c r="C435" t="str">
        <f>'RESUMEN TOTAL'!D444</f>
        <v>Rio Carapachay y Oroño</v>
      </c>
      <c r="D435" t="str">
        <f>'RESUMEN TOTAL'!E444</f>
        <v>Domo</v>
      </c>
      <c r="E435" t="str">
        <f>'RESUMEN TOTAL'!F444</f>
        <v>Radio</v>
      </c>
      <c r="F435">
        <f>'RESUMEN TOTAL'!L444</f>
        <v>0</v>
      </c>
      <c r="G435">
        <f>'RESUMEN TOTAL'!M444</f>
        <v>0</v>
      </c>
      <c r="H435">
        <f>'RESUMEN TOTAL'!N444</f>
        <v>0</v>
      </c>
      <c r="I435">
        <f>'RESUMEN TOTAL'!O444</f>
        <v>0</v>
      </c>
      <c r="J435">
        <f>'RESUMEN TOTAL'!P444</f>
        <v>0</v>
      </c>
      <c r="K435">
        <f>'RESUMEN TOTAL'!Q444</f>
        <v>0</v>
      </c>
      <c r="L435">
        <f>'RESUMEN TOTAL'!R444</f>
        <v>0</v>
      </c>
      <c r="M435">
        <f>'RESUMEN TOTAL'!S444</f>
        <v>0</v>
      </c>
      <c r="N435">
        <f>'RESUMEN TOTAL'!T444</f>
        <v>0</v>
      </c>
      <c r="O435">
        <f>'RESUMEN TOTAL'!U444</f>
        <v>0</v>
      </c>
      <c r="P435">
        <f>'RESUMEN TOTAL'!V444</f>
        <v>0</v>
      </c>
      <c r="Q435">
        <f>'RESUMEN TOTAL'!W444</f>
        <v>0</v>
      </c>
      <c r="R435">
        <f>'RESUMEN TOTAL'!X444</f>
        <v>0</v>
      </c>
      <c r="S435">
        <f>'RESUMEN TOTAL'!Y444</f>
        <v>0</v>
      </c>
      <c r="T435">
        <f>'RESUMEN TOTAL'!Z444</f>
        <v>0</v>
      </c>
      <c r="U435">
        <f>'RESUMEN TOTAL'!AA444</f>
        <v>0</v>
      </c>
      <c r="V435">
        <f>'RESUMEN TOTAL'!AB444</f>
        <v>0</v>
      </c>
      <c r="W435">
        <f>'RESUMEN TOTAL'!AC444</f>
        <v>0</v>
      </c>
      <c r="X435">
        <f>'RESUMEN TOTAL'!AD444</f>
        <v>0</v>
      </c>
      <c r="Y435">
        <f>'RESUMEN TOTAL'!AE444</f>
        <v>0</v>
      </c>
      <c r="Z435">
        <f>'RESUMEN TOTAL'!AF444</f>
        <v>0</v>
      </c>
      <c r="AA435">
        <f>'RESUMEN TOTAL'!AG444</f>
        <v>0</v>
      </c>
      <c r="AB435" t="str">
        <f>'RESUMEN TOTAL'!AH444</f>
        <v>APAGADO</v>
      </c>
      <c r="AC435">
        <f>'RESUMEN TOTAL'!AI444</f>
        <v>0</v>
      </c>
      <c r="AD435">
        <f>'RESUMEN TOTAL'!AJ444</f>
        <v>0</v>
      </c>
      <c r="AE435">
        <f>'RESUMEN TOTAL'!AK444</f>
        <v>0</v>
      </c>
      <c r="AF435">
        <f>'RESUMEN TOTAL'!AL444</f>
        <v>0</v>
      </c>
      <c r="AG435">
        <f>'RESUMEN TOTAL'!AM444</f>
        <v>0</v>
      </c>
      <c r="AH435">
        <f>'RESUMEN TOTAL'!AN444</f>
        <v>0</v>
      </c>
      <c r="AI435">
        <f>'RESUMEN TOTAL'!AO444</f>
        <v>0</v>
      </c>
    </row>
    <row r="436" spans="1:35" x14ac:dyDescent="0.25">
      <c r="A436" t="str">
        <f>'RESUMEN TOTAL'!A445</f>
        <v>VILLA MONICA NUEVA</v>
      </c>
      <c r="B436" t="str">
        <f>'RESUMEN TOTAL'!B445</f>
        <v>VMO 03 (fija 1)</v>
      </c>
      <c r="C436" t="str">
        <f>'RESUMEN TOTAL'!D445</f>
        <v>EVA PERON E/ OROÑO Y 734 A</v>
      </c>
      <c r="D436" t="str">
        <f>'RESUMEN TOTAL'!E445</f>
        <v>Fija</v>
      </c>
      <c r="E436" t="str">
        <f>'RESUMEN TOTAL'!F445</f>
        <v>Fibra Optica</v>
      </c>
      <c r="F436" t="str">
        <f>'RESUMEN TOTAL'!L445</f>
        <v>APAGADO</v>
      </c>
      <c r="G436" t="str">
        <f>'RESUMEN TOTAL'!M445</f>
        <v>APAGADO</v>
      </c>
      <c r="H436" t="str">
        <f>'RESUMEN TOTAL'!N445</f>
        <v>APAGADO</v>
      </c>
      <c r="I436" t="str">
        <f>'RESUMEN TOTAL'!O445</f>
        <v>APAGADO</v>
      </c>
      <c r="J436" t="str">
        <f>'RESUMEN TOTAL'!P445</f>
        <v>APAGADO</v>
      </c>
      <c r="K436">
        <f>'RESUMEN TOTAL'!Q445</f>
        <v>0</v>
      </c>
      <c r="L436">
        <f>'RESUMEN TOTAL'!R445</f>
        <v>0</v>
      </c>
      <c r="M436" t="str">
        <f>'RESUMEN TOTAL'!S445</f>
        <v>APAGADO</v>
      </c>
      <c r="N436">
        <f>'RESUMEN TOTAL'!T445</f>
        <v>0</v>
      </c>
      <c r="O436" t="str">
        <f>'RESUMEN TOTAL'!U445</f>
        <v>APAGADO</v>
      </c>
      <c r="P436">
        <f>'RESUMEN TOTAL'!V445</f>
        <v>0</v>
      </c>
      <c r="Q436">
        <f>'RESUMEN TOTAL'!W445</f>
        <v>0</v>
      </c>
      <c r="R436">
        <f>'RESUMEN TOTAL'!X445</f>
        <v>0</v>
      </c>
      <c r="S436" t="str">
        <f>'RESUMEN TOTAL'!Y445</f>
        <v>APAGADO</v>
      </c>
      <c r="T436" t="str">
        <f>'RESUMEN TOTAL'!Z445</f>
        <v>APAGADO</v>
      </c>
      <c r="U436">
        <f>'RESUMEN TOTAL'!AA445</f>
        <v>0</v>
      </c>
      <c r="V436">
        <f>'RESUMEN TOTAL'!AB445</f>
        <v>0</v>
      </c>
      <c r="W436">
        <f>'RESUMEN TOTAL'!AC445</f>
        <v>0</v>
      </c>
      <c r="X436">
        <f>'RESUMEN TOTAL'!AD445</f>
        <v>0</v>
      </c>
      <c r="Y436">
        <f>'RESUMEN TOTAL'!AE445</f>
        <v>0</v>
      </c>
      <c r="Z436">
        <f>'RESUMEN TOTAL'!AF445</f>
        <v>0</v>
      </c>
      <c r="AA436">
        <f>'RESUMEN TOTAL'!AG445</f>
        <v>0</v>
      </c>
      <c r="AB436">
        <f>'RESUMEN TOTAL'!AH445</f>
        <v>0</v>
      </c>
      <c r="AC436">
        <f>'RESUMEN TOTAL'!AI445</f>
        <v>0</v>
      </c>
      <c r="AD436">
        <f>'RESUMEN TOTAL'!AJ445</f>
        <v>0</v>
      </c>
      <c r="AE436">
        <f>'RESUMEN TOTAL'!AK445</f>
        <v>0</v>
      </c>
      <c r="AF436">
        <f>'RESUMEN TOTAL'!AL445</f>
        <v>0</v>
      </c>
      <c r="AG436">
        <f>'RESUMEN TOTAL'!AM445</f>
        <v>0</v>
      </c>
      <c r="AH436">
        <f>'RESUMEN TOTAL'!AN445</f>
        <v>0</v>
      </c>
      <c r="AI436">
        <f>'RESUMEN TOTAL'!AO445</f>
        <v>0</v>
      </c>
    </row>
    <row r="437" spans="1:35" x14ac:dyDescent="0.25">
      <c r="A437" t="str">
        <f>'RESUMEN TOTAL'!A446</f>
        <v>VILLA MONICA NUEVA</v>
      </c>
      <c r="B437" t="str">
        <f>'RESUMEN TOTAL'!B446</f>
        <v>VMO 04 (fija 2)</v>
      </c>
      <c r="C437" t="str">
        <f>'RESUMEN TOTAL'!D446</f>
        <v>EVA PERON E/ OROÑO Y 734 A</v>
      </c>
      <c r="D437" t="str">
        <f>'RESUMEN TOTAL'!E446</f>
        <v>Fija</v>
      </c>
      <c r="E437" t="str">
        <f>'RESUMEN TOTAL'!F446</f>
        <v>Fibra Optica</v>
      </c>
      <c r="F437" t="str">
        <f>'RESUMEN TOTAL'!L446</f>
        <v>APAGADO</v>
      </c>
      <c r="G437" t="str">
        <f>'RESUMEN TOTAL'!M446</f>
        <v>APAGADO</v>
      </c>
      <c r="H437" t="str">
        <f>'RESUMEN TOTAL'!N446</f>
        <v>APAGADO</v>
      </c>
      <c r="I437" t="str">
        <f>'RESUMEN TOTAL'!O446</f>
        <v>APAGADO</v>
      </c>
      <c r="J437" t="str">
        <f>'RESUMEN TOTAL'!P446</f>
        <v>APAGADO</v>
      </c>
      <c r="K437">
        <f>'RESUMEN TOTAL'!Q446</f>
        <v>0</v>
      </c>
      <c r="L437">
        <f>'RESUMEN TOTAL'!R446</f>
        <v>0</v>
      </c>
      <c r="M437" t="str">
        <f>'RESUMEN TOTAL'!S446</f>
        <v>APAGADO</v>
      </c>
      <c r="N437">
        <f>'RESUMEN TOTAL'!T446</f>
        <v>0</v>
      </c>
      <c r="O437" t="str">
        <f>'RESUMEN TOTAL'!U446</f>
        <v>APAGADO</v>
      </c>
      <c r="P437">
        <f>'RESUMEN TOTAL'!V446</f>
        <v>0</v>
      </c>
      <c r="Q437">
        <f>'RESUMEN TOTAL'!W446</f>
        <v>0</v>
      </c>
      <c r="R437">
        <f>'RESUMEN TOTAL'!X446</f>
        <v>0</v>
      </c>
      <c r="S437" t="str">
        <f>'RESUMEN TOTAL'!Y446</f>
        <v>APAGADO</v>
      </c>
      <c r="T437" t="str">
        <f>'RESUMEN TOTAL'!Z446</f>
        <v>APAGADO</v>
      </c>
      <c r="U437">
        <f>'RESUMEN TOTAL'!AA446</f>
        <v>0</v>
      </c>
      <c r="V437">
        <f>'RESUMEN TOTAL'!AB446</f>
        <v>0</v>
      </c>
      <c r="W437">
        <f>'RESUMEN TOTAL'!AC446</f>
        <v>0</v>
      </c>
      <c r="X437">
        <f>'RESUMEN TOTAL'!AD446</f>
        <v>0</v>
      </c>
      <c r="Y437">
        <f>'RESUMEN TOTAL'!AE446</f>
        <v>0</v>
      </c>
      <c r="Z437">
        <f>'RESUMEN TOTAL'!AF446</f>
        <v>0</v>
      </c>
      <c r="AA437">
        <f>'RESUMEN TOTAL'!AG446</f>
        <v>0</v>
      </c>
      <c r="AB437">
        <f>'RESUMEN TOTAL'!AH446</f>
        <v>0</v>
      </c>
      <c r="AC437">
        <f>'RESUMEN TOTAL'!AI446</f>
        <v>0</v>
      </c>
      <c r="AD437">
        <f>'RESUMEN TOTAL'!AJ446</f>
        <v>0</v>
      </c>
      <c r="AE437">
        <f>'RESUMEN TOTAL'!AK446</f>
        <v>0</v>
      </c>
      <c r="AF437">
        <f>'RESUMEN TOTAL'!AL446</f>
        <v>0</v>
      </c>
      <c r="AG437">
        <f>'RESUMEN TOTAL'!AM446</f>
        <v>0</v>
      </c>
      <c r="AH437">
        <f>'RESUMEN TOTAL'!AN446</f>
        <v>0</v>
      </c>
      <c r="AI437">
        <f>'RESUMEN TOTAL'!AO446</f>
        <v>0</v>
      </c>
    </row>
    <row r="438" spans="1:35" x14ac:dyDescent="0.25">
      <c r="A438" t="str">
        <f>'RESUMEN TOTAL'!A447</f>
        <v>VILLA MONICA NUEVA</v>
      </c>
      <c r="B438" t="str">
        <f>'RESUMEN TOTAL'!B447</f>
        <v>VMO 05</v>
      </c>
      <c r="C438" t="str">
        <f>'RESUMEN TOTAL'!D447</f>
        <v>OROÑO Y EVA PERON</v>
      </c>
      <c r="D438" t="str">
        <f>'RESUMEN TOTAL'!E447</f>
        <v>DOMO</v>
      </c>
      <c r="E438" t="str">
        <f>'RESUMEN TOTAL'!F447</f>
        <v>Fibra Optica</v>
      </c>
      <c r="F438" t="str">
        <f>'RESUMEN TOTAL'!L447</f>
        <v>APAGADO</v>
      </c>
      <c r="G438" t="str">
        <f>'RESUMEN TOTAL'!M447</f>
        <v>APAGADO</v>
      </c>
      <c r="H438" t="str">
        <f>'RESUMEN TOTAL'!N447</f>
        <v>APAGADO</v>
      </c>
      <c r="I438" t="str">
        <f>'RESUMEN TOTAL'!O447</f>
        <v>APAGADO</v>
      </c>
      <c r="J438" t="str">
        <f>'RESUMEN TOTAL'!P447</f>
        <v>APAGADO</v>
      </c>
      <c r="K438">
        <f>'RESUMEN TOTAL'!Q447</f>
        <v>0</v>
      </c>
      <c r="L438">
        <f>'RESUMEN TOTAL'!R447</f>
        <v>0</v>
      </c>
      <c r="M438" t="str">
        <f>'RESUMEN TOTAL'!S447</f>
        <v>APAGADO</v>
      </c>
      <c r="N438">
        <f>'RESUMEN TOTAL'!T447</f>
        <v>0</v>
      </c>
      <c r="O438" t="str">
        <f>'RESUMEN TOTAL'!U447</f>
        <v>APAGADO</v>
      </c>
      <c r="P438">
        <f>'RESUMEN TOTAL'!V447</f>
        <v>0</v>
      </c>
      <c r="Q438" t="str">
        <f>'RESUMEN TOTAL'!W447</f>
        <v>APAGADO</v>
      </c>
      <c r="R438">
        <f>'RESUMEN TOTAL'!X447</f>
        <v>0</v>
      </c>
      <c r="S438" t="str">
        <f>'RESUMEN TOTAL'!Y447</f>
        <v>APAGADO</v>
      </c>
      <c r="T438" t="str">
        <f>'RESUMEN TOTAL'!Z447</f>
        <v>APAGADO</v>
      </c>
      <c r="U438" t="str">
        <f>'RESUMEN TOTAL'!AA447</f>
        <v>APAGADO</v>
      </c>
      <c r="V438" t="str">
        <f>'RESUMEN TOTAL'!AB447</f>
        <v>APAGADO</v>
      </c>
      <c r="W438" t="str">
        <f>'RESUMEN TOTAL'!AC447</f>
        <v>APAGADO</v>
      </c>
      <c r="X438">
        <f>'RESUMEN TOTAL'!AD447</f>
        <v>0</v>
      </c>
      <c r="Y438">
        <f>'RESUMEN TOTAL'!AE447</f>
        <v>0</v>
      </c>
      <c r="Z438">
        <f>'RESUMEN TOTAL'!AF447</f>
        <v>0</v>
      </c>
      <c r="AA438">
        <f>'RESUMEN TOTAL'!AG447</f>
        <v>0</v>
      </c>
      <c r="AB438">
        <f>'RESUMEN TOTAL'!AH447</f>
        <v>0</v>
      </c>
      <c r="AC438">
        <f>'RESUMEN TOTAL'!AI447</f>
        <v>0</v>
      </c>
      <c r="AD438">
        <f>'RESUMEN TOTAL'!AJ447</f>
        <v>0</v>
      </c>
      <c r="AE438">
        <f>'RESUMEN TOTAL'!AK447</f>
        <v>0</v>
      </c>
      <c r="AF438">
        <f>'RESUMEN TOTAL'!AL447</f>
        <v>0</v>
      </c>
      <c r="AG438">
        <f>'RESUMEN TOTAL'!AM447</f>
        <v>0</v>
      </c>
      <c r="AH438">
        <f>'RESUMEN TOTAL'!AN447</f>
        <v>0</v>
      </c>
      <c r="AI438">
        <f>'RESUMEN TOTAL'!AO447</f>
        <v>0</v>
      </c>
    </row>
    <row r="439" spans="1:35" x14ac:dyDescent="0.25">
      <c r="A439" t="str">
        <f>'RESUMEN TOTAL'!A448</f>
        <v>VILLA MONICA NUEVA</v>
      </c>
      <c r="B439" t="str">
        <f>'RESUMEN TOTAL'!B448</f>
        <v>VMO01</v>
      </c>
      <c r="C439" t="str">
        <f>'RESUMEN TOTAL'!D448</f>
        <v>Eva Peron y Monseñor de las Casas</v>
      </c>
      <c r="D439" t="str">
        <f>'RESUMEN TOTAL'!E448</f>
        <v>DOMO</v>
      </c>
      <c r="E439" t="str">
        <f>'RESUMEN TOTAL'!F448</f>
        <v>Fibra Optica</v>
      </c>
      <c r="F439" t="str">
        <f>'RESUMEN TOTAL'!L448</f>
        <v>APAGADO</v>
      </c>
      <c r="G439" t="str">
        <f>'RESUMEN TOTAL'!M448</f>
        <v>APAGADO</v>
      </c>
      <c r="H439" t="str">
        <f>'RESUMEN TOTAL'!N448</f>
        <v>APAGADO</v>
      </c>
      <c r="I439" t="str">
        <f>'RESUMEN TOTAL'!O448</f>
        <v>APAGADO</v>
      </c>
      <c r="J439" t="str">
        <f>'RESUMEN TOTAL'!P448</f>
        <v>APAGADO</v>
      </c>
      <c r="K439" t="str">
        <f>'RESUMEN TOTAL'!Q448</f>
        <v>APAGADO</v>
      </c>
      <c r="L439" t="str">
        <f>'RESUMEN TOTAL'!R448</f>
        <v>APAGADO</v>
      </c>
      <c r="M439" t="str">
        <f>'RESUMEN TOTAL'!S448</f>
        <v>APAGADO</v>
      </c>
      <c r="N439" t="str">
        <f>'RESUMEN TOTAL'!T448</f>
        <v>APAGADO</v>
      </c>
      <c r="O439" t="str">
        <f>'RESUMEN TOTAL'!U448</f>
        <v>APAGADO</v>
      </c>
      <c r="P439" t="str">
        <f>'RESUMEN TOTAL'!V448</f>
        <v>APAGADO</v>
      </c>
      <c r="Q439" t="str">
        <f>'RESUMEN TOTAL'!W448</f>
        <v>APAGADO</v>
      </c>
      <c r="R439">
        <f>'RESUMEN TOTAL'!X448</f>
        <v>0</v>
      </c>
      <c r="S439" t="str">
        <f>'RESUMEN TOTAL'!Y448</f>
        <v>APAGADO</v>
      </c>
      <c r="T439" t="str">
        <f>'RESUMEN TOTAL'!Z448</f>
        <v>APAGADO</v>
      </c>
      <c r="U439" t="str">
        <f>'RESUMEN TOTAL'!AA448</f>
        <v>APAGADO</v>
      </c>
      <c r="V439" t="str">
        <f>'RESUMEN TOTAL'!AB448</f>
        <v>APAGADO</v>
      </c>
      <c r="W439" t="str">
        <f>'RESUMEN TOTAL'!AC448</f>
        <v>APAGADO</v>
      </c>
      <c r="X439" t="str">
        <f>'RESUMEN TOTAL'!AD448</f>
        <v>APAGADO</v>
      </c>
      <c r="Y439" t="str">
        <f>'RESUMEN TOTAL'!AE448</f>
        <v>APAGADO</v>
      </c>
      <c r="Z439" t="str">
        <f>'RESUMEN TOTAL'!AF448</f>
        <v>APAGADO</v>
      </c>
      <c r="AA439">
        <f>'RESUMEN TOTAL'!AG448</f>
        <v>0</v>
      </c>
      <c r="AB439" t="str">
        <f>'RESUMEN TOTAL'!AH448</f>
        <v>APAGADO</v>
      </c>
      <c r="AC439" t="str">
        <f>'RESUMEN TOTAL'!AI448</f>
        <v>APAGADO</v>
      </c>
      <c r="AD439" t="str">
        <f>'RESUMEN TOTAL'!AJ448</f>
        <v>APAGADO</v>
      </c>
      <c r="AE439" t="str">
        <f>'RESUMEN TOTAL'!AK448</f>
        <v>APAGADO</v>
      </c>
      <c r="AF439">
        <f>'RESUMEN TOTAL'!AL448</f>
        <v>0</v>
      </c>
      <c r="AG439">
        <f>'RESUMEN TOTAL'!AM448</f>
        <v>0</v>
      </c>
      <c r="AH439" t="e">
        <f>'RESUMEN TOTAL'!#REF!</f>
        <v>#REF!</v>
      </c>
      <c r="AI439">
        <f>'RESUMEN TOTAL'!AN448</f>
        <v>0</v>
      </c>
    </row>
    <row r="440" spans="1:35" x14ac:dyDescent="0.25">
      <c r="A440" t="str">
        <f>'RESUMEN TOTAL'!A449</f>
        <v>VILLA MONICA VIEJA</v>
      </c>
      <c r="B440" t="str">
        <f>'RESUMEN TOTAL'!B449</f>
        <v>VMOV01 (fija 1)</v>
      </c>
      <c r="C440" t="str">
        <f>'RESUMEN TOTAL'!D449</f>
        <v>ATENAS E/ CAFFERATA Y ALEMANIA</v>
      </c>
      <c r="D440" t="str">
        <f>'RESUMEN TOTAL'!E449</f>
        <v>Fija</v>
      </c>
      <c r="E440" t="str">
        <f>'RESUMEN TOTAL'!F449</f>
        <v>Fibra Optica</v>
      </c>
      <c r="F440" t="str">
        <f>'RESUMEN TOTAL'!L449</f>
        <v>APAGADO</v>
      </c>
      <c r="G440" t="str">
        <f>'RESUMEN TOTAL'!M449</f>
        <v>APAGADO</v>
      </c>
      <c r="H440" t="str">
        <f>'RESUMEN TOTAL'!N449</f>
        <v>APAGADO</v>
      </c>
      <c r="I440" t="str">
        <f>'RESUMEN TOTAL'!O449</f>
        <v>APAGADO</v>
      </c>
      <c r="J440" t="str">
        <f>'RESUMEN TOTAL'!P449</f>
        <v>APAGADO</v>
      </c>
      <c r="K440">
        <f>'RESUMEN TOTAL'!Q449</f>
        <v>0</v>
      </c>
      <c r="L440">
        <f>'RESUMEN TOTAL'!R449</f>
        <v>0</v>
      </c>
      <c r="M440" t="str">
        <f>'RESUMEN TOTAL'!S449</f>
        <v>APAGADO</v>
      </c>
      <c r="N440">
        <f>'RESUMEN TOTAL'!T449</f>
        <v>0</v>
      </c>
      <c r="O440" t="str">
        <f>'RESUMEN TOTAL'!U449</f>
        <v>APAGADO</v>
      </c>
      <c r="P440">
        <f>'RESUMEN TOTAL'!V449</f>
        <v>0</v>
      </c>
      <c r="Q440">
        <f>'RESUMEN TOTAL'!W449</f>
        <v>0</v>
      </c>
      <c r="R440">
        <f>'RESUMEN TOTAL'!X449</f>
        <v>0</v>
      </c>
      <c r="S440" t="str">
        <f>'RESUMEN TOTAL'!Y449</f>
        <v>APAGADO</v>
      </c>
      <c r="T440" t="str">
        <f>'RESUMEN TOTAL'!Z449</f>
        <v>APAGADO</v>
      </c>
      <c r="U440">
        <f>'RESUMEN TOTAL'!AA449</f>
        <v>0</v>
      </c>
      <c r="V440">
        <f>'RESUMEN TOTAL'!AB449</f>
        <v>0</v>
      </c>
      <c r="W440">
        <f>'RESUMEN TOTAL'!AC449</f>
        <v>0</v>
      </c>
      <c r="X440">
        <f>'RESUMEN TOTAL'!AD449</f>
        <v>0</v>
      </c>
      <c r="Y440">
        <f>'RESUMEN TOTAL'!AE449</f>
        <v>0</v>
      </c>
      <c r="Z440">
        <f>'RESUMEN TOTAL'!AF449</f>
        <v>0</v>
      </c>
      <c r="AA440">
        <f>'RESUMEN TOTAL'!AG449</f>
        <v>0</v>
      </c>
      <c r="AB440">
        <f>'RESUMEN TOTAL'!AH449</f>
        <v>0</v>
      </c>
      <c r="AC440">
        <f>'RESUMEN TOTAL'!AI449</f>
        <v>0</v>
      </c>
      <c r="AD440">
        <f>'RESUMEN TOTAL'!AJ449</f>
        <v>0</v>
      </c>
      <c r="AE440">
        <f>'RESUMEN TOTAL'!AK449</f>
        <v>0</v>
      </c>
      <c r="AF440">
        <f>'RESUMEN TOTAL'!AL449</f>
        <v>0</v>
      </c>
      <c r="AG440">
        <f>'RESUMEN TOTAL'!AM449</f>
        <v>0</v>
      </c>
      <c r="AH440">
        <f>'RESUMEN TOTAL'!AN449</f>
        <v>0</v>
      </c>
      <c r="AI440">
        <f>'RESUMEN TOTAL'!AO449</f>
        <v>0</v>
      </c>
    </row>
    <row r="441" spans="1:35" x14ac:dyDescent="0.25">
      <c r="A441" t="str">
        <f>'RESUMEN TOTAL'!A450</f>
        <v>VILLA MONICA VIEJA</v>
      </c>
      <c r="B441" t="str">
        <f>'RESUMEN TOTAL'!B450</f>
        <v>VMOV 02 (fija 2)</v>
      </c>
      <c r="C441" t="str">
        <f>'RESUMEN TOTAL'!D450</f>
        <v>ATENAS E/ CAFFERATA Y ALEMANIA</v>
      </c>
      <c r="D441" t="str">
        <f>'RESUMEN TOTAL'!E450</f>
        <v>Fija</v>
      </c>
      <c r="E441" t="str">
        <f>'RESUMEN TOTAL'!F450</f>
        <v>Fibra Optica</v>
      </c>
      <c r="F441" t="str">
        <f>'RESUMEN TOTAL'!L450</f>
        <v>APAGADO</v>
      </c>
      <c r="G441" t="str">
        <f>'RESUMEN TOTAL'!M450</f>
        <v>APAGADO</v>
      </c>
      <c r="H441" t="str">
        <f>'RESUMEN TOTAL'!N450</f>
        <v>APAGADO</v>
      </c>
      <c r="I441" t="str">
        <f>'RESUMEN TOTAL'!O450</f>
        <v>APAGADO</v>
      </c>
      <c r="J441" t="str">
        <f>'RESUMEN TOTAL'!P450</f>
        <v>APAGADO</v>
      </c>
      <c r="K441">
        <f>'RESUMEN TOTAL'!Q450</f>
        <v>0</v>
      </c>
      <c r="L441">
        <f>'RESUMEN TOTAL'!R450</f>
        <v>0</v>
      </c>
      <c r="M441" t="str">
        <f>'RESUMEN TOTAL'!S450</f>
        <v>APAGADO</v>
      </c>
      <c r="N441">
        <f>'RESUMEN TOTAL'!T450</f>
        <v>0</v>
      </c>
      <c r="O441" t="str">
        <f>'RESUMEN TOTAL'!U450</f>
        <v>APAGADO</v>
      </c>
      <c r="P441">
        <f>'RESUMEN TOTAL'!V450</f>
        <v>0</v>
      </c>
      <c r="Q441">
        <f>'RESUMEN TOTAL'!W450</f>
        <v>0</v>
      </c>
      <c r="R441">
        <f>'RESUMEN TOTAL'!X450</f>
        <v>0</v>
      </c>
      <c r="S441" t="str">
        <f>'RESUMEN TOTAL'!Y450</f>
        <v>APAGADO</v>
      </c>
      <c r="T441" t="str">
        <f>'RESUMEN TOTAL'!Z450</f>
        <v>APAGADO</v>
      </c>
      <c r="U441">
        <f>'RESUMEN TOTAL'!AA450</f>
        <v>0</v>
      </c>
      <c r="V441">
        <f>'RESUMEN TOTAL'!AB450</f>
        <v>0</v>
      </c>
      <c r="W441">
        <f>'RESUMEN TOTAL'!AC450</f>
        <v>0</v>
      </c>
      <c r="X441">
        <f>'RESUMEN TOTAL'!AD450</f>
        <v>0</v>
      </c>
      <c r="Y441">
        <f>'RESUMEN TOTAL'!AE450</f>
        <v>0</v>
      </c>
      <c r="Z441">
        <f>'RESUMEN TOTAL'!AF450</f>
        <v>0</v>
      </c>
      <c r="AA441">
        <f>'RESUMEN TOTAL'!AG450</f>
        <v>0</v>
      </c>
      <c r="AB441">
        <f>'RESUMEN TOTAL'!AH450</f>
        <v>0</v>
      </c>
      <c r="AC441">
        <f>'RESUMEN TOTAL'!AI450</f>
        <v>0</v>
      </c>
      <c r="AD441">
        <f>'RESUMEN TOTAL'!AJ450</f>
        <v>0</v>
      </c>
      <c r="AE441">
        <f>'RESUMEN TOTAL'!AK450</f>
        <v>0</v>
      </c>
      <c r="AF441">
        <f>'RESUMEN TOTAL'!AL450</f>
        <v>0</v>
      </c>
      <c r="AG441">
        <f>'RESUMEN TOTAL'!AM450</f>
        <v>0</v>
      </c>
      <c r="AH441">
        <f>'RESUMEN TOTAL'!AN450</f>
        <v>0</v>
      </c>
      <c r="AI441">
        <f>'RESUMEN TOTAL'!AO450</f>
        <v>0</v>
      </c>
    </row>
    <row r="442" spans="1:35" x14ac:dyDescent="0.25">
      <c r="A442" t="str">
        <f>'RESUMEN TOTAL'!A451</f>
        <v>VILLA MONICA VIEJA</v>
      </c>
      <c r="B442" t="str">
        <f>'RESUMEN TOTAL'!B451</f>
        <v>VMOV 03 (fija 1)</v>
      </c>
      <c r="C442" t="str">
        <f>'RESUMEN TOTAL'!D451</f>
        <v>ROMA E/ HOLANDA Y CAFFERATA</v>
      </c>
      <c r="D442" t="str">
        <f>'RESUMEN TOTAL'!E451</f>
        <v>Fija</v>
      </c>
      <c r="E442" t="str">
        <f>'RESUMEN TOTAL'!F451</f>
        <v>Fibra Optica</v>
      </c>
      <c r="F442" t="str">
        <f>'RESUMEN TOTAL'!L451</f>
        <v>APAGADO</v>
      </c>
      <c r="G442" t="str">
        <f>'RESUMEN TOTAL'!M451</f>
        <v>APAGADO</v>
      </c>
      <c r="H442" t="str">
        <f>'RESUMEN TOTAL'!N451</f>
        <v>APAGADO</v>
      </c>
      <c r="I442" t="str">
        <f>'RESUMEN TOTAL'!O451</f>
        <v>APAGADO</v>
      </c>
      <c r="J442" t="str">
        <f>'RESUMEN TOTAL'!P451</f>
        <v>APAGADO</v>
      </c>
      <c r="K442">
        <f>'RESUMEN TOTAL'!Q451</f>
        <v>0</v>
      </c>
      <c r="L442">
        <f>'RESUMEN TOTAL'!R451</f>
        <v>0</v>
      </c>
      <c r="M442" t="str">
        <f>'RESUMEN TOTAL'!S451</f>
        <v>APAGADO</v>
      </c>
      <c r="N442">
        <f>'RESUMEN TOTAL'!T451</f>
        <v>0</v>
      </c>
      <c r="O442" t="str">
        <f>'RESUMEN TOTAL'!U451</f>
        <v>APAGADO</v>
      </c>
      <c r="P442">
        <f>'RESUMEN TOTAL'!V451</f>
        <v>0</v>
      </c>
      <c r="Q442">
        <f>'RESUMEN TOTAL'!W451</f>
        <v>0</v>
      </c>
      <c r="R442">
        <f>'RESUMEN TOTAL'!X451</f>
        <v>0</v>
      </c>
      <c r="S442" t="str">
        <f>'RESUMEN TOTAL'!Y451</f>
        <v>APAGADO</v>
      </c>
      <c r="T442" t="str">
        <f>'RESUMEN TOTAL'!Z451</f>
        <v>APAGADO</v>
      </c>
      <c r="U442">
        <f>'RESUMEN TOTAL'!AA451</f>
        <v>0</v>
      </c>
      <c r="V442">
        <f>'RESUMEN TOTAL'!AB451</f>
        <v>0</v>
      </c>
      <c r="W442">
        <f>'RESUMEN TOTAL'!AC451</f>
        <v>0</v>
      </c>
      <c r="X442">
        <f>'RESUMEN TOTAL'!AD451</f>
        <v>0</v>
      </c>
      <c r="Y442">
        <f>'RESUMEN TOTAL'!AE451</f>
        <v>0</v>
      </c>
      <c r="Z442">
        <f>'RESUMEN TOTAL'!AF451</f>
        <v>0</v>
      </c>
      <c r="AA442">
        <f>'RESUMEN TOTAL'!AG451</f>
        <v>0</v>
      </c>
      <c r="AB442">
        <f>'RESUMEN TOTAL'!AH451</f>
        <v>0</v>
      </c>
      <c r="AC442">
        <f>'RESUMEN TOTAL'!AI451</f>
        <v>0</v>
      </c>
      <c r="AD442">
        <f>'RESUMEN TOTAL'!AJ451</f>
        <v>0</v>
      </c>
      <c r="AE442">
        <f>'RESUMEN TOTAL'!AK451</f>
        <v>0</v>
      </c>
      <c r="AF442">
        <f>'RESUMEN TOTAL'!AL451</f>
        <v>0</v>
      </c>
      <c r="AG442">
        <f>'RESUMEN TOTAL'!AM451</f>
        <v>0</v>
      </c>
      <c r="AH442">
        <f>'RESUMEN TOTAL'!AN451</f>
        <v>0</v>
      </c>
      <c r="AI442">
        <f>'RESUMEN TOTAL'!AO451</f>
        <v>0</v>
      </c>
    </row>
    <row r="443" spans="1:35" x14ac:dyDescent="0.25">
      <c r="A443" t="str">
        <f>'RESUMEN TOTAL'!A452</f>
        <v>VILLA MONICA VIEJA</v>
      </c>
      <c r="B443" t="str">
        <f>'RESUMEN TOTAL'!B452</f>
        <v>VMOV04 (fija 2)</v>
      </c>
      <c r="C443" t="str">
        <f>'RESUMEN TOTAL'!D452</f>
        <v>ROMA E/ HOLANDA Y CAFFERATA</v>
      </c>
      <c r="D443" t="str">
        <f>'RESUMEN TOTAL'!E452</f>
        <v>Fija</v>
      </c>
      <c r="E443" t="str">
        <f>'RESUMEN TOTAL'!F452</f>
        <v>Fibra Optica</v>
      </c>
      <c r="F443" t="str">
        <f>'RESUMEN TOTAL'!L452</f>
        <v>APAGADO</v>
      </c>
      <c r="G443" t="str">
        <f>'RESUMEN TOTAL'!M452</f>
        <v>APAGADO</v>
      </c>
      <c r="H443" t="str">
        <f>'RESUMEN TOTAL'!N452</f>
        <v>APAGADO</v>
      </c>
      <c r="I443" t="str">
        <f>'RESUMEN TOTAL'!O452</f>
        <v>APAGADO</v>
      </c>
      <c r="J443" t="str">
        <f>'RESUMEN TOTAL'!P452</f>
        <v>APAGADO</v>
      </c>
      <c r="K443">
        <f>'RESUMEN TOTAL'!Q452</f>
        <v>0</v>
      </c>
      <c r="L443">
        <f>'RESUMEN TOTAL'!R452</f>
        <v>0</v>
      </c>
      <c r="M443" t="str">
        <f>'RESUMEN TOTAL'!S452</f>
        <v>APAGADO</v>
      </c>
      <c r="N443">
        <f>'RESUMEN TOTAL'!T452</f>
        <v>0</v>
      </c>
      <c r="O443" t="str">
        <f>'RESUMEN TOTAL'!U452</f>
        <v>APAGADO</v>
      </c>
      <c r="P443">
        <f>'RESUMEN TOTAL'!V452</f>
        <v>0</v>
      </c>
      <c r="Q443">
        <f>'RESUMEN TOTAL'!W452</f>
        <v>0</v>
      </c>
      <c r="R443">
        <f>'RESUMEN TOTAL'!X452</f>
        <v>0</v>
      </c>
      <c r="S443" t="str">
        <f>'RESUMEN TOTAL'!Y452</f>
        <v>APAGADO</v>
      </c>
      <c r="T443" t="str">
        <f>'RESUMEN TOTAL'!Z452</f>
        <v>APAGADO</v>
      </c>
      <c r="U443">
        <f>'RESUMEN TOTAL'!AA452</f>
        <v>0</v>
      </c>
      <c r="V443">
        <f>'RESUMEN TOTAL'!AB452</f>
        <v>0</v>
      </c>
      <c r="W443">
        <f>'RESUMEN TOTAL'!AC452</f>
        <v>0</v>
      </c>
      <c r="X443">
        <f>'RESUMEN TOTAL'!AD452</f>
        <v>0</v>
      </c>
      <c r="Y443">
        <f>'RESUMEN TOTAL'!AE452</f>
        <v>0</v>
      </c>
      <c r="Z443">
        <f>'RESUMEN TOTAL'!AF452</f>
        <v>0</v>
      </c>
      <c r="AA443">
        <f>'RESUMEN TOTAL'!AG452</f>
        <v>0</v>
      </c>
      <c r="AB443">
        <f>'RESUMEN TOTAL'!AH452</f>
        <v>0</v>
      </c>
      <c r="AC443">
        <f>'RESUMEN TOTAL'!AI452</f>
        <v>0</v>
      </c>
      <c r="AD443">
        <f>'RESUMEN TOTAL'!AJ452</f>
        <v>0</v>
      </c>
      <c r="AE443">
        <f>'RESUMEN TOTAL'!AK452</f>
        <v>0</v>
      </c>
      <c r="AF443">
        <f>'RESUMEN TOTAL'!AL452</f>
        <v>0</v>
      </c>
      <c r="AG443">
        <f>'RESUMEN TOTAL'!AM452</f>
        <v>0</v>
      </c>
      <c r="AH443">
        <f>'RESUMEN TOTAL'!AN452</f>
        <v>0</v>
      </c>
      <c r="AI443">
        <f>'RESUMEN TOTAL'!AO452</f>
        <v>0</v>
      </c>
    </row>
    <row r="444" spans="1:35" x14ac:dyDescent="0.25">
      <c r="A444" t="str">
        <f>'RESUMEN TOTAL'!A453</f>
        <v>VILLA SAN LUIS</v>
      </c>
      <c r="B444" t="str">
        <f>'RESUMEN TOTAL'!B453</f>
        <v>VSL 01</v>
      </c>
      <c r="C444" t="str">
        <f>'RESUMEN TOTAL'!D453</f>
        <v>AV. HUDSON Y CACHEUTA</v>
      </c>
      <c r="D444" t="str">
        <f>'RESUMEN TOTAL'!E453</f>
        <v>DOMO</v>
      </c>
      <c r="E444" t="str">
        <f>'RESUMEN TOTAL'!F453</f>
        <v>Fibra Optica</v>
      </c>
      <c r="F444">
        <f>'RESUMEN TOTAL'!L453</f>
        <v>0</v>
      </c>
      <c r="G444">
        <f>'RESUMEN TOTAL'!M453</f>
        <v>0</v>
      </c>
      <c r="H444">
        <f>'RESUMEN TOTAL'!N453</f>
        <v>0</v>
      </c>
      <c r="I444">
        <f>'RESUMEN TOTAL'!O453</f>
        <v>0</v>
      </c>
      <c r="J444">
        <f>'RESUMEN TOTAL'!P453</f>
        <v>0</v>
      </c>
      <c r="K444">
        <f>'RESUMEN TOTAL'!Q453</f>
        <v>0</v>
      </c>
      <c r="L444">
        <f>'RESUMEN TOTAL'!R453</f>
        <v>0</v>
      </c>
      <c r="M444">
        <f>'RESUMEN TOTAL'!S453</f>
        <v>0</v>
      </c>
      <c r="N444">
        <f>'RESUMEN TOTAL'!T453</f>
        <v>0</v>
      </c>
      <c r="O444">
        <f>'RESUMEN TOTAL'!U453</f>
        <v>0</v>
      </c>
      <c r="P444">
        <f>'RESUMEN TOTAL'!V453</f>
        <v>0</v>
      </c>
      <c r="Q444">
        <f>'RESUMEN TOTAL'!W453</f>
        <v>0</v>
      </c>
      <c r="R444">
        <f>'RESUMEN TOTAL'!X453</f>
        <v>0</v>
      </c>
      <c r="S444">
        <f>'RESUMEN TOTAL'!Y453</f>
        <v>0</v>
      </c>
      <c r="T444">
        <f>'RESUMEN TOTAL'!Z453</f>
        <v>0</v>
      </c>
      <c r="U444">
        <f>'RESUMEN TOTAL'!AA453</f>
        <v>0</v>
      </c>
      <c r="V444">
        <f>'RESUMEN TOTAL'!AB453</f>
        <v>0</v>
      </c>
      <c r="W444">
        <f>'RESUMEN TOTAL'!AC453</f>
        <v>0</v>
      </c>
      <c r="X444">
        <f>'RESUMEN TOTAL'!AD453</f>
        <v>0</v>
      </c>
      <c r="Y444">
        <f>'RESUMEN TOTAL'!AE453</f>
        <v>0</v>
      </c>
      <c r="Z444">
        <f>'RESUMEN TOTAL'!AF453</f>
        <v>0</v>
      </c>
      <c r="AA444">
        <f>'RESUMEN TOTAL'!AG453</f>
        <v>0</v>
      </c>
      <c r="AB444">
        <f>'RESUMEN TOTAL'!AH453</f>
        <v>0</v>
      </c>
      <c r="AC444">
        <f>'RESUMEN TOTAL'!AI453</f>
        <v>0</v>
      </c>
      <c r="AD444">
        <f>'RESUMEN TOTAL'!AJ453</f>
        <v>0</v>
      </c>
      <c r="AE444">
        <f>'RESUMEN TOTAL'!AK453</f>
        <v>0</v>
      </c>
      <c r="AF444">
        <f>'RESUMEN TOTAL'!AL453</f>
        <v>0</v>
      </c>
      <c r="AG444">
        <f>'RESUMEN TOTAL'!AM453</f>
        <v>0</v>
      </c>
      <c r="AH444">
        <f>'RESUMEN TOTAL'!AN453</f>
        <v>0</v>
      </c>
      <c r="AI444">
        <f>'RESUMEN TOTAL'!AO453</f>
        <v>0</v>
      </c>
    </row>
    <row r="445" spans="1:35" x14ac:dyDescent="0.25">
      <c r="A445" t="str">
        <f>'RESUMEN TOTAL'!A454</f>
        <v>VILLA SUSANA</v>
      </c>
      <c r="B445" t="str">
        <f>'RESUMEN TOTAL'!B454</f>
        <v>VSU01</v>
      </c>
      <c r="C445" t="str">
        <f>'RESUMEN TOTAL'!D454</f>
        <v>CJAL. JUAN BROWN Y SANTA FE</v>
      </c>
      <c r="D445" t="str">
        <f>'RESUMEN TOTAL'!E454</f>
        <v>DOMO</v>
      </c>
      <c r="E445" t="str">
        <f>'RESUMEN TOTAL'!F454</f>
        <v>Radio</v>
      </c>
      <c r="F445">
        <f>'RESUMEN TOTAL'!L454</f>
        <v>0</v>
      </c>
      <c r="G445">
        <f>'RESUMEN TOTAL'!M454</f>
        <v>0</v>
      </c>
      <c r="H445">
        <f>'RESUMEN TOTAL'!N454</f>
        <v>0</v>
      </c>
      <c r="I445">
        <f>'RESUMEN TOTAL'!O454</f>
        <v>0</v>
      </c>
      <c r="J445">
        <f>'RESUMEN TOTAL'!P454</f>
        <v>0</v>
      </c>
      <c r="K445">
        <f>'RESUMEN TOTAL'!Q454</f>
        <v>0</v>
      </c>
      <c r="L445">
        <f>'RESUMEN TOTAL'!R454</f>
        <v>0</v>
      </c>
      <c r="M445">
        <f>'RESUMEN TOTAL'!S454</f>
        <v>0</v>
      </c>
      <c r="N445">
        <f>'RESUMEN TOTAL'!T454</f>
        <v>0</v>
      </c>
      <c r="O445">
        <f>'RESUMEN TOTAL'!U454</f>
        <v>0</v>
      </c>
      <c r="P445">
        <f>'RESUMEN TOTAL'!V454</f>
        <v>0</v>
      </c>
      <c r="Q445">
        <f>'RESUMEN TOTAL'!W454</f>
        <v>0</v>
      </c>
      <c r="R445">
        <f>'RESUMEN TOTAL'!X454</f>
        <v>0</v>
      </c>
      <c r="S445">
        <f>'RESUMEN TOTAL'!Y454</f>
        <v>0</v>
      </c>
      <c r="T445">
        <f>'RESUMEN TOTAL'!Z454</f>
        <v>0</v>
      </c>
      <c r="U445">
        <f>'RESUMEN TOTAL'!AA454</f>
        <v>0</v>
      </c>
      <c r="V445">
        <f>'RESUMEN TOTAL'!AB454</f>
        <v>0</v>
      </c>
      <c r="W445">
        <f>'RESUMEN TOTAL'!AC454</f>
        <v>0</v>
      </c>
      <c r="X445">
        <f>'RESUMEN TOTAL'!AD454</f>
        <v>0</v>
      </c>
      <c r="Y445">
        <f>'RESUMEN TOTAL'!AE454</f>
        <v>0</v>
      </c>
      <c r="Z445">
        <f>'RESUMEN TOTAL'!AF454</f>
        <v>0</v>
      </c>
      <c r="AA445">
        <f>'RESUMEN TOTAL'!AG454</f>
        <v>0</v>
      </c>
      <c r="AB445">
        <f>'RESUMEN TOTAL'!AH454</f>
        <v>0</v>
      </c>
      <c r="AC445">
        <f>'RESUMEN TOTAL'!AI454</f>
        <v>0</v>
      </c>
      <c r="AD445">
        <f>'RESUMEN TOTAL'!AJ454</f>
        <v>0</v>
      </c>
      <c r="AE445">
        <f>'RESUMEN TOTAL'!AK454</f>
        <v>0</v>
      </c>
      <c r="AF445">
        <f>'RESUMEN TOTAL'!AL454</f>
        <v>0</v>
      </c>
      <c r="AG445">
        <f>'RESUMEN TOTAL'!AM454</f>
        <v>0</v>
      </c>
      <c r="AH445">
        <f>'RESUMEN TOTAL'!AN454</f>
        <v>0</v>
      </c>
      <c r="AI445">
        <f>'RESUMEN TOTAL'!AO454</f>
        <v>0</v>
      </c>
    </row>
    <row r="446" spans="1:35" x14ac:dyDescent="0.25">
      <c r="A446" t="str">
        <f>'RESUMEN TOTAL'!A455</f>
        <v>VILLA SUSANA</v>
      </c>
      <c r="B446" t="str">
        <f>'RESUMEN TOTAL'!B455</f>
        <v>VSU 02</v>
      </c>
      <c r="C446" t="str">
        <f>'RESUMEN TOTAL'!D455</f>
        <v>CABELLO Y SANTA FE</v>
      </c>
      <c r="D446" t="str">
        <f>'RESUMEN TOTAL'!E455</f>
        <v>DOMO</v>
      </c>
      <c r="E446" t="str">
        <f>'RESUMEN TOTAL'!F455</f>
        <v>Radio</v>
      </c>
      <c r="F446">
        <f>'RESUMEN TOTAL'!L455</f>
        <v>0</v>
      </c>
      <c r="G446">
        <f>'RESUMEN TOTAL'!M455</f>
        <v>0</v>
      </c>
      <c r="H446">
        <f>'RESUMEN TOTAL'!N455</f>
        <v>0</v>
      </c>
      <c r="I446">
        <f>'RESUMEN TOTAL'!O455</f>
        <v>0</v>
      </c>
      <c r="J446">
        <f>'RESUMEN TOTAL'!P455</f>
        <v>0</v>
      </c>
      <c r="K446">
        <f>'RESUMEN TOTAL'!Q455</f>
        <v>0</v>
      </c>
      <c r="L446">
        <f>'RESUMEN TOTAL'!R455</f>
        <v>0</v>
      </c>
      <c r="M446">
        <f>'RESUMEN TOTAL'!S455</f>
        <v>0</v>
      </c>
      <c r="N446">
        <f>'RESUMEN TOTAL'!T455</f>
        <v>0</v>
      </c>
      <c r="O446">
        <f>'RESUMEN TOTAL'!U455</f>
        <v>0</v>
      </c>
      <c r="P446">
        <f>'RESUMEN TOTAL'!V455</f>
        <v>0</v>
      </c>
      <c r="Q446">
        <f>'RESUMEN TOTAL'!W455</f>
        <v>0</v>
      </c>
      <c r="R446">
        <f>'RESUMEN TOTAL'!X455</f>
        <v>0</v>
      </c>
      <c r="S446">
        <f>'RESUMEN TOTAL'!Y455</f>
        <v>0</v>
      </c>
      <c r="T446">
        <f>'RESUMEN TOTAL'!Z455</f>
        <v>0</v>
      </c>
      <c r="U446">
        <f>'RESUMEN TOTAL'!AA455</f>
        <v>0</v>
      </c>
      <c r="V446">
        <f>'RESUMEN TOTAL'!AB455</f>
        <v>0</v>
      </c>
      <c r="W446">
        <f>'RESUMEN TOTAL'!AC455</f>
        <v>0</v>
      </c>
      <c r="X446">
        <f>'RESUMEN TOTAL'!AD455</f>
        <v>0</v>
      </c>
      <c r="Y446">
        <f>'RESUMEN TOTAL'!AE455</f>
        <v>0</v>
      </c>
      <c r="Z446">
        <f>'RESUMEN TOTAL'!AF455</f>
        <v>0</v>
      </c>
      <c r="AA446">
        <f>'RESUMEN TOTAL'!AG455</f>
        <v>0</v>
      </c>
      <c r="AB446">
        <f>'RESUMEN TOTAL'!AH455</f>
        <v>0</v>
      </c>
      <c r="AC446">
        <f>'RESUMEN TOTAL'!AI455</f>
        <v>0</v>
      </c>
      <c r="AD446">
        <f>'RESUMEN TOTAL'!AJ455</f>
        <v>0</v>
      </c>
      <c r="AE446">
        <f>'RESUMEN TOTAL'!AK455</f>
        <v>0</v>
      </c>
      <c r="AF446">
        <f>'RESUMEN TOTAL'!AL455</f>
        <v>0</v>
      </c>
      <c r="AG446">
        <f>'RESUMEN TOTAL'!AM455</f>
        <v>0</v>
      </c>
      <c r="AH446">
        <f>'RESUMEN TOTAL'!AN455</f>
        <v>0</v>
      </c>
      <c r="AI446">
        <f>'RESUMEN TOTAL'!AO455</f>
        <v>0</v>
      </c>
    </row>
    <row r="447" spans="1:35" x14ac:dyDescent="0.25">
      <c r="A447" t="str">
        <f>'RESUMEN TOTAL'!A456</f>
        <v>VILLA SUSANA</v>
      </c>
      <c r="B447" t="str">
        <f>'RESUMEN TOTAL'!B456</f>
        <v>VSU 03</v>
      </c>
      <c r="C447" t="str">
        <f>'RESUMEN TOTAL'!D456</f>
        <v>EE.UU Y SERRANO</v>
      </c>
      <c r="D447" t="str">
        <f>'RESUMEN TOTAL'!E456</f>
        <v>DOMO</v>
      </c>
      <c r="E447" t="str">
        <f>'RESUMEN TOTAL'!F456</f>
        <v>Radio</v>
      </c>
      <c r="F447">
        <f>'RESUMEN TOTAL'!L456</f>
        <v>0</v>
      </c>
      <c r="G447">
        <f>'RESUMEN TOTAL'!M456</f>
        <v>0</v>
      </c>
      <c r="H447">
        <f>'RESUMEN TOTAL'!N456</f>
        <v>0</v>
      </c>
      <c r="I447">
        <f>'RESUMEN TOTAL'!O456</f>
        <v>0</v>
      </c>
      <c r="J447">
        <f>'RESUMEN TOTAL'!P456</f>
        <v>0</v>
      </c>
      <c r="K447">
        <f>'RESUMEN TOTAL'!Q456</f>
        <v>0</v>
      </c>
      <c r="L447">
        <f>'RESUMEN TOTAL'!R456</f>
        <v>0</v>
      </c>
      <c r="M447">
        <f>'RESUMEN TOTAL'!S456</f>
        <v>0</v>
      </c>
      <c r="N447">
        <f>'RESUMEN TOTAL'!T456</f>
        <v>0</v>
      </c>
      <c r="O447">
        <f>'RESUMEN TOTAL'!U456</f>
        <v>0</v>
      </c>
      <c r="P447">
        <f>'RESUMEN TOTAL'!V456</f>
        <v>0</v>
      </c>
      <c r="Q447">
        <f>'RESUMEN TOTAL'!W456</f>
        <v>0</v>
      </c>
      <c r="R447">
        <f>'RESUMEN TOTAL'!X456</f>
        <v>0</v>
      </c>
      <c r="S447">
        <f>'RESUMEN TOTAL'!Y456</f>
        <v>0</v>
      </c>
      <c r="T447">
        <f>'RESUMEN TOTAL'!Z456</f>
        <v>0</v>
      </c>
      <c r="U447">
        <f>'RESUMEN TOTAL'!AA456</f>
        <v>0</v>
      </c>
      <c r="V447">
        <f>'RESUMEN TOTAL'!AB456</f>
        <v>0</v>
      </c>
      <c r="W447">
        <f>'RESUMEN TOTAL'!AC456</f>
        <v>0</v>
      </c>
      <c r="X447">
        <f>'RESUMEN TOTAL'!AD456</f>
        <v>0</v>
      </c>
      <c r="Y447">
        <f>'RESUMEN TOTAL'!AE456</f>
        <v>0</v>
      </c>
      <c r="Z447">
        <f>'RESUMEN TOTAL'!AF456</f>
        <v>0</v>
      </c>
      <c r="AA447">
        <f>'RESUMEN TOTAL'!AG456</f>
        <v>0</v>
      </c>
      <c r="AB447">
        <f>'RESUMEN TOTAL'!AH456</f>
        <v>0</v>
      </c>
      <c r="AC447">
        <f>'RESUMEN TOTAL'!AI456</f>
        <v>0</v>
      </c>
      <c r="AD447">
        <f>'RESUMEN TOTAL'!AJ456</f>
        <v>0</v>
      </c>
      <c r="AE447">
        <f>'RESUMEN TOTAL'!AK456</f>
        <v>0</v>
      </c>
      <c r="AF447">
        <f>'RESUMEN TOTAL'!AL456</f>
        <v>0</v>
      </c>
      <c r="AG447">
        <f>'RESUMEN TOTAL'!AM456</f>
        <v>0</v>
      </c>
      <c r="AH447">
        <f>'RESUMEN TOTAL'!AN456</f>
        <v>0</v>
      </c>
      <c r="AI447">
        <f>'RESUMEN TOTAL'!AO456</f>
        <v>0</v>
      </c>
    </row>
    <row r="448" spans="1:35" x14ac:dyDescent="0.25">
      <c r="A448" t="str">
        <f>'RESUMEN TOTAL'!A457</f>
        <v>VILLA SUSANA</v>
      </c>
      <c r="B448" t="str">
        <f>'RESUMEN TOTAL'!B457</f>
        <v>VSU 04</v>
      </c>
      <c r="C448" t="str">
        <f>'RESUMEN TOTAL'!D457</f>
        <v>Aniceto Diaz y Cordoba</v>
      </c>
      <c r="D448" t="str">
        <f>'RESUMEN TOTAL'!E457</f>
        <v>fija</v>
      </c>
      <c r="E448" t="str">
        <f>'RESUMEN TOTAL'!F457</f>
        <v>Fibra Optica</v>
      </c>
      <c r="F448">
        <f>'RESUMEN TOTAL'!L457</f>
        <v>0</v>
      </c>
      <c r="G448">
        <f>'RESUMEN TOTAL'!M457</f>
        <v>0</v>
      </c>
      <c r="H448">
        <f>'RESUMEN TOTAL'!N457</f>
        <v>0</v>
      </c>
      <c r="I448">
        <f>'RESUMEN TOTAL'!O457</f>
        <v>0</v>
      </c>
      <c r="J448">
        <f>'RESUMEN TOTAL'!P457</f>
        <v>0</v>
      </c>
      <c r="K448">
        <f>'RESUMEN TOTAL'!Q457</f>
        <v>0</v>
      </c>
      <c r="L448">
        <f>'RESUMEN TOTAL'!R457</f>
        <v>0</v>
      </c>
      <c r="M448">
        <f>'RESUMEN TOTAL'!S457</f>
        <v>0</v>
      </c>
      <c r="N448">
        <f>'RESUMEN TOTAL'!T457</f>
        <v>0</v>
      </c>
      <c r="O448">
        <f>'RESUMEN TOTAL'!U457</f>
        <v>0</v>
      </c>
      <c r="P448">
        <f>'RESUMEN TOTAL'!V457</f>
        <v>0</v>
      </c>
      <c r="Q448">
        <f>'RESUMEN TOTAL'!W457</f>
        <v>0</v>
      </c>
      <c r="R448">
        <f>'RESUMEN TOTAL'!X457</f>
        <v>0</v>
      </c>
      <c r="S448">
        <f>'RESUMEN TOTAL'!Y457</f>
        <v>0</v>
      </c>
      <c r="T448">
        <f>'RESUMEN TOTAL'!Z457</f>
        <v>0</v>
      </c>
      <c r="U448">
        <f>'RESUMEN TOTAL'!AA457</f>
        <v>0</v>
      </c>
      <c r="V448">
        <f>'RESUMEN TOTAL'!AB457</f>
        <v>0</v>
      </c>
      <c r="W448">
        <f>'RESUMEN TOTAL'!AC457</f>
        <v>0</v>
      </c>
      <c r="X448">
        <f>'RESUMEN TOTAL'!AD457</f>
        <v>0</v>
      </c>
      <c r="Y448">
        <f>'RESUMEN TOTAL'!AE457</f>
        <v>0</v>
      </c>
      <c r="Z448">
        <f>'RESUMEN TOTAL'!AF457</f>
        <v>0</v>
      </c>
      <c r="AA448">
        <f>'RESUMEN TOTAL'!AG457</f>
        <v>0</v>
      </c>
      <c r="AB448">
        <f>'RESUMEN TOTAL'!AH457</f>
        <v>0</v>
      </c>
      <c r="AC448">
        <f>'RESUMEN TOTAL'!AI457</f>
        <v>0</v>
      </c>
      <c r="AD448">
        <f>'RESUMEN TOTAL'!AJ457</f>
        <v>0</v>
      </c>
      <c r="AE448">
        <f>'RESUMEN TOTAL'!AK457</f>
        <v>0</v>
      </c>
      <c r="AF448">
        <f>'RESUMEN TOTAL'!AL457</f>
        <v>0</v>
      </c>
      <c r="AG448">
        <f>'RESUMEN TOTAL'!AM457</f>
        <v>0</v>
      </c>
      <c r="AH448">
        <f>'RESUMEN TOTAL'!AN457</f>
        <v>0</v>
      </c>
      <c r="AI448">
        <f>'RESUMEN TOTAL'!AO457</f>
        <v>0</v>
      </c>
    </row>
    <row r="449" spans="1:35" x14ac:dyDescent="0.25">
      <c r="A449" t="str">
        <f>'RESUMEN TOTAL'!A458</f>
        <v>VILLA SUSANA</v>
      </c>
      <c r="B449" t="str">
        <f>'RESUMEN TOTAL'!B458</f>
        <v>VSU 05</v>
      </c>
      <c r="C449" t="str">
        <f>'RESUMEN TOTAL'!D458</f>
        <v>Aniceto Diaz y Cordoba</v>
      </c>
      <c r="D449" t="str">
        <f>'RESUMEN TOTAL'!E458</f>
        <v>fija</v>
      </c>
      <c r="E449" t="str">
        <f>'RESUMEN TOTAL'!F458</f>
        <v>Fibra Optica</v>
      </c>
      <c r="F449">
        <f>'RESUMEN TOTAL'!L458</f>
        <v>0</v>
      </c>
      <c r="G449">
        <f>'RESUMEN TOTAL'!M458</f>
        <v>0</v>
      </c>
      <c r="H449">
        <f>'RESUMEN TOTAL'!N458</f>
        <v>0</v>
      </c>
      <c r="I449">
        <f>'RESUMEN TOTAL'!O458</f>
        <v>0</v>
      </c>
      <c r="J449">
        <f>'RESUMEN TOTAL'!P458</f>
        <v>0</v>
      </c>
      <c r="K449">
        <f>'RESUMEN TOTAL'!Q458</f>
        <v>0</v>
      </c>
      <c r="L449">
        <f>'RESUMEN TOTAL'!R458</f>
        <v>0</v>
      </c>
      <c r="M449">
        <f>'RESUMEN TOTAL'!S458</f>
        <v>0</v>
      </c>
      <c r="N449">
        <f>'RESUMEN TOTAL'!T458</f>
        <v>0</v>
      </c>
      <c r="O449">
        <f>'RESUMEN TOTAL'!U458</f>
        <v>0</v>
      </c>
      <c r="P449">
        <f>'RESUMEN TOTAL'!V458</f>
        <v>0</v>
      </c>
      <c r="Q449">
        <f>'RESUMEN TOTAL'!W458</f>
        <v>0</v>
      </c>
      <c r="R449">
        <f>'RESUMEN TOTAL'!X458</f>
        <v>0</v>
      </c>
      <c r="S449">
        <f>'RESUMEN TOTAL'!Y458</f>
        <v>0</v>
      </c>
      <c r="T449">
        <f>'RESUMEN TOTAL'!Z458</f>
        <v>0</v>
      </c>
      <c r="U449">
        <f>'RESUMEN TOTAL'!AA458</f>
        <v>0</v>
      </c>
      <c r="V449">
        <f>'RESUMEN TOTAL'!AB458</f>
        <v>0</v>
      </c>
      <c r="W449">
        <f>'RESUMEN TOTAL'!AC458</f>
        <v>0</v>
      </c>
      <c r="X449">
        <f>'RESUMEN TOTAL'!AD458</f>
        <v>0</v>
      </c>
      <c r="Y449">
        <f>'RESUMEN TOTAL'!AE458</f>
        <v>0</v>
      </c>
      <c r="Z449">
        <f>'RESUMEN TOTAL'!AF458</f>
        <v>0</v>
      </c>
      <c r="AA449">
        <f>'RESUMEN TOTAL'!AG458</f>
        <v>0</v>
      </c>
      <c r="AB449">
        <f>'RESUMEN TOTAL'!AH458</f>
        <v>0</v>
      </c>
      <c r="AC449">
        <f>'RESUMEN TOTAL'!AI458</f>
        <v>0</v>
      </c>
      <c r="AD449">
        <f>'RESUMEN TOTAL'!AJ458</f>
        <v>0</v>
      </c>
      <c r="AE449">
        <f>'RESUMEN TOTAL'!AK458</f>
        <v>0</v>
      </c>
      <c r="AF449">
        <f>'RESUMEN TOTAL'!AL458</f>
        <v>0</v>
      </c>
      <c r="AG449">
        <f>'RESUMEN TOTAL'!AM458</f>
        <v>0</v>
      </c>
      <c r="AH449">
        <f>'RESUMEN TOTAL'!AN458</f>
        <v>0</v>
      </c>
      <c r="AI449">
        <f>'RESUMEN TOTAL'!AO458</f>
        <v>0</v>
      </c>
    </row>
    <row r="450" spans="1:35" x14ac:dyDescent="0.25">
      <c r="A450" t="str">
        <f>'RESUMEN TOTAL'!A459</f>
        <v>VILLA SUSANA</v>
      </c>
      <c r="B450" t="str">
        <f>'RESUMEN TOTAL'!B459</f>
        <v>VSU 06</v>
      </c>
      <c r="C450" t="str">
        <f>'RESUMEN TOTAL'!D459</f>
        <v>EE.UU Y BROWN</v>
      </c>
      <c r="D450" t="str">
        <f>'RESUMEN TOTAL'!E459</f>
        <v>DOMO</v>
      </c>
      <c r="E450" t="str">
        <f>'RESUMEN TOTAL'!F459</f>
        <v>Fibra Optica</v>
      </c>
      <c r="F450">
        <f>'RESUMEN TOTAL'!L459</f>
        <v>0</v>
      </c>
      <c r="G450">
        <f>'RESUMEN TOTAL'!M459</f>
        <v>0</v>
      </c>
      <c r="H450">
        <f>'RESUMEN TOTAL'!N459</f>
        <v>0</v>
      </c>
      <c r="I450">
        <f>'RESUMEN TOTAL'!O459</f>
        <v>0</v>
      </c>
      <c r="J450">
        <f>'RESUMEN TOTAL'!P459</f>
        <v>0</v>
      </c>
      <c r="K450">
        <f>'RESUMEN TOTAL'!Q459</f>
        <v>0</v>
      </c>
      <c r="L450">
        <f>'RESUMEN TOTAL'!R459</f>
        <v>0</v>
      </c>
      <c r="M450">
        <f>'RESUMEN TOTAL'!S459</f>
        <v>0</v>
      </c>
      <c r="N450">
        <f>'RESUMEN TOTAL'!T459</f>
        <v>0</v>
      </c>
      <c r="O450">
        <f>'RESUMEN TOTAL'!U459</f>
        <v>0</v>
      </c>
      <c r="P450">
        <f>'RESUMEN TOTAL'!V459</f>
        <v>0</v>
      </c>
      <c r="Q450">
        <f>'RESUMEN TOTAL'!W459</f>
        <v>0</v>
      </c>
      <c r="R450">
        <f>'RESUMEN TOTAL'!X459</f>
        <v>0</v>
      </c>
      <c r="S450">
        <f>'RESUMEN TOTAL'!Y459</f>
        <v>0</v>
      </c>
      <c r="T450">
        <f>'RESUMEN TOTAL'!Z459</f>
        <v>0</v>
      </c>
      <c r="U450">
        <f>'RESUMEN TOTAL'!AA459</f>
        <v>0</v>
      </c>
      <c r="V450">
        <f>'RESUMEN TOTAL'!AB459</f>
        <v>0</v>
      </c>
      <c r="W450">
        <f>'RESUMEN TOTAL'!AC459</f>
        <v>0</v>
      </c>
      <c r="X450">
        <f>'RESUMEN TOTAL'!AD459</f>
        <v>0</v>
      </c>
      <c r="Y450">
        <f>'RESUMEN TOTAL'!AE459</f>
        <v>0</v>
      </c>
      <c r="Z450">
        <f>'RESUMEN TOTAL'!AF459</f>
        <v>0</v>
      </c>
      <c r="AA450">
        <f>'RESUMEN TOTAL'!AG459</f>
        <v>0</v>
      </c>
      <c r="AB450">
        <f>'RESUMEN TOTAL'!AH459</f>
        <v>0</v>
      </c>
      <c r="AC450">
        <f>'RESUMEN TOTAL'!AI459</f>
        <v>0</v>
      </c>
      <c r="AD450">
        <f>'RESUMEN TOTAL'!AJ459</f>
        <v>0</v>
      </c>
      <c r="AE450">
        <f>'RESUMEN TOTAL'!AK459</f>
        <v>0</v>
      </c>
      <c r="AF450">
        <f>'RESUMEN TOTAL'!AL459</f>
        <v>0</v>
      </c>
      <c r="AG450">
        <f>'RESUMEN TOTAL'!AM459</f>
        <v>0</v>
      </c>
      <c r="AH450">
        <f>'RESUMEN TOTAL'!AN459</f>
        <v>0</v>
      </c>
      <c r="AI450">
        <f>'RESUMEN TOTAL'!AO459</f>
        <v>0</v>
      </c>
    </row>
    <row r="451" spans="1:35" x14ac:dyDescent="0.25">
      <c r="A451" t="str">
        <f>'RESUMEN TOTAL'!A460</f>
        <v>ZEBALLOS</v>
      </c>
      <c r="B451" t="str">
        <f>'RESUMEN TOTAL'!B460</f>
        <v>ZEB02</v>
      </c>
      <c r="C451" t="str">
        <f>'RESUMEN TOTAL'!D460</f>
        <v>Quinquela Martin y Sgo. del Estero</v>
      </c>
      <c r="D451" t="str">
        <f>'RESUMEN TOTAL'!E460</f>
        <v>Domo</v>
      </c>
      <c r="E451" t="str">
        <f>'RESUMEN TOTAL'!F460</f>
        <v>Radio</v>
      </c>
      <c r="F451">
        <f>'RESUMEN TOTAL'!L460</f>
        <v>0</v>
      </c>
      <c r="G451">
        <f>'RESUMEN TOTAL'!M460</f>
        <v>0</v>
      </c>
      <c r="H451">
        <f>'RESUMEN TOTAL'!N460</f>
        <v>0</v>
      </c>
      <c r="I451">
        <f>'RESUMEN TOTAL'!O460</f>
        <v>0</v>
      </c>
      <c r="J451">
        <f>'RESUMEN TOTAL'!P460</f>
        <v>0</v>
      </c>
      <c r="K451">
        <f>'RESUMEN TOTAL'!Q460</f>
        <v>0</v>
      </c>
      <c r="L451">
        <f>'RESUMEN TOTAL'!R460</f>
        <v>0</v>
      </c>
      <c r="M451">
        <f>'RESUMEN TOTAL'!S460</f>
        <v>0</v>
      </c>
      <c r="N451">
        <f>'RESUMEN TOTAL'!T460</f>
        <v>0</v>
      </c>
      <c r="O451">
        <f>'RESUMEN TOTAL'!U460</f>
        <v>0</v>
      </c>
      <c r="P451">
        <f>'RESUMEN TOTAL'!V460</f>
        <v>0</v>
      </c>
      <c r="Q451">
        <f>'RESUMEN TOTAL'!W460</f>
        <v>0</v>
      </c>
      <c r="R451">
        <f>'RESUMEN TOTAL'!X460</f>
        <v>0</v>
      </c>
      <c r="S451">
        <f>'RESUMEN TOTAL'!Y460</f>
        <v>0</v>
      </c>
      <c r="T451">
        <f>'RESUMEN TOTAL'!Z460</f>
        <v>0</v>
      </c>
      <c r="U451">
        <f>'RESUMEN TOTAL'!AA460</f>
        <v>0</v>
      </c>
      <c r="V451">
        <f>'RESUMEN TOTAL'!AB460</f>
        <v>0</v>
      </c>
      <c r="W451">
        <f>'RESUMEN TOTAL'!AC460</f>
        <v>0</v>
      </c>
      <c r="X451">
        <f>'RESUMEN TOTAL'!AD460</f>
        <v>0</v>
      </c>
      <c r="Y451">
        <f>'RESUMEN TOTAL'!AE460</f>
        <v>0</v>
      </c>
      <c r="Z451">
        <f>'RESUMEN TOTAL'!AF460</f>
        <v>0</v>
      </c>
      <c r="AA451">
        <f>'RESUMEN TOTAL'!AG460</f>
        <v>0</v>
      </c>
      <c r="AB451">
        <f>'RESUMEN TOTAL'!AH460</f>
        <v>0</v>
      </c>
      <c r="AC451">
        <f>'RESUMEN TOTAL'!AI460</f>
        <v>0</v>
      </c>
      <c r="AD451">
        <f>'RESUMEN TOTAL'!AJ460</f>
        <v>0</v>
      </c>
      <c r="AE451">
        <f>'RESUMEN TOTAL'!AK460</f>
        <v>0</v>
      </c>
      <c r="AF451">
        <f>'RESUMEN TOTAL'!AL460</f>
        <v>0</v>
      </c>
      <c r="AG451">
        <f>'RESUMEN TOTAL'!AM460</f>
        <v>0</v>
      </c>
      <c r="AH451">
        <f>'RESUMEN TOTAL'!AN460</f>
        <v>0</v>
      </c>
      <c r="AI451">
        <f>'RESUMEN TOTAL'!AO460</f>
        <v>0</v>
      </c>
    </row>
    <row r="452" spans="1:35" x14ac:dyDescent="0.25">
      <c r="A452" t="str">
        <f>'RESUMEN TOTAL'!A461</f>
        <v>9 DE JULIO</v>
      </c>
      <c r="B452" t="str">
        <f>'RESUMEN TOTAL'!B461</f>
        <v>ZEB03</v>
      </c>
      <c r="C452" t="str">
        <f>'RESUMEN TOTAL'!D461</f>
        <v>Quinquela Martin y Pte. Peron</v>
      </c>
      <c r="D452" t="str">
        <f>'RESUMEN TOTAL'!E461</f>
        <v>Domo</v>
      </c>
      <c r="E452" t="str">
        <f>'RESUMEN TOTAL'!F461</f>
        <v>Radio</v>
      </c>
      <c r="F452">
        <f>'RESUMEN TOTAL'!L461</f>
        <v>0</v>
      </c>
      <c r="G452">
        <f>'RESUMEN TOTAL'!M461</f>
        <v>0</v>
      </c>
      <c r="H452">
        <f>'RESUMEN TOTAL'!N461</f>
        <v>0</v>
      </c>
      <c r="I452">
        <f>'RESUMEN TOTAL'!O461</f>
        <v>0</v>
      </c>
      <c r="J452">
        <f>'RESUMEN TOTAL'!P461</f>
        <v>0</v>
      </c>
      <c r="K452">
        <f>'RESUMEN TOTAL'!Q461</f>
        <v>0</v>
      </c>
      <c r="L452">
        <f>'RESUMEN TOTAL'!R461</f>
        <v>0</v>
      </c>
      <c r="M452">
        <f>'RESUMEN TOTAL'!S461</f>
        <v>0</v>
      </c>
      <c r="N452">
        <f>'RESUMEN TOTAL'!T461</f>
        <v>0</v>
      </c>
      <c r="O452">
        <f>'RESUMEN TOTAL'!U461</f>
        <v>0</v>
      </c>
      <c r="P452">
        <f>'RESUMEN TOTAL'!V461</f>
        <v>0</v>
      </c>
      <c r="Q452">
        <f>'RESUMEN TOTAL'!W461</f>
        <v>0</v>
      </c>
      <c r="R452">
        <f>'RESUMEN TOTAL'!X461</f>
        <v>0</v>
      </c>
      <c r="S452">
        <f>'RESUMEN TOTAL'!Y461</f>
        <v>0</v>
      </c>
      <c r="T452">
        <f>'RESUMEN TOTAL'!Z461</f>
        <v>0</v>
      </c>
      <c r="U452">
        <f>'RESUMEN TOTAL'!AA461</f>
        <v>0</v>
      </c>
      <c r="V452">
        <f>'RESUMEN TOTAL'!AB461</f>
        <v>0</v>
      </c>
      <c r="W452">
        <f>'RESUMEN TOTAL'!AC461</f>
        <v>0</v>
      </c>
      <c r="X452">
        <f>'RESUMEN TOTAL'!AD461</f>
        <v>0</v>
      </c>
      <c r="Y452">
        <f>'RESUMEN TOTAL'!AE461</f>
        <v>0</v>
      </c>
      <c r="Z452">
        <f>'RESUMEN TOTAL'!AF461</f>
        <v>0</v>
      </c>
      <c r="AA452">
        <f>'RESUMEN TOTAL'!AG461</f>
        <v>0</v>
      </c>
      <c r="AB452">
        <f>'RESUMEN TOTAL'!AH461</f>
        <v>0</v>
      </c>
      <c r="AC452">
        <f>'RESUMEN TOTAL'!AI461</f>
        <v>0</v>
      </c>
      <c r="AD452">
        <f>'RESUMEN TOTAL'!AJ461</f>
        <v>0</v>
      </c>
      <c r="AE452">
        <f>'RESUMEN TOTAL'!AK461</f>
        <v>0</v>
      </c>
      <c r="AF452">
        <f>'RESUMEN TOTAL'!AL461</f>
        <v>0</v>
      </c>
      <c r="AG452">
        <f>'RESUMEN TOTAL'!AM461</f>
        <v>0</v>
      </c>
      <c r="AH452">
        <f>'RESUMEN TOTAL'!AN461</f>
        <v>0</v>
      </c>
      <c r="AI452">
        <f>'RESUMEN TOTAL'!AO461</f>
        <v>0</v>
      </c>
    </row>
    <row r="453" spans="1:35" x14ac:dyDescent="0.25">
      <c r="A453" t="str">
        <f>'RESUMEN TOTAL'!A462</f>
        <v>ZEBALLOS</v>
      </c>
      <c r="B453" t="str">
        <f>'RESUMEN TOTAL'!B462</f>
        <v>ZEB04</v>
      </c>
      <c r="C453" t="str">
        <f>'RESUMEN TOTAL'!D462</f>
        <v>THEVENET Y DIAGONAL GRANADEROS</v>
      </c>
      <c r="D453" t="str">
        <f>'RESUMEN TOTAL'!E462</f>
        <v>DOMO</v>
      </c>
      <c r="E453" t="str">
        <f>'RESUMEN TOTAL'!F462</f>
        <v>Radio</v>
      </c>
      <c r="F453">
        <f>'RESUMEN TOTAL'!L462</f>
        <v>0</v>
      </c>
      <c r="G453">
        <f>'RESUMEN TOTAL'!M462</f>
        <v>0</v>
      </c>
      <c r="H453">
        <f>'RESUMEN TOTAL'!N462</f>
        <v>0</v>
      </c>
      <c r="I453">
        <f>'RESUMEN TOTAL'!O462</f>
        <v>0</v>
      </c>
      <c r="J453">
        <f>'RESUMEN TOTAL'!P462</f>
        <v>0</v>
      </c>
      <c r="K453">
        <f>'RESUMEN TOTAL'!Q462</f>
        <v>0</v>
      </c>
      <c r="L453">
        <f>'RESUMEN TOTAL'!R462</f>
        <v>0</v>
      </c>
      <c r="M453">
        <f>'RESUMEN TOTAL'!S462</f>
        <v>0</v>
      </c>
      <c r="N453">
        <f>'RESUMEN TOTAL'!T462</f>
        <v>0</v>
      </c>
      <c r="O453">
        <f>'RESUMEN TOTAL'!U462</f>
        <v>0</v>
      </c>
      <c r="P453">
        <f>'RESUMEN TOTAL'!V462</f>
        <v>0</v>
      </c>
      <c r="Q453">
        <f>'RESUMEN TOTAL'!W462</f>
        <v>0</v>
      </c>
      <c r="R453">
        <f>'RESUMEN TOTAL'!X462</f>
        <v>0</v>
      </c>
      <c r="S453">
        <f>'RESUMEN TOTAL'!Y462</f>
        <v>0</v>
      </c>
      <c r="T453">
        <f>'RESUMEN TOTAL'!Z462</f>
        <v>0</v>
      </c>
      <c r="U453">
        <f>'RESUMEN TOTAL'!AA462</f>
        <v>0</v>
      </c>
      <c r="V453">
        <f>'RESUMEN TOTAL'!AB462</f>
        <v>0</v>
      </c>
      <c r="W453">
        <f>'RESUMEN TOTAL'!AC462</f>
        <v>0</v>
      </c>
      <c r="X453">
        <f>'RESUMEN TOTAL'!AD462</f>
        <v>0</v>
      </c>
      <c r="Y453">
        <f>'RESUMEN TOTAL'!AE462</f>
        <v>0</v>
      </c>
      <c r="Z453">
        <f>'RESUMEN TOTAL'!AF462</f>
        <v>0</v>
      </c>
      <c r="AA453">
        <f>'RESUMEN TOTAL'!AG462</f>
        <v>0</v>
      </c>
      <c r="AB453">
        <f>'RESUMEN TOTAL'!AH462</f>
        <v>0</v>
      </c>
      <c r="AC453">
        <f>'RESUMEN TOTAL'!AI462</f>
        <v>0</v>
      </c>
      <c r="AD453">
        <f>'RESUMEN TOTAL'!AJ462</f>
        <v>0</v>
      </c>
      <c r="AE453">
        <f>'RESUMEN TOTAL'!AK462</f>
        <v>0</v>
      </c>
      <c r="AF453">
        <f>'RESUMEN TOTAL'!AL462</f>
        <v>0</v>
      </c>
      <c r="AG453">
        <f>'RESUMEN TOTAL'!AM462</f>
        <v>0</v>
      </c>
      <c r="AH453">
        <f>'RESUMEN TOTAL'!AN462</f>
        <v>0</v>
      </c>
      <c r="AI453">
        <f>'RESUMEN TOTAL'!AO462</f>
        <v>0</v>
      </c>
    </row>
    <row r="454" spans="1:35" x14ac:dyDescent="0.25">
      <c r="A454" t="str">
        <f>'RESUMEN TOTAL'!A463</f>
        <v>ZEBALLOS</v>
      </c>
      <c r="B454" t="str">
        <f>'RESUMEN TOTAL'!B463</f>
        <v>ZEB 05</v>
      </c>
      <c r="C454" t="str">
        <f>'RESUMEN TOTAL'!D463</f>
        <v>DIAG. GRANADEROS Y 214 BIS</v>
      </c>
      <c r="D454" t="str">
        <f>'RESUMEN TOTAL'!E463</f>
        <v>Domo</v>
      </c>
      <c r="E454" t="str">
        <f>'RESUMEN TOTAL'!F463</f>
        <v>Radio</v>
      </c>
      <c r="F454">
        <f>'RESUMEN TOTAL'!L463</f>
        <v>0</v>
      </c>
      <c r="G454">
        <f>'RESUMEN TOTAL'!M463</f>
        <v>0</v>
      </c>
      <c r="H454">
        <f>'RESUMEN TOTAL'!N463</f>
        <v>0</v>
      </c>
      <c r="I454">
        <f>'RESUMEN TOTAL'!O463</f>
        <v>0</v>
      </c>
      <c r="J454">
        <f>'RESUMEN TOTAL'!P463</f>
        <v>0</v>
      </c>
      <c r="K454">
        <f>'RESUMEN TOTAL'!Q463</f>
        <v>0</v>
      </c>
      <c r="L454">
        <f>'RESUMEN TOTAL'!R463</f>
        <v>0</v>
      </c>
      <c r="M454">
        <f>'RESUMEN TOTAL'!S463</f>
        <v>0</v>
      </c>
      <c r="N454">
        <f>'RESUMEN TOTAL'!T463</f>
        <v>0</v>
      </c>
      <c r="O454">
        <f>'RESUMEN TOTAL'!U463</f>
        <v>0</v>
      </c>
      <c r="P454">
        <f>'RESUMEN TOTAL'!V463</f>
        <v>0</v>
      </c>
      <c r="Q454">
        <f>'RESUMEN TOTAL'!W463</f>
        <v>0</v>
      </c>
      <c r="R454">
        <f>'RESUMEN TOTAL'!X463</f>
        <v>0</v>
      </c>
      <c r="S454">
        <f>'RESUMEN TOTAL'!Y463</f>
        <v>0</v>
      </c>
      <c r="T454">
        <f>'RESUMEN TOTAL'!Z463</f>
        <v>0</v>
      </c>
      <c r="U454">
        <f>'RESUMEN TOTAL'!AA463</f>
        <v>0</v>
      </c>
      <c r="V454">
        <f>'RESUMEN TOTAL'!AB463</f>
        <v>0</v>
      </c>
      <c r="W454">
        <f>'RESUMEN TOTAL'!AC463</f>
        <v>0</v>
      </c>
      <c r="X454">
        <f>'RESUMEN TOTAL'!AD463</f>
        <v>0</v>
      </c>
      <c r="Y454">
        <f>'RESUMEN TOTAL'!AE463</f>
        <v>0</v>
      </c>
      <c r="Z454">
        <f>'RESUMEN TOTAL'!AF463</f>
        <v>0</v>
      </c>
      <c r="AA454">
        <f>'RESUMEN TOTAL'!AG463</f>
        <v>0</v>
      </c>
      <c r="AB454">
        <f>'RESUMEN TOTAL'!AH463</f>
        <v>0</v>
      </c>
      <c r="AC454">
        <f>'RESUMEN TOTAL'!AI463</f>
        <v>0</v>
      </c>
      <c r="AD454">
        <f>'RESUMEN TOTAL'!AJ463</f>
        <v>0</v>
      </c>
      <c r="AE454">
        <f>'RESUMEN TOTAL'!AK463</f>
        <v>0</v>
      </c>
      <c r="AF454">
        <f>'RESUMEN TOTAL'!AL463</f>
        <v>0</v>
      </c>
      <c r="AG454">
        <f>'RESUMEN TOTAL'!AM463</f>
        <v>0</v>
      </c>
      <c r="AH454">
        <f>'RESUMEN TOTAL'!AN463</f>
        <v>0</v>
      </c>
      <c r="AI454">
        <f>'RESUMEN TOTAL'!AO463</f>
        <v>0</v>
      </c>
    </row>
    <row r="455" spans="1:35" x14ac:dyDescent="0.25">
      <c r="A455" t="str">
        <f>'RESUMEN TOTAL'!A484</f>
        <v>PARADAS SEGURAS</v>
      </c>
      <c r="B455">
        <f>'RESUMEN TOTAL'!B484</f>
        <v>21</v>
      </c>
      <c r="C455" t="str">
        <f>'RESUMEN TOTAL'!D484</f>
        <v>HUDSON Y CABILDO OESTE</v>
      </c>
      <c r="D455" t="str">
        <f>'RESUMEN TOTAL'!E484</f>
        <v>GFIJA</v>
      </c>
      <c r="E455" t="str">
        <f>'RESUMEN TOTAL'!F484</f>
        <v>GPON</v>
      </c>
      <c r="F455">
        <f>'RESUMEN TOTAL'!L484</f>
        <v>0</v>
      </c>
      <c r="G455">
        <f>'RESUMEN TOTAL'!M484</f>
        <v>0</v>
      </c>
      <c r="H455">
        <f>'RESUMEN TOTAL'!N484</f>
        <v>0</v>
      </c>
      <c r="I455">
        <f>'RESUMEN TOTAL'!O484</f>
        <v>0</v>
      </c>
      <c r="J455">
        <f>'RESUMEN TOTAL'!P484</f>
        <v>0</v>
      </c>
      <c r="K455">
        <f>'RESUMEN TOTAL'!Q484</f>
        <v>0</v>
      </c>
      <c r="L455">
        <f>'RESUMEN TOTAL'!R484</f>
        <v>0</v>
      </c>
      <c r="M455">
        <f>'RESUMEN TOTAL'!S484</f>
        <v>0</v>
      </c>
      <c r="N455">
        <f>'RESUMEN TOTAL'!T484</f>
        <v>0</v>
      </c>
      <c r="O455">
        <f>'RESUMEN TOTAL'!U484</f>
        <v>0</v>
      </c>
      <c r="P455">
        <f>'RESUMEN TOTAL'!V484</f>
        <v>0</v>
      </c>
      <c r="Q455">
        <f>'RESUMEN TOTAL'!W484</f>
        <v>0</v>
      </c>
      <c r="R455">
        <f>'RESUMEN TOTAL'!X484</f>
        <v>0</v>
      </c>
      <c r="S455">
        <f>'RESUMEN TOTAL'!Y484</f>
        <v>0</v>
      </c>
      <c r="T455">
        <f>'RESUMEN TOTAL'!Z484</f>
        <v>0</v>
      </c>
      <c r="U455">
        <f>'RESUMEN TOTAL'!AA484</f>
        <v>0</v>
      </c>
      <c r="V455">
        <f>'RESUMEN TOTAL'!AB484</f>
        <v>0</v>
      </c>
      <c r="W455">
        <f>'RESUMEN TOTAL'!AC484</f>
        <v>0</v>
      </c>
      <c r="X455">
        <f>'RESUMEN TOTAL'!AD484</f>
        <v>0</v>
      </c>
      <c r="Y455">
        <f>'RESUMEN TOTAL'!AE484</f>
        <v>0</v>
      </c>
      <c r="Z455">
        <f>'RESUMEN TOTAL'!AF484</f>
        <v>0</v>
      </c>
      <c r="AA455">
        <f>'RESUMEN TOTAL'!AG484</f>
        <v>0</v>
      </c>
      <c r="AB455">
        <f>'RESUMEN TOTAL'!AH484</f>
        <v>0</v>
      </c>
      <c r="AC455">
        <f>'RESUMEN TOTAL'!AI484</f>
        <v>0</v>
      </c>
      <c r="AD455">
        <f>'RESUMEN TOTAL'!AJ484</f>
        <v>0</v>
      </c>
      <c r="AE455">
        <f>'RESUMEN TOTAL'!AK484</f>
        <v>0</v>
      </c>
      <c r="AF455">
        <f>'RESUMEN TOTAL'!AL484</f>
        <v>0</v>
      </c>
      <c r="AG455">
        <f>'RESUMEN TOTAL'!AM484</f>
        <v>0</v>
      </c>
      <c r="AH455">
        <f>'RESUMEN TOTAL'!AN484</f>
        <v>0</v>
      </c>
      <c r="AI455">
        <f>'RESUMEN TOTAL'!AO484</f>
        <v>0</v>
      </c>
    </row>
    <row r="456" spans="1:35" x14ac:dyDescent="0.25">
      <c r="A456" t="str">
        <f>'RESUMEN TOTAL'!A485</f>
        <v>PARADAS SEGURAS</v>
      </c>
      <c r="B456" t="str">
        <f>'RESUMEN TOTAL'!B485</f>
        <v>21 I</v>
      </c>
      <c r="C456" t="str">
        <f>'RESUMEN TOTAL'!D485</f>
        <v>HUDSON Y CABILDO OESTE</v>
      </c>
      <c r="D456" t="str">
        <f>'RESUMEN TOTAL'!E485</f>
        <v>INTERCOMUNICADOR</v>
      </c>
      <c r="E456" t="str">
        <f>'RESUMEN TOTAL'!F485</f>
        <v>GPON</v>
      </c>
      <c r="F456" t="str">
        <f>'RESUMEN TOTAL'!L485</f>
        <v>APAGADO</v>
      </c>
      <c r="G456" t="str">
        <f>'RESUMEN TOTAL'!M485</f>
        <v>APAGADO</v>
      </c>
      <c r="H456" t="str">
        <f>'RESUMEN TOTAL'!N485</f>
        <v>APAGADO</v>
      </c>
      <c r="I456">
        <f>'RESUMEN TOTAL'!O485</f>
        <v>0</v>
      </c>
      <c r="J456">
        <f>'RESUMEN TOTAL'!P485</f>
        <v>0</v>
      </c>
      <c r="K456">
        <f>'RESUMEN TOTAL'!Q485</f>
        <v>0</v>
      </c>
      <c r="L456">
        <f>'RESUMEN TOTAL'!R485</f>
        <v>0</v>
      </c>
      <c r="M456">
        <f>'RESUMEN TOTAL'!S485</f>
        <v>0</v>
      </c>
      <c r="N456">
        <f>'RESUMEN TOTAL'!T485</f>
        <v>0</v>
      </c>
      <c r="O456">
        <f>'RESUMEN TOTAL'!U485</f>
        <v>0</v>
      </c>
      <c r="P456">
        <f>'RESUMEN TOTAL'!V485</f>
        <v>0</v>
      </c>
      <c r="Q456">
        <f>'RESUMEN TOTAL'!W485</f>
        <v>0</v>
      </c>
      <c r="R456">
        <f>'RESUMEN TOTAL'!X485</f>
        <v>0</v>
      </c>
      <c r="S456">
        <f>'RESUMEN TOTAL'!Y485</f>
        <v>0</v>
      </c>
      <c r="T456">
        <f>'RESUMEN TOTAL'!Z485</f>
        <v>0</v>
      </c>
      <c r="U456">
        <f>'RESUMEN TOTAL'!AA485</f>
        <v>0</v>
      </c>
      <c r="V456">
        <f>'RESUMEN TOTAL'!AB485</f>
        <v>0</v>
      </c>
      <c r="W456">
        <f>'RESUMEN TOTAL'!AC485</f>
        <v>0</v>
      </c>
      <c r="X456">
        <f>'RESUMEN TOTAL'!AD485</f>
        <v>0</v>
      </c>
      <c r="Y456">
        <f>'RESUMEN TOTAL'!AE485</f>
        <v>0</v>
      </c>
      <c r="Z456">
        <f>'RESUMEN TOTAL'!AF485</f>
        <v>0</v>
      </c>
      <c r="AA456">
        <f>'RESUMEN TOTAL'!AG485</f>
        <v>0</v>
      </c>
      <c r="AB456">
        <f>'RESUMEN TOTAL'!AH485</f>
        <v>0</v>
      </c>
      <c r="AC456">
        <f>'RESUMEN TOTAL'!AI485</f>
        <v>0</v>
      </c>
      <c r="AD456">
        <f>'RESUMEN TOTAL'!AJ485</f>
        <v>0</v>
      </c>
      <c r="AE456">
        <f>'RESUMEN TOTAL'!AK485</f>
        <v>0</v>
      </c>
      <c r="AF456">
        <f>'RESUMEN TOTAL'!AL485</f>
        <v>0</v>
      </c>
      <c r="AG456">
        <f>'RESUMEN TOTAL'!AM485</f>
        <v>0</v>
      </c>
      <c r="AH456">
        <f>'RESUMEN TOTAL'!AN485</f>
        <v>0</v>
      </c>
      <c r="AI456">
        <f>'RESUMEN TOTAL'!AO485</f>
        <v>0</v>
      </c>
    </row>
    <row r="457" spans="1:35" x14ac:dyDescent="0.25">
      <c r="A457" t="str">
        <f>'RESUMEN TOTAL'!A486</f>
        <v>PARADAS SEGURAS</v>
      </c>
      <c r="B457">
        <f>'RESUMEN TOTAL'!B486</f>
        <v>22</v>
      </c>
      <c r="C457" t="str">
        <f>'RESUMEN TOTAL'!D486</f>
        <v>HUDSON Y CABILDO  ESTE</v>
      </c>
      <c r="D457" t="str">
        <f>'RESUMEN TOTAL'!E486</f>
        <v>GFIJA</v>
      </c>
      <c r="E457" t="str">
        <f>'RESUMEN TOTAL'!F486</f>
        <v>GPON</v>
      </c>
      <c r="F457" t="str">
        <f>'RESUMEN TOTAL'!L486</f>
        <v>APAGADO</v>
      </c>
      <c r="G457" t="str">
        <f>'RESUMEN TOTAL'!M486</f>
        <v>APAGADO</v>
      </c>
      <c r="H457" t="str">
        <f>'RESUMEN TOTAL'!N486</f>
        <v>APAGADO</v>
      </c>
      <c r="I457" t="str">
        <f>'RESUMEN TOTAL'!O486</f>
        <v>APAGADO</v>
      </c>
      <c r="J457" t="str">
        <f>'RESUMEN TOTAL'!P486</f>
        <v>APAGADO</v>
      </c>
      <c r="K457" t="str">
        <f>'RESUMEN TOTAL'!Q486</f>
        <v>APAGADO</v>
      </c>
      <c r="L457" t="str">
        <f>'RESUMEN TOTAL'!R486</f>
        <v>APAGADO</v>
      </c>
      <c r="M457" t="str">
        <f>'RESUMEN TOTAL'!S486</f>
        <v>APAGADO</v>
      </c>
      <c r="N457" t="str">
        <f>'RESUMEN TOTAL'!T486</f>
        <v>APAGADO</v>
      </c>
      <c r="O457" t="str">
        <f>'RESUMEN TOTAL'!U486</f>
        <v>APAGADO</v>
      </c>
      <c r="P457" t="str">
        <f>'RESUMEN TOTAL'!V486</f>
        <v>APAGADO</v>
      </c>
      <c r="Q457" t="str">
        <f>'RESUMEN TOTAL'!W486</f>
        <v>APAGADO</v>
      </c>
      <c r="R457">
        <f>'RESUMEN TOTAL'!X486</f>
        <v>0</v>
      </c>
      <c r="S457" t="str">
        <f>'RESUMEN TOTAL'!Y486</f>
        <v>APAGADO</v>
      </c>
      <c r="T457" t="str">
        <f>'RESUMEN TOTAL'!Z486</f>
        <v>APAGADO</v>
      </c>
      <c r="U457" t="str">
        <f>'RESUMEN TOTAL'!AA486</f>
        <v>APAGADO</v>
      </c>
      <c r="V457" t="str">
        <f>'RESUMEN TOTAL'!AB486</f>
        <v>APAGADO</v>
      </c>
      <c r="W457" t="str">
        <f>'RESUMEN TOTAL'!AC486</f>
        <v>APAGADO</v>
      </c>
      <c r="X457" t="str">
        <f>'RESUMEN TOTAL'!AD486</f>
        <v>APAGADO</v>
      </c>
      <c r="Y457" t="str">
        <f>'RESUMEN TOTAL'!AE486</f>
        <v>APAGADO</v>
      </c>
      <c r="Z457" t="str">
        <f>'RESUMEN TOTAL'!AF486</f>
        <v>APAGADO</v>
      </c>
      <c r="AA457" t="str">
        <f>'RESUMEN TOTAL'!AG486</f>
        <v>APAGADO</v>
      </c>
      <c r="AB457" t="str">
        <f>'RESUMEN TOTAL'!AH486</f>
        <v>APAGADO</v>
      </c>
      <c r="AC457" t="str">
        <f>'RESUMEN TOTAL'!AI486</f>
        <v>APAGADO</v>
      </c>
      <c r="AD457" t="str">
        <f>'RESUMEN TOTAL'!AJ486</f>
        <v>APAGADO</v>
      </c>
      <c r="AE457" t="str">
        <f>'RESUMEN TOTAL'!AK486</f>
        <v>APAGADO</v>
      </c>
      <c r="AF457">
        <f>'RESUMEN TOTAL'!AL486</f>
        <v>0</v>
      </c>
      <c r="AG457">
        <f>'RESUMEN TOTAL'!AM486</f>
        <v>0</v>
      </c>
      <c r="AH457" t="e">
        <f>'RESUMEN TOTAL'!#REF!</f>
        <v>#REF!</v>
      </c>
      <c r="AI457">
        <f>'RESUMEN TOTAL'!AN486</f>
        <v>0</v>
      </c>
    </row>
    <row r="458" spans="1:35" x14ac:dyDescent="0.25">
      <c r="A458" t="str">
        <f>'RESUMEN TOTAL'!A487</f>
        <v>PARADAS SEGURAS</v>
      </c>
      <c r="B458" t="str">
        <f>'RESUMEN TOTAL'!B487</f>
        <v>22 I</v>
      </c>
      <c r="C458" t="str">
        <f>'RESUMEN TOTAL'!D487</f>
        <v>HUDSON Y CABILDO  ESTE</v>
      </c>
      <c r="D458" t="str">
        <f>'RESUMEN TOTAL'!E487</f>
        <v>INTERCOMUNICADOR</v>
      </c>
      <c r="E458" t="str">
        <f>'RESUMEN TOTAL'!F487</f>
        <v>GPON</v>
      </c>
      <c r="F458" t="str">
        <f>'RESUMEN TOTAL'!L487</f>
        <v>APAGADO</v>
      </c>
      <c r="G458" t="str">
        <f>'RESUMEN TOTAL'!M487</f>
        <v>APAGADO</v>
      </c>
      <c r="H458" t="str">
        <f>'RESUMEN TOTAL'!N487</f>
        <v>APAGADO</v>
      </c>
      <c r="I458" t="str">
        <f>'RESUMEN TOTAL'!O487</f>
        <v>APAGADO</v>
      </c>
      <c r="J458" t="str">
        <f>'RESUMEN TOTAL'!P487</f>
        <v>APAGADO</v>
      </c>
      <c r="K458" t="str">
        <f>'RESUMEN TOTAL'!Q487</f>
        <v>APAGADO</v>
      </c>
      <c r="L458" t="str">
        <f>'RESUMEN TOTAL'!R487</f>
        <v>APAGADO</v>
      </c>
      <c r="M458" t="str">
        <f>'RESUMEN TOTAL'!S487</f>
        <v>APAGADO</v>
      </c>
      <c r="N458" t="str">
        <f>'RESUMEN TOTAL'!T487</f>
        <v>APAGADO</v>
      </c>
      <c r="O458" t="str">
        <f>'RESUMEN TOTAL'!U487</f>
        <v>APAGADO</v>
      </c>
      <c r="P458" t="str">
        <f>'RESUMEN TOTAL'!V487</f>
        <v>APAGADO</v>
      </c>
      <c r="Q458" t="str">
        <f>'RESUMEN TOTAL'!W487</f>
        <v>APAGADO</v>
      </c>
      <c r="R458">
        <f>'RESUMEN TOTAL'!X487</f>
        <v>0</v>
      </c>
      <c r="S458" t="str">
        <f>'RESUMEN TOTAL'!Y487</f>
        <v>APAGADO</v>
      </c>
      <c r="T458" t="str">
        <f>'RESUMEN TOTAL'!Z487</f>
        <v>APAGADO</v>
      </c>
      <c r="U458" t="str">
        <f>'RESUMEN TOTAL'!AA487</f>
        <v>APAGADO</v>
      </c>
      <c r="V458" t="str">
        <f>'RESUMEN TOTAL'!AB487</f>
        <v>APAGADO</v>
      </c>
      <c r="W458" t="str">
        <f>'RESUMEN TOTAL'!AC487</f>
        <v>APAGADO</v>
      </c>
      <c r="X458" t="str">
        <f>'RESUMEN TOTAL'!AD487</f>
        <v>APAGADO</v>
      </c>
      <c r="Y458" t="str">
        <f>'RESUMEN TOTAL'!AE487</f>
        <v>APAGADO</v>
      </c>
      <c r="Z458" t="str">
        <f>'RESUMEN TOTAL'!AF487</f>
        <v>APAGADO</v>
      </c>
      <c r="AA458" t="str">
        <f>'RESUMEN TOTAL'!AG487</f>
        <v>APAGADO</v>
      </c>
      <c r="AB458" t="str">
        <f>'RESUMEN TOTAL'!AH487</f>
        <v>APAGADO</v>
      </c>
      <c r="AC458" t="str">
        <f>'RESUMEN TOTAL'!AI487</f>
        <v>APAGADO</v>
      </c>
      <c r="AD458" t="str">
        <f>'RESUMEN TOTAL'!AJ487</f>
        <v>APAGADO</v>
      </c>
      <c r="AE458" t="str">
        <f>'RESUMEN TOTAL'!AK487</f>
        <v>APAGADO</v>
      </c>
      <c r="AF458">
        <f>'RESUMEN TOTAL'!AL487</f>
        <v>0</v>
      </c>
      <c r="AG458">
        <f>'RESUMEN TOTAL'!AM487</f>
        <v>0</v>
      </c>
      <c r="AH458" t="e">
        <f>'RESUMEN TOTAL'!#REF!</f>
        <v>#REF!</v>
      </c>
      <c r="AI458">
        <f>'RESUMEN TOTAL'!AN487</f>
        <v>0</v>
      </c>
    </row>
    <row r="459" spans="1:35" x14ac:dyDescent="0.25">
      <c r="A459" t="str">
        <f>'RESUMEN TOTAL'!A488</f>
        <v>PARADAS SEGURAS</v>
      </c>
      <c r="B459">
        <f>'RESUMEN TOTAL'!B488</f>
        <v>23</v>
      </c>
      <c r="C459" t="str">
        <f>'RESUMEN TOTAL'!D488</f>
        <v>HUDSON Y SAN NICOLAS OESTE</v>
      </c>
      <c r="D459" t="str">
        <f>'RESUMEN TOTAL'!E488</f>
        <v>GFIJA</v>
      </c>
      <c r="E459" t="str">
        <f>'RESUMEN TOTAL'!F488</f>
        <v>GPON</v>
      </c>
      <c r="F459">
        <f>'RESUMEN TOTAL'!L488</f>
        <v>0</v>
      </c>
      <c r="G459">
        <f>'RESUMEN TOTAL'!M488</f>
        <v>0</v>
      </c>
      <c r="H459">
        <f>'RESUMEN TOTAL'!N488</f>
        <v>0</v>
      </c>
      <c r="I459" t="str">
        <f>'RESUMEN TOTAL'!O488</f>
        <v>APAGADO</v>
      </c>
      <c r="J459" t="str">
        <f>'RESUMEN TOTAL'!P488</f>
        <v>APAGADO</v>
      </c>
      <c r="K459" t="str">
        <f>'RESUMEN TOTAL'!Q488</f>
        <v>APAGADO</v>
      </c>
      <c r="L459" t="str">
        <f>'RESUMEN TOTAL'!R488</f>
        <v>APAGADO</v>
      </c>
      <c r="M459" t="str">
        <f>'RESUMEN TOTAL'!S488</f>
        <v>APAGADO</v>
      </c>
      <c r="N459" t="str">
        <f>'RESUMEN TOTAL'!T488</f>
        <v>APAGADO</v>
      </c>
      <c r="O459" t="str">
        <f>'RESUMEN TOTAL'!U488</f>
        <v>APAGADO</v>
      </c>
      <c r="P459" t="str">
        <f>'RESUMEN TOTAL'!V488</f>
        <v>APAGADO</v>
      </c>
      <c r="Q459" t="str">
        <f>'RESUMEN TOTAL'!W488</f>
        <v>APAGADO</v>
      </c>
      <c r="R459">
        <f>'RESUMEN TOTAL'!X488</f>
        <v>0</v>
      </c>
      <c r="S459" t="str">
        <f>'RESUMEN TOTAL'!Y488</f>
        <v>APAGADO</v>
      </c>
      <c r="T459" t="str">
        <f>'RESUMEN TOTAL'!Z488</f>
        <v>APAGADO</v>
      </c>
      <c r="U459" t="str">
        <f>'RESUMEN TOTAL'!AA488</f>
        <v>APAGADO</v>
      </c>
      <c r="V459" t="str">
        <f>'RESUMEN TOTAL'!AB488</f>
        <v>APAGADO</v>
      </c>
      <c r="W459" t="str">
        <f>'RESUMEN TOTAL'!AC488</f>
        <v>APAGADO</v>
      </c>
      <c r="X459" t="str">
        <f>'RESUMEN TOTAL'!AD488</f>
        <v>APAGADO</v>
      </c>
      <c r="Y459" t="str">
        <f>'RESUMEN TOTAL'!AE488</f>
        <v>APAGADO</v>
      </c>
      <c r="Z459" t="str">
        <f>'RESUMEN TOTAL'!AF488</f>
        <v>APAGADO</v>
      </c>
      <c r="AA459" t="str">
        <f>'RESUMEN TOTAL'!AG488</f>
        <v>APAGADO</v>
      </c>
      <c r="AB459" t="str">
        <f>'RESUMEN TOTAL'!AH488</f>
        <v>APAGADO</v>
      </c>
      <c r="AC459" t="str">
        <f>'RESUMEN TOTAL'!AI488</f>
        <v>APAGADO</v>
      </c>
      <c r="AD459" t="str">
        <f>'RESUMEN TOTAL'!AJ488</f>
        <v>APAGADO</v>
      </c>
      <c r="AE459" t="str">
        <f>'RESUMEN TOTAL'!AK488</f>
        <v>APAGADO</v>
      </c>
      <c r="AF459">
        <f>'RESUMEN TOTAL'!AL488</f>
        <v>0</v>
      </c>
      <c r="AG459">
        <f>'RESUMEN TOTAL'!AM488</f>
        <v>0</v>
      </c>
      <c r="AH459" t="e">
        <f>'RESUMEN TOTAL'!#REF!</f>
        <v>#REF!</v>
      </c>
      <c r="AI459">
        <f>'RESUMEN TOTAL'!AN488</f>
        <v>0</v>
      </c>
    </row>
    <row r="460" spans="1:35" x14ac:dyDescent="0.25">
      <c r="A460" t="str">
        <f>'RESUMEN TOTAL'!A489</f>
        <v>PARADAS SEGURAS</v>
      </c>
      <c r="B460" t="str">
        <f>'RESUMEN TOTAL'!B489</f>
        <v>23 I</v>
      </c>
      <c r="C460" t="str">
        <f>'RESUMEN TOTAL'!D489</f>
        <v>HUDSON Y SAN NICOLAS OESTE</v>
      </c>
      <c r="D460" t="str">
        <f>'RESUMEN TOTAL'!E489</f>
        <v>INTERCOMUNICADOR</v>
      </c>
      <c r="E460" t="str">
        <f>'RESUMEN TOTAL'!F489</f>
        <v>GPON</v>
      </c>
      <c r="F460" t="str">
        <f>'RESUMEN TOTAL'!L489</f>
        <v>APAGADO</v>
      </c>
      <c r="G460" t="str">
        <f>'RESUMEN TOTAL'!M489</f>
        <v>APAGADO</v>
      </c>
      <c r="H460" t="str">
        <f>'RESUMEN TOTAL'!N489</f>
        <v>APAGADO</v>
      </c>
      <c r="I460" t="str">
        <f>'RESUMEN TOTAL'!O489</f>
        <v>APAGADO</v>
      </c>
      <c r="J460" t="str">
        <f>'RESUMEN TOTAL'!P489</f>
        <v>APAGADO</v>
      </c>
      <c r="K460" t="str">
        <f>'RESUMEN TOTAL'!Q489</f>
        <v>APAGADO</v>
      </c>
      <c r="L460" t="str">
        <f>'RESUMEN TOTAL'!R489</f>
        <v>APAGADO</v>
      </c>
      <c r="M460" t="str">
        <f>'RESUMEN TOTAL'!S489</f>
        <v>APAGADO</v>
      </c>
      <c r="N460" t="str">
        <f>'RESUMEN TOTAL'!T489</f>
        <v>APAGADO</v>
      </c>
      <c r="O460" t="str">
        <f>'RESUMEN TOTAL'!U489</f>
        <v>APAGADO</v>
      </c>
      <c r="P460" t="str">
        <f>'RESUMEN TOTAL'!V489</f>
        <v>APAGADO</v>
      </c>
      <c r="Q460" t="str">
        <f>'RESUMEN TOTAL'!W489</f>
        <v>APAGADO</v>
      </c>
      <c r="R460">
        <f>'RESUMEN TOTAL'!X489</f>
        <v>0</v>
      </c>
      <c r="S460" t="str">
        <f>'RESUMEN TOTAL'!Y489</f>
        <v>APAGADO</v>
      </c>
      <c r="T460" t="str">
        <f>'RESUMEN TOTAL'!Z489</f>
        <v>APAGADO</v>
      </c>
      <c r="U460" t="str">
        <f>'RESUMEN TOTAL'!AA489</f>
        <v>APAGADO</v>
      </c>
      <c r="V460" t="str">
        <f>'RESUMEN TOTAL'!AB489</f>
        <v>APAGADO</v>
      </c>
      <c r="W460" t="str">
        <f>'RESUMEN TOTAL'!AC489</f>
        <v>APAGADO</v>
      </c>
      <c r="X460" t="str">
        <f>'RESUMEN TOTAL'!AD489</f>
        <v>APAGADO</v>
      </c>
      <c r="Y460" t="str">
        <f>'RESUMEN TOTAL'!AE489</f>
        <v>APAGADO</v>
      </c>
      <c r="Z460" t="str">
        <f>'RESUMEN TOTAL'!AF489</f>
        <v>APAGADO</v>
      </c>
      <c r="AA460" t="str">
        <f>'RESUMEN TOTAL'!AG489</f>
        <v>APAGADO</v>
      </c>
      <c r="AB460" t="str">
        <f>'RESUMEN TOTAL'!AH489</f>
        <v>APAGADO</v>
      </c>
      <c r="AC460" t="str">
        <f>'RESUMEN TOTAL'!AI489</f>
        <v>APAGADO</v>
      </c>
      <c r="AD460" t="str">
        <f>'RESUMEN TOTAL'!AJ489</f>
        <v>APAGADO</v>
      </c>
      <c r="AE460" t="str">
        <f>'RESUMEN TOTAL'!AK489</f>
        <v>APAGADO</v>
      </c>
      <c r="AF460">
        <f>'RESUMEN TOTAL'!AL489</f>
        <v>0</v>
      </c>
      <c r="AG460">
        <f>'RESUMEN TOTAL'!AM489</f>
        <v>0</v>
      </c>
      <c r="AH460" t="e">
        <f>'RESUMEN TOTAL'!#REF!</f>
        <v>#REF!</v>
      </c>
      <c r="AI460">
        <f>'RESUMEN TOTAL'!AN489</f>
        <v>0</v>
      </c>
    </row>
    <row r="461" spans="1:35" x14ac:dyDescent="0.25">
      <c r="A461" t="str">
        <f>'RESUMEN TOTAL'!A490</f>
        <v>PARADAS SEGURAS</v>
      </c>
      <c r="B461">
        <f>'RESUMEN TOTAL'!B490</f>
        <v>24</v>
      </c>
      <c r="C461" t="str">
        <f>'RESUMEN TOTAL'!D490</f>
        <v>HUDSON Y ALDAO ESTE</v>
      </c>
      <c r="D461" t="str">
        <f>'RESUMEN TOTAL'!E490</f>
        <v>GFIJA</v>
      </c>
      <c r="E461" t="str">
        <f>'RESUMEN TOTAL'!F490</f>
        <v>GPON</v>
      </c>
      <c r="F461" t="str">
        <f>'RESUMEN TOTAL'!L490</f>
        <v>APAGADO</v>
      </c>
      <c r="G461" t="str">
        <f>'RESUMEN TOTAL'!M490</f>
        <v>APAGADO</v>
      </c>
      <c r="H461" t="str">
        <f>'RESUMEN TOTAL'!N490</f>
        <v>APAGADO</v>
      </c>
      <c r="I461" t="str">
        <f>'RESUMEN TOTAL'!O490</f>
        <v>APAGADO</v>
      </c>
      <c r="J461" t="str">
        <f>'RESUMEN TOTAL'!P490</f>
        <v>APAGADO</v>
      </c>
      <c r="K461" t="str">
        <f>'RESUMEN TOTAL'!Q490</f>
        <v>APAGADO</v>
      </c>
      <c r="L461" t="str">
        <f>'RESUMEN TOTAL'!R490</f>
        <v>APAGADO</v>
      </c>
      <c r="M461" t="str">
        <f>'RESUMEN TOTAL'!S490</f>
        <v>APAGADO</v>
      </c>
      <c r="N461" t="str">
        <f>'RESUMEN TOTAL'!T490</f>
        <v>APAGADO</v>
      </c>
      <c r="O461" t="str">
        <f>'RESUMEN TOTAL'!U490</f>
        <v>APAGADO</v>
      </c>
      <c r="P461" t="str">
        <f>'RESUMEN TOTAL'!V490</f>
        <v>APAGADO</v>
      </c>
      <c r="Q461" t="str">
        <f>'RESUMEN TOTAL'!W490</f>
        <v>APAGADO</v>
      </c>
      <c r="R461">
        <f>'RESUMEN TOTAL'!X490</f>
        <v>0</v>
      </c>
      <c r="S461" t="str">
        <f>'RESUMEN TOTAL'!Y490</f>
        <v>APAGADO</v>
      </c>
      <c r="T461" t="str">
        <f>'RESUMEN TOTAL'!Z490</f>
        <v>APAGADO</v>
      </c>
      <c r="U461" t="str">
        <f>'RESUMEN TOTAL'!AA490</f>
        <v>APAGADO</v>
      </c>
      <c r="V461" t="str">
        <f>'RESUMEN TOTAL'!AB490</f>
        <v>APAGADO</v>
      </c>
      <c r="W461" t="str">
        <f>'RESUMEN TOTAL'!AC490</f>
        <v>APAGADO</v>
      </c>
      <c r="X461" t="str">
        <f>'RESUMEN TOTAL'!AD490</f>
        <v>APAGADO</v>
      </c>
      <c r="Y461" t="str">
        <f>'RESUMEN TOTAL'!AE490</f>
        <v>APAGADO</v>
      </c>
      <c r="Z461" t="str">
        <f>'RESUMEN TOTAL'!AF490</f>
        <v>APAGADO</v>
      </c>
      <c r="AA461" t="str">
        <f>'RESUMEN TOTAL'!AG490</f>
        <v>APAGADO</v>
      </c>
      <c r="AB461" t="str">
        <f>'RESUMEN TOTAL'!AH490</f>
        <v>APAGADO</v>
      </c>
      <c r="AC461" t="str">
        <f>'RESUMEN TOTAL'!AI490</f>
        <v>APAGADO</v>
      </c>
      <c r="AD461" t="str">
        <f>'RESUMEN TOTAL'!AJ490</f>
        <v>APAGADO</v>
      </c>
      <c r="AE461" t="str">
        <f>'RESUMEN TOTAL'!AK490</f>
        <v>APAGADO</v>
      </c>
      <c r="AF461">
        <f>'RESUMEN TOTAL'!AL490</f>
        <v>0</v>
      </c>
      <c r="AG461">
        <f>'RESUMEN TOTAL'!AM490</f>
        <v>0</v>
      </c>
      <c r="AH461" t="e">
        <f>'RESUMEN TOTAL'!#REF!</f>
        <v>#REF!</v>
      </c>
      <c r="AI461">
        <f>'RESUMEN TOTAL'!AN490</f>
        <v>0</v>
      </c>
    </row>
    <row r="462" spans="1:35" x14ac:dyDescent="0.25">
      <c r="A462" t="str">
        <f>'RESUMEN TOTAL'!A491</f>
        <v>PARADAS SEGURAS</v>
      </c>
      <c r="B462" t="str">
        <f>'RESUMEN TOTAL'!B491</f>
        <v>24 I</v>
      </c>
      <c r="C462" t="str">
        <f>'RESUMEN TOTAL'!D491</f>
        <v>HUDSON Y ALDAO ESTE</v>
      </c>
      <c r="D462" t="str">
        <f>'RESUMEN TOTAL'!E491</f>
        <v>INTERCOMUNICADOR</v>
      </c>
      <c r="E462" t="str">
        <f>'RESUMEN TOTAL'!F491</f>
        <v>GPON</v>
      </c>
      <c r="F462" t="str">
        <f>'RESUMEN TOTAL'!L491</f>
        <v>APAGADO</v>
      </c>
      <c r="G462" t="str">
        <f>'RESUMEN TOTAL'!M491</f>
        <v>APAGADO</v>
      </c>
      <c r="H462" t="str">
        <f>'RESUMEN TOTAL'!N491</f>
        <v>APAGADO</v>
      </c>
      <c r="I462" t="str">
        <f>'RESUMEN TOTAL'!O491</f>
        <v>APAGADO</v>
      </c>
      <c r="J462" t="str">
        <f>'RESUMEN TOTAL'!P491</f>
        <v>APAGADO</v>
      </c>
      <c r="K462" t="str">
        <f>'RESUMEN TOTAL'!Q491</f>
        <v>APAGADO</v>
      </c>
      <c r="L462" t="str">
        <f>'RESUMEN TOTAL'!R491</f>
        <v>APAGADO</v>
      </c>
      <c r="M462" t="str">
        <f>'RESUMEN TOTAL'!S491</f>
        <v>APAGADO</v>
      </c>
      <c r="N462" t="str">
        <f>'RESUMEN TOTAL'!T491</f>
        <v>APAGADO</v>
      </c>
      <c r="O462" t="str">
        <f>'RESUMEN TOTAL'!U491</f>
        <v>APAGADO</v>
      </c>
      <c r="P462" t="str">
        <f>'RESUMEN TOTAL'!V491</f>
        <v>APAGADO</v>
      </c>
      <c r="Q462" t="str">
        <f>'RESUMEN TOTAL'!W491</f>
        <v>APAGADO</v>
      </c>
      <c r="R462">
        <f>'RESUMEN TOTAL'!X491</f>
        <v>0</v>
      </c>
      <c r="S462" t="str">
        <f>'RESUMEN TOTAL'!Y491</f>
        <v>APAGADO</v>
      </c>
      <c r="T462" t="str">
        <f>'RESUMEN TOTAL'!Z491</f>
        <v>APAGADO</v>
      </c>
      <c r="U462" t="str">
        <f>'RESUMEN TOTAL'!AA491</f>
        <v>APAGADO</v>
      </c>
      <c r="V462" t="str">
        <f>'RESUMEN TOTAL'!AB491</f>
        <v>APAGADO</v>
      </c>
      <c r="W462" t="str">
        <f>'RESUMEN TOTAL'!AC491</f>
        <v>APAGADO</v>
      </c>
      <c r="X462" t="str">
        <f>'RESUMEN TOTAL'!AD491</f>
        <v>APAGADO</v>
      </c>
      <c r="Y462" t="str">
        <f>'RESUMEN TOTAL'!AE491</f>
        <v>APAGADO</v>
      </c>
      <c r="Z462" t="str">
        <f>'RESUMEN TOTAL'!AF491</f>
        <v>APAGADO</v>
      </c>
      <c r="AA462" t="str">
        <f>'RESUMEN TOTAL'!AG491</f>
        <v>APAGADO</v>
      </c>
      <c r="AB462" t="str">
        <f>'RESUMEN TOTAL'!AH491</f>
        <v>APAGADO</v>
      </c>
      <c r="AC462" t="str">
        <f>'RESUMEN TOTAL'!AI491</f>
        <v>APAGADO</v>
      </c>
      <c r="AD462" t="str">
        <f>'RESUMEN TOTAL'!AJ491</f>
        <v>APAGADO</v>
      </c>
      <c r="AE462" t="str">
        <f>'RESUMEN TOTAL'!AK491</f>
        <v>APAGADO</v>
      </c>
      <c r="AF462">
        <f>'RESUMEN TOTAL'!AL491</f>
        <v>0</v>
      </c>
      <c r="AG462">
        <f>'RESUMEN TOTAL'!AM491</f>
        <v>0</v>
      </c>
      <c r="AH462" t="e">
        <f>'RESUMEN TOTAL'!#REF!</f>
        <v>#REF!</v>
      </c>
      <c r="AI462">
        <f>'RESUMEN TOTAL'!AN491</f>
        <v>0</v>
      </c>
    </row>
    <row r="463" spans="1:35" x14ac:dyDescent="0.25">
      <c r="A463" t="str">
        <f>'RESUMEN TOTAL'!A492</f>
        <v>PARADAS SEGURAS</v>
      </c>
      <c r="B463">
        <f>'RESUMEN TOTAL'!B492</f>
        <v>25</v>
      </c>
      <c r="C463" t="str">
        <f>'RESUMEN TOTAL'!D492</f>
        <v>HUDSON Y RIO JACHAL</v>
      </c>
      <c r="D463" t="str">
        <f>'RESUMEN TOTAL'!E492</f>
        <v>GFIJA</v>
      </c>
      <c r="E463" t="str">
        <f>'RESUMEN TOTAL'!F492</f>
        <v>GPON</v>
      </c>
      <c r="F463" t="str">
        <f>'RESUMEN TOTAL'!L492</f>
        <v>APAGADO</v>
      </c>
      <c r="G463" t="str">
        <f>'RESUMEN TOTAL'!M492</f>
        <v>APAGADO</v>
      </c>
      <c r="H463" t="str">
        <f>'RESUMEN TOTAL'!N492</f>
        <v>APAGADO</v>
      </c>
      <c r="I463" t="str">
        <f>'RESUMEN TOTAL'!O492</f>
        <v>APAGADO</v>
      </c>
      <c r="J463" t="str">
        <f>'RESUMEN TOTAL'!P492</f>
        <v>APAGADO</v>
      </c>
      <c r="K463" t="str">
        <f>'RESUMEN TOTAL'!Q492</f>
        <v>APAGADO</v>
      </c>
      <c r="L463" t="str">
        <f>'RESUMEN TOTAL'!R492</f>
        <v>APAGADO</v>
      </c>
      <c r="M463" t="str">
        <f>'RESUMEN TOTAL'!S492</f>
        <v>APAGADO</v>
      </c>
      <c r="N463" t="str">
        <f>'RESUMEN TOTAL'!T492</f>
        <v>APAGADO</v>
      </c>
      <c r="O463" t="str">
        <f>'RESUMEN TOTAL'!U492</f>
        <v>APAGADO</v>
      </c>
      <c r="P463" t="str">
        <f>'RESUMEN TOTAL'!V492</f>
        <v>APAGADO</v>
      </c>
      <c r="Q463" t="str">
        <f>'RESUMEN TOTAL'!W492</f>
        <v>APAGADO</v>
      </c>
      <c r="R463">
        <f>'RESUMEN TOTAL'!X492</f>
        <v>0</v>
      </c>
      <c r="S463" t="str">
        <f>'RESUMEN TOTAL'!Y492</f>
        <v>APAGADO</v>
      </c>
      <c r="T463" t="str">
        <f>'RESUMEN TOTAL'!Z492</f>
        <v>APAGADO</v>
      </c>
      <c r="U463" t="str">
        <f>'RESUMEN TOTAL'!AA492</f>
        <v>APAGADO</v>
      </c>
      <c r="V463" t="str">
        <f>'RESUMEN TOTAL'!AB492</f>
        <v>APAGADO</v>
      </c>
      <c r="W463" t="str">
        <f>'RESUMEN TOTAL'!AC492</f>
        <v>APAGADO</v>
      </c>
      <c r="X463" t="str">
        <f>'RESUMEN TOTAL'!AD492</f>
        <v>APAGADO</v>
      </c>
      <c r="Y463" t="str">
        <f>'RESUMEN TOTAL'!AE492</f>
        <v>APAGADO</v>
      </c>
      <c r="Z463" t="str">
        <f>'RESUMEN TOTAL'!AF492</f>
        <v>APAGADO</v>
      </c>
      <c r="AA463" t="str">
        <f>'RESUMEN TOTAL'!AG492</f>
        <v>APAGADO</v>
      </c>
      <c r="AB463" t="str">
        <f>'RESUMEN TOTAL'!AH492</f>
        <v>APAGADO</v>
      </c>
      <c r="AC463" t="str">
        <f>'RESUMEN TOTAL'!AI492</f>
        <v>APAGADO</v>
      </c>
      <c r="AD463" t="str">
        <f>'RESUMEN TOTAL'!AJ492</f>
        <v>APAGADO</v>
      </c>
      <c r="AE463" t="str">
        <f>'RESUMEN TOTAL'!AK492</f>
        <v>APAGADO</v>
      </c>
      <c r="AF463">
        <f>'RESUMEN TOTAL'!AL492</f>
        <v>0</v>
      </c>
      <c r="AG463">
        <f>'RESUMEN TOTAL'!AM492</f>
        <v>0</v>
      </c>
      <c r="AH463" t="e">
        <f>'RESUMEN TOTAL'!#REF!</f>
        <v>#REF!</v>
      </c>
      <c r="AI463">
        <f>'RESUMEN TOTAL'!AN492</f>
        <v>0</v>
      </c>
    </row>
    <row r="464" spans="1:35" x14ac:dyDescent="0.25">
      <c r="A464" t="str">
        <f>'RESUMEN TOTAL'!A493</f>
        <v>PARADAS SEGURAS</v>
      </c>
      <c r="B464" t="str">
        <f>'RESUMEN TOTAL'!B493</f>
        <v>25 I</v>
      </c>
      <c r="C464" t="str">
        <f>'RESUMEN TOTAL'!D493</f>
        <v>HUDSON Y RIO JACHAL</v>
      </c>
      <c r="D464" t="str">
        <f>'RESUMEN TOTAL'!E493</f>
        <v>INTERCOMUNICADOR</v>
      </c>
      <c r="E464" t="str">
        <f>'RESUMEN TOTAL'!F493</f>
        <v>GPON</v>
      </c>
      <c r="F464" t="str">
        <f>'RESUMEN TOTAL'!L493</f>
        <v>APAGADO</v>
      </c>
      <c r="G464" t="str">
        <f>'RESUMEN TOTAL'!M493</f>
        <v>APAGADO</v>
      </c>
      <c r="H464" t="str">
        <f>'RESUMEN TOTAL'!N493</f>
        <v>APAGADO</v>
      </c>
      <c r="I464" t="str">
        <f>'RESUMEN TOTAL'!O493</f>
        <v>APAGADO</v>
      </c>
      <c r="J464" t="str">
        <f>'RESUMEN TOTAL'!P493</f>
        <v>APAGADO</v>
      </c>
      <c r="K464" t="str">
        <f>'RESUMEN TOTAL'!Q493</f>
        <v>APAGADO</v>
      </c>
      <c r="L464" t="str">
        <f>'RESUMEN TOTAL'!R493</f>
        <v>APAGADO</v>
      </c>
      <c r="M464" t="str">
        <f>'RESUMEN TOTAL'!S493</f>
        <v>APAGADO</v>
      </c>
      <c r="N464" t="str">
        <f>'RESUMEN TOTAL'!T493</f>
        <v>APAGADO</v>
      </c>
      <c r="O464" t="str">
        <f>'RESUMEN TOTAL'!U493</f>
        <v>APAGADO</v>
      </c>
      <c r="P464" t="str">
        <f>'RESUMEN TOTAL'!V493</f>
        <v>APAGADO</v>
      </c>
      <c r="Q464" t="str">
        <f>'RESUMEN TOTAL'!W493</f>
        <v>APAGADO</v>
      </c>
      <c r="R464">
        <f>'RESUMEN TOTAL'!X493</f>
        <v>0</v>
      </c>
      <c r="S464" t="str">
        <f>'RESUMEN TOTAL'!Y493</f>
        <v>APAGADO</v>
      </c>
      <c r="T464" t="str">
        <f>'RESUMEN TOTAL'!Z493</f>
        <v>APAGADO</v>
      </c>
      <c r="U464" t="str">
        <f>'RESUMEN TOTAL'!AA493</f>
        <v>APAGADO</v>
      </c>
      <c r="V464" t="str">
        <f>'RESUMEN TOTAL'!AB493</f>
        <v>APAGADO</v>
      </c>
      <c r="W464" t="str">
        <f>'RESUMEN TOTAL'!AC493</f>
        <v>APAGADO</v>
      </c>
      <c r="X464" t="str">
        <f>'RESUMEN TOTAL'!AD493</f>
        <v>APAGADO</v>
      </c>
      <c r="Y464" t="str">
        <f>'RESUMEN TOTAL'!AE493</f>
        <v>APAGADO</v>
      </c>
      <c r="Z464" t="str">
        <f>'RESUMEN TOTAL'!AF493</f>
        <v>APAGADO</v>
      </c>
      <c r="AA464" t="str">
        <f>'RESUMEN TOTAL'!AG493</f>
        <v>APAGADO</v>
      </c>
      <c r="AB464" t="str">
        <f>'RESUMEN TOTAL'!AH493</f>
        <v>APAGADO</v>
      </c>
      <c r="AC464" t="str">
        <f>'RESUMEN TOTAL'!AI493</f>
        <v>APAGADO</v>
      </c>
      <c r="AD464" t="str">
        <f>'RESUMEN TOTAL'!AJ493</f>
        <v>APAGADO</v>
      </c>
      <c r="AE464" t="str">
        <f>'RESUMEN TOTAL'!AK493</f>
        <v>APAGADO</v>
      </c>
      <c r="AF464">
        <f>'RESUMEN TOTAL'!AL493</f>
        <v>0</v>
      </c>
      <c r="AG464">
        <f>'RESUMEN TOTAL'!AM493</f>
        <v>0</v>
      </c>
      <c r="AH464" t="e">
        <f>'RESUMEN TOTAL'!#REF!</f>
        <v>#REF!</v>
      </c>
      <c r="AI464">
        <f>'RESUMEN TOTAL'!AN493</f>
        <v>0</v>
      </c>
    </row>
    <row r="465" spans="1:35" x14ac:dyDescent="0.25">
      <c r="A465" t="str">
        <f>'RESUMEN TOTAL'!A494</f>
        <v>PARADAS SEGURAS</v>
      </c>
      <c r="B465">
        <f>'RESUMEN TOTAL'!B494</f>
        <v>26</v>
      </c>
      <c r="C465" t="str">
        <f>'RESUMEN TOTAL'!D494</f>
        <v>HUDSON Y RIO COLORADO OESTE</v>
      </c>
      <c r="D465" t="str">
        <f>'RESUMEN TOTAL'!E494</f>
        <v>GFIJA</v>
      </c>
      <c r="E465" t="str">
        <f>'RESUMEN TOTAL'!F494</f>
        <v>GPON</v>
      </c>
      <c r="F465">
        <f>'RESUMEN TOTAL'!L494</f>
        <v>0</v>
      </c>
      <c r="G465">
        <f>'RESUMEN TOTAL'!M494</f>
        <v>0</v>
      </c>
      <c r="H465">
        <f>'RESUMEN TOTAL'!N494</f>
        <v>0</v>
      </c>
      <c r="I465">
        <f>'RESUMEN TOTAL'!O494</f>
        <v>0</v>
      </c>
      <c r="J465">
        <f>'RESUMEN TOTAL'!P494</f>
        <v>0</v>
      </c>
      <c r="K465">
        <f>'RESUMEN TOTAL'!Q494</f>
        <v>0</v>
      </c>
      <c r="L465">
        <f>'RESUMEN TOTAL'!R494</f>
        <v>0</v>
      </c>
      <c r="M465">
        <f>'RESUMEN TOTAL'!S494</f>
        <v>0</v>
      </c>
      <c r="N465">
        <f>'RESUMEN TOTAL'!T494</f>
        <v>0</v>
      </c>
      <c r="O465">
        <f>'RESUMEN TOTAL'!U494</f>
        <v>0</v>
      </c>
      <c r="P465">
        <f>'RESUMEN TOTAL'!V494</f>
        <v>0</v>
      </c>
      <c r="Q465">
        <f>'RESUMEN TOTAL'!W494</f>
        <v>0</v>
      </c>
      <c r="R465">
        <f>'RESUMEN TOTAL'!X494</f>
        <v>0</v>
      </c>
      <c r="S465">
        <f>'RESUMEN TOTAL'!Y494</f>
        <v>0</v>
      </c>
      <c r="T465">
        <f>'RESUMEN TOTAL'!Z494</f>
        <v>0</v>
      </c>
      <c r="U465">
        <f>'RESUMEN TOTAL'!AA494</f>
        <v>0</v>
      </c>
      <c r="V465">
        <f>'RESUMEN TOTAL'!AB494</f>
        <v>0</v>
      </c>
      <c r="W465">
        <f>'RESUMEN TOTAL'!AC494</f>
        <v>0</v>
      </c>
      <c r="X465">
        <f>'RESUMEN TOTAL'!AD494</f>
        <v>0</v>
      </c>
      <c r="Y465">
        <f>'RESUMEN TOTAL'!AE494</f>
        <v>0</v>
      </c>
      <c r="Z465">
        <f>'RESUMEN TOTAL'!AF494</f>
        <v>0</v>
      </c>
      <c r="AA465">
        <f>'RESUMEN TOTAL'!AG494</f>
        <v>0</v>
      </c>
      <c r="AB465">
        <f>'RESUMEN TOTAL'!AH494</f>
        <v>0</v>
      </c>
      <c r="AC465">
        <f>'RESUMEN TOTAL'!AI494</f>
        <v>0</v>
      </c>
      <c r="AD465">
        <f>'RESUMEN TOTAL'!AJ494</f>
        <v>0</v>
      </c>
      <c r="AE465" t="str">
        <f>'RESUMEN TOTAL'!AK494</f>
        <v>APAGADO</v>
      </c>
      <c r="AF465">
        <f>'RESUMEN TOTAL'!AL494</f>
        <v>0</v>
      </c>
      <c r="AG465">
        <f>'RESUMEN TOTAL'!AM494</f>
        <v>0</v>
      </c>
      <c r="AH465" t="e">
        <f>'RESUMEN TOTAL'!#REF!</f>
        <v>#REF!</v>
      </c>
      <c r="AI465">
        <f>'RESUMEN TOTAL'!AN494</f>
        <v>0</v>
      </c>
    </row>
    <row r="466" spans="1:35" x14ac:dyDescent="0.25">
      <c r="A466" t="str">
        <f>'RESUMEN TOTAL'!A495</f>
        <v>PARADAS SEGURAS</v>
      </c>
      <c r="B466" t="str">
        <f>'RESUMEN TOTAL'!B495</f>
        <v>26 I</v>
      </c>
      <c r="C466" t="str">
        <f>'RESUMEN TOTAL'!D496</f>
        <v>HUDON Y 818 ESTE</v>
      </c>
      <c r="D466" t="str">
        <f>'RESUMEN TOTAL'!E495</f>
        <v>INTERCOMUNICADOR</v>
      </c>
      <c r="E466" t="str">
        <f>'RESUMEN TOTAL'!F495</f>
        <v>GPON</v>
      </c>
      <c r="F466">
        <f>'RESUMEN TOTAL'!L495</f>
        <v>0</v>
      </c>
      <c r="G466">
        <f>'RESUMEN TOTAL'!M495</f>
        <v>0</v>
      </c>
      <c r="H466">
        <f>'RESUMEN TOTAL'!N495</f>
        <v>0</v>
      </c>
      <c r="I466">
        <f>'RESUMEN TOTAL'!O495</f>
        <v>0</v>
      </c>
      <c r="J466">
        <f>'RESUMEN TOTAL'!P495</f>
        <v>0</v>
      </c>
      <c r="K466">
        <f>'RESUMEN TOTAL'!Q495</f>
        <v>0</v>
      </c>
      <c r="L466">
        <f>'RESUMEN TOTAL'!R495</f>
        <v>0</v>
      </c>
      <c r="M466">
        <f>'RESUMEN TOTAL'!S495</f>
        <v>0</v>
      </c>
      <c r="N466">
        <f>'RESUMEN TOTAL'!T495</f>
        <v>0</v>
      </c>
      <c r="O466" t="str">
        <f>'RESUMEN TOTAL'!U495</f>
        <v>APAGADO</v>
      </c>
      <c r="P466" t="str">
        <f>'RESUMEN TOTAL'!V495</f>
        <v>APAGADO</v>
      </c>
      <c r="Q466" t="str">
        <f>'RESUMEN TOTAL'!W495</f>
        <v>APAGADO</v>
      </c>
      <c r="R466">
        <f>'RESUMEN TOTAL'!X495</f>
        <v>0</v>
      </c>
      <c r="S466">
        <f>'RESUMEN TOTAL'!Y495</f>
        <v>0</v>
      </c>
      <c r="T466">
        <f>'RESUMEN TOTAL'!Z495</f>
        <v>0</v>
      </c>
      <c r="U466">
        <f>'RESUMEN TOTAL'!AA495</f>
        <v>0</v>
      </c>
      <c r="V466">
        <f>'RESUMEN TOTAL'!AB495</f>
        <v>0</v>
      </c>
      <c r="W466">
        <f>'RESUMEN TOTAL'!AC495</f>
        <v>0</v>
      </c>
      <c r="X466">
        <f>'RESUMEN TOTAL'!AD495</f>
        <v>0</v>
      </c>
      <c r="Y466">
        <f>'RESUMEN TOTAL'!AE495</f>
        <v>0</v>
      </c>
      <c r="Z466">
        <f>'RESUMEN TOTAL'!AF495</f>
        <v>0</v>
      </c>
      <c r="AA466">
        <f>'RESUMEN TOTAL'!AG495</f>
        <v>0</v>
      </c>
      <c r="AB466">
        <f>'RESUMEN TOTAL'!AH495</f>
        <v>0</v>
      </c>
      <c r="AC466">
        <f>'RESUMEN TOTAL'!AI495</f>
        <v>0</v>
      </c>
      <c r="AD466">
        <f>'RESUMEN TOTAL'!AJ495</f>
        <v>0</v>
      </c>
      <c r="AE466" t="str">
        <f>'RESUMEN TOTAL'!AK495</f>
        <v>APAGADO</v>
      </c>
      <c r="AF466">
        <f>'RESUMEN TOTAL'!AL495</f>
        <v>0</v>
      </c>
      <c r="AG466">
        <f>'RESUMEN TOTAL'!AM495</f>
        <v>0</v>
      </c>
      <c r="AH466" t="e">
        <f>'RESUMEN TOTAL'!#REF!</f>
        <v>#REF!</v>
      </c>
      <c r="AI466">
        <f>'RESUMEN TOTAL'!AN495</f>
        <v>0</v>
      </c>
    </row>
    <row r="467" spans="1:35" x14ac:dyDescent="0.25">
      <c r="A467" t="str">
        <f>'RESUMEN TOTAL'!A496</f>
        <v>PARADAS SEGURAS</v>
      </c>
      <c r="B467">
        <f>'RESUMEN TOTAL'!B496</f>
        <v>27</v>
      </c>
      <c r="C467" t="str">
        <f>'RESUMEN TOTAL'!D498</f>
        <v>HUDSON Y RIO TRAFUL OESTE</v>
      </c>
      <c r="D467" t="str">
        <f>'RESUMEN TOTAL'!E496</f>
        <v>GFIJA</v>
      </c>
      <c r="E467" t="str">
        <f>'RESUMEN TOTAL'!F496</f>
        <v>GPON</v>
      </c>
      <c r="F467">
        <f>'RESUMEN TOTAL'!L496</f>
        <v>0</v>
      </c>
      <c r="G467">
        <f>'RESUMEN TOTAL'!M496</f>
        <v>0</v>
      </c>
      <c r="H467">
        <f>'RESUMEN TOTAL'!N496</f>
        <v>0</v>
      </c>
      <c r="I467">
        <f>'RESUMEN TOTAL'!O496</f>
        <v>0</v>
      </c>
      <c r="J467">
        <f>'RESUMEN TOTAL'!P496</f>
        <v>0</v>
      </c>
      <c r="K467">
        <f>'RESUMEN TOTAL'!Q496</f>
        <v>0</v>
      </c>
      <c r="L467">
        <f>'RESUMEN TOTAL'!R496</f>
        <v>0</v>
      </c>
      <c r="M467">
        <f>'RESUMEN TOTAL'!S496</f>
        <v>0</v>
      </c>
      <c r="N467">
        <f>'RESUMEN TOTAL'!T496</f>
        <v>0</v>
      </c>
      <c r="O467">
        <f>'RESUMEN TOTAL'!U496</f>
        <v>0</v>
      </c>
      <c r="P467">
        <f>'RESUMEN TOTAL'!V496</f>
        <v>0</v>
      </c>
      <c r="Q467">
        <f>'RESUMEN TOTAL'!W496</f>
        <v>0</v>
      </c>
      <c r="R467">
        <f>'RESUMEN TOTAL'!X496</f>
        <v>0</v>
      </c>
      <c r="S467">
        <f>'RESUMEN TOTAL'!Y496</f>
        <v>0</v>
      </c>
      <c r="T467">
        <f>'RESUMEN TOTAL'!Z496</f>
        <v>0</v>
      </c>
      <c r="U467">
        <f>'RESUMEN TOTAL'!AA496</f>
        <v>0</v>
      </c>
      <c r="V467">
        <f>'RESUMEN TOTAL'!AB496</f>
        <v>0</v>
      </c>
      <c r="W467">
        <f>'RESUMEN TOTAL'!AC496</f>
        <v>0</v>
      </c>
      <c r="X467">
        <f>'RESUMEN TOTAL'!AD496</f>
        <v>0</v>
      </c>
      <c r="Y467">
        <f>'RESUMEN TOTAL'!AE496</f>
        <v>0</v>
      </c>
      <c r="Z467">
        <f>'RESUMEN TOTAL'!AF496</f>
        <v>0</v>
      </c>
      <c r="AA467">
        <f>'RESUMEN TOTAL'!AG496</f>
        <v>0</v>
      </c>
      <c r="AB467">
        <f>'RESUMEN TOTAL'!AH496</f>
        <v>0</v>
      </c>
      <c r="AC467">
        <f>'RESUMEN TOTAL'!AI496</f>
        <v>0</v>
      </c>
      <c r="AD467">
        <f>'RESUMEN TOTAL'!AJ496</f>
        <v>0</v>
      </c>
      <c r="AE467" t="str">
        <f>'RESUMEN TOTAL'!AK496</f>
        <v>APAGADO</v>
      </c>
      <c r="AF467">
        <f>'RESUMEN TOTAL'!AL496</f>
        <v>0</v>
      </c>
      <c r="AG467">
        <f>'RESUMEN TOTAL'!AM496</f>
        <v>0</v>
      </c>
      <c r="AH467">
        <f>'RESUMEN TOTAL'!AN496</f>
        <v>0</v>
      </c>
      <c r="AI467">
        <f>'RESUMEN TOTAL'!AO496</f>
        <v>0</v>
      </c>
    </row>
    <row r="468" spans="1:35" x14ac:dyDescent="0.25">
      <c r="A468" t="str">
        <f>'RESUMEN TOTAL'!A497</f>
        <v>PARADAS SEGURAS</v>
      </c>
      <c r="B468" t="str">
        <f>'RESUMEN TOTAL'!B497</f>
        <v>27 I</v>
      </c>
      <c r="C468" t="str">
        <f>'RESUMEN TOTAL'!D500</f>
        <v>HUDSON Y ESTOMBA ESTE</v>
      </c>
      <c r="D468" t="str">
        <f>'RESUMEN TOTAL'!E497</f>
        <v>INTERCOMUNICADOR</v>
      </c>
      <c r="E468" t="str">
        <f>'RESUMEN TOTAL'!F497</f>
        <v>GPON</v>
      </c>
      <c r="F468" t="str">
        <f>'RESUMEN TOTAL'!L497</f>
        <v>APAGADO</v>
      </c>
      <c r="G468" t="str">
        <f>'RESUMEN TOTAL'!M497</f>
        <v>APAGADO</v>
      </c>
      <c r="H468" t="str">
        <f>'RESUMEN TOTAL'!N497</f>
        <v>APAGADO</v>
      </c>
      <c r="I468">
        <f>'RESUMEN TOTAL'!O497</f>
        <v>0</v>
      </c>
      <c r="J468">
        <f>'RESUMEN TOTAL'!P497</f>
        <v>0</v>
      </c>
      <c r="K468">
        <f>'RESUMEN TOTAL'!Q497</f>
        <v>0</v>
      </c>
      <c r="L468">
        <f>'RESUMEN TOTAL'!R497</f>
        <v>0</v>
      </c>
      <c r="M468">
        <f>'RESUMEN TOTAL'!S497</f>
        <v>0</v>
      </c>
      <c r="N468">
        <f>'RESUMEN TOTAL'!T497</f>
        <v>0</v>
      </c>
      <c r="O468" t="str">
        <f>'RESUMEN TOTAL'!U497</f>
        <v>APAGADO</v>
      </c>
      <c r="P468" t="str">
        <f>'RESUMEN TOTAL'!V497</f>
        <v>APAGADO</v>
      </c>
      <c r="Q468" t="str">
        <f>'RESUMEN TOTAL'!W497</f>
        <v>APAGADO</v>
      </c>
      <c r="R468">
        <f>'RESUMEN TOTAL'!X497</f>
        <v>0</v>
      </c>
      <c r="S468">
        <f>'RESUMEN TOTAL'!Y497</f>
        <v>0</v>
      </c>
      <c r="T468">
        <f>'RESUMEN TOTAL'!Z497</f>
        <v>0</v>
      </c>
      <c r="U468">
        <f>'RESUMEN TOTAL'!AA497</f>
        <v>0</v>
      </c>
      <c r="V468">
        <f>'RESUMEN TOTAL'!AB497</f>
        <v>0</v>
      </c>
      <c r="W468">
        <f>'RESUMEN TOTAL'!AC497</f>
        <v>0</v>
      </c>
      <c r="X468">
        <f>'RESUMEN TOTAL'!AD497</f>
        <v>0</v>
      </c>
      <c r="Y468">
        <f>'RESUMEN TOTAL'!AE497</f>
        <v>0</v>
      </c>
      <c r="Z468">
        <f>'RESUMEN TOTAL'!AF497</f>
        <v>0</v>
      </c>
      <c r="AA468">
        <f>'RESUMEN TOTAL'!AG497</f>
        <v>0</v>
      </c>
      <c r="AB468">
        <f>'RESUMEN TOTAL'!AH497</f>
        <v>0</v>
      </c>
      <c r="AC468">
        <f>'RESUMEN TOTAL'!AI497</f>
        <v>0</v>
      </c>
      <c r="AD468">
        <f>'RESUMEN TOTAL'!AJ497</f>
        <v>0</v>
      </c>
      <c r="AE468" t="str">
        <f>'RESUMEN TOTAL'!AK497</f>
        <v>APAGADO</v>
      </c>
      <c r="AF468">
        <f>'RESUMEN TOTAL'!AL497</f>
        <v>0</v>
      </c>
      <c r="AG468">
        <f>'RESUMEN TOTAL'!AM497</f>
        <v>0</v>
      </c>
      <c r="AH468">
        <f>'RESUMEN TOTAL'!AN497</f>
        <v>0</v>
      </c>
      <c r="AI468">
        <f>'RESUMEN TOTAL'!AO497</f>
        <v>0</v>
      </c>
    </row>
    <row r="469" spans="1:35" x14ac:dyDescent="0.25">
      <c r="A469" t="str">
        <f>'RESUMEN TOTAL'!A498</f>
        <v>PARADAS SEGURAS</v>
      </c>
      <c r="B469">
        <f>'RESUMEN TOTAL'!B498</f>
        <v>28</v>
      </c>
      <c r="C469" t="str">
        <f>'RESUMEN TOTAL'!D502</f>
        <v>HUDSON Y PICHEUTA OESTE</v>
      </c>
      <c r="D469" t="str">
        <f>'RESUMEN TOTAL'!E498</f>
        <v>GFIJA</v>
      </c>
      <c r="E469" t="str">
        <f>'RESUMEN TOTAL'!F498</f>
        <v>GPON</v>
      </c>
      <c r="F469">
        <f>'RESUMEN TOTAL'!L498</f>
        <v>0</v>
      </c>
      <c r="G469">
        <f>'RESUMEN TOTAL'!M498</f>
        <v>0</v>
      </c>
      <c r="H469">
        <f>'RESUMEN TOTAL'!N498</f>
        <v>0</v>
      </c>
      <c r="I469">
        <f>'RESUMEN TOTAL'!O498</f>
        <v>0</v>
      </c>
      <c r="J469">
        <f>'RESUMEN TOTAL'!P498</f>
        <v>0</v>
      </c>
      <c r="K469">
        <f>'RESUMEN TOTAL'!Q498</f>
        <v>0</v>
      </c>
      <c r="L469">
        <f>'RESUMEN TOTAL'!R498</f>
        <v>0</v>
      </c>
      <c r="M469">
        <f>'RESUMEN TOTAL'!S498</f>
        <v>0</v>
      </c>
      <c r="N469">
        <f>'RESUMEN TOTAL'!T498</f>
        <v>0</v>
      </c>
      <c r="O469">
        <f>'RESUMEN TOTAL'!U498</f>
        <v>0</v>
      </c>
      <c r="P469">
        <f>'RESUMEN TOTAL'!V498</f>
        <v>0</v>
      </c>
      <c r="Q469">
        <f>'RESUMEN TOTAL'!W498</f>
        <v>0</v>
      </c>
      <c r="R469">
        <f>'RESUMEN TOTAL'!X498</f>
        <v>0</v>
      </c>
      <c r="S469">
        <f>'RESUMEN TOTAL'!Y498</f>
        <v>0</v>
      </c>
      <c r="T469">
        <f>'RESUMEN TOTAL'!Z498</f>
        <v>0</v>
      </c>
      <c r="U469">
        <f>'RESUMEN TOTAL'!AA498</f>
        <v>0</v>
      </c>
      <c r="V469">
        <f>'RESUMEN TOTAL'!AB498</f>
        <v>0</v>
      </c>
      <c r="W469">
        <f>'RESUMEN TOTAL'!AC498</f>
        <v>0</v>
      </c>
      <c r="X469">
        <f>'RESUMEN TOTAL'!AD498</f>
        <v>0</v>
      </c>
      <c r="Y469">
        <f>'RESUMEN TOTAL'!AE498</f>
        <v>0</v>
      </c>
      <c r="Z469">
        <f>'RESUMEN TOTAL'!AF498</f>
        <v>0</v>
      </c>
      <c r="AA469">
        <f>'RESUMEN TOTAL'!AG498</f>
        <v>0</v>
      </c>
      <c r="AB469">
        <f>'RESUMEN TOTAL'!AH498</f>
        <v>0</v>
      </c>
      <c r="AC469">
        <f>'RESUMEN TOTAL'!AI498</f>
        <v>0</v>
      </c>
      <c r="AD469">
        <f>'RESUMEN TOTAL'!AJ498</f>
        <v>0</v>
      </c>
      <c r="AE469">
        <f>'RESUMEN TOTAL'!AK498</f>
        <v>0</v>
      </c>
      <c r="AF469">
        <f>'RESUMEN TOTAL'!AL498</f>
        <v>0</v>
      </c>
      <c r="AG469">
        <f>'RESUMEN TOTAL'!AM498</f>
        <v>0</v>
      </c>
      <c r="AH469">
        <f>'RESUMEN TOTAL'!AN498</f>
        <v>0</v>
      </c>
      <c r="AI469">
        <f>'RESUMEN TOTAL'!AO498</f>
        <v>0</v>
      </c>
    </row>
    <row r="470" spans="1:35" x14ac:dyDescent="0.25">
      <c r="A470" t="str">
        <f>'RESUMEN TOTAL'!A499</f>
        <v>PARADAS SEGURAS</v>
      </c>
      <c r="B470" t="str">
        <f>'RESUMEN TOTAL'!B499</f>
        <v>28 I</v>
      </c>
      <c r="C470" t="str">
        <f>'RESUMEN TOTAL'!D504</f>
        <v>HUDSON Y 830 ESTE</v>
      </c>
      <c r="D470" t="str">
        <f>'RESUMEN TOTAL'!E499</f>
        <v>INTERCOMUNICADOR</v>
      </c>
      <c r="E470" t="str">
        <f>'RESUMEN TOTAL'!F499</f>
        <v>GPON</v>
      </c>
      <c r="F470" t="str">
        <f>'RESUMEN TOTAL'!L499</f>
        <v>APAGADO</v>
      </c>
      <c r="G470" t="str">
        <f>'RESUMEN TOTAL'!M499</f>
        <v>APAGADO</v>
      </c>
      <c r="H470" t="str">
        <f>'RESUMEN TOTAL'!N499</f>
        <v>APAGADO</v>
      </c>
      <c r="I470">
        <f>'RESUMEN TOTAL'!O499</f>
        <v>0</v>
      </c>
      <c r="J470">
        <f>'RESUMEN TOTAL'!P499</f>
        <v>0</v>
      </c>
      <c r="K470">
        <f>'RESUMEN TOTAL'!Q499</f>
        <v>0</v>
      </c>
      <c r="L470">
        <f>'RESUMEN TOTAL'!R499</f>
        <v>0</v>
      </c>
      <c r="M470">
        <f>'RESUMEN TOTAL'!S499</f>
        <v>0</v>
      </c>
      <c r="N470">
        <f>'RESUMEN TOTAL'!T499</f>
        <v>0</v>
      </c>
      <c r="O470" t="str">
        <f>'RESUMEN TOTAL'!U499</f>
        <v>APAGADO</v>
      </c>
      <c r="P470" t="str">
        <f>'RESUMEN TOTAL'!V499</f>
        <v>APAGADO</v>
      </c>
      <c r="Q470" t="str">
        <f>'RESUMEN TOTAL'!W499</f>
        <v>APAGADO</v>
      </c>
      <c r="R470">
        <f>'RESUMEN TOTAL'!X499</f>
        <v>0</v>
      </c>
      <c r="S470">
        <f>'RESUMEN TOTAL'!Y499</f>
        <v>0</v>
      </c>
      <c r="T470">
        <f>'RESUMEN TOTAL'!Z499</f>
        <v>0</v>
      </c>
      <c r="U470">
        <f>'RESUMEN TOTAL'!AA499</f>
        <v>0</v>
      </c>
      <c r="V470">
        <f>'RESUMEN TOTAL'!AB499</f>
        <v>0</v>
      </c>
      <c r="W470">
        <f>'RESUMEN TOTAL'!AC499</f>
        <v>0</v>
      </c>
      <c r="X470">
        <f>'RESUMEN TOTAL'!AD499</f>
        <v>0</v>
      </c>
      <c r="Y470">
        <f>'RESUMEN TOTAL'!AE499</f>
        <v>0</v>
      </c>
      <c r="Z470">
        <f>'RESUMEN TOTAL'!AF499</f>
        <v>0</v>
      </c>
      <c r="AA470">
        <f>'RESUMEN TOTAL'!AG499</f>
        <v>0</v>
      </c>
      <c r="AB470">
        <f>'RESUMEN TOTAL'!AH499</f>
        <v>0</v>
      </c>
      <c r="AC470">
        <f>'RESUMEN TOTAL'!AI499</f>
        <v>0</v>
      </c>
      <c r="AD470">
        <f>'RESUMEN TOTAL'!AJ499</f>
        <v>0</v>
      </c>
      <c r="AE470">
        <f>'RESUMEN TOTAL'!AK499</f>
        <v>0</v>
      </c>
      <c r="AF470">
        <f>'RESUMEN TOTAL'!AL499</f>
        <v>0</v>
      </c>
      <c r="AG470">
        <f>'RESUMEN TOTAL'!AM499</f>
        <v>0</v>
      </c>
      <c r="AH470">
        <f>'RESUMEN TOTAL'!AN499</f>
        <v>0</v>
      </c>
      <c r="AI470">
        <f>'RESUMEN TOTAL'!AO499</f>
        <v>0</v>
      </c>
    </row>
    <row r="471" spans="1:35" x14ac:dyDescent="0.25">
      <c r="A471" t="str">
        <f>'RESUMEN TOTAL'!A500</f>
        <v>PARADAS SEGURAS</v>
      </c>
      <c r="B471">
        <f>'RESUMEN TOTAL'!B500</f>
        <v>29</v>
      </c>
      <c r="C471" t="e">
        <f>'RESUMEN TOTAL'!#REF!</f>
        <v>#REF!</v>
      </c>
      <c r="D471" t="str">
        <f>'RESUMEN TOTAL'!E500</f>
        <v>GFIJA</v>
      </c>
      <c r="E471" t="str">
        <f>'RESUMEN TOTAL'!F500</f>
        <v>GPON</v>
      </c>
      <c r="F471" t="str">
        <f>'RESUMEN TOTAL'!L500</f>
        <v>APAGADO</v>
      </c>
      <c r="G471" t="str">
        <f>'RESUMEN TOTAL'!M500</f>
        <v>APAGADO</v>
      </c>
      <c r="H471" t="str">
        <f>'RESUMEN TOTAL'!N500</f>
        <v>APAGADO</v>
      </c>
      <c r="I471" t="str">
        <f>'RESUMEN TOTAL'!O500</f>
        <v>APAGADO</v>
      </c>
      <c r="J471" t="str">
        <f>'RESUMEN TOTAL'!P500</f>
        <v>APAGADO</v>
      </c>
      <c r="K471" t="str">
        <f>'RESUMEN TOTAL'!Q500</f>
        <v>APAGADO</v>
      </c>
      <c r="L471" t="str">
        <f>'RESUMEN TOTAL'!R500</f>
        <v>APAGADO</v>
      </c>
      <c r="M471" t="str">
        <f>'RESUMEN TOTAL'!S500</f>
        <v>APAGADO</v>
      </c>
      <c r="N471" t="str">
        <f>'RESUMEN TOTAL'!T500</f>
        <v>APAGADO</v>
      </c>
      <c r="O471" t="str">
        <f>'RESUMEN TOTAL'!U500</f>
        <v>APAGADO</v>
      </c>
      <c r="P471" t="str">
        <f>'RESUMEN TOTAL'!V500</f>
        <v>APAGADO</v>
      </c>
      <c r="Q471" t="str">
        <f>'RESUMEN TOTAL'!W500</f>
        <v>APAGADO</v>
      </c>
      <c r="R471">
        <f>'RESUMEN TOTAL'!X500</f>
        <v>0</v>
      </c>
      <c r="S471" t="str">
        <f>'RESUMEN TOTAL'!Y500</f>
        <v>APAGADO</v>
      </c>
      <c r="T471" t="str">
        <f>'RESUMEN TOTAL'!Z500</f>
        <v>APAGADO</v>
      </c>
      <c r="U471" t="str">
        <f>'RESUMEN TOTAL'!AA500</f>
        <v>APAGADO</v>
      </c>
      <c r="V471" t="str">
        <f>'RESUMEN TOTAL'!AB500</f>
        <v>APAGADO</v>
      </c>
      <c r="W471" t="str">
        <f>'RESUMEN TOTAL'!AC500</f>
        <v>APAGADO</v>
      </c>
      <c r="X471" t="str">
        <f>'RESUMEN TOTAL'!AD500</f>
        <v>APAGADO</v>
      </c>
      <c r="Y471" t="str">
        <f>'RESUMEN TOTAL'!AE500</f>
        <v>APAGADO</v>
      </c>
      <c r="Z471" t="str">
        <f>'RESUMEN TOTAL'!AF500</f>
        <v>APAGADO</v>
      </c>
      <c r="AA471" t="str">
        <f>'RESUMEN TOTAL'!AG500</f>
        <v>APAGADO</v>
      </c>
      <c r="AB471" t="str">
        <f>'RESUMEN TOTAL'!AH500</f>
        <v>APAGADO</v>
      </c>
      <c r="AC471" t="str">
        <f>'RESUMEN TOTAL'!AI500</f>
        <v>APAGADO</v>
      </c>
      <c r="AD471" t="str">
        <f>'RESUMEN TOTAL'!AJ500</f>
        <v>APAGADO</v>
      </c>
      <c r="AE471" t="str">
        <f>'RESUMEN TOTAL'!AK500</f>
        <v>APAGADO</v>
      </c>
      <c r="AF471">
        <f>'RESUMEN TOTAL'!AL500</f>
        <v>0</v>
      </c>
      <c r="AG471">
        <f>'RESUMEN TOTAL'!AM500</f>
        <v>0</v>
      </c>
      <c r="AH471" t="e">
        <f>'RESUMEN TOTAL'!#REF!</f>
        <v>#REF!</v>
      </c>
      <c r="AI471">
        <f>'RESUMEN TOTAL'!AN500</f>
        <v>0</v>
      </c>
    </row>
    <row r="472" spans="1:35" x14ac:dyDescent="0.25">
      <c r="A472" t="str">
        <f>'RESUMEN TOTAL'!A501</f>
        <v>PARADAS SEGURAS</v>
      </c>
      <c r="B472" t="str">
        <f>'RESUMEN TOTAL'!B501</f>
        <v>29 I</v>
      </c>
      <c r="C472" t="e">
        <f>'RESUMEN TOTAL'!#REF!</f>
        <v>#REF!</v>
      </c>
      <c r="D472" t="str">
        <f>'RESUMEN TOTAL'!E501</f>
        <v>INTERCOMUNICADOR</v>
      </c>
      <c r="E472" t="str">
        <f>'RESUMEN TOTAL'!F501</f>
        <v>GPON</v>
      </c>
      <c r="F472" t="str">
        <f>'RESUMEN TOTAL'!L501</f>
        <v>APAGADO</v>
      </c>
      <c r="G472" t="str">
        <f>'RESUMEN TOTAL'!M501</f>
        <v>APAGADO</v>
      </c>
      <c r="H472" t="str">
        <f>'RESUMEN TOTAL'!N501</f>
        <v>APAGADO</v>
      </c>
      <c r="I472" t="str">
        <f>'RESUMEN TOTAL'!O501</f>
        <v>APAGADO</v>
      </c>
      <c r="J472" t="str">
        <f>'RESUMEN TOTAL'!P501</f>
        <v>APAGADO</v>
      </c>
      <c r="K472" t="str">
        <f>'RESUMEN TOTAL'!Q501</f>
        <v>APAGADO</v>
      </c>
      <c r="L472" t="str">
        <f>'RESUMEN TOTAL'!R501</f>
        <v>APAGADO</v>
      </c>
      <c r="M472" t="str">
        <f>'RESUMEN TOTAL'!S501</f>
        <v>APAGADO</v>
      </c>
      <c r="N472" t="str">
        <f>'RESUMEN TOTAL'!T501</f>
        <v>APAGADO</v>
      </c>
      <c r="O472" t="str">
        <f>'RESUMEN TOTAL'!U501</f>
        <v>APAGADO</v>
      </c>
      <c r="P472" t="str">
        <f>'RESUMEN TOTAL'!V501</f>
        <v>APAGADO</v>
      </c>
      <c r="Q472" t="str">
        <f>'RESUMEN TOTAL'!W501</f>
        <v>APAGADO</v>
      </c>
      <c r="R472">
        <f>'RESUMEN TOTAL'!X501</f>
        <v>0</v>
      </c>
      <c r="S472" t="str">
        <f>'RESUMEN TOTAL'!Y501</f>
        <v>APAGADO</v>
      </c>
      <c r="T472" t="str">
        <f>'RESUMEN TOTAL'!Z501</f>
        <v>APAGADO</v>
      </c>
      <c r="U472" t="str">
        <f>'RESUMEN TOTAL'!AA501</f>
        <v>APAGADO</v>
      </c>
      <c r="V472" t="str">
        <f>'RESUMEN TOTAL'!AB501</f>
        <v>APAGADO</v>
      </c>
      <c r="W472" t="str">
        <f>'RESUMEN TOTAL'!AC501</f>
        <v>APAGADO</v>
      </c>
      <c r="X472" t="str">
        <f>'RESUMEN TOTAL'!AD501</f>
        <v>APAGADO</v>
      </c>
      <c r="Y472" t="str">
        <f>'RESUMEN TOTAL'!AE501</f>
        <v>APAGADO</v>
      </c>
      <c r="Z472" t="str">
        <f>'RESUMEN TOTAL'!AF501</f>
        <v>APAGADO</v>
      </c>
      <c r="AA472" t="str">
        <f>'RESUMEN TOTAL'!AG501</f>
        <v>APAGADO</v>
      </c>
      <c r="AB472" t="str">
        <f>'RESUMEN TOTAL'!AH501</f>
        <v>APAGADO</v>
      </c>
      <c r="AC472" t="str">
        <f>'RESUMEN TOTAL'!AI501</f>
        <v>APAGADO</v>
      </c>
      <c r="AD472" t="str">
        <f>'RESUMEN TOTAL'!AJ501</f>
        <v>APAGADO</v>
      </c>
      <c r="AE472" t="str">
        <f>'RESUMEN TOTAL'!AK501</f>
        <v>APAGADO</v>
      </c>
      <c r="AF472">
        <f>'RESUMEN TOTAL'!AL501</f>
        <v>0</v>
      </c>
      <c r="AG472">
        <f>'RESUMEN TOTAL'!AM501</f>
        <v>0</v>
      </c>
      <c r="AH472" t="e">
        <f>'RESUMEN TOTAL'!#REF!</f>
        <v>#REF!</v>
      </c>
      <c r="AI472">
        <f>'RESUMEN TOTAL'!AN501</f>
        <v>0</v>
      </c>
    </row>
    <row r="473" spans="1:35" x14ac:dyDescent="0.25">
      <c r="A473" t="str">
        <f>'RESUMEN TOTAL'!A502</f>
        <v>PARADAS SEGURAS</v>
      </c>
      <c r="B473">
        <f>'RESUMEN TOTAL'!B502</f>
        <v>30</v>
      </c>
      <c r="C473" t="e">
        <f>'RESUMEN TOTAL'!#REF!</f>
        <v>#REF!</v>
      </c>
      <c r="D473" t="str">
        <f>'RESUMEN TOTAL'!E502</f>
        <v>GFIJA</v>
      </c>
      <c r="E473" t="str">
        <f>'RESUMEN TOTAL'!F502</f>
        <v>GPON</v>
      </c>
      <c r="F473" t="str">
        <f>'RESUMEN TOTAL'!L502</f>
        <v>APAGADO</v>
      </c>
      <c r="G473" t="str">
        <f>'RESUMEN TOTAL'!M502</f>
        <v>APAGADO</v>
      </c>
      <c r="H473" t="str">
        <f>'RESUMEN TOTAL'!N502</f>
        <v>APAGADO</v>
      </c>
      <c r="I473" t="str">
        <f>'RESUMEN TOTAL'!O502</f>
        <v>APAGADO</v>
      </c>
      <c r="J473" t="str">
        <f>'RESUMEN TOTAL'!P502</f>
        <v>APAGADO</v>
      </c>
      <c r="K473" t="str">
        <f>'RESUMEN TOTAL'!Q502</f>
        <v>APAGADO</v>
      </c>
      <c r="L473" t="str">
        <f>'RESUMEN TOTAL'!R502</f>
        <v>APAGADO</v>
      </c>
      <c r="M473" t="str">
        <f>'RESUMEN TOTAL'!S502</f>
        <v>APAGADO</v>
      </c>
      <c r="N473" t="str">
        <f>'RESUMEN TOTAL'!T502</f>
        <v>APAGADO</v>
      </c>
      <c r="O473" t="str">
        <f>'RESUMEN TOTAL'!U502</f>
        <v>APAGADO</v>
      </c>
      <c r="P473" t="str">
        <f>'RESUMEN TOTAL'!V502</f>
        <v>APAGADO</v>
      </c>
      <c r="Q473" t="str">
        <f>'RESUMEN TOTAL'!W502</f>
        <v>APAGADO</v>
      </c>
      <c r="R473">
        <f>'RESUMEN TOTAL'!X502</f>
        <v>0</v>
      </c>
      <c r="S473" t="str">
        <f>'RESUMEN TOTAL'!Y502</f>
        <v>APAGADO</v>
      </c>
      <c r="T473" t="str">
        <f>'RESUMEN TOTAL'!Z502</f>
        <v>APAGADO</v>
      </c>
      <c r="U473" t="str">
        <f>'RESUMEN TOTAL'!AA502</f>
        <v>APAGADO</v>
      </c>
      <c r="V473" t="str">
        <f>'RESUMEN TOTAL'!AB502</f>
        <v>APAGADO</v>
      </c>
      <c r="W473" t="str">
        <f>'RESUMEN TOTAL'!AC502</f>
        <v>APAGADO</v>
      </c>
      <c r="X473" t="str">
        <f>'RESUMEN TOTAL'!AD502</f>
        <v>APAGADO</v>
      </c>
      <c r="Y473" t="str">
        <f>'RESUMEN TOTAL'!AE502</f>
        <v>APAGADO</v>
      </c>
      <c r="Z473" t="str">
        <f>'RESUMEN TOTAL'!AF502</f>
        <v>APAGADO</v>
      </c>
      <c r="AA473" t="str">
        <f>'RESUMEN TOTAL'!AG502</f>
        <v>APAGADO</v>
      </c>
      <c r="AB473" t="str">
        <f>'RESUMEN TOTAL'!AH502</f>
        <v>APAGADO</v>
      </c>
      <c r="AC473" t="str">
        <f>'RESUMEN TOTAL'!AI502</f>
        <v>APAGADO</v>
      </c>
      <c r="AD473" t="str">
        <f>'RESUMEN TOTAL'!AJ502</f>
        <v>APAGADO</v>
      </c>
      <c r="AE473" t="str">
        <f>'RESUMEN TOTAL'!AK502</f>
        <v>APAGADO</v>
      </c>
      <c r="AF473">
        <f>'RESUMEN TOTAL'!AL502</f>
        <v>0</v>
      </c>
      <c r="AG473">
        <f>'RESUMEN TOTAL'!AM502</f>
        <v>0</v>
      </c>
      <c r="AH473" t="e">
        <f>'RESUMEN TOTAL'!#REF!</f>
        <v>#REF!</v>
      </c>
      <c r="AI473">
        <f>'RESUMEN TOTAL'!AN502</f>
        <v>0</v>
      </c>
    </row>
    <row r="474" spans="1:35" x14ac:dyDescent="0.25">
      <c r="A474" t="str">
        <f>'RESUMEN TOTAL'!A503</f>
        <v>PARADAS SEGURAS</v>
      </c>
      <c r="B474" t="str">
        <f>'RESUMEN TOTAL'!B503</f>
        <v>30 I</v>
      </c>
      <c r="C474" t="str">
        <f>'RESUMEN TOTAL'!D503</f>
        <v>HUDSON Y PICHEUTA OESTE</v>
      </c>
      <c r="D474" t="str">
        <f>'RESUMEN TOTAL'!E503</f>
        <v>INTERCOMUNICADOR</v>
      </c>
      <c r="E474" t="str">
        <f>'RESUMEN TOTAL'!F503</f>
        <v>GPON</v>
      </c>
      <c r="F474" t="str">
        <f>'RESUMEN TOTAL'!L503</f>
        <v>APAGADO</v>
      </c>
      <c r="G474" t="str">
        <f>'RESUMEN TOTAL'!M503</f>
        <v>APAGADO</v>
      </c>
      <c r="H474" t="str">
        <f>'RESUMEN TOTAL'!N503</f>
        <v>APAGADO</v>
      </c>
      <c r="I474" t="str">
        <f>'RESUMEN TOTAL'!O503</f>
        <v>APAGADO</v>
      </c>
      <c r="J474" t="str">
        <f>'RESUMEN TOTAL'!P503</f>
        <v>APAGADO</v>
      </c>
      <c r="K474" t="str">
        <f>'RESUMEN TOTAL'!Q503</f>
        <v>APAGADO</v>
      </c>
      <c r="L474" t="str">
        <f>'RESUMEN TOTAL'!R503</f>
        <v>APAGADO</v>
      </c>
      <c r="M474" t="str">
        <f>'RESUMEN TOTAL'!S503</f>
        <v>APAGADO</v>
      </c>
      <c r="N474" t="str">
        <f>'RESUMEN TOTAL'!T503</f>
        <v>APAGADO</v>
      </c>
      <c r="O474" t="str">
        <f>'RESUMEN TOTAL'!U503</f>
        <v>APAGADO</v>
      </c>
      <c r="P474" t="str">
        <f>'RESUMEN TOTAL'!V503</f>
        <v>APAGADO</v>
      </c>
      <c r="Q474" t="str">
        <f>'RESUMEN TOTAL'!W503</f>
        <v>APAGADO</v>
      </c>
      <c r="R474">
        <f>'RESUMEN TOTAL'!X503</f>
        <v>0</v>
      </c>
      <c r="S474" t="str">
        <f>'RESUMEN TOTAL'!Y503</f>
        <v>APAGADO</v>
      </c>
      <c r="T474" t="str">
        <f>'RESUMEN TOTAL'!Z503</f>
        <v>APAGADO</v>
      </c>
      <c r="U474" t="str">
        <f>'RESUMEN TOTAL'!AA503</f>
        <v>APAGADO</v>
      </c>
      <c r="V474" t="str">
        <f>'RESUMEN TOTAL'!AB503</f>
        <v>APAGADO</v>
      </c>
      <c r="W474" t="str">
        <f>'RESUMEN TOTAL'!AC503</f>
        <v>APAGADO</v>
      </c>
      <c r="X474" t="str">
        <f>'RESUMEN TOTAL'!AD503</f>
        <v>APAGADO</v>
      </c>
      <c r="Y474" t="str">
        <f>'RESUMEN TOTAL'!AE503</f>
        <v>APAGADO</v>
      </c>
      <c r="Z474" t="str">
        <f>'RESUMEN TOTAL'!AF503</f>
        <v>APAGADO</v>
      </c>
      <c r="AA474" t="str">
        <f>'RESUMEN TOTAL'!AG503</f>
        <v>APAGADO</v>
      </c>
      <c r="AB474" t="str">
        <f>'RESUMEN TOTAL'!AH503</f>
        <v>APAGADO</v>
      </c>
      <c r="AC474" t="str">
        <f>'RESUMEN TOTAL'!AI503</f>
        <v>APAGADO</v>
      </c>
      <c r="AD474" t="str">
        <f>'RESUMEN TOTAL'!AJ503</f>
        <v>APAGADO</v>
      </c>
      <c r="AE474" t="str">
        <f>'RESUMEN TOTAL'!AK503</f>
        <v>APAGADO</v>
      </c>
      <c r="AF474">
        <f>'RESUMEN TOTAL'!AL503</f>
        <v>0</v>
      </c>
      <c r="AG474">
        <f>'RESUMEN TOTAL'!AM503</f>
        <v>0</v>
      </c>
      <c r="AH474" t="e">
        <f>'RESUMEN TOTAL'!#REF!</f>
        <v>#REF!</v>
      </c>
      <c r="AI474">
        <f>'RESUMEN TOTAL'!AN503</f>
        <v>0</v>
      </c>
    </row>
    <row r="475" spans="1:35" x14ac:dyDescent="0.25">
      <c r="A475" t="str">
        <f>'RESUMEN TOTAL'!A504</f>
        <v>PARADAS SEGURAS</v>
      </c>
      <c r="B475">
        <f>'RESUMEN TOTAL'!B504</f>
        <v>31</v>
      </c>
      <c r="C475" t="e">
        <f>'RESUMEN TOTAL'!#REF!</f>
        <v>#REF!</v>
      </c>
      <c r="D475" t="str">
        <f>'RESUMEN TOTAL'!E504</f>
        <v>GFIJA</v>
      </c>
      <c r="E475" t="str">
        <f>'RESUMEN TOTAL'!F504</f>
        <v>GPON</v>
      </c>
      <c r="F475" t="str">
        <f>'RESUMEN TOTAL'!L504</f>
        <v>APAGADO</v>
      </c>
      <c r="G475" t="str">
        <f>'RESUMEN TOTAL'!M504</f>
        <v>APAGADO</v>
      </c>
      <c r="H475" t="str">
        <f>'RESUMEN TOTAL'!N504</f>
        <v>APAGADO</v>
      </c>
      <c r="I475" t="str">
        <f>'RESUMEN TOTAL'!O504</f>
        <v>APAGADO</v>
      </c>
      <c r="J475" t="str">
        <f>'RESUMEN TOTAL'!P504</f>
        <v>APAGADO</v>
      </c>
      <c r="K475" t="str">
        <f>'RESUMEN TOTAL'!Q504</f>
        <v>APAGADO</v>
      </c>
      <c r="L475" t="str">
        <f>'RESUMEN TOTAL'!R504</f>
        <v>APAGADO</v>
      </c>
      <c r="M475" t="str">
        <f>'RESUMEN TOTAL'!S504</f>
        <v>APAGADO</v>
      </c>
      <c r="N475" t="str">
        <f>'RESUMEN TOTAL'!T504</f>
        <v>APAGADO</v>
      </c>
      <c r="O475" t="str">
        <f>'RESUMEN TOTAL'!U504</f>
        <v>APAGADO</v>
      </c>
      <c r="P475" t="str">
        <f>'RESUMEN TOTAL'!V504</f>
        <v>APAGADO</v>
      </c>
      <c r="Q475" t="str">
        <f>'RESUMEN TOTAL'!W504</f>
        <v>APAGADO</v>
      </c>
      <c r="R475">
        <f>'RESUMEN TOTAL'!X504</f>
        <v>0</v>
      </c>
      <c r="S475" t="str">
        <f>'RESUMEN TOTAL'!Y504</f>
        <v>APAGADO</v>
      </c>
      <c r="T475" t="str">
        <f>'RESUMEN TOTAL'!Z504</f>
        <v>APAGADO</v>
      </c>
      <c r="U475" t="str">
        <f>'RESUMEN TOTAL'!AA504</f>
        <v>APAGADO</v>
      </c>
      <c r="V475" t="str">
        <f>'RESUMEN TOTAL'!AB504</f>
        <v>APAGADO</v>
      </c>
      <c r="W475" t="str">
        <f>'RESUMEN TOTAL'!AC504</f>
        <v>APAGADO</v>
      </c>
      <c r="X475" t="str">
        <f>'RESUMEN TOTAL'!AD504</f>
        <v>APAGADO</v>
      </c>
      <c r="Y475" t="str">
        <f>'RESUMEN TOTAL'!AE504</f>
        <v>APAGADO</v>
      </c>
      <c r="Z475" t="str">
        <f>'RESUMEN TOTAL'!AF504</f>
        <v>APAGADO</v>
      </c>
      <c r="AA475" t="str">
        <f>'RESUMEN TOTAL'!AG504</f>
        <v>APAGADO</v>
      </c>
      <c r="AB475" t="str">
        <f>'RESUMEN TOTAL'!AH504</f>
        <v>APAGADO</v>
      </c>
      <c r="AC475" t="str">
        <f>'RESUMEN TOTAL'!AI504</f>
        <v>APAGADO</v>
      </c>
      <c r="AD475" t="str">
        <f>'RESUMEN TOTAL'!AJ504</f>
        <v>APAGADO</v>
      </c>
      <c r="AE475" t="str">
        <f>'RESUMEN TOTAL'!AK504</f>
        <v>APAGADO</v>
      </c>
      <c r="AF475">
        <f>'RESUMEN TOTAL'!AL504</f>
        <v>0</v>
      </c>
      <c r="AG475">
        <f>'RESUMEN TOTAL'!AM504</f>
        <v>0</v>
      </c>
      <c r="AH475" t="e">
        <f>'RESUMEN TOTAL'!#REF!</f>
        <v>#REF!</v>
      </c>
      <c r="AI475">
        <f>'RESUMEN TOTAL'!AN504</f>
        <v>0</v>
      </c>
    </row>
    <row r="476" spans="1:35" x14ac:dyDescent="0.25">
      <c r="A476" t="str">
        <f>'RESUMEN TOTAL'!A505</f>
        <v>PARADAS SEGURAS</v>
      </c>
      <c r="B476" t="str">
        <f>'RESUMEN TOTAL'!B505</f>
        <v>31 I</v>
      </c>
      <c r="C476" t="e">
        <f>'RESUMEN TOTAL'!#REF!</f>
        <v>#REF!</v>
      </c>
      <c r="D476" t="str">
        <f>'RESUMEN TOTAL'!E505</f>
        <v>INTERCOMUNICADOR</v>
      </c>
      <c r="E476" t="str">
        <f>'RESUMEN TOTAL'!F505</f>
        <v>GPON</v>
      </c>
      <c r="F476" t="str">
        <f>'RESUMEN TOTAL'!L505</f>
        <v>APAGADO</v>
      </c>
      <c r="G476" t="str">
        <f>'RESUMEN TOTAL'!M505</f>
        <v>APAGADO</v>
      </c>
      <c r="H476" t="str">
        <f>'RESUMEN TOTAL'!N505</f>
        <v>APAGADO</v>
      </c>
      <c r="I476" t="str">
        <f>'RESUMEN TOTAL'!O505</f>
        <v>APAGADO</v>
      </c>
      <c r="J476" t="str">
        <f>'RESUMEN TOTAL'!P505</f>
        <v>APAGADO</v>
      </c>
      <c r="K476" t="str">
        <f>'RESUMEN TOTAL'!Q505</f>
        <v>APAGADO</v>
      </c>
      <c r="L476" t="str">
        <f>'RESUMEN TOTAL'!R505</f>
        <v>APAGADO</v>
      </c>
      <c r="M476" t="str">
        <f>'RESUMEN TOTAL'!S505</f>
        <v>APAGADO</v>
      </c>
      <c r="N476" t="str">
        <f>'RESUMEN TOTAL'!T505</f>
        <v>APAGADO</v>
      </c>
      <c r="O476" t="str">
        <f>'RESUMEN TOTAL'!U505</f>
        <v>APAGADO</v>
      </c>
      <c r="P476" t="str">
        <f>'RESUMEN TOTAL'!V505</f>
        <v>APAGADO</v>
      </c>
      <c r="Q476" t="str">
        <f>'RESUMEN TOTAL'!W505</f>
        <v>APAGADO</v>
      </c>
      <c r="R476">
        <f>'RESUMEN TOTAL'!X505</f>
        <v>0</v>
      </c>
      <c r="S476" t="str">
        <f>'RESUMEN TOTAL'!Y505</f>
        <v>APAGADO</v>
      </c>
      <c r="T476" t="str">
        <f>'RESUMEN TOTAL'!Z505</f>
        <v>APAGADO</v>
      </c>
      <c r="U476" t="str">
        <f>'RESUMEN TOTAL'!AA505</f>
        <v>APAGADO</v>
      </c>
      <c r="V476" t="str">
        <f>'RESUMEN TOTAL'!AB505</f>
        <v>APAGADO</v>
      </c>
      <c r="W476" t="str">
        <f>'RESUMEN TOTAL'!AC505</f>
        <v>APAGADO</v>
      </c>
      <c r="X476" t="str">
        <f>'RESUMEN TOTAL'!AD505</f>
        <v>APAGADO</v>
      </c>
      <c r="Y476" t="str">
        <f>'RESUMEN TOTAL'!AE505</f>
        <v>APAGADO</v>
      </c>
      <c r="Z476" t="str">
        <f>'RESUMEN TOTAL'!AF505</f>
        <v>APAGADO</v>
      </c>
      <c r="AA476" t="str">
        <f>'RESUMEN TOTAL'!AG505</f>
        <v>APAGADO</v>
      </c>
      <c r="AB476" t="str">
        <f>'RESUMEN TOTAL'!AH505</f>
        <v>APAGADO</v>
      </c>
      <c r="AC476" t="str">
        <f>'RESUMEN TOTAL'!AI505</f>
        <v>APAGADO</v>
      </c>
      <c r="AD476" t="str">
        <f>'RESUMEN TOTAL'!AJ505</f>
        <v>APAGADO</v>
      </c>
      <c r="AE476" t="str">
        <f>'RESUMEN TOTAL'!AK505</f>
        <v>APAGADO</v>
      </c>
      <c r="AF476">
        <f>'RESUMEN TOTAL'!AL505</f>
        <v>0</v>
      </c>
      <c r="AG476">
        <f>'RESUMEN TOTAL'!AM505</f>
        <v>0</v>
      </c>
      <c r="AH476" t="e">
        <f>'RESUMEN TOTAL'!#REF!</f>
        <v>#REF!</v>
      </c>
      <c r="AI476">
        <f>'RESUMEN TOTAL'!AN505</f>
        <v>0</v>
      </c>
    </row>
    <row r="477" spans="1:35" x14ac:dyDescent="0.25">
      <c r="A477" t="str">
        <f>'RESUMEN TOTAL'!A506</f>
        <v>PARADAS SEGURAS</v>
      </c>
      <c r="B477" t="str">
        <f>'RESUMEN TOTAL'!B506</f>
        <v>32 C</v>
      </c>
      <c r="C477" t="str">
        <f>'RESUMEN TOTAL'!D506</f>
        <v>Hudson y 834 oeste</v>
      </c>
      <c r="D477" t="str">
        <f>'RESUMEN TOTAL'!E506</f>
        <v>GFIJA</v>
      </c>
      <c r="E477" t="str">
        <f>'RESUMEN TOTAL'!F506</f>
        <v>GPON</v>
      </c>
      <c r="F477">
        <f>'RESUMEN TOTAL'!L506</f>
        <v>0</v>
      </c>
      <c r="G477">
        <f>'RESUMEN TOTAL'!M506</f>
        <v>0</v>
      </c>
      <c r="H477">
        <f>'RESUMEN TOTAL'!N506</f>
        <v>0</v>
      </c>
      <c r="I477">
        <f>'RESUMEN TOTAL'!O506</f>
        <v>0</v>
      </c>
      <c r="J477">
        <f>'RESUMEN TOTAL'!P506</f>
        <v>0</v>
      </c>
      <c r="K477">
        <f>'RESUMEN TOTAL'!Q506</f>
        <v>0</v>
      </c>
      <c r="L477">
        <f>'RESUMEN TOTAL'!R506</f>
        <v>0</v>
      </c>
      <c r="M477">
        <f>'RESUMEN TOTAL'!S506</f>
        <v>0</v>
      </c>
      <c r="N477">
        <f>'RESUMEN TOTAL'!T506</f>
        <v>0</v>
      </c>
      <c r="O477">
        <f>'RESUMEN TOTAL'!U506</f>
        <v>0</v>
      </c>
      <c r="P477">
        <f>'RESUMEN TOTAL'!V506</f>
        <v>0</v>
      </c>
      <c r="Q477">
        <f>'RESUMEN TOTAL'!W506</f>
        <v>0</v>
      </c>
      <c r="R477">
        <f>'RESUMEN TOTAL'!X506</f>
        <v>0</v>
      </c>
      <c r="S477">
        <f>'RESUMEN TOTAL'!Y506</f>
        <v>0</v>
      </c>
      <c r="T477">
        <f>'RESUMEN TOTAL'!Z506</f>
        <v>0</v>
      </c>
      <c r="U477">
        <f>'RESUMEN TOTAL'!AA506</f>
        <v>0</v>
      </c>
      <c r="V477">
        <f>'RESUMEN TOTAL'!AB506</f>
        <v>0</v>
      </c>
      <c r="W477">
        <f>'RESUMEN TOTAL'!AC506</f>
        <v>0</v>
      </c>
      <c r="X477">
        <f>'RESUMEN TOTAL'!AD506</f>
        <v>0</v>
      </c>
      <c r="Y477">
        <f>'RESUMEN TOTAL'!AE506</f>
        <v>0</v>
      </c>
      <c r="Z477">
        <f>'RESUMEN TOTAL'!AF506</f>
        <v>0</v>
      </c>
      <c r="AA477">
        <f>'RESUMEN TOTAL'!AG506</f>
        <v>0</v>
      </c>
      <c r="AB477">
        <f>'RESUMEN TOTAL'!AH506</f>
        <v>0</v>
      </c>
      <c r="AC477">
        <f>'RESUMEN TOTAL'!AI506</f>
        <v>0</v>
      </c>
      <c r="AD477">
        <f>'RESUMEN TOTAL'!AJ506</f>
        <v>0</v>
      </c>
      <c r="AE477">
        <f>'RESUMEN TOTAL'!AK506</f>
        <v>0</v>
      </c>
      <c r="AF477">
        <f>'RESUMEN TOTAL'!AL506</f>
        <v>0</v>
      </c>
      <c r="AG477">
        <f>'RESUMEN TOTAL'!AM506</f>
        <v>0</v>
      </c>
      <c r="AH477">
        <f>'RESUMEN TOTAL'!AN506</f>
        <v>0</v>
      </c>
      <c r="AI477">
        <f>'RESUMEN TOTAL'!AO506</f>
        <v>0</v>
      </c>
    </row>
    <row r="478" spans="1:35" x14ac:dyDescent="0.25">
      <c r="A478" t="str">
        <f>'RESUMEN TOTAL'!A507</f>
        <v>PARADAS SEGURAS</v>
      </c>
      <c r="B478" t="str">
        <f>'RESUMEN TOTAL'!B507</f>
        <v>32 I</v>
      </c>
      <c r="C478" t="str">
        <f>'RESUMEN TOTAL'!D507</f>
        <v>Hudson y 834 oeste</v>
      </c>
      <c r="D478" t="str">
        <f>'RESUMEN TOTAL'!E507</f>
        <v>INTERCOMUNICADOR</v>
      </c>
      <c r="E478" t="str">
        <f>'RESUMEN TOTAL'!F507</f>
        <v>GPON</v>
      </c>
      <c r="F478" t="str">
        <f>'RESUMEN TOTAL'!L507</f>
        <v>APAGADO</v>
      </c>
      <c r="G478" t="str">
        <f>'RESUMEN TOTAL'!M507</f>
        <v>APAGADO</v>
      </c>
      <c r="H478" t="str">
        <f>'RESUMEN TOTAL'!N507</f>
        <v>APAGADO</v>
      </c>
      <c r="I478">
        <f>'RESUMEN TOTAL'!O507</f>
        <v>0</v>
      </c>
      <c r="J478">
        <f>'RESUMEN TOTAL'!P507</f>
        <v>0</v>
      </c>
      <c r="K478">
        <f>'RESUMEN TOTAL'!Q507</f>
        <v>0</v>
      </c>
      <c r="L478">
        <f>'RESUMEN TOTAL'!R507</f>
        <v>0</v>
      </c>
      <c r="M478">
        <f>'RESUMEN TOTAL'!S507</f>
        <v>0</v>
      </c>
      <c r="N478">
        <f>'RESUMEN TOTAL'!T507</f>
        <v>0</v>
      </c>
      <c r="O478">
        <f>'RESUMEN TOTAL'!U507</f>
        <v>0</v>
      </c>
      <c r="P478">
        <f>'RESUMEN TOTAL'!V507</f>
        <v>0</v>
      </c>
      <c r="Q478">
        <f>'RESUMEN TOTAL'!W507</f>
        <v>0</v>
      </c>
      <c r="R478">
        <f>'RESUMEN TOTAL'!X507</f>
        <v>0</v>
      </c>
      <c r="S478">
        <f>'RESUMEN TOTAL'!Y507</f>
        <v>0</v>
      </c>
      <c r="T478">
        <f>'RESUMEN TOTAL'!Z507</f>
        <v>0</v>
      </c>
      <c r="U478">
        <f>'RESUMEN TOTAL'!AA507</f>
        <v>0</v>
      </c>
      <c r="V478">
        <f>'RESUMEN TOTAL'!AB507</f>
        <v>0</v>
      </c>
      <c r="W478">
        <f>'RESUMEN TOTAL'!AC507</f>
        <v>0</v>
      </c>
      <c r="X478">
        <f>'RESUMEN TOTAL'!AD507</f>
        <v>0</v>
      </c>
      <c r="Y478">
        <f>'RESUMEN TOTAL'!AE507</f>
        <v>0</v>
      </c>
      <c r="Z478">
        <f>'RESUMEN TOTAL'!AF507</f>
        <v>0</v>
      </c>
      <c r="AA478">
        <f>'RESUMEN TOTAL'!AG507</f>
        <v>0</v>
      </c>
      <c r="AB478">
        <f>'RESUMEN TOTAL'!AH507</f>
        <v>0</v>
      </c>
      <c r="AC478">
        <f>'RESUMEN TOTAL'!AI507</f>
        <v>0</v>
      </c>
      <c r="AD478">
        <f>'RESUMEN TOTAL'!AJ507</f>
        <v>0</v>
      </c>
      <c r="AE478">
        <f>'RESUMEN TOTAL'!AK507</f>
        <v>0</v>
      </c>
      <c r="AF478">
        <f>'RESUMEN TOTAL'!AL507</f>
        <v>0</v>
      </c>
      <c r="AG478">
        <f>'RESUMEN TOTAL'!AM507</f>
        <v>0</v>
      </c>
      <c r="AH478">
        <f>'RESUMEN TOTAL'!AN507</f>
        <v>0</v>
      </c>
      <c r="AI478">
        <f>'RESUMEN TOTAL'!AO507</f>
        <v>0</v>
      </c>
    </row>
    <row r="479" spans="1:35" x14ac:dyDescent="0.25">
      <c r="A479" t="str">
        <f>'RESUMEN TOTAL'!A508</f>
        <v>PARADAS SEGURAS</v>
      </c>
      <c r="B479" t="str">
        <f>'RESUMEN TOTAL'!B508</f>
        <v>33 C</v>
      </c>
      <c r="C479" t="str">
        <f>'RESUMEN TOTAL'!D508</f>
        <v>Hudson y 834 este</v>
      </c>
      <c r="D479" t="str">
        <f>'RESUMEN TOTAL'!E508</f>
        <v>GFIJA</v>
      </c>
      <c r="E479" t="str">
        <f>'RESUMEN TOTAL'!F508</f>
        <v>GPON</v>
      </c>
      <c r="F479" t="str">
        <f>'RESUMEN TOTAL'!L508</f>
        <v>APAGADO</v>
      </c>
      <c r="G479" t="str">
        <f>'RESUMEN TOTAL'!M508</f>
        <v>APAGADO</v>
      </c>
      <c r="H479" t="str">
        <f>'RESUMEN TOTAL'!N508</f>
        <v>APAGADO</v>
      </c>
      <c r="I479" t="str">
        <f>'RESUMEN TOTAL'!O508</f>
        <v>APAGADO</v>
      </c>
      <c r="J479" t="str">
        <f>'RESUMEN TOTAL'!P508</f>
        <v>APAGADO</v>
      </c>
      <c r="K479" t="str">
        <f>'RESUMEN TOTAL'!Q508</f>
        <v>APAGADO</v>
      </c>
      <c r="L479" t="str">
        <f>'RESUMEN TOTAL'!R508</f>
        <v>APAGADO</v>
      </c>
      <c r="M479" t="str">
        <f>'RESUMEN TOTAL'!S508</f>
        <v>APAGADO</v>
      </c>
      <c r="N479" t="str">
        <f>'RESUMEN TOTAL'!T508</f>
        <v>APAGADO</v>
      </c>
      <c r="O479" t="str">
        <f>'RESUMEN TOTAL'!U508</f>
        <v>APAGADO</v>
      </c>
      <c r="P479" t="str">
        <f>'RESUMEN TOTAL'!V508</f>
        <v>APAGADO</v>
      </c>
      <c r="Q479" t="str">
        <f>'RESUMEN TOTAL'!W508</f>
        <v>APAGADO</v>
      </c>
      <c r="R479">
        <f>'RESUMEN TOTAL'!X508</f>
        <v>0</v>
      </c>
      <c r="S479" t="str">
        <f>'RESUMEN TOTAL'!Y508</f>
        <v>APAGADO</v>
      </c>
      <c r="T479" t="str">
        <f>'RESUMEN TOTAL'!Z508</f>
        <v>APAGADO</v>
      </c>
      <c r="U479" t="str">
        <f>'RESUMEN TOTAL'!AA508</f>
        <v>APAGADO</v>
      </c>
      <c r="V479" t="str">
        <f>'RESUMEN TOTAL'!AB508</f>
        <v>APAGADO</v>
      </c>
      <c r="W479" t="str">
        <f>'RESUMEN TOTAL'!AC508</f>
        <v>APAGADO</v>
      </c>
      <c r="X479" t="str">
        <f>'RESUMEN TOTAL'!AD508</f>
        <v>APAGADO</v>
      </c>
      <c r="Y479" t="str">
        <f>'RESUMEN TOTAL'!AE508</f>
        <v>APAGADO</v>
      </c>
      <c r="Z479" t="str">
        <f>'RESUMEN TOTAL'!AF508</f>
        <v>APAGADO</v>
      </c>
      <c r="AA479" t="str">
        <f>'RESUMEN TOTAL'!AG508</f>
        <v>APAGADO</v>
      </c>
      <c r="AB479" t="str">
        <f>'RESUMEN TOTAL'!AH508</f>
        <v>APAGADO</v>
      </c>
      <c r="AC479" t="str">
        <f>'RESUMEN TOTAL'!AI508</f>
        <v>APAGADO</v>
      </c>
      <c r="AD479" t="str">
        <f>'RESUMEN TOTAL'!AJ508</f>
        <v>APAGADO</v>
      </c>
      <c r="AE479" t="str">
        <f>'RESUMEN TOTAL'!AK508</f>
        <v>APAGADO</v>
      </c>
      <c r="AF479">
        <f>'RESUMEN TOTAL'!AL508</f>
        <v>0</v>
      </c>
      <c r="AG479">
        <f>'RESUMEN TOTAL'!AM508</f>
        <v>0</v>
      </c>
      <c r="AH479" t="e">
        <f>'RESUMEN TOTAL'!#REF!</f>
        <v>#REF!</v>
      </c>
      <c r="AI479">
        <f>'RESUMEN TOTAL'!AN508</f>
        <v>0</v>
      </c>
    </row>
    <row r="480" spans="1:35" x14ac:dyDescent="0.25">
      <c r="A480" t="str">
        <f>'RESUMEN TOTAL'!A509</f>
        <v>PARADAS SEGURAS</v>
      </c>
      <c r="B480" t="str">
        <f>'RESUMEN TOTAL'!B509</f>
        <v>33 I</v>
      </c>
      <c r="C480" t="str">
        <f>'RESUMEN TOTAL'!D509</f>
        <v>Hudson y 834 este</v>
      </c>
      <c r="D480" t="str">
        <f>'RESUMEN TOTAL'!E509</f>
        <v>INTERCOMUNICADOR</v>
      </c>
      <c r="E480" t="str">
        <f>'RESUMEN TOTAL'!F509</f>
        <v>GPON</v>
      </c>
      <c r="F480" t="str">
        <f>'RESUMEN TOTAL'!L509</f>
        <v>APAGADO</v>
      </c>
      <c r="G480" t="str">
        <f>'RESUMEN TOTAL'!M509</f>
        <v>APAGADO</v>
      </c>
      <c r="H480" t="str">
        <f>'RESUMEN TOTAL'!N509</f>
        <v>APAGADO</v>
      </c>
      <c r="I480" t="str">
        <f>'RESUMEN TOTAL'!O509</f>
        <v>APAGADO</v>
      </c>
      <c r="J480" t="str">
        <f>'RESUMEN TOTAL'!P509</f>
        <v>APAGADO</v>
      </c>
      <c r="K480" t="str">
        <f>'RESUMEN TOTAL'!Q509</f>
        <v>APAGADO</v>
      </c>
      <c r="L480" t="str">
        <f>'RESUMEN TOTAL'!R509</f>
        <v>APAGADO</v>
      </c>
      <c r="M480" t="str">
        <f>'RESUMEN TOTAL'!S509</f>
        <v>APAGADO</v>
      </c>
      <c r="N480" t="str">
        <f>'RESUMEN TOTAL'!T509</f>
        <v>APAGADO</v>
      </c>
      <c r="O480" t="str">
        <f>'RESUMEN TOTAL'!U509</f>
        <v>APAGADO</v>
      </c>
      <c r="P480" t="str">
        <f>'RESUMEN TOTAL'!V509</f>
        <v>APAGADO</v>
      </c>
      <c r="Q480" t="str">
        <f>'RESUMEN TOTAL'!W509</f>
        <v>APAGADO</v>
      </c>
      <c r="R480">
        <f>'RESUMEN TOTAL'!X509</f>
        <v>0</v>
      </c>
      <c r="S480" t="str">
        <f>'RESUMEN TOTAL'!Y509</f>
        <v>APAGADO</v>
      </c>
      <c r="T480" t="str">
        <f>'RESUMEN TOTAL'!Z509</f>
        <v>APAGADO</v>
      </c>
      <c r="U480" t="str">
        <f>'RESUMEN TOTAL'!AA509</f>
        <v>APAGADO</v>
      </c>
      <c r="V480" t="str">
        <f>'RESUMEN TOTAL'!AB509</f>
        <v>APAGADO</v>
      </c>
      <c r="W480" t="str">
        <f>'RESUMEN TOTAL'!AC509</f>
        <v>APAGADO</v>
      </c>
      <c r="X480" t="str">
        <f>'RESUMEN TOTAL'!AD509</f>
        <v>APAGADO</v>
      </c>
      <c r="Y480" t="str">
        <f>'RESUMEN TOTAL'!AE509</f>
        <v>APAGADO</v>
      </c>
      <c r="Z480" t="str">
        <f>'RESUMEN TOTAL'!AF509</f>
        <v>APAGADO</v>
      </c>
      <c r="AA480" t="str">
        <f>'RESUMEN TOTAL'!AG509</f>
        <v>APAGADO</v>
      </c>
      <c r="AB480" t="str">
        <f>'RESUMEN TOTAL'!AH509</f>
        <v>APAGADO</v>
      </c>
      <c r="AC480" t="str">
        <f>'RESUMEN TOTAL'!AI509</f>
        <v>APAGADO</v>
      </c>
      <c r="AD480" t="str">
        <f>'RESUMEN TOTAL'!AJ509</f>
        <v>APAGADO</v>
      </c>
      <c r="AE480" t="str">
        <f>'RESUMEN TOTAL'!AK509</f>
        <v>APAGADO</v>
      </c>
      <c r="AF480">
        <f>'RESUMEN TOTAL'!AL509</f>
        <v>0</v>
      </c>
      <c r="AG480">
        <f>'RESUMEN TOTAL'!AM509</f>
        <v>0</v>
      </c>
      <c r="AH480" t="e">
        <f>'RESUMEN TOTAL'!#REF!</f>
        <v>#REF!</v>
      </c>
      <c r="AI480">
        <f>'RESUMEN TOTAL'!AN509</f>
        <v>0</v>
      </c>
    </row>
    <row r="481" spans="1:35" x14ac:dyDescent="0.25">
      <c r="A481" t="str">
        <f>'RESUMEN TOTAL'!A510</f>
        <v>PARADAS SEGURAS</v>
      </c>
      <c r="B481" t="str">
        <f>'RESUMEN TOTAL'!B510</f>
        <v>34 C</v>
      </c>
      <c r="C481" t="str">
        <f>'RESUMEN TOTAL'!D510</f>
        <v>Hudson y Suipacha oeste</v>
      </c>
      <c r="D481" t="str">
        <f>'RESUMEN TOTAL'!E510</f>
        <v>GFIJA</v>
      </c>
      <c r="E481" t="str">
        <f>'RESUMEN TOTAL'!F510</f>
        <v>GPON</v>
      </c>
      <c r="F481" t="str">
        <f>'RESUMEN TOTAL'!L510</f>
        <v>APAGADO</v>
      </c>
      <c r="G481" t="str">
        <f>'RESUMEN TOTAL'!M510</f>
        <v>APAGADO</v>
      </c>
      <c r="H481" t="str">
        <f>'RESUMEN TOTAL'!N510</f>
        <v>APAGADO</v>
      </c>
      <c r="I481" t="str">
        <f>'RESUMEN TOTAL'!O510</f>
        <v>APAGADO</v>
      </c>
      <c r="J481" t="str">
        <f>'RESUMEN TOTAL'!P510</f>
        <v>APAGADO</v>
      </c>
      <c r="K481" t="str">
        <f>'RESUMEN TOTAL'!Q510</f>
        <v>APAGADO</v>
      </c>
      <c r="L481" t="str">
        <f>'RESUMEN TOTAL'!R510</f>
        <v>APAGADO</v>
      </c>
      <c r="M481" t="str">
        <f>'RESUMEN TOTAL'!S510</f>
        <v>APAGADO</v>
      </c>
      <c r="N481" t="str">
        <f>'RESUMEN TOTAL'!T510</f>
        <v>APAGADO</v>
      </c>
      <c r="O481" t="str">
        <f>'RESUMEN TOTAL'!U510</f>
        <v>APAGADO</v>
      </c>
      <c r="P481" t="str">
        <f>'RESUMEN TOTAL'!V510</f>
        <v>APAGADO</v>
      </c>
      <c r="Q481" t="str">
        <f>'RESUMEN TOTAL'!W510</f>
        <v>APAGADO</v>
      </c>
      <c r="R481">
        <f>'RESUMEN TOTAL'!X510</f>
        <v>0</v>
      </c>
      <c r="S481" t="str">
        <f>'RESUMEN TOTAL'!Y510</f>
        <v>APAGADO</v>
      </c>
      <c r="T481" t="str">
        <f>'RESUMEN TOTAL'!Z510</f>
        <v>APAGADO</v>
      </c>
      <c r="U481" t="str">
        <f>'RESUMEN TOTAL'!AA510</f>
        <v>APAGADO</v>
      </c>
      <c r="V481" t="str">
        <f>'RESUMEN TOTAL'!AB510</f>
        <v>APAGADO</v>
      </c>
      <c r="W481" t="str">
        <f>'RESUMEN TOTAL'!AC510</f>
        <v>APAGADO</v>
      </c>
      <c r="X481" t="str">
        <f>'RESUMEN TOTAL'!AD510</f>
        <v>APAGADO</v>
      </c>
      <c r="Y481" t="str">
        <f>'RESUMEN TOTAL'!AE510</f>
        <v>APAGADO</v>
      </c>
      <c r="Z481" t="str">
        <f>'RESUMEN TOTAL'!AF510</f>
        <v>APAGADO</v>
      </c>
      <c r="AA481" t="str">
        <f>'RESUMEN TOTAL'!AG510</f>
        <v>APAGADO</v>
      </c>
      <c r="AB481" t="str">
        <f>'RESUMEN TOTAL'!AH510</f>
        <v>APAGADO</v>
      </c>
      <c r="AC481" t="str">
        <f>'RESUMEN TOTAL'!AI510</f>
        <v>APAGADO</v>
      </c>
      <c r="AD481" t="str">
        <f>'RESUMEN TOTAL'!AJ510</f>
        <v>APAGADO</v>
      </c>
      <c r="AE481" t="str">
        <f>'RESUMEN TOTAL'!AK510</f>
        <v>APAGADO</v>
      </c>
      <c r="AF481">
        <f>'RESUMEN TOTAL'!AL510</f>
        <v>0</v>
      </c>
      <c r="AG481">
        <f>'RESUMEN TOTAL'!AM510</f>
        <v>0</v>
      </c>
      <c r="AH481" t="e">
        <f>'RESUMEN TOTAL'!#REF!</f>
        <v>#REF!</v>
      </c>
      <c r="AI481">
        <f>'RESUMEN TOTAL'!AN510</f>
        <v>0</v>
      </c>
    </row>
    <row r="482" spans="1:35" x14ac:dyDescent="0.25">
      <c r="A482" t="str">
        <f>'RESUMEN TOTAL'!A511</f>
        <v>PARADAS SEGURAS</v>
      </c>
      <c r="B482" t="str">
        <f>'RESUMEN TOTAL'!B511</f>
        <v>34 I</v>
      </c>
      <c r="C482" t="str">
        <f>'RESUMEN TOTAL'!D511</f>
        <v>Hudson y Suipacha oeste</v>
      </c>
      <c r="D482" t="str">
        <f>'RESUMEN TOTAL'!E511</f>
        <v>INTERCOMUNICADOR</v>
      </c>
      <c r="E482" t="str">
        <f>'RESUMEN TOTAL'!F511</f>
        <v>GPON</v>
      </c>
      <c r="F482" t="str">
        <f>'RESUMEN TOTAL'!L511</f>
        <v>APAGADO</v>
      </c>
      <c r="G482" t="str">
        <f>'RESUMEN TOTAL'!M511</f>
        <v>APAGADO</v>
      </c>
      <c r="H482" t="str">
        <f>'RESUMEN TOTAL'!N511</f>
        <v>APAGADO</v>
      </c>
      <c r="I482" t="str">
        <f>'RESUMEN TOTAL'!O511</f>
        <v>APAGADO</v>
      </c>
      <c r="J482" t="str">
        <f>'RESUMEN TOTAL'!P511</f>
        <v>APAGADO</v>
      </c>
      <c r="K482" t="str">
        <f>'RESUMEN TOTAL'!Q511</f>
        <v>APAGADO</v>
      </c>
      <c r="L482" t="str">
        <f>'RESUMEN TOTAL'!R511</f>
        <v>APAGADO</v>
      </c>
      <c r="M482" t="str">
        <f>'RESUMEN TOTAL'!S511</f>
        <v>APAGADO</v>
      </c>
      <c r="N482" t="str">
        <f>'RESUMEN TOTAL'!T511</f>
        <v>APAGADO</v>
      </c>
      <c r="O482" t="str">
        <f>'RESUMEN TOTAL'!U511</f>
        <v>APAGADO</v>
      </c>
      <c r="P482" t="str">
        <f>'RESUMEN TOTAL'!V511</f>
        <v>APAGADO</v>
      </c>
      <c r="Q482" t="str">
        <f>'RESUMEN TOTAL'!W511</f>
        <v>APAGADO</v>
      </c>
      <c r="R482">
        <f>'RESUMEN TOTAL'!X511</f>
        <v>0</v>
      </c>
      <c r="S482" t="str">
        <f>'RESUMEN TOTAL'!Y511</f>
        <v>APAGADO</v>
      </c>
      <c r="T482" t="str">
        <f>'RESUMEN TOTAL'!Z511</f>
        <v>APAGADO</v>
      </c>
      <c r="U482" t="str">
        <f>'RESUMEN TOTAL'!AA511</f>
        <v>APAGADO</v>
      </c>
      <c r="V482" t="str">
        <f>'RESUMEN TOTAL'!AB511</f>
        <v>APAGADO</v>
      </c>
      <c r="W482" t="str">
        <f>'RESUMEN TOTAL'!AC511</f>
        <v>APAGADO</v>
      </c>
      <c r="X482" t="str">
        <f>'RESUMEN TOTAL'!AD511</f>
        <v>APAGADO</v>
      </c>
      <c r="Y482" t="str">
        <f>'RESUMEN TOTAL'!AE511</f>
        <v>APAGADO</v>
      </c>
      <c r="Z482" t="str">
        <f>'RESUMEN TOTAL'!AF511</f>
        <v>APAGADO</v>
      </c>
      <c r="AA482" t="str">
        <f>'RESUMEN TOTAL'!AG511</f>
        <v>APAGADO</v>
      </c>
      <c r="AB482" t="str">
        <f>'RESUMEN TOTAL'!AH511</f>
        <v>APAGADO</v>
      </c>
      <c r="AC482" t="str">
        <f>'RESUMEN TOTAL'!AI511</f>
        <v>APAGADO</v>
      </c>
      <c r="AD482" t="str">
        <f>'RESUMEN TOTAL'!AJ511</f>
        <v>APAGADO</v>
      </c>
      <c r="AE482" t="str">
        <f>'RESUMEN TOTAL'!AK511</f>
        <v>APAGADO</v>
      </c>
      <c r="AF482">
        <f>'RESUMEN TOTAL'!AL511</f>
        <v>0</v>
      </c>
      <c r="AG482">
        <f>'RESUMEN TOTAL'!AM511</f>
        <v>0</v>
      </c>
      <c r="AH482" t="e">
        <f>'RESUMEN TOTAL'!#REF!</f>
        <v>#REF!</v>
      </c>
      <c r="AI482">
        <f>'RESUMEN TOTAL'!AN511</f>
        <v>0</v>
      </c>
    </row>
    <row r="483" spans="1:35" x14ac:dyDescent="0.25">
      <c r="A483" t="str">
        <f>'RESUMEN TOTAL'!A512</f>
        <v>PARADAS SEGURAS</v>
      </c>
      <c r="B483" t="str">
        <f>'RESUMEN TOTAL'!B512</f>
        <v>35 C</v>
      </c>
      <c r="C483" t="str">
        <f>'RESUMEN TOTAL'!D512</f>
        <v>Hudson y Suipacha este</v>
      </c>
      <c r="D483" t="str">
        <f>'RESUMEN TOTAL'!E512</f>
        <v>GFIJA</v>
      </c>
      <c r="E483" t="str">
        <f>'RESUMEN TOTAL'!F512</f>
        <v>GPON</v>
      </c>
      <c r="F483" t="str">
        <f>'RESUMEN TOTAL'!L512</f>
        <v>APAGADO</v>
      </c>
      <c r="G483" t="str">
        <f>'RESUMEN TOTAL'!M512</f>
        <v>APAGADO</v>
      </c>
      <c r="H483" t="str">
        <f>'RESUMEN TOTAL'!N512</f>
        <v>APAGADO</v>
      </c>
      <c r="I483" t="str">
        <f>'RESUMEN TOTAL'!O512</f>
        <v>APAGADO</v>
      </c>
      <c r="J483" t="str">
        <f>'RESUMEN TOTAL'!P512</f>
        <v>APAGADO</v>
      </c>
      <c r="K483" t="str">
        <f>'RESUMEN TOTAL'!Q512</f>
        <v>APAGADO</v>
      </c>
      <c r="L483" t="str">
        <f>'RESUMEN TOTAL'!R512</f>
        <v>APAGADO</v>
      </c>
      <c r="M483" t="str">
        <f>'RESUMEN TOTAL'!S512</f>
        <v>APAGADO</v>
      </c>
      <c r="N483" t="str">
        <f>'RESUMEN TOTAL'!T512</f>
        <v>APAGADO</v>
      </c>
      <c r="O483" t="str">
        <f>'RESUMEN TOTAL'!U512</f>
        <v>APAGADO</v>
      </c>
      <c r="P483" t="str">
        <f>'RESUMEN TOTAL'!V512</f>
        <v>APAGADO</v>
      </c>
      <c r="Q483" t="str">
        <f>'RESUMEN TOTAL'!W512</f>
        <v>APAGADO</v>
      </c>
      <c r="R483">
        <f>'RESUMEN TOTAL'!X512</f>
        <v>0</v>
      </c>
      <c r="S483" t="str">
        <f>'RESUMEN TOTAL'!Y512</f>
        <v>APAGADO</v>
      </c>
      <c r="T483" t="str">
        <f>'RESUMEN TOTAL'!Z512</f>
        <v>APAGADO</v>
      </c>
      <c r="U483" t="str">
        <f>'RESUMEN TOTAL'!AA512</f>
        <v>APAGADO</v>
      </c>
      <c r="V483" t="str">
        <f>'RESUMEN TOTAL'!AB512</f>
        <v>APAGADO</v>
      </c>
      <c r="W483" t="str">
        <f>'RESUMEN TOTAL'!AC512</f>
        <v>APAGADO</v>
      </c>
      <c r="X483" t="str">
        <f>'RESUMEN TOTAL'!AD512</f>
        <v>APAGADO</v>
      </c>
      <c r="Y483" t="str">
        <f>'RESUMEN TOTAL'!AE512</f>
        <v>APAGADO</v>
      </c>
      <c r="Z483" t="str">
        <f>'RESUMEN TOTAL'!AF512</f>
        <v>APAGADO</v>
      </c>
      <c r="AA483" t="str">
        <f>'RESUMEN TOTAL'!AG512</f>
        <v>APAGADO</v>
      </c>
      <c r="AB483" t="str">
        <f>'RESUMEN TOTAL'!AH512</f>
        <v>APAGADO</v>
      </c>
      <c r="AC483" t="str">
        <f>'RESUMEN TOTAL'!AI512</f>
        <v>APAGADO</v>
      </c>
      <c r="AD483" t="str">
        <f>'RESUMEN TOTAL'!AJ512</f>
        <v>APAGADO</v>
      </c>
      <c r="AE483" t="str">
        <f>'RESUMEN TOTAL'!AK512</f>
        <v>APAGADO</v>
      </c>
      <c r="AF483">
        <f>'RESUMEN TOTAL'!AL512</f>
        <v>0</v>
      </c>
      <c r="AG483">
        <f>'RESUMEN TOTAL'!AM512</f>
        <v>0</v>
      </c>
      <c r="AH483" t="e">
        <f>'RESUMEN TOTAL'!#REF!</f>
        <v>#REF!</v>
      </c>
      <c r="AI483">
        <f>'RESUMEN TOTAL'!AN512</f>
        <v>0</v>
      </c>
    </row>
    <row r="484" spans="1:35" x14ac:dyDescent="0.25">
      <c r="A484" t="str">
        <f>'RESUMEN TOTAL'!A513</f>
        <v>PARADAS SEGURAS</v>
      </c>
      <c r="B484" t="str">
        <f>'RESUMEN TOTAL'!B513</f>
        <v>35 I</v>
      </c>
      <c r="C484" t="str">
        <f>'RESUMEN TOTAL'!D513</f>
        <v>Hudson y Suipacha este</v>
      </c>
      <c r="D484" t="str">
        <f>'RESUMEN TOTAL'!E513</f>
        <v>INTERCOMUNICADOR</v>
      </c>
      <c r="E484" t="str">
        <f>'RESUMEN TOTAL'!F513</f>
        <v>GPON</v>
      </c>
      <c r="F484" t="str">
        <f>'RESUMEN TOTAL'!L513</f>
        <v>APAGADO</v>
      </c>
      <c r="G484" t="str">
        <f>'RESUMEN TOTAL'!M513</f>
        <v>APAGADO</v>
      </c>
      <c r="H484" t="str">
        <f>'RESUMEN TOTAL'!N513</f>
        <v>APAGADO</v>
      </c>
      <c r="I484" t="str">
        <f>'RESUMEN TOTAL'!O513</f>
        <v>APAGADO</v>
      </c>
      <c r="J484" t="str">
        <f>'RESUMEN TOTAL'!P513</f>
        <v>APAGADO</v>
      </c>
      <c r="K484" t="str">
        <f>'RESUMEN TOTAL'!Q513</f>
        <v>APAGADO</v>
      </c>
      <c r="L484" t="str">
        <f>'RESUMEN TOTAL'!R513</f>
        <v>APAGADO</v>
      </c>
      <c r="M484" t="str">
        <f>'RESUMEN TOTAL'!S513</f>
        <v>APAGADO</v>
      </c>
      <c r="N484" t="str">
        <f>'RESUMEN TOTAL'!T513</f>
        <v>APAGADO</v>
      </c>
      <c r="O484" t="str">
        <f>'RESUMEN TOTAL'!U513</f>
        <v>APAGADO</v>
      </c>
      <c r="P484" t="str">
        <f>'RESUMEN TOTAL'!V513</f>
        <v>APAGADO</v>
      </c>
      <c r="Q484" t="str">
        <f>'RESUMEN TOTAL'!W513</f>
        <v>APAGADO</v>
      </c>
      <c r="R484">
        <f>'RESUMEN TOTAL'!X513</f>
        <v>0</v>
      </c>
      <c r="S484" t="str">
        <f>'RESUMEN TOTAL'!Y513</f>
        <v>APAGADO</v>
      </c>
      <c r="T484" t="str">
        <f>'RESUMEN TOTAL'!Z513</f>
        <v>APAGADO</v>
      </c>
      <c r="U484" t="str">
        <f>'RESUMEN TOTAL'!AA513</f>
        <v>APAGADO</v>
      </c>
      <c r="V484" t="str">
        <f>'RESUMEN TOTAL'!AB515</f>
        <v>APAGADO</v>
      </c>
      <c r="W484" t="str">
        <f>'RESUMEN TOTAL'!AC513</f>
        <v>APAGADO</v>
      </c>
      <c r="X484" t="str">
        <f>'RESUMEN TOTAL'!AD513</f>
        <v>APAGADO</v>
      </c>
      <c r="Y484" t="str">
        <f>'RESUMEN TOTAL'!AE513</f>
        <v>APAGADO</v>
      </c>
      <c r="Z484" t="str">
        <f>'RESUMEN TOTAL'!AF513</f>
        <v>APAGADO</v>
      </c>
      <c r="AA484" t="str">
        <f>'RESUMEN TOTAL'!AG513</f>
        <v>APAGADO</v>
      </c>
      <c r="AB484" t="str">
        <f>'RESUMEN TOTAL'!AH513</f>
        <v>APAGADO</v>
      </c>
      <c r="AC484" t="str">
        <f>'RESUMEN TOTAL'!AI513</f>
        <v>APAGADO</v>
      </c>
      <c r="AD484" t="str">
        <f>'RESUMEN TOTAL'!AJ513</f>
        <v>APAGADO</v>
      </c>
      <c r="AE484" t="str">
        <f>'RESUMEN TOTAL'!AK513</f>
        <v>APAGADO</v>
      </c>
      <c r="AF484">
        <f>'RESUMEN TOTAL'!AL513</f>
        <v>0</v>
      </c>
      <c r="AG484">
        <f>'RESUMEN TOTAL'!AM513</f>
        <v>0</v>
      </c>
      <c r="AH484" t="e">
        <f>'RESUMEN TOTAL'!#REF!</f>
        <v>#REF!</v>
      </c>
      <c r="AI484">
        <f>'RESUMEN TOTAL'!AN513</f>
        <v>0</v>
      </c>
    </row>
    <row r="485" spans="1:35" x14ac:dyDescent="0.25">
      <c r="A485" t="e">
        <f>'RESUMEN TOTAL'!#REF!</f>
        <v>#REF!</v>
      </c>
      <c r="B485" t="e">
        <f>'RESUMEN TOTAL'!#REF!</f>
        <v>#REF!</v>
      </c>
      <c r="C485" t="e">
        <f>'RESUMEN TOTAL'!#REF!</f>
        <v>#REF!</v>
      </c>
      <c r="D485" t="e">
        <f>'RESUMEN TOTAL'!#REF!</f>
        <v>#REF!</v>
      </c>
      <c r="E485" t="e">
        <f>'RESUMEN TOTAL'!#REF!</f>
        <v>#REF!</v>
      </c>
      <c r="F485" t="e">
        <f>'RESUMEN TOTAL'!#REF!</f>
        <v>#REF!</v>
      </c>
      <c r="G485" t="e">
        <f>'RESUMEN TOTAL'!#REF!</f>
        <v>#REF!</v>
      </c>
      <c r="H485" t="e">
        <f>'RESUMEN TOTAL'!#REF!</f>
        <v>#REF!</v>
      </c>
      <c r="I485" t="e">
        <f>'RESUMEN TOTAL'!#REF!</f>
        <v>#REF!</v>
      </c>
      <c r="J485" t="e">
        <f>'RESUMEN TOTAL'!#REF!</f>
        <v>#REF!</v>
      </c>
      <c r="K485" t="e">
        <f>'RESUMEN TOTAL'!#REF!</f>
        <v>#REF!</v>
      </c>
      <c r="L485" t="e">
        <f>'RESUMEN TOTAL'!#REF!</f>
        <v>#REF!</v>
      </c>
      <c r="M485" t="e">
        <f>'RESUMEN TOTAL'!#REF!</f>
        <v>#REF!</v>
      </c>
      <c r="N485" t="e">
        <f>'RESUMEN TOTAL'!#REF!</f>
        <v>#REF!</v>
      </c>
      <c r="O485" t="e">
        <f>'RESUMEN TOTAL'!#REF!</f>
        <v>#REF!</v>
      </c>
      <c r="P485" t="e">
        <f>'RESUMEN TOTAL'!#REF!</f>
        <v>#REF!</v>
      </c>
      <c r="Q485" t="e">
        <f>'RESUMEN TOTAL'!#REF!</f>
        <v>#REF!</v>
      </c>
      <c r="R485" t="e">
        <f>'RESUMEN TOTAL'!#REF!</f>
        <v>#REF!</v>
      </c>
      <c r="S485" t="e">
        <f>'RESUMEN TOTAL'!#REF!</f>
        <v>#REF!</v>
      </c>
      <c r="T485" t="e">
        <f>'RESUMEN TOTAL'!#REF!</f>
        <v>#REF!</v>
      </c>
      <c r="U485" t="e">
        <f>'RESUMEN TOTAL'!#REF!</f>
        <v>#REF!</v>
      </c>
      <c r="V485" t="e">
        <f>'RESUMEN TOTAL'!#REF!</f>
        <v>#REF!</v>
      </c>
      <c r="W485" t="e">
        <f>'RESUMEN TOTAL'!#REF!</f>
        <v>#REF!</v>
      </c>
      <c r="X485" t="e">
        <f>'RESUMEN TOTAL'!#REF!</f>
        <v>#REF!</v>
      </c>
      <c r="Y485" t="e">
        <f>'RESUMEN TOTAL'!#REF!</f>
        <v>#REF!</v>
      </c>
      <c r="Z485" t="e">
        <f>'RESUMEN TOTAL'!#REF!</f>
        <v>#REF!</v>
      </c>
      <c r="AA485" t="e">
        <f>'RESUMEN TOTAL'!#REF!</f>
        <v>#REF!</v>
      </c>
      <c r="AB485" t="e">
        <f>'RESUMEN TOTAL'!#REF!</f>
        <v>#REF!</v>
      </c>
      <c r="AC485" t="e">
        <f>'RESUMEN TOTAL'!#REF!</f>
        <v>#REF!</v>
      </c>
      <c r="AD485" t="e">
        <f>'RESUMEN TOTAL'!#REF!</f>
        <v>#REF!</v>
      </c>
      <c r="AE485" t="e">
        <f>'RESUMEN TOTAL'!#REF!</f>
        <v>#REF!</v>
      </c>
      <c r="AF485" t="e">
        <f>'RESUMEN TOTAL'!#REF!</f>
        <v>#REF!</v>
      </c>
      <c r="AG485" t="e">
        <f>'RESUMEN TOTAL'!#REF!</f>
        <v>#REF!</v>
      </c>
      <c r="AH485" t="e">
        <f>'RESUMEN TOTAL'!#REF!</f>
        <v>#REF!</v>
      </c>
      <c r="AI485" t="e">
        <f>'RESUMEN TOTAL'!#REF!</f>
        <v>#REF!</v>
      </c>
    </row>
    <row r="486" spans="1:35" x14ac:dyDescent="0.25">
      <c r="A486" t="e">
        <f>'RESUMEN TOTAL'!#REF!</f>
        <v>#REF!</v>
      </c>
      <c r="B486" t="e">
        <f>'RESUMEN TOTAL'!#REF!</f>
        <v>#REF!</v>
      </c>
      <c r="C486" t="e">
        <f>'RESUMEN TOTAL'!#REF!</f>
        <v>#REF!</v>
      </c>
      <c r="D486" t="e">
        <f>'RESUMEN TOTAL'!#REF!</f>
        <v>#REF!</v>
      </c>
      <c r="E486" t="e">
        <f>'RESUMEN TOTAL'!#REF!</f>
        <v>#REF!</v>
      </c>
      <c r="F486" t="e">
        <f>'RESUMEN TOTAL'!#REF!</f>
        <v>#REF!</v>
      </c>
      <c r="G486" t="e">
        <f>'RESUMEN TOTAL'!#REF!</f>
        <v>#REF!</v>
      </c>
      <c r="H486" t="e">
        <f>'RESUMEN TOTAL'!#REF!</f>
        <v>#REF!</v>
      </c>
      <c r="I486" t="e">
        <f>'RESUMEN TOTAL'!#REF!</f>
        <v>#REF!</v>
      </c>
      <c r="J486" t="e">
        <f>'RESUMEN TOTAL'!#REF!</f>
        <v>#REF!</v>
      </c>
      <c r="K486" t="e">
        <f>'RESUMEN TOTAL'!#REF!</f>
        <v>#REF!</v>
      </c>
      <c r="L486" t="e">
        <f>'RESUMEN TOTAL'!#REF!</f>
        <v>#REF!</v>
      </c>
      <c r="M486" t="e">
        <f>'RESUMEN TOTAL'!#REF!</f>
        <v>#REF!</v>
      </c>
      <c r="N486" t="e">
        <f>'RESUMEN TOTAL'!#REF!</f>
        <v>#REF!</v>
      </c>
      <c r="O486" t="e">
        <f>'RESUMEN TOTAL'!#REF!</f>
        <v>#REF!</v>
      </c>
      <c r="P486" t="e">
        <f>'RESUMEN TOTAL'!#REF!</f>
        <v>#REF!</v>
      </c>
      <c r="Q486" t="e">
        <f>'RESUMEN TOTAL'!#REF!</f>
        <v>#REF!</v>
      </c>
      <c r="R486" t="e">
        <f>'RESUMEN TOTAL'!#REF!</f>
        <v>#REF!</v>
      </c>
      <c r="S486" t="e">
        <f>'RESUMEN TOTAL'!#REF!</f>
        <v>#REF!</v>
      </c>
      <c r="T486" t="e">
        <f>'RESUMEN TOTAL'!#REF!</f>
        <v>#REF!</v>
      </c>
      <c r="U486" t="e">
        <f>'RESUMEN TOTAL'!#REF!</f>
        <v>#REF!</v>
      </c>
      <c r="V486" t="e">
        <f>'RESUMEN TOTAL'!#REF!</f>
        <v>#REF!</v>
      </c>
      <c r="W486" t="e">
        <f>'RESUMEN TOTAL'!#REF!</f>
        <v>#REF!</v>
      </c>
      <c r="X486" t="e">
        <f>'RESUMEN TOTAL'!#REF!</f>
        <v>#REF!</v>
      </c>
      <c r="Y486" t="e">
        <f>'RESUMEN TOTAL'!#REF!</f>
        <v>#REF!</v>
      </c>
      <c r="Z486" t="e">
        <f>'RESUMEN TOTAL'!#REF!</f>
        <v>#REF!</v>
      </c>
      <c r="AA486" t="e">
        <f>'RESUMEN TOTAL'!#REF!</f>
        <v>#REF!</v>
      </c>
      <c r="AB486" t="e">
        <f>'RESUMEN TOTAL'!#REF!</f>
        <v>#REF!</v>
      </c>
      <c r="AC486" t="e">
        <f>'RESUMEN TOTAL'!#REF!</f>
        <v>#REF!</v>
      </c>
      <c r="AD486" t="e">
        <f>'RESUMEN TOTAL'!#REF!</f>
        <v>#REF!</v>
      </c>
      <c r="AE486" t="e">
        <f>'RESUMEN TOTAL'!#REF!</f>
        <v>#REF!</v>
      </c>
      <c r="AF486" t="e">
        <f>'RESUMEN TOTAL'!#REF!</f>
        <v>#REF!</v>
      </c>
      <c r="AG486" t="e">
        <f>'RESUMEN TOTAL'!#REF!</f>
        <v>#REF!</v>
      </c>
      <c r="AH486" t="e">
        <f>'RESUMEN TOTAL'!#REF!</f>
        <v>#REF!</v>
      </c>
      <c r="AI486" t="e">
        <f>'RESUMEN TOTAL'!#REF!</f>
        <v>#REF!</v>
      </c>
    </row>
    <row r="487" spans="1:35" x14ac:dyDescent="0.25">
      <c r="A487" t="str">
        <f>'RESUMEN TOTAL'!A516</f>
        <v>PARADAS SEGURAS</v>
      </c>
      <c r="B487" t="str">
        <f>'RESUMEN TOTAL'!B516</f>
        <v>37 C</v>
      </c>
      <c r="C487" t="str">
        <f>'RESUMEN TOTAL'!D516</f>
        <v>Hudson y Jose Ingeniero Este</v>
      </c>
      <c r="D487" t="str">
        <f>'RESUMEN TOTAL'!E516</f>
        <v>GFIJA</v>
      </c>
      <c r="E487" t="str">
        <f>'RESUMEN TOTAL'!F516</f>
        <v>GPON</v>
      </c>
      <c r="F487">
        <f>'RESUMEN TOTAL'!L516</f>
        <v>0</v>
      </c>
      <c r="G487">
        <f>'RESUMEN TOTAL'!M516</f>
        <v>0</v>
      </c>
      <c r="H487">
        <f>'RESUMEN TOTAL'!N516</f>
        <v>0</v>
      </c>
      <c r="I487">
        <f>'RESUMEN TOTAL'!O516</f>
        <v>0</v>
      </c>
      <c r="J487">
        <f>'RESUMEN TOTAL'!P516</f>
        <v>0</v>
      </c>
      <c r="K487">
        <f>'RESUMEN TOTAL'!Q516</f>
        <v>0</v>
      </c>
      <c r="L487">
        <f>'RESUMEN TOTAL'!R516</f>
        <v>0</v>
      </c>
      <c r="M487">
        <f>'RESUMEN TOTAL'!S516</f>
        <v>0</v>
      </c>
      <c r="N487">
        <f>'RESUMEN TOTAL'!T516</f>
        <v>0</v>
      </c>
      <c r="O487">
        <f>'RESUMEN TOTAL'!U516</f>
        <v>0</v>
      </c>
      <c r="P487" t="str">
        <f>'RESUMEN TOTAL'!W520</f>
        <v>APAGADO</v>
      </c>
      <c r="Q487">
        <f>'RESUMEN TOTAL'!W516</f>
        <v>0</v>
      </c>
      <c r="R487">
        <f>'RESUMEN TOTAL'!X516</f>
        <v>0</v>
      </c>
      <c r="S487">
        <f>'RESUMEN TOTAL'!Y516</f>
        <v>0</v>
      </c>
      <c r="T487">
        <f>'RESUMEN TOTAL'!Z516</f>
        <v>0</v>
      </c>
      <c r="U487">
        <f>'RESUMEN TOTAL'!AA516</f>
        <v>0</v>
      </c>
      <c r="V487">
        <f>'RESUMEN TOTAL'!AB516</f>
        <v>0</v>
      </c>
      <c r="W487">
        <f>'RESUMEN TOTAL'!AC516</f>
        <v>0</v>
      </c>
      <c r="X487">
        <f>'RESUMEN TOTAL'!AD516</f>
        <v>0</v>
      </c>
      <c r="Y487">
        <f>'RESUMEN TOTAL'!AE516</f>
        <v>0</v>
      </c>
      <c r="Z487">
        <f>'RESUMEN TOTAL'!AF516</f>
        <v>0</v>
      </c>
      <c r="AA487">
        <f>'RESUMEN TOTAL'!AG516</f>
        <v>0</v>
      </c>
      <c r="AB487">
        <f>'RESUMEN TOTAL'!AH516</f>
        <v>0</v>
      </c>
      <c r="AC487">
        <f>'RESUMEN TOTAL'!AI516</f>
        <v>0</v>
      </c>
      <c r="AD487">
        <f>'RESUMEN TOTAL'!AJ516</f>
        <v>0</v>
      </c>
      <c r="AE487">
        <f>'RESUMEN TOTAL'!AK516</f>
        <v>0</v>
      </c>
      <c r="AF487">
        <f>'RESUMEN TOTAL'!AL516</f>
        <v>0</v>
      </c>
      <c r="AG487">
        <f>'RESUMEN TOTAL'!AM516</f>
        <v>0</v>
      </c>
      <c r="AH487">
        <f>'RESUMEN TOTAL'!AN516</f>
        <v>0</v>
      </c>
      <c r="AI487">
        <f>'RESUMEN TOTAL'!AO516</f>
        <v>0</v>
      </c>
    </row>
    <row r="488" spans="1:35" x14ac:dyDescent="0.25">
      <c r="A488" t="str">
        <f>'RESUMEN TOTAL'!A517</f>
        <v>PARADAS SEGURAS</v>
      </c>
      <c r="B488" t="str">
        <f>'RESUMEN TOTAL'!B517</f>
        <v xml:space="preserve">37 I </v>
      </c>
      <c r="C488" t="str">
        <f>'RESUMEN TOTAL'!D517</f>
        <v>Hudson y Jose Ingeniero Este</v>
      </c>
      <c r="D488" t="str">
        <f>'RESUMEN TOTAL'!E517</f>
        <v>INTERCOMUNICADOR</v>
      </c>
      <c r="E488" t="str">
        <f>'RESUMEN TOTAL'!F517</f>
        <v>GPON</v>
      </c>
      <c r="F488">
        <f>'RESUMEN TOTAL'!L517</f>
        <v>0</v>
      </c>
      <c r="G488">
        <f>'RESUMEN TOTAL'!M517</f>
        <v>0</v>
      </c>
      <c r="H488">
        <f>'RESUMEN TOTAL'!N517</f>
        <v>0</v>
      </c>
      <c r="I488">
        <f>'RESUMEN TOTAL'!O517</f>
        <v>0</v>
      </c>
      <c r="J488">
        <f>'RESUMEN TOTAL'!P517</f>
        <v>0</v>
      </c>
      <c r="K488">
        <f>'RESUMEN TOTAL'!Q517</f>
        <v>0</v>
      </c>
      <c r="L488">
        <f>'RESUMEN TOTAL'!R517</f>
        <v>0</v>
      </c>
      <c r="M488">
        <f>'RESUMEN TOTAL'!S517</f>
        <v>0</v>
      </c>
      <c r="N488">
        <f>'RESUMEN TOTAL'!T517</f>
        <v>0</v>
      </c>
      <c r="O488">
        <f>'RESUMEN TOTAL'!U517</f>
        <v>0</v>
      </c>
      <c r="P488">
        <f>'RESUMEN TOTAL'!V517</f>
        <v>0</v>
      </c>
      <c r="Q488">
        <f>'RESUMEN TOTAL'!W517</f>
        <v>0</v>
      </c>
      <c r="R488">
        <f>'RESUMEN TOTAL'!X517</f>
        <v>0</v>
      </c>
      <c r="S488">
        <f>'RESUMEN TOTAL'!Y517</f>
        <v>0</v>
      </c>
      <c r="T488">
        <f>'RESUMEN TOTAL'!Z517</f>
        <v>0</v>
      </c>
      <c r="U488">
        <f>'RESUMEN TOTAL'!AA517</f>
        <v>0</v>
      </c>
      <c r="V488">
        <f>'RESUMEN TOTAL'!AB517</f>
        <v>0</v>
      </c>
      <c r="W488">
        <f>'RESUMEN TOTAL'!AC517</f>
        <v>0</v>
      </c>
      <c r="X488">
        <f>'RESUMEN TOTAL'!AD517</f>
        <v>0</v>
      </c>
      <c r="Y488">
        <f>'RESUMEN TOTAL'!AE517</f>
        <v>0</v>
      </c>
      <c r="Z488">
        <f>'RESUMEN TOTAL'!AF517</f>
        <v>0</v>
      </c>
      <c r="AA488">
        <f>'RESUMEN TOTAL'!AG517</f>
        <v>0</v>
      </c>
      <c r="AB488">
        <f>'RESUMEN TOTAL'!AH517</f>
        <v>0</v>
      </c>
      <c r="AC488">
        <f>'RESUMEN TOTAL'!AI517</f>
        <v>0</v>
      </c>
      <c r="AD488">
        <f>'RESUMEN TOTAL'!AJ517</f>
        <v>0</v>
      </c>
      <c r="AE488">
        <f>'RESUMEN TOTAL'!AK517</f>
        <v>0</v>
      </c>
      <c r="AF488">
        <f>'RESUMEN TOTAL'!AL517</f>
        <v>0</v>
      </c>
      <c r="AG488">
        <f>'RESUMEN TOTAL'!AM517</f>
        <v>0</v>
      </c>
      <c r="AH488">
        <f>'RESUMEN TOTAL'!AN517</f>
        <v>0</v>
      </c>
      <c r="AI488">
        <f>'RESUMEN TOTAL'!AO517</f>
        <v>0</v>
      </c>
    </row>
    <row r="489" spans="1:35" x14ac:dyDescent="0.25">
      <c r="A489" t="str">
        <f>'RESUMEN TOTAL'!A518</f>
        <v>PARADAS SEGURAS</v>
      </c>
      <c r="B489" t="str">
        <f>'RESUMEN TOTAL'!B518</f>
        <v>38 C</v>
      </c>
      <c r="C489" t="str">
        <f>'RESUMEN TOTAL'!D518</f>
        <v>Hudson y Cacheuta Oeste</v>
      </c>
      <c r="D489" t="str">
        <f>'RESUMEN TOTAL'!E518</f>
        <v>GFIJA</v>
      </c>
      <c r="E489" t="str">
        <f>'RESUMEN TOTAL'!F518</f>
        <v>GPON</v>
      </c>
      <c r="F489">
        <f>'RESUMEN TOTAL'!L518</f>
        <v>0</v>
      </c>
      <c r="G489">
        <f>'RESUMEN TOTAL'!M518</f>
        <v>0</v>
      </c>
      <c r="H489">
        <f>'RESUMEN TOTAL'!N518</f>
        <v>0</v>
      </c>
      <c r="I489">
        <f>'RESUMEN TOTAL'!O518</f>
        <v>0</v>
      </c>
      <c r="J489">
        <f>'RESUMEN TOTAL'!P518</f>
        <v>0</v>
      </c>
      <c r="K489">
        <f>'RESUMEN TOTAL'!Q518</f>
        <v>0</v>
      </c>
      <c r="L489">
        <f>'RESUMEN TOTAL'!R518</f>
        <v>0</v>
      </c>
      <c r="M489">
        <f>'RESUMEN TOTAL'!S518</f>
        <v>0</v>
      </c>
      <c r="N489">
        <f>'RESUMEN TOTAL'!T518</f>
        <v>0</v>
      </c>
      <c r="O489">
        <f>'RESUMEN TOTAL'!U518</f>
        <v>0</v>
      </c>
      <c r="P489">
        <f>'RESUMEN TOTAL'!V518</f>
        <v>0</v>
      </c>
      <c r="Q489">
        <f>'RESUMEN TOTAL'!W518</f>
        <v>0</v>
      </c>
      <c r="R489">
        <f>'RESUMEN TOTAL'!X518</f>
        <v>0</v>
      </c>
      <c r="S489">
        <f>'RESUMEN TOTAL'!Y518</f>
        <v>0</v>
      </c>
      <c r="T489">
        <f>'RESUMEN TOTAL'!Z518</f>
        <v>0</v>
      </c>
      <c r="U489">
        <f>'RESUMEN TOTAL'!AA518</f>
        <v>0</v>
      </c>
      <c r="V489">
        <f>'RESUMEN TOTAL'!AB518</f>
        <v>0</v>
      </c>
      <c r="W489">
        <f>'RESUMEN TOTAL'!AC518</f>
        <v>0</v>
      </c>
      <c r="X489">
        <f>'RESUMEN TOTAL'!AD518</f>
        <v>0</v>
      </c>
      <c r="Y489">
        <f>'RESUMEN TOTAL'!AE518</f>
        <v>0</v>
      </c>
      <c r="Z489">
        <f>'RESUMEN TOTAL'!AF518</f>
        <v>0</v>
      </c>
      <c r="AA489">
        <f>'RESUMEN TOTAL'!AG518</f>
        <v>0</v>
      </c>
      <c r="AB489">
        <f>'RESUMEN TOTAL'!AH518</f>
        <v>0</v>
      </c>
      <c r="AC489">
        <f>'RESUMEN TOTAL'!AI518</f>
        <v>0</v>
      </c>
      <c r="AD489">
        <f>'RESUMEN TOTAL'!AJ518</f>
        <v>0</v>
      </c>
      <c r="AE489">
        <f>'RESUMEN TOTAL'!AK518</f>
        <v>0</v>
      </c>
      <c r="AF489">
        <f>'RESUMEN TOTAL'!AL518</f>
        <v>0</v>
      </c>
      <c r="AG489">
        <f>'RESUMEN TOTAL'!AM518</f>
        <v>0</v>
      </c>
      <c r="AH489">
        <f>'RESUMEN TOTAL'!AN518</f>
        <v>0</v>
      </c>
      <c r="AI489">
        <f>'RESUMEN TOTAL'!AO518</f>
        <v>0</v>
      </c>
    </row>
    <row r="490" spans="1:35" x14ac:dyDescent="0.25">
      <c r="A490" t="str">
        <f>'RESUMEN TOTAL'!A519</f>
        <v>PARADAS SEGURAS</v>
      </c>
      <c r="B490" t="str">
        <f>'RESUMEN TOTAL'!B519</f>
        <v>38 I</v>
      </c>
      <c r="C490" t="str">
        <f>'RESUMEN TOTAL'!D519</f>
        <v>Hudson y Cacheuta Oeste</v>
      </c>
      <c r="D490" t="str">
        <f>'RESUMEN TOTAL'!E519</f>
        <v>INTERCOMUNICADOR</v>
      </c>
      <c r="E490" t="str">
        <f>'RESUMEN TOTAL'!F519</f>
        <v>GPON</v>
      </c>
      <c r="F490" t="str">
        <f>'RESUMEN TOTAL'!L519</f>
        <v>APAGADO</v>
      </c>
      <c r="G490" t="str">
        <f>'RESUMEN TOTAL'!M519</f>
        <v>APAGADO</v>
      </c>
      <c r="H490" t="str">
        <f>'RESUMEN TOTAL'!N519</f>
        <v>APAGADO</v>
      </c>
      <c r="I490">
        <f>'RESUMEN TOTAL'!O519</f>
        <v>0</v>
      </c>
      <c r="J490">
        <f>'RESUMEN TOTAL'!P519</f>
        <v>0</v>
      </c>
      <c r="K490">
        <f>'RESUMEN TOTAL'!Q519</f>
        <v>0</v>
      </c>
      <c r="L490">
        <f>'RESUMEN TOTAL'!R519</f>
        <v>0</v>
      </c>
      <c r="M490">
        <f>'RESUMEN TOTAL'!S519</f>
        <v>0</v>
      </c>
      <c r="N490">
        <f>'RESUMEN TOTAL'!T519</f>
        <v>0</v>
      </c>
      <c r="O490">
        <f>'RESUMEN TOTAL'!U519</f>
        <v>0</v>
      </c>
      <c r="P490">
        <f>'RESUMEN TOTAL'!V519</f>
        <v>0</v>
      </c>
      <c r="Q490" t="e">
        <f>'RESUMEN TOTAL'!#REF!</f>
        <v>#REF!</v>
      </c>
      <c r="R490">
        <f>'RESUMEN TOTAL'!X519</f>
        <v>0</v>
      </c>
      <c r="S490">
        <f>'RESUMEN TOTAL'!Y519</f>
        <v>0</v>
      </c>
      <c r="T490">
        <f>'RESUMEN TOTAL'!Z519</f>
        <v>0</v>
      </c>
      <c r="U490">
        <f>'RESUMEN TOTAL'!AA519</f>
        <v>0</v>
      </c>
      <c r="V490">
        <f>'RESUMEN TOTAL'!AB519</f>
        <v>0</v>
      </c>
      <c r="W490">
        <f>'RESUMEN TOTAL'!AC519</f>
        <v>0</v>
      </c>
      <c r="X490">
        <f>'RESUMEN TOTAL'!AD519</f>
        <v>0</v>
      </c>
      <c r="Y490">
        <f>'RESUMEN TOTAL'!AE519</f>
        <v>0</v>
      </c>
      <c r="Z490">
        <f>'RESUMEN TOTAL'!AF519</f>
        <v>0</v>
      </c>
      <c r="AA490">
        <f>'RESUMEN TOTAL'!AG519</f>
        <v>0</v>
      </c>
      <c r="AB490">
        <f>'RESUMEN TOTAL'!AH519</f>
        <v>0</v>
      </c>
      <c r="AC490">
        <f>'RESUMEN TOTAL'!AI519</f>
        <v>0</v>
      </c>
      <c r="AD490">
        <f>'RESUMEN TOTAL'!AJ519</f>
        <v>0</v>
      </c>
      <c r="AE490">
        <f>'RESUMEN TOTAL'!AK519</f>
        <v>0</v>
      </c>
      <c r="AF490">
        <f>'RESUMEN TOTAL'!AL519</f>
        <v>0</v>
      </c>
      <c r="AG490">
        <f>'RESUMEN TOTAL'!AM519</f>
        <v>0</v>
      </c>
      <c r="AH490">
        <f>'RESUMEN TOTAL'!AN519</f>
        <v>0</v>
      </c>
      <c r="AI490">
        <f>'RESUMEN TOTAL'!AO519</f>
        <v>0</v>
      </c>
    </row>
    <row r="491" spans="1:35" x14ac:dyDescent="0.25">
      <c r="A491" t="str">
        <f>'RESUMEN TOTAL'!A520</f>
        <v>PARADAS SEGURAS</v>
      </c>
      <c r="B491" t="str">
        <f>'RESUMEN TOTAL'!B520</f>
        <v>39 C</v>
      </c>
      <c r="C491" t="str">
        <f>'RESUMEN TOTAL'!D520</f>
        <v>Hudson y Groussac Este</v>
      </c>
      <c r="D491" t="str">
        <f>'RESUMEN TOTAL'!E520</f>
        <v>GFIJA</v>
      </c>
      <c r="E491" t="str">
        <f>'RESUMEN TOTAL'!F520</f>
        <v>GPON</v>
      </c>
      <c r="F491" t="str">
        <f>'RESUMEN TOTAL'!L520</f>
        <v>APAGADO</v>
      </c>
      <c r="G491" t="str">
        <f>'RESUMEN TOTAL'!M520</f>
        <v>APAGADO</v>
      </c>
      <c r="H491" t="str">
        <f>'RESUMEN TOTAL'!N520</f>
        <v>APAGADO</v>
      </c>
      <c r="I491" t="str">
        <f>'RESUMEN TOTAL'!O520</f>
        <v>APAGADO</v>
      </c>
      <c r="J491" t="str">
        <f>'RESUMEN TOTAL'!P520</f>
        <v>APAGADO</v>
      </c>
      <c r="K491" t="str">
        <f>'RESUMEN TOTAL'!Q520</f>
        <v>APAGADO</v>
      </c>
      <c r="L491" t="str">
        <f>'RESUMEN TOTAL'!R520</f>
        <v>APAGADO</v>
      </c>
      <c r="M491" t="str">
        <f>'RESUMEN TOTAL'!S520</f>
        <v>APAGADO</v>
      </c>
      <c r="N491" t="str">
        <f>'RESUMEN TOTAL'!T520</f>
        <v>APAGADO</v>
      </c>
      <c r="O491" t="str">
        <f>'RESUMEN TOTAL'!U520</f>
        <v>APAGADO</v>
      </c>
      <c r="P491" t="str">
        <f>'RESUMEN TOTAL'!V520</f>
        <v>APAGADO</v>
      </c>
      <c r="Q491" t="e">
        <f>'RESUMEN TOTAL'!#REF!</f>
        <v>#REF!</v>
      </c>
      <c r="R491">
        <f>'RESUMEN TOTAL'!X520</f>
        <v>0</v>
      </c>
      <c r="S491" t="str">
        <f>'RESUMEN TOTAL'!Y520</f>
        <v>APAGADO</v>
      </c>
      <c r="T491" t="str">
        <f>'RESUMEN TOTAL'!Z520</f>
        <v>APAGADO</v>
      </c>
      <c r="U491" t="str">
        <f>'RESUMEN TOTAL'!AA520</f>
        <v>APAGADO</v>
      </c>
      <c r="V491" t="str">
        <f>'RESUMEN TOTAL'!AB520</f>
        <v>APAGADO</v>
      </c>
      <c r="W491" t="str">
        <f>'RESUMEN TOTAL'!AC520</f>
        <v>APAGADO</v>
      </c>
      <c r="X491" t="str">
        <f>'RESUMEN TOTAL'!AD520</f>
        <v>APAGADO</v>
      </c>
      <c r="Y491">
        <f>'RESUMEN TOTAL'!AE520</f>
        <v>0</v>
      </c>
      <c r="Z491">
        <f>'RESUMEN TOTAL'!AF520</f>
        <v>0</v>
      </c>
      <c r="AA491">
        <f>'RESUMEN TOTAL'!AG520</f>
        <v>0</v>
      </c>
      <c r="AB491">
        <f>'RESUMEN TOTAL'!AH520</f>
        <v>0</v>
      </c>
      <c r="AC491">
        <f>'RESUMEN TOTAL'!AI520</f>
        <v>0</v>
      </c>
      <c r="AD491">
        <f>'RESUMEN TOTAL'!AJ520</f>
        <v>0</v>
      </c>
      <c r="AE491">
        <f>'RESUMEN TOTAL'!AK520</f>
        <v>0</v>
      </c>
      <c r="AF491">
        <f>'RESUMEN TOTAL'!AL520</f>
        <v>0</v>
      </c>
      <c r="AG491">
        <f>'RESUMEN TOTAL'!AM520</f>
        <v>0</v>
      </c>
      <c r="AH491" t="e">
        <f>'RESUMEN TOTAL'!#REF!</f>
        <v>#REF!</v>
      </c>
      <c r="AI491">
        <f>'RESUMEN TOTAL'!AN520</f>
        <v>0</v>
      </c>
    </row>
    <row r="492" spans="1:35" x14ac:dyDescent="0.25">
      <c r="A492" t="str">
        <f>'RESUMEN TOTAL'!A521</f>
        <v>PARADAS SEGURAS</v>
      </c>
      <c r="B492" t="str">
        <f>'RESUMEN TOTAL'!B521</f>
        <v>39 I</v>
      </c>
      <c r="C492" t="str">
        <f>'RESUMEN TOTAL'!D521</f>
        <v>Hudson y Groussac Este</v>
      </c>
      <c r="D492" t="str">
        <f>'RESUMEN TOTAL'!E521</f>
        <v>INTERCOMUNICADOR</v>
      </c>
      <c r="E492" t="str">
        <f>'RESUMEN TOTAL'!F521</f>
        <v>GPON</v>
      </c>
      <c r="F492" t="str">
        <f>'RESUMEN TOTAL'!L521</f>
        <v>APAGADO</v>
      </c>
      <c r="G492" t="str">
        <f>'RESUMEN TOTAL'!M521</f>
        <v>APAGADO</v>
      </c>
      <c r="H492" t="str">
        <f>'RESUMEN TOTAL'!N521</f>
        <v>APAGADO</v>
      </c>
      <c r="I492" t="str">
        <f>'RESUMEN TOTAL'!O521</f>
        <v>APAGADO</v>
      </c>
      <c r="J492" t="str">
        <f>'RESUMEN TOTAL'!P521</f>
        <v>APAGADO</v>
      </c>
      <c r="K492" t="str">
        <f>'RESUMEN TOTAL'!Q521</f>
        <v>APAGADO</v>
      </c>
      <c r="L492" t="str">
        <f>'RESUMEN TOTAL'!R521</f>
        <v>APAGADO</v>
      </c>
      <c r="M492" t="str">
        <f>'RESUMEN TOTAL'!S521</f>
        <v>APAGADO</v>
      </c>
      <c r="N492" t="str">
        <f>'RESUMEN TOTAL'!T521</f>
        <v>APAGADO</v>
      </c>
      <c r="O492" t="str">
        <f>'RESUMEN TOTAL'!U521</f>
        <v>APAGADO</v>
      </c>
      <c r="P492" t="str">
        <f>'RESUMEN TOTAL'!V521</f>
        <v>APAGADO</v>
      </c>
      <c r="Q492" t="str">
        <f>'RESUMEN TOTAL'!W521</f>
        <v>APAGADO</v>
      </c>
      <c r="R492">
        <f>'RESUMEN TOTAL'!X521</f>
        <v>0</v>
      </c>
      <c r="S492" t="str">
        <f>'RESUMEN TOTAL'!Y521</f>
        <v>APAGADO</v>
      </c>
      <c r="T492" t="str">
        <f>'RESUMEN TOTAL'!Z521</f>
        <v>APAGADO</v>
      </c>
      <c r="U492" t="str">
        <f>'RESUMEN TOTAL'!AA521</f>
        <v>APAGADO</v>
      </c>
      <c r="V492" t="str">
        <f>'RESUMEN TOTAL'!AB521</f>
        <v>APAGADO</v>
      </c>
      <c r="W492" t="str">
        <f>'RESUMEN TOTAL'!AC521</f>
        <v>APAGADO</v>
      </c>
      <c r="X492" t="str">
        <f>'RESUMEN TOTAL'!AD521</f>
        <v>APAGADO</v>
      </c>
      <c r="Y492" t="str">
        <f>'RESUMEN TOTAL'!AE521</f>
        <v>APAGADO</v>
      </c>
      <c r="Z492" t="str">
        <f>'RESUMEN TOTAL'!AF521</f>
        <v>APAGADO</v>
      </c>
      <c r="AA492" t="str">
        <f>'RESUMEN TOTAL'!AG521</f>
        <v>APAGADO</v>
      </c>
      <c r="AB492" t="str">
        <f>'RESUMEN TOTAL'!AH521</f>
        <v>APAGADO</v>
      </c>
      <c r="AC492" t="str">
        <f>'RESUMEN TOTAL'!AI521</f>
        <v>APAGADO</v>
      </c>
      <c r="AD492" t="str">
        <f>'RESUMEN TOTAL'!AJ521</f>
        <v>APAGADO</v>
      </c>
      <c r="AE492" t="str">
        <f>'RESUMEN TOTAL'!AK521</f>
        <v>APAGADO</v>
      </c>
      <c r="AF492">
        <f>'RESUMEN TOTAL'!AL521</f>
        <v>0</v>
      </c>
      <c r="AG492">
        <f>'RESUMEN TOTAL'!AM521</f>
        <v>0</v>
      </c>
      <c r="AH492">
        <f>'RESUMEN TOTAL'!AN521</f>
        <v>0</v>
      </c>
      <c r="AI492">
        <f>'RESUMEN TOTAL'!AO521</f>
        <v>0</v>
      </c>
    </row>
    <row r="493" spans="1:35" x14ac:dyDescent="0.25">
      <c r="A493" t="str">
        <f>'RESUMEN TOTAL'!A522</f>
        <v>PARADAS SEGURAS</v>
      </c>
      <c r="B493" t="str">
        <f>'RESUMEN TOTAL'!B522</f>
        <v>40 C</v>
      </c>
      <c r="C493" t="str">
        <f>'RESUMEN TOTAL'!D522</f>
        <v>Hudson y Groussac Oeste</v>
      </c>
      <c r="D493" t="str">
        <f>'RESUMEN TOTAL'!E522</f>
        <v>GFIJA</v>
      </c>
      <c r="E493" t="str">
        <f>'RESUMEN TOTAL'!F522</f>
        <v>GPON</v>
      </c>
      <c r="F493">
        <f>'RESUMEN TOTAL'!L522</f>
        <v>0</v>
      </c>
      <c r="G493">
        <f>'RESUMEN TOTAL'!M522</f>
        <v>0</v>
      </c>
      <c r="H493">
        <f>'RESUMEN TOTAL'!N522</f>
        <v>0</v>
      </c>
      <c r="I493">
        <f>'RESUMEN TOTAL'!O522</f>
        <v>0</v>
      </c>
      <c r="J493">
        <f>'RESUMEN TOTAL'!P522</f>
        <v>0</v>
      </c>
      <c r="K493">
        <f>'RESUMEN TOTAL'!Q522</f>
        <v>0</v>
      </c>
      <c r="L493">
        <f>'RESUMEN TOTAL'!R522</f>
        <v>0</v>
      </c>
      <c r="M493">
        <f>'RESUMEN TOTAL'!S522</f>
        <v>0</v>
      </c>
      <c r="N493">
        <f>'RESUMEN TOTAL'!T522</f>
        <v>0</v>
      </c>
      <c r="O493">
        <f>'RESUMEN TOTAL'!U522</f>
        <v>0</v>
      </c>
      <c r="P493">
        <f>'RESUMEN TOTAL'!V522</f>
        <v>0</v>
      </c>
      <c r="Q493">
        <f>'RESUMEN TOTAL'!W522</f>
        <v>0</v>
      </c>
      <c r="R493">
        <f>'RESUMEN TOTAL'!X522</f>
        <v>0</v>
      </c>
      <c r="S493">
        <f>'RESUMEN TOTAL'!Y522</f>
        <v>0</v>
      </c>
      <c r="T493">
        <f>'RESUMEN TOTAL'!Z522</f>
        <v>0</v>
      </c>
      <c r="U493">
        <f>'RESUMEN TOTAL'!AA522</f>
        <v>0</v>
      </c>
      <c r="V493">
        <f>'RESUMEN TOTAL'!AB522</f>
        <v>0</v>
      </c>
      <c r="W493">
        <f>'RESUMEN TOTAL'!AC522</f>
        <v>0</v>
      </c>
      <c r="X493">
        <f>'RESUMEN TOTAL'!AD522</f>
        <v>0</v>
      </c>
      <c r="Y493">
        <f>'RESUMEN TOTAL'!AE522</f>
        <v>0</v>
      </c>
      <c r="Z493">
        <f>'RESUMEN TOTAL'!AF522</f>
        <v>0</v>
      </c>
      <c r="AA493">
        <f>'RESUMEN TOTAL'!AG522</f>
        <v>0</v>
      </c>
      <c r="AB493">
        <f>'RESUMEN TOTAL'!AH522</f>
        <v>0</v>
      </c>
      <c r="AC493">
        <f>'RESUMEN TOTAL'!AI522</f>
        <v>0</v>
      </c>
      <c r="AD493">
        <f>'RESUMEN TOTAL'!AJ522</f>
        <v>0</v>
      </c>
      <c r="AE493">
        <f>'RESUMEN TOTAL'!AK522</f>
        <v>0</v>
      </c>
      <c r="AF493">
        <f>'RESUMEN TOTAL'!AL522</f>
        <v>0</v>
      </c>
      <c r="AG493">
        <f>'RESUMEN TOTAL'!AM522</f>
        <v>0</v>
      </c>
      <c r="AH493">
        <f>'RESUMEN TOTAL'!AN522</f>
        <v>0</v>
      </c>
      <c r="AI493">
        <f>'RESUMEN TOTAL'!AO522</f>
        <v>0</v>
      </c>
    </row>
    <row r="494" spans="1:35" x14ac:dyDescent="0.25">
      <c r="A494" t="str">
        <f>'RESUMEN TOTAL'!A523</f>
        <v>PARADAS SEGURAS</v>
      </c>
      <c r="B494" t="str">
        <f>'RESUMEN TOTAL'!B523</f>
        <v>40 I</v>
      </c>
      <c r="C494" t="str">
        <f>'RESUMEN TOTAL'!D523</f>
        <v>Hudson y Groussac Oeste</v>
      </c>
      <c r="D494" t="str">
        <f>'RESUMEN TOTAL'!E523</f>
        <v>INTERCOMUNICADOR</v>
      </c>
      <c r="E494" t="str">
        <f>'RESUMEN TOTAL'!F523</f>
        <v>GPON</v>
      </c>
      <c r="F494">
        <f>'RESUMEN TOTAL'!L523</f>
        <v>0</v>
      </c>
      <c r="G494">
        <f>'RESUMEN TOTAL'!M523</f>
        <v>0</v>
      </c>
      <c r="H494">
        <f>'RESUMEN TOTAL'!N523</f>
        <v>0</v>
      </c>
      <c r="I494">
        <f>'RESUMEN TOTAL'!O523</f>
        <v>0</v>
      </c>
      <c r="J494">
        <f>'RESUMEN TOTAL'!P523</f>
        <v>0</v>
      </c>
      <c r="K494">
        <f>'RESUMEN TOTAL'!Q523</f>
        <v>0</v>
      </c>
      <c r="L494">
        <f>'RESUMEN TOTAL'!R523</f>
        <v>0</v>
      </c>
      <c r="M494">
        <f>'RESUMEN TOTAL'!S523</f>
        <v>0</v>
      </c>
      <c r="N494">
        <f>'RESUMEN TOTAL'!T523</f>
        <v>0</v>
      </c>
      <c r="O494">
        <f>'RESUMEN TOTAL'!U523</f>
        <v>0</v>
      </c>
      <c r="P494">
        <f>'RESUMEN TOTAL'!V523</f>
        <v>0</v>
      </c>
      <c r="Q494">
        <f>'RESUMEN TOTAL'!W523</f>
        <v>0</v>
      </c>
      <c r="R494">
        <f>'RESUMEN TOTAL'!X523</f>
        <v>0</v>
      </c>
      <c r="S494">
        <f>'RESUMEN TOTAL'!Y523</f>
        <v>0</v>
      </c>
      <c r="T494">
        <f>'RESUMEN TOTAL'!Z523</f>
        <v>0</v>
      </c>
      <c r="U494">
        <f>'RESUMEN TOTAL'!AA523</f>
        <v>0</v>
      </c>
      <c r="V494">
        <f>'RESUMEN TOTAL'!AB523</f>
        <v>0</v>
      </c>
      <c r="W494">
        <f>'RESUMEN TOTAL'!AC523</f>
        <v>0</v>
      </c>
      <c r="X494">
        <f>'RESUMEN TOTAL'!AD523</f>
        <v>0</v>
      </c>
      <c r="Y494">
        <f>'RESUMEN TOTAL'!AE523</f>
        <v>0</v>
      </c>
      <c r="Z494">
        <f>'RESUMEN TOTAL'!AF523</f>
        <v>0</v>
      </c>
      <c r="AA494">
        <f>'RESUMEN TOTAL'!AG523</f>
        <v>0</v>
      </c>
      <c r="AB494">
        <f>'RESUMEN TOTAL'!AH523</f>
        <v>0</v>
      </c>
      <c r="AC494">
        <f>'RESUMEN TOTAL'!AI523</f>
        <v>0</v>
      </c>
      <c r="AD494">
        <f>'RESUMEN TOTAL'!AJ523</f>
        <v>0</v>
      </c>
      <c r="AE494">
        <f>'RESUMEN TOTAL'!AK523</f>
        <v>0</v>
      </c>
      <c r="AF494">
        <f>'RESUMEN TOTAL'!AL523</f>
        <v>0</v>
      </c>
      <c r="AG494">
        <f>'RESUMEN TOTAL'!AM523</f>
        <v>0</v>
      </c>
      <c r="AH494">
        <f>'RESUMEN TOTAL'!AN523</f>
        <v>0</v>
      </c>
      <c r="AI494">
        <f>'RESUMEN TOTAL'!AO523</f>
        <v>0</v>
      </c>
    </row>
    <row r="495" spans="1:35" x14ac:dyDescent="0.25">
      <c r="A495" t="str">
        <f>'RESUMEN TOTAL'!A524</f>
        <v>PARADAS SEGURAS</v>
      </c>
      <c r="B495" t="str">
        <f>'RESUMEN TOTAL'!B524</f>
        <v>41 C</v>
      </c>
      <c r="C495" t="str">
        <f>'RESUMEN TOTAL'!D524</f>
        <v>Hudson y Dumas Este</v>
      </c>
      <c r="D495" t="str">
        <f>'RESUMEN TOTAL'!E524</f>
        <v>GFIJA</v>
      </c>
      <c r="E495" t="str">
        <f>'RESUMEN TOTAL'!F524</f>
        <v>GPON</v>
      </c>
      <c r="F495" t="str">
        <f>'RESUMEN TOTAL'!L524</f>
        <v>APAGADO</v>
      </c>
      <c r="G495" t="str">
        <f>'RESUMEN TOTAL'!M524</f>
        <v>APAGADO</v>
      </c>
      <c r="H495" t="str">
        <f>'RESUMEN TOTAL'!N524</f>
        <v>APAGADO</v>
      </c>
      <c r="I495" t="str">
        <f>'RESUMEN TOTAL'!O524</f>
        <v>APAGADO</v>
      </c>
      <c r="J495" t="str">
        <f>'RESUMEN TOTAL'!P524</f>
        <v>APAGADO</v>
      </c>
      <c r="K495" t="str">
        <f>'RESUMEN TOTAL'!Q524</f>
        <v>APAGADO</v>
      </c>
      <c r="L495" t="str">
        <f>'RESUMEN TOTAL'!R524</f>
        <v>APAGADO</v>
      </c>
      <c r="M495" t="str">
        <f>'RESUMEN TOTAL'!S524</f>
        <v>APAGADO</v>
      </c>
      <c r="N495" t="str">
        <f>'RESUMEN TOTAL'!T524</f>
        <v>APAGADO</v>
      </c>
      <c r="O495" t="str">
        <f>'RESUMEN TOTAL'!U524</f>
        <v>APAGADO</v>
      </c>
      <c r="P495" t="str">
        <f>'RESUMEN TOTAL'!V524</f>
        <v>APAGADO</v>
      </c>
      <c r="Q495" t="str">
        <f>'RESUMEN TOTAL'!W524</f>
        <v>APAGADO</v>
      </c>
      <c r="R495">
        <f>'RESUMEN TOTAL'!X524</f>
        <v>0</v>
      </c>
      <c r="S495" t="str">
        <f>'RESUMEN TOTAL'!Y524</f>
        <v>APAGADO</v>
      </c>
      <c r="T495" t="str">
        <f>'RESUMEN TOTAL'!Z524</f>
        <v>APAGADO</v>
      </c>
      <c r="U495" t="str">
        <f>'RESUMEN TOTAL'!AA524</f>
        <v>APAGADO</v>
      </c>
      <c r="V495" t="str">
        <f>'RESUMEN TOTAL'!AB524</f>
        <v>APAGADO</v>
      </c>
      <c r="W495" t="str">
        <f>'RESUMEN TOTAL'!AC524</f>
        <v>APAGADO</v>
      </c>
      <c r="X495" t="str">
        <f>'RESUMEN TOTAL'!AD524</f>
        <v>APAGADO</v>
      </c>
      <c r="Y495" t="str">
        <f>'RESUMEN TOTAL'!AE524</f>
        <v>APAGADO</v>
      </c>
      <c r="Z495" t="str">
        <f>'RESUMEN TOTAL'!AF524</f>
        <v>APAGADO</v>
      </c>
      <c r="AA495" t="str">
        <f>'RESUMEN TOTAL'!AG524</f>
        <v>APAGADO</v>
      </c>
      <c r="AB495" t="str">
        <f>'RESUMEN TOTAL'!AH524</f>
        <v>APAGADO</v>
      </c>
      <c r="AC495" t="str">
        <f>'RESUMEN TOTAL'!AI524</f>
        <v>APAGADO</v>
      </c>
      <c r="AD495" t="str">
        <f>'RESUMEN TOTAL'!AJ524</f>
        <v>APAGADO</v>
      </c>
      <c r="AE495" t="str">
        <f>'RESUMEN TOTAL'!AK524</f>
        <v>APAGADO</v>
      </c>
      <c r="AF495">
        <f>'RESUMEN TOTAL'!AL524</f>
        <v>0</v>
      </c>
      <c r="AG495">
        <f>'RESUMEN TOTAL'!AM524</f>
        <v>0</v>
      </c>
      <c r="AH495" t="e">
        <f>'RESUMEN TOTAL'!#REF!</f>
        <v>#REF!</v>
      </c>
      <c r="AI495">
        <f>'RESUMEN TOTAL'!AN524</f>
        <v>0</v>
      </c>
    </row>
    <row r="496" spans="1:35" x14ac:dyDescent="0.25">
      <c r="A496" t="str">
        <f>'RESUMEN TOTAL'!A525</f>
        <v>PARADAS SEGURAS</v>
      </c>
      <c r="B496" t="str">
        <f>'RESUMEN TOTAL'!B525</f>
        <v>41 I</v>
      </c>
      <c r="C496" t="str">
        <f>'RESUMEN TOTAL'!D525</f>
        <v>Hudson y Dumas Este</v>
      </c>
      <c r="D496" t="str">
        <f>'RESUMEN TOTAL'!E525</f>
        <v>INTERCOMUNICADOR</v>
      </c>
      <c r="E496" t="str">
        <f>'RESUMEN TOTAL'!F525</f>
        <v>GPON</v>
      </c>
      <c r="F496" t="str">
        <f>'RESUMEN TOTAL'!L525</f>
        <v>APAGADO</v>
      </c>
      <c r="G496" t="str">
        <f>'RESUMEN TOTAL'!M525</f>
        <v>APAGADO</v>
      </c>
      <c r="H496" t="str">
        <f>'RESUMEN TOTAL'!N525</f>
        <v>APAGADO</v>
      </c>
      <c r="I496" t="str">
        <f>'RESUMEN TOTAL'!O525</f>
        <v>APAGADO</v>
      </c>
      <c r="J496" t="str">
        <f>'RESUMEN TOTAL'!P525</f>
        <v>APAGADO</v>
      </c>
      <c r="K496" t="str">
        <f>'RESUMEN TOTAL'!Q525</f>
        <v>APAGADO</v>
      </c>
      <c r="L496" t="str">
        <f>'RESUMEN TOTAL'!R525</f>
        <v>APAGADO</v>
      </c>
      <c r="M496" t="str">
        <f>'RESUMEN TOTAL'!S525</f>
        <v>APAGADO</v>
      </c>
      <c r="N496" t="str">
        <f>'RESUMEN TOTAL'!T525</f>
        <v>APAGADO</v>
      </c>
      <c r="O496" t="str">
        <f>'RESUMEN TOTAL'!U525</f>
        <v>APAGADO</v>
      </c>
      <c r="P496" t="str">
        <f>'RESUMEN TOTAL'!V525</f>
        <v>APAGADO</v>
      </c>
      <c r="Q496" t="str">
        <f>'RESUMEN TOTAL'!W525</f>
        <v>APAGADO</v>
      </c>
      <c r="R496">
        <f>'RESUMEN TOTAL'!X525</f>
        <v>0</v>
      </c>
      <c r="S496" t="str">
        <f>'RESUMEN TOTAL'!Y525</f>
        <v>APAGADO</v>
      </c>
      <c r="T496" t="str">
        <f>'RESUMEN TOTAL'!Z525</f>
        <v>APAGADO</v>
      </c>
      <c r="U496" t="str">
        <f>'RESUMEN TOTAL'!AA525</f>
        <v>APAGADO</v>
      </c>
      <c r="V496" t="str">
        <f>'RESUMEN TOTAL'!AB525</f>
        <v>APAGADO</v>
      </c>
      <c r="W496" t="str">
        <f>'RESUMEN TOTAL'!AC525</f>
        <v>APAGADO</v>
      </c>
      <c r="X496" t="str">
        <f>'RESUMEN TOTAL'!AD525</f>
        <v>APAGADO</v>
      </c>
      <c r="Y496" t="str">
        <f>'RESUMEN TOTAL'!AE525</f>
        <v>APAGADO</v>
      </c>
      <c r="Z496" t="str">
        <f>'RESUMEN TOTAL'!AF525</f>
        <v>APAGADO</v>
      </c>
      <c r="AA496" t="str">
        <f>'RESUMEN TOTAL'!AG525</f>
        <v>APAGADO</v>
      </c>
      <c r="AB496" t="str">
        <f>'RESUMEN TOTAL'!AH525</f>
        <v>APAGADO</v>
      </c>
      <c r="AC496" t="str">
        <f>'RESUMEN TOTAL'!AI525</f>
        <v>APAGADO</v>
      </c>
      <c r="AD496" t="str">
        <f>'RESUMEN TOTAL'!AJ525</f>
        <v>APAGADO</v>
      </c>
      <c r="AE496" t="str">
        <f>'RESUMEN TOTAL'!AK525</f>
        <v>APAGADO</v>
      </c>
      <c r="AF496">
        <f>'RESUMEN TOTAL'!AL525</f>
        <v>0</v>
      </c>
      <c r="AG496">
        <f>'RESUMEN TOTAL'!AM525</f>
        <v>0</v>
      </c>
      <c r="AH496" t="e">
        <f>'RESUMEN TOTAL'!#REF!</f>
        <v>#REF!</v>
      </c>
      <c r="AI496">
        <f>'RESUMEN TOTAL'!AN525</f>
        <v>0</v>
      </c>
    </row>
    <row r="497" spans="1:35" x14ac:dyDescent="0.25">
      <c r="A497" t="str">
        <f>'RESUMEN TOTAL'!A526</f>
        <v>PARADAS SEGURAS</v>
      </c>
      <c r="B497" t="str">
        <f>'RESUMEN TOTAL'!B526</f>
        <v>42 C</v>
      </c>
      <c r="C497" t="str">
        <f>'RESUMEN TOTAL'!D526</f>
        <v>Hudson y Dumas Oeste</v>
      </c>
      <c r="D497" t="str">
        <f>'RESUMEN TOTAL'!E526</f>
        <v>GFIJA</v>
      </c>
      <c r="E497" t="str">
        <f>'RESUMEN TOTAL'!F526</f>
        <v>GPON</v>
      </c>
      <c r="F497">
        <f>'RESUMEN TOTAL'!L526</f>
        <v>0</v>
      </c>
      <c r="G497">
        <f>'RESUMEN TOTAL'!M526</f>
        <v>0</v>
      </c>
      <c r="H497">
        <f>'RESUMEN TOTAL'!N526</f>
        <v>0</v>
      </c>
      <c r="I497">
        <f>'RESUMEN TOTAL'!O526</f>
        <v>0</v>
      </c>
      <c r="J497">
        <f>'RESUMEN TOTAL'!P526</f>
        <v>0</v>
      </c>
      <c r="K497">
        <f>'RESUMEN TOTAL'!Q526</f>
        <v>0</v>
      </c>
      <c r="L497">
        <f>'RESUMEN TOTAL'!R526</f>
        <v>0</v>
      </c>
      <c r="M497">
        <f>'RESUMEN TOTAL'!S526</f>
        <v>0</v>
      </c>
      <c r="N497">
        <f>'RESUMEN TOTAL'!T526</f>
        <v>0</v>
      </c>
      <c r="O497">
        <f>'RESUMEN TOTAL'!U526</f>
        <v>0</v>
      </c>
      <c r="P497">
        <f>'RESUMEN TOTAL'!V526</f>
        <v>0</v>
      </c>
      <c r="Q497">
        <f>'RESUMEN TOTAL'!W526</f>
        <v>0</v>
      </c>
      <c r="R497">
        <f>'RESUMEN TOTAL'!X526</f>
        <v>0</v>
      </c>
      <c r="S497">
        <f>'RESUMEN TOTAL'!Y526</f>
        <v>0</v>
      </c>
      <c r="T497">
        <f>'RESUMEN TOTAL'!Z526</f>
        <v>0</v>
      </c>
      <c r="U497">
        <f>'RESUMEN TOTAL'!AA526</f>
        <v>0</v>
      </c>
      <c r="V497">
        <f>'RESUMEN TOTAL'!AB526</f>
        <v>0</v>
      </c>
      <c r="W497">
        <f>'RESUMEN TOTAL'!AC526</f>
        <v>0</v>
      </c>
      <c r="X497">
        <f>'RESUMEN TOTAL'!AD526</f>
        <v>0</v>
      </c>
      <c r="Y497">
        <f>'RESUMEN TOTAL'!AE526</f>
        <v>0</v>
      </c>
      <c r="Z497">
        <f>'RESUMEN TOTAL'!AF526</f>
        <v>0</v>
      </c>
      <c r="AA497">
        <f>'RESUMEN TOTAL'!AG526</f>
        <v>0</v>
      </c>
      <c r="AB497">
        <f>'RESUMEN TOTAL'!AH526</f>
        <v>0</v>
      </c>
      <c r="AC497">
        <f>'RESUMEN TOTAL'!AI526</f>
        <v>0</v>
      </c>
      <c r="AD497">
        <f>'RESUMEN TOTAL'!AJ526</f>
        <v>0</v>
      </c>
      <c r="AE497">
        <f>'RESUMEN TOTAL'!AK526</f>
        <v>0</v>
      </c>
      <c r="AF497">
        <f>'RESUMEN TOTAL'!AL526</f>
        <v>0</v>
      </c>
      <c r="AG497">
        <f>'RESUMEN TOTAL'!AM526</f>
        <v>0</v>
      </c>
      <c r="AH497">
        <f>'RESUMEN TOTAL'!AN526</f>
        <v>0</v>
      </c>
      <c r="AI497">
        <f>'RESUMEN TOTAL'!AO526</f>
        <v>0</v>
      </c>
    </row>
    <row r="498" spans="1:35" x14ac:dyDescent="0.25">
      <c r="A498" t="str">
        <f>'RESUMEN TOTAL'!A527</f>
        <v>PARADAS SEGURAS</v>
      </c>
      <c r="B498" t="str">
        <f>'RESUMEN TOTAL'!B527</f>
        <v>42 I</v>
      </c>
      <c r="C498" t="str">
        <f>'RESUMEN TOTAL'!D527</f>
        <v>Hudson y Dumas Oeste</v>
      </c>
      <c r="D498" t="str">
        <f>'RESUMEN TOTAL'!E527</f>
        <v>INTERCOMUNICADOR</v>
      </c>
      <c r="E498" t="str">
        <f>'RESUMEN TOTAL'!F527</f>
        <v>GPON</v>
      </c>
      <c r="F498">
        <f>'RESUMEN TOTAL'!L527</f>
        <v>0</v>
      </c>
      <c r="G498">
        <f>'RESUMEN TOTAL'!M527</f>
        <v>0</v>
      </c>
      <c r="H498">
        <f>'RESUMEN TOTAL'!N527</f>
        <v>0</v>
      </c>
      <c r="I498">
        <f>'RESUMEN TOTAL'!O527</f>
        <v>0</v>
      </c>
      <c r="J498">
        <f>'RESUMEN TOTAL'!P527</f>
        <v>0</v>
      </c>
      <c r="K498">
        <f>'RESUMEN TOTAL'!Q527</f>
        <v>0</v>
      </c>
      <c r="L498">
        <f>'RESUMEN TOTAL'!R527</f>
        <v>0</v>
      </c>
      <c r="M498">
        <f>'RESUMEN TOTAL'!S527</f>
        <v>0</v>
      </c>
      <c r="N498">
        <f>'RESUMEN TOTAL'!T527</f>
        <v>0</v>
      </c>
      <c r="O498">
        <f>'RESUMEN TOTAL'!U527</f>
        <v>0</v>
      </c>
      <c r="P498">
        <f>'RESUMEN TOTAL'!V527</f>
        <v>0</v>
      </c>
      <c r="Q498">
        <f>'RESUMEN TOTAL'!W527</f>
        <v>0</v>
      </c>
      <c r="R498">
        <f>'RESUMEN TOTAL'!X527</f>
        <v>0</v>
      </c>
      <c r="S498">
        <f>'RESUMEN TOTAL'!Y527</f>
        <v>0</v>
      </c>
      <c r="T498">
        <f>'RESUMEN TOTAL'!Z527</f>
        <v>0</v>
      </c>
      <c r="U498">
        <f>'RESUMEN TOTAL'!AA527</f>
        <v>0</v>
      </c>
      <c r="V498">
        <f>'RESUMEN TOTAL'!AB527</f>
        <v>0</v>
      </c>
      <c r="W498">
        <f>'RESUMEN TOTAL'!AC527</f>
        <v>0</v>
      </c>
      <c r="X498">
        <f>'RESUMEN TOTAL'!AD527</f>
        <v>0</v>
      </c>
      <c r="Y498">
        <f>'RESUMEN TOTAL'!AE527</f>
        <v>0</v>
      </c>
      <c r="Z498">
        <f>'RESUMEN TOTAL'!AF527</f>
        <v>0</v>
      </c>
      <c r="AA498">
        <f>'RESUMEN TOTAL'!AG527</f>
        <v>0</v>
      </c>
      <c r="AB498">
        <f>'RESUMEN TOTAL'!AH527</f>
        <v>0</v>
      </c>
      <c r="AC498">
        <f>'RESUMEN TOTAL'!AI527</f>
        <v>0</v>
      </c>
      <c r="AD498">
        <f>'RESUMEN TOTAL'!AJ527</f>
        <v>0</v>
      </c>
      <c r="AE498">
        <f>'RESUMEN TOTAL'!AK527</f>
        <v>0</v>
      </c>
      <c r="AF498">
        <f>'RESUMEN TOTAL'!AL527</f>
        <v>0</v>
      </c>
      <c r="AG498">
        <f>'RESUMEN TOTAL'!AM527</f>
        <v>0</v>
      </c>
      <c r="AH498">
        <f>'RESUMEN TOTAL'!AN527</f>
        <v>0</v>
      </c>
      <c r="AI498">
        <f>'RESUMEN TOTAL'!AO527</f>
        <v>0</v>
      </c>
    </row>
    <row r="499" spans="1:35" x14ac:dyDescent="0.25">
      <c r="A499" t="str">
        <f>'RESUMEN TOTAL'!A528</f>
        <v>PARADAS SEGURAS</v>
      </c>
      <c r="B499" t="str">
        <f>'RESUMEN TOTAL'!B528</f>
        <v>43 C</v>
      </c>
      <c r="C499" t="str">
        <f>'RESUMEN TOTAL'!D528</f>
        <v>Hudson y Manuel de Falla Este</v>
      </c>
      <c r="D499" t="str">
        <f>'RESUMEN TOTAL'!E528</f>
        <v>GFIJA</v>
      </c>
      <c r="E499" t="str">
        <f>'RESUMEN TOTAL'!F528</f>
        <v>GPON</v>
      </c>
      <c r="F499">
        <f>'RESUMEN TOTAL'!L528</f>
        <v>0</v>
      </c>
      <c r="G499">
        <f>'RESUMEN TOTAL'!M528</f>
        <v>0</v>
      </c>
      <c r="H499">
        <f>'RESUMEN TOTAL'!N528</f>
        <v>0</v>
      </c>
      <c r="I499">
        <f>'RESUMEN TOTAL'!O528</f>
        <v>0</v>
      </c>
      <c r="J499">
        <f>'RESUMEN TOTAL'!P528</f>
        <v>0</v>
      </c>
      <c r="K499">
        <f>'RESUMEN TOTAL'!Q528</f>
        <v>0</v>
      </c>
      <c r="L499">
        <f>'RESUMEN TOTAL'!R528</f>
        <v>0</v>
      </c>
      <c r="M499">
        <f>'RESUMEN TOTAL'!S528</f>
        <v>0</v>
      </c>
      <c r="N499">
        <f>'RESUMEN TOTAL'!T528</f>
        <v>0</v>
      </c>
      <c r="O499">
        <f>'RESUMEN TOTAL'!U528</f>
        <v>0</v>
      </c>
      <c r="P499">
        <f>'RESUMEN TOTAL'!V528</f>
        <v>0</v>
      </c>
      <c r="Q499">
        <f>'RESUMEN TOTAL'!W528</f>
        <v>0</v>
      </c>
      <c r="R499">
        <f>'RESUMEN TOTAL'!X528</f>
        <v>0</v>
      </c>
      <c r="S499">
        <f>'RESUMEN TOTAL'!Y528</f>
        <v>0</v>
      </c>
      <c r="T499">
        <f>'RESUMEN TOTAL'!Z528</f>
        <v>0</v>
      </c>
      <c r="U499">
        <f>'RESUMEN TOTAL'!AA528</f>
        <v>0</v>
      </c>
      <c r="V499">
        <f>'RESUMEN TOTAL'!AB528</f>
        <v>0</v>
      </c>
      <c r="W499">
        <f>'RESUMEN TOTAL'!AC528</f>
        <v>0</v>
      </c>
      <c r="X499">
        <f>'RESUMEN TOTAL'!AD528</f>
        <v>0</v>
      </c>
      <c r="Y499">
        <f>'RESUMEN TOTAL'!AE528</f>
        <v>0</v>
      </c>
      <c r="Z499">
        <f>'RESUMEN TOTAL'!AF528</f>
        <v>0</v>
      </c>
      <c r="AA499">
        <f>'RESUMEN TOTAL'!AG528</f>
        <v>0</v>
      </c>
      <c r="AB499" t="str">
        <f>'RESUMEN TOTAL'!AH528</f>
        <v>APAGADO</v>
      </c>
      <c r="AC499" t="str">
        <f>'RESUMEN TOTAL'!AI528</f>
        <v>APAGADO</v>
      </c>
      <c r="AD499" t="str">
        <f>'RESUMEN TOTAL'!AJ528</f>
        <v>APAGADO</v>
      </c>
      <c r="AE499" t="str">
        <f>'RESUMEN TOTAL'!AK528</f>
        <v>APAGADO</v>
      </c>
      <c r="AF499">
        <f>'RESUMEN TOTAL'!AL528</f>
        <v>0</v>
      </c>
      <c r="AG499">
        <f>'RESUMEN TOTAL'!AM528</f>
        <v>0</v>
      </c>
      <c r="AH499" t="e">
        <f>'RESUMEN TOTAL'!#REF!</f>
        <v>#REF!</v>
      </c>
      <c r="AI499">
        <f>'RESUMEN TOTAL'!AN528</f>
        <v>0</v>
      </c>
    </row>
    <row r="500" spans="1:35" x14ac:dyDescent="0.25">
      <c r="A500" t="str">
        <f>'RESUMEN TOTAL'!A529</f>
        <v>PARADAS SEGURAS</v>
      </c>
      <c r="B500" t="str">
        <f>'RESUMEN TOTAL'!B529</f>
        <v>43 I</v>
      </c>
      <c r="C500" t="str">
        <f>'RESUMEN TOTAL'!D529</f>
        <v>Hudson y Manuel de Falla Este</v>
      </c>
      <c r="D500" t="str">
        <f>'RESUMEN TOTAL'!E529</f>
        <v>INTERCOMUNICADOR</v>
      </c>
      <c r="E500" t="str">
        <f>'RESUMEN TOTAL'!F529</f>
        <v>GPON</v>
      </c>
      <c r="F500">
        <f>'RESUMEN TOTAL'!L529</f>
        <v>0</v>
      </c>
      <c r="G500">
        <f>'RESUMEN TOTAL'!M529</f>
        <v>0</v>
      </c>
      <c r="H500">
        <f>'RESUMEN TOTAL'!N529</f>
        <v>0</v>
      </c>
      <c r="I500">
        <f>'RESUMEN TOTAL'!O529</f>
        <v>0</v>
      </c>
      <c r="J500">
        <f>'RESUMEN TOTAL'!P529</f>
        <v>0</v>
      </c>
      <c r="K500">
        <f>'RESUMEN TOTAL'!Q529</f>
        <v>0</v>
      </c>
      <c r="L500">
        <f>'RESUMEN TOTAL'!R529</f>
        <v>0</v>
      </c>
      <c r="M500">
        <f>'RESUMEN TOTAL'!S529</f>
        <v>0</v>
      </c>
      <c r="N500">
        <f>'RESUMEN TOTAL'!T529</f>
        <v>0</v>
      </c>
      <c r="O500">
        <f>'RESUMEN TOTAL'!U529</f>
        <v>0</v>
      </c>
      <c r="P500">
        <f>'RESUMEN TOTAL'!V529</f>
        <v>0</v>
      </c>
      <c r="Q500">
        <f>'RESUMEN TOTAL'!W529</f>
        <v>0</v>
      </c>
      <c r="R500">
        <f>'RESUMEN TOTAL'!X529</f>
        <v>0</v>
      </c>
      <c r="S500">
        <f>'RESUMEN TOTAL'!Y529</f>
        <v>0</v>
      </c>
      <c r="T500">
        <f>'RESUMEN TOTAL'!Z529</f>
        <v>0</v>
      </c>
      <c r="U500">
        <f>'RESUMEN TOTAL'!AA529</f>
        <v>0</v>
      </c>
      <c r="V500">
        <f>'RESUMEN TOTAL'!AB529</f>
        <v>0</v>
      </c>
      <c r="W500">
        <f>'RESUMEN TOTAL'!AC529</f>
        <v>0</v>
      </c>
      <c r="X500">
        <f>'RESUMEN TOTAL'!AD529</f>
        <v>0</v>
      </c>
      <c r="Y500">
        <f>'RESUMEN TOTAL'!AE529</f>
        <v>0</v>
      </c>
      <c r="Z500">
        <f>'RESUMEN TOTAL'!AF529</f>
        <v>0</v>
      </c>
      <c r="AA500">
        <f>'RESUMEN TOTAL'!AG529</f>
        <v>0</v>
      </c>
      <c r="AB500" t="str">
        <f>'RESUMEN TOTAL'!AH529</f>
        <v>APAGADO</v>
      </c>
      <c r="AC500" t="str">
        <f>'RESUMEN TOTAL'!AI529</f>
        <v>APAGADO</v>
      </c>
      <c r="AD500" t="str">
        <f>'RESUMEN TOTAL'!AJ529</f>
        <v>APAGADO</v>
      </c>
      <c r="AE500" t="str">
        <f>'RESUMEN TOTAL'!AK529</f>
        <v>APAGADO</v>
      </c>
      <c r="AF500">
        <f>'RESUMEN TOTAL'!AL529</f>
        <v>0</v>
      </c>
      <c r="AG500">
        <f>'RESUMEN TOTAL'!AM529</f>
        <v>0</v>
      </c>
      <c r="AH500" t="e">
        <f>'RESUMEN TOTAL'!#REF!</f>
        <v>#REF!</v>
      </c>
      <c r="AI500">
        <f>'RESUMEN TOTAL'!AN529</f>
        <v>0</v>
      </c>
    </row>
    <row r="501" spans="1:35" x14ac:dyDescent="0.25">
      <c r="A501" t="e">
        <f>'RESUMEN TOTAL'!#REF!</f>
        <v>#REF!</v>
      </c>
      <c r="B501" t="e">
        <f>'RESUMEN TOTAL'!#REF!</f>
        <v>#REF!</v>
      </c>
      <c r="C501" t="e">
        <f>'RESUMEN TOTAL'!#REF!</f>
        <v>#REF!</v>
      </c>
      <c r="D501" t="e">
        <f>'RESUMEN TOTAL'!#REF!</f>
        <v>#REF!</v>
      </c>
      <c r="E501" t="e">
        <f>'RESUMEN TOTAL'!#REF!</f>
        <v>#REF!</v>
      </c>
      <c r="F501" t="e">
        <f>'RESUMEN TOTAL'!#REF!</f>
        <v>#REF!</v>
      </c>
      <c r="G501" t="e">
        <f>'RESUMEN TOTAL'!#REF!</f>
        <v>#REF!</v>
      </c>
      <c r="H501" t="e">
        <f>'RESUMEN TOTAL'!#REF!</f>
        <v>#REF!</v>
      </c>
      <c r="I501" t="e">
        <f>'RESUMEN TOTAL'!#REF!</f>
        <v>#REF!</v>
      </c>
      <c r="J501" t="e">
        <f>'RESUMEN TOTAL'!#REF!</f>
        <v>#REF!</v>
      </c>
      <c r="K501" t="e">
        <f>'RESUMEN TOTAL'!#REF!</f>
        <v>#REF!</v>
      </c>
      <c r="L501" t="e">
        <f>'RESUMEN TOTAL'!#REF!</f>
        <v>#REF!</v>
      </c>
      <c r="M501" t="e">
        <f>'RESUMEN TOTAL'!#REF!</f>
        <v>#REF!</v>
      </c>
      <c r="N501" t="e">
        <f>'RESUMEN TOTAL'!#REF!</f>
        <v>#REF!</v>
      </c>
      <c r="O501" t="e">
        <f>'RESUMEN TOTAL'!#REF!</f>
        <v>#REF!</v>
      </c>
      <c r="P501" t="e">
        <f>'RESUMEN TOTAL'!#REF!</f>
        <v>#REF!</v>
      </c>
      <c r="Q501" t="e">
        <f>'RESUMEN TOTAL'!#REF!</f>
        <v>#REF!</v>
      </c>
      <c r="R501" t="e">
        <f>'RESUMEN TOTAL'!#REF!</f>
        <v>#REF!</v>
      </c>
      <c r="S501" t="e">
        <f>'RESUMEN TOTAL'!#REF!</f>
        <v>#REF!</v>
      </c>
      <c r="T501" t="e">
        <f>'RESUMEN TOTAL'!#REF!</f>
        <v>#REF!</v>
      </c>
      <c r="U501" t="e">
        <f>'RESUMEN TOTAL'!#REF!</f>
        <v>#REF!</v>
      </c>
      <c r="V501" t="e">
        <f>'RESUMEN TOTAL'!#REF!</f>
        <v>#REF!</v>
      </c>
      <c r="W501" t="e">
        <f>'RESUMEN TOTAL'!#REF!</f>
        <v>#REF!</v>
      </c>
      <c r="X501" t="e">
        <f>'RESUMEN TOTAL'!#REF!</f>
        <v>#REF!</v>
      </c>
      <c r="Y501" t="e">
        <f>'RESUMEN TOTAL'!#REF!</f>
        <v>#REF!</v>
      </c>
      <c r="Z501" t="e">
        <f>'RESUMEN TOTAL'!#REF!</f>
        <v>#REF!</v>
      </c>
      <c r="AA501" t="e">
        <f>'RESUMEN TOTAL'!#REF!</f>
        <v>#REF!</v>
      </c>
      <c r="AB501" t="e">
        <f>'RESUMEN TOTAL'!#REF!</f>
        <v>#REF!</v>
      </c>
      <c r="AC501" t="e">
        <f>'RESUMEN TOTAL'!#REF!</f>
        <v>#REF!</v>
      </c>
      <c r="AD501" t="e">
        <f>'RESUMEN TOTAL'!#REF!</f>
        <v>#REF!</v>
      </c>
      <c r="AE501" t="e">
        <f>'RESUMEN TOTAL'!#REF!</f>
        <v>#REF!</v>
      </c>
      <c r="AF501" t="e">
        <f>'RESUMEN TOTAL'!#REF!</f>
        <v>#REF!</v>
      </c>
      <c r="AG501" t="e">
        <f>'RESUMEN TOTAL'!#REF!</f>
        <v>#REF!</v>
      </c>
      <c r="AH501" t="e">
        <f>'RESUMEN TOTAL'!#REF!</f>
        <v>#REF!</v>
      </c>
      <c r="AI501" t="e">
        <f>'RESUMEN TOTAL'!#REF!</f>
        <v>#REF!</v>
      </c>
    </row>
    <row r="502" spans="1:35" x14ac:dyDescent="0.25">
      <c r="A502" t="e">
        <f>'RESUMEN TOTAL'!#REF!</f>
        <v>#REF!</v>
      </c>
      <c r="B502" t="e">
        <f>'RESUMEN TOTAL'!#REF!</f>
        <v>#REF!</v>
      </c>
      <c r="C502" t="e">
        <f>'RESUMEN TOTAL'!#REF!</f>
        <v>#REF!</v>
      </c>
      <c r="D502" t="e">
        <f>'RESUMEN TOTAL'!#REF!</f>
        <v>#REF!</v>
      </c>
      <c r="E502" t="e">
        <f>'RESUMEN TOTAL'!#REF!</f>
        <v>#REF!</v>
      </c>
      <c r="F502" t="e">
        <f>'RESUMEN TOTAL'!#REF!</f>
        <v>#REF!</v>
      </c>
      <c r="G502" t="e">
        <f>'RESUMEN TOTAL'!#REF!</f>
        <v>#REF!</v>
      </c>
      <c r="H502" t="e">
        <f>'RESUMEN TOTAL'!#REF!</f>
        <v>#REF!</v>
      </c>
      <c r="I502" t="e">
        <f>'RESUMEN TOTAL'!#REF!</f>
        <v>#REF!</v>
      </c>
      <c r="J502" t="e">
        <f>'RESUMEN TOTAL'!#REF!</f>
        <v>#REF!</v>
      </c>
      <c r="K502" t="e">
        <f>'RESUMEN TOTAL'!#REF!</f>
        <v>#REF!</v>
      </c>
      <c r="L502" t="e">
        <f>'RESUMEN TOTAL'!#REF!</f>
        <v>#REF!</v>
      </c>
      <c r="M502" t="e">
        <f>'RESUMEN TOTAL'!#REF!</f>
        <v>#REF!</v>
      </c>
      <c r="N502" t="e">
        <f>'RESUMEN TOTAL'!#REF!</f>
        <v>#REF!</v>
      </c>
      <c r="O502" t="e">
        <f>'RESUMEN TOTAL'!#REF!</f>
        <v>#REF!</v>
      </c>
      <c r="P502" t="e">
        <f>'RESUMEN TOTAL'!#REF!</f>
        <v>#REF!</v>
      </c>
      <c r="Q502" t="e">
        <f>'RESUMEN TOTAL'!#REF!</f>
        <v>#REF!</v>
      </c>
      <c r="R502" t="e">
        <f>'RESUMEN TOTAL'!#REF!</f>
        <v>#REF!</v>
      </c>
      <c r="S502" t="e">
        <f>'RESUMEN TOTAL'!#REF!</f>
        <v>#REF!</v>
      </c>
      <c r="T502" t="e">
        <f>'RESUMEN TOTAL'!#REF!</f>
        <v>#REF!</v>
      </c>
      <c r="U502" t="e">
        <f>'RESUMEN TOTAL'!#REF!</f>
        <v>#REF!</v>
      </c>
      <c r="V502" t="e">
        <f>'RESUMEN TOTAL'!#REF!</f>
        <v>#REF!</v>
      </c>
      <c r="W502" t="e">
        <f>'RESUMEN TOTAL'!#REF!</f>
        <v>#REF!</v>
      </c>
      <c r="X502" t="e">
        <f>'RESUMEN TOTAL'!#REF!</f>
        <v>#REF!</v>
      </c>
      <c r="Y502" t="e">
        <f>'RESUMEN TOTAL'!#REF!</f>
        <v>#REF!</v>
      </c>
      <c r="Z502" t="e">
        <f>'RESUMEN TOTAL'!#REF!</f>
        <v>#REF!</v>
      </c>
      <c r="AA502" t="e">
        <f>'RESUMEN TOTAL'!#REF!</f>
        <v>#REF!</v>
      </c>
      <c r="AB502" t="e">
        <f>'RESUMEN TOTAL'!#REF!</f>
        <v>#REF!</v>
      </c>
      <c r="AC502" t="e">
        <f>'RESUMEN TOTAL'!#REF!</f>
        <v>#REF!</v>
      </c>
      <c r="AD502" t="e">
        <f>'RESUMEN TOTAL'!#REF!</f>
        <v>#REF!</v>
      </c>
      <c r="AE502" t="e">
        <f>'RESUMEN TOTAL'!#REF!</f>
        <v>#REF!</v>
      </c>
      <c r="AF502" t="e">
        <f>'RESUMEN TOTAL'!#REF!</f>
        <v>#REF!</v>
      </c>
      <c r="AG502" t="e">
        <f>'RESUMEN TOTAL'!#REF!</f>
        <v>#REF!</v>
      </c>
      <c r="AH502" t="e">
        <f>'RESUMEN TOTAL'!#REF!</f>
        <v>#REF!</v>
      </c>
      <c r="AI502" t="e">
        <f>'RESUMEN TOTAL'!#REF!</f>
        <v>#REF!</v>
      </c>
    </row>
    <row r="503" spans="1:35" x14ac:dyDescent="0.25">
      <c r="A503" t="str">
        <f>'RESUMEN TOTAL'!A530</f>
        <v>PARADAS SEGURAS</v>
      </c>
      <c r="B503" t="str">
        <f>'RESUMEN TOTAL'!B530</f>
        <v>45 C</v>
      </c>
      <c r="C503" t="str">
        <f>'RESUMEN TOTAL'!D530</f>
        <v>Hudson y Benito Perez Galdos Este</v>
      </c>
      <c r="D503" t="str">
        <f>'RESUMEN TOTAL'!E530</f>
        <v>GFIJA</v>
      </c>
      <c r="E503" t="str">
        <f>'RESUMEN TOTAL'!F530</f>
        <v>GPON</v>
      </c>
      <c r="F503" t="str">
        <f>'RESUMEN TOTAL'!L530</f>
        <v>APAGADO</v>
      </c>
      <c r="G503" t="str">
        <f>'RESUMEN TOTAL'!M530</f>
        <v>APAGADO</v>
      </c>
      <c r="H503" t="str">
        <f>'RESUMEN TOTAL'!N530</f>
        <v>APAGADO</v>
      </c>
      <c r="I503" t="str">
        <f>'RESUMEN TOTAL'!O530</f>
        <v>APAGADO</v>
      </c>
      <c r="J503" t="str">
        <f>'RESUMEN TOTAL'!P530</f>
        <v>APAGADO</v>
      </c>
      <c r="K503" t="str">
        <f>'RESUMEN TOTAL'!Q530</f>
        <v>APAGADO</v>
      </c>
      <c r="L503" t="str">
        <f>'RESUMEN TOTAL'!R530</f>
        <v>APAGADO</v>
      </c>
      <c r="M503" t="str">
        <f>'RESUMEN TOTAL'!S530</f>
        <v>APAGADO</v>
      </c>
      <c r="N503" t="str">
        <f>'RESUMEN TOTAL'!T530</f>
        <v>APAGADO</v>
      </c>
      <c r="O503" t="str">
        <f>'RESUMEN TOTAL'!U530</f>
        <v>APAGADO</v>
      </c>
      <c r="P503" t="str">
        <f>'RESUMEN TOTAL'!V530</f>
        <v>APAGADO</v>
      </c>
      <c r="Q503" t="str">
        <f>'RESUMEN TOTAL'!W530</f>
        <v>APAGADO</v>
      </c>
      <c r="R503">
        <f>'RESUMEN TOTAL'!X530</f>
        <v>0</v>
      </c>
      <c r="S503" t="str">
        <f>'RESUMEN TOTAL'!Y530</f>
        <v>APAGADO</v>
      </c>
      <c r="T503" t="str">
        <f>'RESUMEN TOTAL'!Z530</f>
        <v>APAGADO</v>
      </c>
      <c r="U503" t="str">
        <f>'RESUMEN TOTAL'!AA530</f>
        <v>APAGADO</v>
      </c>
      <c r="V503" t="str">
        <f>'RESUMEN TOTAL'!AB530</f>
        <v>APAGADO</v>
      </c>
      <c r="W503" t="str">
        <f>'RESUMEN TOTAL'!AC530</f>
        <v>APAGADO</v>
      </c>
      <c r="X503" t="str">
        <f>'RESUMEN TOTAL'!AD530</f>
        <v>APAGADO</v>
      </c>
      <c r="Y503" t="str">
        <f>'RESUMEN TOTAL'!AE530</f>
        <v>APAGADO</v>
      </c>
      <c r="Z503" t="str">
        <f>'RESUMEN TOTAL'!AF530</f>
        <v>APAGADO</v>
      </c>
      <c r="AA503" t="str">
        <f>'RESUMEN TOTAL'!AG530</f>
        <v>APAGADO</v>
      </c>
      <c r="AB503" t="str">
        <f>'RESUMEN TOTAL'!AH530</f>
        <v>APAGADO</v>
      </c>
      <c r="AC503" t="str">
        <f>'RESUMEN TOTAL'!AI530</f>
        <v>APAGADO</v>
      </c>
      <c r="AD503" t="str">
        <f>'RESUMEN TOTAL'!AJ530</f>
        <v>APAGADO</v>
      </c>
      <c r="AE503" t="str">
        <f>'RESUMEN TOTAL'!AK530</f>
        <v>APAGADO</v>
      </c>
      <c r="AF503">
        <f>'RESUMEN TOTAL'!AL530</f>
        <v>0</v>
      </c>
      <c r="AG503">
        <f>'RESUMEN TOTAL'!AM530</f>
        <v>0</v>
      </c>
      <c r="AH503" t="e">
        <f>'RESUMEN TOTAL'!#REF!</f>
        <v>#REF!</v>
      </c>
      <c r="AI503">
        <f>'RESUMEN TOTAL'!AN530</f>
        <v>0</v>
      </c>
    </row>
    <row r="504" spans="1:35" x14ac:dyDescent="0.25">
      <c r="A504" t="str">
        <f>'RESUMEN TOTAL'!A531</f>
        <v>PARADAS SEGURAS</v>
      </c>
      <c r="B504" t="str">
        <f>'RESUMEN TOTAL'!B531</f>
        <v>45 I</v>
      </c>
      <c r="C504" t="str">
        <f>'RESUMEN TOTAL'!D531</f>
        <v>Hudson y Benito Perez Galdos Este</v>
      </c>
      <c r="D504" t="str">
        <f>'RESUMEN TOTAL'!E531</f>
        <v>INTERCOMUNICADOR</v>
      </c>
      <c r="E504" t="str">
        <f>'RESUMEN TOTAL'!F531</f>
        <v>GPON</v>
      </c>
      <c r="F504" t="str">
        <f>'RESUMEN TOTAL'!L531</f>
        <v>APAGADO</v>
      </c>
      <c r="G504" t="str">
        <f>'RESUMEN TOTAL'!M531</f>
        <v>APAGADO</v>
      </c>
      <c r="H504" t="str">
        <f>'RESUMEN TOTAL'!N531</f>
        <v>APAGADO</v>
      </c>
      <c r="I504" t="str">
        <f>'RESUMEN TOTAL'!O531</f>
        <v>APAGADO</v>
      </c>
      <c r="J504" t="str">
        <f>'RESUMEN TOTAL'!P531</f>
        <v>APAGADO</v>
      </c>
      <c r="K504" t="str">
        <f>'RESUMEN TOTAL'!Q531</f>
        <v>APAGADO</v>
      </c>
      <c r="L504" t="str">
        <f>'RESUMEN TOTAL'!R531</f>
        <v>APAGADO</v>
      </c>
      <c r="M504" t="str">
        <f>'RESUMEN TOTAL'!S531</f>
        <v>APAGADO</v>
      </c>
      <c r="N504" t="str">
        <f>'RESUMEN TOTAL'!T531</f>
        <v>APAGADO</v>
      </c>
      <c r="O504" t="str">
        <f>'RESUMEN TOTAL'!U531</f>
        <v>APAGADO</v>
      </c>
      <c r="P504" t="str">
        <f>'RESUMEN TOTAL'!V531</f>
        <v>APAGADO</v>
      </c>
      <c r="Q504" t="str">
        <f>'RESUMEN TOTAL'!W531</f>
        <v>APAGADO</v>
      </c>
      <c r="R504">
        <f>'RESUMEN TOTAL'!X531</f>
        <v>0</v>
      </c>
      <c r="S504" t="str">
        <f>'RESUMEN TOTAL'!Y531</f>
        <v>APAGADO</v>
      </c>
      <c r="T504" t="str">
        <f>'RESUMEN TOTAL'!Z531</f>
        <v>APAGADO</v>
      </c>
      <c r="U504" t="str">
        <f>'RESUMEN TOTAL'!AA531</f>
        <v>APAGADO</v>
      </c>
      <c r="V504" t="str">
        <f>'RESUMEN TOTAL'!AB531</f>
        <v>APAGADO</v>
      </c>
      <c r="W504" t="str">
        <f>'RESUMEN TOTAL'!AC531</f>
        <v>APAGADO</v>
      </c>
      <c r="X504" t="str">
        <f>'RESUMEN TOTAL'!AD531</f>
        <v>APAGADO</v>
      </c>
      <c r="Y504" t="str">
        <f>'RESUMEN TOTAL'!AE531</f>
        <v>APAGADO</v>
      </c>
      <c r="Z504" t="str">
        <f>'RESUMEN TOTAL'!AF531</f>
        <v>APAGADO</v>
      </c>
      <c r="AA504" t="str">
        <f>'RESUMEN TOTAL'!AG531</f>
        <v>APAGADO</v>
      </c>
      <c r="AB504" t="str">
        <f>'RESUMEN TOTAL'!AH531</f>
        <v>APAGADO</v>
      </c>
      <c r="AC504" t="str">
        <f>'RESUMEN TOTAL'!AI531</f>
        <v>APAGADO</v>
      </c>
      <c r="AD504" t="str">
        <f>'RESUMEN TOTAL'!AJ531</f>
        <v>APAGADO</v>
      </c>
      <c r="AE504" t="str">
        <f>'RESUMEN TOTAL'!AK531</f>
        <v>APAGADO</v>
      </c>
      <c r="AF504">
        <f>'RESUMEN TOTAL'!AL531</f>
        <v>0</v>
      </c>
      <c r="AG504">
        <f>'RESUMEN TOTAL'!AM531</f>
        <v>0</v>
      </c>
      <c r="AH504" t="e">
        <f>'RESUMEN TOTAL'!#REF!</f>
        <v>#REF!</v>
      </c>
      <c r="AI504">
        <f>'RESUMEN TOTAL'!AN531</f>
        <v>0</v>
      </c>
    </row>
    <row r="505" spans="1:35" x14ac:dyDescent="0.25">
      <c r="A505" t="str">
        <f>'RESUMEN TOTAL'!A532</f>
        <v>PARADAS SEGURAS</v>
      </c>
      <c r="B505" t="str">
        <f>'RESUMEN TOTAL'!B532</f>
        <v>46 C</v>
      </c>
      <c r="C505" t="str">
        <f>'RESUMEN TOTAL'!D532</f>
        <v>Hudson y Avenida Bosques Este</v>
      </c>
      <c r="D505" t="str">
        <f>'RESUMEN TOTAL'!E532</f>
        <v>GFIJA</v>
      </c>
      <c r="E505" t="str">
        <f>'RESUMEN TOTAL'!F532</f>
        <v>GPON</v>
      </c>
      <c r="F505" t="str">
        <f>'RESUMEN TOTAL'!L532</f>
        <v>APAGADO</v>
      </c>
      <c r="G505" t="str">
        <f>'RESUMEN TOTAL'!M532</f>
        <v>APAGADO</v>
      </c>
      <c r="H505" t="str">
        <f>'RESUMEN TOTAL'!N532</f>
        <v>APAGADO</v>
      </c>
      <c r="I505" t="str">
        <f>'RESUMEN TOTAL'!O532</f>
        <v>APAGADO</v>
      </c>
      <c r="J505" t="str">
        <f>'RESUMEN TOTAL'!P532</f>
        <v>APAGADO</v>
      </c>
      <c r="K505" t="str">
        <f>'RESUMEN TOTAL'!Q532</f>
        <v>APAGADO</v>
      </c>
      <c r="L505" t="str">
        <f>'RESUMEN TOTAL'!R532</f>
        <v>APAGADO</v>
      </c>
      <c r="M505" t="str">
        <f>'RESUMEN TOTAL'!S532</f>
        <v>APAGADO</v>
      </c>
      <c r="N505" t="str">
        <f>'RESUMEN TOTAL'!T532</f>
        <v>APAGADO</v>
      </c>
      <c r="O505" t="str">
        <f>'RESUMEN TOTAL'!U532</f>
        <v>APAGADO</v>
      </c>
      <c r="P505" t="str">
        <f>'RESUMEN TOTAL'!V532</f>
        <v>APAGADO</v>
      </c>
      <c r="Q505" t="str">
        <f>'RESUMEN TOTAL'!W532</f>
        <v>APAGADO</v>
      </c>
      <c r="R505">
        <f>'RESUMEN TOTAL'!X532</f>
        <v>0</v>
      </c>
      <c r="S505" t="str">
        <f>'RESUMEN TOTAL'!Y532</f>
        <v>APAGADO</v>
      </c>
      <c r="T505" t="str">
        <f>'RESUMEN TOTAL'!Z532</f>
        <v>APAGADO</v>
      </c>
      <c r="U505" t="str">
        <f>'RESUMEN TOTAL'!AA532</f>
        <v>APAGADO</v>
      </c>
      <c r="V505" t="str">
        <f>'RESUMEN TOTAL'!AB532</f>
        <v>APAGADO</v>
      </c>
      <c r="W505" t="str">
        <f>'RESUMEN TOTAL'!AC532</f>
        <v>APAGADO</v>
      </c>
      <c r="X505">
        <f>'RESUMEN TOTAL'!AD532</f>
        <v>0</v>
      </c>
      <c r="Y505">
        <f>'RESUMEN TOTAL'!AE532</f>
        <v>0</v>
      </c>
      <c r="Z505">
        <f>'RESUMEN TOTAL'!AF532</f>
        <v>0</v>
      </c>
      <c r="AA505">
        <f>'RESUMEN TOTAL'!AG532</f>
        <v>0</v>
      </c>
      <c r="AB505">
        <f>'RESUMEN TOTAL'!AH532</f>
        <v>0</v>
      </c>
      <c r="AC505">
        <f>'RESUMEN TOTAL'!AI532</f>
        <v>0</v>
      </c>
      <c r="AD505">
        <f>'RESUMEN TOTAL'!AJ532</f>
        <v>0</v>
      </c>
      <c r="AE505">
        <f>'RESUMEN TOTAL'!AK532</f>
        <v>0</v>
      </c>
      <c r="AF505">
        <f>'RESUMEN TOTAL'!AL532</f>
        <v>0</v>
      </c>
      <c r="AG505">
        <f>'RESUMEN TOTAL'!AM532</f>
        <v>0</v>
      </c>
      <c r="AH505">
        <f>'RESUMEN TOTAL'!AN532</f>
        <v>0</v>
      </c>
      <c r="AI505">
        <f>'RESUMEN TOTAL'!AO532</f>
        <v>0</v>
      </c>
    </row>
    <row r="506" spans="1:35" x14ac:dyDescent="0.25">
      <c r="A506" t="str">
        <f>'RESUMEN TOTAL'!A533</f>
        <v>PARADAS SEGURAS</v>
      </c>
      <c r="B506" t="str">
        <f>'RESUMEN TOTAL'!B533</f>
        <v>46 I</v>
      </c>
      <c r="C506" t="str">
        <f>'RESUMEN TOTAL'!D533</f>
        <v>Hudson y Avenida Bosques Este</v>
      </c>
      <c r="D506" t="str">
        <f>'RESUMEN TOTAL'!E533</f>
        <v>INTERCOMUNICADOR</v>
      </c>
      <c r="E506" t="str">
        <f>'RESUMEN TOTAL'!F533</f>
        <v>GPON</v>
      </c>
      <c r="F506" t="str">
        <f>'RESUMEN TOTAL'!L533</f>
        <v>APAGADO</v>
      </c>
      <c r="G506" t="str">
        <f>'RESUMEN TOTAL'!M533</f>
        <v>APAGADO</v>
      </c>
      <c r="H506" t="str">
        <f>'RESUMEN TOTAL'!N533</f>
        <v>APAGADO</v>
      </c>
      <c r="I506" t="str">
        <f>'RESUMEN TOTAL'!O533</f>
        <v>APAGADO</v>
      </c>
      <c r="J506" t="str">
        <f>'RESUMEN TOTAL'!P533</f>
        <v>APAGADO</v>
      </c>
      <c r="K506" t="str">
        <f>'RESUMEN TOTAL'!Q533</f>
        <v>APAGADO</v>
      </c>
      <c r="L506" t="str">
        <f>'RESUMEN TOTAL'!R533</f>
        <v>APAGADO</v>
      </c>
      <c r="M506" t="str">
        <f>'RESUMEN TOTAL'!S533</f>
        <v>APAGADO</v>
      </c>
      <c r="N506" t="str">
        <f>'RESUMEN TOTAL'!T533</f>
        <v>APAGADO</v>
      </c>
      <c r="O506" t="str">
        <f>'RESUMEN TOTAL'!U533</f>
        <v>APAGADO</v>
      </c>
      <c r="P506" t="str">
        <f>'RESUMEN TOTAL'!V533</f>
        <v>APAGADO</v>
      </c>
      <c r="Q506" t="str">
        <f>'RESUMEN TOTAL'!W533</f>
        <v>APAGADO</v>
      </c>
      <c r="R506">
        <f>'RESUMEN TOTAL'!X533</f>
        <v>0</v>
      </c>
      <c r="S506" t="str">
        <f>'RESUMEN TOTAL'!Y533</f>
        <v>APAGADO</v>
      </c>
      <c r="T506" t="str">
        <f>'RESUMEN TOTAL'!Z533</f>
        <v>APAGADO</v>
      </c>
      <c r="U506" t="str">
        <f>'RESUMEN TOTAL'!AA533</f>
        <v>APAGADO</v>
      </c>
      <c r="V506" t="str">
        <f>'RESUMEN TOTAL'!AB533</f>
        <v>APAGADO</v>
      </c>
      <c r="W506" t="str">
        <f>'RESUMEN TOTAL'!AC533</f>
        <v>APAGADO</v>
      </c>
      <c r="X506">
        <f>'RESUMEN TOTAL'!AD533</f>
        <v>0</v>
      </c>
      <c r="Y506">
        <f>'RESUMEN TOTAL'!AE533</f>
        <v>0</v>
      </c>
      <c r="Z506">
        <f>'RESUMEN TOTAL'!AF533</f>
        <v>0</v>
      </c>
      <c r="AA506">
        <f>'RESUMEN TOTAL'!AG533</f>
        <v>0</v>
      </c>
      <c r="AB506">
        <f>'RESUMEN TOTAL'!AH533</f>
        <v>0</v>
      </c>
      <c r="AC506">
        <f>'RESUMEN TOTAL'!AI533</f>
        <v>0</v>
      </c>
      <c r="AD506">
        <f>'RESUMEN TOTAL'!AJ533</f>
        <v>0</v>
      </c>
      <c r="AE506">
        <f>'RESUMEN TOTAL'!AK533</f>
        <v>0</v>
      </c>
      <c r="AF506">
        <f>'RESUMEN TOTAL'!AL533</f>
        <v>0</v>
      </c>
      <c r="AG506">
        <f>'RESUMEN TOTAL'!AM533</f>
        <v>0</v>
      </c>
      <c r="AH506">
        <f>'RESUMEN TOTAL'!AN533</f>
        <v>0</v>
      </c>
      <c r="AI506">
        <f>'RESUMEN TOTAL'!AO533</f>
        <v>0</v>
      </c>
    </row>
    <row r="507" spans="1:35" x14ac:dyDescent="0.25">
      <c r="A507" t="str">
        <f>'RESUMEN TOTAL'!A534</f>
        <v>PARADAS SEGURAS</v>
      </c>
      <c r="B507" t="str">
        <f>'RESUMEN TOTAL'!B534</f>
        <v>47 C</v>
      </c>
      <c r="C507" t="str">
        <f>'RESUMEN TOTAL'!D534</f>
        <v>Hudson y Avenida Bosques Oeste</v>
      </c>
      <c r="D507" t="str">
        <f>'RESUMEN TOTAL'!E534</f>
        <v>GFIJA</v>
      </c>
      <c r="E507" t="str">
        <f>'RESUMEN TOTAL'!F534</f>
        <v>GPON</v>
      </c>
      <c r="F507">
        <f>'RESUMEN TOTAL'!L534</f>
        <v>0</v>
      </c>
      <c r="G507">
        <f>'RESUMEN TOTAL'!M534</f>
        <v>0</v>
      </c>
      <c r="H507">
        <f>'RESUMEN TOTAL'!N534</f>
        <v>0</v>
      </c>
      <c r="I507">
        <f>'RESUMEN TOTAL'!O534</f>
        <v>0</v>
      </c>
      <c r="J507">
        <f>'RESUMEN TOTAL'!P534</f>
        <v>0</v>
      </c>
      <c r="K507">
        <f>'RESUMEN TOTAL'!Q534</f>
        <v>0</v>
      </c>
      <c r="L507">
        <f>'RESUMEN TOTAL'!R534</f>
        <v>0</v>
      </c>
      <c r="M507">
        <f>'RESUMEN TOTAL'!S534</f>
        <v>0</v>
      </c>
      <c r="N507">
        <f>'RESUMEN TOTAL'!T534</f>
        <v>0</v>
      </c>
      <c r="O507">
        <f>'RESUMEN TOTAL'!U534</f>
        <v>0</v>
      </c>
      <c r="P507">
        <f>'RESUMEN TOTAL'!V534</f>
        <v>0</v>
      </c>
      <c r="Q507">
        <f>'RESUMEN TOTAL'!W534</f>
        <v>0</v>
      </c>
      <c r="R507">
        <f>'RESUMEN TOTAL'!X534</f>
        <v>0</v>
      </c>
      <c r="S507">
        <f>'RESUMEN TOTAL'!Y534</f>
        <v>0</v>
      </c>
      <c r="T507">
        <f>'RESUMEN TOTAL'!Z534</f>
        <v>0</v>
      </c>
      <c r="U507">
        <f>'RESUMEN TOTAL'!AA534</f>
        <v>0</v>
      </c>
      <c r="V507">
        <f>'RESUMEN TOTAL'!AB534</f>
        <v>0</v>
      </c>
      <c r="W507">
        <f>'RESUMEN TOTAL'!AC534</f>
        <v>0</v>
      </c>
      <c r="X507">
        <f>'RESUMEN TOTAL'!AD534</f>
        <v>0</v>
      </c>
      <c r="Y507">
        <f>'RESUMEN TOTAL'!AE534</f>
        <v>0</v>
      </c>
      <c r="Z507">
        <f>'RESUMEN TOTAL'!AF534</f>
        <v>0</v>
      </c>
      <c r="AA507">
        <f>'RESUMEN TOTAL'!AG534</f>
        <v>0</v>
      </c>
      <c r="AB507">
        <f>'RESUMEN TOTAL'!AH534</f>
        <v>0</v>
      </c>
      <c r="AC507">
        <f>'RESUMEN TOTAL'!AI534</f>
        <v>0</v>
      </c>
      <c r="AD507">
        <f>'RESUMEN TOTAL'!AJ534</f>
        <v>0</v>
      </c>
      <c r="AE507">
        <f>'RESUMEN TOTAL'!AK534</f>
        <v>0</v>
      </c>
      <c r="AF507">
        <f>'RESUMEN TOTAL'!AL534</f>
        <v>0</v>
      </c>
      <c r="AG507">
        <f>'RESUMEN TOTAL'!AM534</f>
        <v>0</v>
      </c>
      <c r="AH507">
        <f>'RESUMEN TOTAL'!AN534</f>
        <v>0</v>
      </c>
      <c r="AI507">
        <f>'RESUMEN TOTAL'!AO534</f>
        <v>0</v>
      </c>
    </row>
    <row r="508" spans="1:35" x14ac:dyDescent="0.25">
      <c r="A508" t="str">
        <f>'RESUMEN TOTAL'!A535</f>
        <v>PARADAS SEGURAS</v>
      </c>
      <c r="B508" t="str">
        <f>'RESUMEN TOTAL'!B535</f>
        <v>47 I</v>
      </c>
      <c r="C508" t="str">
        <f>'RESUMEN TOTAL'!D535</f>
        <v>Hudson y Avenida Bosques Oeste</v>
      </c>
      <c r="D508" t="str">
        <f>'RESUMEN TOTAL'!E535</f>
        <v>INTERCOMUNICADOR</v>
      </c>
      <c r="E508" t="str">
        <f>'RESUMEN TOTAL'!F535</f>
        <v>GPON</v>
      </c>
      <c r="F508" t="str">
        <f>'RESUMEN TOTAL'!L535</f>
        <v>APAGADO</v>
      </c>
      <c r="G508" t="str">
        <f>'RESUMEN TOTAL'!M535</f>
        <v>APAGADO</v>
      </c>
      <c r="H508" t="str">
        <f>'RESUMEN TOTAL'!N535</f>
        <v>APAGADO</v>
      </c>
      <c r="I508">
        <f>'RESUMEN TOTAL'!O535</f>
        <v>0</v>
      </c>
      <c r="J508">
        <f>'RESUMEN TOTAL'!P535</f>
        <v>0</v>
      </c>
      <c r="K508">
        <f>'RESUMEN TOTAL'!Q535</f>
        <v>0</v>
      </c>
      <c r="L508">
        <f>'RESUMEN TOTAL'!R535</f>
        <v>0</v>
      </c>
      <c r="M508">
        <f>'RESUMEN TOTAL'!S535</f>
        <v>0</v>
      </c>
      <c r="N508">
        <f>'RESUMEN TOTAL'!T535</f>
        <v>0</v>
      </c>
      <c r="O508">
        <f>'RESUMEN TOTAL'!U535</f>
        <v>0</v>
      </c>
      <c r="P508">
        <f>'RESUMEN TOTAL'!V535</f>
        <v>0</v>
      </c>
      <c r="Q508">
        <f>'RESUMEN TOTAL'!W535</f>
        <v>0</v>
      </c>
      <c r="R508">
        <f>'RESUMEN TOTAL'!X535</f>
        <v>0</v>
      </c>
      <c r="S508">
        <f>'RESUMEN TOTAL'!Y535</f>
        <v>0</v>
      </c>
      <c r="T508">
        <f>'RESUMEN TOTAL'!Z535</f>
        <v>0</v>
      </c>
      <c r="U508">
        <f>'RESUMEN TOTAL'!AA535</f>
        <v>0</v>
      </c>
      <c r="V508">
        <f>'RESUMEN TOTAL'!AB535</f>
        <v>0</v>
      </c>
      <c r="W508">
        <f>'RESUMEN TOTAL'!AC535</f>
        <v>0</v>
      </c>
      <c r="X508">
        <f>'RESUMEN TOTAL'!AD535</f>
        <v>0</v>
      </c>
      <c r="Y508">
        <f>'RESUMEN TOTAL'!AE535</f>
        <v>0</v>
      </c>
      <c r="Z508">
        <f>'RESUMEN TOTAL'!AF535</f>
        <v>0</v>
      </c>
      <c r="AA508">
        <f>'RESUMEN TOTAL'!AG535</f>
        <v>0</v>
      </c>
      <c r="AB508">
        <f>'RESUMEN TOTAL'!AH535</f>
        <v>0</v>
      </c>
      <c r="AC508">
        <f>'RESUMEN TOTAL'!AI535</f>
        <v>0</v>
      </c>
      <c r="AD508">
        <f>'RESUMEN TOTAL'!AJ535</f>
        <v>0</v>
      </c>
      <c r="AE508">
        <f>'RESUMEN TOTAL'!AK535</f>
        <v>0</v>
      </c>
      <c r="AF508">
        <f>'RESUMEN TOTAL'!AL535</f>
        <v>0</v>
      </c>
      <c r="AG508">
        <f>'RESUMEN TOTAL'!AM535</f>
        <v>0</v>
      </c>
      <c r="AH508">
        <f>'RESUMEN TOTAL'!AN535</f>
        <v>0</v>
      </c>
      <c r="AI508">
        <f>'RESUMEN TOTAL'!AO535</f>
        <v>0</v>
      </c>
    </row>
    <row r="509" spans="1:35" x14ac:dyDescent="0.25">
      <c r="A509" t="str">
        <f>'RESUMEN TOTAL'!A536</f>
        <v>PARADAS SEGURAS</v>
      </c>
      <c r="B509" t="str">
        <f>'RESUMEN TOTAL'!B536</f>
        <v>64 C</v>
      </c>
      <c r="C509" t="str">
        <f>'RESUMEN TOTAL'!D536</f>
        <v>Lujan y Combate de los Pozos</v>
      </c>
      <c r="D509" t="str">
        <f>'RESUMEN TOTAL'!E536</f>
        <v>GFIJA</v>
      </c>
      <c r="E509" t="str">
        <f>'RESUMEN TOTAL'!F536</f>
        <v>GPON</v>
      </c>
      <c r="F509" t="str">
        <f>'RESUMEN TOTAL'!L536</f>
        <v>APAGADO</v>
      </c>
      <c r="G509" t="str">
        <f>'RESUMEN TOTAL'!M536</f>
        <v>APAGADO</v>
      </c>
      <c r="H509" t="str">
        <f>'RESUMEN TOTAL'!N536</f>
        <v>APAGADO</v>
      </c>
      <c r="I509" t="str">
        <f>'RESUMEN TOTAL'!O536</f>
        <v>APAGADO</v>
      </c>
      <c r="J509" t="str">
        <f>'RESUMEN TOTAL'!P536</f>
        <v>APAGADO</v>
      </c>
      <c r="K509" t="str">
        <f>'RESUMEN TOTAL'!Q536</f>
        <v>APAGADO</v>
      </c>
      <c r="L509" t="str">
        <f>'RESUMEN TOTAL'!R536</f>
        <v>APAGADO</v>
      </c>
      <c r="M509" t="str">
        <f>'RESUMEN TOTAL'!S536</f>
        <v>APAGADO</v>
      </c>
      <c r="N509" t="str">
        <f>'RESUMEN TOTAL'!T536</f>
        <v>APAGADO</v>
      </c>
      <c r="O509" t="str">
        <f>'RESUMEN TOTAL'!U536</f>
        <v>APAGADO</v>
      </c>
      <c r="P509" t="str">
        <f>'RESUMEN TOTAL'!V536</f>
        <v>APAGADO</v>
      </c>
      <c r="Q509" t="str">
        <f>'RESUMEN TOTAL'!W536</f>
        <v>APAGADO</v>
      </c>
      <c r="R509">
        <f>'RESUMEN TOTAL'!X536</f>
        <v>0</v>
      </c>
      <c r="S509" t="str">
        <f>'RESUMEN TOTAL'!Y536</f>
        <v>APAGADO</v>
      </c>
      <c r="T509" t="str">
        <f>'RESUMEN TOTAL'!Z536</f>
        <v>APAGADO</v>
      </c>
      <c r="U509" t="str">
        <f>'RESUMEN TOTAL'!AA536</f>
        <v>APAGADO</v>
      </c>
      <c r="V509" t="str">
        <f>'RESUMEN TOTAL'!AB536</f>
        <v>APAGADO</v>
      </c>
      <c r="W509" t="str">
        <f>'RESUMEN TOTAL'!AC536</f>
        <v>APAGADO</v>
      </c>
      <c r="X509" t="str">
        <f>'RESUMEN TOTAL'!AD536</f>
        <v>APAGADO</v>
      </c>
      <c r="Y509" t="str">
        <f>'RESUMEN TOTAL'!AE536</f>
        <v>APAGADO</v>
      </c>
      <c r="Z509" t="str">
        <f>'RESUMEN TOTAL'!AF536</f>
        <v>APAGADO</v>
      </c>
      <c r="AA509" t="str">
        <f>'RESUMEN TOTAL'!AG536</f>
        <v>APAGADO</v>
      </c>
      <c r="AB509" t="str">
        <f>'RESUMEN TOTAL'!AH536</f>
        <v>APAGADO</v>
      </c>
      <c r="AC509" t="str">
        <f>'RESUMEN TOTAL'!AI536</f>
        <v>APAGADO</v>
      </c>
      <c r="AD509" t="str">
        <f>'RESUMEN TOTAL'!AJ536</f>
        <v>APAGADO</v>
      </c>
      <c r="AE509" t="str">
        <f>'RESUMEN TOTAL'!AK536</f>
        <v>APAGADO</v>
      </c>
      <c r="AF509">
        <f>'RESUMEN TOTAL'!AL536</f>
        <v>0</v>
      </c>
      <c r="AG509">
        <f>'RESUMEN TOTAL'!AM536</f>
        <v>0</v>
      </c>
      <c r="AH509" t="e">
        <f>'RESUMEN TOTAL'!#REF!</f>
        <v>#REF!</v>
      </c>
      <c r="AI509">
        <f>'RESUMEN TOTAL'!AN536</f>
        <v>0</v>
      </c>
    </row>
    <row r="510" spans="1:35" x14ac:dyDescent="0.25">
      <c r="A510" t="str">
        <f>'RESUMEN TOTAL'!A537</f>
        <v>PARADAS SEGURAS</v>
      </c>
      <c r="B510" t="str">
        <f>'RESUMEN TOTAL'!B537</f>
        <v>64 I</v>
      </c>
      <c r="C510" t="str">
        <f>'RESUMEN TOTAL'!D537</f>
        <v>Lujan y Combate de los Pozos</v>
      </c>
      <c r="D510" t="str">
        <f>'RESUMEN TOTAL'!E537</f>
        <v>INTERCOMUNICADOR</v>
      </c>
      <c r="E510" t="str">
        <f>'RESUMEN TOTAL'!F537</f>
        <v>GPON</v>
      </c>
      <c r="F510" t="str">
        <f>'RESUMEN TOTAL'!L537</f>
        <v>APAGADO</v>
      </c>
      <c r="G510" t="str">
        <f>'RESUMEN TOTAL'!M537</f>
        <v>APAGADO</v>
      </c>
      <c r="H510" t="str">
        <f>'RESUMEN TOTAL'!N537</f>
        <v>APAGADO</v>
      </c>
      <c r="I510" t="str">
        <f>'RESUMEN TOTAL'!O537</f>
        <v>APAGADO</v>
      </c>
      <c r="J510" t="str">
        <f>'RESUMEN TOTAL'!P537</f>
        <v>APAGADO</v>
      </c>
      <c r="K510" t="str">
        <f>'RESUMEN TOTAL'!Q537</f>
        <v>APAGADO</v>
      </c>
      <c r="L510" t="str">
        <f>'RESUMEN TOTAL'!R537</f>
        <v>APAGADO</v>
      </c>
      <c r="M510" t="str">
        <f>'RESUMEN TOTAL'!S537</f>
        <v>APAGADO</v>
      </c>
      <c r="N510" t="str">
        <f>'RESUMEN TOTAL'!T537</f>
        <v>APAGADO</v>
      </c>
      <c r="O510" t="str">
        <f>'RESUMEN TOTAL'!U537</f>
        <v>APAGADO</v>
      </c>
      <c r="P510" t="str">
        <f>'RESUMEN TOTAL'!V537</f>
        <v>APAGADO</v>
      </c>
      <c r="Q510" t="str">
        <f>'RESUMEN TOTAL'!W537</f>
        <v>APAGADO</v>
      </c>
      <c r="R510">
        <f>'RESUMEN TOTAL'!X537</f>
        <v>0</v>
      </c>
      <c r="S510" t="str">
        <f>'RESUMEN TOTAL'!Y537</f>
        <v>APAGADO</v>
      </c>
      <c r="T510" t="str">
        <f>'RESUMEN TOTAL'!Z537</f>
        <v>APAGADO</v>
      </c>
      <c r="U510" t="str">
        <f>'RESUMEN TOTAL'!AA537</f>
        <v>APAGADO</v>
      </c>
      <c r="V510" t="str">
        <f>'RESUMEN TOTAL'!AB537</f>
        <v>APAGADO</v>
      </c>
      <c r="W510" t="str">
        <f>'RESUMEN TOTAL'!AC537</f>
        <v>APAGADO</v>
      </c>
      <c r="X510" t="str">
        <f>'RESUMEN TOTAL'!AD537</f>
        <v>APAGADO</v>
      </c>
      <c r="Y510" t="str">
        <f>'RESUMEN TOTAL'!AE537</f>
        <v>APAGADO</v>
      </c>
      <c r="Z510" t="str">
        <f>'RESUMEN TOTAL'!AF537</f>
        <v>APAGADO</v>
      </c>
      <c r="AA510" t="str">
        <f>'RESUMEN TOTAL'!AG537</f>
        <v>APAGADO</v>
      </c>
      <c r="AB510" t="str">
        <f>'RESUMEN TOTAL'!AH537</f>
        <v>APAGADO</v>
      </c>
      <c r="AC510" t="str">
        <f>'RESUMEN TOTAL'!AI537</f>
        <v>APAGADO</v>
      </c>
      <c r="AD510" t="str">
        <f>'RESUMEN TOTAL'!AJ537</f>
        <v>APAGADO</v>
      </c>
      <c r="AE510" t="str">
        <f>'RESUMEN TOTAL'!AK537</f>
        <v>APAGADO</v>
      </c>
      <c r="AF510">
        <f>'RESUMEN TOTAL'!AL537</f>
        <v>0</v>
      </c>
      <c r="AG510">
        <f>'RESUMEN TOTAL'!AM537</f>
        <v>0</v>
      </c>
      <c r="AH510" t="e">
        <f>'RESUMEN TOTAL'!#REF!</f>
        <v>#REF!</v>
      </c>
      <c r="AI510">
        <f>'RESUMEN TOTAL'!AN537</f>
        <v>0</v>
      </c>
    </row>
    <row r="511" spans="1:35" x14ac:dyDescent="0.25">
      <c r="A511" t="str">
        <f>'RESUMEN TOTAL'!A538</f>
        <v>PARADAS SEGURAS</v>
      </c>
      <c r="B511" t="str">
        <f>'RESUMEN TOTAL'!B538</f>
        <v>65 C</v>
      </c>
      <c r="C511" t="str">
        <f>'RESUMEN TOTAL'!D538</f>
        <v>Lujan y Combate de los Pozos</v>
      </c>
      <c r="D511" t="str">
        <f>'RESUMEN TOTAL'!E538</f>
        <v>GFIJA</v>
      </c>
      <c r="E511" t="str">
        <f>'RESUMEN TOTAL'!F538</f>
        <v>GPON</v>
      </c>
      <c r="F511" t="str">
        <f>'RESUMEN TOTAL'!L538</f>
        <v>APAGADO</v>
      </c>
      <c r="G511" t="str">
        <f>'RESUMEN TOTAL'!M538</f>
        <v>APAGADO</v>
      </c>
      <c r="H511" t="str">
        <f>'RESUMEN TOTAL'!N538</f>
        <v>APAGADO</v>
      </c>
      <c r="I511" t="str">
        <f>'RESUMEN TOTAL'!O538</f>
        <v>APAGADO</v>
      </c>
      <c r="J511" t="str">
        <f>'RESUMEN TOTAL'!P538</f>
        <v>APAGADO</v>
      </c>
      <c r="K511" t="str">
        <f>'RESUMEN TOTAL'!Q538</f>
        <v>APAGADO</v>
      </c>
      <c r="L511" t="str">
        <f>'RESUMEN TOTAL'!R538</f>
        <v>APAGADO</v>
      </c>
      <c r="M511" t="str">
        <f>'RESUMEN TOTAL'!S538</f>
        <v>APAGADO</v>
      </c>
      <c r="N511">
        <f>'RESUMEN TOTAL'!T538</f>
        <v>0</v>
      </c>
      <c r="O511">
        <f>'RESUMEN TOTAL'!U538</f>
        <v>0</v>
      </c>
      <c r="P511">
        <f>'RESUMEN TOTAL'!V538</f>
        <v>0</v>
      </c>
      <c r="Q511">
        <f>'RESUMEN TOTAL'!W538</f>
        <v>0</v>
      </c>
      <c r="R511">
        <f>'RESUMEN TOTAL'!X538</f>
        <v>0</v>
      </c>
      <c r="S511">
        <f>'RESUMEN TOTAL'!Y538</f>
        <v>0</v>
      </c>
      <c r="T511">
        <f>'RESUMEN TOTAL'!Z538</f>
        <v>0</v>
      </c>
      <c r="U511">
        <f>'RESUMEN TOTAL'!AA538</f>
        <v>0</v>
      </c>
      <c r="V511">
        <f>'RESUMEN TOTAL'!AB538</f>
        <v>0</v>
      </c>
      <c r="W511">
        <f>'RESUMEN TOTAL'!AC538</f>
        <v>0</v>
      </c>
      <c r="X511">
        <f>'RESUMEN TOTAL'!AD538</f>
        <v>0</v>
      </c>
      <c r="Y511">
        <f>'RESUMEN TOTAL'!AE538</f>
        <v>0</v>
      </c>
      <c r="Z511">
        <f>'RESUMEN TOTAL'!AF538</f>
        <v>0</v>
      </c>
      <c r="AA511">
        <f>'RESUMEN TOTAL'!AG538</f>
        <v>0</v>
      </c>
      <c r="AB511">
        <f>'RESUMEN TOTAL'!AH538</f>
        <v>0</v>
      </c>
      <c r="AC511">
        <f>'RESUMEN TOTAL'!AI538</f>
        <v>0</v>
      </c>
      <c r="AD511">
        <f>'RESUMEN TOTAL'!AJ538</f>
        <v>0</v>
      </c>
      <c r="AE511" t="str">
        <f>'RESUMEN TOTAL'!AK538</f>
        <v>APAGADO</v>
      </c>
      <c r="AF511">
        <f>'RESUMEN TOTAL'!AL538</f>
        <v>0</v>
      </c>
      <c r="AG511">
        <f>'RESUMEN TOTAL'!AM538</f>
        <v>0</v>
      </c>
      <c r="AH511">
        <f>'RESUMEN TOTAL'!AN538</f>
        <v>0</v>
      </c>
      <c r="AI511">
        <f>'RESUMEN TOTAL'!AO538</f>
        <v>0</v>
      </c>
    </row>
    <row r="512" spans="1:35" x14ac:dyDescent="0.25">
      <c r="A512" t="str">
        <f>'RESUMEN TOTAL'!A539</f>
        <v>PARADAS SEGURAS</v>
      </c>
      <c r="B512" t="str">
        <f>'RESUMEN TOTAL'!B539</f>
        <v>65 I</v>
      </c>
      <c r="C512" t="str">
        <f>'RESUMEN TOTAL'!D539</f>
        <v>Lujan y Combate de los Pozos</v>
      </c>
      <c r="D512" t="str">
        <f>'RESUMEN TOTAL'!E539</f>
        <v>INTERCOMUNICADOR</v>
      </c>
      <c r="E512" t="str">
        <f>'RESUMEN TOTAL'!F539</f>
        <v>GPON</v>
      </c>
      <c r="F512" t="str">
        <f>'RESUMEN TOTAL'!L539</f>
        <v>APAGADO</v>
      </c>
      <c r="G512" t="str">
        <f>'RESUMEN TOTAL'!M539</f>
        <v>APAGADO</v>
      </c>
      <c r="H512" t="str">
        <f>'RESUMEN TOTAL'!N539</f>
        <v>APAGADO</v>
      </c>
      <c r="I512" t="str">
        <f>'RESUMEN TOTAL'!O539</f>
        <v>APAGADO</v>
      </c>
      <c r="J512" t="str">
        <f>'RESUMEN TOTAL'!P539</f>
        <v>APAGADO</v>
      </c>
      <c r="K512" t="str">
        <f>'RESUMEN TOTAL'!Q539</f>
        <v>APAGADO</v>
      </c>
      <c r="L512" t="str">
        <f>'RESUMEN TOTAL'!R539</f>
        <v>APAGADO</v>
      </c>
      <c r="M512" t="str">
        <f>'RESUMEN TOTAL'!S539</f>
        <v>APAGADO</v>
      </c>
      <c r="N512">
        <f>'RESUMEN TOTAL'!T539</f>
        <v>0</v>
      </c>
      <c r="O512">
        <f>'RESUMEN TOTAL'!U539</f>
        <v>0</v>
      </c>
      <c r="P512">
        <f>'RESUMEN TOTAL'!V539</f>
        <v>0</v>
      </c>
      <c r="Q512">
        <f>'RESUMEN TOTAL'!W539</f>
        <v>0</v>
      </c>
      <c r="R512">
        <f>'RESUMEN TOTAL'!X539</f>
        <v>0</v>
      </c>
      <c r="S512">
        <f>'RESUMEN TOTAL'!Y539</f>
        <v>0</v>
      </c>
      <c r="T512">
        <f>'RESUMEN TOTAL'!Z539</f>
        <v>0</v>
      </c>
      <c r="U512">
        <f>'RESUMEN TOTAL'!AA539</f>
        <v>0</v>
      </c>
      <c r="V512">
        <f>'RESUMEN TOTAL'!AB539</f>
        <v>0</v>
      </c>
      <c r="W512">
        <f>'RESUMEN TOTAL'!AC539</f>
        <v>0</v>
      </c>
      <c r="X512">
        <f>'RESUMEN TOTAL'!AD539</f>
        <v>0</v>
      </c>
      <c r="Y512">
        <f>'RESUMEN TOTAL'!AE539</f>
        <v>0</v>
      </c>
      <c r="Z512">
        <f>'RESUMEN TOTAL'!AF539</f>
        <v>0</v>
      </c>
      <c r="AA512">
        <f>'RESUMEN TOTAL'!AG539</f>
        <v>0</v>
      </c>
      <c r="AB512">
        <f>'RESUMEN TOTAL'!AH539</f>
        <v>0</v>
      </c>
      <c r="AC512">
        <f>'RESUMEN TOTAL'!AI539</f>
        <v>0</v>
      </c>
      <c r="AD512">
        <f>'RESUMEN TOTAL'!AJ539</f>
        <v>0</v>
      </c>
      <c r="AE512" t="str">
        <f>'RESUMEN TOTAL'!AK539</f>
        <v>APAGADO</v>
      </c>
      <c r="AF512">
        <f>'RESUMEN TOTAL'!AL539</f>
        <v>0</v>
      </c>
      <c r="AG512">
        <f>'RESUMEN TOTAL'!AM539</f>
        <v>0</v>
      </c>
      <c r="AH512">
        <f>'RESUMEN TOTAL'!AN539</f>
        <v>0</v>
      </c>
      <c r="AI512">
        <f>'RESUMEN TOTAL'!AO539</f>
        <v>0</v>
      </c>
    </row>
    <row r="513" spans="1:35" x14ac:dyDescent="0.25">
      <c r="A513" t="str">
        <f>'RESUMEN TOTAL'!A540</f>
        <v>PARADAS SEGURAS</v>
      </c>
      <c r="B513" t="str">
        <f>'RESUMEN TOTAL'!B540</f>
        <v>67 C</v>
      </c>
      <c r="C513" t="str">
        <f>'RESUMEN TOTAL'!D540</f>
        <v>Lujan y 907 A</v>
      </c>
      <c r="D513" t="str">
        <f>'RESUMEN TOTAL'!E540</f>
        <v>GFIJA</v>
      </c>
      <c r="E513" t="str">
        <f>'RESUMEN TOTAL'!F540</f>
        <v>GPON</v>
      </c>
      <c r="F513" t="str">
        <f>'RESUMEN TOTAL'!L540</f>
        <v>APAGADO</v>
      </c>
      <c r="G513" t="str">
        <f>'RESUMEN TOTAL'!M540</f>
        <v>APAGADO</v>
      </c>
      <c r="H513" t="str">
        <f>'RESUMEN TOTAL'!N540</f>
        <v>APAGADO</v>
      </c>
      <c r="I513" t="str">
        <f>'RESUMEN TOTAL'!O540</f>
        <v>APAGADO</v>
      </c>
      <c r="J513" t="str">
        <f>'RESUMEN TOTAL'!P540</f>
        <v>APAGADO</v>
      </c>
      <c r="K513" t="str">
        <f>'RESUMEN TOTAL'!Q540</f>
        <v>APAGADO</v>
      </c>
      <c r="L513" t="str">
        <f>'RESUMEN TOTAL'!R540</f>
        <v>APAGADO</v>
      </c>
      <c r="M513" t="str">
        <f>'RESUMEN TOTAL'!S540</f>
        <v>APAGADO</v>
      </c>
      <c r="N513">
        <f>'RESUMEN TOTAL'!T540</f>
        <v>0</v>
      </c>
      <c r="O513">
        <f>'RESUMEN TOTAL'!U540</f>
        <v>0</v>
      </c>
      <c r="P513">
        <f>'RESUMEN TOTAL'!V540</f>
        <v>0</v>
      </c>
      <c r="Q513">
        <f>'RESUMEN TOTAL'!W540</f>
        <v>0</v>
      </c>
      <c r="R513">
        <f>'RESUMEN TOTAL'!X540</f>
        <v>0</v>
      </c>
      <c r="S513" t="str">
        <f>'RESUMEN TOTAL'!Y540</f>
        <v>APAGADO</v>
      </c>
      <c r="T513" t="str">
        <f>'RESUMEN TOTAL'!Z540</f>
        <v>APAGADO</v>
      </c>
      <c r="U513" t="str">
        <f>'RESUMEN TOTAL'!AA540</f>
        <v>APAGADO</v>
      </c>
      <c r="V513" t="str">
        <f>'RESUMEN TOTAL'!AB540</f>
        <v>APAGADO</v>
      </c>
      <c r="W513" t="str">
        <f>'RESUMEN TOTAL'!AC540</f>
        <v>APAGADO</v>
      </c>
      <c r="X513" t="str">
        <f>'RESUMEN TOTAL'!AD540</f>
        <v>APAGADO</v>
      </c>
      <c r="Y513" t="str">
        <f>'RESUMEN TOTAL'!AE540</f>
        <v>APAGADO</v>
      </c>
      <c r="Z513" t="str">
        <f>'RESUMEN TOTAL'!AF540</f>
        <v>APAGADO</v>
      </c>
      <c r="AA513" t="str">
        <f>'RESUMEN TOTAL'!AG540</f>
        <v>APAGADO</v>
      </c>
      <c r="AB513" t="str">
        <f>'RESUMEN TOTAL'!AH540</f>
        <v>APAGADO</v>
      </c>
      <c r="AC513" t="str">
        <f>'RESUMEN TOTAL'!AI540</f>
        <v>APAGADO</v>
      </c>
      <c r="AD513" t="str">
        <f>'RESUMEN TOTAL'!AJ540</f>
        <v>APAGADO</v>
      </c>
      <c r="AE513" t="str">
        <f>'RESUMEN TOTAL'!AK540</f>
        <v>APAGADO</v>
      </c>
      <c r="AF513">
        <f>'RESUMEN TOTAL'!AL540</f>
        <v>0</v>
      </c>
      <c r="AG513">
        <f>'RESUMEN TOTAL'!AM540</f>
        <v>0</v>
      </c>
      <c r="AH513" t="e">
        <f>'RESUMEN TOTAL'!#REF!</f>
        <v>#REF!</v>
      </c>
      <c r="AI513">
        <f>'RESUMEN TOTAL'!AN540</f>
        <v>0</v>
      </c>
    </row>
    <row r="514" spans="1:35" x14ac:dyDescent="0.25">
      <c r="A514" t="str">
        <f>'RESUMEN TOTAL'!A541</f>
        <v>PARADAS SEGURAS</v>
      </c>
      <c r="B514" t="str">
        <f>'RESUMEN TOTAL'!B541</f>
        <v>67 I</v>
      </c>
      <c r="C514" t="str">
        <f>'RESUMEN TOTAL'!D541</f>
        <v>Lujan y 907 A</v>
      </c>
      <c r="D514" t="str">
        <f>'RESUMEN TOTAL'!E541</f>
        <v>INTERCOMUNICADOR</v>
      </c>
      <c r="E514" t="str">
        <f>'RESUMEN TOTAL'!F541</f>
        <v>GPON</v>
      </c>
      <c r="F514" t="str">
        <f>'RESUMEN TOTAL'!L541</f>
        <v>APAGADO</v>
      </c>
      <c r="G514" t="str">
        <f>'RESUMEN TOTAL'!M541</f>
        <v>APAGADO</v>
      </c>
      <c r="H514" t="str">
        <f>'RESUMEN TOTAL'!N541</f>
        <v>APAGADO</v>
      </c>
      <c r="I514" t="str">
        <f>'RESUMEN TOTAL'!O541</f>
        <v>APAGADO</v>
      </c>
      <c r="J514" t="str">
        <f>'RESUMEN TOTAL'!P541</f>
        <v>APAGADO</v>
      </c>
      <c r="K514" t="str">
        <f>'RESUMEN TOTAL'!Q541</f>
        <v>APAGADO</v>
      </c>
      <c r="L514" t="str">
        <f>'RESUMEN TOTAL'!R541</f>
        <v>APAGADO</v>
      </c>
      <c r="M514" t="str">
        <f>'RESUMEN TOTAL'!S541</f>
        <v>APAGADO</v>
      </c>
      <c r="N514">
        <f>'RESUMEN TOTAL'!T541</f>
        <v>0</v>
      </c>
      <c r="O514">
        <f>'RESUMEN TOTAL'!U541</f>
        <v>0</v>
      </c>
      <c r="P514">
        <f>'RESUMEN TOTAL'!V541</f>
        <v>0</v>
      </c>
      <c r="Q514">
        <f>'RESUMEN TOTAL'!W541</f>
        <v>0</v>
      </c>
      <c r="R514">
        <f>'RESUMEN TOTAL'!X541</f>
        <v>0</v>
      </c>
      <c r="S514" t="str">
        <f>'RESUMEN TOTAL'!Y541</f>
        <v>APAGADO</v>
      </c>
      <c r="T514" t="str">
        <f>'RESUMEN TOTAL'!Z541</f>
        <v>APAGADO</v>
      </c>
      <c r="U514" t="str">
        <f>'RESUMEN TOTAL'!AA541</f>
        <v>APAGADO</v>
      </c>
      <c r="V514" t="str">
        <f>'RESUMEN TOTAL'!AB541</f>
        <v>APAGADO</v>
      </c>
      <c r="W514" t="str">
        <f>'RESUMEN TOTAL'!AC541</f>
        <v>APAGADO</v>
      </c>
      <c r="X514" t="str">
        <f>'RESUMEN TOTAL'!AD541</f>
        <v>APAGADO</v>
      </c>
      <c r="Y514" t="str">
        <f>'RESUMEN TOTAL'!AE541</f>
        <v>APAGADO</v>
      </c>
      <c r="Z514" t="str">
        <f>'RESUMEN TOTAL'!AF541</f>
        <v>APAGADO</v>
      </c>
      <c r="AA514" t="str">
        <f>'RESUMEN TOTAL'!AG541</f>
        <v>APAGADO</v>
      </c>
      <c r="AB514" t="str">
        <f>'RESUMEN TOTAL'!AH541</f>
        <v>APAGADO</v>
      </c>
      <c r="AC514" t="str">
        <f>'RESUMEN TOTAL'!AI541</f>
        <v>APAGADO</v>
      </c>
      <c r="AD514" t="str">
        <f>'RESUMEN TOTAL'!AJ541</f>
        <v>APAGADO</v>
      </c>
      <c r="AE514" t="str">
        <f>'RESUMEN TOTAL'!AK541</f>
        <v>APAGADO</v>
      </c>
      <c r="AF514">
        <f>'RESUMEN TOTAL'!AL541</f>
        <v>0</v>
      </c>
      <c r="AG514">
        <f>'RESUMEN TOTAL'!AM541</f>
        <v>0</v>
      </c>
      <c r="AH514" t="e">
        <f>'RESUMEN TOTAL'!#REF!</f>
        <v>#REF!</v>
      </c>
      <c r="AI514">
        <f>'RESUMEN TOTAL'!AN541</f>
        <v>0</v>
      </c>
    </row>
    <row r="515" spans="1:35" x14ac:dyDescent="0.25">
      <c r="A515" t="str">
        <f>'RESUMEN TOTAL'!A542</f>
        <v>PARADAS SEGURAS</v>
      </c>
      <c r="B515" t="str">
        <f>'RESUMEN TOTAL'!B542</f>
        <v>74 C</v>
      </c>
      <c r="C515" t="str">
        <f>'RESUMEN TOTAL'!D542</f>
        <v>Gorriti Norte</v>
      </c>
      <c r="D515" t="str">
        <f>'RESUMEN TOTAL'!E542</f>
        <v>GFIJA</v>
      </c>
      <c r="E515" t="str">
        <f>'RESUMEN TOTAL'!F542</f>
        <v>GPON</v>
      </c>
      <c r="F515">
        <f>'RESUMEN TOTAL'!L542</f>
        <v>0</v>
      </c>
      <c r="G515">
        <f>'RESUMEN TOTAL'!M542</f>
        <v>0</v>
      </c>
      <c r="H515">
        <f>'RESUMEN TOTAL'!N542</f>
        <v>0</v>
      </c>
      <c r="I515">
        <f>'RESUMEN TOTAL'!O542</f>
        <v>0</v>
      </c>
      <c r="J515">
        <f>'RESUMEN TOTAL'!P542</f>
        <v>0</v>
      </c>
      <c r="K515">
        <f>'RESUMEN TOTAL'!Q542</f>
        <v>0</v>
      </c>
      <c r="L515">
        <f>'RESUMEN TOTAL'!R542</f>
        <v>0</v>
      </c>
      <c r="M515">
        <f>'RESUMEN TOTAL'!S542</f>
        <v>0</v>
      </c>
      <c r="N515">
        <f>'RESUMEN TOTAL'!T542</f>
        <v>0</v>
      </c>
      <c r="O515">
        <f>'RESUMEN TOTAL'!U542</f>
        <v>0</v>
      </c>
      <c r="P515">
        <f>'RESUMEN TOTAL'!V542</f>
        <v>0</v>
      </c>
      <c r="Q515">
        <f>'RESUMEN TOTAL'!W542</f>
        <v>0</v>
      </c>
      <c r="R515">
        <f>'RESUMEN TOTAL'!X542</f>
        <v>0</v>
      </c>
      <c r="S515">
        <f>'RESUMEN TOTAL'!Y542</f>
        <v>0</v>
      </c>
      <c r="T515">
        <f>'RESUMEN TOTAL'!Z542</f>
        <v>0</v>
      </c>
      <c r="U515">
        <f>'RESUMEN TOTAL'!AA542</f>
        <v>0</v>
      </c>
      <c r="V515">
        <f>'RESUMEN TOTAL'!AB542</f>
        <v>0</v>
      </c>
      <c r="W515">
        <f>'RESUMEN TOTAL'!AC542</f>
        <v>0</v>
      </c>
      <c r="X515">
        <f>'RESUMEN TOTAL'!AD542</f>
        <v>0</v>
      </c>
      <c r="Y515">
        <f>'RESUMEN TOTAL'!AE542</f>
        <v>0</v>
      </c>
      <c r="Z515">
        <f>'RESUMEN TOTAL'!AF542</f>
        <v>0</v>
      </c>
      <c r="AA515">
        <f>'RESUMEN TOTAL'!AG542</f>
        <v>0</v>
      </c>
      <c r="AB515">
        <f>'RESUMEN TOTAL'!AH542</f>
        <v>0</v>
      </c>
      <c r="AC515">
        <f>'RESUMEN TOTAL'!AI542</f>
        <v>0</v>
      </c>
      <c r="AD515">
        <f>'RESUMEN TOTAL'!AJ542</f>
        <v>0</v>
      </c>
      <c r="AE515" t="str">
        <f>'RESUMEN TOTAL'!AK542</f>
        <v>APAGADO</v>
      </c>
      <c r="AF515">
        <f>'RESUMEN TOTAL'!AL542</f>
        <v>0</v>
      </c>
      <c r="AG515">
        <f>'RESUMEN TOTAL'!AM542</f>
        <v>0</v>
      </c>
      <c r="AH515">
        <f>'RESUMEN TOTAL'!AN542</f>
        <v>0</v>
      </c>
    </row>
    <row r="516" spans="1:35" x14ac:dyDescent="0.25">
      <c r="A516" t="str">
        <f>'RESUMEN TOTAL'!A543</f>
        <v>PARADAS SEGURAS</v>
      </c>
      <c r="B516" t="str">
        <f>'RESUMEN TOTAL'!B543</f>
        <v>74 I</v>
      </c>
      <c r="C516" t="str">
        <f>'RESUMEN TOTAL'!D543</f>
        <v>Gorriti Norte</v>
      </c>
      <c r="D516" t="str">
        <f>'RESUMEN TOTAL'!E543</f>
        <v>INTERCOMUNICADOR</v>
      </c>
      <c r="E516" t="str">
        <f>'RESUMEN TOTAL'!F543</f>
        <v>GPON</v>
      </c>
      <c r="F516">
        <f>'RESUMEN TOTAL'!L543</f>
        <v>0</v>
      </c>
      <c r="G516">
        <f>'RESUMEN TOTAL'!M543</f>
        <v>0</v>
      </c>
      <c r="H516">
        <f>'RESUMEN TOTAL'!N543</f>
        <v>0</v>
      </c>
      <c r="I516">
        <f>'RESUMEN TOTAL'!O543</f>
        <v>0</v>
      </c>
      <c r="J516">
        <f>'RESUMEN TOTAL'!P543</f>
        <v>0</v>
      </c>
      <c r="K516">
        <f>'RESUMEN TOTAL'!Q543</f>
        <v>0</v>
      </c>
      <c r="L516">
        <f>'RESUMEN TOTAL'!R543</f>
        <v>0</v>
      </c>
      <c r="M516">
        <f>'RESUMEN TOTAL'!S543</f>
        <v>0</v>
      </c>
      <c r="N516">
        <f>'RESUMEN TOTAL'!T543</f>
        <v>0</v>
      </c>
      <c r="O516">
        <f>'RESUMEN TOTAL'!U543</f>
        <v>0</v>
      </c>
      <c r="P516">
        <f>'RESUMEN TOTAL'!V543</f>
        <v>0</v>
      </c>
      <c r="Q516">
        <f>'RESUMEN TOTAL'!W543</f>
        <v>0</v>
      </c>
      <c r="R516">
        <f>'RESUMEN TOTAL'!X543</f>
        <v>0</v>
      </c>
      <c r="S516">
        <f>'RESUMEN TOTAL'!Y543</f>
        <v>0</v>
      </c>
      <c r="T516">
        <f>'RESUMEN TOTAL'!Z543</f>
        <v>0</v>
      </c>
      <c r="U516">
        <f>'RESUMEN TOTAL'!AA543</f>
        <v>0</v>
      </c>
      <c r="V516">
        <f>'RESUMEN TOTAL'!AB543</f>
        <v>0</v>
      </c>
      <c r="W516">
        <f>'RESUMEN TOTAL'!AC543</f>
        <v>0</v>
      </c>
      <c r="X516">
        <f>'RESUMEN TOTAL'!AD543</f>
        <v>0</v>
      </c>
      <c r="Y516">
        <f>'RESUMEN TOTAL'!AE543</f>
        <v>0</v>
      </c>
      <c r="Z516">
        <f>'RESUMEN TOTAL'!AF543</f>
        <v>0</v>
      </c>
      <c r="AA516">
        <f>'RESUMEN TOTAL'!AG543</f>
        <v>0</v>
      </c>
      <c r="AB516">
        <f>'RESUMEN TOTAL'!AH543</f>
        <v>0</v>
      </c>
      <c r="AC516">
        <f>'RESUMEN TOTAL'!AI543</f>
        <v>0</v>
      </c>
      <c r="AD516">
        <f>'RESUMEN TOTAL'!AJ543</f>
        <v>0</v>
      </c>
      <c r="AE516" t="str">
        <f>'RESUMEN TOTAL'!AK543</f>
        <v>APAGADO</v>
      </c>
      <c r="AF516">
        <f>'RESUMEN TOTAL'!AL543</f>
        <v>0</v>
      </c>
      <c r="AG516">
        <f>'RESUMEN TOTAL'!AM543</f>
        <v>0</v>
      </c>
      <c r="AH516">
        <f>'RESUMEN TOTAL'!AN543</f>
        <v>0</v>
      </c>
    </row>
    <row r="517" spans="1:35" x14ac:dyDescent="0.25">
      <c r="A517">
        <f>'RESUMEN TOTAL'!A544</f>
        <v>0</v>
      </c>
      <c r="B517">
        <f>'RESUMEN TOTAL'!B544</f>
        <v>0</v>
      </c>
      <c r="C517">
        <f>'RESUMEN TOTAL'!D544</f>
        <v>0</v>
      </c>
      <c r="D517">
        <f>'RESUMEN TOTAL'!E544</f>
        <v>0</v>
      </c>
      <c r="E517">
        <f>'RESUMEN TOTAL'!F544</f>
        <v>0</v>
      </c>
      <c r="F517">
        <f>'RESUMEN TOTAL'!L544</f>
        <v>0</v>
      </c>
      <c r="G517">
        <f>'RESUMEN TOTAL'!M544</f>
        <v>0</v>
      </c>
      <c r="H517">
        <f>'RESUMEN TOTAL'!N544</f>
        <v>0</v>
      </c>
      <c r="I517">
        <f>'RESUMEN TOTAL'!O544</f>
        <v>0</v>
      </c>
      <c r="J517">
        <f>'RESUMEN TOTAL'!P544</f>
        <v>0</v>
      </c>
      <c r="K517">
        <f>'RESUMEN TOTAL'!Q544</f>
        <v>0</v>
      </c>
      <c r="L517">
        <f>'RESUMEN TOTAL'!R544</f>
        <v>0</v>
      </c>
      <c r="M517">
        <f>'RESUMEN TOTAL'!S544</f>
        <v>0</v>
      </c>
      <c r="N517">
        <f>'RESUMEN TOTAL'!T544</f>
        <v>0</v>
      </c>
      <c r="O517">
        <f>'RESUMEN TOTAL'!U544</f>
        <v>0</v>
      </c>
      <c r="P517">
        <f>'RESUMEN TOTAL'!V544</f>
        <v>0</v>
      </c>
      <c r="Q517">
        <f>'RESUMEN TOTAL'!W544</f>
        <v>0</v>
      </c>
      <c r="R517">
        <f>'RESUMEN TOTAL'!X544</f>
        <v>0</v>
      </c>
      <c r="S517">
        <f>'RESUMEN TOTAL'!Y544</f>
        <v>0</v>
      </c>
      <c r="T517">
        <f>'RESUMEN TOTAL'!Z544</f>
        <v>0</v>
      </c>
      <c r="U517">
        <f>'RESUMEN TOTAL'!AA544</f>
        <v>0</v>
      </c>
      <c r="V517">
        <f>'RESUMEN TOTAL'!AB544</f>
        <v>0</v>
      </c>
      <c r="W517">
        <f>'RESUMEN TOTAL'!AC544</f>
        <v>0</v>
      </c>
      <c r="X517">
        <f>'RESUMEN TOTAL'!AD544</f>
        <v>0</v>
      </c>
      <c r="Y517">
        <f>'RESUMEN TOTAL'!AE544</f>
        <v>0</v>
      </c>
      <c r="Z517">
        <f>'RESUMEN TOTAL'!AF544</f>
        <v>0</v>
      </c>
      <c r="AA517">
        <f>'RESUMEN TOTAL'!AG544</f>
        <v>0</v>
      </c>
      <c r="AB517">
        <f>'RESUMEN TOTAL'!AH544</f>
        <v>0</v>
      </c>
      <c r="AC517">
        <f>'RESUMEN TOTAL'!AI544</f>
        <v>0</v>
      </c>
      <c r="AD517">
        <f>'RESUMEN TOTAL'!AJ544</f>
        <v>0</v>
      </c>
      <c r="AE517">
        <f>'RESUMEN TOTAL'!AK544</f>
        <v>0</v>
      </c>
      <c r="AF517">
        <f>'RESUMEN TOTAL'!AL544</f>
        <v>0</v>
      </c>
      <c r="AG517">
        <f>'RESUMEN TOTAL'!AM544</f>
        <v>0</v>
      </c>
      <c r="AH517">
        <f>'RESUMEN TOTAL'!AN544</f>
        <v>0</v>
      </c>
    </row>
    <row r="518" spans="1:35" x14ac:dyDescent="0.25">
      <c r="A518">
        <f>'RESUMEN TOTAL'!A545</f>
        <v>0</v>
      </c>
      <c r="B518">
        <f>'RESUMEN TOTAL'!B545</f>
        <v>0</v>
      </c>
      <c r="C518">
        <f>'RESUMEN TOTAL'!D545</f>
        <v>0</v>
      </c>
      <c r="D518">
        <f>'RESUMEN TOTAL'!E545</f>
        <v>0</v>
      </c>
      <c r="E518">
        <f>'RESUMEN TOTAL'!F545</f>
        <v>0</v>
      </c>
      <c r="F518">
        <f>'RESUMEN TOTAL'!L545</f>
        <v>0</v>
      </c>
      <c r="G518">
        <f>'RESUMEN TOTAL'!M545</f>
        <v>0</v>
      </c>
      <c r="H518">
        <f>'RESUMEN TOTAL'!N545</f>
        <v>0</v>
      </c>
      <c r="I518">
        <f>'RESUMEN TOTAL'!O545</f>
        <v>0</v>
      </c>
      <c r="J518">
        <f>'RESUMEN TOTAL'!P545</f>
        <v>0</v>
      </c>
      <c r="K518">
        <f>'RESUMEN TOTAL'!Q545</f>
        <v>0</v>
      </c>
      <c r="L518">
        <f>'RESUMEN TOTAL'!R545</f>
        <v>0</v>
      </c>
      <c r="M518">
        <f>'RESUMEN TOTAL'!S545</f>
        <v>0</v>
      </c>
      <c r="N518">
        <f>'RESUMEN TOTAL'!T545</f>
        <v>0</v>
      </c>
      <c r="O518">
        <f>'RESUMEN TOTAL'!U545</f>
        <v>0</v>
      </c>
      <c r="P518">
        <f>'RESUMEN TOTAL'!V545</f>
        <v>0</v>
      </c>
      <c r="Q518">
        <f>'RESUMEN TOTAL'!W545</f>
        <v>0</v>
      </c>
      <c r="R518">
        <f>'RESUMEN TOTAL'!X545</f>
        <v>0</v>
      </c>
      <c r="S518">
        <f>'RESUMEN TOTAL'!Y545</f>
        <v>0</v>
      </c>
      <c r="T518">
        <f>'RESUMEN TOTAL'!Z545</f>
        <v>0</v>
      </c>
      <c r="U518">
        <f>'RESUMEN TOTAL'!AA545</f>
        <v>0</v>
      </c>
      <c r="V518">
        <f>'RESUMEN TOTAL'!AB545</f>
        <v>0</v>
      </c>
      <c r="W518">
        <f>'RESUMEN TOTAL'!AC545</f>
        <v>0</v>
      </c>
      <c r="X518">
        <f>'RESUMEN TOTAL'!AD545</f>
        <v>0</v>
      </c>
      <c r="Y518">
        <f>'RESUMEN TOTAL'!AE545</f>
        <v>0</v>
      </c>
      <c r="Z518">
        <f>'RESUMEN TOTAL'!AF545</f>
        <v>0</v>
      </c>
      <c r="AA518">
        <f>'RESUMEN TOTAL'!AG545</f>
        <v>0</v>
      </c>
      <c r="AB518">
        <f>'RESUMEN TOTAL'!AH545</f>
        <v>0</v>
      </c>
      <c r="AC518">
        <f>'RESUMEN TOTAL'!AI545</f>
        <v>0</v>
      </c>
      <c r="AD518">
        <f>'RESUMEN TOTAL'!AJ545</f>
        <v>0</v>
      </c>
      <c r="AE518">
        <f>'RESUMEN TOTAL'!AK545</f>
        <v>0</v>
      </c>
      <c r="AF518">
        <f>'RESUMEN TOTAL'!AL545</f>
        <v>0</v>
      </c>
      <c r="AG518">
        <f>'RESUMEN TOTAL'!AM545</f>
        <v>0</v>
      </c>
      <c r="AH518">
        <f>'RESUMEN TOTAL'!AN545</f>
        <v>0</v>
      </c>
    </row>
    <row r="519" spans="1:35" x14ac:dyDescent="0.25">
      <c r="A519">
        <f>'RESUMEN TOTAL'!A546</f>
        <v>0</v>
      </c>
      <c r="B519">
        <f>'RESUMEN TOTAL'!B546</f>
        <v>0</v>
      </c>
      <c r="C519">
        <f>'RESUMEN TOTAL'!D546</f>
        <v>0</v>
      </c>
      <c r="D519">
        <f>'RESUMEN TOTAL'!E546</f>
        <v>0</v>
      </c>
      <c r="E519">
        <f>'RESUMEN TOTAL'!F546</f>
        <v>0</v>
      </c>
      <c r="F519">
        <f>'RESUMEN TOTAL'!L546</f>
        <v>0</v>
      </c>
      <c r="G519">
        <f>'RESUMEN TOTAL'!M546</f>
        <v>0</v>
      </c>
      <c r="H519">
        <f>'RESUMEN TOTAL'!N546</f>
        <v>0</v>
      </c>
      <c r="I519">
        <f>'RESUMEN TOTAL'!O546</f>
        <v>0</v>
      </c>
      <c r="J519">
        <f>'RESUMEN TOTAL'!P546</f>
        <v>0</v>
      </c>
      <c r="K519">
        <f>'RESUMEN TOTAL'!Q546</f>
        <v>0</v>
      </c>
      <c r="L519">
        <f>'RESUMEN TOTAL'!R546</f>
        <v>0</v>
      </c>
      <c r="M519">
        <f>'RESUMEN TOTAL'!S546</f>
        <v>0</v>
      </c>
      <c r="N519">
        <f>'RESUMEN TOTAL'!T546</f>
        <v>0</v>
      </c>
      <c r="O519">
        <f>'RESUMEN TOTAL'!U546</f>
        <v>0</v>
      </c>
      <c r="P519">
        <f>'RESUMEN TOTAL'!V546</f>
        <v>0</v>
      </c>
      <c r="Q519">
        <f>'RESUMEN TOTAL'!W546</f>
        <v>0</v>
      </c>
      <c r="R519">
        <f>'RESUMEN TOTAL'!X546</f>
        <v>0</v>
      </c>
      <c r="S519">
        <f>'RESUMEN TOTAL'!Y546</f>
        <v>0</v>
      </c>
      <c r="T519">
        <f>'RESUMEN TOTAL'!Z546</f>
        <v>0</v>
      </c>
      <c r="U519">
        <f>'RESUMEN TOTAL'!AA546</f>
        <v>0</v>
      </c>
      <c r="V519">
        <f>'RESUMEN TOTAL'!AB546</f>
        <v>0</v>
      </c>
      <c r="W519">
        <f>'RESUMEN TOTAL'!AC546</f>
        <v>0</v>
      </c>
      <c r="X519">
        <f>'RESUMEN TOTAL'!AD546</f>
        <v>0</v>
      </c>
      <c r="Y519">
        <f>'RESUMEN TOTAL'!AE546</f>
        <v>0</v>
      </c>
      <c r="Z519">
        <f>'RESUMEN TOTAL'!AF546</f>
        <v>0</v>
      </c>
      <c r="AA519">
        <f>'RESUMEN TOTAL'!AG546</f>
        <v>0</v>
      </c>
      <c r="AB519">
        <f>'RESUMEN TOTAL'!AH546</f>
        <v>0</v>
      </c>
      <c r="AC519">
        <f>'RESUMEN TOTAL'!AI546</f>
        <v>0</v>
      </c>
      <c r="AD519">
        <f>'RESUMEN TOTAL'!AJ546</f>
        <v>0</v>
      </c>
      <c r="AE519">
        <f>'RESUMEN TOTAL'!AK546</f>
        <v>0</v>
      </c>
      <c r="AF519">
        <f>'RESUMEN TOTAL'!AL546</f>
        <v>0</v>
      </c>
      <c r="AG519">
        <f>'RESUMEN TOTAL'!AM546</f>
        <v>0</v>
      </c>
      <c r="AH519">
        <f>'RESUMEN TOTAL'!AN546</f>
        <v>0</v>
      </c>
    </row>
    <row r="520" spans="1:35" x14ac:dyDescent="0.25">
      <c r="A520">
        <f>'RESUMEN TOTAL'!A547</f>
        <v>0</v>
      </c>
      <c r="B520">
        <f>'RESUMEN TOTAL'!B547</f>
        <v>0</v>
      </c>
      <c r="C520">
        <f>'RESUMEN TOTAL'!D547</f>
        <v>0</v>
      </c>
      <c r="D520">
        <f>'RESUMEN TOTAL'!E547</f>
        <v>0</v>
      </c>
      <c r="E520">
        <f>'RESUMEN TOTAL'!F547</f>
        <v>0</v>
      </c>
      <c r="F520">
        <f>'RESUMEN TOTAL'!L547</f>
        <v>0</v>
      </c>
      <c r="G520">
        <f>'RESUMEN TOTAL'!M547</f>
        <v>0</v>
      </c>
      <c r="H520">
        <f>'RESUMEN TOTAL'!N547</f>
        <v>0</v>
      </c>
      <c r="I520">
        <f>'RESUMEN TOTAL'!O547</f>
        <v>0</v>
      </c>
      <c r="J520">
        <f>'RESUMEN TOTAL'!P547</f>
        <v>0</v>
      </c>
      <c r="K520">
        <f>'RESUMEN TOTAL'!Q547</f>
        <v>0</v>
      </c>
      <c r="L520">
        <f>'RESUMEN TOTAL'!R547</f>
        <v>0</v>
      </c>
      <c r="M520">
        <f>'RESUMEN TOTAL'!S547</f>
        <v>0</v>
      </c>
      <c r="N520">
        <f>'RESUMEN TOTAL'!T547</f>
        <v>0</v>
      </c>
      <c r="O520">
        <f>'RESUMEN TOTAL'!U547</f>
        <v>0</v>
      </c>
      <c r="P520">
        <f>'RESUMEN TOTAL'!V547</f>
        <v>0</v>
      </c>
      <c r="Q520">
        <f>'RESUMEN TOTAL'!W547</f>
        <v>0</v>
      </c>
      <c r="R520">
        <f>'RESUMEN TOTAL'!X547</f>
        <v>0</v>
      </c>
      <c r="S520">
        <f>'RESUMEN TOTAL'!Y547</f>
        <v>0</v>
      </c>
      <c r="T520">
        <f>'RESUMEN TOTAL'!Z547</f>
        <v>0</v>
      </c>
      <c r="U520">
        <f>'RESUMEN TOTAL'!AA547</f>
        <v>0</v>
      </c>
      <c r="V520">
        <f>'RESUMEN TOTAL'!AB547</f>
        <v>0</v>
      </c>
      <c r="W520">
        <f>'RESUMEN TOTAL'!AC547</f>
        <v>0</v>
      </c>
      <c r="X520">
        <f>'RESUMEN TOTAL'!AD547</f>
        <v>0</v>
      </c>
      <c r="Y520">
        <f>'RESUMEN TOTAL'!AE547</f>
        <v>0</v>
      </c>
      <c r="Z520">
        <f>'RESUMEN TOTAL'!AF547</f>
        <v>0</v>
      </c>
      <c r="AA520">
        <f>'RESUMEN TOTAL'!AG547</f>
        <v>0</v>
      </c>
      <c r="AB520">
        <f>'RESUMEN TOTAL'!AH547</f>
        <v>0</v>
      </c>
      <c r="AC520">
        <f>'RESUMEN TOTAL'!AI547</f>
        <v>0</v>
      </c>
      <c r="AD520">
        <f>'RESUMEN TOTAL'!AJ547</f>
        <v>0</v>
      </c>
      <c r="AE520">
        <f>'RESUMEN TOTAL'!AK547</f>
        <v>0</v>
      </c>
      <c r="AF520">
        <f>'RESUMEN TOTAL'!AL547</f>
        <v>0</v>
      </c>
      <c r="AG520">
        <f>'RESUMEN TOTAL'!AM547</f>
        <v>0</v>
      </c>
      <c r="AH520">
        <f>'RESUMEN TOTAL'!AN547</f>
        <v>0</v>
      </c>
    </row>
    <row r="521" spans="1:35" x14ac:dyDescent="0.25">
      <c r="A521">
        <f>'RESUMEN TOTAL'!A548</f>
        <v>0</v>
      </c>
      <c r="B521">
        <f>'RESUMEN TOTAL'!B548</f>
        <v>0</v>
      </c>
      <c r="C521">
        <f>'RESUMEN TOTAL'!D548</f>
        <v>0</v>
      </c>
      <c r="D521">
        <f>'RESUMEN TOTAL'!E548</f>
        <v>0</v>
      </c>
      <c r="E521">
        <f>'RESUMEN TOTAL'!F548</f>
        <v>0</v>
      </c>
      <c r="F521">
        <f>'RESUMEN TOTAL'!L548</f>
        <v>0</v>
      </c>
      <c r="G521">
        <f>'RESUMEN TOTAL'!M548</f>
        <v>0</v>
      </c>
      <c r="H521">
        <f>'RESUMEN TOTAL'!N548</f>
        <v>0</v>
      </c>
      <c r="I521">
        <f>'RESUMEN TOTAL'!O548</f>
        <v>0</v>
      </c>
      <c r="J521">
        <f>'RESUMEN TOTAL'!P548</f>
        <v>0</v>
      </c>
      <c r="K521">
        <f>'RESUMEN TOTAL'!Q548</f>
        <v>0</v>
      </c>
      <c r="L521">
        <f>'RESUMEN TOTAL'!R548</f>
        <v>0</v>
      </c>
      <c r="M521">
        <f>'RESUMEN TOTAL'!S548</f>
        <v>0</v>
      </c>
      <c r="N521">
        <f>'RESUMEN TOTAL'!T548</f>
        <v>0</v>
      </c>
      <c r="O521">
        <f>'RESUMEN TOTAL'!U548</f>
        <v>0</v>
      </c>
      <c r="P521">
        <f>'RESUMEN TOTAL'!V548</f>
        <v>0</v>
      </c>
      <c r="Q521">
        <f>'RESUMEN TOTAL'!W548</f>
        <v>0</v>
      </c>
      <c r="R521">
        <f>'RESUMEN TOTAL'!X548</f>
        <v>0</v>
      </c>
      <c r="S521">
        <f>'RESUMEN TOTAL'!Y548</f>
        <v>0</v>
      </c>
      <c r="T521">
        <f>'RESUMEN TOTAL'!Z548</f>
        <v>0</v>
      </c>
      <c r="U521">
        <f>'RESUMEN TOTAL'!AA548</f>
        <v>0</v>
      </c>
      <c r="V521">
        <f>'RESUMEN TOTAL'!AB548</f>
        <v>0</v>
      </c>
      <c r="W521">
        <f>'RESUMEN TOTAL'!AC548</f>
        <v>0</v>
      </c>
      <c r="X521">
        <f>'RESUMEN TOTAL'!AD548</f>
        <v>0</v>
      </c>
      <c r="Y521">
        <f>'RESUMEN TOTAL'!AE548</f>
        <v>0</v>
      </c>
      <c r="Z521">
        <f>'RESUMEN TOTAL'!AF548</f>
        <v>0</v>
      </c>
      <c r="AA521">
        <f>'RESUMEN TOTAL'!AG548</f>
        <v>0</v>
      </c>
      <c r="AB521">
        <f>'RESUMEN TOTAL'!AH548</f>
        <v>0</v>
      </c>
      <c r="AC521">
        <f>'RESUMEN TOTAL'!AI548</f>
        <v>0</v>
      </c>
      <c r="AD521">
        <f>'RESUMEN TOTAL'!AJ548</f>
        <v>0</v>
      </c>
      <c r="AE521">
        <f>'RESUMEN TOTAL'!AK548</f>
        <v>0</v>
      </c>
      <c r="AF521">
        <f>'RESUMEN TOTAL'!AL548</f>
        <v>0</v>
      </c>
      <c r="AG521">
        <f>'RESUMEN TOTAL'!AM548</f>
        <v>0</v>
      </c>
      <c r="AH521">
        <f>'RESUMEN TOTAL'!AN548</f>
        <v>0</v>
      </c>
    </row>
    <row r="522" spans="1:35" x14ac:dyDescent="0.25">
      <c r="A522">
        <f>'RESUMEN TOTAL'!A549</f>
        <v>0</v>
      </c>
      <c r="B522">
        <f>'RESUMEN TOTAL'!B549</f>
        <v>0</v>
      </c>
      <c r="C522">
        <f>'RESUMEN TOTAL'!D549</f>
        <v>0</v>
      </c>
      <c r="D522">
        <f>'RESUMEN TOTAL'!E549</f>
        <v>0</v>
      </c>
      <c r="E522">
        <f>'RESUMEN TOTAL'!F549</f>
        <v>0</v>
      </c>
      <c r="F522">
        <f>'RESUMEN TOTAL'!L549</f>
        <v>0</v>
      </c>
      <c r="G522">
        <f>'RESUMEN TOTAL'!M549</f>
        <v>0</v>
      </c>
      <c r="H522">
        <f>'RESUMEN TOTAL'!N549</f>
        <v>0</v>
      </c>
      <c r="I522">
        <f>'RESUMEN TOTAL'!O549</f>
        <v>0</v>
      </c>
      <c r="J522">
        <f>'RESUMEN TOTAL'!P549</f>
        <v>0</v>
      </c>
      <c r="K522">
        <f>'RESUMEN TOTAL'!Q549</f>
        <v>0</v>
      </c>
      <c r="L522">
        <f>'RESUMEN TOTAL'!R549</f>
        <v>0</v>
      </c>
      <c r="M522">
        <f>'RESUMEN TOTAL'!S549</f>
        <v>0</v>
      </c>
      <c r="N522">
        <f>'RESUMEN TOTAL'!T549</f>
        <v>0</v>
      </c>
      <c r="O522">
        <f>'RESUMEN TOTAL'!U549</f>
        <v>0</v>
      </c>
      <c r="P522">
        <f>'RESUMEN TOTAL'!V549</f>
        <v>0</v>
      </c>
      <c r="Q522">
        <f>'RESUMEN TOTAL'!W549</f>
        <v>0</v>
      </c>
      <c r="R522">
        <f>'RESUMEN TOTAL'!X549</f>
        <v>0</v>
      </c>
      <c r="S522">
        <f>'RESUMEN TOTAL'!Y549</f>
        <v>0</v>
      </c>
      <c r="T522">
        <f>'RESUMEN TOTAL'!Z549</f>
        <v>0</v>
      </c>
      <c r="U522">
        <f>'RESUMEN TOTAL'!AA549</f>
        <v>0</v>
      </c>
      <c r="V522">
        <f>'RESUMEN TOTAL'!AB549</f>
        <v>0</v>
      </c>
      <c r="W522">
        <f>'RESUMEN TOTAL'!AC549</f>
        <v>0</v>
      </c>
      <c r="X522">
        <f>'RESUMEN TOTAL'!AD549</f>
        <v>0</v>
      </c>
      <c r="Y522">
        <f>'RESUMEN TOTAL'!AE549</f>
        <v>0</v>
      </c>
      <c r="Z522">
        <f>'RESUMEN TOTAL'!AF549</f>
        <v>0</v>
      </c>
      <c r="AA522" t="e">
        <f>'RESUMEN TOTAL'!#REF!</f>
        <v>#REF!</v>
      </c>
      <c r="AB522">
        <f>'RESUMEN TOTAL'!AH549</f>
        <v>0</v>
      </c>
      <c r="AC522">
        <f>'RESUMEN TOTAL'!AI549</f>
        <v>0</v>
      </c>
      <c r="AD522">
        <f>'RESUMEN TOTAL'!AJ549</f>
        <v>0</v>
      </c>
      <c r="AE522">
        <f>'RESUMEN TOTAL'!AK549</f>
        <v>0</v>
      </c>
      <c r="AF522">
        <f>'RESUMEN TOTAL'!AL549</f>
        <v>0</v>
      </c>
      <c r="AG522">
        <f>'RESUMEN TOTAL'!AM549</f>
        <v>0</v>
      </c>
      <c r="AH522">
        <f>'RESUMEN TOTAL'!AN549</f>
        <v>0</v>
      </c>
    </row>
    <row r="523" spans="1:35" x14ac:dyDescent="0.25">
      <c r="A523">
        <f>'RESUMEN TOTAL'!A550</f>
        <v>0</v>
      </c>
      <c r="B523">
        <f>'RESUMEN TOTAL'!B550</f>
        <v>0</v>
      </c>
      <c r="C523">
        <f>'RESUMEN TOTAL'!D550</f>
        <v>0</v>
      </c>
      <c r="D523">
        <f>'RESUMEN TOTAL'!E550</f>
        <v>0</v>
      </c>
      <c r="E523">
        <f>'RESUMEN TOTAL'!F550</f>
        <v>0</v>
      </c>
      <c r="F523">
        <f>'RESUMEN TOTAL'!L550</f>
        <v>0</v>
      </c>
      <c r="G523">
        <f>'RESUMEN TOTAL'!M550</f>
        <v>0</v>
      </c>
      <c r="H523">
        <f>'RESUMEN TOTAL'!N550</f>
        <v>0</v>
      </c>
      <c r="I523">
        <f>'RESUMEN TOTAL'!O550</f>
        <v>0</v>
      </c>
      <c r="J523">
        <f>'RESUMEN TOTAL'!P550</f>
        <v>0</v>
      </c>
      <c r="K523">
        <f>'RESUMEN TOTAL'!Q550</f>
        <v>0</v>
      </c>
      <c r="L523">
        <f>'RESUMEN TOTAL'!R550</f>
        <v>0</v>
      </c>
      <c r="M523">
        <f>'RESUMEN TOTAL'!S550</f>
        <v>0</v>
      </c>
      <c r="N523">
        <f>'RESUMEN TOTAL'!T550</f>
        <v>0</v>
      </c>
      <c r="O523">
        <f>'RESUMEN TOTAL'!U550</f>
        <v>0</v>
      </c>
      <c r="P523">
        <f>'RESUMEN TOTAL'!V550</f>
        <v>0</v>
      </c>
      <c r="Q523">
        <f>'RESUMEN TOTAL'!W550</f>
        <v>0</v>
      </c>
      <c r="R523">
        <f>'RESUMEN TOTAL'!X550</f>
        <v>0</v>
      </c>
      <c r="S523">
        <f>'RESUMEN TOTAL'!Y550</f>
        <v>0</v>
      </c>
      <c r="T523">
        <f>'RESUMEN TOTAL'!Z550</f>
        <v>0</v>
      </c>
      <c r="U523">
        <f>'RESUMEN TOTAL'!AA550</f>
        <v>0</v>
      </c>
      <c r="V523">
        <f>'RESUMEN TOTAL'!AB550</f>
        <v>0</v>
      </c>
      <c r="W523">
        <f>'RESUMEN TOTAL'!AC550</f>
        <v>0</v>
      </c>
      <c r="X523">
        <f>'RESUMEN TOTAL'!AD550</f>
        <v>0</v>
      </c>
      <c r="Y523">
        <f>'RESUMEN TOTAL'!AE550</f>
        <v>0</v>
      </c>
      <c r="Z523">
        <f>'RESUMEN TOTAL'!AF550</f>
        <v>0</v>
      </c>
      <c r="AA523">
        <f>'RESUMEN TOTAL'!AG550</f>
        <v>0</v>
      </c>
      <c r="AB523">
        <f>'RESUMEN TOTAL'!AH550</f>
        <v>0</v>
      </c>
      <c r="AC523">
        <f>'RESUMEN TOTAL'!AI550</f>
        <v>0</v>
      </c>
      <c r="AD523">
        <f>'RESUMEN TOTAL'!AJ550</f>
        <v>0</v>
      </c>
      <c r="AE523">
        <f>'RESUMEN TOTAL'!AK550</f>
        <v>0</v>
      </c>
      <c r="AF523">
        <f>'RESUMEN TOTAL'!AL550</f>
        <v>0</v>
      </c>
      <c r="AG523">
        <f>'RESUMEN TOTAL'!AM550</f>
        <v>0</v>
      </c>
      <c r="AH523">
        <f>'RESUMEN TOTAL'!AN550</f>
        <v>0</v>
      </c>
    </row>
    <row r="524" spans="1:35" x14ac:dyDescent="0.25">
      <c r="A524">
        <f>'RESUMEN TOTAL'!A551</f>
        <v>0</v>
      </c>
      <c r="B524">
        <f>'RESUMEN TOTAL'!B551</f>
        <v>0</v>
      </c>
      <c r="C524">
        <f>'RESUMEN TOTAL'!D551</f>
        <v>0</v>
      </c>
      <c r="D524">
        <f>'RESUMEN TOTAL'!E551</f>
        <v>0</v>
      </c>
      <c r="E524">
        <f>'RESUMEN TOTAL'!F551</f>
        <v>0</v>
      </c>
      <c r="F524">
        <f>'RESUMEN TOTAL'!L551</f>
        <v>0</v>
      </c>
      <c r="G524">
        <f>'RESUMEN TOTAL'!M551</f>
        <v>0</v>
      </c>
      <c r="H524">
        <f>'RESUMEN TOTAL'!N551</f>
        <v>0</v>
      </c>
      <c r="I524">
        <f>'RESUMEN TOTAL'!O551</f>
        <v>0</v>
      </c>
      <c r="J524">
        <f>'RESUMEN TOTAL'!P551</f>
        <v>0</v>
      </c>
      <c r="K524">
        <f>'RESUMEN TOTAL'!Q551</f>
        <v>0</v>
      </c>
      <c r="L524">
        <f>'RESUMEN TOTAL'!R551</f>
        <v>0</v>
      </c>
      <c r="M524">
        <f>'RESUMEN TOTAL'!S551</f>
        <v>0</v>
      </c>
      <c r="N524">
        <f>'RESUMEN TOTAL'!T551</f>
        <v>0</v>
      </c>
      <c r="O524">
        <f>'RESUMEN TOTAL'!U551</f>
        <v>0</v>
      </c>
      <c r="P524">
        <f>'RESUMEN TOTAL'!V551</f>
        <v>0</v>
      </c>
      <c r="Q524">
        <f>'RESUMEN TOTAL'!W551</f>
        <v>0</v>
      </c>
      <c r="R524">
        <f>'RESUMEN TOTAL'!X551</f>
        <v>0</v>
      </c>
      <c r="S524">
        <f>'RESUMEN TOTAL'!Y551</f>
        <v>0</v>
      </c>
      <c r="T524">
        <f>'RESUMEN TOTAL'!Z551</f>
        <v>0</v>
      </c>
      <c r="U524">
        <f>'RESUMEN TOTAL'!AA551</f>
        <v>0</v>
      </c>
      <c r="V524">
        <f>'RESUMEN TOTAL'!AB551</f>
        <v>0</v>
      </c>
      <c r="W524">
        <f>'RESUMEN TOTAL'!AC551</f>
        <v>0</v>
      </c>
      <c r="X524">
        <f>'RESUMEN TOTAL'!AD551</f>
        <v>0</v>
      </c>
      <c r="Y524">
        <f>'RESUMEN TOTAL'!AE551</f>
        <v>0</v>
      </c>
      <c r="Z524">
        <f>'RESUMEN TOTAL'!AF551</f>
        <v>0</v>
      </c>
      <c r="AA524">
        <f>'RESUMEN TOTAL'!AG551</f>
        <v>0</v>
      </c>
      <c r="AB524">
        <f>'RESUMEN TOTAL'!AH551</f>
        <v>0</v>
      </c>
      <c r="AC524">
        <f>'RESUMEN TOTAL'!AI551</f>
        <v>0</v>
      </c>
      <c r="AD524">
        <f>'RESUMEN TOTAL'!AJ551</f>
        <v>0</v>
      </c>
      <c r="AE524">
        <f>'RESUMEN TOTAL'!AK551</f>
        <v>0</v>
      </c>
      <c r="AF524">
        <f>'RESUMEN TOTAL'!AL551</f>
        <v>0</v>
      </c>
      <c r="AG524">
        <f>'RESUMEN TOTAL'!AM551</f>
        <v>0</v>
      </c>
      <c r="AH524">
        <f>'RESUMEN TOTAL'!AN551</f>
        <v>0</v>
      </c>
    </row>
    <row r="525" spans="1:35" x14ac:dyDescent="0.25">
      <c r="A525">
        <f>'RESUMEN TOTAL'!A552</f>
        <v>0</v>
      </c>
      <c r="B525">
        <f>'RESUMEN TOTAL'!B552</f>
        <v>0</v>
      </c>
      <c r="C525">
        <f>'RESUMEN TOTAL'!D552</f>
        <v>0</v>
      </c>
      <c r="D525">
        <f>'RESUMEN TOTAL'!E552</f>
        <v>0</v>
      </c>
      <c r="E525">
        <f>'RESUMEN TOTAL'!F552</f>
        <v>0</v>
      </c>
      <c r="F525">
        <f>'RESUMEN TOTAL'!L552</f>
        <v>0</v>
      </c>
      <c r="G525">
        <f>'RESUMEN TOTAL'!M552</f>
        <v>0</v>
      </c>
      <c r="H525">
        <f>'RESUMEN TOTAL'!N552</f>
        <v>0</v>
      </c>
      <c r="I525">
        <f>'RESUMEN TOTAL'!O552</f>
        <v>0</v>
      </c>
      <c r="J525">
        <f>'RESUMEN TOTAL'!P552</f>
        <v>0</v>
      </c>
      <c r="K525">
        <f>'RESUMEN TOTAL'!Q552</f>
        <v>0</v>
      </c>
      <c r="L525">
        <f>'RESUMEN TOTAL'!R552</f>
        <v>0</v>
      </c>
      <c r="M525">
        <f>'RESUMEN TOTAL'!S552</f>
        <v>0</v>
      </c>
      <c r="N525">
        <f>'RESUMEN TOTAL'!T552</f>
        <v>0</v>
      </c>
      <c r="O525">
        <f>'RESUMEN TOTAL'!U552</f>
        <v>0</v>
      </c>
      <c r="P525">
        <f>'RESUMEN TOTAL'!V552</f>
        <v>0</v>
      </c>
      <c r="Q525">
        <f>'RESUMEN TOTAL'!W552</f>
        <v>0</v>
      </c>
      <c r="R525">
        <f>'RESUMEN TOTAL'!X552</f>
        <v>0</v>
      </c>
      <c r="S525">
        <f>'RESUMEN TOTAL'!Y552</f>
        <v>0</v>
      </c>
      <c r="T525">
        <f>'RESUMEN TOTAL'!Z552</f>
        <v>0</v>
      </c>
      <c r="U525">
        <f>'RESUMEN TOTAL'!AA552</f>
        <v>0</v>
      </c>
      <c r="V525">
        <f>'RESUMEN TOTAL'!AB552</f>
        <v>0</v>
      </c>
      <c r="W525">
        <f>'RESUMEN TOTAL'!AC552</f>
        <v>0</v>
      </c>
      <c r="X525">
        <f>'RESUMEN TOTAL'!AD552</f>
        <v>0</v>
      </c>
      <c r="Y525">
        <f>'RESUMEN TOTAL'!AE552</f>
        <v>0</v>
      </c>
      <c r="Z525">
        <f>'RESUMEN TOTAL'!AF552</f>
        <v>0</v>
      </c>
      <c r="AA525">
        <f>'RESUMEN TOTAL'!AG552</f>
        <v>0</v>
      </c>
      <c r="AB525">
        <f>'RESUMEN TOTAL'!AH552</f>
        <v>0</v>
      </c>
      <c r="AC525">
        <f>'RESUMEN TOTAL'!AI552</f>
        <v>0</v>
      </c>
      <c r="AD525">
        <f>'RESUMEN TOTAL'!AJ552</f>
        <v>0</v>
      </c>
      <c r="AE525">
        <f>'RESUMEN TOTAL'!AK552</f>
        <v>0</v>
      </c>
      <c r="AF525">
        <f>'RESUMEN TOTAL'!AL552</f>
        <v>0</v>
      </c>
      <c r="AG525">
        <f>'RESUMEN TOTAL'!AM552</f>
        <v>0</v>
      </c>
      <c r="AH525">
        <f>'RESUMEN TOTAL'!AN552</f>
        <v>0</v>
      </c>
    </row>
    <row r="526" spans="1:35" x14ac:dyDescent="0.25">
      <c r="A526">
        <f>'RESUMEN TOTAL'!A553</f>
        <v>0</v>
      </c>
      <c r="B526">
        <f>'RESUMEN TOTAL'!B553</f>
        <v>0</v>
      </c>
      <c r="C526">
        <f>'RESUMEN TOTAL'!D553</f>
        <v>0</v>
      </c>
      <c r="D526">
        <f>'RESUMEN TOTAL'!E553</f>
        <v>0</v>
      </c>
      <c r="E526">
        <f>'RESUMEN TOTAL'!F553</f>
        <v>0</v>
      </c>
      <c r="F526">
        <f>'RESUMEN TOTAL'!L553</f>
        <v>0</v>
      </c>
      <c r="G526">
        <f>'RESUMEN TOTAL'!M553</f>
        <v>0</v>
      </c>
      <c r="H526">
        <f>'RESUMEN TOTAL'!N553</f>
        <v>0</v>
      </c>
      <c r="I526">
        <f>'RESUMEN TOTAL'!O553</f>
        <v>0</v>
      </c>
      <c r="J526">
        <f>'RESUMEN TOTAL'!P553</f>
        <v>0</v>
      </c>
      <c r="K526">
        <f>'RESUMEN TOTAL'!Q553</f>
        <v>0</v>
      </c>
      <c r="L526">
        <f>'RESUMEN TOTAL'!R553</f>
        <v>0</v>
      </c>
      <c r="M526">
        <f>'RESUMEN TOTAL'!S553</f>
        <v>0</v>
      </c>
      <c r="N526">
        <f>'RESUMEN TOTAL'!T553</f>
        <v>0</v>
      </c>
      <c r="O526">
        <f>'RESUMEN TOTAL'!U553</f>
        <v>0</v>
      </c>
      <c r="P526">
        <f>'RESUMEN TOTAL'!V553</f>
        <v>0</v>
      </c>
      <c r="Q526">
        <f>'RESUMEN TOTAL'!W553</f>
        <v>0</v>
      </c>
      <c r="R526">
        <f>'RESUMEN TOTAL'!X553</f>
        <v>0</v>
      </c>
      <c r="S526">
        <f>'RESUMEN TOTAL'!Y553</f>
        <v>0</v>
      </c>
      <c r="T526">
        <f>'RESUMEN TOTAL'!Z553</f>
        <v>0</v>
      </c>
      <c r="U526">
        <f>'RESUMEN TOTAL'!AA553</f>
        <v>0</v>
      </c>
      <c r="V526">
        <f>'RESUMEN TOTAL'!AB553</f>
        <v>0</v>
      </c>
      <c r="W526">
        <f>'RESUMEN TOTAL'!AC553</f>
        <v>0</v>
      </c>
      <c r="X526">
        <f>'RESUMEN TOTAL'!AD553</f>
        <v>0</v>
      </c>
      <c r="Y526">
        <f>'RESUMEN TOTAL'!AE553</f>
        <v>0</v>
      </c>
      <c r="Z526">
        <f>'RESUMEN TOTAL'!AF553</f>
        <v>0</v>
      </c>
      <c r="AA526">
        <f>'RESUMEN TOTAL'!AG553</f>
        <v>0</v>
      </c>
      <c r="AB526">
        <f>'RESUMEN TOTAL'!AH553</f>
        <v>0</v>
      </c>
      <c r="AC526">
        <f>'RESUMEN TOTAL'!AI553</f>
        <v>0</v>
      </c>
      <c r="AD526">
        <f>'RESUMEN TOTAL'!AJ553</f>
        <v>0</v>
      </c>
      <c r="AE526">
        <f>'RESUMEN TOTAL'!AK553</f>
        <v>0</v>
      </c>
      <c r="AF526">
        <f>'RESUMEN TOTAL'!AL553</f>
        <v>0</v>
      </c>
      <c r="AG526">
        <f>'RESUMEN TOTAL'!AM553</f>
        <v>0</v>
      </c>
      <c r="AH526">
        <f>'RESUMEN TOTAL'!AN553</f>
        <v>0</v>
      </c>
    </row>
    <row r="527" spans="1:35" x14ac:dyDescent="0.25">
      <c r="A527">
        <f>'RESUMEN TOTAL'!A554</f>
        <v>0</v>
      </c>
      <c r="B527">
        <f>'RESUMEN TOTAL'!B554</f>
        <v>0</v>
      </c>
      <c r="C527">
        <f>'RESUMEN TOTAL'!D554</f>
        <v>0</v>
      </c>
      <c r="D527">
        <f>'RESUMEN TOTAL'!E554</f>
        <v>0</v>
      </c>
      <c r="E527">
        <f>'RESUMEN TOTAL'!F554</f>
        <v>0</v>
      </c>
      <c r="F527">
        <f>'RESUMEN TOTAL'!L554</f>
        <v>0</v>
      </c>
      <c r="G527">
        <f>'RESUMEN TOTAL'!M554</f>
        <v>0</v>
      </c>
      <c r="H527">
        <f>'RESUMEN TOTAL'!N554</f>
        <v>0</v>
      </c>
      <c r="I527">
        <f>'RESUMEN TOTAL'!O554</f>
        <v>0</v>
      </c>
      <c r="J527">
        <f>'RESUMEN TOTAL'!P554</f>
        <v>0</v>
      </c>
      <c r="K527">
        <f>'RESUMEN TOTAL'!Q554</f>
        <v>0</v>
      </c>
      <c r="L527">
        <f>'RESUMEN TOTAL'!R554</f>
        <v>0</v>
      </c>
      <c r="M527">
        <f>'RESUMEN TOTAL'!S554</f>
        <v>0</v>
      </c>
      <c r="N527">
        <f>'RESUMEN TOTAL'!T554</f>
        <v>0</v>
      </c>
      <c r="O527">
        <f>'RESUMEN TOTAL'!U554</f>
        <v>0</v>
      </c>
      <c r="P527">
        <f>'RESUMEN TOTAL'!V554</f>
        <v>0</v>
      </c>
      <c r="Q527">
        <f>'RESUMEN TOTAL'!W554</f>
        <v>0</v>
      </c>
      <c r="R527">
        <f>'RESUMEN TOTAL'!X554</f>
        <v>0</v>
      </c>
      <c r="S527">
        <f>'RESUMEN TOTAL'!Y554</f>
        <v>0</v>
      </c>
      <c r="T527">
        <f>'RESUMEN TOTAL'!Z554</f>
        <v>0</v>
      </c>
      <c r="U527">
        <f>'RESUMEN TOTAL'!AA554</f>
        <v>0</v>
      </c>
      <c r="V527">
        <f>'RESUMEN TOTAL'!AB554</f>
        <v>0</v>
      </c>
      <c r="W527">
        <f>'RESUMEN TOTAL'!AC554</f>
        <v>0</v>
      </c>
      <c r="X527">
        <f>'RESUMEN TOTAL'!AD554</f>
        <v>0</v>
      </c>
      <c r="Y527">
        <f>'RESUMEN TOTAL'!AE554</f>
        <v>0</v>
      </c>
      <c r="Z527">
        <f>'RESUMEN TOTAL'!AF554</f>
        <v>0</v>
      </c>
      <c r="AA527">
        <f>'RESUMEN TOTAL'!AG554</f>
        <v>0</v>
      </c>
      <c r="AB527">
        <f>'RESUMEN TOTAL'!AH554</f>
        <v>0</v>
      </c>
      <c r="AC527">
        <f>'RESUMEN TOTAL'!AI554</f>
        <v>0</v>
      </c>
      <c r="AD527">
        <f>'RESUMEN TOTAL'!AJ554</f>
        <v>0</v>
      </c>
      <c r="AE527">
        <f>'RESUMEN TOTAL'!AK554</f>
        <v>0</v>
      </c>
      <c r="AF527">
        <f>'RESUMEN TOTAL'!AL554</f>
        <v>0</v>
      </c>
      <c r="AG527">
        <f>'RESUMEN TOTAL'!AM554</f>
        <v>0</v>
      </c>
      <c r="AH527">
        <f>'RESUMEN TOTAL'!AN554</f>
        <v>0</v>
      </c>
    </row>
    <row r="528" spans="1:35" x14ac:dyDescent="0.25">
      <c r="A528">
        <f>'RESUMEN TOTAL'!A555</f>
        <v>0</v>
      </c>
      <c r="B528">
        <f>'RESUMEN TOTAL'!B555</f>
        <v>0</v>
      </c>
      <c r="C528">
        <f>'RESUMEN TOTAL'!D555</f>
        <v>0</v>
      </c>
      <c r="D528">
        <f>'RESUMEN TOTAL'!E555</f>
        <v>0</v>
      </c>
      <c r="E528">
        <f>'RESUMEN TOTAL'!F555</f>
        <v>0</v>
      </c>
      <c r="F528">
        <f>'RESUMEN TOTAL'!L555</f>
        <v>0</v>
      </c>
      <c r="G528">
        <f>'RESUMEN TOTAL'!M555</f>
        <v>0</v>
      </c>
      <c r="H528">
        <f>'RESUMEN TOTAL'!N555</f>
        <v>0</v>
      </c>
      <c r="I528">
        <f>'RESUMEN TOTAL'!O555</f>
        <v>0</v>
      </c>
      <c r="J528">
        <f>'RESUMEN TOTAL'!P555</f>
        <v>0</v>
      </c>
      <c r="K528">
        <f>'RESUMEN TOTAL'!Q555</f>
        <v>0</v>
      </c>
      <c r="L528">
        <f>'RESUMEN TOTAL'!R555</f>
        <v>0</v>
      </c>
      <c r="M528">
        <f>'RESUMEN TOTAL'!S555</f>
        <v>0</v>
      </c>
      <c r="N528">
        <f>'RESUMEN TOTAL'!T555</f>
        <v>0</v>
      </c>
      <c r="O528">
        <f>'RESUMEN TOTAL'!U555</f>
        <v>0</v>
      </c>
      <c r="P528">
        <f>'RESUMEN TOTAL'!V555</f>
        <v>0</v>
      </c>
      <c r="Q528">
        <f>'RESUMEN TOTAL'!W555</f>
        <v>0</v>
      </c>
      <c r="R528">
        <f>'RESUMEN TOTAL'!X555</f>
        <v>0</v>
      </c>
      <c r="S528">
        <f>'RESUMEN TOTAL'!Y555</f>
        <v>0</v>
      </c>
      <c r="T528">
        <f>'RESUMEN TOTAL'!Z555</f>
        <v>0</v>
      </c>
      <c r="U528">
        <f>'RESUMEN TOTAL'!AA555</f>
        <v>0</v>
      </c>
      <c r="V528">
        <f>'RESUMEN TOTAL'!AB555</f>
        <v>0</v>
      </c>
      <c r="W528">
        <f>'RESUMEN TOTAL'!AC555</f>
        <v>0</v>
      </c>
      <c r="X528">
        <f>'RESUMEN TOTAL'!AD555</f>
        <v>0</v>
      </c>
      <c r="Y528">
        <f>'RESUMEN TOTAL'!AE555</f>
        <v>0</v>
      </c>
      <c r="Z528">
        <f>'RESUMEN TOTAL'!AF555</f>
        <v>0</v>
      </c>
      <c r="AA528">
        <f>'RESUMEN TOTAL'!AG555</f>
        <v>0</v>
      </c>
      <c r="AB528">
        <f>'RESUMEN TOTAL'!AH555</f>
        <v>0</v>
      </c>
      <c r="AC528">
        <f>'RESUMEN TOTAL'!AI555</f>
        <v>0</v>
      </c>
      <c r="AD528">
        <f>'RESUMEN TOTAL'!AJ555</f>
        <v>0</v>
      </c>
      <c r="AE528">
        <f>'RESUMEN TOTAL'!AK555</f>
        <v>0</v>
      </c>
      <c r="AF528">
        <f>'RESUMEN TOTAL'!AL555</f>
        <v>0</v>
      </c>
      <c r="AG528">
        <f>'RESUMEN TOTAL'!AM555</f>
        <v>0</v>
      </c>
      <c r="AH528">
        <f>'RESUMEN TOTAL'!AN555</f>
        <v>0</v>
      </c>
    </row>
    <row r="529" spans="1:34" x14ac:dyDescent="0.25">
      <c r="A529">
        <f>'RESUMEN TOTAL'!A556</f>
        <v>0</v>
      </c>
      <c r="B529">
        <f>'RESUMEN TOTAL'!B556</f>
        <v>0</v>
      </c>
      <c r="C529">
        <f>'RESUMEN TOTAL'!D556</f>
        <v>0</v>
      </c>
      <c r="D529">
        <f>'RESUMEN TOTAL'!E556</f>
        <v>0</v>
      </c>
      <c r="E529">
        <f>'RESUMEN TOTAL'!F556</f>
        <v>0</v>
      </c>
      <c r="F529">
        <f>'RESUMEN TOTAL'!L556</f>
        <v>0</v>
      </c>
      <c r="G529">
        <f>'RESUMEN TOTAL'!M556</f>
        <v>0</v>
      </c>
      <c r="H529">
        <f>'RESUMEN TOTAL'!N556</f>
        <v>0</v>
      </c>
      <c r="I529">
        <f>'RESUMEN TOTAL'!O556</f>
        <v>0</v>
      </c>
      <c r="J529">
        <f>'RESUMEN TOTAL'!P556</f>
        <v>0</v>
      </c>
      <c r="K529">
        <f>'RESUMEN TOTAL'!Q556</f>
        <v>0</v>
      </c>
      <c r="L529">
        <f>'RESUMEN TOTAL'!R556</f>
        <v>0</v>
      </c>
      <c r="M529">
        <f>'RESUMEN TOTAL'!S556</f>
        <v>0</v>
      </c>
      <c r="N529">
        <f>'RESUMEN TOTAL'!T556</f>
        <v>0</v>
      </c>
      <c r="O529">
        <f>'RESUMEN TOTAL'!U556</f>
        <v>0</v>
      </c>
      <c r="P529">
        <f>'RESUMEN TOTAL'!V556</f>
        <v>0</v>
      </c>
      <c r="Q529">
        <f>'RESUMEN TOTAL'!W556</f>
        <v>0</v>
      </c>
      <c r="R529">
        <f>'RESUMEN TOTAL'!X556</f>
        <v>0</v>
      </c>
      <c r="S529">
        <f>'RESUMEN TOTAL'!Y556</f>
        <v>0</v>
      </c>
      <c r="T529">
        <f>'RESUMEN TOTAL'!Z556</f>
        <v>0</v>
      </c>
      <c r="U529">
        <f>'RESUMEN TOTAL'!AA556</f>
        <v>0</v>
      </c>
      <c r="V529">
        <f>'RESUMEN TOTAL'!AB556</f>
        <v>0</v>
      </c>
      <c r="W529">
        <f>'RESUMEN TOTAL'!AC556</f>
        <v>0</v>
      </c>
      <c r="X529">
        <f>'RESUMEN TOTAL'!AD556</f>
        <v>0</v>
      </c>
      <c r="Y529">
        <f>'RESUMEN TOTAL'!AE556</f>
        <v>0</v>
      </c>
      <c r="Z529">
        <f>'RESUMEN TOTAL'!AF556</f>
        <v>0</v>
      </c>
      <c r="AA529">
        <f>'RESUMEN TOTAL'!AG556</f>
        <v>0</v>
      </c>
      <c r="AB529">
        <f>'RESUMEN TOTAL'!AH556</f>
        <v>0</v>
      </c>
      <c r="AC529">
        <f>'RESUMEN TOTAL'!AI556</f>
        <v>0</v>
      </c>
      <c r="AD529">
        <f>'RESUMEN TOTAL'!AJ556</f>
        <v>0</v>
      </c>
      <c r="AE529">
        <f>'RESUMEN TOTAL'!AK556</f>
        <v>0</v>
      </c>
      <c r="AF529">
        <f>'RESUMEN TOTAL'!AL556</f>
        <v>0</v>
      </c>
      <c r="AG529">
        <f>'RESUMEN TOTAL'!AM556</f>
        <v>0</v>
      </c>
      <c r="AH529">
        <f>'RESUMEN TOTAL'!AN556</f>
        <v>0</v>
      </c>
    </row>
    <row r="530" spans="1:34" x14ac:dyDescent="0.25">
      <c r="A530">
        <f>'RESUMEN TOTAL'!A557</f>
        <v>0</v>
      </c>
      <c r="B530">
        <f>'RESUMEN TOTAL'!B557</f>
        <v>0</v>
      </c>
      <c r="C530">
        <f>'RESUMEN TOTAL'!D557</f>
        <v>0</v>
      </c>
      <c r="D530">
        <f>'RESUMEN TOTAL'!E557</f>
        <v>0</v>
      </c>
      <c r="E530">
        <f>'RESUMEN TOTAL'!F557</f>
        <v>0</v>
      </c>
      <c r="F530">
        <f>'RESUMEN TOTAL'!L557</f>
        <v>0</v>
      </c>
      <c r="G530">
        <f>'RESUMEN TOTAL'!M557</f>
        <v>0</v>
      </c>
      <c r="H530">
        <f>'RESUMEN TOTAL'!N557</f>
        <v>0</v>
      </c>
      <c r="I530">
        <f>'RESUMEN TOTAL'!O557</f>
        <v>0</v>
      </c>
      <c r="J530">
        <f>'RESUMEN TOTAL'!P557</f>
        <v>0</v>
      </c>
      <c r="K530">
        <f>'RESUMEN TOTAL'!Q557</f>
        <v>0</v>
      </c>
      <c r="L530">
        <f>'RESUMEN TOTAL'!R557</f>
        <v>0</v>
      </c>
      <c r="M530">
        <f>'RESUMEN TOTAL'!S557</f>
        <v>0</v>
      </c>
      <c r="N530">
        <f>'RESUMEN TOTAL'!T557</f>
        <v>0</v>
      </c>
      <c r="O530">
        <f>'RESUMEN TOTAL'!U557</f>
        <v>0</v>
      </c>
      <c r="P530">
        <f>'RESUMEN TOTAL'!V557</f>
        <v>0</v>
      </c>
      <c r="Q530">
        <f>'RESUMEN TOTAL'!W557</f>
        <v>0</v>
      </c>
      <c r="R530">
        <f>'RESUMEN TOTAL'!X557</f>
        <v>0</v>
      </c>
      <c r="S530">
        <f>'RESUMEN TOTAL'!Y557</f>
        <v>0</v>
      </c>
      <c r="T530">
        <f>'RESUMEN TOTAL'!Z557</f>
        <v>0</v>
      </c>
      <c r="U530">
        <f>'RESUMEN TOTAL'!AA557</f>
        <v>0</v>
      </c>
      <c r="V530">
        <f>'RESUMEN TOTAL'!AB557</f>
        <v>0</v>
      </c>
      <c r="W530">
        <f>'RESUMEN TOTAL'!AC557</f>
        <v>0</v>
      </c>
      <c r="X530">
        <f>'RESUMEN TOTAL'!AD557</f>
        <v>0</v>
      </c>
      <c r="Y530">
        <f>'RESUMEN TOTAL'!AE557</f>
        <v>0</v>
      </c>
      <c r="Z530">
        <f>'RESUMEN TOTAL'!AF557</f>
        <v>0</v>
      </c>
      <c r="AA530">
        <f>'RESUMEN TOTAL'!AG557</f>
        <v>0</v>
      </c>
      <c r="AB530">
        <f>'RESUMEN TOTAL'!AH557</f>
        <v>0</v>
      </c>
      <c r="AC530">
        <f>'RESUMEN TOTAL'!AI557</f>
        <v>0</v>
      </c>
      <c r="AD530">
        <f>'RESUMEN TOTAL'!AJ557</f>
        <v>0</v>
      </c>
      <c r="AE530">
        <f>'RESUMEN TOTAL'!AK557</f>
        <v>0</v>
      </c>
      <c r="AF530">
        <f>'RESUMEN TOTAL'!AL557</f>
        <v>0</v>
      </c>
      <c r="AG530">
        <f>'RESUMEN TOTAL'!AM557</f>
        <v>0</v>
      </c>
      <c r="AH530">
        <f>'RESUMEN TOTAL'!AN557</f>
        <v>0</v>
      </c>
    </row>
    <row r="531" spans="1:34" x14ac:dyDescent="0.25">
      <c r="A531">
        <f>'RESUMEN TOTAL'!A558</f>
        <v>0</v>
      </c>
      <c r="B531">
        <f>'RESUMEN TOTAL'!B558</f>
        <v>0</v>
      </c>
      <c r="C531">
        <f>'RESUMEN TOTAL'!D558</f>
        <v>0</v>
      </c>
      <c r="D531">
        <f>'RESUMEN TOTAL'!E558</f>
        <v>0</v>
      </c>
      <c r="E531">
        <f>'RESUMEN TOTAL'!F558</f>
        <v>0</v>
      </c>
      <c r="F531">
        <f>'RESUMEN TOTAL'!L558</f>
        <v>0</v>
      </c>
      <c r="G531">
        <f>'RESUMEN TOTAL'!M558</f>
        <v>0</v>
      </c>
      <c r="H531">
        <f>'RESUMEN TOTAL'!N558</f>
        <v>0</v>
      </c>
      <c r="I531">
        <f>'RESUMEN TOTAL'!O558</f>
        <v>0</v>
      </c>
      <c r="J531">
        <f>'RESUMEN TOTAL'!P558</f>
        <v>0</v>
      </c>
      <c r="K531">
        <f>'RESUMEN TOTAL'!Q558</f>
        <v>0</v>
      </c>
      <c r="L531">
        <f>'RESUMEN TOTAL'!R558</f>
        <v>0</v>
      </c>
      <c r="M531">
        <f>'RESUMEN TOTAL'!S558</f>
        <v>0</v>
      </c>
      <c r="N531">
        <f>'RESUMEN TOTAL'!T558</f>
        <v>0</v>
      </c>
      <c r="O531">
        <f>'RESUMEN TOTAL'!U558</f>
        <v>0</v>
      </c>
      <c r="P531">
        <f>'RESUMEN TOTAL'!V558</f>
        <v>0</v>
      </c>
      <c r="Q531">
        <f>'RESUMEN TOTAL'!W558</f>
        <v>0</v>
      </c>
      <c r="R531">
        <f>'RESUMEN TOTAL'!X558</f>
        <v>0</v>
      </c>
      <c r="S531">
        <f>'RESUMEN TOTAL'!Y558</f>
        <v>0</v>
      </c>
      <c r="T531">
        <f>'RESUMEN TOTAL'!Z558</f>
        <v>0</v>
      </c>
      <c r="U531">
        <f>'RESUMEN TOTAL'!AA558</f>
        <v>0</v>
      </c>
      <c r="V531">
        <f>'RESUMEN TOTAL'!AB558</f>
        <v>0</v>
      </c>
      <c r="W531">
        <f>'RESUMEN TOTAL'!AC558</f>
        <v>0</v>
      </c>
      <c r="X531">
        <f>'RESUMEN TOTAL'!AD558</f>
        <v>0</v>
      </c>
      <c r="Y531">
        <f>'RESUMEN TOTAL'!AE558</f>
        <v>0</v>
      </c>
      <c r="Z531">
        <f>'RESUMEN TOTAL'!AF558</f>
        <v>0</v>
      </c>
      <c r="AA531">
        <f>'RESUMEN TOTAL'!AG558</f>
        <v>0</v>
      </c>
      <c r="AB531">
        <f>'RESUMEN TOTAL'!AH558</f>
        <v>0</v>
      </c>
      <c r="AC531">
        <f>'RESUMEN TOTAL'!AI558</f>
        <v>0</v>
      </c>
      <c r="AD531">
        <f>'RESUMEN TOTAL'!AJ558</f>
        <v>0</v>
      </c>
      <c r="AE531">
        <f>'RESUMEN TOTAL'!AK558</f>
        <v>0</v>
      </c>
      <c r="AF531">
        <f>'RESUMEN TOTAL'!AL558</f>
        <v>0</v>
      </c>
      <c r="AG531">
        <f>'RESUMEN TOTAL'!AM558</f>
        <v>0</v>
      </c>
      <c r="AH531">
        <f>'RESUMEN TOTAL'!AN558</f>
        <v>0</v>
      </c>
    </row>
    <row r="532" spans="1:34" x14ac:dyDescent="0.25">
      <c r="A532">
        <f>'RESUMEN TOTAL'!A559</f>
        <v>0</v>
      </c>
      <c r="B532">
        <f>'RESUMEN TOTAL'!B559</f>
        <v>0</v>
      </c>
      <c r="C532">
        <f>'RESUMEN TOTAL'!D559</f>
        <v>0</v>
      </c>
      <c r="D532">
        <f>'RESUMEN TOTAL'!E559</f>
        <v>0</v>
      </c>
      <c r="E532">
        <f>'RESUMEN TOTAL'!F559</f>
        <v>0</v>
      </c>
      <c r="F532">
        <f>'RESUMEN TOTAL'!L559</f>
        <v>0</v>
      </c>
      <c r="G532">
        <f>'RESUMEN TOTAL'!M559</f>
        <v>0</v>
      </c>
      <c r="H532">
        <f>'RESUMEN TOTAL'!N559</f>
        <v>0</v>
      </c>
      <c r="I532">
        <f>'RESUMEN TOTAL'!O559</f>
        <v>0</v>
      </c>
      <c r="J532">
        <f>'RESUMEN TOTAL'!P559</f>
        <v>0</v>
      </c>
      <c r="K532">
        <f>'RESUMEN TOTAL'!Q559</f>
        <v>0</v>
      </c>
      <c r="L532">
        <f>'RESUMEN TOTAL'!R559</f>
        <v>0</v>
      </c>
      <c r="M532">
        <f>'RESUMEN TOTAL'!S559</f>
        <v>0</v>
      </c>
      <c r="N532">
        <f>'RESUMEN TOTAL'!T559</f>
        <v>0</v>
      </c>
      <c r="O532">
        <f>'RESUMEN TOTAL'!U559</f>
        <v>0</v>
      </c>
      <c r="P532">
        <f>'RESUMEN TOTAL'!V559</f>
        <v>0</v>
      </c>
      <c r="Q532">
        <f>'RESUMEN TOTAL'!W559</f>
        <v>0</v>
      </c>
      <c r="R532">
        <f>'RESUMEN TOTAL'!X559</f>
        <v>0</v>
      </c>
      <c r="S532">
        <f>'RESUMEN TOTAL'!Y559</f>
        <v>0</v>
      </c>
      <c r="T532">
        <f>'RESUMEN TOTAL'!Z559</f>
        <v>0</v>
      </c>
      <c r="U532">
        <f>'RESUMEN TOTAL'!AA559</f>
        <v>0</v>
      </c>
      <c r="V532">
        <f>'RESUMEN TOTAL'!AB559</f>
        <v>0</v>
      </c>
      <c r="W532">
        <f>'RESUMEN TOTAL'!AC559</f>
        <v>0</v>
      </c>
      <c r="X532">
        <f>'RESUMEN TOTAL'!AD559</f>
        <v>0</v>
      </c>
      <c r="Y532">
        <f>'RESUMEN TOTAL'!AE559</f>
        <v>0</v>
      </c>
      <c r="Z532">
        <f>'RESUMEN TOTAL'!AF559</f>
        <v>0</v>
      </c>
      <c r="AA532">
        <f>'RESUMEN TOTAL'!AG559</f>
        <v>0</v>
      </c>
      <c r="AB532">
        <f>'RESUMEN TOTAL'!AH559</f>
        <v>0</v>
      </c>
      <c r="AC532">
        <f>'RESUMEN TOTAL'!AI559</f>
        <v>0</v>
      </c>
      <c r="AD532">
        <f>'RESUMEN TOTAL'!AJ559</f>
        <v>0</v>
      </c>
      <c r="AE532">
        <f>'RESUMEN TOTAL'!AK559</f>
        <v>0</v>
      </c>
      <c r="AF532">
        <f>'RESUMEN TOTAL'!AL559</f>
        <v>0</v>
      </c>
      <c r="AG532">
        <f>'RESUMEN TOTAL'!AM559</f>
        <v>0</v>
      </c>
      <c r="AH532">
        <f>'RESUMEN TOTAL'!AN559</f>
        <v>0</v>
      </c>
    </row>
    <row r="533" spans="1:34" x14ac:dyDescent="0.25">
      <c r="A533">
        <f>'RESUMEN TOTAL'!A560</f>
        <v>0</v>
      </c>
      <c r="B533">
        <f>'RESUMEN TOTAL'!B560</f>
        <v>0</v>
      </c>
      <c r="C533">
        <f>'RESUMEN TOTAL'!D560</f>
        <v>0</v>
      </c>
      <c r="D533">
        <f>'RESUMEN TOTAL'!E560</f>
        <v>0</v>
      </c>
      <c r="E533">
        <f>'RESUMEN TOTAL'!F560</f>
        <v>0</v>
      </c>
      <c r="F533">
        <f>'RESUMEN TOTAL'!L560</f>
        <v>0</v>
      </c>
      <c r="G533">
        <f>'RESUMEN TOTAL'!M560</f>
        <v>0</v>
      </c>
      <c r="H533">
        <f>'RESUMEN TOTAL'!N560</f>
        <v>0</v>
      </c>
      <c r="I533">
        <f>'RESUMEN TOTAL'!O560</f>
        <v>0</v>
      </c>
      <c r="J533">
        <f>'RESUMEN TOTAL'!P560</f>
        <v>0</v>
      </c>
      <c r="K533">
        <f>'RESUMEN TOTAL'!Q560</f>
        <v>0</v>
      </c>
      <c r="L533">
        <f>'RESUMEN TOTAL'!R560</f>
        <v>0</v>
      </c>
      <c r="M533">
        <f>'RESUMEN TOTAL'!S560</f>
        <v>0</v>
      </c>
      <c r="N533">
        <f>'RESUMEN TOTAL'!T560</f>
        <v>0</v>
      </c>
      <c r="O533">
        <f>'RESUMEN TOTAL'!U560</f>
        <v>0</v>
      </c>
      <c r="P533">
        <f>'RESUMEN TOTAL'!V560</f>
        <v>0</v>
      </c>
      <c r="Q533">
        <f>'RESUMEN TOTAL'!W560</f>
        <v>0</v>
      </c>
      <c r="R533">
        <f>'RESUMEN TOTAL'!X560</f>
        <v>0</v>
      </c>
      <c r="S533">
        <f>'RESUMEN TOTAL'!Y560</f>
        <v>0</v>
      </c>
      <c r="T533">
        <f>'RESUMEN TOTAL'!Z560</f>
        <v>0</v>
      </c>
      <c r="U533">
        <f>'RESUMEN TOTAL'!AA560</f>
        <v>0</v>
      </c>
      <c r="V533">
        <f>'RESUMEN TOTAL'!AB560</f>
        <v>0</v>
      </c>
      <c r="W533">
        <f>'RESUMEN TOTAL'!AC560</f>
        <v>0</v>
      </c>
      <c r="X533">
        <f>'RESUMEN TOTAL'!AD560</f>
        <v>0</v>
      </c>
      <c r="Y533">
        <f>'RESUMEN TOTAL'!AE560</f>
        <v>0</v>
      </c>
      <c r="Z533">
        <f>'RESUMEN TOTAL'!AF560</f>
        <v>0</v>
      </c>
      <c r="AA533">
        <f>'RESUMEN TOTAL'!AG560</f>
        <v>0</v>
      </c>
      <c r="AB533">
        <f>'RESUMEN TOTAL'!AH560</f>
        <v>0</v>
      </c>
      <c r="AC533">
        <f>'RESUMEN TOTAL'!AI560</f>
        <v>0</v>
      </c>
      <c r="AD533">
        <f>'RESUMEN TOTAL'!AJ560</f>
        <v>0</v>
      </c>
      <c r="AE533">
        <f>'RESUMEN TOTAL'!AK560</f>
        <v>0</v>
      </c>
      <c r="AF533">
        <f>'RESUMEN TOTAL'!AL560</f>
        <v>0</v>
      </c>
      <c r="AG533">
        <f>'RESUMEN TOTAL'!AM560</f>
        <v>0</v>
      </c>
      <c r="AH533">
        <f>'RESUMEN TOTAL'!AN560</f>
        <v>0</v>
      </c>
    </row>
    <row r="534" spans="1:34" x14ac:dyDescent="0.25">
      <c r="A534">
        <f>'RESUMEN TOTAL'!A561</f>
        <v>0</v>
      </c>
      <c r="B534">
        <f>'RESUMEN TOTAL'!B561</f>
        <v>0</v>
      </c>
      <c r="C534">
        <f>'RESUMEN TOTAL'!D561</f>
        <v>0</v>
      </c>
      <c r="D534">
        <f>'RESUMEN TOTAL'!E561</f>
        <v>0</v>
      </c>
      <c r="E534">
        <f>'RESUMEN TOTAL'!F561</f>
        <v>0</v>
      </c>
      <c r="F534">
        <f>'RESUMEN TOTAL'!L561</f>
        <v>0</v>
      </c>
      <c r="G534">
        <f>'RESUMEN TOTAL'!M561</f>
        <v>0</v>
      </c>
      <c r="H534">
        <f>'RESUMEN TOTAL'!N561</f>
        <v>0</v>
      </c>
      <c r="I534">
        <f>'RESUMEN TOTAL'!O561</f>
        <v>0</v>
      </c>
      <c r="J534">
        <f>'RESUMEN TOTAL'!P561</f>
        <v>0</v>
      </c>
      <c r="K534">
        <f>'RESUMEN TOTAL'!Q561</f>
        <v>0</v>
      </c>
      <c r="L534">
        <f>'RESUMEN TOTAL'!R561</f>
        <v>0</v>
      </c>
      <c r="M534">
        <f>'RESUMEN TOTAL'!S561</f>
        <v>0</v>
      </c>
      <c r="N534">
        <f>'RESUMEN TOTAL'!T561</f>
        <v>0</v>
      </c>
      <c r="O534">
        <f>'RESUMEN TOTAL'!U561</f>
        <v>0</v>
      </c>
      <c r="P534">
        <f>'RESUMEN TOTAL'!V561</f>
        <v>0</v>
      </c>
      <c r="Q534">
        <f>'RESUMEN TOTAL'!W561</f>
        <v>0</v>
      </c>
      <c r="R534">
        <f>'RESUMEN TOTAL'!X561</f>
        <v>0</v>
      </c>
      <c r="S534">
        <f>'RESUMEN TOTAL'!Y561</f>
        <v>0</v>
      </c>
      <c r="T534">
        <f>'RESUMEN TOTAL'!Z561</f>
        <v>0</v>
      </c>
      <c r="U534">
        <f>'RESUMEN TOTAL'!AA561</f>
        <v>0</v>
      </c>
      <c r="V534">
        <f>'RESUMEN TOTAL'!AB561</f>
        <v>0</v>
      </c>
      <c r="W534">
        <f>'RESUMEN TOTAL'!AC561</f>
        <v>0</v>
      </c>
      <c r="X534">
        <f>'RESUMEN TOTAL'!AD561</f>
        <v>0</v>
      </c>
      <c r="Y534">
        <f>'RESUMEN TOTAL'!AE561</f>
        <v>0</v>
      </c>
      <c r="Z534">
        <f>'RESUMEN TOTAL'!AF561</f>
        <v>0</v>
      </c>
      <c r="AA534">
        <f>'RESUMEN TOTAL'!AG561</f>
        <v>0</v>
      </c>
      <c r="AB534">
        <f>'RESUMEN TOTAL'!AH561</f>
        <v>0</v>
      </c>
      <c r="AC534">
        <f>'RESUMEN TOTAL'!AI561</f>
        <v>0</v>
      </c>
      <c r="AD534">
        <f>'RESUMEN TOTAL'!AJ561</f>
        <v>0</v>
      </c>
      <c r="AE534">
        <f>'RESUMEN TOTAL'!AK561</f>
        <v>0</v>
      </c>
      <c r="AF534">
        <f>'RESUMEN TOTAL'!AL561</f>
        <v>0</v>
      </c>
      <c r="AG534">
        <f>'RESUMEN TOTAL'!AM561</f>
        <v>0</v>
      </c>
      <c r="AH534">
        <f>'RESUMEN TOTAL'!AN561</f>
        <v>0</v>
      </c>
    </row>
    <row r="535" spans="1:34" x14ac:dyDescent="0.25">
      <c r="A535">
        <f>'RESUMEN TOTAL'!A562</f>
        <v>0</v>
      </c>
      <c r="B535">
        <f>'RESUMEN TOTAL'!B562</f>
        <v>0</v>
      </c>
      <c r="C535">
        <f>'RESUMEN TOTAL'!D562</f>
        <v>0</v>
      </c>
      <c r="D535">
        <f>'RESUMEN TOTAL'!E562</f>
        <v>0</v>
      </c>
      <c r="E535">
        <f>'RESUMEN TOTAL'!F562</f>
        <v>0</v>
      </c>
      <c r="F535">
        <f>'RESUMEN TOTAL'!L562</f>
        <v>0</v>
      </c>
      <c r="G535">
        <f>'RESUMEN TOTAL'!M562</f>
        <v>0</v>
      </c>
      <c r="H535">
        <f>'RESUMEN TOTAL'!N562</f>
        <v>0</v>
      </c>
      <c r="I535">
        <f>'RESUMEN TOTAL'!O562</f>
        <v>0</v>
      </c>
      <c r="J535">
        <f>'RESUMEN TOTAL'!P562</f>
        <v>0</v>
      </c>
      <c r="K535">
        <f>'RESUMEN TOTAL'!Q562</f>
        <v>0</v>
      </c>
      <c r="L535">
        <f>'RESUMEN TOTAL'!R562</f>
        <v>0</v>
      </c>
      <c r="M535">
        <f>'RESUMEN TOTAL'!S562</f>
        <v>0</v>
      </c>
      <c r="N535">
        <f>'RESUMEN TOTAL'!T562</f>
        <v>0</v>
      </c>
      <c r="O535">
        <f>'RESUMEN TOTAL'!U562</f>
        <v>0</v>
      </c>
      <c r="P535">
        <f>'RESUMEN TOTAL'!V562</f>
        <v>0</v>
      </c>
      <c r="Q535">
        <f>'RESUMEN TOTAL'!W562</f>
        <v>0</v>
      </c>
      <c r="R535">
        <f>'RESUMEN TOTAL'!X562</f>
        <v>0</v>
      </c>
      <c r="S535">
        <f>'RESUMEN TOTAL'!Y562</f>
        <v>0</v>
      </c>
      <c r="T535">
        <f>'RESUMEN TOTAL'!Z562</f>
        <v>0</v>
      </c>
      <c r="U535">
        <f>'RESUMEN TOTAL'!AA562</f>
        <v>0</v>
      </c>
      <c r="V535">
        <f>'RESUMEN TOTAL'!AB562</f>
        <v>0</v>
      </c>
      <c r="W535">
        <f>'RESUMEN TOTAL'!AC562</f>
        <v>0</v>
      </c>
      <c r="X535">
        <f>'RESUMEN TOTAL'!AD562</f>
        <v>0</v>
      </c>
      <c r="Y535">
        <f>'RESUMEN TOTAL'!AE562</f>
        <v>0</v>
      </c>
      <c r="Z535">
        <f>'RESUMEN TOTAL'!AF562</f>
        <v>0</v>
      </c>
      <c r="AA535">
        <f>'RESUMEN TOTAL'!AG562</f>
        <v>0</v>
      </c>
      <c r="AB535">
        <f>'RESUMEN TOTAL'!AH562</f>
        <v>0</v>
      </c>
      <c r="AC535">
        <f>'RESUMEN TOTAL'!AI562</f>
        <v>0</v>
      </c>
      <c r="AD535">
        <f>'RESUMEN TOTAL'!AJ562</f>
        <v>0</v>
      </c>
      <c r="AE535">
        <f>'RESUMEN TOTAL'!AK562</f>
        <v>0</v>
      </c>
      <c r="AF535">
        <f>'RESUMEN TOTAL'!AL562</f>
        <v>0</v>
      </c>
      <c r="AG535">
        <f>'RESUMEN TOTAL'!AM562</f>
        <v>0</v>
      </c>
      <c r="AH535">
        <f>'RESUMEN TOTAL'!AN562</f>
        <v>0</v>
      </c>
    </row>
    <row r="536" spans="1:34" x14ac:dyDescent="0.25">
      <c r="A536">
        <f>'RESUMEN TOTAL'!A563</f>
        <v>0</v>
      </c>
      <c r="B536">
        <f>'RESUMEN TOTAL'!B563</f>
        <v>0</v>
      </c>
      <c r="C536">
        <f>'RESUMEN TOTAL'!D563</f>
        <v>0</v>
      </c>
      <c r="D536">
        <f>'RESUMEN TOTAL'!E563</f>
        <v>0</v>
      </c>
      <c r="E536">
        <f>'RESUMEN TOTAL'!F563</f>
        <v>0</v>
      </c>
      <c r="F536">
        <f>'RESUMEN TOTAL'!L563</f>
        <v>0</v>
      </c>
      <c r="G536">
        <f>'RESUMEN TOTAL'!M563</f>
        <v>0</v>
      </c>
      <c r="H536">
        <f>'RESUMEN TOTAL'!N563</f>
        <v>0</v>
      </c>
      <c r="I536">
        <f>'RESUMEN TOTAL'!O563</f>
        <v>0</v>
      </c>
      <c r="J536">
        <f>'RESUMEN TOTAL'!P563</f>
        <v>0</v>
      </c>
      <c r="K536">
        <f>'RESUMEN TOTAL'!Q563</f>
        <v>0</v>
      </c>
      <c r="L536">
        <f>'RESUMEN TOTAL'!R563</f>
        <v>0</v>
      </c>
      <c r="M536">
        <f>'RESUMEN TOTAL'!S563</f>
        <v>0</v>
      </c>
      <c r="N536">
        <f>'RESUMEN TOTAL'!T563</f>
        <v>0</v>
      </c>
      <c r="O536">
        <f>'RESUMEN TOTAL'!U563</f>
        <v>0</v>
      </c>
      <c r="P536">
        <f>'RESUMEN TOTAL'!V563</f>
        <v>0</v>
      </c>
      <c r="Q536">
        <f>'RESUMEN TOTAL'!W563</f>
        <v>0</v>
      </c>
      <c r="R536">
        <f>'RESUMEN TOTAL'!X563</f>
        <v>0</v>
      </c>
      <c r="S536">
        <f>'RESUMEN TOTAL'!Y563</f>
        <v>0</v>
      </c>
      <c r="T536">
        <f>'RESUMEN TOTAL'!Z563</f>
        <v>0</v>
      </c>
      <c r="U536">
        <f>'RESUMEN TOTAL'!AA563</f>
        <v>0</v>
      </c>
      <c r="V536">
        <f>'RESUMEN TOTAL'!AB563</f>
        <v>0</v>
      </c>
      <c r="W536">
        <f>'RESUMEN TOTAL'!AC563</f>
        <v>0</v>
      </c>
      <c r="X536">
        <f>'RESUMEN TOTAL'!AD563</f>
        <v>0</v>
      </c>
      <c r="Y536">
        <f>'RESUMEN TOTAL'!AE563</f>
        <v>0</v>
      </c>
      <c r="Z536">
        <f>'RESUMEN TOTAL'!AF563</f>
        <v>0</v>
      </c>
      <c r="AA536">
        <f>'RESUMEN TOTAL'!AG563</f>
        <v>0</v>
      </c>
      <c r="AB536">
        <f>'RESUMEN TOTAL'!AH563</f>
        <v>0</v>
      </c>
      <c r="AC536">
        <f>'RESUMEN TOTAL'!AI563</f>
        <v>0</v>
      </c>
      <c r="AD536">
        <f>'RESUMEN TOTAL'!AJ563</f>
        <v>0</v>
      </c>
      <c r="AE536">
        <f>'RESUMEN TOTAL'!AK563</f>
        <v>0</v>
      </c>
      <c r="AF536">
        <f>'RESUMEN TOTAL'!AL563</f>
        <v>0</v>
      </c>
      <c r="AG536">
        <f>'RESUMEN TOTAL'!AM563</f>
        <v>0</v>
      </c>
      <c r="AH536">
        <f>'RESUMEN TOTAL'!AN563</f>
        <v>0</v>
      </c>
    </row>
    <row r="537" spans="1:34" x14ac:dyDescent="0.25">
      <c r="A537">
        <f>'RESUMEN TOTAL'!A564</f>
        <v>0</v>
      </c>
      <c r="B537">
        <f>'RESUMEN TOTAL'!B564</f>
        <v>0</v>
      </c>
      <c r="C537">
        <f>'RESUMEN TOTAL'!D564</f>
        <v>0</v>
      </c>
      <c r="D537">
        <f>'RESUMEN TOTAL'!E564</f>
        <v>0</v>
      </c>
      <c r="E537">
        <f>'RESUMEN TOTAL'!F564</f>
        <v>0</v>
      </c>
      <c r="F537">
        <f>'RESUMEN TOTAL'!L564</f>
        <v>0</v>
      </c>
      <c r="G537">
        <f>'RESUMEN TOTAL'!M564</f>
        <v>0</v>
      </c>
      <c r="H537">
        <f>'RESUMEN TOTAL'!N564</f>
        <v>0</v>
      </c>
      <c r="I537">
        <f>'RESUMEN TOTAL'!O564</f>
        <v>0</v>
      </c>
      <c r="J537">
        <f>'RESUMEN TOTAL'!P564</f>
        <v>0</v>
      </c>
      <c r="K537">
        <f>'RESUMEN TOTAL'!Q564</f>
        <v>0</v>
      </c>
      <c r="L537">
        <f>'RESUMEN TOTAL'!R564</f>
        <v>0</v>
      </c>
      <c r="M537">
        <f>'RESUMEN TOTAL'!S564</f>
        <v>0</v>
      </c>
      <c r="N537">
        <f>'RESUMEN TOTAL'!T564</f>
        <v>0</v>
      </c>
      <c r="O537">
        <f>'RESUMEN TOTAL'!U564</f>
        <v>0</v>
      </c>
      <c r="P537">
        <f>'RESUMEN TOTAL'!V564</f>
        <v>0</v>
      </c>
      <c r="Q537">
        <f>'RESUMEN TOTAL'!W564</f>
        <v>0</v>
      </c>
      <c r="R537">
        <f>'RESUMEN TOTAL'!X564</f>
        <v>0</v>
      </c>
      <c r="S537">
        <f>'RESUMEN TOTAL'!Y564</f>
        <v>0</v>
      </c>
      <c r="T537">
        <f>'RESUMEN TOTAL'!Z564</f>
        <v>0</v>
      </c>
      <c r="U537">
        <f>'RESUMEN TOTAL'!AA564</f>
        <v>0</v>
      </c>
      <c r="V537">
        <f>'RESUMEN TOTAL'!AB564</f>
        <v>0</v>
      </c>
      <c r="W537">
        <f>'RESUMEN TOTAL'!AC564</f>
        <v>0</v>
      </c>
      <c r="X537">
        <f>'RESUMEN TOTAL'!AD564</f>
        <v>0</v>
      </c>
      <c r="Y537">
        <f>'RESUMEN TOTAL'!AE564</f>
        <v>0</v>
      </c>
      <c r="Z537">
        <f>'RESUMEN TOTAL'!AF564</f>
        <v>0</v>
      </c>
      <c r="AA537">
        <f>'RESUMEN TOTAL'!AG564</f>
        <v>0</v>
      </c>
      <c r="AB537">
        <f>'RESUMEN TOTAL'!AH564</f>
        <v>0</v>
      </c>
      <c r="AC537">
        <f>'RESUMEN TOTAL'!AI564</f>
        <v>0</v>
      </c>
      <c r="AD537">
        <f>'RESUMEN TOTAL'!AJ564</f>
        <v>0</v>
      </c>
      <c r="AE537">
        <f>'RESUMEN TOTAL'!AK564</f>
        <v>0</v>
      </c>
      <c r="AF537">
        <f>'RESUMEN TOTAL'!AL564</f>
        <v>0</v>
      </c>
      <c r="AG537">
        <f>'RESUMEN TOTAL'!AM564</f>
        <v>0</v>
      </c>
      <c r="AH537">
        <f>'RESUMEN TOTAL'!AN564</f>
        <v>0</v>
      </c>
    </row>
    <row r="538" spans="1:34" x14ac:dyDescent="0.25">
      <c r="A538">
        <f>'RESUMEN TOTAL'!A565</f>
        <v>0</v>
      </c>
      <c r="B538">
        <f>'RESUMEN TOTAL'!B565</f>
        <v>0</v>
      </c>
      <c r="C538">
        <f>'RESUMEN TOTAL'!D565</f>
        <v>0</v>
      </c>
      <c r="D538">
        <f>'RESUMEN TOTAL'!E565</f>
        <v>0</v>
      </c>
      <c r="E538">
        <f>'RESUMEN TOTAL'!F565</f>
        <v>0</v>
      </c>
      <c r="F538">
        <f>'RESUMEN TOTAL'!L565</f>
        <v>0</v>
      </c>
      <c r="G538">
        <f>'RESUMEN TOTAL'!M565</f>
        <v>0</v>
      </c>
      <c r="H538">
        <f>'RESUMEN TOTAL'!N565</f>
        <v>0</v>
      </c>
      <c r="I538">
        <f>'RESUMEN TOTAL'!O565</f>
        <v>0</v>
      </c>
      <c r="J538">
        <f>'RESUMEN TOTAL'!P565</f>
        <v>0</v>
      </c>
      <c r="K538">
        <f>'RESUMEN TOTAL'!Q565</f>
        <v>0</v>
      </c>
      <c r="L538">
        <f>'RESUMEN TOTAL'!R565</f>
        <v>0</v>
      </c>
      <c r="M538">
        <f>'RESUMEN TOTAL'!S565</f>
        <v>0</v>
      </c>
      <c r="N538">
        <f>'RESUMEN TOTAL'!T565</f>
        <v>0</v>
      </c>
      <c r="O538">
        <f>'RESUMEN TOTAL'!U565</f>
        <v>0</v>
      </c>
      <c r="P538">
        <f>'RESUMEN TOTAL'!V565</f>
        <v>0</v>
      </c>
      <c r="Q538">
        <f>'RESUMEN TOTAL'!W565</f>
        <v>0</v>
      </c>
      <c r="R538">
        <f>'RESUMEN TOTAL'!X565</f>
        <v>0</v>
      </c>
      <c r="S538">
        <f>'RESUMEN TOTAL'!Y565</f>
        <v>0</v>
      </c>
      <c r="T538">
        <f>'RESUMEN TOTAL'!Z565</f>
        <v>0</v>
      </c>
      <c r="U538">
        <f>'RESUMEN TOTAL'!AA565</f>
        <v>0</v>
      </c>
      <c r="V538">
        <f>'RESUMEN TOTAL'!AB565</f>
        <v>0</v>
      </c>
      <c r="W538">
        <f>'RESUMEN TOTAL'!AC565</f>
        <v>0</v>
      </c>
      <c r="X538">
        <f>'RESUMEN TOTAL'!AD565</f>
        <v>0</v>
      </c>
      <c r="Y538">
        <f>'RESUMEN TOTAL'!AE565</f>
        <v>0</v>
      </c>
      <c r="Z538">
        <f>'RESUMEN TOTAL'!AF565</f>
        <v>0</v>
      </c>
      <c r="AA538">
        <f>'RESUMEN TOTAL'!AG565</f>
        <v>0</v>
      </c>
      <c r="AB538">
        <f>'RESUMEN TOTAL'!AH565</f>
        <v>0</v>
      </c>
      <c r="AC538">
        <f>'RESUMEN TOTAL'!AI565</f>
        <v>0</v>
      </c>
      <c r="AD538">
        <f>'RESUMEN TOTAL'!AJ565</f>
        <v>0</v>
      </c>
      <c r="AE538">
        <f>'RESUMEN TOTAL'!AK565</f>
        <v>0</v>
      </c>
      <c r="AF538">
        <f>'RESUMEN TOTAL'!AL565</f>
        <v>0</v>
      </c>
      <c r="AG538">
        <f>'RESUMEN TOTAL'!AM565</f>
        <v>0</v>
      </c>
      <c r="AH538">
        <f>'RESUMEN TOTAL'!AN565</f>
        <v>0</v>
      </c>
    </row>
    <row r="539" spans="1:34" x14ac:dyDescent="0.25">
      <c r="A539">
        <f>'RESUMEN TOTAL'!A566</f>
        <v>0</v>
      </c>
      <c r="B539">
        <f>'RESUMEN TOTAL'!B566</f>
        <v>0</v>
      </c>
      <c r="C539">
        <f>'RESUMEN TOTAL'!D566</f>
        <v>0</v>
      </c>
      <c r="D539">
        <f>'RESUMEN TOTAL'!E566</f>
        <v>0</v>
      </c>
      <c r="E539">
        <f>'RESUMEN TOTAL'!F566</f>
        <v>0</v>
      </c>
      <c r="F539">
        <f>'RESUMEN TOTAL'!L566</f>
        <v>0</v>
      </c>
      <c r="G539">
        <f>'RESUMEN TOTAL'!M566</f>
        <v>0</v>
      </c>
      <c r="H539">
        <f>'RESUMEN TOTAL'!N566</f>
        <v>0</v>
      </c>
      <c r="I539">
        <f>'RESUMEN TOTAL'!O566</f>
        <v>0</v>
      </c>
      <c r="J539">
        <f>'RESUMEN TOTAL'!P566</f>
        <v>0</v>
      </c>
      <c r="K539">
        <f>'RESUMEN TOTAL'!Q566</f>
        <v>0</v>
      </c>
      <c r="L539">
        <f>'RESUMEN TOTAL'!R566</f>
        <v>0</v>
      </c>
      <c r="M539">
        <f>'RESUMEN TOTAL'!S566</f>
        <v>0</v>
      </c>
      <c r="N539">
        <f>'RESUMEN TOTAL'!T566</f>
        <v>0</v>
      </c>
      <c r="O539">
        <f>'RESUMEN TOTAL'!U566</f>
        <v>0</v>
      </c>
      <c r="P539">
        <f>'RESUMEN TOTAL'!V566</f>
        <v>0</v>
      </c>
      <c r="Q539">
        <f>'RESUMEN TOTAL'!W566</f>
        <v>0</v>
      </c>
      <c r="R539">
        <f>'RESUMEN TOTAL'!X566</f>
        <v>0</v>
      </c>
      <c r="S539">
        <f>'RESUMEN TOTAL'!Y566</f>
        <v>0</v>
      </c>
      <c r="T539">
        <f>'RESUMEN TOTAL'!Z566</f>
        <v>0</v>
      </c>
      <c r="U539">
        <f>'RESUMEN TOTAL'!AA566</f>
        <v>0</v>
      </c>
      <c r="V539">
        <f>'RESUMEN TOTAL'!AB566</f>
        <v>0</v>
      </c>
      <c r="W539">
        <f>'RESUMEN TOTAL'!AC566</f>
        <v>0</v>
      </c>
      <c r="X539">
        <f>'RESUMEN TOTAL'!AD566</f>
        <v>0</v>
      </c>
      <c r="Y539">
        <f>'RESUMEN TOTAL'!AE566</f>
        <v>0</v>
      </c>
      <c r="Z539">
        <f>'RESUMEN TOTAL'!AF566</f>
        <v>0</v>
      </c>
      <c r="AA539">
        <f>'RESUMEN TOTAL'!AG566</f>
        <v>0</v>
      </c>
      <c r="AB539">
        <f>'RESUMEN TOTAL'!AH566</f>
        <v>0</v>
      </c>
      <c r="AC539">
        <f>'RESUMEN TOTAL'!AI566</f>
        <v>0</v>
      </c>
      <c r="AD539">
        <f>'RESUMEN TOTAL'!AJ566</f>
        <v>0</v>
      </c>
      <c r="AE539">
        <f>'RESUMEN TOTAL'!AK566</f>
        <v>0</v>
      </c>
      <c r="AF539">
        <f>'RESUMEN TOTAL'!AL566</f>
        <v>0</v>
      </c>
      <c r="AG539">
        <f>'RESUMEN TOTAL'!AM566</f>
        <v>0</v>
      </c>
      <c r="AH539">
        <f>'RESUMEN TOTAL'!AN566</f>
        <v>0</v>
      </c>
    </row>
    <row r="540" spans="1:34" x14ac:dyDescent="0.25">
      <c r="A540">
        <f>'RESUMEN TOTAL'!A567</f>
        <v>0</v>
      </c>
      <c r="B540">
        <f>'RESUMEN TOTAL'!B567</f>
        <v>0</v>
      </c>
      <c r="C540">
        <f>'RESUMEN TOTAL'!D567</f>
        <v>0</v>
      </c>
      <c r="D540">
        <f>'RESUMEN TOTAL'!E567</f>
        <v>0</v>
      </c>
      <c r="E540">
        <f>'RESUMEN TOTAL'!F567</f>
        <v>0</v>
      </c>
      <c r="F540">
        <f>'RESUMEN TOTAL'!L567</f>
        <v>0</v>
      </c>
      <c r="G540">
        <f>'RESUMEN TOTAL'!M567</f>
        <v>0</v>
      </c>
      <c r="H540">
        <f>'RESUMEN TOTAL'!N567</f>
        <v>0</v>
      </c>
      <c r="I540">
        <f>'RESUMEN TOTAL'!O567</f>
        <v>0</v>
      </c>
      <c r="J540">
        <f>'RESUMEN TOTAL'!P567</f>
        <v>0</v>
      </c>
      <c r="K540">
        <f>'RESUMEN TOTAL'!Q567</f>
        <v>0</v>
      </c>
      <c r="L540">
        <f>'RESUMEN TOTAL'!R567</f>
        <v>0</v>
      </c>
      <c r="M540">
        <f>'RESUMEN TOTAL'!S567</f>
        <v>0</v>
      </c>
      <c r="N540">
        <f>'RESUMEN TOTAL'!T567</f>
        <v>0</v>
      </c>
      <c r="O540">
        <f>'RESUMEN TOTAL'!U567</f>
        <v>0</v>
      </c>
      <c r="P540">
        <f>'RESUMEN TOTAL'!V567</f>
        <v>0</v>
      </c>
      <c r="Q540">
        <f>'RESUMEN TOTAL'!W567</f>
        <v>0</v>
      </c>
      <c r="R540">
        <f>'RESUMEN TOTAL'!X567</f>
        <v>0</v>
      </c>
      <c r="S540">
        <f>'RESUMEN TOTAL'!Y567</f>
        <v>0</v>
      </c>
      <c r="T540">
        <f>'RESUMEN TOTAL'!Z567</f>
        <v>0</v>
      </c>
      <c r="U540">
        <f>'RESUMEN TOTAL'!AA567</f>
        <v>0</v>
      </c>
      <c r="V540">
        <f>'RESUMEN TOTAL'!AB567</f>
        <v>0</v>
      </c>
      <c r="W540">
        <f>'RESUMEN TOTAL'!AC567</f>
        <v>0</v>
      </c>
      <c r="X540">
        <f>'RESUMEN TOTAL'!AD567</f>
        <v>0</v>
      </c>
      <c r="Y540">
        <f>'RESUMEN TOTAL'!AE567</f>
        <v>0</v>
      </c>
      <c r="Z540">
        <f>'RESUMEN TOTAL'!AF567</f>
        <v>0</v>
      </c>
      <c r="AA540">
        <f>'RESUMEN TOTAL'!AG567</f>
        <v>0</v>
      </c>
      <c r="AB540">
        <f>'RESUMEN TOTAL'!AH567</f>
        <v>0</v>
      </c>
      <c r="AC540">
        <f>'RESUMEN TOTAL'!AI567</f>
        <v>0</v>
      </c>
      <c r="AD540">
        <f>'RESUMEN TOTAL'!AJ567</f>
        <v>0</v>
      </c>
      <c r="AE540">
        <f>'RESUMEN TOTAL'!AK567</f>
        <v>0</v>
      </c>
      <c r="AF540">
        <f>'RESUMEN TOTAL'!AL567</f>
        <v>0</v>
      </c>
      <c r="AG540">
        <f>'RESUMEN TOTAL'!AM567</f>
        <v>0</v>
      </c>
      <c r="AH540">
        <f>'RESUMEN TOTAL'!AN567</f>
        <v>0</v>
      </c>
    </row>
    <row r="541" spans="1:34" x14ac:dyDescent="0.25">
      <c r="A541">
        <f>'RESUMEN TOTAL'!A568</f>
        <v>0</v>
      </c>
      <c r="B541">
        <f>'RESUMEN TOTAL'!B568</f>
        <v>0</v>
      </c>
      <c r="C541">
        <f>'RESUMEN TOTAL'!D568</f>
        <v>0</v>
      </c>
      <c r="D541">
        <f>'RESUMEN TOTAL'!E568</f>
        <v>0</v>
      </c>
      <c r="E541">
        <f>'RESUMEN TOTAL'!F568</f>
        <v>0</v>
      </c>
      <c r="F541">
        <f>'RESUMEN TOTAL'!L568</f>
        <v>0</v>
      </c>
      <c r="G541">
        <f>'RESUMEN TOTAL'!M568</f>
        <v>0</v>
      </c>
      <c r="H541">
        <f>'RESUMEN TOTAL'!N568</f>
        <v>0</v>
      </c>
      <c r="I541">
        <f>'RESUMEN TOTAL'!O568</f>
        <v>0</v>
      </c>
      <c r="J541">
        <f>'RESUMEN TOTAL'!P568</f>
        <v>0</v>
      </c>
      <c r="K541">
        <f>'RESUMEN TOTAL'!Q568</f>
        <v>0</v>
      </c>
      <c r="L541">
        <f>'RESUMEN TOTAL'!R568</f>
        <v>0</v>
      </c>
      <c r="M541">
        <f>'RESUMEN TOTAL'!S568</f>
        <v>0</v>
      </c>
      <c r="N541">
        <f>'RESUMEN TOTAL'!T568</f>
        <v>0</v>
      </c>
      <c r="O541">
        <f>'RESUMEN TOTAL'!U568</f>
        <v>0</v>
      </c>
      <c r="P541">
        <f>'RESUMEN TOTAL'!V568</f>
        <v>0</v>
      </c>
      <c r="Q541">
        <f>'RESUMEN TOTAL'!W568</f>
        <v>0</v>
      </c>
      <c r="R541">
        <f>'RESUMEN TOTAL'!X568</f>
        <v>0</v>
      </c>
      <c r="S541">
        <f>'RESUMEN TOTAL'!Y568</f>
        <v>0</v>
      </c>
      <c r="T541">
        <f>'RESUMEN TOTAL'!Z568</f>
        <v>0</v>
      </c>
      <c r="U541">
        <f>'RESUMEN TOTAL'!AA568</f>
        <v>0</v>
      </c>
      <c r="V541">
        <f>'RESUMEN TOTAL'!AB568</f>
        <v>0</v>
      </c>
      <c r="W541">
        <f>'RESUMEN TOTAL'!AC568</f>
        <v>0</v>
      </c>
      <c r="X541">
        <f>'RESUMEN TOTAL'!AD568</f>
        <v>0</v>
      </c>
      <c r="Y541">
        <f>'RESUMEN TOTAL'!AE568</f>
        <v>0</v>
      </c>
      <c r="Z541">
        <f>'RESUMEN TOTAL'!AF568</f>
        <v>0</v>
      </c>
      <c r="AA541">
        <f>'RESUMEN TOTAL'!AG568</f>
        <v>0</v>
      </c>
      <c r="AB541">
        <f>'RESUMEN TOTAL'!AH568</f>
        <v>0</v>
      </c>
      <c r="AC541">
        <f>'RESUMEN TOTAL'!AI568</f>
        <v>0</v>
      </c>
      <c r="AD541">
        <f>'RESUMEN TOTAL'!AJ568</f>
        <v>0</v>
      </c>
      <c r="AE541">
        <f>'RESUMEN TOTAL'!AK568</f>
        <v>0</v>
      </c>
      <c r="AF541">
        <f>'RESUMEN TOTAL'!AL568</f>
        <v>0</v>
      </c>
      <c r="AG541">
        <f>'RESUMEN TOTAL'!AM568</f>
        <v>0</v>
      </c>
      <c r="AH541">
        <f>'RESUMEN TOTAL'!AN568</f>
        <v>0</v>
      </c>
    </row>
    <row r="542" spans="1:34" x14ac:dyDescent="0.25">
      <c r="A542">
        <f>'RESUMEN TOTAL'!A569</f>
        <v>0</v>
      </c>
      <c r="B542">
        <f>'RESUMEN TOTAL'!B569</f>
        <v>0</v>
      </c>
      <c r="C542">
        <f>'RESUMEN TOTAL'!D569</f>
        <v>0</v>
      </c>
      <c r="D542">
        <f>'RESUMEN TOTAL'!E569</f>
        <v>0</v>
      </c>
      <c r="E542">
        <f>'RESUMEN TOTAL'!F569</f>
        <v>0</v>
      </c>
      <c r="F542">
        <f>'RESUMEN TOTAL'!L569</f>
        <v>0</v>
      </c>
      <c r="G542">
        <f>'RESUMEN TOTAL'!M569</f>
        <v>0</v>
      </c>
      <c r="H542">
        <f>'RESUMEN TOTAL'!N569</f>
        <v>0</v>
      </c>
      <c r="I542">
        <f>'RESUMEN TOTAL'!O569</f>
        <v>0</v>
      </c>
      <c r="J542">
        <f>'RESUMEN TOTAL'!P569</f>
        <v>0</v>
      </c>
      <c r="K542">
        <f>'RESUMEN TOTAL'!Q569</f>
        <v>0</v>
      </c>
      <c r="L542">
        <f>'RESUMEN TOTAL'!R569</f>
        <v>0</v>
      </c>
      <c r="M542">
        <f>'RESUMEN TOTAL'!S569</f>
        <v>0</v>
      </c>
      <c r="N542">
        <f>'RESUMEN TOTAL'!T569</f>
        <v>0</v>
      </c>
      <c r="O542">
        <f>'RESUMEN TOTAL'!U569</f>
        <v>0</v>
      </c>
      <c r="P542">
        <f>'RESUMEN TOTAL'!V569</f>
        <v>0</v>
      </c>
      <c r="Q542">
        <f>'RESUMEN TOTAL'!W569</f>
        <v>0</v>
      </c>
      <c r="R542">
        <f>'RESUMEN TOTAL'!X569</f>
        <v>0</v>
      </c>
      <c r="S542">
        <f>'RESUMEN TOTAL'!Y569</f>
        <v>0</v>
      </c>
      <c r="T542">
        <f>'RESUMEN TOTAL'!Z569</f>
        <v>0</v>
      </c>
      <c r="U542">
        <f>'RESUMEN TOTAL'!AA569</f>
        <v>0</v>
      </c>
      <c r="V542">
        <f>'RESUMEN TOTAL'!AB569</f>
        <v>0</v>
      </c>
      <c r="W542">
        <f>'RESUMEN TOTAL'!AC569</f>
        <v>0</v>
      </c>
      <c r="X542">
        <f>'RESUMEN TOTAL'!AD569</f>
        <v>0</v>
      </c>
      <c r="Y542">
        <f>'RESUMEN TOTAL'!AE569</f>
        <v>0</v>
      </c>
      <c r="Z542">
        <f>'RESUMEN TOTAL'!AF569</f>
        <v>0</v>
      </c>
      <c r="AA542">
        <f>'RESUMEN TOTAL'!AG569</f>
        <v>0</v>
      </c>
      <c r="AB542">
        <f>'RESUMEN TOTAL'!AH569</f>
        <v>0</v>
      </c>
      <c r="AC542">
        <f>'RESUMEN TOTAL'!AI569</f>
        <v>0</v>
      </c>
      <c r="AD542">
        <f>'RESUMEN TOTAL'!AJ569</f>
        <v>0</v>
      </c>
      <c r="AE542">
        <f>'RESUMEN TOTAL'!AK569</f>
        <v>0</v>
      </c>
      <c r="AF542">
        <f>'RESUMEN TOTAL'!AL569</f>
        <v>0</v>
      </c>
      <c r="AG542">
        <f>'RESUMEN TOTAL'!AM569</f>
        <v>0</v>
      </c>
      <c r="AH542">
        <f>'RESUMEN TOTAL'!AN569</f>
        <v>0</v>
      </c>
    </row>
    <row r="543" spans="1:34" x14ac:dyDescent="0.25">
      <c r="A543">
        <f>'RESUMEN TOTAL'!A570</f>
        <v>0</v>
      </c>
      <c r="B543">
        <f>'RESUMEN TOTAL'!B570</f>
        <v>0</v>
      </c>
      <c r="C543">
        <f>'RESUMEN TOTAL'!D570</f>
        <v>0</v>
      </c>
      <c r="D543">
        <f>'RESUMEN TOTAL'!E570</f>
        <v>0</v>
      </c>
      <c r="E543">
        <f>'RESUMEN TOTAL'!F570</f>
        <v>0</v>
      </c>
      <c r="F543">
        <f>'RESUMEN TOTAL'!L570</f>
        <v>0</v>
      </c>
      <c r="G543">
        <f>'RESUMEN TOTAL'!M570</f>
        <v>0</v>
      </c>
      <c r="H543">
        <f>'RESUMEN TOTAL'!N570</f>
        <v>0</v>
      </c>
      <c r="I543">
        <f>'RESUMEN TOTAL'!O570</f>
        <v>0</v>
      </c>
      <c r="J543">
        <f>'RESUMEN TOTAL'!P570</f>
        <v>0</v>
      </c>
      <c r="K543">
        <f>'RESUMEN TOTAL'!Q570</f>
        <v>0</v>
      </c>
      <c r="L543">
        <f>'RESUMEN TOTAL'!R570</f>
        <v>0</v>
      </c>
      <c r="M543">
        <f>'RESUMEN TOTAL'!S570</f>
        <v>0</v>
      </c>
      <c r="N543">
        <f>'RESUMEN TOTAL'!T570</f>
        <v>0</v>
      </c>
      <c r="O543">
        <f>'RESUMEN TOTAL'!U570</f>
        <v>0</v>
      </c>
      <c r="P543">
        <f>'RESUMEN TOTAL'!V570</f>
        <v>0</v>
      </c>
      <c r="Q543">
        <f>'RESUMEN TOTAL'!W570</f>
        <v>0</v>
      </c>
      <c r="R543">
        <f>'RESUMEN TOTAL'!X570</f>
        <v>0</v>
      </c>
      <c r="S543">
        <f>'RESUMEN TOTAL'!Y570</f>
        <v>0</v>
      </c>
      <c r="T543">
        <f>'RESUMEN TOTAL'!Z570</f>
        <v>0</v>
      </c>
      <c r="U543">
        <f>'RESUMEN TOTAL'!AA570</f>
        <v>0</v>
      </c>
      <c r="V543">
        <f>'RESUMEN TOTAL'!AB570</f>
        <v>0</v>
      </c>
      <c r="W543">
        <f>'RESUMEN TOTAL'!AC570</f>
        <v>0</v>
      </c>
      <c r="X543">
        <f>'RESUMEN TOTAL'!AD570</f>
        <v>0</v>
      </c>
      <c r="Y543">
        <f>'RESUMEN TOTAL'!AE570</f>
        <v>0</v>
      </c>
      <c r="Z543">
        <f>'RESUMEN TOTAL'!AF570</f>
        <v>0</v>
      </c>
      <c r="AA543">
        <f>'RESUMEN TOTAL'!AG570</f>
        <v>0</v>
      </c>
      <c r="AB543">
        <f>'RESUMEN TOTAL'!AH570</f>
        <v>0</v>
      </c>
      <c r="AC543">
        <f>'RESUMEN TOTAL'!AI570</f>
        <v>0</v>
      </c>
      <c r="AD543">
        <f>'RESUMEN TOTAL'!AJ570</f>
        <v>0</v>
      </c>
      <c r="AE543">
        <f>'RESUMEN TOTAL'!AK570</f>
        <v>0</v>
      </c>
      <c r="AF543">
        <f>'RESUMEN TOTAL'!AL570</f>
        <v>0</v>
      </c>
      <c r="AG543">
        <f>'RESUMEN TOTAL'!AM570</f>
        <v>0</v>
      </c>
      <c r="AH543">
        <f>'RESUMEN TOTAL'!AN570</f>
        <v>0</v>
      </c>
    </row>
    <row r="544" spans="1:34" x14ac:dyDescent="0.25">
      <c r="A544">
        <f>'RESUMEN TOTAL'!A571</f>
        <v>0</v>
      </c>
      <c r="B544">
        <f>'RESUMEN TOTAL'!B571</f>
        <v>0</v>
      </c>
      <c r="C544">
        <f>'RESUMEN TOTAL'!D571</f>
        <v>0</v>
      </c>
      <c r="D544">
        <f>'RESUMEN TOTAL'!E571</f>
        <v>0</v>
      </c>
      <c r="E544">
        <f>'RESUMEN TOTAL'!F571</f>
        <v>0</v>
      </c>
      <c r="F544">
        <f>'RESUMEN TOTAL'!L571</f>
        <v>0</v>
      </c>
      <c r="G544">
        <f>'RESUMEN TOTAL'!M571</f>
        <v>0</v>
      </c>
      <c r="H544">
        <f>'RESUMEN TOTAL'!N571</f>
        <v>0</v>
      </c>
      <c r="I544">
        <f>'RESUMEN TOTAL'!O571</f>
        <v>0</v>
      </c>
      <c r="J544">
        <f>'RESUMEN TOTAL'!P571</f>
        <v>0</v>
      </c>
      <c r="K544">
        <f>'RESUMEN TOTAL'!Q571</f>
        <v>0</v>
      </c>
      <c r="L544">
        <f>'RESUMEN TOTAL'!R571</f>
        <v>0</v>
      </c>
      <c r="M544">
        <f>'RESUMEN TOTAL'!S571</f>
        <v>0</v>
      </c>
      <c r="N544">
        <f>'RESUMEN TOTAL'!T571</f>
        <v>0</v>
      </c>
      <c r="O544">
        <f>'RESUMEN TOTAL'!U571</f>
        <v>0</v>
      </c>
      <c r="P544">
        <f>'RESUMEN TOTAL'!V571</f>
        <v>0</v>
      </c>
      <c r="Q544">
        <f>'RESUMEN TOTAL'!W571</f>
        <v>0</v>
      </c>
      <c r="R544">
        <f>'RESUMEN TOTAL'!X571</f>
        <v>0</v>
      </c>
      <c r="S544">
        <f>'RESUMEN TOTAL'!Y571</f>
        <v>0</v>
      </c>
      <c r="T544">
        <f>'RESUMEN TOTAL'!Z571</f>
        <v>0</v>
      </c>
      <c r="U544">
        <f>'RESUMEN TOTAL'!AA571</f>
        <v>0</v>
      </c>
      <c r="V544">
        <f>'RESUMEN TOTAL'!AB571</f>
        <v>0</v>
      </c>
      <c r="W544">
        <f>'RESUMEN TOTAL'!AC571</f>
        <v>0</v>
      </c>
      <c r="X544">
        <f>'RESUMEN TOTAL'!AD571</f>
        <v>0</v>
      </c>
      <c r="Y544">
        <f>'RESUMEN TOTAL'!AE571</f>
        <v>0</v>
      </c>
      <c r="Z544">
        <f>'RESUMEN TOTAL'!AF571</f>
        <v>0</v>
      </c>
      <c r="AA544">
        <f>'RESUMEN TOTAL'!AG571</f>
        <v>0</v>
      </c>
      <c r="AB544">
        <f>'RESUMEN TOTAL'!AH571</f>
        <v>0</v>
      </c>
      <c r="AC544">
        <f>'RESUMEN TOTAL'!AI571</f>
        <v>0</v>
      </c>
      <c r="AD544">
        <f>'RESUMEN TOTAL'!AJ571</f>
        <v>0</v>
      </c>
      <c r="AE544">
        <f>'RESUMEN TOTAL'!AK571</f>
        <v>0</v>
      </c>
      <c r="AF544">
        <f>'RESUMEN TOTAL'!AL571</f>
        <v>0</v>
      </c>
      <c r="AG544">
        <f>'RESUMEN TOTAL'!AM571</f>
        <v>0</v>
      </c>
      <c r="AH544">
        <f>'RESUMEN TOTAL'!AN571</f>
        <v>0</v>
      </c>
    </row>
    <row r="545" spans="1:34" x14ac:dyDescent="0.25">
      <c r="A545">
        <f>'RESUMEN TOTAL'!A572</f>
        <v>0</v>
      </c>
      <c r="B545">
        <f>'RESUMEN TOTAL'!B572</f>
        <v>0</v>
      </c>
      <c r="C545">
        <f>'RESUMEN TOTAL'!D572</f>
        <v>0</v>
      </c>
      <c r="D545">
        <f>'RESUMEN TOTAL'!E572</f>
        <v>0</v>
      </c>
      <c r="E545">
        <f>'RESUMEN TOTAL'!F572</f>
        <v>0</v>
      </c>
      <c r="F545">
        <f>'RESUMEN TOTAL'!L572</f>
        <v>0</v>
      </c>
      <c r="G545">
        <f>'RESUMEN TOTAL'!M572</f>
        <v>0</v>
      </c>
      <c r="H545">
        <f>'RESUMEN TOTAL'!N572</f>
        <v>0</v>
      </c>
      <c r="I545">
        <f>'RESUMEN TOTAL'!O572</f>
        <v>0</v>
      </c>
      <c r="J545">
        <f>'RESUMEN TOTAL'!P572</f>
        <v>0</v>
      </c>
      <c r="K545">
        <f>'RESUMEN TOTAL'!Q572</f>
        <v>0</v>
      </c>
      <c r="L545">
        <f>'RESUMEN TOTAL'!R572</f>
        <v>0</v>
      </c>
      <c r="M545">
        <f>'RESUMEN TOTAL'!S572</f>
        <v>0</v>
      </c>
      <c r="N545">
        <f>'RESUMEN TOTAL'!T572</f>
        <v>0</v>
      </c>
      <c r="O545">
        <f>'RESUMEN TOTAL'!U572</f>
        <v>0</v>
      </c>
      <c r="P545">
        <f>'RESUMEN TOTAL'!V572</f>
        <v>0</v>
      </c>
      <c r="Q545">
        <f>'RESUMEN TOTAL'!W572</f>
        <v>0</v>
      </c>
      <c r="R545">
        <f>'RESUMEN TOTAL'!X572</f>
        <v>0</v>
      </c>
      <c r="S545">
        <f>'RESUMEN TOTAL'!Y572</f>
        <v>0</v>
      </c>
      <c r="T545">
        <f>'RESUMEN TOTAL'!Z572</f>
        <v>0</v>
      </c>
      <c r="U545">
        <f>'RESUMEN TOTAL'!AA572</f>
        <v>0</v>
      </c>
      <c r="V545">
        <f>'RESUMEN TOTAL'!AB572</f>
        <v>0</v>
      </c>
      <c r="W545">
        <f>'RESUMEN TOTAL'!AC572</f>
        <v>0</v>
      </c>
      <c r="X545">
        <f>'RESUMEN TOTAL'!AD572</f>
        <v>0</v>
      </c>
      <c r="Y545">
        <f>'RESUMEN TOTAL'!AE572</f>
        <v>0</v>
      </c>
      <c r="Z545">
        <f>'RESUMEN TOTAL'!AF572</f>
        <v>0</v>
      </c>
      <c r="AA545">
        <f>'RESUMEN TOTAL'!AG572</f>
        <v>0</v>
      </c>
      <c r="AB545">
        <f>'RESUMEN TOTAL'!AH572</f>
        <v>0</v>
      </c>
      <c r="AC545">
        <f>'RESUMEN TOTAL'!AI572</f>
        <v>0</v>
      </c>
      <c r="AD545">
        <f>'RESUMEN TOTAL'!AJ572</f>
        <v>0</v>
      </c>
      <c r="AE545">
        <f>'RESUMEN TOTAL'!AK572</f>
        <v>0</v>
      </c>
      <c r="AF545">
        <f>'RESUMEN TOTAL'!AL572</f>
        <v>0</v>
      </c>
      <c r="AG545">
        <f>'RESUMEN TOTAL'!AM572</f>
        <v>0</v>
      </c>
      <c r="AH545">
        <f>'RESUMEN TOTAL'!AN572</f>
        <v>0</v>
      </c>
    </row>
    <row r="546" spans="1:34" x14ac:dyDescent="0.25">
      <c r="A546">
        <f>'RESUMEN TOTAL'!A573</f>
        <v>0</v>
      </c>
      <c r="B546">
        <f>'RESUMEN TOTAL'!B573</f>
        <v>0</v>
      </c>
      <c r="C546">
        <f>'RESUMEN TOTAL'!D573</f>
        <v>0</v>
      </c>
      <c r="D546">
        <f>'RESUMEN TOTAL'!E573</f>
        <v>0</v>
      </c>
      <c r="E546">
        <f>'RESUMEN TOTAL'!F573</f>
        <v>0</v>
      </c>
      <c r="F546">
        <f>'RESUMEN TOTAL'!L573</f>
        <v>0</v>
      </c>
      <c r="G546">
        <f>'RESUMEN TOTAL'!M573</f>
        <v>0</v>
      </c>
      <c r="H546">
        <f>'RESUMEN TOTAL'!N573</f>
        <v>0</v>
      </c>
      <c r="I546">
        <f>'RESUMEN TOTAL'!O573</f>
        <v>0</v>
      </c>
      <c r="J546">
        <f>'RESUMEN TOTAL'!P573</f>
        <v>0</v>
      </c>
      <c r="K546">
        <f>'RESUMEN TOTAL'!Q573</f>
        <v>0</v>
      </c>
      <c r="L546">
        <f>'RESUMEN TOTAL'!R573</f>
        <v>0</v>
      </c>
      <c r="M546">
        <f>'RESUMEN TOTAL'!S573</f>
        <v>0</v>
      </c>
      <c r="N546">
        <f>'RESUMEN TOTAL'!T573</f>
        <v>0</v>
      </c>
      <c r="O546">
        <f>'RESUMEN TOTAL'!U573</f>
        <v>0</v>
      </c>
      <c r="P546">
        <f>'RESUMEN TOTAL'!V573</f>
        <v>0</v>
      </c>
      <c r="Q546">
        <f>'RESUMEN TOTAL'!W573</f>
        <v>0</v>
      </c>
      <c r="R546">
        <f>'RESUMEN TOTAL'!X573</f>
        <v>0</v>
      </c>
      <c r="S546">
        <f>'RESUMEN TOTAL'!Y573</f>
        <v>0</v>
      </c>
      <c r="T546">
        <f>'RESUMEN TOTAL'!Z573</f>
        <v>0</v>
      </c>
      <c r="U546">
        <f>'RESUMEN TOTAL'!AA573</f>
        <v>0</v>
      </c>
      <c r="V546">
        <f>'RESUMEN TOTAL'!AB573</f>
        <v>0</v>
      </c>
      <c r="W546">
        <f>'RESUMEN TOTAL'!AC573</f>
        <v>0</v>
      </c>
      <c r="X546">
        <f>'RESUMEN TOTAL'!AD573</f>
        <v>0</v>
      </c>
      <c r="Y546">
        <f>'RESUMEN TOTAL'!AE573</f>
        <v>0</v>
      </c>
      <c r="Z546">
        <f>'RESUMEN TOTAL'!AF573</f>
        <v>0</v>
      </c>
      <c r="AA546">
        <f>'RESUMEN TOTAL'!AG573</f>
        <v>0</v>
      </c>
      <c r="AB546">
        <f>'RESUMEN TOTAL'!AH573</f>
        <v>0</v>
      </c>
      <c r="AC546">
        <f>'RESUMEN TOTAL'!AI573</f>
        <v>0</v>
      </c>
      <c r="AD546">
        <f>'RESUMEN TOTAL'!AJ573</f>
        <v>0</v>
      </c>
      <c r="AE546">
        <f>'RESUMEN TOTAL'!AK573</f>
        <v>0</v>
      </c>
      <c r="AF546">
        <f>'RESUMEN TOTAL'!AL573</f>
        <v>0</v>
      </c>
      <c r="AG546">
        <f>'RESUMEN TOTAL'!AM573</f>
        <v>0</v>
      </c>
      <c r="AH546">
        <f>'RESUMEN TOTAL'!AN573</f>
        <v>0</v>
      </c>
    </row>
    <row r="547" spans="1:34" x14ac:dyDescent="0.25">
      <c r="A547">
        <f>'RESUMEN TOTAL'!A574</f>
        <v>0</v>
      </c>
      <c r="B547">
        <f>'RESUMEN TOTAL'!B574</f>
        <v>0</v>
      </c>
      <c r="C547">
        <f>'RESUMEN TOTAL'!D574</f>
        <v>0</v>
      </c>
      <c r="D547">
        <f>'RESUMEN TOTAL'!E574</f>
        <v>0</v>
      </c>
      <c r="E547">
        <f>'RESUMEN TOTAL'!F574</f>
        <v>0</v>
      </c>
      <c r="F547">
        <f>'RESUMEN TOTAL'!L574</f>
        <v>0</v>
      </c>
      <c r="G547">
        <f>'RESUMEN TOTAL'!M574</f>
        <v>0</v>
      </c>
      <c r="H547">
        <f>'RESUMEN TOTAL'!N574</f>
        <v>0</v>
      </c>
      <c r="I547">
        <f>'RESUMEN TOTAL'!O574</f>
        <v>0</v>
      </c>
      <c r="J547">
        <f>'RESUMEN TOTAL'!P574</f>
        <v>0</v>
      </c>
      <c r="K547">
        <f>'RESUMEN TOTAL'!Q574</f>
        <v>0</v>
      </c>
      <c r="L547">
        <f>'RESUMEN TOTAL'!R574</f>
        <v>0</v>
      </c>
      <c r="M547">
        <f>'RESUMEN TOTAL'!S574</f>
        <v>0</v>
      </c>
      <c r="N547">
        <f>'RESUMEN TOTAL'!T574</f>
        <v>0</v>
      </c>
      <c r="O547">
        <f>'RESUMEN TOTAL'!U574</f>
        <v>0</v>
      </c>
      <c r="P547">
        <f>'RESUMEN TOTAL'!V574</f>
        <v>0</v>
      </c>
      <c r="Q547">
        <f>'RESUMEN TOTAL'!W574</f>
        <v>0</v>
      </c>
      <c r="R547">
        <f>'RESUMEN TOTAL'!X574</f>
        <v>0</v>
      </c>
      <c r="S547">
        <f>'RESUMEN TOTAL'!Y574</f>
        <v>0</v>
      </c>
      <c r="T547">
        <f>'RESUMEN TOTAL'!Z574</f>
        <v>0</v>
      </c>
      <c r="U547">
        <f>'RESUMEN TOTAL'!AA574</f>
        <v>0</v>
      </c>
      <c r="V547">
        <f>'RESUMEN TOTAL'!AB574</f>
        <v>0</v>
      </c>
      <c r="W547">
        <f>'RESUMEN TOTAL'!AC574</f>
        <v>0</v>
      </c>
      <c r="X547">
        <f>'RESUMEN TOTAL'!AD574</f>
        <v>0</v>
      </c>
      <c r="Y547">
        <f>'RESUMEN TOTAL'!AE574</f>
        <v>0</v>
      </c>
      <c r="Z547">
        <f>'RESUMEN TOTAL'!AF574</f>
        <v>0</v>
      </c>
      <c r="AA547">
        <f>'RESUMEN TOTAL'!AG574</f>
        <v>0</v>
      </c>
      <c r="AB547">
        <f>'RESUMEN TOTAL'!AH574</f>
        <v>0</v>
      </c>
      <c r="AC547">
        <f>'RESUMEN TOTAL'!AI574</f>
        <v>0</v>
      </c>
      <c r="AD547">
        <f>'RESUMEN TOTAL'!AJ574</f>
        <v>0</v>
      </c>
      <c r="AE547">
        <f>'RESUMEN TOTAL'!AK574</f>
        <v>0</v>
      </c>
      <c r="AF547">
        <f>'RESUMEN TOTAL'!AL574</f>
        <v>0</v>
      </c>
      <c r="AG547">
        <f>'RESUMEN TOTAL'!AM574</f>
        <v>0</v>
      </c>
      <c r="AH547">
        <f>'RESUMEN TOTAL'!AN574</f>
        <v>0</v>
      </c>
    </row>
    <row r="548" spans="1:34" x14ac:dyDescent="0.25">
      <c r="A548">
        <f>'RESUMEN TOTAL'!A575</f>
        <v>0</v>
      </c>
      <c r="B548">
        <f>'RESUMEN TOTAL'!B575</f>
        <v>0</v>
      </c>
      <c r="C548">
        <f>'RESUMEN TOTAL'!D575</f>
        <v>0</v>
      </c>
      <c r="D548">
        <f>'RESUMEN TOTAL'!E575</f>
        <v>0</v>
      </c>
      <c r="E548">
        <f>'RESUMEN TOTAL'!F575</f>
        <v>0</v>
      </c>
      <c r="F548">
        <f>'RESUMEN TOTAL'!L575</f>
        <v>0</v>
      </c>
      <c r="G548">
        <f>'RESUMEN TOTAL'!M575</f>
        <v>0</v>
      </c>
      <c r="H548">
        <f>'RESUMEN TOTAL'!N575</f>
        <v>0</v>
      </c>
      <c r="I548">
        <f>'RESUMEN TOTAL'!O575</f>
        <v>0</v>
      </c>
      <c r="J548">
        <f>'RESUMEN TOTAL'!P575</f>
        <v>0</v>
      </c>
      <c r="K548">
        <f>'RESUMEN TOTAL'!Q575</f>
        <v>0</v>
      </c>
      <c r="L548">
        <f>'RESUMEN TOTAL'!R575</f>
        <v>0</v>
      </c>
      <c r="M548">
        <f>'RESUMEN TOTAL'!S575</f>
        <v>0</v>
      </c>
      <c r="N548">
        <f>'RESUMEN TOTAL'!T575</f>
        <v>0</v>
      </c>
      <c r="O548">
        <f>'RESUMEN TOTAL'!U575</f>
        <v>0</v>
      </c>
      <c r="P548">
        <f>'RESUMEN TOTAL'!V575</f>
        <v>0</v>
      </c>
      <c r="Q548">
        <f>'RESUMEN TOTAL'!W575</f>
        <v>0</v>
      </c>
      <c r="R548">
        <f>'RESUMEN TOTAL'!X575</f>
        <v>0</v>
      </c>
      <c r="S548">
        <f>'RESUMEN TOTAL'!Y575</f>
        <v>0</v>
      </c>
      <c r="T548">
        <f>'RESUMEN TOTAL'!Z575</f>
        <v>0</v>
      </c>
      <c r="U548">
        <f>'RESUMEN TOTAL'!AA575</f>
        <v>0</v>
      </c>
      <c r="V548">
        <f>'RESUMEN TOTAL'!AB575</f>
        <v>0</v>
      </c>
      <c r="W548">
        <f>'RESUMEN TOTAL'!AC575</f>
        <v>0</v>
      </c>
      <c r="X548">
        <f>'RESUMEN TOTAL'!AD575</f>
        <v>0</v>
      </c>
      <c r="Y548">
        <f>'RESUMEN TOTAL'!AE575</f>
        <v>0</v>
      </c>
      <c r="Z548">
        <f>'RESUMEN TOTAL'!AF575</f>
        <v>0</v>
      </c>
      <c r="AA548">
        <f>'RESUMEN TOTAL'!AG575</f>
        <v>0</v>
      </c>
      <c r="AB548">
        <f>'RESUMEN TOTAL'!AH575</f>
        <v>0</v>
      </c>
      <c r="AC548">
        <f>'RESUMEN TOTAL'!AI575</f>
        <v>0</v>
      </c>
      <c r="AD548">
        <f>'RESUMEN TOTAL'!AJ575</f>
        <v>0</v>
      </c>
      <c r="AE548">
        <f>'RESUMEN TOTAL'!AK575</f>
        <v>0</v>
      </c>
      <c r="AF548">
        <f>'RESUMEN TOTAL'!AL575</f>
        <v>0</v>
      </c>
      <c r="AG548">
        <f>'RESUMEN TOTAL'!AM575</f>
        <v>0</v>
      </c>
      <c r="AH548">
        <f>'RESUMEN TOTAL'!AN575</f>
        <v>0</v>
      </c>
    </row>
    <row r="549" spans="1:34" x14ac:dyDescent="0.25">
      <c r="A549">
        <f>'RESUMEN TOTAL'!A576</f>
        <v>0</v>
      </c>
      <c r="B549">
        <f>'RESUMEN TOTAL'!B576</f>
        <v>0</v>
      </c>
      <c r="C549">
        <f>'RESUMEN TOTAL'!D576</f>
        <v>0</v>
      </c>
      <c r="D549">
        <f>'RESUMEN TOTAL'!E576</f>
        <v>0</v>
      </c>
      <c r="E549">
        <f>'RESUMEN TOTAL'!F576</f>
        <v>0</v>
      </c>
      <c r="F549">
        <f>'RESUMEN TOTAL'!L576</f>
        <v>0</v>
      </c>
      <c r="G549">
        <f>'RESUMEN TOTAL'!M576</f>
        <v>0</v>
      </c>
      <c r="H549">
        <f>'RESUMEN TOTAL'!N576</f>
        <v>0</v>
      </c>
      <c r="I549">
        <f>'RESUMEN TOTAL'!O576</f>
        <v>0</v>
      </c>
      <c r="J549">
        <f>'RESUMEN TOTAL'!P576</f>
        <v>0</v>
      </c>
      <c r="K549">
        <f>'RESUMEN TOTAL'!Q576</f>
        <v>0</v>
      </c>
      <c r="L549">
        <f>'RESUMEN TOTAL'!R576</f>
        <v>0</v>
      </c>
      <c r="M549">
        <f>'RESUMEN TOTAL'!S576</f>
        <v>0</v>
      </c>
      <c r="N549">
        <f>'RESUMEN TOTAL'!T576</f>
        <v>0</v>
      </c>
      <c r="O549">
        <f>'RESUMEN TOTAL'!U576</f>
        <v>0</v>
      </c>
      <c r="P549">
        <f>'RESUMEN TOTAL'!V576</f>
        <v>0</v>
      </c>
      <c r="Q549">
        <f>'RESUMEN TOTAL'!W576</f>
        <v>0</v>
      </c>
      <c r="R549">
        <f>'RESUMEN TOTAL'!X576</f>
        <v>0</v>
      </c>
      <c r="S549">
        <f>'RESUMEN TOTAL'!Y576</f>
        <v>0</v>
      </c>
      <c r="T549">
        <f>'RESUMEN TOTAL'!Z576</f>
        <v>0</v>
      </c>
      <c r="U549">
        <f>'RESUMEN TOTAL'!AA576</f>
        <v>0</v>
      </c>
      <c r="V549">
        <f>'RESUMEN TOTAL'!AB576</f>
        <v>0</v>
      </c>
      <c r="W549">
        <f>'RESUMEN TOTAL'!AC576</f>
        <v>0</v>
      </c>
      <c r="X549">
        <f>'RESUMEN TOTAL'!AD576</f>
        <v>0</v>
      </c>
      <c r="Y549">
        <f>'RESUMEN TOTAL'!AE576</f>
        <v>0</v>
      </c>
      <c r="Z549">
        <f>'RESUMEN TOTAL'!AF576</f>
        <v>0</v>
      </c>
      <c r="AA549">
        <f>'RESUMEN TOTAL'!AG576</f>
        <v>0</v>
      </c>
      <c r="AB549">
        <f>'RESUMEN TOTAL'!AH576</f>
        <v>0</v>
      </c>
      <c r="AC549">
        <f>'RESUMEN TOTAL'!AI576</f>
        <v>0</v>
      </c>
      <c r="AD549">
        <f>'RESUMEN TOTAL'!AJ576</f>
        <v>0</v>
      </c>
      <c r="AE549">
        <f>'RESUMEN TOTAL'!AK576</f>
        <v>0</v>
      </c>
      <c r="AF549">
        <f>'RESUMEN TOTAL'!AL576</f>
        <v>0</v>
      </c>
      <c r="AG549">
        <f>'RESUMEN TOTAL'!AM576</f>
        <v>0</v>
      </c>
      <c r="AH549">
        <f>'RESUMEN TOTAL'!AN576</f>
        <v>0</v>
      </c>
    </row>
    <row r="550" spans="1:34" x14ac:dyDescent="0.25">
      <c r="A550">
        <f>'RESUMEN TOTAL'!A577</f>
        <v>0</v>
      </c>
      <c r="B550">
        <f>'RESUMEN TOTAL'!B577</f>
        <v>0</v>
      </c>
      <c r="C550">
        <f>'RESUMEN TOTAL'!D577</f>
        <v>0</v>
      </c>
      <c r="D550">
        <f>'RESUMEN TOTAL'!E577</f>
        <v>0</v>
      </c>
      <c r="E550">
        <f>'RESUMEN TOTAL'!F577</f>
        <v>0</v>
      </c>
      <c r="F550">
        <f>'RESUMEN TOTAL'!L577</f>
        <v>0</v>
      </c>
      <c r="G550">
        <f>'RESUMEN TOTAL'!M577</f>
        <v>0</v>
      </c>
      <c r="H550">
        <f>'RESUMEN TOTAL'!N577</f>
        <v>0</v>
      </c>
      <c r="I550">
        <f>'RESUMEN TOTAL'!O577</f>
        <v>0</v>
      </c>
      <c r="J550">
        <f>'RESUMEN TOTAL'!P577</f>
        <v>0</v>
      </c>
      <c r="K550">
        <f>'RESUMEN TOTAL'!Q577</f>
        <v>0</v>
      </c>
      <c r="L550">
        <f>'RESUMEN TOTAL'!R577</f>
        <v>0</v>
      </c>
      <c r="M550">
        <f>'RESUMEN TOTAL'!S577</f>
        <v>0</v>
      </c>
      <c r="N550">
        <f>'RESUMEN TOTAL'!T577</f>
        <v>0</v>
      </c>
      <c r="O550">
        <f>'RESUMEN TOTAL'!U577</f>
        <v>0</v>
      </c>
      <c r="P550">
        <f>'RESUMEN TOTAL'!V577</f>
        <v>0</v>
      </c>
      <c r="Q550">
        <f>'RESUMEN TOTAL'!W577</f>
        <v>0</v>
      </c>
      <c r="R550">
        <f>'RESUMEN TOTAL'!X577</f>
        <v>0</v>
      </c>
      <c r="S550">
        <f>'RESUMEN TOTAL'!Y577</f>
        <v>0</v>
      </c>
      <c r="T550">
        <f>'RESUMEN TOTAL'!Z577</f>
        <v>0</v>
      </c>
      <c r="U550">
        <f>'RESUMEN TOTAL'!AA577</f>
        <v>0</v>
      </c>
      <c r="V550">
        <f>'RESUMEN TOTAL'!AB577</f>
        <v>0</v>
      </c>
      <c r="W550">
        <f>'RESUMEN TOTAL'!AC577</f>
        <v>0</v>
      </c>
      <c r="X550">
        <f>'RESUMEN TOTAL'!AD577</f>
        <v>0</v>
      </c>
      <c r="Y550">
        <f>'RESUMEN TOTAL'!AE577</f>
        <v>0</v>
      </c>
      <c r="Z550">
        <f>'RESUMEN TOTAL'!AF577</f>
        <v>0</v>
      </c>
      <c r="AA550">
        <f>'RESUMEN TOTAL'!AG577</f>
        <v>0</v>
      </c>
      <c r="AB550">
        <f>'RESUMEN TOTAL'!AH577</f>
        <v>0</v>
      </c>
      <c r="AC550">
        <f>'RESUMEN TOTAL'!AI577</f>
        <v>0</v>
      </c>
      <c r="AD550">
        <f>'RESUMEN TOTAL'!AJ577</f>
        <v>0</v>
      </c>
      <c r="AE550">
        <f>'RESUMEN TOTAL'!AK577</f>
        <v>0</v>
      </c>
      <c r="AF550">
        <f>'RESUMEN TOTAL'!AL577</f>
        <v>0</v>
      </c>
      <c r="AG550">
        <f>'RESUMEN TOTAL'!AM577</f>
        <v>0</v>
      </c>
      <c r="AH550">
        <f>'RESUMEN TOTAL'!AN577</f>
        <v>0</v>
      </c>
    </row>
    <row r="551" spans="1:34" x14ac:dyDescent="0.25">
      <c r="A551">
        <f>'RESUMEN TOTAL'!A578</f>
        <v>0</v>
      </c>
      <c r="B551">
        <f>'RESUMEN TOTAL'!B578</f>
        <v>0</v>
      </c>
      <c r="C551">
        <f>'RESUMEN TOTAL'!D578</f>
        <v>0</v>
      </c>
      <c r="D551">
        <f>'RESUMEN TOTAL'!E578</f>
        <v>0</v>
      </c>
      <c r="E551">
        <f>'RESUMEN TOTAL'!F578</f>
        <v>0</v>
      </c>
      <c r="F551">
        <f>'RESUMEN TOTAL'!L578</f>
        <v>0</v>
      </c>
      <c r="G551">
        <f>'RESUMEN TOTAL'!M578</f>
        <v>0</v>
      </c>
      <c r="H551">
        <f>'RESUMEN TOTAL'!N578</f>
        <v>0</v>
      </c>
      <c r="I551">
        <f>'RESUMEN TOTAL'!O578</f>
        <v>0</v>
      </c>
      <c r="J551">
        <f>'RESUMEN TOTAL'!P578</f>
        <v>0</v>
      </c>
      <c r="K551">
        <f>'RESUMEN TOTAL'!Q578</f>
        <v>0</v>
      </c>
      <c r="L551">
        <f>'RESUMEN TOTAL'!R578</f>
        <v>0</v>
      </c>
      <c r="M551">
        <f>'RESUMEN TOTAL'!S578</f>
        <v>0</v>
      </c>
      <c r="N551">
        <f>'RESUMEN TOTAL'!T578</f>
        <v>0</v>
      </c>
      <c r="O551">
        <f>'RESUMEN TOTAL'!U578</f>
        <v>0</v>
      </c>
      <c r="P551">
        <f>'RESUMEN TOTAL'!V578</f>
        <v>0</v>
      </c>
      <c r="Q551">
        <f>'RESUMEN TOTAL'!W578</f>
        <v>0</v>
      </c>
      <c r="R551">
        <f>'RESUMEN TOTAL'!X578</f>
        <v>0</v>
      </c>
      <c r="S551">
        <f>'RESUMEN TOTAL'!Y578</f>
        <v>0</v>
      </c>
      <c r="T551">
        <f>'RESUMEN TOTAL'!Z578</f>
        <v>0</v>
      </c>
      <c r="U551">
        <f>'RESUMEN TOTAL'!AA578</f>
        <v>0</v>
      </c>
      <c r="V551">
        <f>'RESUMEN TOTAL'!AB578</f>
        <v>0</v>
      </c>
      <c r="W551">
        <f>'RESUMEN TOTAL'!AC578</f>
        <v>0</v>
      </c>
      <c r="X551">
        <f>'RESUMEN TOTAL'!AD578</f>
        <v>0</v>
      </c>
      <c r="Y551">
        <f>'RESUMEN TOTAL'!AE578</f>
        <v>0</v>
      </c>
      <c r="Z551">
        <f>'RESUMEN TOTAL'!AF578</f>
        <v>0</v>
      </c>
      <c r="AA551">
        <f>'RESUMEN TOTAL'!AG578</f>
        <v>0</v>
      </c>
      <c r="AB551">
        <f>'RESUMEN TOTAL'!AH578</f>
        <v>0</v>
      </c>
      <c r="AC551">
        <f>'RESUMEN TOTAL'!AI578</f>
        <v>0</v>
      </c>
      <c r="AD551">
        <f>'RESUMEN TOTAL'!AJ578</f>
        <v>0</v>
      </c>
      <c r="AE551">
        <f>'RESUMEN TOTAL'!AK578</f>
        <v>0</v>
      </c>
      <c r="AF551">
        <f>'RESUMEN TOTAL'!AL578</f>
        <v>0</v>
      </c>
      <c r="AG551">
        <f>'RESUMEN TOTAL'!AM578</f>
        <v>0</v>
      </c>
      <c r="AH551">
        <f>'RESUMEN TOTAL'!AN578</f>
        <v>0</v>
      </c>
    </row>
    <row r="552" spans="1:34" x14ac:dyDescent="0.25">
      <c r="A552">
        <f>'RESUMEN TOTAL'!A579</f>
        <v>0</v>
      </c>
      <c r="B552">
        <f>'RESUMEN TOTAL'!B579</f>
        <v>0</v>
      </c>
      <c r="C552">
        <f>'RESUMEN TOTAL'!D579</f>
        <v>0</v>
      </c>
      <c r="D552">
        <f>'RESUMEN TOTAL'!E579</f>
        <v>0</v>
      </c>
      <c r="E552">
        <f>'RESUMEN TOTAL'!F579</f>
        <v>0</v>
      </c>
      <c r="F552">
        <f>'RESUMEN TOTAL'!L579</f>
        <v>0</v>
      </c>
      <c r="G552">
        <f>'RESUMEN TOTAL'!M579</f>
        <v>0</v>
      </c>
      <c r="H552">
        <f>'RESUMEN TOTAL'!N579</f>
        <v>0</v>
      </c>
      <c r="I552">
        <f>'RESUMEN TOTAL'!O579</f>
        <v>0</v>
      </c>
      <c r="J552">
        <f>'RESUMEN TOTAL'!P579</f>
        <v>0</v>
      </c>
      <c r="K552">
        <f>'RESUMEN TOTAL'!Q579</f>
        <v>0</v>
      </c>
      <c r="L552">
        <f>'RESUMEN TOTAL'!R579</f>
        <v>0</v>
      </c>
      <c r="M552">
        <f>'RESUMEN TOTAL'!S579</f>
        <v>0</v>
      </c>
      <c r="N552">
        <f>'RESUMEN TOTAL'!T579</f>
        <v>0</v>
      </c>
      <c r="O552">
        <f>'RESUMEN TOTAL'!U579</f>
        <v>0</v>
      </c>
      <c r="P552">
        <f>'RESUMEN TOTAL'!V579</f>
        <v>0</v>
      </c>
      <c r="Q552">
        <f>'RESUMEN TOTAL'!W579</f>
        <v>0</v>
      </c>
      <c r="R552">
        <f>'RESUMEN TOTAL'!X579</f>
        <v>0</v>
      </c>
      <c r="S552">
        <f>'RESUMEN TOTAL'!Y579</f>
        <v>0</v>
      </c>
      <c r="T552">
        <f>'RESUMEN TOTAL'!Z579</f>
        <v>0</v>
      </c>
      <c r="U552">
        <f>'RESUMEN TOTAL'!AA579</f>
        <v>0</v>
      </c>
      <c r="V552">
        <f>'RESUMEN TOTAL'!AB579</f>
        <v>0</v>
      </c>
      <c r="W552">
        <f>'RESUMEN TOTAL'!AC579</f>
        <v>0</v>
      </c>
      <c r="X552">
        <f>'RESUMEN TOTAL'!AD579</f>
        <v>0</v>
      </c>
      <c r="Y552">
        <f>'RESUMEN TOTAL'!AE579</f>
        <v>0</v>
      </c>
      <c r="Z552">
        <f>'RESUMEN TOTAL'!AF579</f>
        <v>0</v>
      </c>
      <c r="AA552">
        <f>'RESUMEN TOTAL'!AG579</f>
        <v>0</v>
      </c>
      <c r="AB552">
        <f>'RESUMEN TOTAL'!AH579</f>
        <v>0</v>
      </c>
      <c r="AC552">
        <f>'RESUMEN TOTAL'!AI579</f>
        <v>0</v>
      </c>
      <c r="AD552">
        <f>'RESUMEN TOTAL'!AJ579</f>
        <v>0</v>
      </c>
      <c r="AE552">
        <f>'RESUMEN TOTAL'!AK579</f>
        <v>0</v>
      </c>
      <c r="AF552">
        <f>'RESUMEN TOTAL'!AL579</f>
        <v>0</v>
      </c>
      <c r="AG552">
        <f>'RESUMEN TOTAL'!AM579</f>
        <v>0</v>
      </c>
      <c r="AH552">
        <f>'RESUMEN TOTAL'!AN579</f>
        <v>0</v>
      </c>
    </row>
    <row r="553" spans="1:34" x14ac:dyDescent="0.25">
      <c r="A553">
        <f>'RESUMEN TOTAL'!A580</f>
        <v>0</v>
      </c>
      <c r="B553">
        <f>'RESUMEN TOTAL'!B580</f>
        <v>0</v>
      </c>
      <c r="C553">
        <f>'RESUMEN TOTAL'!D580</f>
        <v>0</v>
      </c>
      <c r="D553">
        <f>'RESUMEN TOTAL'!E580</f>
        <v>0</v>
      </c>
      <c r="E553">
        <f>'RESUMEN TOTAL'!F580</f>
        <v>0</v>
      </c>
      <c r="F553">
        <f>'RESUMEN TOTAL'!L580</f>
        <v>0</v>
      </c>
      <c r="G553">
        <f>'RESUMEN TOTAL'!M580</f>
        <v>0</v>
      </c>
      <c r="H553">
        <f>'RESUMEN TOTAL'!N580</f>
        <v>0</v>
      </c>
      <c r="I553">
        <f>'RESUMEN TOTAL'!O580</f>
        <v>0</v>
      </c>
      <c r="J553">
        <f>'RESUMEN TOTAL'!P580</f>
        <v>0</v>
      </c>
      <c r="K553">
        <f>'RESUMEN TOTAL'!Q580</f>
        <v>0</v>
      </c>
      <c r="L553">
        <f>'RESUMEN TOTAL'!R580</f>
        <v>0</v>
      </c>
      <c r="M553">
        <f>'RESUMEN TOTAL'!S580</f>
        <v>0</v>
      </c>
      <c r="N553">
        <f>'RESUMEN TOTAL'!T580</f>
        <v>0</v>
      </c>
      <c r="O553">
        <f>'RESUMEN TOTAL'!U580</f>
        <v>0</v>
      </c>
      <c r="P553">
        <f>'RESUMEN TOTAL'!V580</f>
        <v>0</v>
      </c>
      <c r="Q553">
        <f>'RESUMEN TOTAL'!W580</f>
        <v>0</v>
      </c>
      <c r="R553">
        <f>'RESUMEN TOTAL'!X580</f>
        <v>0</v>
      </c>
      <c r="S553">
        <f>'RESUMEN TOTAL'!Y580</f>
        <v>0</v>
      </c>
      <c r="T553">
        <f>'RESUMEN TOTAL'!Z580</f>
        <v>0</v>
      </c>
      <c r="U553">
        <f>'RESUMEN TOTAL'!AA580</f>
        <v>0</v>
      </c>
      <c r="V553">
        <f>'RESUMEN TOTAL'!AB580</f>
        <v>0</v>
      </c>
      <c r="W553">
        <f>'RESUMEN TOTAL'!AC580</f>
        <v>0</v>
      </c>
      <c r="X553">
        <f>'RESUMEN TOTAL'!AD580</f>
        <v>0</v>
      </c>
      <c r="Y553">
        <f>'RESUMEN TOTAL'!AE580</f>
        <v>0</v>
      </c>
      <c r="Z553">
        <f>'RESUMEN TOTAL'!AF580</f>
        <v>0</v>
      </c>
      <c r="AA553">
        <f>'RESUMEN TOTAL'!AG580</f>
        <v>0</v>
      </c>
      <c r="AB553">
        <f>'RESUMEN TOTAL'!AH580</f>
        <v>0</v>
      </c>
      <c r="AC553">
        <f>'RESUMEN TOTAL'!AI580</f>
        <v>0</v>
      </c>
      <c r="AD553">
        <f>'RESUMEN TOTAL'!AJ580</f>
        <v>0</v>
      </c>
      <c r="AE553">
        <f>'RESUMEN TOTAL'!AK580</f>
        <v>0</v>
      </c>
      <c r="AF553">
        <f>'RESUMEN TOTAL'!AL580</f>
        <v>0</v>
      </c>
      <c r="AG553">
        <f>'RESUMEN TOTAL'!AM580</f>
        <v>0</v>
      </c>
      <c r="AH553">
        <f>'RESUMEN TOTAL'!AN580</f>
        <v>0</v>
      </c>
    </row>
    <row r="554" spans="1:34" x14ac:dyDescent="0.25">
      <c r="A554">
        <f>'RESUMEN TOTAL'!A581</f>
        <v>0</v>
      </c>
      <c r="B554">
        <f>'RESUMEN TOTAL'!B581</f>
        <v>0</v>
      </c>
      <c r="C554">
        <f>'RESUMEN TOTAL'!D581</f>
        <v>0</v>
      </c>
      <c r="D554">
        <f>'RESUMEN TOTAL'!E581</f>
        <v>0</v>
      </c>
      <c r="E554">
        <f>'RESUMEN TOTAL'!F581</f>
        <v>0</v>
      </c>
      <c r="F554">
        <f>'RESUMEN TOTAL'!L581</f>
        <v>0</v>
      </c>
      <c r="G554">
        <f>'RESUMEN TOTAL'!M581</f>
        <v>0</v>
      </c>
      <c r="H554">
        <f>'RESUMEN TOTAL'!N581</f>
        <v>0</v>
      </c>
      <c r="I554">
        <f>'RESUMEN TOTAL'!O581</f>
        <v>0</v>
      </c>
      <c r="J554">
        <f>'RESUMEN TOTAL'!P581</f>
        <v>0</v>
      </c>
      <c r="K554">
        <f>'RESUMEN TOTAL'!Q581</f>
        <v>0</v>
      </c>
      <c r="L554">
        <f>'RESUMEN TOTAL'!R581</f>
        <v>0</v>
      </c>
      <c r="M554">
        <f>'RESUMEN TOTAL'!S581</f>
        <v>0</v>
      </c>
      <c r="N554">
        <f>'RESUMEN TOTAL'!T581</f>
        <v>0</v>
      </c>
      <c r="O554">
        <f>'RESUMEN TOTAL'!U581</f>
        <v>0</v>
      </c>
      <c r="P554">
        <f>'RESUMEN TOTAL'!V581</f>
        <v>0</v>
      </c>
      <c r="Q554">
        <f>'RESUMEN TOTAL'!W581</f>
        <v>0</v>
      </c>
      <c r="R554">
        <f>'RESUMEN TOTAL'!X581</f>
        <v>0</v>
      </c>
      <c r="S554">
        <f>'RESUMEN TOTAL'!Y581</f>
        <v>0</v>
      </c>
      <c r="T554">
        <f>'RESUMEN TOTAL'!Z581</f>
        <v>0</v>
      </c>
      <c r="U554">
        <f>'RESUMEN TOTAL'!AA581</f>
        <v>0</v>
      </c>
      <c r="V554">
        <f>'RESUMEN TOTAL'!AB581</f>
        <v>0</v>
      </c>
      <c r="W554">
        <f>'RESUMEN TOTAL'!AC581</f>
        <v>0</v>
      </c>
      <c r="X554">
        <f>'RESUMEN TOTAL'!AD581</f>
        <v>0</v>
      </c>
      <c r="Y554">
        <f>'RESUMEN TOTAL'!AE581</f>
        <v>0</v>
      </c>
      <c r="Z554">
        <f>'RESUMEN TOTAL'!AF581</f>
        <v>0</v>
      </c>
      <c r="AA554">
        <f>'RESUMEN TOTAL'!AG581</f>
        <v>0</v>
      </c>
      <c r="AB554">
        <f>'RESUMEN TOTAL'!AH581</f>
        <v>0</v>
      </c>
      <c r="AC554">
        <f>'RESUMEN TOTAL'!AI581</f>
        <v>0</v>
      </c>
      <c r="AD554">
        <f>'RESUMEN TOTAL'!AJ581</f>
        <v>0</v>
      </c>
      <c r="AE554">
        <f>'RESUMEN TOTAL'!AK581</f>
        <v>0</v>
      </c>
      <c r="AF554">
        <f>'RESUMEN TOTAL'!AL581</f>
        <v>0</v>
      </c>
      <c r="AG554">
        <f>'RESUMEN TOTAL'!AM581</f>
        <v>0</v>
      </c>
      <c r="AH554">
        <f>'RESUMEN TOTAL'!AN581</f>
        <v>0</v>
      </c>
    </row>
    <row r="555" spans="1:34" x14ac:dyDescent="0.25">
      <c r="A555">
        <f>'RESUMEN TOTAL'!A582</f>
        <v>0</v>
      </c>
      <c r="B555">
        <f>'RESUMEN TOTAL'!B582</f>
        <v>0</v>
      </c>
      <c r="C555">
        <f>'RESUMEN TOTAL'!D582</f>
        <v>0</v>
      </c>
      <c r="D555">
        <f>'RESUMEN TOTAL'!E582</f>
        <v>0</v>
      </c>
      <c r="E555">
        <f>'RESUMEN TOTAL'!F582</f>
        <v>0</v>
      </c>
      <c r="F555">
        <f>'RESUMEN TOTAL'!L582</f>
        <v>0</v>
      </c>
      <c r="G555">
        <f>'RESUMEN TOTAL'!M582</f>
        <v>0</v>
      </c>
      <c r="H555">
        <f>'RESUMEN TOTAL'!N582</f>
        <v>0</v>
      </c>
      <c r="I555">
        <f>'RESUMEN TOTAL'!O582</f>
        <v>0</v>
      </c>
      <c r="J555">
        <f>'RESUMEN TOTAL'!P582</f>
        <v>0</v>
      </c>
      <c r="K555">
        <f>'RESUMEN TOTAL'!Q582</f>
        <v>0</v>
      </c>
      <c r="L555">
        <f>'RESUMEN TOTAL'!R582</f>
        <v>0</v>
      </c>
      <c r="M555">
        <f>'RESUMEN TOTAL'!S582</f>
        <v>0</v>
      </c>
      <c r="N555">
        <f>'RESUMEN TOTAL'!T582</f>
        <v>0</v>
      </c>
      <c r="O555">
        <f>'RESUMEN TOTAL'!U582</f>
        <v>0</v>
      </c>
      <c r="P555">
        <f>'RESUMEN TOTAL'!V582</f>
        <v>0</v>
      </c>
      <c r="Q555">
        <f>'RESUMEN TOTAL'!W582</f>
        <v>0</v>
      </c>
      <c r="R555">
        <f>'RESUMEN TOTAL'!X582</f>
        <v>0</v>
      </c>
      <c r="S555">
        <f>'RESUMEN TOTAL'!Y582</f>
        <v>0</v>
      </c>
      <c r="T555">
        <f>'RESUMEN TOTAL'!Z582</f>
        <v>0</v>
      </c>
      <c r="U555">
        <f>'RESUMEN TOTAL'!AA582</f>
        <v>0</v>
      </c>
      <c r="V555">
        <f>'RESUMEN TOTAL'!AB582</f>
        <v>0</v>
      </c>
      <c r="W555">
        <f>'RESUMEN TOTAL'!AC582</f>
        <v>0</v>
      </c>
      <c r="X555">
        <f>'RESUMEN TOTAL'!AD582</f>
        <v>0</v>
      </c>
      <c r="Y555">
        <f>'RESUMEN TOTAL'!AE582</f>
        <v>0</v>
      </c>
      <c r="Z555">
        <f>'RESUMEN TOTAL'!AF582</f>
        <v>0</v>
      </c>
      <c r="AA555">
        <f>'RESUMEN TOTAL'!AG582</f>
        <v>0</v>
      </c>
      <c r="AB555">
        <f>'RESUMEN TOTAL'!AH582</f>
        <v>0</v>
      </c>
      <c r="AC555">
        <f>'RESUMEN TOTAL'!AI582</f>
        <v>0</v>
      </c>
      <c r="AD555">
        <f>'RESUMEN TOTAL'!AJ582</f>
        <v>0</v>
      </c>
      <c r="AE555">
        <f>'RESUMEN TOTAL'!AK582</f>
        <v>0</v>
      </c>
      <c r="AF555">
        <f>'RESUMEN TOTAL'!AL582</f>
        <v>0</v>
      </c>
      <c r="AG555">
        <f>'RESUMEN TOTAL'!AM582</f>
        <v>0</v>
      </c>
      <c r="AH555">
        <f>'RESUMEN TOTAL'!AN582</f>
        <v>0</v>
      </c>
    </row>
    <row r="556" spans="1:34" x14ac:dyDescent="0.25">
      <c r="A556">
        <f>'RESUMEN TOTAL'!A583</f>
        <v>0</v>
      </c>
      <c r="B556">
        <f>'RESUMEN TOTAL'!B583</f>
        <v>0</v>
      </c>
      <c r="C556">
        <f>'RESUMEN TOTAL'!D583</f>
        <v>0</v>
      </c>
      <c r="D556">
        <f>'RESUMEN TOTAL'!E583</f>
        <v>0</v>
      </c>
      <c r="E556">
        <f>'RESUMEN TOTAL'!F583</f>
        <v>0</v>
      </c>
      <c r="F556">
        <f>'RESUMEN TOTAL'!L583</f>
        <v>0</v>
      </c>
      <c r="G556">
        <f>'RESUMEN TOTAL'!M583</f>
        <v>0</v>
      </c>
      <c r="H556">
        <f>'RESUMEN TOTAL'!N583</f>
        <v>0</v>
      </c>
      <c r="I556">
        <f>'RESUMEN TOTAL'!O583</f>
        <v>0</v>
      </c>
      <c r="J556">
        <f>'RESUMEN TOTAL'!P583</f>
        <v>0</v>
      </c>
      <c r="K556">
        <f>'RESUMEN TOTAL'!Q583</f>
        <v>0</v>
      </c>
      <c r="L556">
        <f>'RESUMEN TOTAL'!R583</f>
        <v>0</v>
      </c>
      <c r="M556">
        <f>'RESUMEN TOTAL'!S583</f>
        <v>0</v>
      </c>
      <c r="N556">
        <f>'RESUMEN TOTAL'!T583</f>
        <v>0</v>
      </c>
      <c r="O556">
        <f>'RESUMEN TOTAL'!U583</f>
        <v>0</v>
      </c>
      <c r="P556">
        <f>'RESUMEN TOTAL'!V583</f>
        <v>0</v>
      </c>
      <c r="Q556">
        <f>'RESUMEN TOTAL'!W583</f>
        <v>0</v>
      </c>
      <c r="R556">
        <f>'RESUMEN TOTAL'!X583</f>
        <v>0</v>
      </c>
      <c r="S556">
        <f>'RESUMEN TOTAL'!Y583</f>
        <v>0</v>
      </c>
      <c r="T556">
        <f>'RESUMEN TOTAL'!Z583</f>
        <v>0</v>
      </c>
      <c r="U556">
        <f>'RESUMEN TOTAL'!AA583</f>
        <v>0</v>
      </c>
      <c r="V556">
        <f>'RESUMEN TOTAL'!AB583</f>
        <v>0</v>
      </c>
      <c r="W556">
        <f>'RESUMEN TOTAL'!AC583</f>
        <v>0</v>
      </c>
      <c r="X556">
        <f>'RESUMEN TOTAL'!AD583</f>
        <v>0</v>
      </c>
      <c r="Y556">
        <f>'RESUMEN TOTAL'!AE583</f>
        <v>0</v>
      </c>
      <c r="Z556">
        <f>'RESUMEN TOTAL'!AF583</f>
        <v>0</v>
      </c>
      <c r="AA556">
        <f>'RESUMEN TOTAL'!AG583</f>
        <v>0</v>
      </c>
      <c r="AB556">
        <f>'RESUMEN TOTAL'!AH583</f>
        <v>0</v>
      </c>
      <c r="AC556">
        <f>'RESUMEN TOTAL'!AI583</f>
        <v>0</v>
      </c>
      <c r="AD556">
        <f>'RESUMEN TOTAL'!AJ583</f>
        <v>0</v>
      </c>
      <c r="AE556">
        <f>'RESUMEN TOTAL'!AK583</f>
        <v>0</v>
      </c>
      <c r="AF556">
        <f>'RESUMEN TOTAL'!AL583</f>
        <v>0</v>
      </c>
      <c r="AG556">
        <f>'RESUMEN TOTAL'!AM583</f>
        <v>0</v>
      </c>
      <c r="AH556">
        <f>'RESUMEN TOTAL'!AN583</f>
        <v>0</v>
      </c>
    </row>
    <row r="557" spans="1:34" x14ac:dyDescent="0.25">
      <c r="A557">
        <f>'RESUMEN TOTAL'!A584</f>
        <v>0</v>
      </c>
      <c r="B557">
        <f>'RESUMEN TOTAL'!B584</f>
        <v>0</v>
      </c>
      <c r="C557">
        <f>'RESUMEN TOTAL'!D584</f>
        <v>0</v>
      </c>
      <c r="D557">
        <f>'RESUMEN TOTAL'!E584</f>
        <v>0</v>
      </c>
      <c r="E557">
        <f>'RESUMEN TOTAL'!F584</f>
        <v>0</v>
      </c>
      <c r="F557">
        <f>'RESUMEN TOTAL'!L584</f>
        <v>0</v>
      </c>
      <c r="G557">
        <f>'RESUMEN TOTAL'!M584</f>
        <v>0</v>
      </c>
      <c r="H557">
        <f>'RESUMEN TOTAL'!N584</f>
        <v>0</v>
      </c>
      <c r="I557">
        <f>'RESUMEN TOTAL'!O584</f>
        <v>0</v>
      </c>
      <c r="J557">
        <f>'RESUMEN TOTAL'!P584</f>
        <v>0</v>
      </c>
      <c r="K557">
        <f>'RESUMEN TOTAL'!Q584</f>
        <v>0</v>
      </c>
      <c r="L557">
        <f>'RESUMEN TOTAL'!R584</f>
        <v>0</v>
      </c>
      <c r="M557">
        <f>'RESUMEN TOTAL'!S584</f>
        <v>0</v>
      </c>
      <c r="N557">
        <f>'RESUMEN TOTAL'!T584</f>
        <v>0</v>
      </c>
      <c r="O557">
        <f>'RESUMEN TOTAL'!U584</f>
        <v>0</v>
      </c>
      <c r="P557">
        <f>'RESUMEN TOTAL'!V584</f>
        <v>0</v>
      </c>
      <c r="Q557">
        <f>'RESUMEN TOTAL'!W584</f>
        <v>0</v>
      </c>
      <c r="R557">
        <f>'RESUMEN TOTAL'!X584</f>
        <v>0</v>
      </c>
      <c r="S557">
        <f>'RESUMEN TOTAL'!Y584</f>
        <v>0</v>
      </c>
      <c r="T557">
        <f>'RESUMEN TOTAL'!Z584</f>
        <v>0</v>
      </c>
      <c r="U557">
        <f>'RESUMEN TOTAL'!AA584</f>
        <v>0</v>
      </c>
      <c r="V557">
        <f>'RESUMEN TOTAL'!AB584</f>
        <v>0</v>
      </c>
      <c r="W557">
        <f>'RESUMEN TOTAL'!AC584</f>
        <v>0</v>
      </c>
      <c r="X557">
        <f>'RESUMEN TOTAL'!AD584</f>
        <v>0</v>
      </c>
      <c r="Y557">
        <f>'RESUMEN TOTAL'!AE584</f>
        <v>0</v>
      </c>
      <c r="Z557">
        <f>'RESUMEN TOTAL'!AF584</f>
        <v>0</v>
      </c>
      <c r="AA557">
        <f>'RESUMEN TOTAL'!AG584</f>
        <v>0</v>
      </c>
      <c r="AB557">
        <f>'RESUMEN TOTAL'!AH584</f>
        <v>0</v>
      </c>
      <c r="AC557">
        <f>'RESUMEN TOTAL'!AI584</f>
        <v>0</v>
      </c>
      <c r="AD557">
        <f>'RESUMEN TOTAL'!AJ584</f>
        <v>0</v>
      </c>
      <c r="AE557">
        <f>'RESUMEN TOTAL'!AK584</f>
        <v>0</v>
      </c>
      <c r="AF557">
        <f>'RESUMEN TOTAL'!AL584</f>
        <v>0</v>
      </c>
      <c r="AG557">
        <f>'RESUMEN TOTAL'!AM584</f>
        <v>0</v>
      </c>
      <c r="AH557">
        <f>'RESUMEN TOTAL'!AN584</f>
        <v>0</v>
      </c>
    </row>
    <row r="558" spans="1:34" x14ac:dyDescent="0.25">
      <c r="A558">
        <f>'RESUMEN TOTAL'!A585</f>
        <v>0</v>
      </c>
      <c r="B558">
        <f>'RESUMEN TOTAL'!B585</f>
        <v>0</v>
      </c>
      <c r="C558">
        <f>'RESUMEN TOTAL'!D585</f>
        <v>0</v>
      </c>
      <c r="D558">
        <f>'RESUMEN TOTAL'!E585</f>
        <v>0</v>
      </c>
      <c r="E558">
        <f>'RESUMEN TOTAL'!F585</f>
        <v>0</v>
      </c>
      <c r="F558">
        <f>'RESUMEN TOTAL'!L585</f>
        <v>0</v>
      </c>
      <c r="G558">
        <f>'RESUMEN TOTAL'!M585</f>
        <v>0</v>
      </c>
      <c r="H558">
        <f>'RESUMEN TOTAL'!N585</f>
        <v>0</v>
      </c>
      <c r="I558">
        <f>'RESUMEN TOTAL'!O585</f>
        <v>0</v>
      </c>
      <c r="J558">
        <f>'RESUMEN TOTAL'!P585</f>
        <v>0</v>
      </c>
      <c r="K558">
        <f>'RESUMEN TOTAL'!Q585</f>
        <v>0</v>
      </c>
      <c r="L558">
        <f>'RESUMEN TOTAL'!R585</f>
        <v>0</v>
      </c>
      <c r="M558">
        <f>'RESUMEN TOTAL'!S585</f>
        <v>0</v>
      </c>
      <c r="N558">
        <f>'RESUMEN TOTAL'!T585</f>
        <v>0</v>
      </c>
      <c r="O558">
        <f>'RESUMEN TOTAL'!U585</f>
        <v>0</v>
      </c>
      <c r="P558">
        <f>'RESUMEN TOTAL'!V585</f>
        <v>0</v>
      </c>
      <c r="Q558">
        <f>'RESUMEN TOTAL'!W585</f>
        <v>0</v>
      </c>
      <c r="R558">
        <f>'RESUMEN TOTAL'!X585</f>
        <v>0</v>
      </c>
      <c r="S558">
        <f>'RESUMEN TOTAL'!Y585</f>
        <v>0</v>
      </c>
      <c r="T558">
        <f>'RESUMEN TOTAL'!Z585</f>
        <v>0</v>
      </c>
      <c r="U558">
        <f>'RESUMEN TOTAL'!AA585</f>
        <v>0</v>
      </c>
      <c r="V558">
        <f>'RESUMEN TOTAL'!AB585</f>
        <v>0</v>
      </c>
      <c r="W558">
        <f>'RESUMEN TOTAL'!AC585</f>
        <v>0</v>
      </c>
      <c r="X558">
        <f>'RESUMEN TOTAL'!AD585</f>
        <v>0</v>
      </c>
      <c r="Y558">
        <f>'RESUMEN TOTAL'!AE585</f>
        <v>0</v>
      </c>
      <c r="Z558">
        <f>'RESUMEN TOTAL'!AF585</f>
        <v>0</v>
      </c>
      <c r="AA558">
        <f>'RESUMEN TOTAL'!AG585</f>
        <v>0</v>
      </c>
      <c r="AB558">
        <f>'RESUMEN TOTAL'!AH585</f>
        <v>0</v>
      </c>
      <c r="AC558">
        <f>'RESUMEN TOTAL'!AI585</f>
        <v>0</v>
      </c>
      <c r="AD558">
        <f>'RESUMEN TOTAL'!AJ585</f>
        <v>0</v>
      </c>
      <c r="AE558">
        <f>'RESUMEN TOTAL'!AK585</f>
        <v>0</v>
      </c>
      <c r="AF558">
        <f>'RESUMEN TOTAL'!AL585</f>
        <v>0</v>
      </c>
      <c r="AG558">
        <f>'RESUMEN TOTAL'!AM585</f>
        <v>0</v>
      </c>
      <c r="AH558">
        <f>'RESUMEN TOTAL'!AN585</f>
        <v>0</v>
      </c>
    </row>
    <row r="559" spans="1:34" x14ac:dyDescent="0.25">
      <c r="A559">
        <f>'RESUMEN TOTAL'!A586</f>
        <v>0</v>
      </c>
      <c r="B559">
        <f>'RESUMEN TOTAL'!B586</f>
        <v>0</v>
      </c>
      <c r="C559">
        <f>'RESUMEN TOTAL'!D586</f>
        <v>0</v>
      </c>
      <c r="D559">
        <f>'RESUMEN TOTAL'!E586</f>
        <v>0</v>
      </c>
      <c r="E559">
        <f>'RESUMEN TOTAL'!F586</f>
        <v>0</v>
      </c>
      <c r="F559">
        <f>'RESUMEN TOTAL'!L586</f>
        <v>0</v>
      </c>
      <c r="G559">
        <f>'RESUMEN TOTAL'!M586</f>
        <v>0</v>
      </c>
      <c r="H559">
        <f>'RESUMEN TOTAL'!N586</f>
        <v>0</v>
      </c>
      <c r="I559">
        <f>'RESUMEN TOTAL'!O586</f>
        <v>0</v>
      </c>
      <c r="J559">
        <f>'RESUMEN TOTAL'!P586</f>
        <v>0</v>
      </c>
      <c r="K559">
        <f>'RESUMEN TOTAL'!Q586</f>
        <v>0</v>
      </c>
      <c r="L559">
        <f>'RESUMEN TOTAL'!R586</f>
        <v>0</v>
      </c>
      <c r="M559">
        <f>'RESUMEN TOTAL'!S586</f>
        <v>0</v>
      </c>
      <c r="N559">
        <f>'RESUMEN TOTAL'!T586</f>
        <v>0</v>
      </c>
      <c r="O559">
        <f>'RESUMEN TOTAL'!U586</f>
        <v>0</v>
      </c>
      <c r="P559">
        <f>'RESUMEN TOTAL'!V586</f>
        <v>0</v>
      </c>
      <c r="Q559">
        <f>'RESUMEN TOTAL'!W586</f>
        <v>0</v>
      </c>
      <c r="R559">
        <f>'RESUMEN TOTAL'!X586</f>
        <v>0</v>
      </c>
      <c r="S559">
        <f>'RESUMEN TOTAL'!Y586</f>
        <v>0</v>
      </c>
      <c r="T559">
        <f>'RESUMEN TOTAL'!Z586</f>
        <v>0</v>
      </c>
      <c r="U559">
        <f>'RESUMEN TOTAL'!AA586</f>
        <v>0</v>
      </c>
      <c r="V559">
        <f>'RESUMEN TOTAL'!AB586</f>
        <v>0</v>
      </c>
      <c r="W559">
        <f>'RESUMEN TOTAL'!AC586</f>
        <v>0</v>
      </c>
      <c r="X559">
        <f>'RESUMEN TOTAL'!AD586</f>
        <v>0</v>
      </c>
      <c r="Y559">
        <f>'RESUMEN TOTAL'!AE586</f>
        <v>0</v>
      </c>
      <c r="Z559">
        <f>'RESUMEN TOTAL'!AF586</f>
        <v>0</v>
      </c>
      <c r="AA559">
        <f>'RESUMEN TOTAL'!AG586</f>
        <v>0</v>
      </c>
      <c r="AB559">
        <f>'RESUMEN TOTAL'!AH586</f>
        <v>0</v>
      </c>
      <c r="AC559">
        <f>'RESUMEN TOTAL'!AI586</f>
        <v>0</v>
      </c>
      <c r="AD559">
        <f>'RESUMEN TOTAL'!AJ586</f>
        <v>0</v>
      </c>
      <c r="AE559">
        <f>'RESUMEN TOTAL'!AK586</f>
        <v>0</v>
      </c>
      <c r="AF559">
        <f>'RESUMEN TOTAL'!AL586</f>
        <v>0</v>
      </c>
      <c r="AG559">
        <f>'RESUMEN TOTAL'!AM586</f>
        <v>0</v>
      </c>
      <c r="AH559">
        <f>'RESUMEN TOTAL'!AN586</f>
        <v>0</v>
      </c>
    </row>
    <row r="560" spans="1:34" x14ac:dyDescent="0.25">
      <c r="A560">
        <f>'RESUMEN TOTAL'!A587</f>
        <v>0</v>
      </c>
      <c r="B560">
        <f>'RESUMEN TOTAL'!B587</f>
        <v>0</v>
      </c>
      <c r="C560">
        <f>'RESUMEN TOTAL'!D587</f>
        <v>0</v>
      </c>
      <c r="D560">
        <f>'RESUMEN TOTAL'!E587</f>
        <v>0</v>
      </c>
      <c r="E560">
        <f>'RESUMEN TOTAL'!F587</f>
        <v>0</v>
      </c>
      <c r="F560">
        <f>'RESUMEN TOTAL'!L587</f>
        <v>0</v>
      </c>
      <c r="G560">
        <f>'RESUMEN TOTAL'!M587</f>
        <v>0</v>
      </c>
      <c r="H560">
        <f>'RESUMEN TOTAL'!N587</f>
        <v>0</v>
      </c>
      <c r="I560">
        <f>'RESUMEN TOTAL'!O587</f>
        <v>0</v>
      </c>
      <c r="J560">
        <f>'RESUMEN TOTAL'!P587</f>
        <v>0</v>
      </c>
      <c r="K560">
        <f>'RESUMEN TOTAL'!Q587</f>
        <v>0</v>
      </c>
      <c r="L560">
        <f>'RESUMEN TOTAL'!R587</f>
        <v>0</v>
      </c>
      <c r="M560">
        <f>'RESUMEN TOTAL'!S587</f>
        <v>0</v>
      </c>
      <c r="N560">
        <f>'RESUMEN TOTAL'!T587</f>
        <v>0</v>
      </c>
      <c r="O560">
        <f>'RESUMEN TOTAL'!U587</f>
        <v>0</v>
      </c>
      <c r="P560">
        <f>'RESUMEN TOTAL'!V587</f>
        <v>0</v>
      </c>
      <c r="Q560">
        <f>'RESUMEN TOTAL'!W587</f>
        <v>0</v>
      </c>
      <c r="R560">
        <f>'RESUMEN TOTAL'!X587</f>
        <v>0</v>
      </c>
      <c r="S560">
        <f>'RESUMEN TOTAL'!Y587</f>
        <v>0</v>
      </c>
      <c r="T560">
        <f>'RESUMEN TOTAL'!Z587</f>
        <v>0</v>
      </c>
      <c r="U560">
        <f>'RESUMEN TOTAL'!AA587</f>
        <v>0</v>
      </c>
      <c r="V560">
        <f>'RESUMEN TOTAL'!AB587</f>
        <v>0</v>
      </c>
      <c r="W560">
        <f>'RESUMEN TOTAL'!AC587</f>
        <v>0</v>
      </c>
      <c r="X560">
        <f>'RESUMEN TOTAL'!AD587</f>
        <v>0</v>
      </c>
      <c r="Y560">
        <f>'RESUMEN TOTAL'!AE587</f>
        <v>0</v>
      </c>
      <c r="Z560">
        <f>'RESUMEN TOTAL'!AF587</f>
        <v>0</v>
      </c>
      <c r="AA560">
        <f>'RESUMEN TOTAL'!AG587</f>
        <v>0</v>
      </c>
      <c r="AB560">
        <f>'RESUMEN TOTAL'!AH587</f>
        <v>0</v>
      </c>
      <c r="AC560">
        <f>'RESUMEN TOTAL'!AI587</f>
        <v>0</v>
      </c>
      <c r="AD560">
        <f>'RESUMEN TOTAL'!AJ587</f>
        <v>0</v>
      </c>
      <c r="AE560">
        <f>'RESUMEN TOTAL'!AK587</f>
        <v>0</v>
      </c>
      <c r="AF560">
        <f>'RESUMEN TOTAL'!AL587</f>
        <v>0</v>
      </c>
      <c r="AG560">
        <f>'RESUMEN TOTAL'!AM587</f>
        <v>0</v>
      </c>
      <c r="AH560">
        <f>'RESUMEN TOTAL'!AN587</f>
        <v>0</v>
      </c>
    </row>
    <row r="561" spans="1:34" x14ac:dyDescent="0.25">
      <c r="A561">
        <f>'RESUMEN TOTAL'!A588</f>
        <v>0</v>
      </c>
      <c r="B561">
        <f>'RESUMEN TOTAL'!B588</f>
        <v>0</v>
      </c>
      <c r="C561">
        <f>'RESUMEN TOTAL'!D588</f>
        <v>0</v>
      </c>
      <c r="D561">
        <f>'RESUMEN TOTAL'!E588</f>
        <v>0</v>
      </c>
      <c r="E561">
        <f>'RESUMEN TOTAL'!F588</f>
        <v>0</v>
      </c>
      <c r="F561">
        <f>'RESUMEN TOTAL'!L588</f>
        <v>0</v>
      </c>
      <c r="G561">
        <f>'RESUMEN TOTAL'!M588</f>
        <v>0</v>
      </c>
      <c r="H561">
        <f>'RESUMEN TOTAL'!N588</f>
        <v>0</v>
      </c>
      <c r="I561">
        <f>'RESUMEN TOTAL'!O588</f>
        <v>0</v>
      </c>
      <c r="J561">
        <f>'RESUMEN TOTAL'!P588</f>
        <v>0</v>
      </c>
      <c r="K561">
        <f>'RESUMEN TOTAL'!Q588</f>
        <v>0</v>
      </c>
      <c r="L561">
        <f>'RESUMEN TOTAL'!R588</f>
        <v>0</v>
      </c>
      <c r="M561">
        <f>'RESUMEN TOTAL'!S588</f>
        <v>0</v>
      </c>
      <c r="N561">
        <f>'RESUMEN TOTAL'!T588</f>
        <v>0</v>
      </c>
      <c r="O561">
        <f>'RESUMEN TOTAL'!U588</f>
        <v>0</v>
      </c>
      <c r="P561">
        <f>'RESUMEN TOTAL'!V588</f>
        <v>0</v>
      </c>
      <c r="Q561">
        <f>'RESUMEN TOTAL'!W588</f>
        <v>0</v>
      </c>
      <c r="R561">
        <f>'RESUMEN TOTAL'!X588</f>
        <v>0</v>
      </c>
      <c r="S561">
        <f>'RESUMEN TOTAL'!Y588</f>
        <v>0</v>
      </c>
      <c r="T561">
        <f>'RESUMEN TOTAL'!Z588</f>
        <v>0</v>
      </c>
      <c r="U561">
        <f>'RESUMEN TOTAL'!AA588</f>
        <v>0</v>
      </c>
      <c r="V561">
        <f>'RESUMEN TOTAL'!AB588</f>
        <v>0</v>
      </c>
      <c r="W561">
        <f>'RESUMEN TOTAL'!AC588</f>
        <v>0</v>
      </c>
      <c r="X561">
        <f>'RESUMEN TOTAL'!AD588</f>
        <v>0</v>
      </c>
      <c r="Y561">
        <f>'RESUMEN TOTAL'!AE588</f>
        <v>0</v>
      </c>
      <c r="Z561">
        <f>'RESUMEN TOTAL'!AF588</f>
        <v>0</v>
      </c>
      <c r="AA561">
        <f>'RESUMEN TOTAL'!AG588</f>
        <v>0</v>
      </c>
      <c r="AB561">
        <f>'RESUMEN TOTAL'!AH588</f>
        <v>0</v>
      </c>
      <c r="AC561">
        <f>'RESUMEN TOTAL'!AI588</f>
        <v>0</v>
      </c>
      <c r="AD561">
        <f>'RESUMEN TOTAL'!AJ588</f>
        <v>0</v>
      </c>
      <c r="AE561">
        <f>'RESUMEN TOTAL'!AK588</f>
        <v>0</v>
      </c>
      <c r="AF561">
        <f>'RESUMEN TOTAL'!AL588</f>
        <v>0</v>
      </c>
      <c r="AG561">
        <f>'RESUMEN TOTAL'!AM588</f>
        <v>0</v>
      </c>
      <c r="AH561">
        <f>'RESUMEN TOTAL'!AN588</f>
        <v>0</v>
      </c>
    </row>
    <row r="562" spans="1:34" x14ac:dyDescent="0.25">
      <c r="A562">
        <f>'RESUMEN TOTAL'!A589</f>
        <v>0</v>
      </c>
      <c r="B562">
        <f>'RESUMEN TOTAL'!B589</f>
        <v>0</v>
      </c>
      <c r="C562">
        <f>'RESUMEN TOTAL'!D589</f>
        <v>0</v>
      </c>
      <c r="D562">
        <f>'RESUMEN TOTAL'!E589</f>
        <v>0</v>
      </c>
      <c r="E562">
        <f>'RESUMEN TOTAL'!F589</f>
        <v>0</v>
      </c>
      <c r="F562">
        <f>'RESUMEN TOTAL'!L589</f>
        <v>0</v>
      </c>
      <c r="G562">
        <f>'RESUMEN TOTAL'!M589</f>
        <v>0</v>
      </c>
      <c r="H562">
        <f>'RESUMEN TOTAL'!N589</f>
        <v>0</v>
      </c>
      <c r="I562">
        <f>'RESUMEN TOTAL'!O589</f>
        <v>0</v>
      </c>
      <c r="J562">
        <f>'RESUMEN TOTAL'!P589</f>
        <v>0</v>
      </c>
      <c r="K562">
        <f>'RESUMEN TOTAL'!Q589</f>
        <v>0</v>
      </c>
      <c r="L562">
        <f>'RESUMEN TOTAL'!R589</f>
        <v>0</v>
      </c>
      <c r="M562">
        <f>'RESUMEN TOTAL'!S589</f>
        <v>0</v>
      </c>
      <c r="N562">
        <f>'RESUMEN TOTAL'!T589</f>
        <v>0</v>
      </c>
      <c r="O562">
        <f>'RESUMEN TOTAL'!U589</f>
        <v>0</v>
      </c>
      <c r="P562">
        <f>'RESUMEN TOTAL'!V589</f>
        <v>0</v>
      </c>
      <c r="Q562">
        <f>'RESUMEN TOTAL'!W589</f>
        <v>0</v>
      </c>
      <c r="R562">
        <f>'RESUMEN TOTAL'!X589</f>
        <v>0</v>
      </c>
      <c r="S562">
        <f>'RESUMEN TOTAL'!Y589</f>
        <v>0</v>
      </c>
      <c r="T562">
        <f>'RESUMEN TOTAL'!Z589</f>
        <v>0</v>
      </c>
      <c r="U562">
        <f>'RESUMEN TOTAL'!AA589</f>
        <v>0</v>
      </c>
      <c r="V562">
        <f>'RESUMEN TOTAL'!AB589</f>
        <v>0</v>
      </c>
      <c r="W562">
        <f>'RESUMEN TOTAL'!AC589</f>
        <v>0</v>
      </c>
      <c r="X562">
        <f>'RESUMEN TOTAL'!AD589</f>
        <v>0</v>
      </c>
      <c r="Y562">
        <f>'RESUMEN TOTAL'!AE589</f>
        <v>0</v>
      </c>
      <c r="Z562">
        <f>'RESUMEN TOTAL'!AF589</f>
        <v>0</v>
      </c>
      <c r="AA562">
        <f>'RESUMEN TOTAL'!AG589</f>
        <v>0</v>
      </c>
      <c r="AB562">
        <f>'RESUMEN TOTAL'!AH589</f>
        <v>0</v>
      </c>
      <c r="AC562">
        <f>'RESUMEN TOTAL'!AI589</f>
        <v>0</v>
      </c>
      <c r="AD562">
        <f>'RESUMEN TOTAL'!AJ589</f>
        <v>0</v>
      </c>
      <c r="AE562">
        <f>'RESUMEN TOTAL'!AK589</f>
        <v>0</v>
      </c>
      <c r="AF562">
        <f>'RESUMEN TOTAL'!AL589</f>
        <v>0</v>
      </c>
      <c r="AG562">
        <f>'RESUMEN TOTAL'!AM589</f>
        <v>0</v>
      </c>
      <c r="AH562">
        <f>'RESUMEN TOTAL'!AN589</f>
        <v>0</v>
      </c>
    </row>
    <row r="563" spans="1:34" x14ac:dyDescent="0.25">
      <c r="A563">
        <f>'RESUMEN TOTAL'!A590</f>
        <v>0</v>
      </c>
      <c r="B563">
        <f>'RESUMEN TOTAL'!B590</f>
        <v>0</v>
      </c>
      <c r="C563">
        <f>'RESUMEN TOTAL'!D590</f>
        <v>0</v>
      </c>
      <c r="D563">
        <f>'RESUMEN TOTAL'!E590</f>
        <v>0</v>
      </c>
      <c r="E563">
        <f>'RESUMEN TOTAL'!F590</f>
        <v>0</v>
      </c>
      <c r="F563">
        <f>'RESUMEN TOTAL'!L590</f>
        <v>0</v>
      </c>
      <c r="G563">
        <f>'RESUMEN TOTAL'!M590</f>
        <v>0</v>
      </c>
      <c r="H563">
        <f>'RESUMEN TOTAL'!N590</f>
        <v>0</v>
      </c>
      <c r="I563">
        <f>'RESUMEN TOTAL'!O590</f>
        <v>0</v>
      </c>
      <c r="J563">
        <f>'RESUMEN TOTAL'!P590</f>
        <v>0</v>
      </c>
      <c r="K563">
        <f>'RESUMEN TOTAL'!Q590</f>
        <v>0</v>
      </c>
      <c r="L563">
        <f>'RESUMEN TOTAL'!R590</f>
        <v>0</v>
      </c>
      <c r="M563">
        <f>'RESUMEN TOTAL'!S590</f>
        <v>0</v>
      </c>
      <c r="N563">
        <f>'RESUMEN TOTAL'!T590</f>
        <v>0</v>
      </c>
      <c r="O563">
        <f>'RESUMEN TOTAL'!U590</f>
        <v>0</v>
      </c>
      <c r="P563">
        <f>'RESUMEN TOTAL'!V590</f>
        <v>0</v>
      </c>
      <c r="Q563">
        <f>'RESUMEN TOTAL'!W590</f>
        <v>0</v>
      </c>
      <c r="R563">
        <f>'RESUMEN TOTAL'!X590</f>
        <v>0</v>
      </c>
      <c r="S563">
        <f>'RESUMEN TOTAL'!Y590</f>
        <v>0</v>
      </c>
      <c r="T563">
        <f>'RESUMEN TOTAL'!Z590</f>
        <v>0</v>
      </c>
      <c r="U563">
        <f>'RESUMEN TOTAL'!AA590</f>
        <v>0</v>
      </c>
      <c r="V563">
        <f>'RESUMEN TOTAL'!AB590</f>
        <v>0</v>
      </c>
      <c r="W563">
        <f>'RESUMEN TOTAL'!AC590</f>
        <v>0</v>
      </c>
      <c r="X563">
        <f>'RESUMEN TOTAL'!AD590</f>
        <v>0</v>
      </c>
      <c r="Y563">
        <f>'RESUMEN TOTAL'!AE590</f>
        <v>0</v>
      </c>
      <c r="Z563">
        <f>'RESUMEN TOTAL'!AF590</f>
        <v>0</v>
      </c>
      <c r="AA563">
        <f>'RESUMEN TOTAL'!AG590</f>
        <v>0</v>
      </c>
      <c r="AB563">
        <f>'RESUMEN TOTAL'!AH590</f>
        <v>0</v>
      </c>
      <c r="AC563">
        <f>'RESUMEN TOTAL'!AI590</f>
        <v>0</v>
      </c>
      <c r="AD563">
        <f>'RESUMEN TOTAL'!AJ590</f>
        <v>0</v>
      </c>
      <c r="AE563">
        <f>'RESUMEN TOTAL'!AK590</f>
        <v>0</v>
      </c>
      <c r="AF563">
        <f>'RESUMEN TOTAL'!AL590</f>
        <v>0</v>
      </c>
      <c r="AG563">
        <f>'RESUMEN TOTAL'!AM590</f>
        <v>0</v>
      </c>
      <c r="AH563">
        <f>'RESUMEN TOTAL'!AN590</f>
        <v>0</v>
      </c>
    </row>
    <row r="564" spans="1:34" x14ac:dyDescent="0.25">
      <c r="A564">
        <f>'RESUMEN TOTAL'!A591</f>
        <v>0</v>
      </c>
      <c r="B564">
        <f>'RESUMEN TOTAL'!B591</f>
        <v>0</v>
      </c>
      <c r="C564">
        <f>'RESUMEN TOTAL'!D591</f>
        <v>0</v>
      </c>
      <c r="D564">
        <f>'RESUMEN TOTAL'!E591</f>
        <v>0</v>
      </c>
      <c r="E564">
        <f>'RESUMEN TOTAL'!F591</f>
        <v>0</v>
      </c>
      <c r="F564">
        <f>'RESUMEN TOTAL'!L591</f>
        <v>0</v>
      </c>
      <c r="G564">
        <f>'RESUMEN TOTAL'!M591</f>
        <v>0</v>
      </c>
      <c r="H564">
        <f>'RESUMEN TOTAL'!N591</f>
        <v>0</v>
      </c>
      <c r="I564">
        <f>'RESUMEN TOTAL'!O591</f>
        <v>0</v>
      </c>
      <c r="J564">
        <f>'RESUMEN TOTAL'!P591</f>
        <v>0</v>
      </c>
      <c r="K564">
        <f>'RESUMEN TOTAL'!Q591</f>
        <v>0</v>
      </c>
      <c r="L564">
        <f>'RESUMEN TOTAL'!R591</f>
        <v>0</v>
      </c>
      <c r="M564">
        <f>'RESUMEN TOTAL'!S591</f>
        <v>0</v>
      </c>
      <c r="N564">
        <f>'RESUMEN TOTAL'!T591</f>
        <v>0</v>
      </c>
      <c r="O564">
        <f>'RESUMEN TOTAL'!U591</f>
        <v>0</v>
      </c>
      <c r="P564">
        <f>'RESUMEN TOTAL'!V591</f>
        <v>0</v>
      </c>
      <c r="Q564">
        <f>'RESUMEN TOTAL'!W591</f>
        <v>0</v>
      </c>
      <c r="R564">
        <f>'RESUMEN TOTAL'!X591</f>
        <v>0</v>
      </c>
      <c r="S564">
        <f>'RESUMEN TOTAL'!Y591</f>
        <v>0</v>
      </c>
      <c r="T564">
        <f>'RESUMEN TOTAL'!Z591</f>
        <v>0</v>
      </c>
      <c r="U564">
        <f>'RESUMEN TOTAL'!AA591</f>
        <v>0</v>
      </c>
      <c r="V564">
        <f>'RESUMEN TOTAL'!AB591</f>
        <v>0</v>
      </c>
      <c r="W564">
        <f>'RESUMEN TOTAL'!AC591</f>
        <v>0</v>
      </c>
      <c r="X564">
        <f>'RESUMEN TOTAL'!AD591</f>
        <v>0</v>
      </c>
      <c r="Y564">
        <f>'RESUMEN TOTAL'!AE591</f>
        <v>0</v>
      </c>
      <c r="Z564">
        <f>'RESUMEN TOTAL'!AF591</f>
        <v>0</v>
      </c>
      <c r="AA564">
        <f>'RESUMEN TOTAL'!AG591</f>
        <v>0</v>
      </c>
      <c r="AB564">
        <f>'RESUMEN TOTAL'!AH591</f>
        <v>0</v>
      </c>
      <c r="AC564">
        <f>'RESUMEN TOTAL'!AI591</f>
        <v>0</v>
      </c>
      <c r="AD564">
        <f>'RESUMEN TOTAL'!AJ591</f>
        <v>0</v>
      </c>
      <c r="AE564">
        <f>'RESUMEN TOTAL'!AK591</f>
        <v>0</v>
      </c>
      <c r="AF564">
        <f>'RESUMEN TOTAL'!AL591</f>
        <v>0</v>
      </c>
      <c r="AG564">
        <f>'RESUMEN TOTAL'!AM591</f>
        <v>0</v>
      </c>
      <c r="AH564">
        <f>'RESUMEN TOTAL'!AN591</f>
        <v>0</v>
      </c>
    </row>
    <row r="565" spans="1:34" x14ac:dyDescent="0.25">
      <c r="A565">
        <f>'RESUMEN TOTAL'!A592</f>
        <v>0</v>
      </c>
      <c r="B565">
        <f>'RESUMEN TOTAL'!B592</f>
        <v>0</v>
      </c>
      <c r="C565">
        <f>'RESUMEN TOTAL'!D592</f>
        <v>0</v>
      </c>
      <c r="D565">
        <f>'RESUMEN TOTAL'!E592</f>
        <v>0</v>
      </c>
      <c r="E565">
        <f>'RESUMEN TOTAL'!F592</f>
        <v>0</v>
      </c>
      <c r="F565">
        <f>'RESUMEN TOTAL'!L592</f>
        <v>0</v>
      </c>
      <c r="G565">
        <f>'RESUMEN TOTAL'!M592</f>
        <v>0</v>
      </c>
      <c r="H565">
        <f>'RESUMEN TOTAL'!N592</f>
        <v>0</v>
      </c>
      <c r="I565">
        <f>'RESUMEN TOTAL'!O592</f>
        <v>0</v>
      </c>
      <c r="J565">
        <f>'RESUMEN TOTAL'!P592</f>
        <v>0</v>
      </c>
      <c r="K565">
        <f>'RESUMEN TOTAL'!Q592</f>
        <v>0</v>
      </c>
      <c r="L565">
        <f>'RESUMEN TOTAL'!R592</f>
        <v>0</v>
      </c>
      <c r="M565">
        <f>'RESUMEN TOTAL'!S592</f>
        <v>0</v>
      </c>
      <c r="N565">
        <f>'RESUMEN TOTAL'!T592</f>
        <v>0</v>
      </c>
      <c r="O565">
        <f>'RESUMEN TOTAL'!U592</f>
        <v>0</v>
      </c>
      <c r="P565">
        <f>'RESUMEN TOTAL'!V592</f>
        <v>0</v>
      </c>
      <c r="Q565">
        <f>'RESUMEN TOTAL'!W592</f>
        <v>0</v>
      </c>
      <c r="R565">
        <f>'RESUMEN TOTAL'!X592</f>
        <v>0</v>
      </c>
      <c r="S565">
        <f>'RESUMEN TOTAL'!Y592</f>
        <v>0</v>
      </c>
      <c r="T565">
        <f>'RESUMEN TOTAL'!Z592</f>
        <v>0</v>
      </c>
      <c r="U565">
        <f>'RESUMEN TOTAL'!AA592</f>
        <v>0</v>
      </c>
      <c r="V565">
        <f>'RESUMEN TOTAL'!AB592</f>
        <v>0</v>
      </c>
      <c r="W565">
        <f>'RESUMEN TOTAL'!AC592</f>
        <v>0</v>
      </c>
      <c r="X565">
        <f>'RESUMEN TOTAL'!AD592</f>
        <v>0</v>
      </c>
      <c r="Y565">
        <f>'RESUMEN TOTAL'!AE592</f>
        <v>0</v>
      </c>
      <c r="Z565">
        <f>'RESUMEN TOTAL'!AF592</f>
        <v>0</v>
      </c>
      <c r="AA565">
        <f>'RESUMEN TOTAL'!AG592</f>
        <v>0</v>
      </c>
      <c r="AB565">
        <f>'RESUMEN TOTAL'!AH592</f>
        <v>0</v>
      </c>
      <c r="AC565">
        <f>'RESUMEN TOTAL'!AI592</f>
        <v>0</v>
      </c>
      <c r="AD565">
        <f>'RESUMEN TOTAL'!AJ592</f>
        <v>0</v>
      </c>
      <c r="AE565">
        <f>'RESUMEN TOTAL'!AK592</f>
        <v>0</v>
      </c>
      <c r="AF565">
        <f>'RESUMEN TOTAL'!AL592</f>
        <v>0</v>
      </c>
      <c r="AG565">
        <f>'RESUMEN TOTAL'!AM592</f>
        <v>0</v>
      </c>
      <c r="AH565">
        <f>'RESUMEN TOTAL'!AN592</f>
        <v>0</v>
      </c>
    </row>
    <row r="566" spans="1:34" x14ac:dyDescent="0.25">
      <c r="A566">
        <f>'RESUMEN TOTAL'!A593</f>
        <v>0</v>
      </c>
      <c r="B566">
        <f>'RESUMEN TOTAL'!B593</f>
        <v>0</v>
      </c>
      <c r="C566">
        <f>'RESUMEN TOTAL'!D593</f>
        <v>0</v>
      </c>
      <c r="D566">
        <f>'RESUMEN TOTAL'!E593</f>
        <v>0</v>
      </c>
      <c r="E566">
        <f>'RESUMEN TOTAL'!F593</f>
        <v>0</v>
      </c>
      <c r="F566">
        <f>'RESUMEN TOTAL'!L593</f>
        <v>0</v>
      </c>
      <c r="G566">
        <f>'RESUMEN TOTAL'!M593</f>
        <v>0</v>
      </c>
      <c r="H566">
        <f>'RESUMEN TOTAL'!N593</f>
        <v>0</v>
      </c>
      <c r="I566">
        <f>'RESUMEN TOTAL'!O593</f>
        <v>0</v>
      </c>
      <c r="J566">
        <f>'RESUMEN TOTAL'!P593</f>
        <v>0</v>
      </c>
      <c r="K566">
        <f>'RESUMEN TOTAL'!Q593</f>
        <v>0</v>
      </c>
      <c r="L566">
        <f>'RESUMEN TOTAL'!R593</f>
        <v>0</v>
      </c>
      <c r="M566">
        <f>'RESUMEN TOTAL'!S593</f>
        <v>0</v>
      </c>
      <c r="N566">
        <f>'RESUMEN TOTAL'!T593</f>
        <v>0</v>
      </c>
      <c r="O566">
        <f>'RESUMEN TOTAL'!U593</f>
        <v>0</v>
      </c>
      <c r="P566">
        <f>'RESUMEN TOTAL'!V593</f>
        <v>0</v>
      </c>
      <c r="Q566">
        <f>'RESUMEN TOTAL'!W593</f>
        <v>0</v>
      </c>
      <c r="R566">
        <f>'RESUMEN TOTAL'!X593</f>
        <v>0</v>
      </c>
      <c r="S566">
        <f>'RESUMEN TOTAL'!Y593</f>
        <v>0</v>
      </c>
      <c r="T566">
        <f>'RESUMEN TOTAL'!Z593</f>
        <v>0</v>
      </c>
      <c r="U566">
        <f>'RESUMEN TOTAL'!AA593</f>
        <v>0</v>
      </c>
      <c r="V566">
        <f>'RESUMEN TOTAL'!AB593</f>
        <v>0</v>
      </c>
      <c r="W566">
        <f>'RESUMEN TOTAL'!AC593</f>
        <v>0</v>
      </c>
      <c r="X566">
        <f>'RESUMEN TOTAL'!AD593</f>
        <v>0</v>
      </c>
      <c r="Y566">
        <f>'RESUMEN TOTAL'!AE593</f>
        <v>0</v>
      </c>
      <c r="Z566">
        <f>'RESUMEN TOTAL'!AF593</f>
        <v>0</v>
      </c>
      <c r="AA566">
        <f>'RESUMEN TOTAL'!AG593</f>
        <v>0</v>
      </c>
      <c r="AB566">
        <f>'RESUMEN TOTAL'!AH593</f>
        <v>0</v>
      </c>
      <c r="AC566">
        <f>'RESUMEN TOTAL'!AI593</f>
        <v>0</v>
      </c>
      <c r="AD566">
        <f>'RESUMEN TOTAL'!AJ593</f>
        <v>0</v>
      </c>
      <c r="AE566">
        <f>'RESUMEN TOTAL'!AK593</f>
        <v>0</v>
      </c>
      <c r="AF566">
        <f>'RESUMEN TOTAL'!AL593</f>
        <v>0</v>
      </c>
      <c r="AG566">
        <f>'RESUMEN TOTAL'!AM593</f>
        <v>0</v>
      </c>
      <c r="AH566">
        <f>'RESUMEN TOTAL'!AN593</f>
        <v>0</v>
      </c>
    </row>
    <row r="567" spans="1:34" x14ac:dyDescent="0.25">
      <c r="A567">
        <f>'RESUMEN TOTAL'!A594</f>
        <v>0</v>
      </c>
      <c r="B567">
        <f>'RESUMEN TOTAL'!B594</f>
        <v>0</v>
      </c>
      <c r="C567">
        <f>'RESUMEN TOTAL'!D594</f>
        <v>0</v>
      </c>
      <c r="D567">
        <f>'RESUMEN TOTAL'!E594</f>
        <v>0</v>
      </c>
      <c r="E567">
        <f>'RESUMEN TOTAL'!F594</f>
        <v>0</v>
      </c>
      <c r="F567">
        <f>'RESUMEN TOTAL'!L594</f>
        <v>0</v>
      </c>
      <c r="G567">
        <f>'RESUMEN TOTAL'!M594</f>
        <v>0</v>
      </c>
      <c r="H567">
        <f>'RESUMEN TOTAL'!N594</f>
        <v>0</v>
      </c>
      <c r="I567">
        <f>'RESUMEN TOTAL'!O594</f>
        <v>0</v>
      </c>
      <c r="J567">
        <f>'RESUMEN TOTAL'!P594</f>
        <v>0</v>
      </c>
      <c r="K567">
        <f>'RESUMEN TOTAL'!Q594</f>
        <v>0</v>
      </c>
      <c r="L567">
        <f>'RESUMEN TOTAL'!R594</f>
        <v>0</v>
      </c>
      <c r="M567">
        <f>'RESUMEN TOTAL'!S594</f>
        <v>0</v>
      </c>
      <c r="N567">
        <f>'RESUMEN TOTAL'!T594</f>
        <v>0</v>
      </c>
      <c r="O567">
        <f>'RESUMEN TOTAL'!U594</f>
        <v>0</v>
      </c>
      <c r="P567">
        <f>'RESUMEN TOTAL'!V594</f>
        <v>0</v>
      </c>
      <c r="Q567">
        <f>'RESUMEN TOTAL'!W594</f>
        <v>0</v>
      </c>
      <c r="R567">
        <f>'RESUMEN TOTAL'!X594</f>
        <v>0</v>
      </c>
      <c r="S567">
        <f>'RESUMEN TOTAL'!Y594</f>
        <v>0</v>
      </c>
      <c r="T567">
        <f>'RESUMEN TOTAL'!Z594</f>
        <v>0</v>
      </c>
      <c r="U567">
        <f>'RESUMEN TOTAL'!AA594</f>
        <v>0</v>
      </c>
      <c r="V567">
        <f>'RESUMEN TOTAL'!AB594</f>
        <v>0</v>
      </c>
      <c r="W567">
        <f>'RESUMEN TOTAL'!AC594</f>
        <v>0</v>
      </c>
      <c r="X567">
        <f>'RESUMEN TOTAL'!AD594</f>
        <v>0</v>
      </c>
      <c r="Y567">
        <f>'RESUMEN TOTAL'!AE594</f>
        <v>0</v>
      </c>
      <c r="Z567">
        <f>'RESUMEN TOTAL'!AF594</f>
        <v>0</v>
      </c>
      <c r="AA567">
        <f>'RESUMEN TOTAL'!AG594</f>
        <v>0</v>
      </c>
      <c r="AB567">
        <f>'RESUMEN TOTAL'!AH594</f>
        <v>0</v>
      </c>
      <c r="AC567">
        <f>'RESUMEN TOTAL'!AI594</f>
        <v>0</v>
      </c>
      <c r="AD567">
        <f>'RESUMEN TOTAL'!AJ594</f>
        <v>0</v>
      </c>
      <c r="AE567">
        <f>'RESUMEN TOTAL'!AK594</f>
        <v>0</v>
      </c>
      <c r="AF567">
        <f>'RESUMEN TOTAL'!AL594</f>
        <v>0</v>
      </c>
      <c r="AG567">
        <f>'RESUMEN TOTAL'!AM594</f>
        <v>0</v>
      </c>
      <c r="AH567">
        <f>'RESUMEN TOTAL'!AN594</f>
        <v>0</v>
      </c>
    </row>
    <row r="568" spans="1:34" x14ac:dyDescent="0.25">
      <c r="A568">
        <f>'RESUMEN TOTAL'!A595</f>
        <v>0</v>
      </c>
      <c r="B568">
        <f>'RESUMEN TOTAL'!B595</f>
        <v>0</v>
      </c>
      <c r="C568">
        <f>'RESUMEN TOTAL'!D595</f>
        <v>0</v>
      </c>
      <c r="D568">
        <f>'RESUMEN TOTAL'!E595</f>
        <v>0</v>
      </c>
      <c r="E568">
        <f>'RESUMEN TOTAL'!F595</f>
        <v>0</v>
      </c>
      <c r="F568">
        <f>'RESUMEN TOTAL'!L595</f>
        <v>0</v>
      </c>
      <c r="G568">
        <f>'RESUMEN TOTAL'!M595</f>
        <v>0</v>
      </c>
      <c r="H568">
        <f>'RESUMEN TOTAL'!N595</f>
        <v>0</v>
      </c>
      <c r="I568">
        <f>'RESUMEN TOTAL'!O595</f>
        <v>0</v>
      </c>
      <c r="J568">
        <f>'RESUMEN TOTAL'!P595</f>
        <v>0</v>
      </c>
      <c r="K568">
        <f>'RESUMEN TOTAL'!Q595</f>
        <v>0</v>
      </c>
      <c r="L568">
        <f>'RESUMEN TOTAL'!R595</f>
        <v>0</v>
      </c>
      <c r="M568">
        <f>'RESUMEN TOTAL'!S595</f>
        <v>0</v>
      </c>
      <c r="N568">
        <f>'RESUMEN TOTAL'!T595</f>
        <v>0</v>
      </c>
      <c r="O568">
        <f>'RESUMEN TOTAL'!U595</f>
        <v>0</v>
      </c>
      <c r="P568">
        <f>'RESUMEN TOTAL'!V595</f>
        <v>0</v>
      </c>
      <c r="Q568">
        <f>'RESUMEN TOTAL'!W595</f>
        <v>0</v>
      </c>
      <c r="R568">
        <f>'RESUMEN TOTAL'!X595</f>
        <v>0</v>
      </c>
      <c r="S568">
        <f>'RESUMEN TOTAL'!Y595</f>
        <v>0</v>
      </c>
      <c r="T568">
        <f>'RESUMEN TOTAL'!Z595</f>
        <v>0</v>
      </c>
      <c r="U568">
        <f>'RESUMEN TOTAL'!AA595</f>
        <v>0</v>
      </c>
      <c r="V568">
        <f>'RESUMEN TOTAL'!AB595</f>
        <v>0</v>
      </c>
      <c r="W568">
        <f>'RESUMEN TOTAL'!AC595</f>
        <v>0</v>
      </c>
      <c r="X568">
        <f>'RESUMEN TOTAL'!AD595</f>
        <v>0</v>
      </c>
      <c r="Y568">
        <f>'RESUMEN TOTAL'!AE595</f>
        <v>0</v>
      </c>
      <c r="Z568">
        <f>'RESUMEN TOTAL'!AF595</f>
        <v>0</v>
      </c>
      <c r="AA568">
        <f>'RESUMEN TOTAL'!AG595</f>
        <v>0</v>
      </c>
      <c r="AB568">
        <f>'RESUMEN TOTAL'!AH595</f>
        <v>0</v>
      </c>
      <c r="AC568">
        <f>'RESUMEN TOTAL'!AI595</f>
        <v>0</v>
      </c>
      <c r="AD568">
        <f>'RESUMEN TOTAL'!AJ595</f>
        <v>0</v>
      </c>
      <c r="AE568">
        <f>'RESUMEN TOTAL'!AK595</f>
        <v>0</v>
      </c>
      <c r="AF568">
        <f>'RESUMEN TOTAL'!AL595</f>
        <v>0</v>
      </c>
      <c r="AG568">
        <f>'RESUMEN TOTAL'!AM595</f>
        <v>0</v>
      </c>
      <c r="AH568">
        <f>'RESUMEN TOTAL'!AN595</f>
        <v>0</v>
      </c>
    </row>
    <row r="569" spans="1:34" x14ac:dyDescent="0.25">
      <c r="A569">
        <f>'RESUMEN TOTAL'!A596</f>
        <v>0</v>
      </c>
      <c r="B569">
        <f>'RESUMEN TOTAL'!B596</f>
        <v>0</v>
      </c>
      <c r="C569">
        <f>'RESUMEN TOTAL'!D596</f>
        <v>0</v>
      </c>
      <c r="D569">
        <f>'RESUMEN TOTAL'!E596</f>
        <v>0</v>
      </c>
      <c r="E569">
        <f>'RESUMEN TOTAL'!F596</f>
        <v>0</v>
      </c>
      <c r="F569">
        <f>'RESUMEN TOTAL'!L596</f>
        <v>0</v>
      </c>
      <c r="G569">
        <f>'RESUMEN TOTAL'!M596</f>
        <v>0</v>
      </c>
      <c r="H569">
        <f>'RESUMEN TOTAL'!N596</f>
        <v>0</v>
      </c>
      <c r="I569">
        <f>'RESUMEN TOTAL'!O596</f>
        <v>0</v>
      </c>
      <c r="J569">
        <f>'RESUMEN TOTAL'!P596</f>
        <v>0</v>
      </c>
      <c r="K569">
        <f>'RESUMEN TOTAL'!Q596</f>
        <v>0</v>
      </c>
      <c r="L569">
        <f>'RESUMEN TOTAL'!R596</f>
        <v>0</v>
      </c>
      <c r="M569">
        <f>'RESUMEN TOTAL'!S596</f>
        <v>0</v>
      </c>
      <c r="N569">
        <f>'RESUMEN TOTAL'!T596</f>
        <v>0</v>
      </c>
      <c r="O569">
        <f>'RESUMEN TOTAL'!U596</f>
        <v>0</v>
      </c>
      <c r="P569">
        <f>'RESUMEN TOTAL'!V596</f>
        <v>0</v>
      </c>
      <c r="Q569">
        <f>'RESUMEN TOTAL'!W596</f>
        <v>0</v>
      </c>
      <c r="R569">
        <f>'RESUMEN TOTAL'!X596</f>
        <v>0</v>
      </c>
      <c r="S569">
        <f>'RESUMEN TOTAL'!Y596</f>
        <v>0</v>
      </c>
      <c r="T569">
        <f>'RESUMEN TOTAL'!Z596</f>
        <v>0</v>
      </c>
      <c r="U569">
        <f>'RESUMEN TOTAL'!AA596</f>
        <v>0</v>
      </c>
      <c r="V569">
        <f>'RESUMEN TOTAL'!AB596</f>
        <v>0</v>
      </c>
      <c r="W569">
        <f>'RESUMEN TOTAL'!AC596</f>
        <v>0</v>
      </c>
      <c r="X569">
        <f>'RESUMEN TOTAL'!AD596</f>
        <v>0</v>
      </c>
      <c r="Y569">
        <f>'RESUMEN TOTAL'!AE596</f>
        <v>0</v>
      </c>
      <c r="Z569">
        <f>'RESUMEN TOTAL'!AF596</f>
        <v>0</v>
      </c>
      <c r="AA569">
        <f>'RESUMEN TOTAL'!AG596</f>
        <v>0</v>
      </c>
      <c r="AB569">
        <f>'RESUMEN TOTAL'!AH596</f>
        <v>0</v>
      </c>
      <c r="AC569">
        <f>'RESUMEN TOTAL'!AI596</f>
        <v>0</v>
      </c>
      <c r="AD569">
        <f>'RESUMEN TOTAL'!AJ596</f>
        <v>0</v>
      </c>
      <c r="AE569">
        <f>'RESUMEN TOTAL'!AK596</f>
        <v>0</v>
      </c>
      <c r="AF569">
        <f>'RESUMEN TOTAL'!AL596</f>
        <v>0</v>
      </c>
      <c r="AG569">
        <f>'RESUMEN TOTAL'!AM596</f>
        <v>0</v>
      </c>
      <c r="AH569">
        <f>'RESUMEN TOTAL'!AN596</f>
        <v>0</v>
      </c>
    </row>
    <row r="570" spans="1:34" x14ac:dyDescent="0.25">
      <c r="A570">
        <f>'RESUMEN TOTAL'!A597</f>
        <v>0</v>
      </c>
      <c r="B570">
        <f>'RESUMEN TOTAL'!B597</f>
        <v>0</v>
      </c>
      <c r="C570">
        <f>'RESUMEN TOTAL'!D597</f>
        <v>0</v>
      </c>
      <c r="D570">
        <f>'RESUMEN TOTAL'!E597</f>
        <v>0</v>
      </c>
      <c r="E570">
        <f>'RESUMEN TOTAL'!F597</f>
        <v>0</v>
      </c>
      <c r="F570">
        <f>'RESUMEN TOTAL'!L597</f>
        <v>0</v>
      </c>
      <c r="G570">
        <f>'RESUMEN TOTAL'!M597</f>
        <v>0</v>
      </c>
      <c r="H570">
        <f>'RESUMEN TOTAL'!N597</f>
        <v>0</v>
      </c>
      <c r="I570">
        <f>'RESUMEN TOTAL'!O597</f>
        <v>0</v>
      </c>
      <c r="J570">
        <f>'RESUMEN TOTAL'!P597</f>
        <v>0</v>
      </c>
      <c r="K570">
        <f>'RESUMEN TOTAL'!Q597</f>
        <v>0</v>
      </c>
      <c r="L570">
        <f>'RESUMEN TOTAL'!R597</f>
        <v>0</v>
      </c>
      <c r="M570">
        <f>'RESUMEN TOTAL'!S597</f>
        <v>0</v>
      </c>
      <c r="N570">
        <f>'RESUMEN TOTAL'!T597</f>
        <v>0</v>
      </c>
      <c r="O570">
        <f>'RESUMEN TOTAL'!U597</f>
        <v>0</v>
      </c>
      <c r="P570">
        <f>'RESUMEN TOTAL'!V597</f>
        <v>0</v>
      </c>
      <c r="Q570">
        <f>'RESUMEN TOTAL'!W597</f>
        <v>0</v>
      </c>
      <c r="R570">
        <f>'RESUMEN TOTAL'!X597</f>
        <v>0</v>
      </c>
      <c r="S570">
        <f>'RESUMEN TOTAL'!Y597</f>
        <v>0</v>
      </c>
      <c r="T570">
        <f>'RESUMEN TOTAL'!Z597</f>
        <v>0</v>
      </c>
      <c r="U570">
        <f>'RESUMEN TOTAL'!AA597</f>
        <v>0</v>
      </c>
      <c r="V570">
        <f>'RESUMEN TOTAL'!AB597</f>
        <v>0</v>
      </c>
      <c r="W570">
        <f>'RESUMEN TOTAL'!AC597</f>
        <v>0</v>
      </c>
      <c r="X570">
        <f>'RESUMEN TOTAL'!AD597</f>
        <v>0</v>
      </c>
      <c r="Y570">
        <f>'RESUMEN TOTAL'!AE597</f>
        <v>0</v>
      </c>
      <c r="Z570">
        <f>'RESUMEN TOTAL'!AF597</f>
        <v>0</v>
      </c>
      <c r="AA570">
        <f>'RESUMEN TOTAL'!AG597</f>
        <v>0</v>
      </c>
      <c r="AB570">
        <f>'RESUMEN TOTAL'!AH597</f>
        <v>0</v>
      </c>
      <c r="AC570">
        <f>'RESUMEN TOTAL'!AI597</f>
        <v>0</v>
      </c>
      <c r="AD570">
        <f>'RESUMEN TOTAL'!AJ597</f>
        <v>0</v>
      </c>
      <c r="AE570">
        <f>'RESUMEN TOTAL'!AK597</f>
        <v>0</v>
      </c>
      <c r="AF570">
        <f>'RESUMEN TOTAL'!AL597</f>
        <v>0</v>
      </c>
      <c r="AG570">
        <f>'RESUMEN TOTAL'!AM597</f>
        <v>0</v>
      </c>
      <c r="AH570">
        <f>'RESUMEN TOTAL'!AN597</f>
        <v>0</v>
      </c>
    </row>
    <row r="571" spans="1:34" x14ac:dyDescent="0.25">
      <c r="A571">
        <f>'RESUMEN TOTAL'!A598</f>
        <v>0</v>
      </c>
      <c r="B571">
        <f>'RESUMEN TOTAL'!B598</f>
        <v>0</v>
      </c>
      <c r="C571">
        <f>'RESUMEN TOTAL'!D598</f>
        <v>0</v>
      </c>
      <c r="D571">
        <f>'RESUMEN TOTAL'!E598</f>
        <v>0</v>
      </c>
      <c r="E571">
        <f>'RESUMEN TOTAL'!F598</f>
        <v>0</v>
      </c>
      <c r="F571">
        <f>'RESUMEN TOTAL'!L598</f>
        <v>0</v>
      </c>
      <c r="G571">
        <f>'RESUMEN TOTAL'!M598</f>
        <v>0</v>
      </c>
      <c r="H571">
        <f>'RESUMEN TOTAL'!N598</f>
        <v>0</v>
      </c>
      <c r="I571">
        <f>'RESUMEN TOTAL'!O598</f>
        <v>0</v>
      </c>
      <c r="J571">
        <f>'RESUMEN TOTAL'!P598</f>
        <v>0</v>
      </c>
      <c r="K571">
        <f>'RESUMEN TOTAL'!Q598</f>
        <v>0</v>
      </c>
      <c r="L571">
        <f>'RESUMEN TOTAL'!R598</f>
        <v>0</v>
      </c>
      <c r="M571">
        <f>'RESUMEN TOTAL'!S598</f>
        <v>0</v>
      </c>
      <c r="N571">
        <f>'RESUMEN TOTAL'!T598</f>
        <v>0</v>
      </c>
      <c r="O571">
        <f>'RESUMEN TOTAL'!U598</f>
        <v>0</v>
      </c>
      <c r="P571">
        <f>'RESUMEN TOTAL'!V598</f>
        <v>0</v>
      </c>
      <c r="Q571">
        <f>'RESUMEN TOTAL'!W598</f>
        <v>0</v>
      </c>
      <c r="R571">
        <f>'RESUMEN TOTAL'!X598</f>
        <v>0</v>
      </c>
      <c r="S571">
        <f>'RESUMEN TOTAL'!Y598</f>
        <v>0</v>
      </c>
      <c r="T571">
        <f>'RESUMEN TOTAL'!Z598</f>
        <v>0</v>
      </c>
      <c r="U571">
        <f>'RESUMEN TOTAL'!AA598</f>
        <v>0</v>
      </c>
      <c r="V571">
        <f>'RESUMEN TOTAL'!AB598</f>
        <v>0</v>
      </c>
      <c r="W571">
        <f>'RESUMEN TOTAL'!AC598</f>
        <v>0</v>
      </c>
      <c r="X571">
        <f>'RESUMEN TOTAL'!AD598</f>
        <v>0</v>
      </c>
      <c r="Y571">
        <f>'RESUMEN TOTAL'!AE598</f>
        <v>0</v>
      </c>
      <c r="Z571">
        <f>'RESUMEN TOTAL'!AF598</f>
        <v>0</v>
      </c>
      <c r="AA571">
        <f>'RESUMEN TOTAL'!AG598</f>
        <v>0</v>
      </c>
      <c r="AB571">
        <f>'RESUMEN TOTAL'!AH598</f>
        <v>0</v>
      </c>
      <c r="AC571">
        <f>'RESUMEN TOTAL'!AI598</f>
        <v>0</v>
      </c>
      <c r="AD571">
        <f>'RESUMEN TOTAL'!AJ598</f>
        <v>0</v>
      </c>
      <c r="AE571">
        <f>'RESUMEN TOTAL'!AK598</f>
        <v>0</v>
      </c>
      <c r="AF571">
        <f>'RESUMEN TOTAL'!AL598</f>
        <v>0</v>
      </c>
      <c r="AG571">
        <f>'RESUMEN TOTAL'!AM598</f>
        <v>0</v>
      </c>
      <c r="AH571">
        <f>'RESUMEN TOTAL'!AN598</f>
        <v>0</v>
      </c>
    </row>
    <row r="572" spans="1:34" x14ac:dyDescent="0.25">
      <c r="A572">
        <f>'RESUMEN TOTAL'!A599</f>
        <v>0</v>
      </c>
      <c r="B572">
        <f>'RESUMEN TOTAL'!B599</f>
        <v>0</v>
      </c>
      <c r="C572">
        <f>'RESUMEN TOTAL'!D599</f>
        <v>0</v>
      </c>
      <c r="D572">
        <f>'RESUMEN TOTAL'!E599</f>
        <v>0</v>
      </c>
      <c r="E572">
        <f>'RESUMEN TOTAL'!F599</f>
        <v>0</v>
      </c>
      <c r="F572">
        <f>'RESUMEN TOTAL'!L599</f>
        <v>0</v>
      </c>
      <c r="G572">
        <f>'RESUMEN TOTAL'!M599</f>
        <v>0</v>
      </c>
      <c r="H572">
        <f>'RESUMEN TOTAL'!N599</f>
        <v>0</v>
      </c>
      <c r="I572">
        <f>'RESUMEN TOTAL'!O599</f>
        <v>0</v>
      </c>
      <c r="J572">
        <f>'RESUMEN TOTAL'!P599</f>
        <v>0</v>
      </c>
      <c r="K572">
        <f>'RESUMEN TOTAL'!Q599</f>
        <v>0</v>
      </c>
      <c r="L572">
        <f>'RESUMEN TOTAL'!R599</f>
        <v>0</v>
      </c>
      <c r="M572">
        <f>'RESUMEN TOTAL'!S599</f>
        <v>0</v>
      </c>
      <c r="N572">
        <f>'RESUMEN TOTAL'!T599</f>
        <v>0</v>
      </c>
      <c r="O572">
        <f>'RESUMEN TOTAL'!U599</f>
        <v>0</v>
      </c>
      <c r="P572">
        <f>'RESUMEN TOTAL'!V599</f>
        <v>0</v>
      </c>
      <c r="Q572">
        <f>'RESUMEN TOTAL'!W599</f>
        <v>0</v>
      </c>
      <c r="R572">
        <f>'RESUMEN TOTAL'!X599</f>
        <v>0</v>
      </c>
      <c r="S572">
        <f>'RESUMEN TOTAL'!Y599</f>
        <v>0</v>
      </c>
      <c r="T572">
        <f>'RESUMEN TOTAL'!Z599</f>
        <v>0</v>
      </c>
      <c r="U572">
        <f>'RESUMEN TOTAL'!AA599</f>
        <v>0</v>
      </c>
      <c r="V572">
        <f>'RESUMEN TOTAL'!AB599</f>
        <v>0</v>
      </c>
      <c r="W572">
        <f>'RESUMEN TOTAL'!AC599</f>
        <v>0</v>
      </c>
      <c r="X572">
        <f>'RESUMEN TOTAL'!AD599</f>
        <v>0</v>
      </c>
      <c r="Y572">
        <f>'RESUMEN TOTAL'!AE599</f>
        <v>0</v>
      </c>
      <c r="Z572">
        <f>'RESUMEN TOTAL'!AF599</f>
        <v>0</v>
      </c>
      <c r="AA572">
        <f>'RESUMEN TOTAL'!AG599</f>
        <v>0</v>
      </c>
      <c r="AB572">
        <f>'RESUMEN TOTAL'!AH599</f>
        <v>0</v>
      </c>
      <c r="AC572">
        <f>'RESUMEN TOTAL'!AI599</f>
        <v>0</v>
      </c>
      <c r="AD572">
        <f>'RESUMEN TOTAL'!AJ599</f>
        <v>0</v>
      </c>
      <c r="AE572">
        <f>'RESUMEN TOTAL'!AK599</f>
        <v>0</v>
      </c>
      <c r="AF572">
        <f>'RESUMEN TOTAL'!AL599</f>
        <v>0</v>
      </c>
      <c r="AG572">
        <f>'RESUMEN TOTAL'!AM599</f>
        <v>0</v>
      </c>
      <c r="AH572">
        <f>'RESUMEN TOTAL'!AN599</f>
        <v>0</v>
      </c>
    </row>
    <row r="573" spans="1:34" x14ac:dyDescent="0.25">
      <c r="A573">
        <f>'RESUMEN TOTAL'!A600</f>
        <v>0</v>
      </c>
      <c r="B573">
        <f>'RESUMEN TOTAL'!B600</f>
        <v>0</v>
      </c>
      <c r="C573">
        <f>'RESUMEN TOTAL'!D600</f>
        <v>0</v>
      </c>
      <c r="D573">
        <f>'RESUMEN TOTAL'!E600</f>
        <v>0</v>
      </c>
      <c r="E573">
        <f>'RESUMEN TOTAL'!F600</f>
        <v>0</v>
      </c>
      <c r="F573">
        <f>'RESUMEN TOTAL'!L600</f>
        <v>0</v>
      </c>
      <c r="G573">
        <f>'RESUMEN TOTAL'!M600</f>
        <v>0</v>
      </c>
      <c r="H573">
        <f>'RESUMEN TOTAL'!N600</f>
        <v>0</v>
      </c>
      <c r="I573">
        <f>'RESUMEN TOTAL'!O600</f>
        <v>0</v>
      </c>
      <c r="J573">
        <f>'RESUMEN TOTAL'!P600</f>
        <v>0</v>
      </c>
      <c r="K573">
        <f>'RESUMEN TOTAL'!Q600</f>
        <v>0</v>
      </c>
      <c r="L573">
        <f>'RESUMEN TOTAL'!R600</f>
        <v>0</v>
      </c>
      <c r="M573">
        <f>'RESUMEN TOTAL'!S600</f>
        <v>0</v>
      </c>
      <c r="N573">
        <f>'RESUMEN TOTAL'!T600</f>
        <v>0</v>
      </c>
      <c r="O573">
        <f>'RESUMEN TOTAL'!U600</f>
        <v>0</v>
      </c>
      <c r="P573">
        <f>'RESUMEN TOTAL'!V600</f>
        <v>0</v>
      </c>
      <c r="Q573">
        <f>'RESUMEN TOTAL'!W600</f>
        <v>0</v>
      </c>
      <c r="R573">
        <f>'RESUMEN TOTAL'!X600</f>
        <v>0</v>
      </c>
      <c r="S573">
        <f>'RESUMEN TOTAL'!Y600</f>
        <v>0</v>
      </c>
      <c r="T573">
        <f>'RESUMEN TOTAL'!Z600</f>
        <v>0</v>
      </c>
      <c r="U573">
        <f>'RESUMEN TOTAL'!AA600</f>
        <v>0</v>
      </c>
      <c r="V573">
        <f>'RESUMEN TOTAL'!AB600</f>
        <v>0</v>
      </c>
      <c r="W573">
        <f>'RESUMEN TOTAL'!AC600</f>
        <v>0</v>
      </c>
      <c r="X573">
        <f>'RESUMEN TOTAL'!AD600</f>
        <v>0</v>
      </c>
      <c r="Y573">
        <f>'RESUMEN TOTAL'!AE600</f>
        <v>0</v>
      </c>
      <c r="Z573">
        <f>'RESUMEN TOTAL'!AF600</f>
        <v>0</v>
      </c>
      <c r="AA573">
        <f>'RESUMEN TOTAL'!AG600</f>
        <v>0</v>
      </c>
      <c r="AB573">
        <f>'RESUMEN TOTAL'!AH600</f>
        <v>0</v>
      </c>
      <c r="AC573">
        <f>'RESUMEN TOTAL'!AI600</f>
        <v>0</v>
      </c>
      <c r="AD573">
        <f>'RESUMEN TOTAL'!AJ600</f>
        <v>0</v>
      </c>
      <c r="AE573">
        <f>'RESUMEN TOTAL'!AK600</f>
        <v>0</v>
      </c>
      <c r="AF573">
        <f>'RESUMEN TOTAL'!AL600</f>
        <v>0</v>
      </c>
      <c r="AG573">
        <f>'RESUMEN TOTAL'!AM600</f>
        <v>0</v>
      </c>
      <c r="AH573">
        <f>'RESUMEN TOTAL'!AN600</f>
        <v>0</v>
      </c>
    </row>
    <row r="574" spans="1:34" x14ac:dyDescent="0.25">
      <c r="A574">
        <f>'RESUMEN TOTAL'!A601</f>
        <v>0</v>
      </c>
      <c r="B574">
        <f>'RESUMEN TOTAL'!B601</f>
        <v>0</v>
      </c>
      <c r="C574">
        <f>'RESUMEN TOTAL'!D601</f>
        <v>0</v>
      </c>
      <c r="D574">
        <f>'RESUMEN TOTAL'!E601</f>
        <v>0</v>
      </c>
      <c r="E574">
        <f>'RESUMEN TOTAL'!F601</f>
        <v>0</v>
      </c>
      <c r="F574">
        <f>'RESUMEN TOTAL'!L601</f>
        <v>0</v>
      </c>
      <c r="G574">
        <f>'RESUMEN TOTAL'!M601</f>
        <v>0</v>
      </c>
      <c r="H574">
        <f>'RESUMEN TOTAL'!N601</f>
        <v>0</v>
      </c>
      <c r="I574">
        <f>'RESUMEN TOTAL'!O601</f>
        <v>0</v>
      </c>
      <c r="J574">
        <f>'RESUMEN TOTAL'!P601</f>
        <v>0</v>
      </c>
      <c r="K574">
        <f>'RESUMEN TOTAL'!Q601</f>
        <v>0</v>
      </c>
      <c r="L574">
        <f>'RESUMEN TOTAL'!R601</f>
        <v>0</v>
      </c>
      <c r="M574">
        <f>'RESUMEN TOTAL'!S601</f>
        <v>0</v>
      </c>
      <c r="N574">
        <f>'RESUMEN TOTAL'!T601</f>
        <v>0</v>
      </c>
      <c r="O574">
        <f>'RESUMEN TOTAL'!U601</f>
        <v>0</v>
      </c>
      <c r="P574">
        <f>'RESUMEN TOTAL'!V601</f>
        <v>0</v>
      </c>
      <c r="Q574">
        <f>'RESUMEN TOTAL'!W601</f>
        <v>0</v>
      </c>
      <c r="R574">
        <f>'RESUMEN TOTAL'!X601</f>
        <v>0</v>
      </c>
      <c r="S574">
        <f>'RESUMEN TOTAL'!Y601</f>
        <v>0</v>
      </c>
      <c r="T574">
        <f>'RESUMEN TOTAL'!Z601</f>
        <v>0</v>
      </c>
      <c r="U574">
        <f>'RESUMEN TOTAL'!AA601</f>
        <v>0</v>
      </c>
      <c r="V574">
        <f>'RESUMEN TOTAL'!AB601</f>
        <v>0</v>
      </c>
      <c r="W574">
        <f>'RESUMEN TOTAL'!AC601</f>
        <v>0</v>
      </c>
      <c r="X574">
        <f>'RESUMEN TOTAL'!AD601</f>
        <v>0</v>
      </c>
      <c r="Y574">
        <f>'RESUMEN TOTAL'!AE601</f>
        <v>0</v>
      </c>
      <c r="Z574">
        <f>'RESUMEN TOTAL'!AF601</f>
        <v>0</v>
      </c>
      <c r="AA574">
        <f>'RESUMEN TOTAL'!AG601</f>
        <v>0</v>
      </c>
      <c r="AB574">
        <f>'RESUMEN TOTAL'!AH601</f>
        <v>0</v>
      </c>
      <c r="AC574">
        <f>'RESUMEN TOTAL'!AI601</f>
        <v>0</v>
      </c>
      <c r="AD574">
        <f>'RESUMEN TOTAL'!AJ601</f>
        <v>0</v>
      </c>
      <c r="AE574">
        <f>'RESUMEN TOTAL'!AK601</f>
        <v>0</v>
      </c>
      <c r="AF574">
        <f>'RESUMEN TOTAL'!AL601</f>
        <v>0</v>
      </c>
      <c r="AG574">
        <f>'RESUMEN TOTAL'!AM601</f>
        <v>0</v>
      </c>
      <c r="AH574">
        <f>'RESUMEN TOTAL'!AN601</f>
        <v>0</v>
      </c>
    </row>
    <row r="575" spans="1:34" x14ac:dyDescent="0.25">
      <c r="A575">
        <f>'RESUMEN TOTAL'!A602</f>
        <v>0</v>
      </c>
      <c r="B575">
        <f>'RESUMEN TOTAL'!B602</f>
        <v>0</v>
      </c>
      <c r="C575">
        <f>'RESUMEN TOTAL'!D602</f>
        <v>0</v>
      </c>
      <c r="D575">
        <f>'RESUMEN TOTAL'!E602</f>
        <v>0</v>
      </c>
      <c r="E575">
        <f>'RESUMEN TOTAL'!F602</f>
        <v>0</v>
      </c>
      <c r="F575">
        <f>'RESUMEN TOTAL'!L602</f>
        <v>0</v>
      </c>
      <c r="G575">
        <f>'RESUMEN TOTAL'!M602</f>
        <v>0</v>
      </c>
      <c r="H575">
        <f>'RESUMEN TOTAL'!N602</f>
        <v>0</v>
      </c>
      <c r="I575">
        <f>'RESUMEN TOTAL'!O602</f>
        <v>0</v>
      </c>
      <c r="J575">
        <f>'RESUMEN TOTAL'!P602</f>
        <v>0</v>
      </c>
      <c r="K575">
        <f>'RESUMEN TOTAL'!Q602</f>
        <v>0</v>
      </c>
      <c r="L575">
        <f>'RESUMEN TOTAL'!R602</f>
        <v>0</v>
      </c>
      <c r="M575">
        <f>'RESUMEN TOTAL'!S602</f>
        <v>0</v>
      </c>
      <c r="N575">
        <f>'RESUMEN TOTAL'!T602</f>
        <v>0</v>
      </c>
      <c r="O575">
        <f>'RESUMEN TOTAL'!U602</f>
        <v>0</v>
      </c>
      <c r="P575">
        <f>'RESUMEN TOTAL'!V602</f>
        <v>0</v>
      </c>
      <c r="Q575">
        <f>'RESUMEN TOTAL'!W602</f>
        <v>0</v>
      </c>
      <c r="R575">
        <f>'RESUMEN TOTAL'!X602</f>
        <v>0</v>
      </c>
      <c r="S575">
        <f>'RESUMEN TOTAL'!Y602</f>
        <v>0</v>
      </c>
      <c r="T575">
        <f>'RESUMEN TOTAL'!Z602</f>
        <v>0</v>
      </c>
      <c r="U575">
        <f>'RESUMEN TOTAL'!AA602</f>
        <v>0</v>
      </c>
      <c r="V575">
        <f>'RESUMEN TOTAL'!AB602</f>
        <v>0</v>
      </c>
      <c r="W575">
        <f>'RESUMEN TOTAL'!AC602</f>
        <v>0</v>
      </c>
      <c r="X575">
        <f>'RESUMEN TOTAL'!AD602</f>
        <v>0</v>
      </c>
      <c r="Y575">
        <f>'RESUMEN TOTAL'!AE602</f>
        <v>0</v>
      </c>
      <c r="Z575">
        <f>'RESUMEN TOTAL'!AF602</f>
        <v>0</v>
      </c>
      <c r="AA575">
        <f>'RESUMEN TOTAL'!AG602</f>
        <v>0</v>
      </c>
      <c r="AB575">
        <f>'RESUMEN TOTAL'!AH602</f>
        <v>0</v>
      </c>
      <c r="AC575">
        <f>'RESUMEN TOTAL'!AI602</f>
        <v>0</v>
      </c>
      <c r="AD575">
        <f>'RESUMEN TOTAL'!AJ602</f>
        <v>0</v>
      </c>
      <c r="AE575">
        <f>'RESUMEN TOTAL'!AK602</f>
        <v>0</v>
      </c>
      <c r="AF575">
        <f>'RESUMEN TOTAL'!AL602</f>
        <v>0</v>
      </c>
      <c r="AG575">
        <f>'RESUMEN TOTAL'!AM602</f>
        <v>0</v>
      </c>
      <c r="AH575">
        <f>'RESUMEN TOTAL'!AN602</f>
        <v>0</v>
      </c>
    </row>
    <row r="576" spans="1:34" x14ac:dyDescent="0.25">
      <c r="A576">
        <f>'RESUMEN TOTAL'!A603</f>
        <v>0</v>
      </c>
      <c r="B576">
        <f>'RESUMEN TOTAL'!B603</f>
        <v>0</v>
      </c>
      <c r="C576">
        <f>'RESUMEN TOTAL'!D603</f>
        <v>0</v>
      </c>
      <c r="D576">
        <f>'RESUMEN TOTAL'!E603</f>
        <v>0</v>
      </c>
      <c r="E576">
        <f>'RESUMEN TOTAL'!F603</f>
        <v>0</v>
      </c>
      <c r="F576">
        <f>'RESUMEN TOTAL'!L603</f>
        <v>0</v>
      </c>
      <c r="G576">
        <f>'RESUMEN TOTAL'!M603</f>
        <v>0</v>
      </c>
      <c r="H576">
        <f>'RESUMEN TOTAL'!N603</f>
        <v>0</v>
      </c>
      <c r="I576">
        <f>'RESUMEN TOTAL'!O603</f>
        <v>0</v>
      </c>
      <c r="J576">
        <f>'RESUMEN TOTAL'!P603</f>
        <v>0</v>
      </c>
      <c r="K576">
        <f>'RESUMEN TOTAL'!Q603</f>
        <v>0</v>
      </c>
      <c r="L576">
        <f>'RESUMEN TOTAL'!R603</f>
        <v>0</v>
      </c>
      <c r="M576">
        <f>'RESUMEN TOTAL'!S603</f>
        <v>0</v>
      </c>
      <c r="N576">
        <f>'RESUMEN TOTAL'!T603</f>
        <v>0</v>
      </c>
      <c r="O576">
        <f>'RESUMEN TOTAL'!U603</f>
        <v>0</v>
      </c>
      <c r="P576">
        <f>'RESUMEN TOTAL'!V603</f>
        <v>0</v>
      </c>
      <c r="Q576">
        <f>'RESUMEN TOTAL'!W603</f>
        <v>0</v>
      </c>
      <c r="R576">
        <f>'RESUMEN TOTAL'!X603</f>
        <v>0</v>
      </c>
      <c r="S576">
        <f>'RESUMEN TOTAL'!Y603</f>
        <v>0</v>
      </c>
      <c r="T576">
        <f>'RESUMEN TOTAL'!Z603</f>
        <v>0</v>
      </c>
      <c r="U576">
        <f>'RESUMEN TOTAL'!AA603</f>
        <v>0</v>
      </c>
      <c r="V576">
        <f>'RESUMEN TOTAL'!AB603</f>
        <v>0</v>
      </c>
      <c r="W576">
        <f>'RESUMEN TOTAL'!AC603</f>
        <v>0</v>
      </c>
      <c r="X576">
        <f>'RESUMEN TOTAL'!AD603</f>
        <v>0</v>
      </c>
      <c r="Y576">
        <f>'RESUMEN TOTAL'!AE603</f>
        <v>0</v>
      </c>
      <c r="Z576">
        <f>'RESUMEN TOTAL'!AF603</f>
        <v>0</v>
      </c>
      <c r="AA576">
        <f>'RESUMEN TOTAL'!AG603</f>
        <v>0</v>
      </c>
      <c r="AB576">
        <f>'RESUMEN TOTAL'!AH603</f>
        <v>0</v>
      </c>
      <c r="AC576">
        <f>'RESUMEN TOTAL'!AI603</f>
        <v>0</v>
      </c>
      <c r="AD576">
        <f>'RESUMEN TOTAL'!AJ603</f>
        <v>0</v>
      </c>
      <c r="AE576">
        <f>'RESUMEN TOTAL'!AK603</f>
        <v>0</v>
      </c>
      <c r="AF576">
        <f>'RESUMEN TOTAL'!AL603</f>
        <v>0</v>
      </c>
      <c r="AG576">
        <f>'RESUMEN TOTAL'!AM603</f>
        <v>0</v>
      </c>
      <c r="AH576">
        <f>'RESUMEN TOTAL'!AN603</f>
        <v>0</v>
      </c>
    </row>
    <row r="577" spans="1:34" x14ac:dyDescent="0.25">
      <c r="A577">
        <f>'RESUMEN TOTAL'!A604</f>
        <v>0</v>
      </c>
      <c r="B577">
        <f>'RESUMEN TOTAL'!B604</f>
        <v>0</v>
      </c>
      <c r="C577">
        <f>'RESUMEN TOTAL'!D604</f>
        <v>0</v>
      </c>
      <c r="D577">
        <f>'RESUMEN TOTAL'!E604</f>
        <v>0</v>
      </c>
      <c r="E577">
        <f>'RESUMEN TOTAL'!F604</f>
        <v>0</v>
      </c>
      <c r="F577">
        <f>'RESUMEN TOTAL'!L604</f>
        <v>0</v>
      </c>
      <c r="G577">
        <f>'RESUMEN TOTAL'!M604</f>
        <v>0</v>
      </c>
      <c r="H577">
        <f>'RESUMEN TOTAL'!N604</f>
        <v>0</v>
      </c>
      <c r="I577">
        <f>'RESUMEN TOTAL'!O604</f>
        <v>0</v>
      </c>
      <c r="J577">
        <f>'RESUMEN TOTAL'!P604</f>
        <v>0</v>
      </c>
      <c r="K577">
        <f>'RESUMEN TOTAL'!Q604</f>
        <v>0</v>
      </c>
      <c r="L577">
        <f>'RESUMEN TOTAL'!R604</f>
        <v>0</v>
      </c>
      <c r="M577">
        <f>'RESUMEN TOTAL'!S604</f>
        <v>0</v>
      </c>
      <c r="N577">
        <f>'RESUMEN TOTAL'!T604</f>
        <v>0</v>
      </c>
      <c r="O577">
        <f>'RESUMEN TOTAL'!U604</f>
        <v>0</v>
      </c>
      <c r="P577">
        <f>'RESUMEN TOTAL'!V604</f>
        <v>0</v>
      </c>
      <c r="Q577">
        <f>'RESUMEN TOTAL'!W604</f>
        <v>0</v>
      </c>
      <c r="R577">
        <f>'RESUMEN TOTAL'!X604</f>
        <v>0</v>
      </c>
      <c r="S577">
        <f>'RESUMEN TOTAL'!Y604</f>
        <v>0</v>
      </c>
      <c r="T577">
        <f>'RESUMEN TOTAL'!Z604</f>
        <v>0</v>
      </c>
      <c r="U577">
        <f>'RESUMEN TOTAL'!AA604</f>
        <v>0</v>
      </c>
      <c r="V577">
        <f>'RESUMEN TOTAL'!AB604</f>
        <v>0</v>
      </c>
      <c r="W577">
        <f>'RESUMEN TOTAL'!AC604</f>
        <v>0</v>
      </c>
      <c r="X577">
        <f>'RESUMEN TOTAL'!AD604</f>
        <v>0</v>
      </c>
      <c r="Y577">
        <f>'RESUMEN TOTAL'!AE604</f>
        <v>0</v>
      </c>
      <c r="Z577">
        <f>'RESUMEN TOTAL'!AF604</f>
        <v>0</v>
      </c>
      <c r="AA577">
        <f>'RESUMEN TOTAL'!AG604</f>
        <v>0</v>
      </c>
      <c r="AB577">
        <f>'RESUMEN TOTAL'!AH604</f>
        <v>0</v>
      </c>
      <c r="AC577">
        <f>'RESUMEN TOTAL'!AI604</f>
        <v>0</v>
      </c>
      <c r="AD577">
        <f>'RESUMEN TOTAL'!AJ604</f>
        <v>0</v>
      </c>
      <c r="AE577">
        <f>'RESUMEN TOTAL'!AK604</f>
        <v>0</v>
      </c>
      <c r="AF577">
        <f>'RESUMEN TOTAL'!AL604</f>
        <v>0</v>
      </c>
      <c r="AG577">
        <f>'RESUMEN TOTAL'!AM604</f>
        <v>0</v>
      </c>
      <c r="AH577">
        <f>'RESUMEN TOTAL'!AN604</f>
        <v>0</v>
      </c>
    </row>
    <row r="578" spans="1:34" x14ac:dyDescent="0.25">
      <c r="A578">
        <f>'RESUMEN TOTAL'!A605</f>
        <v>0</v>
      </c>
      <c r="B578">
        <f>'RESUMEN TOTAL'!B605</f>
        <v>0</v>
      </c>
      <c r="C578">
        <f>'RESUMEN TOTAL'!D605</f>
        <v>0</v>
      </c>
      <c r="D578">
        <f>'RESUMEN TOTAL'!E605</f>
        <v>0</v>
      </c>
      <c r="E578">
        <f>'RESUMEN TOTAL'!F605</f>
        <v>0</v>
      </c>
      <c r="F578">
        <f>'RESUMEN TOTAL'!L605</f>
        <v>0</v>
      </c>
      <c r="G578">
        <f>'RESUMEN TOTAL'!M605</f>
        <v>0</v>
      </c>
      <c r="H578">
        <f>'RESUMEN TOTAL'!N605</f>
        <v>0</v>
      </c>
      <c r="I578">
        <f>'RESUMEN TOTAL'!O605</f>
        <v>0</v>
      </c>
      <c r="J578">
        <f>'RESUMEN TOTAL'!P605</f>
        <v>0</v>
      </c>
      <c r="K578">
        <f>'RESUMEN TOTAL'!Q605</f>
        <v>0</v>
      </c>
      <c r="L578">
        <f>'RESUMEN TOTAL'!R605</f>
        <v>0</v>
      </c>
      <c r="M578">
        <f>'RESUMEN TOTAL'!S605</f>
        <v>0</v>
      </c>
      <c r="N578">
        <f>'RESUMEN TOTAL'!T605</f>
        <v>0</v>
      </c>
      <c r="O578">
        <f>'RESUMEN TOTAL'!U605</f>
        <v>0</v>
      </c>
      <c r="P578">
        <f>'RESUMEN TOTAL'!V605</f>
        <v>0</v>
      </c>
      <c r="Q578">
        <f>'RESUMEN TOTAL'!W605</f>
        <v>0</v>
      </c>
      <c r="R578">
        <f>'RESUMEN TOTAL'!X605</f>
        <v>0</v>
      </c>
      <c r="S578">
        <f>'RESUMEN TOTAL'!Y605</f>
        <v>0</v>
      </c>
      <c r="T578">
        <f>'RESUMEN TOTAL'!Z605</f>
        <v>0</v>
      </c>
      <c r="U578">
        <f>'RESUMEN TOTAL'!AA605</f>
        <v>0</v>
      </c>
      <c r="V578">
        <f>'RESUMEN TOTAL'!AB605</f>
        <v>0</v>
      </c>
      <c r="W578">
        <f>'RESUMEN TOTAL'!AC605</f>
        <v>0</v>
      </c>
      <c r="X578">
        <f>'RESUMEN TOTAL'!AD605</f>
        <v>0</v>
      </c>
      <c r="Y578">
        <f>'RESUMEN TOTAL'!AE605</f>
        <v>0</v>
      </c>
      <c r="Z578">
        <f>'RESUMEN TOTAL'!AF605</f>
        <v>0</v>
      </c>
      <c r="AA578">
        <f>'RESUMEN TOTAL'!AG605</f>
        <v>0</v>
      </c>
      <c r="AB578">
        <f>'RESUMEN TOTAL'!AH605</f>
        <v>0</v>
      </c>
      <c r="AC578">
        <f>'RESUMEN TOTAL'!AI605</f>
        <v>0</v>
      </c>
      <c r="AD578">
        <f>'RESUMEN TOTAL'!AJ605</f>
        <v>0</v>
      </c>
      <c r="AE578">
        <f>'RESUMEN TOTAL'!AK605</f>
        <v>0</v>
      </c>
      <c r="AF578">
        <f>'RESUMEN TOTAL'!AL605</f>
        <v>0</v>
      </c>
      <c r="AG578">
        <f>'RESUMEN TOTAL'!AM605</f>
        <v>0</v>
      </c>
      <c r="AH578">
        <f>'RESUMEN TOTAL'!AN605</f>
        <v>0</v>
      </c>
    </row>
    <row r="579" spans="1:34" x14ac:dyDescent="0.25">
      <c r="A579">
        <f>'RESUMEN TOTAL'!A606</f>
        <v>0</v>
      </c>
      <c r="B579">
        <f>'RESUMEN TOTAL'!B606</f>
        <v>0</v>
      </c>
      <c r="C579">
        <f>'RESUMEN TOTAL'!D606</f>
        <v>0</v>
      </c>
      <c r="D579">
        <f>'RESUMEN TOTAL'!E606</f>
        <v>0</v>
      </c>
      <c r="E579">
        <f>'RESUMEN TOTAL'!F606</f>
        <v>0</v>
      </c>
      <c r="F579">
        <f>'RESUMEN TOTAL'!L606</f>
        <v>0</v>
      </c>
      <c r="G579">
        <f>'RESUMEN TOTAL'!M606</f>
        <v>0</v>
      </c>
      <c r="H579">
        <f>'RESUMEN TOTAL'!N606</f>
        <v>0</v>
      </c>
      <c r="I579">
        <f>'RESUMEN TOTAL'!O606</f>
        <v>0</v>
      </c>
      <c r="J579">
        <f>'RESUMEN TOTAL'!P606</f>
        <v>0</v>
      </c>
      <c r="K579">
        <f>'RESUMEN TOTAL'!Q606</f>
        <v>0</v>
      </c>
      <c r="L579">
        <f>'RESUMEN TOTAL'!R606</f>
        <v>0</v>
      </c>
      <c r="M579">
        <f>'RESUMEN TOTAL'!S606</f>
        <v>0</v>
      </c>
      <c r="N579">
        <f>'RESUMEN TOTAL'!T606</f>
        <v>0</v>
      </c>
      <c r="O579">
        <f>'RESUMEN TOTAL'!U606</f>
        <v>0</v>
      </c>
      <c r="P579">
        <f>'RESUMEN TOTAL'!V606</f>
        <v>0</v>
      </c>
      <c r="Q579">
        <f>'RESUMEN TOTAL'!W606</f>
        <v>0</v>
      </c>
      <c r="R579">
        <f>'RESUMEN TOTAL'!X606</f>
        <v>0</v>
      </c>
      <c r="S579">
        <f>'RESUMEN TOTAL'!Y606</f>
        <v>0</v>
      </c>
      <c r="T579">
        <f>'RESUMEN TOTAL'!Z606</f>
        <v>0</v>
      </c>
      <c r="U579">
        <f>'RESUMEN TOTAL'!AA606</f>
        <v>0</v>
      </c>
      <c r="V579">
        <f>'RESUMEN TOTAL'!AB606</f>
        <v>0</v>
      </c>
      <c r="W579">
        <f>'RESUMEN TOTAL'!AC606</f>
        <v>0</v>
      </c>
      <c r="X579">
        <f>'RESUMEN TOTAL'!AD606</f>
        <v>0</v>
      </c>
      <c r="Y579">
        <f>'RESUMEN TOTAL'!AE606</f>
        <v>0</v>
      </c>
      <c r="Z579">
        <f>'RESUMEN TOTAL'!AF606</f>
        <v>0</v>
      </c>
      <c r="AA579">
        <f>'RESUMEN TOTAL'!AG606</f>
        <v>0</v>
      </c>
      <c r="AB579">
        <f>'RESUMEN TOTAL'!AH606</f>
        <v>0</v>
      </c>
      <c r="AC579">
        <f>'RESUMEN TOTAL'!AI606</f>
        <v>0</v>
      </c>
      <c r="AD579">
        <f>'RESUMEN TOTAL'!AJ606</f>
        <v>0</v>
      </c>
      <c r="AE579">
        <f>'RESUMEN TOTAL'!AK606</f>
        <v>0</v>
      </c>
      <c r="AF579">
        <f>'RESUMEN TOTAL'!AL606</f>
        <v>0</v>
      </c>
      <c r="AG579">
        <f>'RESUMEN TOTAL'!AM606</f>
        <v>0</v>
      </c>
      <c r="AH579">
        <f>'RESUMEN TOTAL'!AN606</f>
        <v>0</v>
      </c>
    </row>
    <row r="580" spans="1:34" x14ac:dyDescent="0.25">
      <c r="A580">
        <f>'RESUMEN TOTAL'!A607</f>
        <v>0</v>
      </c>
      <c r="B580">
        <f>'RESUMEN TOTAL'!B607</f>
        <v>0</v>
      </c>
      <c r="C580">
        <f>'RESUMEN TOTAL'!D607</f>
        <v>0</v>
      </c>
      <c r="D580">
        <f>'RESUMEN TOTAL'!E607</f>
        <v>0</v>
      </c>
      <c r="E580">
        <f>'RESUMEN TOTAL'!F607</f>
        <v>0</v>
      </c>
      <c r="F580">
        <f>'RESUMEN TOTAL'!L607</f>
        <v>0</v>
      </c>
      <c r="G580">
        <f>'RESUMEN TOTAL'!M607</f>
        <v>0</v>
      </c>
      <c r="H580">
        <f>'RESUMEN TOTAL'!N607</f>
        <v>0</v>
      </c>
      <c r="I580">
        <f>'RESUMEN TOTAL'!O607</f>
        <v>0</v>
      </c>
      <c r="J580">
        <f>'RESUMEN TOTAL'!P607</f>
        <v>0</v>
      </c>
      <c r="K580">
        <f>'RESUMEN TOTAL'!Q607</f>
        <v>0</v>
      </c>
      <c r="L580">
        <f>'RESUMEN TOTAL'!R607</f>
        <v>0</v>
      </c>
      <c r="M580">
        <f>'RESUMEN TOTAL'!S607</f>
        <v>0</v>
      </c>
      <c r="N580">
        <f>'RESUMEN TOTAL'!T607</f>
        <v>0</v>
      </c>
      <c r="O580">
        <f>'RESUMEN TOTAL'!U607</f>
        <v>0</v>
      </c>
      <c r="P580">
        <f>'RESUMEN TOTAL'!V607</f>
        <v>0</v>
      </c>
      <c r="Q580">
        <f>'RESUMEN TOTAL'!W607</f>
        <v>0</v>
      </c>
      <c r="R580">
        <f>'RESUMEN TOTAL'!X607</f>
        <v>0</v>
      </c>
      <c r="S580">
        <f>'RESUMEN TOTAL'!Y607</f>
        <v>0</v>
      </c>
      <c r="T580">
        <f>'RESUMEN TOTAL'!Z607</f>
        <v>0</v>
      </c>
      <c r="U580">
        <f>'RESUMEN TOTAL'!AA607</f>
        <v>0</v>
      </c>
      <c r="V580">
        <f>'RESUMEN TOTAL'!AB607</f>
        <v>0</v>
      </c>
      <c r="W580">
        <f>'RESUMEN TOTAL'!AC607</f>
        <v>0</v>
      </c>
      <c r="X580">
        <f>'RESUMEN TOTAL'!AD607</f>
        <v>0</v>
      </c>
      <c r="Y580">
        <f>'RESUMEN TOTAL'!AE607</f>
        <v>0</v>
      </c>
      <c r="Z580">
        <f>'RESUMEN TOTAL'!AF607</f>
        <v>0</v>
      </c>
      <c r="AA580">
        <f>'RESUMEN TOTAL'!AG607</f>
        <v>0</v>
      </c>
      <c r="AB580">
        <f>'RESUMEN TOTAL'!AH607</f>
        <v>0</v>
      </c>
      <c r="AC580">
        <f>'RESUMEN TOTAL'!AI607</f>
        <v>0</v>
      </c>
      <c r="AD580">
        <f>'RESUMEN TOTAL'!AJ607</f>
        <v>0</v>
      </c>
      <c r="AE580">
        <f>'RESUMEN TOTAL'!AK607</f>
        <v>0</v>
      </c>
      <c r="AF580">
        <f>'RESUMEN TOTAL'!AL607</f>
        <v>0</v>
      </c>
      <c r="AG580">
        <f>'RESUMEN TOTAL'!AM607</f>
        <v>0</v>
      </c>
      <c r="AH580">
        <f>'RESUMEN TOTAL'!AN607</f>
        <v>0</v>
      </c>
    </row>
    <row r="581" spans="1:34" x14ac:dyDescent="0.25">
      <c r="A581">
        <f>'RESUMEN TOTAL'!A608</f>
        <v>0</v>
      </c>
      <c r="B581">
        <f>'RESUMEN TOTAL'!B608</f>
        <v>0</v>
      </c>
      <c r="C581">
        <f>'RESUMEN TOTAL'!D608</f>
        <v>0</v>
      </c>
      <c r="D581">
        <f>'RESUMEN TOTAL'!E608</f>
        <v>0</v>
      </c>
      <c r="E581">
        <f>'RESUMEN TOTAL'!F608</f>
        <v>0</v>
      </c>
      <c r="F581">
        <f>'RESUMEN TOTAL'!L608</f>
        <v>0</v>
      </c>
      <c r="G581">
        <f>'RESUMEN TOTAL'!M608</f>
        <v>0</v>
      </c>
      <c r="H581">
        <f>'RESUMEN TOTAL'!N608</f>
        <v>0</v>
      </c>
      <c r="I581">
        <f>'RESUMEN TOTAL'!O608</f>
        <v>0</v>
      </c>
      <c r="J581">
        <f>'RESUMEN TOTAL'!P608</f>
        <v>0</v>
      </c>
      <c r="K581">
        <f>'RESUMEN TOTAL'!Q608</f>
        <v>0</v>
      </c>
      <c r="L581">
        <f>'RESUMEN TOTAL'!R608</f>
        <v>0</v>
      </c>
      <c r="M581">
        <f>'RESUMEN TOTAL'!S608</f>
        <v>0</v>
      </c>
      <c r="N581">
        <f>'RESUMEN TOTAL'!T608</f>
        <v>0</v>
      </c>
      <c r="O581">
        <f>'RESUMEN TOTAL'!U608</f>
        <v>0</v>
      </c>
      <c r="P581">
        <f>'RESUMEN TOTAL'!V608</f>
        <v>0</v>
      </c>
      <c r="Q581">
        <f>'RESUMEN TOTAL'!W608</f>
        <v>0</v>
      </c>
      <c r="R581">
        <f>'RESUMEN TOTAL'!X608</f>
        <v>0</v>
      </c>
      <c r="S581">
        <f>'RESUMEN TOTAL'!Y608</f>
        <v>0</v>
      </c>
      <c r="T581">
        <f>'RESUMEN TOTAL'!Z608</f>
        <v>0</v>
      </c>
      <c r="U581">
        <f>'RESUMEN TOTAL'!AA608</f>
        <v>0</v>
      </c>
      <c r="V581">
        <f>'RESUMEN TOTAL'!AB608</f>
        <v>0</v>
      </c>
      <c r="W581">
        <f>'RESUMEN TOTAL'!AC608</f>
        <v>0</v>
      </c>
      <c r="X581">
        <f>'RESUMEN TOTAL'!AD608</f>
        <v>0</v>
      </c>
      <c r="Y581">
        <f>'RESUMEN TOTAL'!AE608</f>
        <v>0</v>
      </c>
      <c r="Z581">
        <f>'RESUMEN TOTAL'!AF608</f>
        <v>0</v>
      </c>
      <c r="AA581">
        <f>'RESUMEN TOTAL'!AG608</f>
        <v>0</v>
      </c>
      <c r="AB581">
        <f>'RESUMEN TOTAL'!AH608</f>
        <v>0</v>
      </c>
      <c r="AC581">
        <f>'RESUMEN TOTAL'!AI608</f>
        <v>0</v>
      </c>
      <c r="AD581">
        <f>'RESUMEN TOTAL'!AJ608</f>
        <v>0</v>
      </c>
      <c r="AE581">
        <f>'RESUMEN TOTAL'!AK608</f>
        <v>0</v>
      </c>
      <c r="AF581">
        <f>'RESUMEN TOTAL'!AL608</f>
        <v>0</v>
      </c>
      <c r="AG581">
        <f>'RESUMEN TOTAL'!AM608</f>
        <v>0</v>
      </c>
      <c r="AH581">
        <f>'RESUMEN TOTAL'!AN608</f>
        <v>0</v>
      </c>
    </row>
    <row r="582" spans="1:34" x14ac:dyDescent="0.25">
      <c r="A582">
        <f>'RESUMEN TOTAL'!A609</f>
        <v>0</v>
      </c>
      <c r="B582">
        <f>'RESUMEN TOTAL'!B609</f>
        <v>0</v>
      </c>
      <c r="C582">
        <f>'RESUMEN TOTAL'!D609</f>
        <v>0</v>
      </c>
      <c r="D582">
        <f>'RESUMEN TOTAL'!E609</f>
        <v>0</v>
      </c>
      <c r="E582">
        <f>'RESUMEN TOTAL'!F609</f>
        <v>0</v>
      </c>
      <c r="F582">
        <f>'RESUMEN TOTAL'!L609</f>
        <v>0</v>
      </c>
      <c r="G582">
        <f>'RESUMEN TOTAL'!M609</f>
        <v>0</v>
      </c>
      <c r="H582">
        <f>'RESUMEN TOTAL'!N609</f>
        <v>0</v>
      </c>
      <c r="I582">
        <f>'RESUMEN TOTAL'!O609</f>
        <v>0</v>
      </c>
      <c r="J582">
        <f>'RESUMEN TOTAL'!P609</f>
        <v>0</v>
      </c>
      <c r="K582">
        <f>'RESUMEN TOTAL'!Q609</f>
        <v>0</v>
      </c>
      <c r="L582">
        <f>'RESUMEN TOTAL'!R609</f>
        <v>0</v>
      </c>
      <c r="M582">
        <f>'RESUMEN TOTAL'!S609</f>
        <v>0</v>
      </c>
      <c r="N582">
        <f>'RESUMEN TOTAL'!T609</f>
        <v>0</v>
      </c>
      <c r="O582">
        <f>'RESUMEN TOTAL'!U609</f>
        <v>0</v>
      </c>
      <c r="P582">
        <f>'RESUMEN TOTAL'!V609</f>
        <v>0</v>
      </c>
      <c r="Q582">
        <f>'RESUMEN TOTAL'!W609</f>
        <v>0</v>
      </c>
      <c r="R582">
        <f>'RESUMEN TOTAL'!X609</f>
        <v>0</v>
      </c>
      <c r="S582">
        <f>'RESUMEN TOTAL'!Y609</f>
        <v>0</v>
      </c>
      <c r="T582">
        <f>'RESUMEN TOTAL'!Z609</f>
        <v>0</v>
      </c>
      <c r="U582">
        <f>'RESUMEN TOTAL'!AA609</f>
        <v>0</v>
      </c>
      <c r="V582">
        <f>'RESUMEN TOTAL'!AB609</f>
        <v>0</v>
      </c>
      <c r="W582">
        <f>'RESUMEN TOTAL'!AC609</f>
        <v>0</v>
      </c>
      <c r="X582">
        <f>'RESUMEN TOTAL'!AD609</f>
        <v>0</v>
      </c>
      <c r="Y582">
        <f>'RESUMEN TOTAL'!AE609</f>
        <v>0</v>
      </c>
      <c r="Z582">
        <f>'RESUMEN TOTAL'!AF609</f>
        <v>0</v>
      </c>
      <c r="AA582">
        <f>'RESUMEN TOTAL'!AG609</f>
        <v>0</v>
      </c>
      <c r="AB582">
        <f>'RESUMEN TOTAL'!AH609</f>
        <v>0</v>
      </c>
      <c r="AC582">
        <f>'RESUMEN TOTAL'!AI609</f>
        <v>0</v>
      </c>
      <c r="AD582">
        <f>'RESUMEN TOTAL'!AJ609</f>
        <v>0</v>
      </c>
      <c r="AE582">
        <f>'RESUMEN TOTAL'!AK609</f>
        <v>0</v>
      </c>
      <c r="AF582">
        <f>'RESUMEN TOTAL'!AL609</f>
        <v>0</v>
      </c>
      <c r="AG582">
        <f>'RESUMEN TOTAL'!AM609</f>
        <v>0</v>
      </c>
      <c r="AH582">
        <f>'RESUMEN TOTAL'!AN609</f>
        <v>0</v>
      </c>
    </row>
    <row r="583" spans="1:34" x14ac:dyDescent="0.25">
      <c r="A583">
        <f>'RESUMEN TOTAL'!A610</f>
        <v>0</v>
      </c>
      <c r="B583">
        <f>'RESUMEN TOTAL'!B610</f>
        <v>0</v>
      </c>
      <c r="C583">
        <f>'RESUMEN TOTAL'!D610</f>
        <v>0</v>
      </c>
      <c r="D583">
        <f>'RESUMEN TOTAL'!E610</f>
        <v>0</v>
      </c>
      <c r="E583">
        <f>'RESUMEN TOTAL'!F610</f>
        <v>0</v>
      </c>
      <c r="F583">
        <f>'RESUMEN TOTAL'!L610</f>
        <v>0</v>
      </c>
      <c r="G583">
        <f>'RESUMEN TOTAL'!M610</f>
        <v>0</v>
      </c>
      <c r="H583">
        <f>'RESUMEN TOTAL'!N610</f>
        <v>0</v>
      </c>
      <c r="I583">
        <f>'RESUMEN TOTAL'!O610</f>
        <v>0</v>
      </c>
      <c r="J583">
        <f>'RESUMEN TOTAL'!P610</f>
        <v>0</v>
      </c>
      <c r="K583">
        <f>'RESUMEN TOTAL'!Q610</f>
        <v>0</v>
      </c>
      <c r="L583">
        <f>'RESUMEN TOTAL'!R610</f>
        <v>0</v>
      </c>
      <c r="M583">
        <f>'RESUMEN TOTAL'!S610</f>
        <v>0</v>
      </c>
      <c r="N583">
        <f>'RESUMEN TOTAL'!T610</f>
        <v>0</v>
      </c>
      <c r="O583">
        <f>'RESUMEN TOTAL'!U610</f>
        <v>0</v>
      </c>
      <c r="P583">
        <f>'RESUMEN TOTAL'!V610</f>
        <v>0</v>
      </c>
      <c r="Q583">
        <f>'RESUMEN TOTAL'!W610</f>
        <v>0</v>
      </c>
      <c r="R583">
        <f>'RESUMEN TOTAL'!X610</f>
        <v>0</v>
      </c>
      <c r="S583">
        <f>'RESUMEN TOTAL'!Y610</f>
        <v>0</v>
      </c>
      <c r="T583">
        <f>'RESUMEN TOTAL'!Z610</f>
        <v>0</v>
      </c>
      <c r="U583">
        <f>'RESUMEN TOTAL'!AA610</f>
        <v>0</v>
      </c>
      <c r="V583">
        <f>'RESUMEN TOTAL'!AB610</f>
        <v>0</v>
      </c>
      <c r="W583">
        <f>'RESUMEN TOTAL'!AC610</f>
        <v>0</v>
      </c>
      <c r="X583">
        <f>'RESUMEN TOTAL'!AD610</f>
        <v>0</v>
      </c>
      <c r="Y583">
        <f>'RESUMEN TOTAL'!AE610</f>
        <v>0</v>
      </c>
      <c r="Z583">
        <f>'RESUMEN TOTAL'!AF610</f>
        <v>0</v>
      </c>
      <c r="AA583">
        <f>'RESUMEN TOTAL'!AG610</f>
        <v>0</v>
      </c>
      <c r="AB583">
        <f>'RESUMEN TOTAL'!AH610</f>
        <v>0</v>
      </c>
      <c r="AC583">
        <f>'RESUMEN TOTAL'!AI610</f>
        <v>0</v>
      </c>
      <c r="AD583">
        <f>'RESUMEN TOTAL'!AJ610</f>
        <v>0</v>
      </c>
      <c r="AE583">
        <f>'RESUMEN TOTAL'!AK610</f>
        <v>0</v>
      </c>
      <c r="AF583">
        <f>'RESUMEN TOTAL'!AL610</f>
        <v>0</v>
      </c>
      <c r="AG583">
        <f>'RESUMEN TOTAL'!AM610</f>
        <v>0</v>
      </c>
      <c r="AH583">
        <f>'RESUMEN TOTAL'!AN610</f>
        <v>0</v>
      </c>
    </row>
    <row r="584" spans="1:34" x14ac:dyDescent="0.25">
      <c r="A584">
        <f>'RESUMEN TOTAL'!A611</f>
        <v>0</v>
      </c>
      <c r="B584">
        <f>'RESUMEN TOTAL'!B611</f>
        <v>0</v>
      </c>
      <c r="C584">
        <f>'RESUMEN TOTAL'!D611</f>
        <v>0</v>
      </c>
      <c r="D584">
        <f>'RESUMEN TOTAL'!E611</f>
        <v>0</v>
      </c>
      <c r="E584">
        <f>'RESUMEN TOTAL'!F611</f>
        <v>0</v>
      </c>
      <c r="F584">
        <f>'RESUMEN TOTAL'!L611</f>
        <v>0</v>
      </c>
      <c r="G584">
        <f>'RESUMEN TOTAL'!M611</f>
        <v>0</v>
      </c>
      <c r="H584">
        <f>'RESUMEN TOTAL'!N611</f>
        <v>0</v>
      </c>
      <c r="I584">
        <f>'RESUMEN TOTAL'!O611</f>
        <v>0</v>
      </c>
      <c r="J584">
        <f>'RESUMEN TOTAL'!P611</f>
        <v>0</v>
      </c>
      <c r="K584">
        <f>'RESUMEN TOTAL'!Q611</f>
        <v>0</v>
      </c>
      <c r="L584">
        <f>'RESUMEN TOTAL'!R611</f>
        <v>0</v>
      </c>
      <c r="M584">
        <f>'RESUMEN TOTAL'!S611</f>
        <v>0</v>
      </c>
      <c r="N584">
        <f>'RESUMEN TOTAL'!T611</f>
        <v>0</v>
      </c>
      <c r="O584">
        <f>'RESUMEN TOTAL'!U611</f>
        <v>0</v>
      </c>
      <c r="P584">
        <f>'RESUMEN TOTAL'!V611</f>
        <v>0</v>
      </c>
      <c r="Q584">
        <f>'RESUMEN TOTAL'!W611</f>
        <v>0</v>
      </c>
      <c r="R584">
        <f>'RESUMEN TOTAL'!X611</f>
        <v>0</v>
      </c>
      <c r="S584">
        <f>'RESUMEN TOTAL'!Y611</f>
        <v>0</v>
      </c>
      <c r="T584">
        <f>'RESUMEN TOTAL'!Z611</f>
        <v>0</v>
      </c>
      <c r="U584">
        <f>'RESUMEN TOTAL'!AA611</f>
        <v>0</v>
      </c>
      <c r="V584">
        <f>'RESUMEN TOTAL'!AB611</f>
        <v>0</v>
      </c>
      <c r="W584">
        <f>'RESUMEN TOTAL'!AC611</f>
        <v>0</v>
      </c>
      <c r="X584">
        <f>'RESUMEN TOTAL'!AD611</f>
        <v>0</v>
      </c>
      <c r="Y584">
        <f>'RESUMEN TOTAL'!AE611</f>
        <v>0</v>
      </c>
      <c r="Z584">
        <f>'RESUMEN TOTAL'!AF611</f>
        <v>0</v>
      </c>
      <c r="AA584">
        <f>'RESUMEN TOTAL'!AG611</f>
        <v>0</v>
      </c>
      <c r="AB584">
        <f>'RESUMEN TOTAL'!AH611</f>
        <v>0</v>
      </c>
      <c r="AC584">
        <f>'RESUMEN TOTAL'!AI611</f>
        <v>0</v>
      </c>
      <c r="AD584">
        <f>'RESUMEN TOTAL'!AJ611</f>
        <v>0</v>
      </c>
      <c r="AE584">
        <f>'RESUMEN TOTAL'!AK611</f>
        <v>0</v>
      </c>
      <c r="AF584">
        <f>'RESUMEN TOTAL'!AL611</f>
        <v>0</v>
      </c>
      <c r="AG584">
        <f>'RESUMEN TOTAL'!AM611</f>
        <v>0</v>
      </c>
      <c r="AH584">
        <f>'RESUMEN TOTAL'!AN611</f>
        <v>0</v>
      </c>
    </row>
    <row r="585" spans="1:34" x14ac:dyDescent="0.25">
      <c r="A585">
        <f>'RESUMEN TOTAL'!A612</f>
        <v>0</v>
      </c>
      <c r="B585">
        <f>'RESUMEN TOTAL'!B612</f>
        <v>0</v>
      </c>
      <c r="C585">
        <f>'RESUMEN TOTAL'!D612</f>
        <v>0</v>
      </c>
      <c r="D585">
        <f>'RESUMEN TOTAL'!E612</f>
        <v>0</v>
      </c>
      <c r="E585">
        <f>'RESUMEN TOTAL'!F612</f>
        <v>0</v>
      </c>
      <c r="F585">
        <f>'RESUMEN TOTAL'!L612</f>
        <v>0</v>
      </c>
      <c r="G585">
        <f>'RESUMEN TOTAL'!M612</f>
        <v>0</v>
      </c>
      <c r="H585">
        <f>'RESUMEN TOTAL'!N612</f>
        <v>0</v>
      </c>
      <c r="I585">
        <f>'RESUMEN TOTAL'!O612</f>
        <v>0</v>
      </c>
      <c r="J585">
        <f>'RESUMEN TOTAL'!P612</f>
        <v>0</v>
      </c>
      <c r="K585">
        <f>'RESUMEN TOTAL'!Q612</f>
        <v>0</v>
      </c>
      <c r="L585">
        <f>'RESUMEN TOTAL'!R612</f>
        <v>0</v>
      </c>
      <c r="M585">
        <f>'RESUMEN TOTAL'!S612</f>
        <v>0</v>
      </c>
      <c r="N585">
        <f>'RESUMEN TOTAL'!T612</f>
        <v>0</v>
      </c>
      <c r="O585">
        <f>'RESUMEN TOTAL'!U612</f>
        <v>0</v>
      </c>
      <c r="P585">
        <f>'RESUMEN TOTAL'!V612</f>
        <v>0</v>
      </c>
      <c r="Q585">
        <f>'RESUMEN TOTAL'!W612</f>
        <v>0</v>
      </c>
      <c r="R585">
        <f>'RESUMEN TOTAL'!X612</f>
        <v>0</v>
      </c>
      <c r="S585">
        <f>'RESUMEN TOTAL'!Y612</f>
        <v>0</v>
      </c>
      <c r="T585">
        <f>'RESUMEN TOTAL'!Z612</f>
        <v>0</v>
      </c>
      <c r="U585">
        <f>'RESUMEN TOTAL'!AA612</f>
        <v>0</v>
      </c>
      <c r="V585">
        <f>'RESUMEN TOTAL'!AB612</f>
        <v>0</v>
      </c>
      <c r="W585">
        <f>'RESUMEN TOTAL'!AC612</f>
        <v>0</v>
      </c>
      <c r="X585">
        <f>'RESUMEN TOTAL'!AD612</f>
        <v>0</v>
      </c>
      <c r="Y585">
        <f>'RESUMEN TOTAL'!AE612</f>
        <v>0</v>
      </c>
      <c r="Z585">
        <f>'RESUMEN TOTAL'!AF612</f>
        <v>0</v>
      </c>
      <c r="AA585">
        <f>'RESUMEN TOTAL'!AG612</f>
        <v>0</v>
      </c>
      <c r="AB585">
        <f>'RESUMEN TOTAL'!AH612</f>
        <v>0</v>
      </c>
      <c r="AC585">
        <f>'RESUMEN TOTAL'!AI612</f>
        <v>0</v>
      </c>
      <c r="AD585">
        <f>'RESUMEN TOTAL'!AJ612</f>
        <v>0</v>
      </c>
      <c r="AE585">
        <f>'RESUMEN TOTAL'!AK612</f>
        <v>0</v>
      </c>
      <c r="AF585">
        <f>'RESUMEN TOTAL'!AL612</f>
        <v>0</v>
      </c>
      <c r="AG585">
        <f>'RESUMEN TOTAL'!AM612</f>
        <v>0</v>
      </c>
      <c r="AH585">
        <f>'RESUMEN TOTAL'!AN612</f>
        <v>0</v>
      </c>
    </row>
    <row r="586" spans="1:34" x14ac:dyDescent="0.25">
      <c r="A586">
        <f>'RESUMEN TOTAL'!A613</f>
        <v>0</v>
      </c>
      <c r="B586">
        <f>'RESUMEN TOTAL'!B613</f>
        <v>0</v>
      </c>
      <c r="C586">
        <f>'RESUMEN TOTAL'!D613</f>
        <v>0</v>
      </c>
      <c r="D586">
        <f>'RESUMEN TOTAL'!E613</f>
        <v>0</v>
      </c>
      <c r="E586">
        <f>'RESUMEN TOTAL'!F613</f>
        <v>0</v>
      </c>
      <c r="F586">
        <f>'RESUMEN TOTAL'!L613</f>
        <v>0</v>
      </c>
      <c r="G586">
        <f>'RESUMEN TOTAL'!M613</f>
        <v>0</v>
      </c>
      <c r="H586">
        <f>'RESUMEN TOTAL'!N613</f>
        <v>0</v>
      </c>
      <c r="I586">
        <f>'RESUMEN TOTAL'!O613</f>
        <v>0</v>
      </c>
      <c r="J586">
        <f>'RESUMEN TOTAL'!P613</f>
        <v>0</v>
      </c>
      <c r="K586">
        <f>'RESUMEN TOTAL'!Q613</f>
        <v>0</v>
      </c>
      <c r="L586">
        <f>'RESUMEN TOTAL'!R613</f>
        <v>0</v>
      </c>
      <c r="M586">
        <f>'RESUMEN TOTAL'!S613</f>
        <v>0</v>
      </c>
      <c r="N586">
        <f>'RESUMEN TOTAL'!T613</f>
        <v>0</v>
      </c>
      <c r="O586">
        <f>'RESUMEN TOTAL'!U613</f>
        <v>0</v>
      </c>
      <c r="P586">
        <f>'RESUMEN TOTAL'!V613</f>
        <v>0</v>
      </c>
      <c r="Q586">
        <f>'RESUMEN TOTAL'!W613</f>
        <v>0</v>
      </c>
      <c r="R586">
        <f>'RESUMEN TOTAL'!X613</f>
        <v>0</v>
      </c>
      <c r="S586">
        <f>'RESUMEN TOTAL'!Y613</f>
        <v>0</v>
      </c>
      <c r="T586">
        <f>'RESUMEN TOTAL'!Z613</f>
        <v>0</v>
      </c>
      <c r="U586">
        <f>'RESUMEN TOTAL'!AA613</f>
        <v>0</v>
      </c>
      <c r="V586">
        <f>'RESUMEN TOTAL'!AB613</f>
        <v>0</v>
      </c>
      <c r="W586">
        <f>'RESUMEN TOTAL'!AC613</f>
        <v>0</v>
      </c>
      <c r="X586">
        <f>'RESUMEN TOTAL'!AD613</f>
        <v>0</v>
      </c>
      <c r="Y586">
        <f>'RESUMEN TOTAL'!AE613</f>
        <v>0</v>
      </c>
      <c r="Z586">
        <f>'RESUMEN TOTAL'!AF613</f>
        <v>0</v>
      </c>
      <c r="AA586">
        <f>'RESUMEN TOTAL'!AG613</f>
        <v>0</v>
      </c>
      <c r="AB586">
        <f>'RESUMEN TOTAL'!AH613</f>
        <v>0</v>
      </c>
      <c r="AC586">
        <f>'RESUMEN TOTAL'!AI613</f>
        <v>0</v>
      </c>
      <c r="AD586">
        <f>'RESUMEN TOTAL'!AJ613</f>
        <v>0</v>
      </c>
      <c r="AE586">
        <f>'RESUMEN TOTAL'!AK613</f>
        <v>0</v>
      </c>
      <c r="AF586">
        <f>'RESUMEN TOTAL'!AL613</f>
        <v>0</v>
      </c>
      <c r="AG586">
        <f>'RESUMEN TOTAL'!AM613</f>
        <v>0</v>
      </c>
      <c r="AH586">
        <f>'RESUMEN TOTAL'!AN613</f>
        <v>0</v>
      </c>
    </row>
    <row r="587" spans="1:34" x14ac:dyDescent="0.25">
      <c r="A587">
        <f>'RESUMEN TOTAL'!A614</f>
        <v>0</v>
      </c>
      <c r="B587">
        <f>'RESUMEN TOTAL'!B614</f>
        <v>0</v>
      </c>
      <c r="C587">
        <f>'RESUMEN TOTAL'!D614</f>
        <v>0</v>
      </c>
      <c r="D587">
        <f>'RESUMEN TOTAL'!E614</f>
        <v>0</v>
      </c>
      <c r="E587">
        <f>'RESUMEN TOTAL'!F614</f>
        <v>0</v>
      </c>
      <c r="F587">
        <f>'RESUMEN TOTAL'!L614</f>
        <v>0</v>
      </c>
      <c r="G587">
        <f>'RESUMEN TOTAL'!M614</f>
        <v>0</v>
      </c>
      <c r="H587">
        <f>'RESUMEN TOTAL'!N614</f>
        <v>0</v>
      </c>
      <c r="I587">
        <f>'RESUMEN TOTAL'!O614</f>
        <v>0</v>
      </c>
      <c r="J587">
        <f>'RESUMEN TOTAL'!P614</f>
        <v>0</v>
      </c>
      <c r="K587">
        <f>'RESUMEN TOTAL'!Q614</f>
        <v>0</v>
      </c>
      <c r="L587">
        <f>'RESUMEN TOTAL'!R614</f>
        <v>0</v>
      </c>
      <c r="M587">
        <f>'RESUMEN TOTAL'!S614</f>
        <v>0</v>
      </c>
      <c r="N587">
        <f>'RESUMEN TOTAL'!T614</f>
        <v>0</v>
      </c>
      <c r="O587">
        <f>'RESUMEN TOTAL'!U614</f>
        <v>0</v>
      </c>
      <c r="P587">
        <f>'RESUMEN TOTAL'!V614</f>
        <v>0</v>
      </c>
      <c r="Q587">
        <f>'RESUMEN TOTAL'!W614</f>
        <v>0</v>
      </c>
      <c r="R587">
        <f>'RESUMEN TOTAL'!X614</f>
        <v>0</v>
      </c>
      <c r="S587">
        <f>'RESUMEN TOTAL'!Y614</f>
        <v>0</v>
      </c>
      <c r="T587">
        <f>'RESUMEN TOTAL'!Z614</f>
        <v>0</v>
      </c>
      <c r="U587">
        <f>'RESUMEN TOTAL'!AA614</f>
        <v>0</v>
      </c>
      <c r="V587">
        <f>'RESUMEN TOTAL'!AB614</f>
        <v>0</v>
      </c>
      <c r="W587">
        <f>'RESUMEN TOTAL'!AC614</f>
        <v>0</v>
      </c>
      <c r="X587">
        <f>'RESUMEN TOTAL'!AD614</f>
        <v>0</v>
      </c>
      <c r="Y587">
        <f>'RESUMEN TOTAL'!AE614</f>
        <v>0</v>
      </c>
      <c r="Z587">
        <f>'RESUMEN TOTAL'!AF614</f>
        <v>0</v>
      </c>
      <c r="AA587">
        <f>'RESUMEN TOTAL'!AG614</f>
        <v>0</v>
      </c>
      <c r="AB587">
        <f>'RESUMEN TOTAL'!AH614</f>
        <v>0</v>
      </c>
      <c r="AC587">
        <f>'RESUMEN TOTAL'!AI614</f>
        <v>0</v>
      </c>
      <c r="AD587">
        <f>'RESUMEN TOTAL'!AJ614</f>
        <v>0</v>
      </c>
      <c r="AE587">
        <f>'RESUMEN TOTAL'!AK614</f>
        <v>0</v>
      </c>
      <c r="AF587">
        <f>'RESUMEN TOTAL'!AL614</f>
        <v>0</v>
      </c>
      <c r="AG587">
        <f>'RESUMEN TOTAL'!AM614</f>
        <v>0</v>
      </c>
      <c r="AH587">
        <f>'RESUMEN TOTAL'!AN614</f>
        <v>0</v>
      </c>
    </row>
    <row r="588" spans="1:34" x14ac:dyDescent="0.25">
      <c r="A588">
        <f>'RESUMEN TOTAL'!A615</f>
        <v>0</v>
      </c>
      <c r="B588">
        <f>'RESUMEN TOTAL'!B615</f>
        <v>0</v>
      </c>
      <c r="C588">
        <f>'RESUMEN TOTAL'!D615</f>
        <v>0</v>
      </c>
      <c r="D588">
        <f>'RESUMEN TOTAL'!E615</f>
        <v>0</v>
      </c>
      <c r="E588">
        <f>'RESUMEN TOTAL'!F615</f>
        <v>0</v>
      </c>
      <c r="F588">
        <f>'RESUMEN TOTAL'!L615</f>
        <v>0</v>
      </c>
      <c r="G588">
        <f>'RESUMEN TOTAL'!M615</f>
        <v>0</v>
      </c>
      <c r="H588">
        <f>'RESUMEN TOTAL'!N615</f>
        <v>0</v>
      </c>
      <c r="I588">
        <f>'RESUMEN TOTAL'!O615</f>
        <v>0</v>
      </c>
      <c r="J588">
        <f>'RESUMEN TOTAL'!P615</f>
        <v>0</v>
      </c>
      <c r="K588">
        <f>'RESUMEN TOTAL'!Q615</f>
        <v>0</v>
      </c>
      <c r="L588">
        <f>'RESUMEN TOTAL'!R615</f>
        <v>0</v>
      </c>
      <c r="M588">
        <f>'RESUMEN TOTAL'!S615</f>
        <v>0</v>
      </c>
      <c r="N588">
        <f>'RESUMEN TOTAL'!T615</f>
        <v>0</v>
      </c>
      <c r="O588">
        <f>'RESUMEN TOTAL'!U615</f>
        <v>0</v>
      </c>
      <c r="P588">
        <f>'RESUMEN TOTAL'!V615</f>
        <v>0</v>
      </c>
      <c r="Q588">
        <f>'RESUMEN TOTAL'!W615</f>
        <v>0</v>
      </c>
      <c r="R588">
        <f>'RESUMEN TOTAL'!X615</f>
        <v>0</v>
      </c>
      <c r="S588">
        <f>'RESUMEN TOTAL'!Y615</f>
        <v>0</v>
      </c>
      <c r="T588">
        <f>'RESUMEN TOTAL'!Z615</f>
        <v>0</v>
      </c>
      <c r="U588">
        <f>'RESUMEN TOTAL'!AA615</f>
        <v>0</v>
      </c>
      <c r="V588">
        <f>'RESUMEN TOTAL'!AB615</f>
        <v>0</v>
      </c>
      <c r="W588">
        <f>'RESUMEN TOTAL'!AC615</f>
        <v>0</v>
      </c>
      <c r="X588">
        <f>'RESUMEN TOTAL'!AD615</f>
        <v>0</v>
      </c>
      <c r="Y588">
        <f>'RESUMEN TOTAL'!AE615</f>
        <v>0</v>
      </c>
      <c r="Z588">
        <f>'RESUMEN TOTAL'!AF615</f>
        <v>0</v>
      </c>
      <c r="AA588">
        <f>'RESUMEN TOTAL'!AG615</f>
        <v>0</v>
      </c>
      <c r="AB588">
        <f>'RESUMEN TOTAL'!AH615</f>
        <v>0</v>
      </c>
      <c r="AC588">
        <f>'RESUMEN TOTAL'!AI615</f>
        <v>0</v>
      </c>
      <c r="AD588">
        <f>'RESUMEN TOTAL'!AJ615</f>
        <v>0</v>
      </c>
      <c r="AE588">
        <f>'RESUMEN TOTAL'!AK615</f>
        <v>0</v>
      </c>
      <c r="AF588">
        <f>'RESUMEN TOTAL'!AL615</f>
        <v>0</v>
      </c>
      <c r="AG588">
        <f>'RESUMEN TOTAL'!AM615</f>
        <v>0</v>
      </c>
      <c r="AH588">
        <f>'RESUMEN TOTAL'!AN615</f>
        <v>0</v>
      </c>
    </row>
    <row r="589" spans="1:34" x14ac:dyDescent="0.25">
      <c r="A589">
        <f>'RESUMEN TOTAL'!A616</f>
        <v>0</v>
      </c>
      <c r="B589">
        <f>'RESUMEN TOTAL'!B616</f>
        <v>0</v>
      </c>
      <c r="C589">
        <f>'RESUMEN TOTAL'!D616</f>
        <v>0</v>
      </c>
      <c r="D589">
        <f>'RESUMEN TOTAL'!E616</f>
        <v>0</v>
      </c>
      <c r="E589">
        <f>'RESUMEN TOTAL'!F616</f>
        <v>0</v>
      </c>
      <c r="F589">
        <f>'RESUMEN TOTAL'!L616</f>
        <v>0</v>
      </c>
      <c r="G589">
        <f>'RESUMEN TOTAL'!M616</f>
        <v>0</v>
      </c>
      <c r="H589">
        <f>'RESUMEN TOTAL'!N616</f>
        <v>0</v>
      </c>
      <c r="I589">
        <f>'RESUMEN TOTAL'!O616</f>
        <v>0</v>
      </c>
      <c r="J589">
        <f>'RESUMEN TOTAL'!P616</f>
        <v>0</v>
      </c>
      <c r="K589">
        <f>'RESUMEN TOTAL'!Q616</f>
        <v>0</v>
      </c>
      <c r="L589">
        <f>'RESUMEN TOTAL'!R616</f>
        <v>0</v>
      </c>
      <c r="M589">
        <f>'RESUMEN TOTAL'!S616</f>
        <v>0</v>
      </c>
      <c r="N589">
        <f>'RESUMEN TOTAL'!T616</f>
        <v>0</v>
      </c>
      <c r="O589">
        <f>'RESUMEN TOTAL'!U616</f>
        <v>0</v>
      </c>
      <c r="P589">
        <f>'RESUMEN TOTAL'!V616</f>
        <v>0</v>
      </c>
      <c r="Q589">
        <f>'RESUMEN TOTAL'!W616</f>
        <v>0</v>
      </c>
      <c r="R589">
        <f>'RESUMEN TOTAL'!X616</f>
        <v>0</v>
      </c>
      <c r="S589">
        <f>'RESUMEN TOTAL'!Y616</f>
        <v>0</v>
      </c>
      <c r="T589">
        <f>'RESUMEN TOTAL'!Z616</f>
        <v>0</v>
      </c>
      <c r="U589">
        <f>'RESUMEN TOTAL'!AA616</f>
        <v>0</v>
      </c>
      <c r="V589">
        <f>'RESUMEN TOTAL'!AB616</f>
        <v>0</v>
      </c>
      <c r="W589">
        <f>'RESUMEN TOTAL'!AC616</f>
        <v>0</v>
      </c>
      <c r="X589">
        <f>'RESUMEN TOTAL'!AD616</f>
        <v>0</v>
      </c>
      <c r="Y589">
        <f>'RESUMEN TOTAL'!AE616</f>
        <v>0</v>
      </c>
      <c r="Z589">
        <f>'RESUMEN TOTAL'!AF616</f>
        <v>0</v>
      </c>
      <c r="AA589">
        <f>'RESUMEN TOTAL'!AG616</f>
        <v>0</v>
      </c>
      <c r="AB589">
        <f>'RESUMEN TOTAL'!AH616</f>
        <v>0</v>
      </c>
      <c r="AC589">
        <f>'RESUMEN TOTAL'!AI616</f>
        <v>0</v>
      </c>
      <c r="AD589">
        <f>'RESUMEN TOTAL'!AJ616</f>
        <v>0</v>
      </c>
      <c r="AE589">
        <f>'RESUMEN TOTAL'!AK616</f>
        <v>0</v>
      </c>
      <c r="AF589">
        <f>'RESUMEN TOTAL'!AL616</f>
        <v>0</v>
      </c>
      <c r="AG589">
        <f>'RESUMEN TOTAL'!AM616</f>
        <v>0</v>
      </c>
      <c r="AH589">
        <f>'RESUMEN TOTAL'!AN616</f>
        <v>0</v>
      </c>
    </row>
    <row r="590" spans="1:34" x14ac:dyDescent="0.25">
      <c r="A590">
        <f>'RESUMEN TOTAL'!A617</f>
        <v>0</v>
      </c>
      <c r="B590">
        <f>'RESUMEN TOTAL'!B617</f>
        <v>0</v>
      </c>
      <c r="C590">
        <f>'RESUMEN TOTAL'!D617</f>
        <v>0</v>
      </c>
      <c r="D590">
        <f>'RESUMEN TOTAL'!E617</f>
        <v>0</v>
      </c>
      <c r="E590">
        <f>'RESUMEN TOTAL'!F617</f>
        <v>0</v>
      </c>
      <c r="F590">
        <f>'RESUMEN TOTAL'!L617</f>
        <v>0</v>
      </c>
      <c r="G590">
        <f>'RESUMEN TOTAL'!M617</f>
        <v>0</v>
      </c>
      <c r="H590">
        <f>'RESUMEN TOTAL'!N617</f>
        <v>0</v>
      </c>
      <c r="I590">
        <f>'RESUMEN TOTAL'!O617</f>
        <v>0</v>
      </c>
      <c r="J590">
        <f>'RESUMEN TOTAL'!P617</f>
        <v>0</v>
      </c>
      <c r="K590">
        <f>'RESUMEN TOTAL'!Q617</f>
        <v>0</v>
      </c>
      <c r="L590">
        <f>'RESUMEN TOTAL'!R617</f>
        <v>0</v>
      </c>
      <c r="M590">
        <f>'RESUMEN TOTAL'!S617</f>
        <v>0</v>
      </c>
      <c r="N590">
        <f>'RESUMEN TOTAL'!T617</f>
        <v>0</v>
      </c>
      <c r="O590">
        <f>'RESUMEN TOTAL'!U617</f>
        <v>0</v>
      </c>
      <c r="P590">
        <f>'RESUMEN TOTAL'!V617</f>
        <v>0</v>
      </c>
      <c r="Q590">
        <f>'RESUMEN TOTAL'!W617</f>
        <v>0</v>
      </c>
      <c r="R590">
        <f>'RESUMEN TOTAL'!X617</f>
        <v>0</v>
      </c>
      <c r="S590">
        <f>'RESUMEN TOTAL'!Y617</f>
        <v>0</v>
      </c>
      <c r="T590">
        <f>'RESUMEN TOTAL'!Z617</f>
        <v>0</v>
      </c>
      <c r="U590">
        <f>'RESUMEN TOTAL'!AA617</f>
        <v>0</v>
      </c>
      <c r="V590">
        <f>'RESUMEN TOTAL'!AB617</f>
        <v>0</v>
      </c>
      <c r="W590">
        <f>'RESUMEN TOTAL'!AC617</f>
        <v>0</v>
      </c>
      <c r="X590">
        <f>'RESUMEN TOTAL'!AD617</f>
        <v>0</v>
      </c>
      <c r="Y590">
        <f>'RESUMEN TOTAL'!AE617</f>
        <v>0</v>
      </c>
      <c r="Z590">
        <f>'RESUMEN TOTAL'!AF617</f>
        <v>0</v>
      </c>
      <c r="AA590">
        <f>'RESUMEN TOTAL'!AG617</f>
        <v>0</v>
      </c>
      <c r="AB590">
        <f>'RESUMEN TOTAL'!AH617</f>
        <v>0</v>
      </c>
      <c r="AC590">
        <f>'RESUMEN TOTAL'!AI617</f>
        <v>0</v>
      </c>
      <c r="AD590">
        <f>'RESUMEN TOTAL'!AJ617</f>
        <v>0</v>
      </c>
      <c r="AE590">
        <f>'RESUMEN TOTAL'!AK617</f>
        <v>0</v>
      </c>
      <c r="AF590">
        <f>'RESUMEN TOTAL'!AL617</f>
        <v>0</v>
      </c>
      <c r="AG590">
        <f>'RESUMEN TOTAL'!AM617</f>
        <v>0</v>
      </c>
      <c r="AH590">
        <f>'RESUMEN TOTAL'!AN617</f>
        <v>0</v>
      </c>
    </row>
    <row r="591" spans="1:34" x14ac:dyDescent="0.25">
      <c r="A591">
        <f>'RESUMEN TOTAL'!A618</f>
        <v>0</v>
      </c>
      <c r="B591">
        <f>'RESUMEN TOTAL'!B618</f>
        <v>0</v>
      </c>
      <c r="C591">
        <f>'RESUMEN TOTAL'!D618</f>
        <v>0</v>
      </c>
      <c r="D591">
        <f>'RESUMEN TOTAL'!E618</f>
        <v>0</v>
      </c>
      <c r="E591">
        <f>'RESUMEN TOTAL'!F618</f>
        <v>0</v>
      </c>
      <c r="F591">
        <f>'RESUMEN TOTAL'!L618</f>
        <v>0</v>
      </c>
      <c r="G591">
        <f>'RESUMEN TOTAL'!M618</f>
        <v>0</v>
      </c>
      <c r="H591">
        <f>'RESUMEN TOTAL'!N618</f>
        <v>0</v>
      </c>
      <c r="I591">
        <f>'RESUMEN TOTAL'!O618</f>
        <v>0</v>
      </c>
      <c r="J591">
        <f>'RESUMEN TOTAL'!P618</f>
        <v>0</v>
      </c>
      <c r="K591">
        <f>'RESUMEN TOTAL'!Q618</f>
        <v>0</v>
      </c>
      <c r="L591">
        <f>'RESUMEN TOTAL'!R618</f>
        <v>0</v>
      </c>
      <c r="M591">
        <f>'RESUMEN TOTAL'!S618</f>
        <v>0</v>
      </c>
      <c r="N591">
        <f>'RESUMEN TOTAL'!T618</f>
        <v>0</v>
      </c>
      <c r="O591">
        <f>'RESUMEN TOTAL'!U618</f>
        <v>0</v>
      </c>
      <c r="P591">
        <f>'RESUMEN TOTAL'!V618</f>
        <v>0</v>
      </c>
      <c r="Q591">
        <f>'RESUMEN TOTAL'!W618</f>
        <v>0</v>
      </c>
      <c r="R591">
        <f>'RESUMEN TOTAL'!X618</f>
        <v>0</v>
      </c>
      <c r="S591">
        <f>'RESUMEN TOTAL'!Y618</f>
        <v>0</v>
      </c>
      <c r="T591">
        <f>'RESUMEN TOTAL'!Z618</f>
        <v>0</v>
      </c>
      <c r="U591">
        <f>'RESUMEN TOTAL'!AA618</f>
        <v>0</v>
      </c>
      <c r="V591">
        <f>'RESUMEN TOTAL'!AB618</f>
        <v>0</v>
      </c>
      <c r="W591">
        <f>'RESUMEN TOTAL'!AC618</f>
        <v>0</v>
      </c>
      <c r="X591">
        <f>'RESUMEN TOTAL'!AD618</f>
        <v>0</v>
      </c>
      <c r="Y591">
        <f>'RESUMEN TOTAL'!AE618</f>
        <v>0</v>
      </c>
      <c r="Z591">
        <f>'RESUMEN TOTAL'!AF618</f>
        <v>0</v>
      </c>
      <c r="AA591">
        <f>'RESUMEN TOTAL'!AG618</f>
        <v>0</v>
      </c>
      <c r="AB591">
        <f>'RESUMEN TOTAL'!AH618</f>
        <v>0</v>
      </c>
      <c r="AC591">
        <f>'RESUMEN TOTAL'!AI618</f>
        <v>0</v>
      </c>
      <c r="AD591">
        <f>'RESUMEN TOTAL'!AJ618</f>
        <v>0</v>
      </c>
      <c r="AE591">
        <f>'RESUMEN TOTAL'!AK618</f>
        <v>0</v>
      </c>
      <c r="AF591">
        <f>'RESUMEN TOTAL'!AL618</f>
        <v>0</v>
      </c>
      <c r="AG591">
        <f>'RESUMEN TOTAL'!AM618</f>
        <v>0</v>
      </c>
      <c r="AH591">
        <f>'RESUMEN TOTAL'!AN618</f>
        <v>0</v>
      </c>
    </row>
    <row r="592" spans="1:34" x14ac:dyDescent="0.25">
      <c r="A592">
        <f>'RESUMEN TOTAL'!A619</f>
        <v>0</v>
      </c>
      <c r="B592">
        <f>'RESUMEN TOTAL'!B619</f>
        <v>0</v>
      </c>
      <c r="C592">
        <f>'RESUMEN TOTAL'!D619</f>
        <v>0</v>
      </c>
      <c r="D592">
        <f>'RESUMEN TOTAL'!E619</f>
        <v>0</v>
      </c>
      <c r="E592">
        <f>'RESUMEN TOTAL'!F619</f>
        <v>0</v>
      </c>
      <c r="F592">
        <f>'RESUMEN TOTAL'!L619</f>
        <v>0</v>
      </c>
      <c r="G592">
        <f>'RESUMEN TOTAL'!M619</f>
        <v>0</v>
      </c>
      <c r="H592">
        <f>'RESUMEN TOTAL'!N619</f>
        <v>0</v>
      </c>
      <c r="I592">
        <f>'RESUMEN TOTAL'!O619</f>
        <v>0</v>
      </c>
      <c r="J592">
        <f>'RESUMEN TOTAL'!P619</f>
        <v>0</v>
      </c>
      <c r="K592">
        <f>'RESUMEN TOTAL'!Q619</f>
        <v>0</v>
      </c>
      <c r="L592">
        <f>'RESUMEN TOTAL'!R619</f>
        <v>0</v>
      </c>
      <c r="M592">
        <f>'RESUMEN TOTAL'!S619</f>
        <v>0</v>
      </c>
      <c r="N592">
        <f>'RESUMEN TOTAL'!T619</f>
        <v>0</v>
      </c>
      <c r="O592">
        <f>'RESUMEN TOTAL'!U619</f>
        <v>0</v>
      </c>
      <c r="P592">
        <f>'RESUMEN TOTAL'!V619</f>
        <v>0</v>
      </c>
      <c r="Q592">
        <f>'RESUMEN TOTAL'!W619</f>
        <v>0</v>
      </c>
      <c r="R592">
        <f>'RESUMEN TOTAL'!X619</f>
        <v>0</v>
      </c>
      <c r="S592">
        <f>'RESUMEN TOTAL'!Y619</f>
        <v>0</v>
      </c>
      <c r="T592">
        <f>'RESUMEN TOTAL'!Z619</f>
        <v>0</v>
      </c>
      <c r="U592">
        <f>'RESUMEN TOTAL'!AA619</f>
        <v>0</v>
      </c>
      <c r="V592">
        <f>'RESUMEN TOTAL'!AB619</f>
        <v>0</v>
      </c>
      <c r="W592">
        <f>'RESUMEN TOTAL'!AC619</f>
        <v>0</v>
      </c>
      <c r="X592">
        <f>'RESUMEN TOTAL'!AD619</f>
        <v>0</v>
      </c>
      <c r="Y592">
        <f>'RESUMEN TOTAL'!AE619</f>
        <v>0</v>
      </c>
      <c r="Z592">
        <f>'RESUMEN TOTAL'!AF619</f>
        <v>0</v>
      </c>
      <c r="AA592">
        <f>'RESUMEN TOTAL'!AG619</f>
        <v>0</v>
      </c>
      <c r="AB592">
        <f>'RESUMEN TOTAL'!AH619</f>
        <v>0</v>
      </c>
      <c r="AC592">
        <f>'RESUMEN TOTAL'!AI619</f>
        <v>0</v>
      </c>
      <c r="AD592">
        <f>'RESUMEN TOTAL'!AJ619</f>
        <v>0</v>
      </c>
      <c r="AE592">
        <f>'RESUMEN TOTAL'!AK619</f>
        <v>0</v>
      </c>
      <c r="AF592">
        <f>'RESUMEN TOTAL'!AL619</f>
        <v>0</v>
      </c>
      <c r="AG592">
        <f>'RESUMEN TOTAL'!AM619</f>
        <v>0</v>
      </c>
      <c r="AH592">
        <f>'RESUMEN TOTAL'!AN619</f>
        <v>0</v>
      </c>
    </row>
    <row r="593" spans="1:34" x14ac:dyDescent="0.25">
      <c r="A593">
        <f>'RESUMEN TOTAL'!A620</f>
        <v>0</v>
      </c>
      <c r="B593">
        <f>'RESUMEN TOTAL'!B620</f>
        <v>0</v>
      </c>
      <c r="C593">
        <f>'RESUMEN TOTAL'!D620</f>
        <v>0</v>
      </c>
      <c r="D593">
        <f>'RESUMEN TOTAL'!E620</f>
        <v>0</v>
      </c>
      <c r="E593">
        <f>'RESUMEN TOTAL'!F620</f>
        <v>0</v>
      </c>
      <c r="F593">
        <f>'RESUMEN TOTAL'!L620</f>
        <v>0</v>
      </c>
      <c r="G593">
        <f>'RESUMEN TOTAL'!M620</f>
        <v>0</v>
      </c>
      <c r="H593">
        <f>'RESUMEN TOTAL'!N620</f>
        <v>0</v>
      </c>
      <c r="I593">
        <f>'RESUMEN TOTAL'!O620</f>
        <v>0</v>
      </c>
      <c r="J593">
        <f>'RESUMEN TOTAL'!P620</f>
        <v>0</v>
      </c>
      <c r="K593">
        <f>'RESUMEN TOTAL'!Q620</f>
        <v>0</v>
      </c>
      <c r="L593">
        <f>'RESUMEN TOTAL'!R620</f>
        <v>0</v>
      </c>
      <c r="M593">
        <f>'RESUMEN TOTAL'!S620</f>
        <v>0</v>
      </c>
      <c r="N593">
        <f>'RESUMEN TOTAL'!T620</f>
        <v>0</v>
      </c>
      <c r="O593">
        <f>'RESUMEN TOTAL'!U620</f>
        <v>0</v>
      </c>
      <c r="P593">
        <f>'RESUMEN TOTAL'!V620</f>
        <v>0</v>
      </c>
      <c r="Q593">
        <f>'RESUMEN TOTAL'!W620</f>
        <v>0</v>
      </c>
      <c r="R593">
        <f>'RESUMEN TOTAL'!X620</f>
        <v>0</v>
      </c>
      <c r="S593">
        <f>'RESUMEN TOTAL'!Y620</f>
        <v>0</v>
      </c>
      <c r="T593">
        <f>'RESUMEN TOTAL'!Z620</f>
        <v>0</v>
      </c>
      <c r="U593">
        <f>'RESUMEN TOTAL'!AA620</f>
        <v>0</v>
      </c>
      <c r="V593">
        <f>'RESUMEN TOTAL'!AB620</f>
        <v>0</v>
      </c>
      <c r="W593">
        <f>'RESUMEN TOTAL'!AC620</f>
        <v>0</v>
      </c>
      <c r="X593">
        <f>'RESUMEN TOTAL'!AD620</f>
        <v>0</v>
      </c>
      <c r="Y593">
        <f>'RESUMEN TOTAL'!AE620</f>
        <v>0</v>
      </c>
      <c r="Z593">
        <f>'RESUMEN TOTAL'!AF620</f>
        <v>0</v>
      </c>
      <c r="AA593">
        <f>'RESUMEN TOTAL'!AG620</f>
        <v>0</v>
      </c>
      <c r="AB593">
        <f>'RESUMEN TOTAL'!AH620</f>
        <v>0</v>
      </c>
      <c r="AC593">
        <f>'RESUMEN TOTAL'!AI620</f>
        <v>0</v>
      </c>
      <c r="AD593">
        <f>'RESUMEN TOTAL'!AJ620</f>
        <v>0</v>
      </c>
      <c r="AE593">
        <f>'RESUMEN TOTAL'!AK620</f>
        <v>0</v>
      </c>
      <c r="AF593">
        <f>'RESUMEN TOTAL'!AL620</f>
        <v>0</v>
      </c>
      <c r="AG593">
        <f>'RESUMEN TOTAL'!AM620</f>
        <v>0</v>
      </c>
      <c r="AH593">
        <f>'RESUMEN TOTAL'!AN620</f>
        <v>0</v>
      </c>
    </row>
    <row r="594" spans="1:34" x14ac:dyDescent="0.25">
      <c r="A594">
        <f>'RESUMEN TOTAL'!A621</f>
        <v>0</v>
      </c>
      <c r="B594">
        <f>'RESUMEN TOTAL'!B621</f>
        <v>0</v>
      </c>
      <c r="C594">
        <f>'RESUMEN TOTAL'!D621</f>
        <v>0</v>
      </c>
      <c r="D594">
        <f>'RESUMEN TOTAL'!E621</f>
        <v>0</v>
      </c>
      <c r="E594">
        <f>'RESUMEN TOTAL'!F621</f>
        <v>0</v>
      </c>
      <c r="F594">
        <f>'RESUMEN TOTAL'!L621</f>
        <v>0</v>
      </c>
      <c r="G594">
        <f>'RESUMEN TOTAL'!M621</f>
        <v>0</v>
      </c>
      <c r="H594">
        <f>'RESUMEN TOTAL'!N621</f>
        <v>0</v>
      </c>
      <c r="I594">
        <f>'RESUMEN TOTAL'!O621</f>
        <v>0</v>
      </c>
      <c r="J594">
        <f>'RESUMEN TOTAL'!P621</f>
        <v>0</v>
      </c>
      <c r="K594">
        <f>'RESUMEN TOTAL'!Q621</f>
        <v>0</v>
      </c>
      <c r="L594">
        <f>'RESUMEN TOTAL'!R621</f>
        <v>0</v>
      </c>
      <c r="M594">
        <f>'RESUMEN TOTAL'!S621</f>
        <v>0</v>
      </c>
      <c r="N594">
        <f>'RESUMEN TOTAL'!T621</f>
        <v>0</v>
      </c>
      <c r="O594">
        <f>'RESUMEN TOTAL'!U621</f>
        <v>0</v>
      </c>
      <c r="P594">
        <f>'RESUMEN TOTAL'!V621</f>
        <v>0</v>
      </c>
      <c r="Q594">
        <f>'RESUMEN TOTAL'!W621</f>
        <v>0</v>
      </c>
      <c r="R594">
        <f>'RESUMEN TOTAL'!X621</f>
        <v>0</v>
      </c>
      <c r="S594">
        <f>'RESUMEN TOTAL'!Y621</f>
        <v>0</v>
      </c>
      <c r="T594">
        <f>'RESUMEN TOTAL'!Z621</f>
        <v>0</v>
      </c>
      <c r="U594">
        <f>'RESUMEN TOTAL'!AA621</f>
        <v>0</v>
      </c>
      <c r="V594">
        <f>'RESUMEN TOTAL'!AB621</f>
        <v>0</v>
      </c>
      <c r="W594">
        <f>'RESUMEN TOTAL'!AC621</f>
        <v>0</v>
      </c>
      <c r="X594">
        <f>'RESUMEN TOTAL'!AD621</f>
        <v>0</v>
      </c>
      <c r="Y594">
        <f>'RESUMEN TOTAL'!AE621</f>
        <v>0</v>
      </c>
      <c r="Z594">
        <f>'RESUMEN TOTAL'!AF621</f>
        <v>0</v>
      </c>
      <c r="AA594">
        <f>'RESUMEN TOTAL'!AG621</f>
        <v>0</v>
      </c>
      <c r="AB594">
        <f>'RESUMEN TOTAL'!AH621</f>
        <v>0</v>
      </c>
      <c r="AC594">
        <f>'RESUMEN TOTAL'!AI621</f>
        <v>0</v>
      </c>
      <c r="AD594">
        <f>'RESUMEN TOTAL'!AJ621</f>
        <v>0</v>
      </c>
      <c r="AE594">
        <f>'RESUMEN TOTAL'!AK621</f>
        <v>0</v>
      </c>
      <c r="AF594">
        <f>'RESUMEN TOTAL'!AL621</f>
        <v>0</v>
      </c>
      <c r="AG594">
        <f>'RESUMEN TOTAL'!AM621</f>
        <v>0</v>
      </c>
      <c r="AH594">
        <f>'RESUMEN TOTAL'!AN621</f>
        <v>0</v>
      </c>
    </row>
    <row r="595" spans="1:34" x14ac:dyDescent="0.25">
      <c r="A595">
        <f>'RESUMEN TOTAL'!A622</f>
        <v>0</v>
      </c>
      <c r="B595">
        <f>'RESUMEN TOTAL'!B622</f>
        <v>0</v>
      </c>
      <c r="C595">
        <f>'RESUMEN TOTAL'!D622</f>
        <v>0</v>
      </c>
      <c r="D595">
        <f>'RESUMEN TOTAL'!E622</f>
        <v>0</v>
      </c>
      <c r="E595">
        <f>'RESUMEN TOTAL'!F622</f>
        <v>0</v>
      </c>
      <c r="F595">
        <f>'RESUMEN TOTAL'!L622</f>
        <v>0</v>
      </c>
      <c r="G595">
        <f>'RESUMEN TOTAL'!M622</f>
        <v>0</v>
      </c>
      <c r="H595">
        <f>'RESUMEN TOTAL'!N622</f>
        <v>0</v>
      </c>
      <c r="I595">
        <f>'RESUMEN TOTAL'!O622</f>
        <v>0</v>
      </c>
      <c r="J595">
        <f>'RESUMEN TOTAL'!P622</f>
        <v>0</v>
      </c>
      <c r="K595">
        <f>'RESUMEN TOTAL'!Q622</f>
        <v>0</v>
      </c>
      <c r="L595">
        <f>'RESUMEN TOTAL'!R622</f>
        <v>0</v>
      </c>
      <c r="M595">
        <f>'RESUMEN TOTAL'!S622</f>
        <v>0</v>
      </c>
      <c r="N595">
        <f>'RESUMEN TOTAL'!T622</f>
        <v>0</v>
      </c>
      <c r="O595">
        <f>'RESUMEN TOTAL'!U622</f>
        <v>0</v>
      </c>
      <c r="P595">
        <f>'RESUMEN TOTAL'!V622</f>
        <v>0</v>
      </c>
      <c r="Q595">
        <f>'RESUMEN TOTAL'!W622</f>
        <v>0</v>
      </c>
      <c r="R595">
        <f>'RESUMEN TOTAL'!X622</f>
        <v>0</v>
      </c>
      <c r="S595">
        <f>'RESUMEN TOTAL'!Y622</f>
        <v>0</v>
      </c>
      <c r="T595">
        <f>'RESUMEN TOTAL'!Z622</f>
        <v>0</v>
      </c>
      <c r="U595">
        <f>'RESUMEN TOTAL'!AA622</f>
        <v>0</v>
      </c>
      <c r="V595">
        <f>'RESUMEN TOTAL'!AB622</f>
        <v>0</v>
      </c>
      <c r="W595">
        <f>'RESUMEN TOTAL'!AC622</f>
        <v>0</v>
      </c>
      <c r="X595">
        <f>'RESUMEN TOTAL'!AD622</f>
        <v>0</v>
      </c>
      <c r="Y595">
        <f>'RESUMEN TOTAL'!AE622</f>
        <v>0</v>
      </c>
      <c r="Z595">
        <f>'RESUMEN TOTAL'!AF622</f>
        <v>0</v>
      </c>
      <c r="AA595">
        <f>'RESUMEN TOTAL'!AG622</f>
        <v>0</v>
      </c>
      <c r="AB595">
        <f>'RESUMEN TOTAL'!AH622</f>
        <v>0</v>
      </c>
      <c r="AC595">
        <f>'RESUMEN TOTAL'!AI622</f>
        <v>0</v>
      </c>
      <c r="AD595">
        <f>'RESUMEN TOTAL'!AJ622</f>
        <v>0</v>
      </c>
      <c r="AE595">
        <f>'RESUMEN TOTAL'!AK622</f>
        <v>0</v>
      </c>
      <c r="AF595">
        <f>'RESUMEN TOTAL'!AL622</f>
        <v>0</v>
      </c>
      <c r="AG595">
        <f>'RESUMEN TOTAL'!AM622</f>
        <v>0</v>
      </c>
      <c r="AH595">
        <f>'RESUMEN TOTAL'!AN622</f>
        <v>0</v>
      </c>
    </row>
    <row r="596" spans="1:34" x14ac:dyDescent="0.25">
      <c r="A596">
        <f>'RESUMEN TOTAL'!A623</f>
        <v>0</v>
      </c>
      <c r="B596">
        <f>'RESUMEN TOTAL'!B623</f>
        <v>0</v>
      </c>
      <c r="C596">
        <f>'RESUMEN TOTAL'!D623</f>
        <v>0</v>
      </c>
      <c r="D596">
        <f>'RESUMEN TOTAL'!E623</f>
        <v>0</v>
      </c>
      <c r="E596">
        <f>'RESUMEN TOTAL'!F623</f>
        <v>0</v>
      </c>
      <c r="F596">
        <f>'RESUMEN TOTAL'!L623</f>
        <v>0</v>
      </c>
      <c r="G596">
        <f>'RESUMEN TOTAL'!M623</f>
        <v>0</v>
      </c>
      <c r="H596">
        <f>'RESUMEN TOTAL'!N623</f>
        <v>0</v>
      </c>
      <c r="I596">
        <f>'RESUMEN TOTAL'!O623</f>
        <v>0</v>
      </c>
      <c r="J596">
        <f>'RESUMEN TOTAL'!P623</f>
        <v>0</v>
      </c>
      <c r="K596">
        <f>'RESUMEN TOTAL'!Q623</f>
        <v>0</v>
      </c>
      <c r="L596">
        <f>'RESUMEN TOTAL'!R623</f>
        <v>0</v>
      </c>
      <c r="M596">
        <f>'RESUMEN TOTAL'!S623</f>
        <v>0</v>
      </c>
      <c r="N596">
        <f>'RESUMEN TOTAL'!T623</f>
        <v>0</v>
      </c>
      <c r="O596">
        <f>'RESUMEN TOTAL'!U623</f>
        <v>0</v>
      </c>
      <c r="P596">
        <f>'RESUMEN TOTAL'!V623</f>
        <v>0</v>
      </c>
      <c r="Q596">
        <f>'RESUMEN TOTAL'!W623</f>
        <v>0</v>
      </c>
      <c r="R596">
        <f>'RESUMEN TOTAL'!X623</f>
        <v>0</v>
      </c>
      <c r="S596">
        <f>'RESUMEN TOTAL'!Y623</f>
        <v>0</v>
      </c>
      <c r="T596">
        <f>'RESUMEN TOTAL'!Z623</f>
        <v>0</v>
      </c>
      <c r="U596">
        <f>'RESUMEN TOTAL'!AA623</f>
        <v>0</v>
      </c>
      <c r="V596">
        <f>'RESUMEN TOTAL'!AB623</f>
        <v>0</v>
      </c>
      <c r="W596">
        <f>'RESUMEN TOTAL'!AC623</f>
        <v>0</v>
      </c>
      <c r="X596">
        <f>'RESUMEN TOTAL'!AD623</f>
        <v>0</v>
      </c>
      <c r="Y596">
        <f>'RESUMEN TOTAL'!AE623</f>
        <v>0</v>
      </c>
      <c r="Z596">
        <f>'RESUMEN TOTAL'!AF623</f>
        <v>0</v>
      </c>
      <c r="AA596">
        <f>'RESUMEN TOTAL'!AG623</f>
        <v>0</v>
      </c>
      <c r="AB596">
        <f>'RESUMEN TOTAL'!AH623</f>
        <v>0</v>
      </c>
      <c r="AC596">
        <f>'RESUMEN TOTAL'!AI623</f>
        <v>0</v>
      </c>
      <c r="AD596">
        <f>'RESUMEN TOTAL'!AJ623</f>
        <v>0</v>
      </c>
      <c r="AE596">
        <f>'RESUMEN TOTAL'!AK623</f>
        <v>0</v>
      </c>
      <c r="AF596">
        <f>'RESUMEN TOTAL'!AL623</f>
        <v>0</v>
      </c>
      <c r="AG596">
        <f>'RESUMEN TOTAL'!AM623</f>
        <v>0</v>
      </c>
      <c r="AH596">
        <f>'RESUMEN TOTAL'!AN623</f>
        <v>0</v>
      </c>
    </row>
    <row r="597" spans="1:34" x14ac:dyDescent="0.25">
      <c r="A597">
        <f>'RESUMEN TOTAL'!A624</f>
        <v>0</v>
      </c>
      <c r="B597">
        <f>'RESUMEN TOTAL'!B624</f>
        <v>0</v>
      </c>
      <c r="C597">
        <f>'RESUMEN TOTAL'!D624</f>
        <v>0</v>
      </c>
      <c r="D597">
        <f>'RESUMEN TOTAL'!E624</f>
        <v>0</v>
      </c>
      <c r="E597">
        <f>'RESUMEN TOTAL'!F624</f>
        <v>0</v>
      </c>
      <c r="F597">
        <f>'RESUMEN TOTAL'!L624</f>
        <v>0</v>
      </c>
      <c r="G597">
        <f>'RESUMEN TOTAL'!M624</f>
        <v>0</v>
      </c>
      <c r="H597">
        <f>'RESUMEN TOTAL'!N624</f>
        <v>0</v>
      </c>
      <c r="I597">
        <f>'RESUMEN TOTAL'!O624</f>
        <v>0</v>
      </c>
      <c r="J597">
        <f>'RESUMEN TOTAL'!P624</f>
        <v>0</v>
      </c>
      <c r="K597">
        <f>'RESUMEN TOTAL'!Q624</f>
        <v>0</v>
      </c>
      <c r="L597">
        <f>'RESUMEN TOTAL'!R624</f>
        <v>0</v>
      </c>
      <c r="M597">
        <f>'RESUMEN TOTAL'!S624</f>
        <v>0</v>
      </c>
      <c r="N597">
        <f>'RESUMEN TOTAL'!T624</f>
        <v>0</v>
      </c>
      <c r="O597">
        <f>'RESUMEN TOTAL'!U624</f>
        <v>0</v>
      </c>
      <c r="P597">
        <f>'RESUMEN TOTAL'!V624</f>
        <v>0</v>
      </c>
      <c r="Q597">
        <f>'RESUMEN TOTAL'!W624</f>
        <v>0</v>
      </c>
      <c r="R597">
        <f>'RESUMEN TOTAL'!X624</f>
        <v>0</v>
      </c>
      <c r="S597">
        <f>'RESUMEN TOTAL'!Y624</f>
        <v>0</v>
      </c>
      <c r="T597">
        <f>'RESUMEN TOTAL'!Z624</f>
        <v>0</v>
      </c>
      <c r="U597">
        <f>'RESUMEN TOTAL'!AA624</f>
        <v>0</v>
      </c>
      <c r="V597">
        <f>'RESUMEN TOTAL'!AB624</f>
        <v>0</v>
      </c>
      <c r="W597">
        <f>'RESUMEN TOTAL'!AC624</f>
        <v>0</v>
      </c>
      <c r="X597">
        <f>'RESUMEN TOTAL'!AD624</f>
        <v>0</v>
      </c>
      <c r="Y597">
        <f>'RESUMEN TOTAL'!AE624</f>
        <v>0</v>
      </c>
      <c r="Z597">
        <f>'RESUMEN TOTAL'!AF624</f>
        <v>0</v>
      </c>
      <c r="AA597">
        <f>'RESUMEN TOTAL'!AG624</f>
        <v>0</v>
      </c>
      <c r="AB597">
        <f>'RESUMEN TOTAL'!AH624</f>
        <v>0</v>
      </c>
      <c r="AC597">
        <f>'RESUMEN TOTAL'!AI624</f>
        <v>0</v>
      </c>
      <c r="AD597">
        <f>'RESUMEN TOTAL'!AJ624</f>
        <v>0</v>
      </c>
      <c r="AE597">
        <f>'RESUMEN TOTAL'!AK624</f>
        <v>0</v>
      </c>
      <c r="AF597">
        <f>'RESUMEN TOTAL'!AL624</f>
        <v>0</v>
      </c>
      <c r="AG597">
        <f>'RESUMEN TOTAL'!AM624</f>
        <v>0</v>
      </c>
      <c r="AH597">
        <f>'RESUMEN TOTAL'!AN624</f>
        <v>0</v>
      </c>
    </row>
    <row r="598" spans="1:34" x14ac:dyDescent="0.25">
      <c r="A598">
        <f>'RESUMEN TOTAL'!A625</f>
        <v>0</v>
      </c>
      <c r="B598">
        <f>'RESUMEN TOTAL'!B625</f>
        <v>0</v>
      </c>
      <c r="C598">
        <f>'RESUMEN TOTAL'!D625</f>
        <v>0</v>
      </c>
      <c r="D598">
        <f>'RESUMEN TOTAL'!E625</f>
        <v>0</v>
      </c>
      <c r="E598">
        <f>'RESUMEN TOTAL'!F625</f>
        <v>0</v>
      </c>
      <c r="F598">
        <f>'RESUMEN TOTAL'!L625</f>
        <v>0</v>
      </c>
      <c r="G598">
        <f>'RESUMEN TOTAL'!M625</f>
        <v>0</v>
      </c>
      <c r="H598">
        <f>'RESUMEN TOTAL'!N625</f>
        <v>0</v>
      </c>
      <c r="I598">
        <f>'RESUMEN TOTAL'!O625</f>
        <v>0</v>
      </c>
      <c r="J598">
        <f>'RESUMEN TOTAL'!P625</f>
        <v>0</v>
      </c>
      <c r="K598">
        <f>'RESUMEN TOTAL'!Q625</f>
        <v>0</v>
      </c>
      <c r="L598">
        <f>'RESUMEN TOTAL'!R625</f>
        <v>0</v>
      </c>
      <c r="M598">
        <f>'RESUMEN TOTAL'!S625</f>
        <v>0</v>
      </c>
      <c r="N598">
        <f>'RESUMEN TOTAL'!T625</f>
        <v>0</v>
      </c>
      <c r="O598">
        <f>'RESUMEN TOTAL'!U625</f>
        <v>0</v>
      </c>
      <c r="P598">
        <f>'RESUMEN TOTAL'!V625</f>
        <v>0</v>
      </c>
      <c r="Q598">
        <f>'RESUMEN TOTAL'!W625</f>
        <v>0</v>
      </c>
      <c r="R598">
        <f>'RESUMEN TOTAL'!X625</f>
        <v>0</v>
      </c>
      <c r="S598">
        <f>'RESUMEN TOTAL'!Y625</f>
        <v>0</v>
      </c>
      <c r="T598">
        <f>'RESUMEN TOTAL'!Z625</f>
        <v>0</v>
      </c>
      <c r="U598">
        <f>'RESUMEN TOTAL'!AA625</f>
        <v>0</v>
      </c>
      <c r="V598">
        <f>'RESUMEN TOTAL'!AB625</f>
        <v>0</v>
      </c>
      <c r="W598">
        <f>'RESUMEN TOTAL'!AC625</f>
        <v>0</v>
      </c>
      <c r="X598">
        <f>'RESUMEN TOTAL'!AD625</f>
        <v>0</v>
      </c>
      <c r="Y598">
        <f>'RESUMEN TOTAL'!AE625</f>
        <v>0</v>
      </c>
      <c r="Z598">
        <f>'RESUMEN TOTAL'!AF625</f>
        <v>0</v>
      </c>
      <c r="AA598">
        <f>'RESUMEN TOTAL'!AG625</f>
        <v>0</v>
      </c>
      <c r="AB598">
        <f>'RESUMEN TOTAL'!AH625</f>
        <v>0</v>
      </c>
      <c r="AC598">
        <f>'RESUMEN TOTAL'!AI625</f>
        <v>0</v>
      </c>
      <c r="AD598">
        <f>'RESUMEN TOTAL'!AJ625</f>
        <v>0</v>
      </c>
      <c r="AE598">
        <f>'RESUMEN TOTAL'!AK625</f>
        <v>0</v>
      </c>
      <c r="AF598">
        <f>'RESUMEN TOTAL'!AL625</f>
        <v>0</v>
      </c>
      <c r="AG598">
        <f>'RESUMEN TOTAL'!AM625</f>
        <v>0</v>
      </c>
      <c r="AH598">
        <f>'RESUMEN TOTAL'!AN625</f>
        <v>0</v>
      </c>
    </row>
    <row r="599" spans="1:34" x14ac:dyDescent="0.25">
      <c r="A599">
        <f>'RESUMEN TOTAL'!A626</f>
        <v>0</v>
      </c>
      <c r="B599">
        <f>'RESUMEN TOTAL'!B626</f>
        <v>0</v>
      </c>
      <c r="C599">
        <f>'RESUMEN TOTAL'!D626</f>
        <v>0</v>
      </c>
      <c r="D599">
        <f>'RESUMEN TOTAL'!E626</f>
        <v>0</v>
      </c>
      <c r="E599">
        <f>'RESUMEN TOTAL'!F626</f>
        <v>0</v>
      </c>
      <c r="F599">
        <f>'RESUMEN TOTAL'!L626</f>
        <v>0</v>
      </c>
      <c r="G599">
        <f>'RESUMEN TOTAL'!M626</f>
        <v>0</v>
      </c>
      <c r="H599">
        <f>'RESUMEN TOTAL'!N626</f>
        <v>0</v>
      </c>
      <c r="I599">
        <f>'RESUMEN TOTAL'!O626</f>
        <v>0</v>
      </c>
      <c r="J599">
        <f>'RESUMEN TOTAL'!P626</f>
        <v>0</v>
      </c>
      <c r="K599">
        <f>'RESUMEN TOTAL'!Q626</f>
        <v>0</v>
      </c>
      <c r="L599">
        <f>'RESUMEN TOTAL'!R626</f>
        <v>0</v>
      </c>
      <c r="M599">
        <f>'RESUMEN TOTAL'!S626</f>
        <v>0</v>
      </c>
      <c r="N599">
        <f>'RESUMEN TOTAL'!T626</f>
        <v>0</v>
      </c>
      <c r="O599">
        <f>'RESUMEN TOTAL'!U626</f>
        <v>0</v>
      </c>
      <c r="P599">
        <f>'RESUMEN TOTAL'!V626</f>
        <v>0</v>
      </c>
      <c r="Q599">
        <f>'RESUMEN TOTAL'!W626</f>
        <v>0</v>
      </c>
      <c r="R599">
        <f>'RESUMEN TOTAL'!X626</f>
        <v>0</v>
      </c>
      <c r="S599">
        <f>'RESUMEN TOTAL'!Y626</f>
        <v>0</v>
      </c>
      <c r="T599">
        <f>'RESUMEN TOTAL'!Z626</f>
        <v>0</v>
      </c>
      <c r="U599">
        <f>'RESUMEN TOTAL'!AA626</f>
        <v>0</v>
      </c>
      <c r="V599">
        <f>'RESUMEN TOTAL'!AB626</f>
        <v>0</v>
      </c>
      <c r="W599">
        <f>'RESUMEN TOTAL'!AC626</f>
        <v>0</v>
      </c>
      <c r="X599">
        <f>'RESUMEN TOTAL'!AD626</f>
        <v>0</v>
      </c>
      <c r="Y599">
        <f>'RESUMEN TOTAL'!AE626</f>
        <v>0</v>
      </c>
      <c r="Z599">
        <f>'RESUMEN TOTAL'!AF626</f>
        <v>0</v>
      </c>
      <c r="AA599">
        <f>'RESUMEN TOTAL'!AG626</f>
        <v>0</v>
      </c>
      <c r="AB599">
        <f>'RESUMEN TOTAL'!AH626</f>
        <v>0</v>
      </c>
      <c r="AC599">
        <f>'RESUMEN TOTAL'!AI626</f>
        <v>0</v>
      </c>
      <c r="AD599">
        <f>'RESUMEN TOTAL'!AJ626</f>
        <v>0</v>
      </c>
      <c r="AE599">
        <f>'RESUMEN TOTAL'!AK626</f>
        <v>0</v>
      </c>
      <c r="AF599">
        <f>'RESUMEN TOTAL'!AL626</f>
        <v>0</v>
      </c>
      <c r="AG599">
        <f>'RESUMEN TOTAL'!AM626</f>
        <v>0</v>
      </c>
      <c r="AH599">
        <f>'RESUMEN TOTAL'!AN626</f>
        <v>0</v>
      </c>
    </row>
    <row r="600" spans="1:34" x14ac:dyDescent="0.25">
      <c r="A600">
        <f>'RESUMEN TOTAL'!A627</f>
        <v>0</v>
      </c>
      <c r="B600">
        <f>'RESUMEN TOTAL'!B627</f>
        <v>0</v>
      </c>
      <c r="C600">
        <f>'RESUMEN TOTAL'!D627</f>
        <v>0</v>
      </c>
      <c r="D600">
        <f>'RESUMEN TOTAL'!E627</f>
        <v>0</v>
      </c>
      <c r="E600">
        <f>'RESUMEN TOTAL'!F627</f>
        <v>0</v>
      </c>
      <c r="F600">
        <f>'RESUMEN TOTAL'!L627</f>
        <v>0</v>
      </c>
      <c r="G600">
        <f>'RESUMEN TOTAL'!M627</f>
        <v>0</v>
      </c>
      <c r="H600">
        <f>'RESUMEN TOTAL'!N627</f>
        <v>0</v>
      </c>
      <c r="I600">
        <f>'RESUMEN TOTAL'!O627</f>
        <v>0</v>
      </c>
      <c r="J600">
        <f>'RESUMEN TOTAL'!P627</f>
        <v>0</v>
      </c>
      <c r="K600">
        <f>'RESUMEN TOTAL'!Q627</f>
        <v>0</v>
      </c>
      <c r="L600">
        <f>'RESUMEN TOTAL'!R627</f>
        <v>0</v>
      </c>
      <c r="M600">
        <f>'RESUMEN TOTAL'!S627</f>
        <v>0</v>
      </c>
      <c r="N600">
        <f>'RESUMEN TOTAL'!T627</f>
        <v>0</v>
      </c>
      <c r="O600">
        <f>'RESUMEN TOTAL'!U627</f>
        <v>0</v>
      </c>
      <c r="P600">
        <f>'RESUMEN TOTAL'!V627</f>
        <v>0</v>
      </c>
      <c r="Q600">
        <f>'RESUMEN TOTAL'!W627</f>
        <v>0</v>
      </c>
      <c r="R600">
        <f>'RESUMEN TOTAL'!X627</f>
        <v>0</v>
      </c>
      <c r="S600">
        <f>'RESUMEN TOTAL'!Y627</f>
        <v>0</v>
      </c>
      <c r="T600">
        <f>'RESUMEN TOTAL'!Z627</f>
        <v>0</v>
      </c>
      <c r="U600">
        <f>'RESUMEN TOTAL'!AA627</f>
        <v>0</v>
      </c>
      <c r="V600">
        <f>'RESUMEN TOTAL'!AB627</f>
        <v>0</v>
      </c>
      <c r="W600">
        <f>'RESUMEN TOTAL'!AC627</f>
        <v>0</v>
      </c>
      <c r="X600">
        <f>'RESUMEN TOTAL'!AD627</f>
        <v>0</v>
      </c>
      <c r="Y600">
        <f>'RESUMEN TOTAL'!AE627</f>
        <v>0</v>
      </c>
      <c r="Z600">
        <f>'RESUMEN TOTAL'!AF627</f>
        <v>0</v>
      </c>
      <c r="AA600">
        <f>'RESUMEN TOTAL'!AG627</f>
        <v>0</v>
      </c>
      <c r="AB600">
        <f>'RESUMEN TOTAL'!AH627</f>
        <v>0</v>
      </c>
      <c r="AC600">
        <f>'RESUMEN TOTAL'!AI627</f>
        <v>0</v>
      </c>
      <c r="AD600">
        <f>'RESUMEN TOTAL'!AJ627</f>
        <v>0</v>
      </c>
      <c r="AE600">
        <f>'RESUMEN TOTAL'!AK627</f>
        <v>0</v>
      </c>
      <c r="AF600">
        <f>'RESUMEN TOTAL'!AL627</f>
        <v>0</v>
      </c>
      <c r="AG600">
        <f>'RESUMEN TOTAL'!AM627</f>
        <v>0</v>
      </c>
      <c r="AH600">
        <f>'RESUMEN TOTAL'!AN627</f>
        <v>0</v>
      </c>
    </row>
    <row r="601" spans="1:34" x14ac:dyDescent="0.25">
      <c r="A601">
        <f>'RESUMEN TOTAL'!A628</f>
        <v>0</v>
      </c>
      <c r="B601">
        <f>'RESUMEN TOTAL'!B628</f>
        <v>0</v>
      </c>
      <c r="C601">
        <f>'RESUMEN TOTAL'!D628</f>
        <v>0</v>
      </c>
      <c r="D601">
        <f>'RESUMEN TOTAL'!E628</f>
        <v>0</v>
      </c>
      <c r="E601">
        <f>'RESUMEN TOTAL'!F628</f>
        <v>0</v>
      </c>
      <c r="F601">
        <f>'RESUMEN TOTAL'!L628</f>
        <v>0</v>
      </c>
      <c r="G601">
        <f>'RESUMEN TOTAL'!M628</f>
        <v>0</v>
      </c>
      <c r="H601">
        <f>'RESUMEN TOTAL'!N628</f>
        <v>0</v>
      </c>
      <c r="I601">
        <f>'RESUMEN TOTAL'!O628</f>
        <v>0</v>
      </c>
      <c r="J601">
        <f>'RESUMEN TOTAL'!P628</f>
        <v>0</v>
      </c>
      <c r="K601">
        <f>'RESUMEN TOTAL'!Q628</f>
        <v>0</v>
      </c>
      <c r="L601">
        <f>'RESUMEN TOTAL'!R628</f>
        <v>0</v>
      </c>
      <c r="M601">
        <f>'RESUMEN TOTAL'!S628</f>
        <v>0</v>
      </c>
      <c r="N601">
        <f>'RESUMEN TOTAL'!T628</f>
        <v>0</v>
      </c>
      <c r="O601">
        <f>'RESUMEN TOTAL'!U628</f>
        <v>0</v>
      </c>
      <c r="P601">
        <f>'RESUMEN TOTAL'!V628</f>
        <v>0</v>
      </c>
      <c r="Q601">
        <f>'RESUMEN TOTAL'!W628</f>
        <v>0</v>
      </c>
      <c r="R601">
        <f>'RESUMEN TOTAL'!X628</f>
        <v>0</v>
      </c>
      <c r="S601">
        <f>'RESUMEN TOTAL'!Y628</f>
        <v>0</v>
      </c>
      <c r="T601">
        <f>'RESUMEN TOTAL'!Z628</f>
        <v>0</v>
      </c>
      <c r="U601">
        <f>'RESUMEN TOTAL'!AA628</f>
        <v>0</v>
      </c>
      <c r="V601">
        <f>'RESUMEN TOTAL'!AB628</f>
        <v>0</v>
      </c>
      <c r="W601">
        <f>'RESUMEN TOTAL'!AC628</f>
        <v>0</v>
      </c>
      <c r="X601">
        <f>'RESUMEN TOTAL'!AD628</f>
        <v>0</v>
      </c>
      <c r="Y601">
        <f>'RESUMEN TOTAL'!AE628</f>
        <v>0</v>
      </c>
      <c r="Z601">
        <f>'RESUMEN TOTAL'!AF628</f>
        <v>0</v>
      </c>
      <c r="AA601">
        <f>'RESUMEN TOTAL'!AG628</f>
        <v>0</v>
      </c>
      <c r="AB601">
        <f>'RESUMEN TOTAL'!AH628</f>
        <v>0</v>
      </c>
      <c r="AC601">
        <f>'RESUMEN TOTAL'!AI628</f>
        <v>0</v>
      </c>
      <c r="AD601">
        <f>'RESUMEN TOTAL'!AJ628</f>
        <v>0</v>
      </c>
      <c r="AE601">
        <f>'RESUMEN TOTAL'!AK628</f>
        <v>0</v>
      </c>
      <c r="AF601">
        <f>'RESUMEN TOTAL'!AL628</f>
        <v>0</v>
      </c>
      <c r="AG601">
        <f>'RESUMEN TOTAL'!AM628</f>
        <v>0</v>
      </c>
      <c r="AH601">
        <f>'RESUMEN TOTAL'!AN628</f>
        <v>0</v>
      </c>
    </row>
    <row r="602" spans="1:34" x14ac:dyDescent="0.25">
      <c r="A602">
        <f>'RESUMEN TOTAL'!A629</f>
        <v>0</v>
      </c>
      <c r="B602">
        <f>'RESUMEN TOTAL'!B629</f>
        <v>0</v>
      </c>
      <c r="C602">
        <f>'RESUMEN TOTAL'!D629</f>
        <v>0</v>
      </c>
      <c r="D602">
        <f>'RESUMEN TOTAL'!E629</f>
        <v>0</v>
      </c>
      <c r="E602">
        <f>'RESUMEN TOTAL'!F629</f>
        <v>0</v>
      </c>
      <c r="F602">
        <f>'RESUMEN TOTAL'!L629</f>
        <v>0</v>
      </c>
      <c r="G602">
        <f>'RESUMEN TOTAL'!M629</f>
        <v>0</v>
      </c>
      <c r="H602">
        <f>'RESUMEN TOTAL'!N629</f>
        <v>0</v>
      </c>
      <c r="I602">
        <f>'RESUMEN TOTAL'!O629</f>
        <v>0</v>
      </c>
      <c r="J602">
        <f>'RESUMEN TOTAL'!P629</f>
        <v>0</v>
      </c>
      <c r="K602">
        <f>'RESUMEN TOTAL'!Q629</f>
        <v>0</v>
      </c>
      <c r="L602">
        <f>'RESUMEN TOTAL'!R629</f>
        <v>0</v>
      </c>
      <c r="M602">
        <f>'RESUMEN TOTAL'!S629</f>
        <v>0</v>
      </c>
      <c r="N602">
        <f>'RESUMEN TOTAL'!T629</f>
        <v>0</v>
      </c>
      <c r="O602">
        <f>'RESUMEN TOTAL'!U629</f>
        <v>0</v>
      </c>
      <c r="P602">
        <f>'RESUMEN TOTAL'!V629</f>
        <v>0</v>
      </c>
      <c r="Q602">
        <f>'RESUMEN TOTAL'!W629</f>
        <v>0</v>
      </c>
      <c r="R602">
        <f>'RESUMEN TOTAL'!X629</f>
        <v>0</v>
      </c>
      <c r="S602">
        <f>'RESUMEN TOTAL'!Y629</f>
        <v>0</v>
      </c>
      <c r="T602">
        <f>'RESUMEN TOTAL'!Z629</f>
        <v>0</v>
      </c>
      <c r="U602">
        <f>'RESUMEN TOTAL'!AA629</f>
        <v>0</v>
      </c>
      <c r="V602">
        <f>'RESUMEN TOTAL'!AB629</f>
        <v>0</v>
      </c>
      <c r="W602">
        <f>'RESUMEN TOTAL'!AC629</f>
        <v>0</v>
      </c>
      <c r="X602">
        <f>'RESUMEN TOTAL'!AD629</f>
        <v>0</v>
      </c>
      <c r="Y602">
        <f>'RESUMEN TOTAL'!AE629</f>
        <v>0</v>
      </c>
      <c r="Z602">
        <f>'RESUMEN TOTAL'!AF629</f>
        <v>0</v>
      </c>
      <c r="AA602">
        <f>'RESUMEN TOTAL'!AG629</f>
        <v>0</v>
      </c>
      <c r="AB602">
        <f>'RESUMEN TOTAL'!AH629</f>
        <v>0</v>
      </c>
      <c r="AC602">
        <f>'RESUMEN TOTAL'!AI629</f>
        <v>0</v>
      </c>
      <c r="AD602">
        <f>'RESUMEN TOTAL'!AJ629</f>
        <v>0</v>
      </c>
      <c r="AE602">
        <f>'RESUMEN TOTAL'!AK629</f>
        <v>0</v>
      </c>
      <c r="AF602">
        <f>'RESUMEN TOTAL'!AL629</f>
        <v>0</v>
      </c>
      <c r="AG602">
        <f>'RESUMEN TOTAL'!AM629</f>
        <v>0</v>
      </c>
      <c r="AH602">
        <f>'RESUMEN TOTAL'!AN629</f>
        <v>0</v>
      </c>
    </row>
    <row r="603" spans="1:34" x14ac:dyDescent="0.25">
      <c r="A603">
        <f>'RESUMEN TOTAL'!A630</f>
        <v>0</v>
      </c>
      <c r="B603">
        <f>'RESUMEN TOTAL'!B630</f>
        <v>0</v>
      </c>
      <c r="C603">
        <f>'RESUMEN TOTAL'!D630</f>
        <v>0</v>
      </c>
      <c r="D603">
        <f>'RESUMEN TOTAL'!E630</f>
        <v>0</v>
      </c>
      <c r="E603">
        <f>'RESUMEN TOTAL'!F630</f>
        <v>0</v>
      </c>
      <c r="F603">
        <f>'RESUMEN TOTAL'!L630</f>
        <v>0</v>
      </c>
      <c r="G603">
        <f>'RESUMEN TOTAL'!M630</f>
        <v>0</v>
      </c>
      <c r="H603">
        <f>'RESUMEN TOTAL'!N630</f>
        <v>0</v>
      </c>
      <c r="I603">
        <f>'RESUMEN TOTAL'!O630</f>
        <v>0</v>
      </c>
      <c r="J603">
        <f>'RESUMEN TOTAL'!P630</f>
        <v>0</v>
      </c>
      <c r="K603">
        <f>'RESUMEN TOTAL'!Q630</f>
        <v>0</v>
      </c>
      <c r="L603">
        <f>'RESUMEN TOTAL'!R630</f>
        <v>0</v>
      </c>
      <c r="M603">
        <f>'RESUMEN TOTAL'!S630</f>
        <v>0</v>
      </c>
      <c r="N603">
        <f>'RESUMEN TOTAL'!T630</f>
        <v>0</v>
      </c>
      <c r="O603">
        <f>'RESUMEN TOTAL'!U630</f>
        <v>0</v>
      </c>
      <c r="P603">
        <f>'RESUMEN TOTAL'!V630</f>
        <v>0</v>
      </c>
      <c r="Q603">
        <f>'RESUMEN TOTAL'!W630</f>
        <v>0</v>
      </c>
      <c r="R603">
        <f>'RESUMEN TOTAL'!X630</f>
        <v>0</v>
      </c>
      <c r="S603">
        <f>'RESUMEN TOTAL'!Y630</f>
        <v>0</v>
      </c>
      <c r="T603">
        <f>'RESUMEN TOTAL'!Z630</f>
        <v>0</v>
      </c>
      <c r="U603">
        <f>'RESUMEN TOTAL'!AA630</f>
        <v>0</v>
      </c>
      <c r="V603">
        <f>'RESUMEN TOTAL'!AB630</f>
        <v>0</v>
      </c>
      <c r="W603">
        <f>'RESUMEN TOTAL'!AC630</f>
        <v>0</v>
      </c>
      <c r="X603">
        <f>'RESUMEN TOTAL'!AD630</f>
        <v>0</v>
      </c>
      <c r="Y603">
        <f>'RESUMEN TOTAL'!AE630</f>
        <v>0</v>
      </c>
      <c r="Z603">
        <f>'RESUMEN TOTAL'!AF630</f>
        <v>0</v>
      </c>
      <c r="AA603">
        <f>'RESUMEN TOTAL'!AG630</f>
        <v>0</v>
      </c>
      <c r="AB603">
        <f>'RESUMEN TOTAL'!AH630</f>
        <v>0</v>
      </c>
      <c r="AC603">
        <f>'RESUMEN TOTAL'!AI630</f>
        <v>0</v>
      </c>
      <c r="AD603">
        <f>'RESUMEN TOTAL'!AJ630</f>
        <v>0</v>
      </c>
      <c r="AE603">
        <f>'RESUMEN TOTAL'!AK630</f>
        <v>0</v>
      </c>
      <c r="AF603">
        <f>'RESUMEN TOTAL'!AL630</f>
        <v>0</v>
      </c>
      <c r="AG603">
        <f>'RESUMEN TOTAL'!AM630</f>
        <v>0</v>
      </c>
      <c r="AH603">
        <f>'RESUMEN TOTAL'!AN630</f>
        <v>0</v>
      </c>
    </row>
    <row r="604" spans="1:34" x14ac:dyDescent="0.25">
      <c r="A604">
        <f>'RESUMEN TOTAL'!A631</f>
        <v>0</v>
      </c>
      <c r="B604">
        <f>'RESUMEN TOTAL'!B631</f>
        <v>0</v>
      </c>
      <c r="C604">
        <f>'RESUMEN TOTAL'!D631</f>
        <v>0</v>
      </c>
      <c r="D604">
        <f>'RESUMEN TOTAL'!E631</f>
        <v>0</v>
      </c>
      <c r="E604">
        <f>'RESUMEN TOTAL'!F631</f>
        <v>0</v>
      </c>
      <c r="F604">
        <f>'RESUMEN TOTAL'!L631</f>
        <v>0</v>
      </c>
      <c r="G604">
        <f>'RESUMEN TOTAL'!M631</f>
        <v>0</v>
      </c>
      <c r="H604">
        <f>'RESUMEN TOTAL'!N631</f>
        <v>0</v>
      </c>
      <c r="I604">
        <f>'RESUMEN TOTAL'!O631</f>
        <v>0</v>
      </c>
      <c r="J604">
        <f>'RESUMEN TOTAL'!P631</f>
        <v>0</v>
      </c>
      <c r="K604">
        <f>'RESUMEN TOTAL'!Q631</f>
        <v>0</v>
      </c>
      <c r="L604">
        <f>'RESUMEN TOTAL'!R631</f>
        <v>0</v>
      </c>
      <c r="M604">
        <f>'RESUMEN TOTAL'!S631</f>
        <v>0</v>
      </c>
      <c r="N604">
        <f>'RESUMEN TOTAL'!T631</f>
        <v>0</v>
      </c>
      <c r="O604">
        <f>'RESUMEN TOTAL'!U631</f>
        <v>0</v>
      </c>
      <c r="P604">
        <f>'RESUMEN TOTAL'!V631</f>
        <v>0</v>
      </c>
      <c r="Q604">
        <f>'RESUMEN TOTAL'!W631</f>
        <v>0</v>
      </c>
      <c r="R604">
        <f>'RESUMEN TOTAL'!X631</f>
        <v>0</v>
      </c>
      <c r="S604">
        <f>'RESUMEN TOTAL'!Y631</f>
        <v>0</v>
      </c>
      <c r="T604">
        <f>'RESUMEN TOTAL'!Z631</f>
        <v>0</v>
      </c>
      <c r="U604">
        <f>'RESUMEN TOTAL'!AA631</f>
        <v>0</v>
      </c>
      <c r="V604">
        <f>'RESUMEN TOTAL'!AB631</f>
        <v>0</v>
      </c>
      <c r="W604">
        <f>'RESUMEN TOTAL'!AC631</f>
        <v>0</v>
      </c>
      <c r="X604">
        <f>'RESUMEN TOTAL'!AD631</f>
        <v>0</v>
      </c>
      <c r="Y604">
        <f>'RESUMEN TOTAL'!AE631</f>
        <v>0</v>
      </c>
      <c r="Z604">
        <f>'RESUMEN TOTAL'!AF631</f>
        <v>0</v>
      </c>
      <c r="AA604">
        <f>'RESUMEN TOTAL'!AG631</f>
        <v>0</v>
      </c>
      <c r="AB604">
        <f>'RESUMEN TOTAL'!AH631</f>
        <v>0</v>
      </c>
      <c r="AC604">
        <f>'RESUMEN TOTAL'!AI631</f>
        <v>0</v>
      </c>
      <c r="AD604">
        <f>'RESUMEN TOTAL'!AJ631</f>
        <v>0</v>
      </c>
      <c r="AE604">
        <f>'RESUMEN TOTAL'!AK631</f>
        <v>0</v>
      </c>
      <c r="AF604">
        <f>'RESUMEN TOTAL'!AL631</f>
        <v>0</v>
      </c>
      <c r="AG604">
        <f>'RESUMEN TOTAL'!AM631</f>
        <v>0</v>
      </c>
      <c r="AH604">
        <f>'RESUMEN TOTAL'!AN631</f>
        <v>0</v>
      </c>
    </row>
  </sheetData>
  <autoFilter ref="A3:AI3" xr:uid="{00000000-0001-0000-0400-000000000000}"/>
  <conditionalFormatting sqref="AE4:AE1048576">
    <cfRule type="containsText" dxfId="50" priority="2" operator="containsText" text="APAGADO">
      <formula>NOT(ISERROR(SEARCH("APAGADO",AE4)))</formula>
    </cfRule>
  </conditionalFormatting>
  <conditionalFormatting sqref="AI4:AI514 F4:AH604">
    <cfRule type="containsText" dxfId="49" priority="1" operator="containsText" text="APAGADO">
      <formula>NOT(ISERROR(SEARCH("APAGADO",F4)))</formula>
    </cfRule>
  </conditionalFormatting>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filterMode="1"/>
  <dimension ref="A1:AI686"/>
  <sheetViews>
    <sheetView workbookViewId="0">
      <pane xSplit="5" ySplit="3" topLeftCell="AF4" activePane="bottomRight" state="frozenSplit"/>
      <selection pane="topRight" activeCell="F1" sqref="F1"/>
      <selection pane="bottomLeft" activeCell="A3" sqref="A3"/>
      <selection pane="bottomRight" activeCell="AI22" sqref="AI10:AI22"/>
    </sheetView>
  </sheetViews>
  <sheetFormatPr baseColWidth="10" defaultRowHeight="15" x14ac:dyDescent="0.25"/>
  <cols>
    <col min="2" max="2" width="13.7109375" customWidth="1"/>
    <col min="3" max="3" width="18.28515625" customWidth="1"/>
    <col min="5" max="5" width="21.28515625" customWidth="1"/>
    <col min="6" max="6" width="13.140625" bestFit="1" customWidth="1"/>
    <col min="12" max="12" width="13.140625" bestFit="1" customWidth="1"/>
  </cols>
  <sheetData>
    <row r="1" spans="1:35" ht="21" x14ac:dyDescent="0.35">
      <c r="C1" s="32" t="s">
        <v>980</v>
      </c>
      <c r="D1" s="32">
        <f>COUNTIFS(E4:E400,"=radio")</f>
        <v>89</v>
      </c>
    </row>
    <row r="2" spans="1:35" ht="21" x14ac:dyDescent="0.35">
      <c r="E2" s="18" t="s">
        <v>615</v>
      </c>
      <c r="F2" s="18">
        <f>COUNTIFS(F4:F500, "=APAGADO",E4:E500,"=radio")</f>
        <v>12</v>
      </c>
      <c r="G2" s="18">
        <f>COUNTIFS(G4:G500, "=APAGADO",E4:E500,"=radio")</f>
        <v>13</v>
      </c>
      <c r="H2" s="18">
        <f>COUNTIFS(H4:H500, "=APAGADO",E4:E500,"=radio")</f>
        <v>13</v>
      </c>
      <c r="I2" s="18">
        <f>COUNTIFS(I4:I600, "=APAGADO",E4:E600,"=radio")</f>
        <v>15</v>
      </c>
      <c r="J2" s="18">
        <f>COUNTIFS(J4:J500, "=APAGADO",E4:E500,"=radio")</f>
        <v>6</v>
      </c>
      <c r="K2" s="18">
        <f>COUNTIFS(K4:K500, "=APAGADO",E4:E500,"=radio")</f>
        <v>6</v>
      </c>
      <c r="L2" s="18">
        <f>COUNTIFS(L4:L500, "=APAGADO",E4:E500,"=radio")</f>
        <v>6</v>
      </c>
      <c r="M2" s="18">
        <f>COUNTIFS(M4:M500, "=APAGADO",E4:E500,"=radio")</f>
        <v>9</v>
      </c>
      <c r="N2" s="18">
        <f>COUNTIFS(N4:N500, "=APAGADO",E4:E500,"=radio")</f>
        <v>6</v>
      </c>
      <c r="O2" s="18">
        <f>COUNTIFS(O4:O500, "=APAGADO",E4:E500,"=radio")</f>
        <v>8</v>
      </c>
      <c r="P2" s="18">
        <f>COUNTIFS(P4:P500, "=APAGADO",E4:E500,"=radio")</f>
        <v>6</v>
      </c>
      <c r="Q2" s="18">
        <f>COUNTIFS(Q4:Q367, "=APAGADO",E4:E367,"=radio")</f>
        <v>7</v>
      </c>
      <c r="R2" s="18">
        <f>COUNTIFS(R4:R500, "=APAGADO",E4:E500,"=radio")</f>
        <v>0</v>
      </c>
      <c r="S2" s="18">
        <f>COUNTIFS(S4:S500, "=APAGADO",E4:E500,"=radio")</f>
        <v>9</v>
      </c>
      <c r="T2" s="18">
        <f>COUNTIFS(T4:T500, "=APAGADO",E4:E500,"=radio")</f>
        <v>10</v>
      </c>
      <c r="U2" s="18">
        <f>COUNTIFS(U4:U500, "=APAGADO",E4:E500,"=radio")</f>
        <v>8</v>
      </c>
      <c r="V2" s="18">
        <f>COUNTIFS(V4:V500, "=APAGADO",E4:E500,"=radio")</f>
        <v>8</v>
      </c>
      <c r="W2" s="18">
        <f>COUNTIFS(W4:W500, "=APAGADO",E4:E500,"=radio")</f>
        <v>12</v>
      </c>
      <c r="X2" s="18">
        <f>COUNTIFS(X4:X500, "=APAGADO",E4:E500,"=radio")</f>
        <v>9</v>
      </c>
      <c r="Y2" s="18">
        <f>COUNTIFS(Y4:Y500, "=APAGADO",E4:E500,"=radio")</f>
        <v>9</v>
      </c>
      <c r="Z2" s="18">
        <f>COUNTIFS(Z4:Z500, "=APAGADO",E4:E500,"=radio")</f>
        <v>10</v>
      </c>
      <c r="AA2" s="18">
        <f>COUNTIFS(AA4:AA500, "=APAGADO",E4:E500,"=radio")</f>
        <v>7</v>
      </c>
      <c r="AB2" s="18">
        <f>COUNTIFS(AB4:AB500, "=APAGADO",E4:E500,"=radio")</f>
        <v>8</v>
      </c>
      <c r="AC2" s="18">
        <f>COUNTIFS(AC4:AC600, "=APAGADO",E4:E600,"=radio")</f>
        <v>7</v>
      </c>
      <c r="AD2" s="18">
        <f>COUNTIFS(AD4:AD500, "=APAGADO",E4:E500,"=radio")</f>
        <v>5</v>
      </c>
      <c r="AE2" s="18">
        <f>COUNTIFS(AE4:AE500, "=APAGADO",E4:E500,"=radio")</f>
        <v>7</v>
      </c>
      <c r="AF2" s="18">
        <f>COUNTIFS(AF4:AF600, "=APAGADO",E4:E600,"=radio")</f>
        <v>0</v>
      </c>
      <c r="AG2" s="18">
        <f>COUNTIFS(AG4:AG500, "=APAGADO",E4:E500,"=radio")</f>
        <v>0</v>
      </c>
      <c r="AH2" s="18">
        <f>COUNTIFS(AH4:AH600, "=APAGADO",E4:E600,"=radio")</f>
        <v>0</v>
      </c>
      <c r="AI2" s="18">
        <f t="shared" ref="AI2" si="0">COUNTIFS(AI4:AI500, "=APAGADO",F4:F500,"=radio")</f>
        <v>0</v>
      </c>
    </row>
    <row r="3" spans="1:35" x14ac:dyDescent="0.25">
      <c r="A3" t="str">
        <f>ESTADISTICA!A1</f>
        <v>Barrio</v>
      </c>
      <c r="B3" t="str">
        <f>ESTADISTICA!B1</f>
        <v>[Denominacion]</v>
      </c>
      <c r="C3" t="str">
        <f>ESTADISTICA!C1</f>
        <v>[Ubicacion]</v>
      </c>
      <c r="D3" t="str">
        <f>ESTADISTICA!D1</f>
        <v>[Tipo de Camara]</v>
      </c>
      <c r="E3" t="str">
        <f>ESTADISTICA!E1</f>
        <v>[Tipo de Conexion]</v>
      </c>
      <c r="F3" s="37">
        <f>ESTADISTICA!F1</f>
        <v>45383</v>
      </c>
      <c r="G3" s="37">
        <f>ESTADISTICA!G1</f>
        <v>45384</v>
      </c>
      <c r="H3" s="37">
        <f>ESTADISTICA!H1</f>
        <v>45385</v>
      </c>
      <c r="I3" s="37">
        <f>ESTADISTICA!I1</f>
        <v>45386</v>
      </c>
      <c r="J3" s="37">
        <f>ESTADISTICA!J1</f>
        <v>45387</v>
      </c>
      <c r="K3" s="37">
        <f>ESTADISTICA!K1</f>
        <v>45388</v>
      </c>
      <c r="L3" s="37">
        <f>ESTADISTICA!L1</f>
        <v>45389</v>
      </c>
      <c r="M3" s="37">
        <f>ESTADISTICA!M1</f>
        <v>45390</v>
      </c>
      <c r="N3" s="37">
        <f>ESTADISTICA!N1</f>
        <v>45391</v>
      </c>
      <c r="O3" s="37">
        <f>ESTADISTICA!O1</f>
        <v>45392</v>
      </c>
      <c r="P3" s="37">
        <f>ESTADISTICA!P1</f>
        <v>45393</v>
      </c>
      <c r="Q3" s="37">
        <f>ESTADISTICA!Q1</f>
        <v>45394</v>
      </c>
      <c r="R3" s="37">
        <f>ESTADISTICA!R1</f>
        <v>45395</v>
      </c>
      <c r="S3" s="37">
        <f>ESTADISTICA!S1</f>
        <v>45396</v>
      </c>
      <c r="T3" s="37">
        <f>ESTADISTICA!T1</f>
        <v>45397</v>
      </c>
      <c r="U3" s="37">
        <f>ESTADISTICA!U1</f>
        <v>45398</v>
      </c>
      <c r="V3" s="37">
        <f>ESTADISTICA!V1</f>
        <v>45399</v>
      </c>
      <c r="W3" s="37">
        <f>ESTADISTICA!W1</f>
        <v>45400</v>
      </c>
      <c r="X3" s="37">
        <f>ESTADISTICA!X1</f>
        <v>45401</v>
      </c>
      <c r="Y3" s="37">
        <f>ESTADISTICA!Y1</f>
        <v>45402</v>
      </c>
      <c r="Z3" s="37">
        <f>ESTADISTICA!Z1</f>
        <v>45403</v>
      </c>
      <c r="AA3" s="37">
        <f>ESTADISTICA!AA1</f>
        <v>45404</v>
      </c>
      <c r="AB3" s="37">
        <f>ESTADISTICA!AB1</f>
        <v>45405</v>
      </c>
      <c r="AC3" s="37">
        <f>ESTADISTICA!AC1</f>
        <v>45406</v>
      </c>
      <c r="AD3" s="37">
        <f>ESTADISTICA!AD1</f>
        <v>45407</v>
      </c>
      <c r="AE3" s="37">
        <f>ESTADISTICA!AE1</f>
        <v>45408</v>
      </c>
      <c r="AF3" s="37">
        <f>ESTADISTICA!AF1</f>
        <v>45409</v>
      </c>
      <c r="AG3" s="37">
        <f>ESTADISTICA!AG1</f>
        <v>45410</v>
      </c>
      <c r="AH3" s="37">
        <f>ESTADISTICA!AH1</f>
        <v>45411</v>
      </c>
      <c r="AI3" s="37">
        <v>121</v>
      </c>
    </row>
    <row r="4" spans="1:35" hidden="1" x14ac:dyDescent="0.25">
      <c r="A4" t="str">
        <f>'RESUMEN TOTAL'!A7</f>
        <v>ALTAMIRA</v>
      </c>
      <c r="B4" t="str">
        <f>'RESUMEN TOTAL'!B7</f>
        <v>ALT 03</v>
      </c>
      <c r="C4" t="str">
        <f>'RESUMEN TOTAL'!D7</f>
        <v>Bombero Galarza y Necochea</v>
      </c>
      <c r="D4" t="str">
        <f>'RESUMEN TOTAL'!E7</f>
        <v>Domo</v>
      </c>
      <c r="E4" t="str">
        <f>'RESUMEN TOTAL'!F7</f>
        <v>Fibra Optica</v>
      </c>
      <c r="F4">
        <f>'RESUMEN TOTAL'!L7</f>
        <v>0</v>
      </c>
      <c r="G4">
        <f>'RESUMEN TOTAL'!M7</f>
        <v>0</v>
      </c>
      <c r="H4">
        <f>'RESUMEN TOTAL'!N7</f>
        <v>0</v>
      </c>
      <c r="I4">
        <f>'RESUMEN TOTAL'!O7</f>
        <v>0</v>
      </c>
      <c r="J4">
        <f>'RESUMEN TOTAL'!P7</f>
        <v>0</v>
      </c>
      <c r="K4">
        <f>'RESUMEN TOTAL'!Q7</f>
        <v>0</v>
      </c>
      <c r="L4">
        <f>'RESUMEN TOTAL'!R7</f>
        <v>0</v>
      </c>
      <c r="M4">
        <f>'RESUMEN TOTAL'!S7</f>
        <v>0</v>
      </c>
      <c r="N4">
        <f>'RESUMEN TOTAL'!T7</f>
        <v>0</v>
      </c>
      <c r="O4">
        <f>'RESUMEN TOTAL'!U7</f>
        <v>0</v>
      </c>
      <c r="P4">
        <f>'RESUMEN TOTAL'!V7</f>
        <v>0</v>
      </c>
      <c r="Q4">
        <f>'RESUMEN TOTAL'!W7</f>
        <v>0</v>
      </c>
      <c r="R4">
        <f>'RESUMEN TOTAL'!X7</f>
        <v>0</v>
      </c>
      <c r="S4" t="str">
        <f>'RESUMEN TOTAL'!Y7</f>
        <v>APAGADO</v>
      </c>
      <c r="T4">
        <f>'RESUMEN TOTAL'!Z7</f>
        <v>0</v>
      </c>
      <c r="U4" t="str">
        <f>'RESUMEN TOTAL'!AA7</f>
        <v>APAGADO</v>
      </c>
      <c r="V4" t="str">
        <f>'RESUMEN TOTAL'!AB7</f>
        <v>APAGADO</v>
      </c>
      <c r="W4" t="str">
        <f>'RESUMEN TOTAL'!AC7</f>
        <v>APAGADO</v>
      </c>
      <c r="X4" t="str">
        <f>'RESUMEN TOTAL'!AD7</f>
        <v>APAGADO</v>
      </c>
      <c r="Y4" t="str">
        <f>'RESUMEN TOTAL'!AE7</f>
        <v>APAGADO</v>
      </c>
      <c r="Z4" t="str">
        <f>'RESUMEN TOTAL'!AF7</f>
        <v>APAGADO</v>
      </c>
      <c r="AA4" t="str">
        <f>'RESUMEN TOTAL'!AG7</f>
        <v>APAGADO</v>
      </c>
      <c r="AB4" t="str">
        <f>'RESUMEN TOTAL'!AH7</f>
        <v>APAGADO</v>
      </c>
      <c r="AC4" t="str">
        <f>'RESUMEN TOTAL'!AI7</f>
        <v>APAGADO</v>
      </c>
      <c r="AD4">
        <f>'RESUMEN TOTAL'!AJ7</f>
        <v>0</v>
      </c>
      <c r="AE4">
        <f>'RESUMEN TOTAL'!AK7</f>
        <v>0</v>
      </c>
      <c r="AF4">
        <f>'RESUMEN TOTAL'!AL7</f>
        <v>0</v>
      </c>
      <c r="AG4">
        <f>'RESUMEN TOTAL'!AM7</f>
        <v>0</v>
      </c>
      <c r="AH4">
        <f>'RESUMEN TOTAL'!AN7</f>
        <v>0</v>
      </c>
      <c r="AI4">
        <f>'RESUMEN TOTAL'!AO7</f>
        <v>0</v>
      </c>
    </row>
    <row r="5" spans="1:35" hidden="1" x14ac:dyDescent="0.25">
      <c r="A5" t="str">
        <f>'RESUMEN TOTAL'!A8</f>
        <v>ALTAMIRA</v>
      </c>
      <c r="B5" t="str">
        <f>'RESUMEN TOTAL'!B8</f>
        <v>ALT 04</v>
      </c>
      <c r="C5" t="str">
        <f>'RESUMEN TOTAL'!D8</f>
        <v>Francia y Necochea</v>
      </c>
      <c r="D5" t="str">
        <f>'RESUMEN TOTAL'!E8</f>
        <v>Domo</v>
      </c>
      <c r="E5" t="str">
        <f>'RESUMEN TOTAL'!F8</f>
        <v>Fibra Optica</v>
      </c>
      <c r="F5">
        <f>'RESUMEN TOTAL'!L8</f>
        <v>0</v>
      </c>
      <c r="G5">
        <f>'RESUMEN TOTAL'!M8</f>
        <v>0</v>
      </c>
      <c r="H5">
        <f>'RESUMEN TOTAL'!N8</f>
        <v>0</v>
      </c>
      <c r="I5">
        <f>'RESUMEN TOTAL'!O8</f>
        <v>0</v>
      </c>
      <c r="J5">
        <f>'RESUMEN TOTAL'!P8</f>
        <v>0</v>
      </c>
      <c r="K5">
        <f>'RESUMEN TOTAL'!Q8</f>
        <v>0</v>
      </c>
      <c r="L5">
        <f>'RESUMEN TOTAL'!R8</f>
        <v>0</v>
      </c>
      <c r="M5">
        <f>'RESUMEN TOTAL'!S8</f>
        <v>0</v>
      </c>
      <c r="N5">
        <f>'RESUMEN TOTAL'!T8</f>
        <v>0</v>
      </c>
      <c r="O5">
        <f>'RESUMEN TOTAL'!U8</f>
        <v>0</v>
      </c>
      <c r="P5">
        <f>'RESUMEN TOTAL'!V8</f>
        <v>0</v>
      </c>
      <c r="Q5">
        <f>'RESUMEN TOTAL'!W8</f>
        <v>0</v>
      </c>
      <c r="R5">
        <f>'RESUMEN TOTAL'!X8</f>
        <v>0</v>
      </c>
      <c r="S5" t="str">
        <f>'RESUMEN TOTAL'!Y8</f>
        <v>APAGADO</v>
      </c>
      <c r="T5">
        <f>'RESUMEN TOTAL'!Z8</f>
        <v>0</v>
      </c>
      <c r="U5" t="str">
        <f>'RESUMEN TOTAL'!AA8</f>
        <v>APAGADO</v>
      </c>
      <c r="V5" t="str">
        <f>'RESUMEN TOTAL'!AB8</f>
        <v>APAGADO</v>
      </c>
      <c r="W5" t="str">
        <f>'RESUMEN TOTAL'!AC8</f>
        <v>APAGADO</v>
      </c>
      <c r="X5" t="str">
        <f>'RESUMEN TOTAL'!AD8</f>
        <v>APAGADO</v>
      </c>
      <c r="Y5" t="str">
        <f>'RESUMEN TOTAL'!AE8</f>
        <v>APAGADO</v>
      </c>
      <c r="Z5" t="str">
        <f>'RESUMEN TOTAL'!AF8</f>
        <v>APAGADO</v>
      </c>
      <c r="AA5" t="str">
        <f>'RESUMEN TOTAL'!AG8</f>
        <v>APAGADO</v>
      </c>
      <c r="AB5" t="str">
        <f>'RESUMEN TOTAL'!AH8</f>
        <v>APAGADO</v>
      </c>
      <c r="AC5" t="str">
        <f>'RESUMEN TOTAL'!AI8</f>
        <v>APAGADO</v>
      </c>
      <c r="AD5">
        <f>'RESUMEN TOTAL'!AJ8</f>
        <v>0</v>
      </c>
      <c r="AE5">
        <f>'RESUMEN TOTAL'!AK8</f>
        <v>0</v>
      </c>
      <c r="AF5">
        <f>'RESUMEN TOTAL'!AL8</f>
        <v>0</v>
      </c>
      <c r="AG5">
        <f>'RESUMEN TOTAL'!AM8</f>
        <v>0</v>
      </c>
      <c r="AH5">
        <f>'RESUMEN TOTAL'!AN8</f>
        <v>0</v>
      </c>
      <c r="AI5">
        <f>'RESUMEN TOTAL'!AO8</f>
        <v>0</v>
      </c>
    </row>
    <row r="6" spans="1:35" hidden="1" x14ac:dyDescent="0.25">
      <c r="A6" t="str">
        <f>'RESUMEN TOTAL'!A9</f>
        <v>ALTAMIRA</v>
      </c>
      <c r="B6" t="str">
        <f>'RESUMEN TOTAL'!B9</f>
        <v>ALT05</v>
      </c>
      <c r="C6" t="str">
        <f>'RESUMEN TOTAL'!D9</f>
        <v>Av. Calchaqui y Bombero Galarza</v>
      </c>
      <c r="D6" t="str">
        <f>'RESUMEN TOTAL'!E9</f>
        <v>Domo</v>
      </c>
      <c r="E6" t="str">
        <f>'RESUMEN TOTAL'!F9</f>
        <v>PTO A FO</v>
      </c>
      <c r="F6">
        <f>'RESUMEN TOTAL'!L9</f>
        <v>0</v>
      </c>
      <c r="G6">
        <f>'RESUMEN TOTAL'!M9</f>
        <v>0</v>
      </c>
      <c r="H6">
        <f>'RESUMEN TOTAL'!N9</f>
        <v>0</v>
      </c>
      <c r="I6">
        <f>'RESUMEN TOTAL'!O9</f>
        <v>0</v>
      </c>
      <c r="J6">
        <f>'RESUMEN TOTAL'!P9</f>
        <v>0</v>
      </c>
      <c r="K6">
        <f>'RESUMEN TOTAL'!Q9</f>
        <v>0</v>
      </c>
      <c r="L6">
        <f>'RESUMEN TOTAL'!R9</f>
        <v>0</v>
      </c>
      <c r="M6">
        <f>'RESUMEN TOTAL'!S9</f>
        <v>0</v>
      </c>
      <c r="N6">
        <f>'RESUMEN TOTAL'!T9</f>
        <v>0</v>
      </c>
      <c r="O6">
        <f>'RESUMEN TOTAL'!U9</f>
        <v>0</v>
      </c>
      <c r="P6">
        <f>'RESUMEN TOTAL'!V9</f>
        <v>0</v>
      </c>
      <c r="Q6">
        <f>'RESUMEN TOTAL'!W9</f>
        <v>0</v>
      </c>
      <c r="R6">
        <f>'RESUMEN TOTAL'!X9</f>
        <v>0</v>
      </c>
      <c r="S6" t="str">
        <f>'RESUMEN TOTAL'!Y9</f>
        <v>APAGADO</v>
      </c>
      <c r="T6">
        <f>'RESUMEN TOTAL'!Z9</f>
        <v>0</v>
      </c>
      <c r="U6" t="str">
        <f>'RESUMEN TOTAL'!AA9</f>
        <v>APAGADO</v>
      </c>
      <c r="V6" t="str">
        <f>'RESUMEN TOTAL'!AB9</f>
        <v>APAGADO</v>
      </c>
      <c r="W6" t="str">
        <f>'RESUMEN TOTAL'!AC9</f>
        <v>APAGADO</v>
      </c>
      <c r="X6" t="str">
        <f>'RESUMEN TOTAL'!AD9</f>
        <v>APAGADO</v>
      </c>
      <c r="Y6" t="str">
        <f>'RESUMEN TOTAL'!AE9</f>
        <v>APAGADO</v>
      </c>
      <c r="Z6" t="str">
        <f>'RESUMEN TOTAL'!AF9</f>
        <v>APAGADO</v>
      </c>
      <c r="AA6" t="str">
        <f>'RESUMEN TOTAL'!AG9</f>
        <v>APAGADO</v>
      </c>
      <c r="AB6" t="str">
        <f>'RESUMEN TOTAL'!AH9</f>
        <v>APAGADO</v>
      </c>
      <c r="AC6" t="str">
        <f>'RESUMEN TOTAL'!AI9</f>
        <v>APAGADO</v>
      </c>
      <c r="AD6">
        <f>'RESUMEN TOTAL'!AJ9</f>
        <v>0</v>
      </c>
      <c r="AE6">
        <f>'RESUMEN TOTAL'!AK9</f>
        <v>0</v>
      </c>
      <c r="AF6">
        <f>'RESUMEN TOTAL'!AL9</f>
        <v>0</v>
      </c>
      <c r="AG6">
        <f>'RESUMEN TOTAL'!AM9</f>
        <v>0</v>
      </c>
      <c r="AH6">
        <f>'RESUMEN TOTAL'!AN9</f>
        <v>0</v>
      </c>
      <c r="AI6">
        <f>'RESUMEN TOTAL'!AO9</f>
        <v>0</v>
      </c>
    </row>
    <row r="7" spans="1:35" hidden="1" x14ac:dyDescent="0.25">
      <c r="A7" t="str">
        <f>'RESUMEN TOTAL'!A10</f>
        <v>ALTAMIRA</v>
      </c>
      <c r="B7" t="str">
        <f>'RESUMEN TOTAL'!B10</f>
        <v>ALT 06</v>
      </c>
      <c r="C7" t="str">
        <f>'RESUMEN TOTAL'!D10</f>
        <v>LOPE DE VEGA Y NECOCHEA</v>
      </c>
      <c r="D7" t="str">
        <f>'RESUMEN TOTAL'!E10</f>
        <v>Domo</v>
      </c>
      <c r="E7" t="str">
        <f>'RESUMEN TOTAL'!F10</f>
        <v>PTO A FO</v>
      </c>
      <c r="F7">
        <f>'RESUMEN TOTAL'!L10</f>
        <v>0</v>
      </c>
      <c r="G7">
        <f>'RESUMEN TOTAL'!M10</f>
        <v>0</v>
      </c>
      <c r="H7">
        <f>'RESUMEN TOTAL'!N10</f>
        <v>0</v>
      </c>
      <c r="I7">
        <f>'RESUMEN TOTAL'!O10</f>
        <v>0</v>
      </c>
      <c r="J7">
        <f>'RESUMEN TOTAL'!P10</f>
        <v>0</v>
      </c>
      <c r="K7">
        <f>'RESUMEN TOTAL'!Q10</f>
        <v>0</v>
      </c>
      <c r="L7">
        <f>'RESUMEN TOTAL'!R10</f>
        <v>0</v>
      </c>
      <c r="M7">
        <f>'RESUMEN TOTAL'!S10</f>
        <v>0</v>
      </c>
      <c r="N7">
        <f>'RESUMEN TOTAL'!T10</f>
        <v>0</v>
      </c>
      <c r="O7">
        <f>'RESUMEN TOTAL'!U10</f>
        <v>0</v>
      </c>
      <c r="P7">
        <f>'RESUMEN TOTAL'!V10</f>
        <v>0</v>
      </c>
      <c r="Q7">
        <f>'RESUMEN TOTAL'!W10</f>
        <v>0</v>
      </c>
      <c r="R7">
        <f>'RESUMEN TOTAL'!X10</f>
        <v>0</v>
      </c>
      <c r="S7" t="str">
        <f>'RESUMEN TOTAL'!Y10</f>
        <v>APAGADO</v>
      </c>
      <c r="T7">
        <f>'RESUMEN TOTAL'!Z10</f>
        <v>0</v>
      </c>
      <c r="U7" t="str">
        <f>'RESUMEN TOTAL'!AA10</f>
        <v>APAGADO</v>
      </c>
      <c r="V7" t="str">
        <f>'RESUMEN TOTAL'!AB10</f>
        <v>APAGADO</v>
      </c>
      <c r="W7" t="str">
        <f>'RESUMEN TOTAL'!AC10</f>
        <v>APAGADO</v>
      </c>
      <c r="X7" t="str">
        <f>'RESUMEN TOTAL'!AD10</f>
        <v>APAGADO</v>
      </c>
      <c r="Y7" t="str">
        <f>'RESUMEN TOTAL'!AE10</f>
        <v>APAGADO</v>
      </c>
      <c r="Z7" t="str">
        <f>'RESUMEN TOTAL'!AF10</f>
        <v>APAGADO</v>
      </c>
      <c r="AA7" t="str">
        <f>'RESUMEN TOTAL'!AG10</f>
        <v>APAGADO</v>
      </c>
      <c r="AB7" t="str">
        <f>'RESUMEN TOTAL'!AH10</f>
        <v>APAGADO</v>
      </c>
      <c r="AC7" t="str">
        <f>'RESUMEN TOTAL'!AI10</f>
        <v>APAGADO</v>
      </c>
      <c r="AD7">
        <f>'RESUMEN TOTAL'!AJ10</f>
        <v>0</v>
      </c>
      <c r="AE7">
        <f>'RESUMEN TOTAL'!AK10</f>
        <v>0</v>
      </c>
      <c r="AF7">
        <f>'RESUMEN TOTAL'!AL10</f>
        <v>0</v>
      </c>
      <c r="AG7">
        <f>'RESUMEN TOTAL'!AM10</f>
        <v>0</v>
      </c>
      <c r="AH7">
        <f>'RESUMEN TOTAL'!AN10</f>
        <v>0</v>
      </c>
      <c r="AI7">
        <f>'RESUMEN TOTAL'!AO10</f>
        <v>0</v>
      </c>
    </row>
    <row r="8" spans="1:35" hidden="1" x14ac:dyDescent="0.25">
      <c r="A8" t="str">
        <f>'RESUMEN TOTAL'!A11</f>
        <v>ALTAMIRA</v>
      </c>
      <c r="B8" t="str">
        <f>'RESUMEN TOTAL'!B11</f>
        <v>ALT07</v>
      </c>
      <c r="C8" t="str">
        <f>'RESUMEN TOTAL'!D11</f>
        <v>AV. CALCHAQUI Y AV. DEL TRABAJO</v>
      </c>
      <c r="D8" t="str">
        <f>'RESUMEN TOTAL'!E11</f>
        <v>DOMO</v>
      </c>
      <c r="E8" t="str">
        <f>'RESUMEN TOTAL'!F11</f>
        <v>PTO A FO</v>
      </c>
      <c r="F8">
        <f>'RESUMEN TOTAL'!L11</f>
        <v>0</v>
      </c>
      <c r="G8">
        <f>'RESUMEN TOTAL'!M11</f>
        <v>0</v>
      </c>
      <c r="H8">
        <f>'RESUMEN TOTAL'!N11</f>
        <v>0</v>
      </c>
      <c r="I8">
        <f>'RESUMEN TOTAL'!O11</f>
        <v>0</v>
      </c>
      <c r="J8">
        <f>'RESUMEN TOTAL'!P11</f>
        <v>0</v>
      </c>
      <c r="K8">
        <f>'RESUMEN TOTAL'!Q11</f>
        <v>0</v>
      </c>
      <c r="L8">
        <f>'RESUMEN TOTAL'!R11</f>
        <v>0</v>
      </c>
      <c r="M8">
        <f>'RESUMEN TOTAL'!S11</f>
        <v>0</v>
      </c>
      <c r="N8">
        <f>'RESUMEN TOTAL'!T11</f>
        <v>0</v>
      </c>
      <c r="O8">
        <f>'RESUMEN TOTAL'!U11</f>
        <v>0</v>
      </c>
      <c r="P8">
        <f>'RESUMEN TOTAL'!V11</f>
        <v>0</v>
      </c>
      <c r="Q8">
        <f>'RESUMEN TOTAL'!W11</f>
        <v>0</v>
      </c>
      <c r="R8">
        <f>'RESUMEN TOTAL'!X11</f>
        <v>0</v>
      </c>
      <c r="S8" t="str">
        <f>'RESUMEN TOTAL'!Y11</f>
        <v>APAGADO</v>
      </c>
      <c r="T8">
        <f>'RESUMEN TOTAL'!Z11</f>
        <v>0</v>
      </c>
      <c r="U8" t="str">
        <f>'RESUMEN TOTAL'!AA11</f>
        <v>APAGADO</v>
      </c>
      <c r="V8" t="str">
        <f>'RESUMEN TOTAL'!AB11</f>
        <v>APAGADO</v>
      </c>
      <c r="W8" t="str">
        <f>'RESUMEN TOTAL'!AC11</f>
        <v>APAGADO</v>
      </c>
      <c r="X8" t="str">
        <f>'RESUMEN TOTAL'!AD11</f>
        <v>APAGADO</v>
      </c>
      <c r="Y8" t="str">
        <f>'RESUMEN TOTAL'!AE11</f>
        <v>APAGADO</v>
      </c>
      <c r="Z8" t="str">
        <f>'RESUMEN TOTAL'!AF11</f>
        <v>APAGADO</v>
      </c>
      <c r="AA8" t="str">
        <f>'RESUMEN TOTAL'!AG11</f>
        <v>APAGADO</v>
      </c>
      <c r="AB8" t="str">
        <f>'RESUMEN TOTAL'!AH11</f>
        <v>APAGADO</v>
      </c>
      <c r="AC8" t="str">
        <f>'RESUMEN TOTAL'!AI11</f>
        <v>APAGADO</v>
      </c>
      <c r="AD8">
        <f>'RESUMEN TOTAL'!AJ11</f>
        <v>0</v>
      </c>
      <c r="AE8">
        <f>'RESUMEN TOTAL'!AK11</f>
        <v>0</v>
      </c>
      <c r="AF8">
        <f>'RESUMEN TOTAL'!AL11</f>
        <v>0</v>
      </c>
      <c r="AG8">
        <f>'RESUMEN TOTAL'!AM11</f>
        <v>0</v>
      </c>
      <c r="AH8">
        <f>'RESUMEN TOTAL'!AN11</f>
        <v>0</v>
      </c>
      <c r="AI8">
        <f>'RESUMEN TOTAL'!AO11</f>
        <v>0</v>
      </c>
    </row>
    <row r="9" spans="1:35" hidden="1" x14ac:dyDescent="0.25">
      <c r="A9" t="str">
        <f>'RESUMEN TOTAL'!A12</f>
        <v>ALTAMIRA</v>
      </c>
      <c r="B9" t="str">
        <f>'RESUMEN TOTAL'!B12</f>
        <v>ALT 08</v>
      </c>
      <c r="C9" t="str">
        <f>'RESUMEN TOTAL'!D12</f>
        <v>HUMAITA Y NECOCHEA</v>
      </c>
      <c r="D9" t="str">
        <f>'RESUMEN TOTAL'!E12</f>
        <v>DOMO</v>
      </c>
      <c r="E9" t="str">
        <f>'RESUMEN TOTAL'!F12</f>
        <v>Fibra Optica</v>
      </c>
      <c r="F9">
        <f>'RESUMEN TOTAL'!L12</f>
        <v>0</v>
      </c>
      <c r="G9">
        <f>'RESUMEN TOTAL'!M12</f>
        <v>0</v>
      </c>
      <c r="H9">
        <f>'RESUMEN TOTAL'!N12</f>
        <v>0</v>
      </c>
      <c r="I9">
        <f>'RESUMEN TOTAL'!O12</f>
        <v>0</v>
      </c>
      <c r="J9">
        <f>'RESUMEN TOTAL'!P12</f>
        <v>0</v>
      </c>
      <c r="K9">
        <f>'RESUMEN TOTAL'!Q12</f>
        <v>0</v>
      </c>
      <c r="L9">
        <f>'RESUMEN TOTAL'!R12</f>
        <v>0</v>
      </c>
      <c r="M9">
        <f>'RESUMEN TOTAL'!S12</f>
        <v>0</v>
      </c>
      <c r="N9">
        <f>'RESUMEN TOTAL'!T12</f>
        <v>0</v>
      </c>
      <c r="O9">
        <f>'RESUMEN TOTAL'!U12</f>
        <v>0</v>
      </c>
      <c r="P9">
        <f>'RESUMEN TOTAL'!V12</f>
        <v>0</v>
      </c>
      <c r="Q9">
        <f>'RESUMEN TOTAL'!W12</f>
        <v>0</v>
      </c>
      <c r="R9">
        <f>'RESUMEN TOTAL'!X12</f>
        <v>0</v>
      </c>
      <c r="S9" t="str">
        <f>'RESUMEN TOTAL'!Y12</f>
        <v>APAGADO</v>
      </c>
      <c r="T9">
        <f>'RESUMEN TOTAL'!Z12</f>
        <v>0</v>
      </c>
      <c r="U9" t="str">
        <f>'RESUMEN TOTAL'!AA12</f>
        <v>APAGADO</v>
      </c>
      <c r="V9" t="str">
        <f>'RESUMEN TOTAL'!AB12</f>
        <v>APAGADO</v>
      </c>
      <c r="W9" t="str">
        <f>'RESUMEN TOTAL'!AC12</f>
        <v>APAGADO</v>
      </c>
      <c r="X9" t="str">
        <f>'RESUMEN TOTAL'!AD12</f>
        <v>APAGADO</v>
      </c>
      <c r="Y9" t="str">
        <f>'RESUMEN TOTAL'!AE12</f>
        <v>APAGADO</v>
      </c>
      <c r="Z9" t="str">
        <f>'RESUMEN TOTAL'!AF12</f>
        <v>APAGADO</v>
      </c>
      <c r="AA9" t="str">
        <f>'RESUMEN TOTAL'!AG12</f>
        <v>APAGADO</v>
      </c>
      <c r="AB9" t="str">
        <f>'RESUMEN TOTAL'!AH12</f>
        <v>APAGADO</v>
      </c>
      <c r="AC9" t="str">
        <f>'RESUMEN TOTAL'!AI12</f>
        <v>APAGADO</v>
      </c>
      <c r="AD9">
        <f>'RESUMEN TOTAL'!AJ12</f>
        <v>0</v>
      </c>
      <c r="AE9">
        <f>'RESUMEN TOTAL'!AK12</f>
        <v>0</v>
      </c>
      <c r="AF9">
        <f>'RESUMEN TOTAL'!AL12</f>
        <v>0</v>
      </c>
      <c r="AG9">
        <f>'RESUMEN TOTAL'!AM12</f>
        <v>0</v>
      </c>
      <c r="AH9">
        <f>'RESUMEN TOTAL'!AN12</f>
        <v>0</v>
      </c>
      <c r="AI9">
        <f>'RESUMEN TOTAL'!AO12</f>
        <v>0</v>
      </c>
    </row>
    <row r="10" spans="1:35" x14ac:dyDescent="0.25">
      <c r="A10" t="str">
        <f>'RESUMEN TOTAL'!A13</f>
        <v>ALTAMIRA</v>
      </c>
      <c r="B10" t="str">
        <f>'RESUMEN TOTAL'!B13</f>
        <v>ALT 09</v>
      </c>
      <c r="C10" t="str">
        <f>'RESUMEN TOTAL'!D13</f>
        <v>NECOCHEA Y CURUPAITY</v>
      </c>
      <c r="D10" t="str">
        <f>'RESUMEN TOTAL'!E13</f>
        <v>DOMO</v>
      </c>
      <c r="E10" t="str">
        <f>'RESUMEN TOTAL'!F13</f>
        <v>Fibra Optica</v>
      </c>
      <c r="F10" t="str">
        <f>'RESUMEN TOTAL'!L13</f>
        <v>APAGADO</v>
      </c>
      <c r="G10" t="str">
        <f>'RESUMEN TOTAL'!M13</f>
        <v>APAGADO</v>
      </c>
      <c r="H10" t="str">
        <f>'RESUMEN TOTAL'!N13</f>
        <v>APAGADO</v>
      </c>
      <c r="I10" t="str">
        <f>'RESUMEN TOTAL'!O13</f>
        <v>APAGADO</v>
      </c>
      <c r="J10" t="str">
        <f>'RESUMEN TOTAL'!P13</f>
        <v>APAGADO</v>
      </c>
      <c r="K10" t="str">
        <f>'RESUMEN TOTAL'!Q13</f>
        <v>APAGADO</v>
      </c>
      <c r="L10" t="str">
        <f>'RESUMEN TOTAL'!R13</f>
        <v>APAGADO</v>
      </c>
      <c r="M10" t="str">
        <f>'RESUMEN TOTAL'!S13</f>
        <v>APAGADO</v>
      </c>
      <c r="N10" t="str">
        <f>'RESUMEN TOTAL'!T13</f>
        <v>APAGADO</v>
      </c>
      <c r="O10" t="str">
        <f>'RESUMEN TOTAL'!U13</f>
        <v>APAGADO</v>
      </c>
      <c r="P10" t="str">
        <f>'RESUMEN TOTAL'!V13</f>
        <v>APAGADO</v>
      </c>
      <c r="Q10" t="str">
        <f>'RESUMEN TOTAL'!W13</f>
        <v>APAGADO</v>
      </c>
      <c r="R10">
        <f>'RESUMEN TOTAL'!X13</f>
        <v>0</v>
      </c>
      <c r="S10" t="str">
        <f>'RESUMEN TOTAL'!Y13</f>
        <v>APAGADO</v>
      </c>
      <c r="T10" t="str">
        <f>'RESUMEN TOTAL'!Z13</f>
        <v>APAGADO</v>
      </c>
      <c r="U10" t="str">
        <f>'RESUMEN TOTAL'!AA13</f>
        <v>APAGADO</v>
      </c>
      <c r="V10" t="str">
        <f>'RESUMEN TOTAL'!AB13</f>
        <v>APAGADO</v>
      </c>
      <c r="W10" t="str">
        <f>'RESUMEN TOTAL'!AC13</f>
        <v>APAGADO</v>
      </c>
      <c r="X10" t="str">
        <f>'RESUMEN TOTAL'!AD13</f>
        <v>APAGADO</v>
      </c>
      <c r="Y10" t="str">
        <f>'RESUMEN TOTAL'!AE13</f>
        <v>APAGADO</v>
      </c>
      <c r="Z10" t="str">
        <f>'RESUMEN TOTAL'!AF13</f>
        <v>APAGADO</v>
      </c>
      <c r="AA10" t="str">
        <f>'RESUMEN TOTAL'!AG13</f>
        <v>APAGADO</v>
      </c>
      <c r="AB10" t="str">
        <f>'RESUMEN TOTAL'!AH13</f>
        <v>APAGADO</v>
      </c>
      <c r="AC10" t="str">
        <f>'RESUMEN TOTAL'!AI13</f>
        <v>APAGADO</v>
      </c>
      <c r="AD10" t="str">
        <f>'RESUMEN TOTAL'!AJ13</f>
        <v>APAGADO</v>
      </c>
      <c r="AE10" t="str">
        <f>'RESUMEN TOTAL'!AK13</f>
        <v>APAGADO</v>
      </c>
      <c r="AF10">
        <f>'RESUMEN TOTAL'!AL13</f>
        <v>0</v>
      </c>
      <c r="AG10">
        <f>'RESUMEN TOTAL'!AM13</f>
        <v>0</v>
      </c>
      <c r="AH10">
        <f>'RESUMEN TOTAL'!AN13</f>
        <v>0</v>
      </c>
      <c r="AI10" t="str">
        <f>'RESUMEN TOTAL'!AO13</f>
        <v>APAGADO</v>
      </c>
    </row>
    <row r="11" spans="1:35" hidden="1" x14ac:dyDescent="0.25">
      <c r="A11" t="str">
        <f>'RESUMEN TOTAL'!A14</f>
        <v>ALTAMIRA</v>
      </c>
      <c r="B11" t="str">
        <f>'RESUMEN TOTAL'!B14</f>
        <v>ALT 10</v>
      </c>
      <c r="C11" t="str">
        <f>'RESUMEN TOTAL'!D14</f>
        <v>Calchaqui y Francia</v>
      </c>
      <c r="D11" t="str">
        <f>'RESUMEN TOTAL'!E14</f>
        <v>Domo</v>
      </c>
      <c r="E11" t="str">
        <f>'RESUMEN TOTAL'!F14</f>
        <v>Radio</v>
      </c>
      <c r="F11">
        <f>'RESUMEN TOTAL'!L14</f>
        <v>0</v>
      </c>
      <c r="G11">
        <f>'RESUMEN TOTAL'!M14</f>
        <v>0</v>
      </c>
      <c r="H11">
        <f>'RESUMEN TOTAL'!N14</f>
        <v>0</v>
      </c>
      <c r="I11">
        <f>'RESUMEN TOTAL'!O14</f>
        <v>0</v>
      </c>
      <c r="J11">
        <f>'RESUMEN TOTAL'!P14</f>
        <v>0</v>
      </c>
      <c r="K11">
        <f>'RESUMEN TOTAL'!Q14</f>
        <v>0</v>
      </c>
      <c r="L11">
        <f>'RESUMEN TOTAL'!R14</f>
        <v>0</v>
      </c>
      <c r="M11">
        <f>'RESUMEN TOTAL'!S14</f>
        <v>0</v>
      </c>
      <c r="N11">
        <f>'RESUMEN TOTAL'!T14</f>
        <v>0</v>
      </c>
      <c r="O11">
        <f>'RESUMEN TOTAL'!U14</f>
        <v>0</v>
      </c>
      <c r="P11">
        <f>'RESUMEN TOTAL'!V14</f>
        <v>0</v>
      </c>
      <c r="Q11">
        <f>'RESUMEN TOTAL'!W14</f>
        <v>0</v>
      </c>
      <c r="R11">
        <f>'RESUMEN TOTAL'!X14</f>
        <v>0</v>
      </c>
      <c r="S11" t="str">
        <f>'RESUMEN TOTAL'!Y14</f>
        <v>APAGADO</v>
      </c>
      <c r="T11">
        <f>'RESUMEN TOTAL'!Z14</f>
        <v>0</v>
      </c>
      <c r="U11" t="str">
        <f>'RESUMEN TOTAL'!AA14</f>
        <v>APAGADO</v>
      </c>
      <c r="V11" t="str">
        <f>'RESUMEN TOTAL'!AB14</f>
        <v>APAGADO</v>
      </c>
      <c r="W11" t="str">
        <f>'RESUMEN TOTAL'!AC14</f>
        <v>APAGADO</v>
      </c>
      <c r="X11" t="str">
        <f>'RESUMEN TOTAL'!AD14</f>
        <v>APAGADO</v>
      </c>
      <c r="Y11" t="str">
        <f>'RESUMEN TOTAL'!AE14</f>
        <v>APAGADO</v>
      </c>
      <c r="Z11" t="str">
        <f>'RESUMEN TOTAL'!AF14</f>
        <v>APAGADO</v>
      </c>
      <c r="AA11" t="str">
        <f>'RESUMEN TOTAL'!AG14</f>
        <v>APAGADO</v>
      </c>
      <c r="AB11" t="str">
        <f>'RESUMEN TOTAL'!AH14</f>
        <v>APAGADO</v>
      </c>
      <c r="AC11" t="str">
        <f>'RESUMEN TOTAL'!AI14</f>
        <v>APAGADO</v>
      </c>
      <c r="AD11">
        <f>'RESUMEN TOTAL'!AJ14</f>
        <v>0</v>
      </c>
      <c r="AE11">
        <f>'RESUMEN TOTAL'!AK14</f>
        <v>0</v>
      </c>
      <c r="AF11">
        <f>'RESUMEN TOTAL'!AL14</f>
        <v>0</v>
      </c>
      <c r="AG11">
        <f>'RESUMEN TOTAL'!AM14</f>
        <v>0</v>
      </c>
      <c r="AH11">
        <f>'RESUMEN TOTAL'!AN14</f>
        <v>0</v>
      </c>
      <c r="AI11">
        <f>'RESUMEN TOTAL'!AO14</f>
        <v>0</v>
      </c>
    </row>
    <row r="12" spans="1:35" hidden="1" x14ac:dyDescent="0.25">
      <c r="A12" t="str">
        <f>'RESUMEN TOTAL'!A15</f>
        <v>AGUSTIN RAMIREZ</v>
      </c>
      <c r="B12" t="str">
        <f>'RESUMEN TOTAL'!B15</f>
        <v>ARA 01</v>
      </c>
      <c r="C12" t="str">
        <f>'RESUMEN TOTAL'!D15</f>
        <v>Malambo y Tranquera</v>
      </c>
      <c r="D12" t="str">
        <f>'RESUMEN TOTAL'!E15</f>
        <v>Domo</v>
      </c>
      <c r="E12" t="str">
        <f>'RESUMEN TOTAL'!F15</f>
        <v>Fibra Optica</v>
      </c>
      <c r="F12" t="str">
        <f>'RESUMEN TOTAL'!L15</f>
        <v>APAGADO</v>
      </c>
      <c r="G12" t="str">
        <f>'RESUMEN TOTAL'!M15</f>
        <v>APAGADO</v>
      </c>
      <c r="H12" t="str">
        <f>'RESUMEN TOTAL'!N15</f>
        <v>APAGADO</v>
      </c>
      <c r="I12" t="str">
        <f>'RESUMEN TOTAL'!O15</f>
        <v>APAGADO</v>
      </c>
      <c r="J12" t="str">
        <f>'RESUMEN TOTAL'!P15</f>
        <v>APAGADO</v>
      </c>
      <c r="K12" t="str">
        <f>'RESUMEN TOTAL'!Q15</f>
        <v>APAGADO</v>
      </c>
      <c r="L12" t="str">
        <f>'RESUMEN TOTAL'!R15</f>
        <v>APAGADO</v>
      </c>
      <c r="M12" t="str">
        <f>'RESUMEN TOTAL'!S15</f>
        <v>APAGADO</v>
      </c>
      <c r="N12" t="str">
        <f>'RESUMEN TOTAL'!T15</f>
        <v>APAGADO</v>
      </c>
      <c r="O12" t="str">
        <f>'RESUMEN TOTAL'!U15</f>
        <v>APAGADO</v>
      </c>
      <c r="P12" t="str">
        <f>'RESUMEN TOTAL'!V15</f>
        <v>APAGADO</v>
      </c>
      <c r="Q12" t="str">
        <f>'RESUMEN TOTAL'!W15</f>
        <v>APAGADO</v>
      </c>
      <c r="R12">
        <f>'RESUMEN TOTAL'!X15</f>
        <v>0</v>
      </c>
      <c r="S12" t="str">
        <f>'RESUMEN TOTAL'!Y15</f>
        <v>APAGADO</v>
      </c>
      <c r="T12" t="str">
        <f>'RESUMEN TOTAL'!Z15</f>
        <v>APAGADO</v>
      </c>
      <c r="U12" t="str">
        <f>'RESUMEN TOTAL'!AA15</f>
        <v>APAGADO</v>
      </c>
      <c r="V12" t="str">
        <f>'RESUMEN TOTAL'!AB15</f>
        <v>APAGADO</v>
      </c>
      <c r="W12" t="str">
        <f>'RESUMEN TOTAL'!AC15</f>
        <v>APAGADO</v>
      </c>
      <c r="X12" t="str">
        <f>'RESUMEN TOTAL'!AD15</f>
        <v>APAGADO</v>
      </c>
      <c r="Y12" t="str">
        <f>'RESUMEN TOTAL'!AE15</f>
        <v>APAGADO</v>
      </c>
      <c r="Z12" t="str">
        <f>'RESUMEN TOTAL'!AF15</f>
        <v>APAGADO</v>
      </c>
      <c r="AA12" t="str">
        <f>'RESUMEN TOTAL'!AG15</f>
        <v>APAGADO</v>
      </c>
      <c r="AB12" t="str">
        <f>'RESUMEN TOTAL'!AH15</f>
        <v>APAGADO</v>
      </c>
      <c r="AC12" t="str">
        <f>'RESUMEN TOTAL'!AI15</f>
        <v>APAGADO</v>
      </c>
      <c r="AD12">
        <f>'RESUMEN TOTAL'!AJ15</f>
        <v>0</v>
      </c>
      <c r="AE12">
        <f>'RESUMEN TOTAL'!AK15</f>
        <v>0</v>
      </c>
      <c r="AF12">
        <f>'RESUMEN TOTAL'!AL15</f>
        <v>0</v>
      </c>
      <c r="AG12">
        <f>'RESUMEN TOTAL'!AM15</f>
        <v>0</v>
      </c>
      <c r="AH12">
        <f>'RESUMEN TOTAL'!AN15</f>
        <v>0</v>
      </c>
      <c r="AI12">
        <f>'RESUMEN TOTAL'!AO15</f>
        <v>0</v>
      </c>
    </row>
    <row r="13" spans="1:35" x14ac:dyDescent="0.25">
      <c r="A13" t="str">
        <f>'RESUMEN TOTAL'!A16</f>
        <v>BELGRANO</v>
      </c>
      <c r="B13" t="str">
        <f>'RESUMEN TOTAL'!B16</f>
        <v>BEL 01</v>
      </c>
      <c r="C13" t="str">
        <f>'RESUMEN TOTAL'!D16</f>
        <v>San Martin y Dardo Rocha</v>
      </c>
      <c r="D13" t="str">
        <f>'RESUMEN TOTAL'!E16</f>
        <v>DOMO</v>
      </c>
      <c r="E13" t="str">
        <f>'RESUMEN TOTAL'!F16</f>
        <v>Fibra Optica</v>
      </c>
      <c r="F13">
        <f>'RESUMEN TOTAL'!L16</f>
        <v>0</v>
      </c>
      <c r="G13">
        <f>'RESUMEN TOTAL'!M16</f>
        <v>0</v>
      </c>
      <c r="H13">
        <f>'RESUMEN TOTAL'!N16</f>
        <v>0</v>
      </c>
      <c r="I13">
        <f>'RESUMEN TOTAL'!O16</f>
        <v>0</v>
      </c>
      <c r="J13">
        <f>'RESUMEN TOTAL'!P16</f>
        <v>0</v>
      </c>
      <c r="K13">
        <f>'RESUMEN TOTAL'!Q16</f>
        <v>0</v>
      </c>
      <c r="L13">
        <f>'RESUMEN TOTAL'!R16</f>
        <v>0</v>
      </c>
      <c r="M13">
        <f>'RESUMEN TOTAL'!S16</f>
        <v>0</v>
      </c>
      <c r="N13">
        <f>'RESUMEN TOTAL'!T16</f>
        <v>0</v>
      </c>
      <c r="O13">
        <f>'RESUMEN TOTAL'!U16</f>
        <v>0</v>
      </c>
      <c r="P13">
        <f>'RESUMEN TOTAL'!V16</f>
        <v>0</v>
      </c>
      <c r="Q13">
        <f>'RESUMEN TOTAL'!W16</f>
        <v>0</v>
      </c>
      <c r="R13">
        <f>'RESUMEN TOTAL'!X16</f>
        <v>0</v>
      </c>
      <c r="S13">
        <f>'RESUMEN TOTAL'!Y16</f>
        <v>0</v>
      </c>
      <c r="T13">
        <f>'RESUMEN TOTAL'!Z16</f>
        <v>0</v>
      </c>
      <c r="U13">
        <f>'RESUMEN TOTAL'!AA16</f>
        <v>0</v>
      </c>
      <c r="V13">
        <f>'RESUMEN TOTAL'!AB16</f>
        <v>0</v>
      </c>
      <c r="W13">
        <f>'RESUMEN TOTAL'!AC16</f>
        <v>0</v>
      </c>
      <c r="X13">
        <f>'RESUMEN TOTAL'!AD16</f>
        <v>0</v>
      </c>
      <c r="Y13" t="str">
        <f>'RESUMEN TOTAL'!AE16</f>
        <v>APAGADO</v>
      </c>
      <c r="Z13" t="str">
        <f>'RESUMEN TOTAL'!AF16</f>
        <v>APAGADO</v>
      </c>
      <c r="AA13" t="str">
        <f>'RESUMEN TOTAL'!AG16</f>
        <v>APAGADO</v>
      </c>
      <c r="AB13" t="str">
        <f>'RESUMEN TOTAL'!AH16</f>
        <v>APAGADO</v>
      </c>
      <c r="AC13" t="str">
        <f>'RESUMEN TOTAL'!AI16</f>
        <v>APAGADO</v>
      </c>
      <c r="AD13" t="str">
        <f>'RESUMEN TOTAL'!AJ16</f>
        <v>APAGADO</v>
      </c>
      <c r="AE13" t="str">
        <f>'RESUMEN TOTAL'!AK16</f>
        <v>APAGADO</v>
      </c>
      <c r="AF13">
        <f>'RESUMEN TOTAL'!AL16</f>
        <v>0</v>
      </c>
      <c r="AG13">
        <f>'RESUMEN TOTAL'!AM16</f>
        <v>0</v>
      </c>
      <c r="AH13">
        <f>'RESUMEN TOTAL'!AN16</f>
        <v>0</v>
      </c>
      <c r="AI13" t="str">
        <f>'RESUMEN TOTAL'!AO16</f>
        <v>APAGADO</v>
      </c>
    </row>
    <row r="14" spans="1:35" x14ac:dyDescent="0.25">
      <c r="A14" t="str">
        <f>'RESUMEN TOTAL'!A17</f>
        <v>BELGRANO</v>
      </c>
      <c r="B14" t="str">
        <f>'RESUMEN TOTAL'!B17</f>
        <v>BEL 02</v>
      </c>
      <c r="C14" t="str">
        <f>'RESUMEN TOTAL'!D17</f>
        <v>Guardia vieja y Fronteriz</v>
      </c>
      <c r="D14" t="str">
        <f>'RESUMEN TOTAL'!E17</f>
        <v>DOMO</v>
      </c>
      <c r="E14" t="str">
        <f>'RESUMEN TOTAL'!F17</f>
        <v>Fibra Optica</v>
      </c>
      <c r="F14">
        <f>'RESUMEN TOTAL'!L17</f>
        <v>0</v>
      </c>
      <c r="G14">
        <f>'RESUMEN TOTAL'!M17</f>
        <v>0</v>
      </c>
      <c r="H14">
        <f>'RESUMEN TOTAL'!N17</f>
        <v>0</v>
      </c>
      <c r="I14">
        <f>'RESUMEN TOTAL'!O17</f>
        <v>0</v>
      </c>
      <c r="J14">
        <f>'RESUMEN TOTAL'!P17</f>
        <v>0</v>
      </c>
      <c r="K14">
        <f>'RESUMEN TOTAL'!Q17</f>
        <v>0</v>
      </c>
      <c r="L14">
        <f>'RESUMEN TOTAL'!R17</f>
        <v>0</v>
      </c>
      <c r="M14">
        <f>'RESUMEN TOTAL'!S17</f>
        <v>0</v>
      </c>
      <c r="N14">
        <f>'RESUMEN TOTAL'!T17</f>
        <v>0</v>
      </c>
      <c r="O14">
        <f>'RESUMEN TOTAL'!U17</f>
        <v>0</v>
      </c>
      <c r="P14">
        <f>'RESUMEN TOTAL'!V17</f>
        <v>0</v>
      </c>
      <c r="Q14">
        <f>'RESUMEN TOTAL'!W17</f>
        <v>0</v>
      </c>
      <c r="R14">
        <f>'RESUMEN TOTAL'!X17</f>
        <v>0</v>
      </c>
      <c r="S14">
        <f>'RESUMEN TOTAL'!Y17</f>
        <v>0</v>
      </c>
      <c r="T14">
        <f>'RESUMEN TOTAL'!Z17</f>
        <v>0</v>
      </c>
      <c r="U14">
        <f>'RESUMEN TOTAL'!AA17</f>
        <v>0</v>
      </c>
      <c r="V14">
        <f>'RESUMEN TOTAL'!AB17</f>
        <v>0</v>
      </c>
      <c r="W14">
        <f>'RESUMEN TOTAL'!AC17</f>
        <v>0</v>
      </c>
      <c r="X14">
        <f>'RESUMEN TOTAL'!AD17</f>
        <v>0</v>
      </c>
      <c r="Y14" t="str">
        <f>'RESUMEN TOTAL'!AE17</f>
        <v>APAGADO</v>
      </c>
      <c r="Z14" t="str">
        <f>'RESUMEN TOTAL'!AF17</f>
        <v>APAGADO</v>
      </c>
      <c r="AA14" t="str">
        <f>'RESUMEN TOTAL'!AG17</f>
        <v>APAGADO</v>
      </c>
      <c r="AB14" t="str">
        <f>'RESUMEN TOTAL'!AH17</f>
        <v>APAGADO</v>
      </c>
      <c r="AC14" t="str">
        <f>'RESUMEN TOTAL'!AI17</f>
        <v>APAGADO</v>
      </c>
      <c r="AD14" t="str">
        <f>'RESUMEN TOTAL'!AJ17</f>
        <v>APAGADO</v>
      </c>
      <c r="AE14" t="str">
        <f>'RESUMEN TOTAL'!AK17</f>
        <v>APAGADO</v>
      </c>
      <c r="AF14">
        <f>'RESUMEN TOTAL'!AL17</f>
        <v>0</v>
      </c>
      <c r="AG14">
        <f>'RESUMEN TOTAL'!AM17</f>
        <v>0</v>
      </c>
      <c r="AH14">
        <f>'RESUMEN TOTAL'!AN17</f>
        <v>0</v>
      </c>
      <c r="AI14" t="str">
        <f>'RESUMEN TOTAL'!AO17</f>
        <v>APAGADO</v>
      </c>
    </row>
    <row r="15" spans="1:35" hidden="1" x14ac:dyDescent="0.25">
      <c r="A15" t="str">
        <f>'RESUMEN TOTAL'!A18</f>
        <v>BOSQUES CENTRO</v>
      </c>
      <c r="B15" t="str">
        <f>'RESUMEN TOTAL'!B18</f>
        <v>BOSQC 01</v>
      </c>
      <c r="C15" t="str">
        <f>'RESUMEN TOTAL'!D18</f>
        <v>LUIS AGOTE E/DANUNCIO Y CAMPOAMOR</v>
      </c>
      <c r="D15" t="str">
        <f>'RESUMEN TOTAL'!E18</f>
        <v>Fija</v>
      </c>
      <c r="E15" t="str">
        <f>'RESUMEN TOTAL'!F18</f>
        <v>Radio</v>
      </c>
      <c r="F15">
        <f>'RESUMEN TOTAL'!L18</f>
        <v>0</v>
      </c>
      <c r="G15">
        <f>'RESUMEN TOTAL'!M18</f>
        <v>0</v>
      </c>
      <c r="H15">
        <f>'RESUMEN TOTAL'!N18</f>
        <v>0</v>
      </c>
      <c r="I15">
        <f>'RESUMEN TOTAL'!O18</f>
        <v>0</v>
      </c>
      <c r="J15">
        <f>'RESUMEN TOTAL'!P18</f>
        <v>0</v>
      </c>
      <c r="K15">
        <f>'RESUMEN TOTAL'!Q18</f>
        <v>0</v>
      </c>
      <c r="L15">
        <f>'RESUMEN TOTAL'!R18</f>
        <v>0</v>
      </c>
      <c r="M15">
        <f>'RESUMEN TOTAL'!S18</f>
        <v>0</v>
      </c>
      <c r="N15">
        <f>'RESUMEN TOTAL'!T18</f>
        <v>0</v>
      </c>
      <c r="O15">
        <f>'RESUMEN TOTAL'!U18</f>
        <v>0</v>
      </c>
      <c r="P15">
        <f>'RESUMEN TOTAL'!V18</f>
        <v>0</v>
      </c>
      <c r="Q15">
        <f>'RESUMEN TOTAL'!W18</f>
        <v>0</v>
      </c>
      <c r="R15">
        <f>'RESUMEN TOTAL'!X18</f>
        <v>0</v>
      </c>
      <c r="S15">
        <f>'RESUMEN TOTAL'!Y18</f>
        <v>0</v>
      </c>
      <c r="T15">
        <f>'RESUMEN TOTAL'!Z18</f>
        <v>0</v>
      </c>
      <c r="U15">
        <f>'RESUMEN TOTAL'!AA18</f>
        <v>0</v>
      </c>
      <c r="V15">
        <f>'RESUMEN TOTAL'!AB18</f>
        <v>0</v>
      </c>
      <c r="W15">
        <f>'RESUMEN TOTAL'!AC18</f>
        <v>0</v>
      </c>
      <c r="X15">
        <f>'RESUMEN TOTAL'!AD18</f>
        <v>0</v>
      </c>
      <c r="Y15">
        <f>'RESUMEN TOTAL'!AE18</f>
        <v>0</v>
      </c>
      <c r="Z15">
        <f>'RESUMEN TOTAL'!AF18</f>
        <v>0</v>
      </c>
      <c r="AA15">
        <f>'RESUMEN TOTAL'!AG18</f>
        <v>0</v>
      </c>
      <c r="AB15">
        <f>'RESUMEN TOTAL'!AH18</f>
        <v>0</v>
      </c>
      <c r="AC15">
        <f>'RESUMEN TOTAL'!AI18</f>
        <v>0</v>
      </c>
      <c r="AD15">
        <f>'RESUMEN TOTAL'!AJ18</f>
        <v>0</v>
      </c>
      <c r="AE15">
        <f>'RESUMEN TOTAL'!AK18</f>
        <v>0</v>
      </c>
      <c r="AF15">
        <f>'RESUMEN TOTAL'!AL18</f>
        <v>0</v>
      </c>
      <c r="AG15">
        <f>'RESUMEN TOTAL'!AM18</f>
        <v>0</v>
      </c>
      <c r="AH15">
        <f>'RESUMEN TOTAL'!AN18</f>
        <v>0</v>
      </c>
      <c r="AI15">
        <f>'RESUMEN TOTAL'!AO18</f>
        <v>0</v>
      </c>
    </row>
    <row r="16" spans="1:35" hidden="1" x14ac:dyDescent="0.25">
      <c r="A16" t="str">
        <f>'RESUMEN TOTAL'!A19</f>
        <v>BOSQUES CENTRO</v>
      </c>
      <c r="B16" t="str">
        <f>'RESUMEN TOTAL'!B19</f>
        <v>BOSQC 02</v>
      </c>
      <c r="C16" t="str">
        <f>'RESUMEN TOTAL'!D19</f>
        <v>LUIS AGOTE E/DANUNCIO Y CAMPOAMOR</v>
      </c>
      <c r="D16" t="str">
        <f>'RESUMEN TOTAL'!E19</f>
        <v>Fija</v>
      </c>
      <c r="E16" t="str">
        <f>'RESUMEN TOTAL'!F19</f>
        <v>Radio</v>
      </c>
      <c r="F16">
        <f>'RESUMEN TOTAL'!L19</f>
        <v>0</v>
      </c>
      <c r="G16">
        <f>'RESUMEN TOTAL'!M19</f>
        <v>0</v>
      </c>
      <c r="H16">
        <f>'RESUMEN TOTAL'!N19</f>
        <v>0</v>
      </c>
      <c r="I16">
        <f>'RESUMEN TOTAL'!O19</f>
        <v>0</v>
      </c>
      <c r="J16">
        <f>'RESUMEN TOTAL'!P19</f>
        <v>0</v>
      </c>
      <c r="K16">
        <f>'RESUMEN TOTAL'!Q19</f>
        <v>0</v>
      </c>
      <c r="L16">
        <f>'RESUMEN TOTAL'!R19</f>
        <v>0</v>
      </c>
      <c r="M16">
        <f>'RESUMEN TOTAL'!S19</f>
        <v>0</v>
      </c>
      <c r="N16">
        <f>'RESUMEN TOTAL'!T19</f>
        <v>0</v>
      </c>
      <c r="O16">
        <f>'RESUMEN TOTAL'!U19</f>
        <v>0</v>
      </c>
      <c r="P16">
        <f>'RESUMEN TOTAL'!V19</f>
        <v>0</v>
      </c>
      <c r="Q16">
        <f>'RESUMEN TOTAL'!W19</f>
        <v>0</v>
      </c>
      <c r="R16">
        <f>'RESUMEN TOTAL'!X19</f>
        <v>0</v>
      </c>
      <c r="S16">
        <f>'RESUMEN TOTAL'!Y19</f>
        <v>0</v>
      </c>
      <c r="T16">
        <f>'RESUMEN TOTAL'!Z19</f>
        <v>0</v>
      </c>
      <c r="U16">
        <f>'RESUMEN TOTAL'!AA19</f>
        <v>0</v>
      </c>
      <c r="V16">
        <f>'RESUMEN TOTAL'!AB19</f>
        <v>0</v>
      </c>
      <c r="W16">
        <f>'RESUMEN TOTAL'!AC19</f>
        <v>0</v>
      </c>
      <c r="X16">
        <f>'RESUMEN TOTAL'!AD19</f>
        <v>0</v>
      </c>
      <c r="Y16">
        <f>'RESUMEN TOTAL'!AE19</f>
        <v>0</v>
      </c>
      <c r="Z16">
        <f>'RESUMEN TOTAL'!AF19</f>
        <v>0</v>
      </c>
      <c r="AA16">
        <f>'RESUMEN TOTAL'!AG19</f>
        <v>0</v>
      </c>
      <c r="AB16">
        <f>'RESUMEN TOTAL'!AH19</f>
        <v>0</v>
      </c>
      <c r="AC16">
        <f>'RESUMEN TOTAL'!AI19</f>
        <v>0</v>
      </c>
      <c r="AD16">
        <f>'RESUMEN TOTAL'!AJ19</f>
        <v>0</v>
      </c>
      <c r="AE16">
        <f>'RESUMEN TOTAL'!AK19</f>
        <v>0</v>
      </c>
      <c r="AF16">
        <f>'RESUMEN TOTAL'!AL19</f>
        <v>0</v>
      </c>
      <c r="AG16">
        <f>'RESUMEN TOTAL'!AM19</f>
        <v>0</v>
      </c>
      <c r="AH16">
        <f>'RESUMEN TOTAL'!AN19</f>
        <v>0</v>
      </c>
      <c r="AI16">
        <f>'RESUMEN TOTAL'!AO19</f>
        <v>0</v>
      </c>
    </row>
    <row r="17" spans="1:35" hidden="1" x14ac:dyDescent="0.25">
      <c r="A17" t="str">
        <f>'RESUMEN TOTAL'!A20</f>
        <v>BOSQUES CENTRO</v>
      </c>
      <c r="B17" t="str">
        <f>'RESUMEN TOTAL'!B20</f>
        <v>BOSQC 03</v>
      </c>
      <c r="C17" t="str">
        <f>'RESUMEN TOTAL'!D20</f>
        <v>BENAVENTE Y LUIS AGOTE</v>
      </c>
      <c r="D17" t="str">
        <f>'RESUMEN TOTAL'!E20</f>
        <v>Fija</v>
      </c>
      <c r="E17" t="str">
        <f>'RESUMEN TOTAL'!F20</f>
        <v>Radio</v>
      </c>
      <c r="F17">
        <f>'RESUMEN TOTAL'!L20</f>
        <v>0</v>
      </c>
      <c r="G17">
        <f>'RESUMEN TOTAL'!M20</f>
        <v>0</v>
      </c>
      <c r="H17">
        <f>'RESUMEN TOTAL'!N20</f>
        <v>0</v>
      </c>
      <c r="I17">
        <f>'RESUMEN TOTAL'!O20</f>
        <v>0</v>
      </c>
      <c r="J17">
        <f>'RESUMEN TOTAL'!P20</f>
        <v>0</v>
      </c>
      <c r="K17">
        <f>'RESUMEN TOTAL'!Q20</f>
        <v>0</v>
      </c>
      <c r="L17">
        <f>'RESUMEN TOTAL'!R20</f>
        <v>0</v>
      </c>
      <c r="M17">
        <f>'RESUMEN TOTAL'!S20</f>
        <v>0</v>
      </c>
      <c r="N17">
        <f>'RESUMEN TOTAL'!T20</f>
        <v>0</v>
      </c>
      <c r="O17">
        <f>'RESUMEN TOTAL'!U20</f>
        <v>0</v>
      </c>
      <c r="P17">
        <f>'RESUMEN TOTAL'!V20</f>
        <v>0</v>
      </c>
      <c r="Q17">
        <f>'RESUMEN TOTAL'!W20</f>
        <v>0</v>
      </c>
      <c r="R17">
        <f>'RESUMEN TOTAL'!X20</f>
        <v>0</v>
      </c>
      <c r="S17">
        <f>'RESUMEN TOTAL'!Y20</f>
        <v>0</v>
      </c>
      <c r="T17">
        <f>'RESUMEN TOTAL'!Z20</f>
        <v>0</v>
      </c>
      <c r="U17">
        <f>'RESUMEN TOTAL'!AA20</f>
        <v>0</v>
      </c>
      <c r="V17">
        <f>'RESUMEN TOTAL'!AB20</f>
        <v>0</v>
      </c>
      <c r="W17">
        <f>'RESUMEN TOTAL'!AC20</f>
        <v>0</v>
      </c>
      <c r="X17">
        <f>'RESUMEN TOTAL'!AD20</f>
        <v>0</v>
      </c>
      <c r="Y17">
        <f>'RESUMEN TOTAL'!AE20</f>
        <v>0</v>
      </c>
      <c r="Z17">
        <f>'RESUMEN TOTAL'!AF20</f>
        <v>0</v>
      </c>
      <c r="AA17">
        <f>'RESUMEN TOTAL'!AG20</f>
        <v>0</v>
      </c>
      <c r="AB17">
        <f>'RESUMEN TOTAL'!AH20</f>
        <v>0</v>
      </c>
      <c r="AC17">
        <f>'RESUMEN TOTAL'!AI20</f>
        <v>0</v>
      </c>
      <c r="AD17">
        <f>'RESUMEN TOTAL'!AJ20</f>
        <v>0</v>
      </c>
      <c r="AE17">
        <f>'RESUMEN TOTAL'!AK20</f>
        <v>0</v>
      </c>
      <c r="AF17">
        <f>'RESUMEN TOTAL'!AL20</f>
        <v>0</v>
      </c>
      <c r="AG17">
        <f>'RESUMEN TOTAL'!AM20</f>
        <v>0</v>
      </c>
      <c r="AH17">
        <f>'RESUMEN TOTAL'!AN20</f>
        <v>0</v>
      </c>
      <c r="AI17">
        <f>'RESUMEN TOTAL'!AO20</f>
        <v>0</v>
      </c>
    </row>
    <row r="18" spans="1:35" hidden="1" x14ac:dyDescent="0.25">
      <c r="A18" t="str">
        <f>'RESUMEN TOTAL'!A21</f>
        <v>BOSQUES CENTRO</v>
      </c>
      <c r="B18" t="str">
        <f>'RESUMEN TOTAL'!B21</f>
        <v>BOSQC 04</v>
      </c>
      <c r="C18" t="str">
        <f>'RESUMEN TOTAL'!D21</f>
        <v>BENAVENTE Y LUIS AGOTE</v>
      </c>
      <c r="D18" t="str">
        <f>'RESUMEN TOTAL'!E21</f>
        <v>Fija</v>
      </c>
      <c r="E18" t="str">
        <f>'RESUMEN TOTAL'!F21</f>
        <v>Radio</v>
      </c>
      <c r="F18">
        <f>'RESUMEN TOTAL'!L21</f>
        <v>0</v>
      </c>
      <c r="G18">
        <f>'RESUMEN TOTAL'!M21</f>
        <v>0</v>
      </c>
      <c r="H18">
        <f>'RESUMEN TOTAL'!N21</f>
        <v>0</v>
      </c>
      <c r="I18">
        <f>'RESUMEN TOTAL'!O21</f>
        <v>0</v>
      </c>
      <c r="J18">
        <f>'RESUMEN TOTAL'!P21</f>
        <v>0</v>
      </c>
      <c r="K18">
        <f>'RESUMEN TOTAL'!Q21</f>
        <v>0</v>
      </c>
      <c r="L18">
        <f>'RESUMEN TOTAL'!R21</f>
        <v>0</v>
      </c>
      <c r="M18">
        <f>'RESUMEN TOTAL'!S21</f>
        <v>0</v>
      </c>
      <c r="N18">
        <f>'RESUMEN TOTAL'!T21</f>
        <v>0</v>
      </c>
      <c r="O18">
        <f>'RESUMEN TOTAL'!U21</f>
        <v>0</v>
      </c>
      <c r="P18">
        <f>'RESUMEN TOTAL'!V21</f>
        <v>0</v>
      </c>
      <c r="Q18">
        <f>'RESUMEN TOTAL'!W21</f>
        <v>0</v>
      </c>
      <c r="R18">
        <f>'RESUMEN TOTAL'!X21</f>
        <v>0</v>
      </c>
      <c r="S18">
        <f>'RESUMEN TOTAL'!Y21</f>
        <v>0</v>
      </c>
      <c r="T18">
        <f>'RESUMEN TOTAL'!Z21</f>
        <v>0</v>
      </c>
      <c r="U18">
        <f>'RESUMEN TOTAL'!AA21</f>
        <v>0</v>
      </c>
      <c r="V18">
        <f>'RESUMEN TOTAL'!AB21</f>
        <v>0</v>
      </c>
      <c r="W18">
        <f>'RESUMEN TOTAL'!AC21</f>
        <v>0</v>
      </c>
      <c r="X18">
        <f>'RESUMEN TOTAL'!AD21</f>
        <v>0</v>
      </c>
      <c r="Y18">
        <f>'RESUMEN TOTAL'!AE21</f>
        <v>0</v>
      </c>
      <c r="Z18">
        <f>'RESUMEN TOTAL'!AF21</f>
        <v>0</v>
      </c>
      <c r="AA18">
        <f>'RESUMEN TOTAL'!AG21</f>
        <v>0</v>
      </c>
      <c r="AB18">
        <f>'RESUMEN TOTAL'!AH21</f>
        <v>0</v>
      </c>
      <c r="AC18">
        <f>'RESUMEN TOTAL'!AI21</f>
        <v>0</v>
      </c>
      <c r="AD18">
        <f>'RESUMEN TOTAL'!AJ21</f>
        <v>0</v>
      </c>
      <c r="AE18">
        <f>'RESUMEN TOTAL'!AK21</f>
        <v>0</v>
      </c>
      <c r="AF18">
        <f>'RESUMEN TOTAL'!AL21</f>
        <v>0</v>
      </c>
      <c r="AG18">
        <f>'RESUMEN TOTAL'!AM21</f>
        <v>0</v>
      </c>
      <c r="AH18">
        <f>'RESUMEN TOTAL'!AN21</f>
        <v>0</v>
      </c>
      <c r="AI18">
        <f>'RESUMEN TOTAL'!AO21</f>
        <v>0</v>
      </c>
    </row>
    <row r="19" spans="1:35" hidden="1" x14ac:dyDescent="0.25">
      <c r="A19" t="str">
        <f>'RESUMEN TOTAL'!A22</f>
        <v>BOSQUES CENTRO</v>
      </c>
      <c r="B19" t="str">
        <f>'RESUMEN TOTAL'!B22</f>
        <v>BOSQC 05</v>
      </c>
      <c r="C19" t="str">
        <f>'RESUMEN TOTAL'!D22</f>
        <v>LUIS AGOTE Y RUTA 36</v>
      </c>
      <c r="D19" t="str">
        <f>'RESUMEN TOTAL'!E22</f>
        <v>Fija</v>
      </c>
      <c r="E19" t="str">
        <f>'RESUMEN TOTAL'!F22</f>
        <v>Radio</v>
      </c>
      <c r="F19">
        <f>'RESUMEN TOTAL'!L22</f>
        <v>0</v>
      </c>
      <c r="G19">
        <f>'RESUMEN TOTAL'!M22</f>
        <v>0</v>
      </c>
      <c r="H19">
        <f>'RESUMEN TOTAL'!N22</f>
        <v>0</v>
      </c>
      <c r="I19">
        <f>'RESUMEN TOTAL'!O22</f>
        <v>0</v>
      </c>
      <c r="J19">
        <f>'RESUMEN TOTAL'!P22</f>
        <v>0</v>
      </c>
      <c r="K19">
        <f>'RESUMEN TOTAL'!Q22</f>
        <v>0</v>
      </c>
      <c r="L19">
        <f>'RESUMEN TOTAL'!R22</f>
        <v>0</v>
      </c>
      <c r="M19">
        <f>'RESUMEN TOTAL'!S22</f>
        <v>0</v>
      </c>
      <c r="N19">
        <f>'RESUMEN TOTAL'!T22</f>
        <v>0</v>
      </c>
      <c r="O19">
        <f>'RESUMEN TOTAL'!U22</f>
        <v>0</v>
      </c>
      <c r="P19">
        <f>'RESUMEN TOTAL'!V22</f>
        <v>0</v>
      </c>
      <c r="Q19">
        <f>'RESUMEN TOTAL'!W22</f>
        <v>0</v>
      </c>
      <c r="R19">
        <f>'RESUMEN TOTAL'!X22</f>
        <v>0</v>
      </c>
      <c r="S19">
        <f>'RESUMEN TOTAL'!Y22</f>
        <v>0</v>
      </c>
      <c r="T19">
        <f>'RESUMEN TOTAL'!Z22</f>
        <v>0</v>
      </c>
      <c r="U19">
        <f>'RESUMEN TOTAL'!AA22</f>
        <v>0</v>
      </c>
      <c r="V19">
        <f>'RESUMEN TOTAL'!AB22</f>
        <v>0</v>
      </c>
      <c r="W19">
        <f>'RESUMEN TOTAL'!AC22</f>
        <v>0</v>
      </c>
      <c r="X19">
        <f>'RESUMEN TOTAL'!AD22</f>
        <v>0</v>
      </c>
      <c r="Y19">
        <f>'RESUMEN TOTAL'!AE22</f>
        <v>0</v>
      </c>
      <c r="Z19">
        <f>'RESUMEN TOTAL'!AF22</f>
        <v>0</v>
      </c>
      <c r="AA19">
        <f>'RESUMEN TOTAL'!AG22</f>
        <v>0</v>
      </c>
      <c r="AB19">
        <f>'RESUMEN TOTAL'!AH22</f>
        <v>0</v>
      </c>
      <c r="AC19">
        <f>'RESUMEN TOTAL'!AI22</f>
        <v>0</v>
      </c>
      <c r="AD19">
        <f>'RESUMEN TOTAL'!AJ22</f>
        <v>0</v>
      </c>
      <c r="AE19">
        <f>'RESUMEN TOTAL'!AK22</f>
        <v>0</v>
      </c>
      <c r="AF19">
        <f>'RESUMEN TOTAL'!AL22</f>
        <v>0</v>
      </c>
      <c r="AG19">
        <f>'RESUMEN TOTAL'!AM22</f>
        <v>0</v>
      </c>
      <c r="AH19">
        <f>'RESUMEN TOTAL'!AN22</f>
        <v>0</v>
      </c>
      <c r="AI19">
        <f>'RESUMEN TOTAL'!AO22</f>
        <v>0</v>
      </c>
    </row>
    <row r="20" spans="1:35" hidden="1" x14ac:dyDescent="0.25">
      <c r="A20" t="str">
        <f>'RESUMEN TOTAL'!A23</f>
        <v>BOSQUES CENTRO</v>
      </c>
      <c r="B20" t="str">
        <f>'RESUMEN TOTAL'!B23</f>
        <v>BOSQC 06</v>
      </c>
      <c r="C20" t="str">
        <f>'RESUMEN TOTAL'!D23</f>
        <v>LUIS AGOTE Y RUTA 36</v>
      </c>
      <c r="D20" t="str">
        <f>'RESUMEN TOTAL'!E23</f>
        <v>Fija</v>
      </c>
      <c r="E20" t="str">
        <f>'RESUMEN TOTAL'!F23</f>
        <v>Radio</v>
      </c>
      <c r="F20">
        <f>'RESUMEN TOTAL'!L23</f>
        <v>0</v>
      </c>
      <c r="G20">
        <f>'RESUMEN TOTAL'!M23</f>
        <v>0</v>
      </c>
      <c r="H20">
        <f>'RESUMEN TOTAL'!N23</f>
        <v>0</v>
      </c>
      <c r="I20">
        <f>'RESUMEN TOTAL'!O23</f>
        <v>0</v>
      </c>
      <c r="J20">
        <f>'RESUMEN TOTAL'!P23</f>
        <v>0</v>
      </c>
      <c r="K20">
        <f>'RESUMEN TOTAL'!Q23</f>
        <v>0</v>
      </c>
      <c r="L20">
        <f>'RESUMEN TOTAL'!R23</f>
        <v>0</v>
      </c>
      <c r="M20">
        <f>'RESUMEN TOTAL'!S23</f>
        <v>0</v>
      </c>
      <c r="N20">
        <f>'RESUMEN TOTAL'!T23</f>
        <v>0</v>
      </c>
      <c r="O20">
        <f>'RESUMEN TOTAL'!U23</f>
        <v>0</v>
      </c>
      <c r="P20">
        <f>'RESUMEN TOTAL'!V23</f>
        <v>0</v>
      </c>
      <c r="Q20">
        <f>'RESUMEN TOTAL'!W23</f>
        <v>0</v>
      </c>
      <c r="R20">
        <f>'RESUMEN TOTAL'!X23</f>
        <v>0</v>
      </c>
      <c r="S20">
        <f>'RESUMEN TOTAL'!Y23</f>
        <v>0</v>
      </c>
      <c r="T20">
        <f>'RESUMEN TOTAL'!Z23</f>
        <v>0</v>
      </c>
      <c r="U20">
        <f>'RESUMEN TOTAL'!AA23</f>
        <v>0</v>
      </c>
      <c r="V20">
        <f>'RESUMEN TOTAL'!AB23</f>
        <v>0</v>
      </c>
      <c r="W20">
        <f>'RESUMEN TOTAL'!AC23</f>
        <v>0</v>
      </c>
      <c r="X20">
        <f>'RESUMEN TOTAL'!AD23</f>
        <v>0</v>
      </c>
      <c r="Y20">
        <f>'RESUMEN TOTAL'!AE23</f>
        <v>0</v>
      </c>
      <c r="Z20">
        <f>'RESUMEN TOTAL'!AF23</f>
        <v>0</v>
      </c>
      <c r="AA20">
        <f>'RESUMEN TOTAL'!AG23</f>
        <v>0</v>
      </c>
      <c r="AB20">
        <f>'RESUMEN TOTAL'!AH23</f>
        <v>0</v>
      </c>
      <c r="AC20">
        <f>'RESUMEN TOTAL'!AI23</f>
        <v>0</v>
      </c>
      <c r="AD20">
        <f>'RESUMEN TOTAL'!AJ23</f>
        <v>0</v>
      </c>
      <c r="AE20">
        <f>'RESUMEN TOTAL'!AK23</f>
        <v>0</v>
      </c>
      <c r="AF20">
        <f>'RESUMEN TOTAL'!AL23</f>
        <v>0</v>
      </c>
      <c r="AG20">
        <f>'RESUMEN TOTAL'!AM23</f>
        <v>0</v>
      </c>
      <c r="AH20">
        <f>'RESUMEN TOTAL'!AN23</f>
        <v>0</v>
      </c>
      <c r="AI20">
        <f>'RESUMEN TOTAL'!AO23</f>
        <v>0</v>
      </c>
    </row>
    <row r="21" spans="1:35" x14ac:dyDescent="0.25">
      <c r="A21" t="str">
        <f>'RESUMEN TOTAL'!A24</f>
        <v>CENTRO</v>
      </c>
      <c r="B21" t="str">
        <f>'RESUMEN TOTAL'!B24</f>
        <v>CEN01</v>
      </c>
      <c r="C21" t="str">
        <f>'RESUMEN TOTAL'!D24</f>
        <v>San Martin y 9 de Julio</v>
      </c>
      <c r="D21" t="str">
        <f>'RESUMEN TOTAL'!E24</f>
        <v>Fija</v>
      </c>
      <c r="E21" t="str">
        <f>'RESUMEN TOTAL'!F24</f>
        <v>Fibra Optica</v>
      </c>
      <c r="F21" t="str">
        <f>'RESUMEN TOTAL'!L24</f>
        <v>APAGADO</v>
      </c>
      <c r="G21" t="str">
        <f>'RESUMEN TOTAL'!M24</f>
        <v>APAGADO</v>
      </c>
      <c r="H21" t="str">
        <f>'RESUMEN TOTAL'!N24</f>
        <v>APAGADO</v>
      </c>
      <c r="I21" t="str">
        <f>'RESUMEN TOTAL'!O24</f>
        <v>APAGADO</v>
      </c>
      <c r="J21" t="str">
        <f>'RESUMEN TOTAL'!P24</f>
        <v>APAGADO</v>
      </c>
      <c r="K21" t="str">
        <f>'RESUMEN TOTAL'!Q24</f>
        <v>APAGADO</v>
      </c>
      <c r="L21" t="str">
        <f>'RESUMEN TOTAL'!R24</f>
        <v>APAGADO</v>
      </c>
      <c r="M21" t="str">
        <f>'RESUMEN TOTAL'!S24</f>
        <v>APAGADO</v>
      </c>
      <c r="N21" t="str">
        <f>'RESUMEN TOTAL'!T24</f>
        <v>APAGADO</v>
      </c>
      <c r="O21" t="str">
        <f>'RESUMEN TOTAL'!U24</f>
        <v>APAGADO</v>
      </c>
      <c r="P21" t="str">
        <f>'RESUMEN TOTAL'!V24</f>
        <v>APAGADO</v>
      </c>
      <c r="Q21" t="str">
        <f>'RESUMEN TOTAL'!W24</f>
        <v>APAGADO</v>
      </c>
      <c r="R21">
        <f>'RESUMEN TOTAL'!X24</f>
        <v>0</v>
      </c>
      <c r="S21" t="str">
        <f>'RESUMEN TOTAL'!Y24</f>
        <v>APAGADO</v>
      </c>
      <c r="T21" t="str">
        <f>'RESUMEN TOTAL'!Z24</f>
        <v>APAGADO</v>
      </c>
      <c r="U21" t="str">
        <f>'RESUMEN TOTAL'!AA24</f>
        <v>APAGADO</v>
      </c>
      <c r="V21" t="str">
        <f>'RESUMEN TOTAL'!AB24</f>
        <v>APAGADO</v>
      </c>
      <c r="W21" t="str">
        <f>'RESUMEN TOTAL'!AC24</f>
        <v>APAGADO</v>
      </c>
      <c r="X21" t="str">
        <f>'RESUMEN TOTAL'!AD24</f>
        <v>APAGADO</v>
      </c>
      <c r="Y21" t="str">
        <f>'RESUMEN TOTAL'!AE24</f>
        <v>APAGADO</v>
      </c>
      <c r="Z21" t="str">
        <f>'RESUMEN TOTAL'!AF24</f>
        <v>APAGADO</v>
      </c>
      <c r="AA21" t="str">
        <f>'RESUMEN TOTAL'!AG24</f>
        <v>APAGADO</v>
      </c>
      <c r="AB21" t="str">
        <f>'RESUMEN TOTAL'!AH24</f>
        <v>APAGADO</v>
      </c>
      <c r="AC21" t="str">
        <f>'RESUMEN TOTAL'!AI24</f>
        <v>APAGADO</v>
      </c>
      <c r="AD21" t="str">
        <f>'RESUMEN TOTAL'!AJ24</f>
        <v>APAGADO</v>
      </c>
      <c r="AE21" t="str">
        <f>'RESUMEN TOTAL'!AK24</f>
        <v>APAGADO</v>
      </c>
      <c r="AF21">
        <f>'RESUMEN TOTAL'!AL24</f>
        <v>0</v>
      </c>
      <c r="AG21">
        <f>'RESUMEN TOTAL'!AM24</f>
        <v>0</v>
      </c>
      <c r="AH21">
        <f>'RESUMEN TOTAL'!AN24</f>
        <v>0</v>
      </c>
      <c r="AI21" t="str">
        <f>'RESUMEN TOTAL'!AO24</f>
        <v>APAGADO</v>
      </c>
    </row>
    <row r="22" spans="1:35" x14ac:dyDescent="0.25">
      <c r="A22" t="str">
        <f>'RESUMEN TOTAL'!A25</f>
        <v>CENTRO</v>
      </c>
      <c r="B22" t="str">
        <f>'RESUMEN TOTAL'!B25</f>
        <v>CEN02</v>
      </c>
      <c r="C22" t="str">
        <f>'RESUMEN TOTAL'!D25</f>
        <v>San Martin y Almafuerte</v>
      </c>
      <c r="D22" t="str">
        <f>'RESUMEN TOTAL'!E25</f>
        <v>Fija</v>
      </c>
      <c r="E22" t="str">
        <f>'RESUMEN TOTAL'!F25</f>
        <v>Fibra Optica</v>
      </c>
      <c r="F22" t="str">
        <f>'RESUMEN TOTAL'!L25</f>
        <v>APAGADO</v>
      </c>
      <c r="G22" t="str">
        <f>'RESUMEN TOTAL'!M25</f>
        <v>APAGADO</v>
      </c>
      <c r="H22" t="str">
        <f>'RESUMEN TOTAL'!N25</f>
        <v>APAGADO</v>
      </c>
      <c r="I22" t="str">
        <f>'RESUMEN TOTAL'!O25</f>
        <v>APAGADO</v>
      </c>
      <c r="J22" t="str">
        <f>'RESUMEN TOTAL'!P25</f>
        <v>APAGADO</v>
      </c>
      <c r="K22" t="str">
        <f>'RESUMEN TOTAL'!Q25</f>
        <v>APAGADO</v>
      </c>
      <c r="L22" t="str">
        <f>'RESUMEN TOTAL'!R25</f>
        <v>APAGADO</v>
      </c>
      <c r="M22" t="str">
        <f>'RESUMEN TOTAL'!S25</f>
        <v>APAGADO</v>
      </c>
      <c r="N22" t="str">
        <f>'RESUMEN TOTAL'!T25</f>
        <v>APAGADO</v>
      </c>
      <c r="O22" t="str">
        <f>'RESUMEN TOTAL'!U25</f>
        <v>APAGADO</v>
      </c>
      <c r="P22" t="str">
        <f>'RESUMEN TOTAL'!V25</f>
        <v>APAGADO</v>
      </c>
      <c r="Q22" t="str">
        <f>'RESUMEN TOTAL'!W25</f>
        <v>APAGADO</v>
      </c>
      <c r="R22">
        <f>'RESUMEN TOTAL'!X25</f>
        <v>0</v>
      </c>
      <c r="S22" t="str">
        <f>'RESUMEN TOTAL'!Y25</f>
        <v>APAGADO</v>
      </c>
      <c r="T22" t="str">
        <f>'RESUMEN TOTAL'!Z25</f>
        <v>APAGADO</v>
      </c>
      <c r="U22" t="str">
        <f>'RESUMEN TOTAL'!AA25</f>
        <v>APAGADO</v>
      </c>
      <c r="V22" t="str">
        <f>'RESUMEN TOTAL'!AB25</f>
        <v>APAGADO</v>
      </c>
      <c r="W22" t="str">
        <f>'RESUMEN TOTAL'!AC25</f>
        <v>APAGADO</v>
      </c>
      <c r="X22" t="str">
        <f>'RESUMEN TOTAL'!AD25</f>
        <v>APAGADO</v>
      </c>
      <c r="Y22" t="str">
        <f>'RESUMEN TOTAL'!AE25</f>
        <v>APAGADO</v>
      </c>
      <c r="Z22" t="str">
        <f>'RESUMEN TOTAL'!AF25</f>
        <v>APAGADO</v>
      </c>
      <c r="AA22" t="str">
        <f>'RESUMEN TOTAL'!AG25</f>
        <v>APAGADO</v>
      </c>
      <c r="AB22" t="str">
        <f>'RESUMEN TOTAL'!AH25</f>
        <v>APAGADO</v>
      </c>
      <c r="AC22" t="str">
        <f>'RESUMEN TOTAL'!AI25</f>
        <v>APAGADO</v>
      </c>
      <c r="AD22" t="str">
        <f>'RESUMEN TOTAL'!AJ25</f>
        <v>APAGADO</v>
      </c>
      <c r="AE22" t="str">
        <f>'RESUMEN TOTAL'!AK25</f>
        <v>APAGADO</v>
      </c>
      <c r="AF22">
        <f>'RESUMEN TOTAL'!AL25</f>
        <v>0</v>
      </c>
      <c r="AG22">
        <f>'RESUMEN TOTAL'!AM25</f>
        <v>0</v>
      </c>
      <c r="AH22">
        <f>'RESUMEN TOTAL'!AN25</f>
        <v>0</v>
      </c>
      <c r="AI22" t="str">
        <f>'RESUMEN TOTAL'!AO25</f>
        <v>APAGADO</v>
      </c>
    </row>
    <row r="23" spans="1:35" hidden="1" x14ac:dyDescent="0.25">
      <c r="A23" t="str">
        <f>'RESUMEN TOTAL'!A26</f>
        <v>CENTRO</v>
      </c>
      <c r="B23" t="str">
        <f>'RESUMEN TOTAL'!B26</f>
        <v>CEN03</v>
      </c>
      <c r="C23" t="str">
        <f>'RESUMEN TOTAL'!D26</f>
        <v>San Martin y Sallares</v>
      </c>
      <c r="D23" t="str">
        <f>'RESUMEN TOTAL'!E26</f>
        <v>Domo</v>
      </c>
      <c r="E23" t="str">
        <f>'RESUMEN TOTAL'!F26</f>
        <v>Fibra Optica</v>
      </c>
      <c r="F23">
        <f>'RESUMEN TOTAL'!L26</f>
        <v>0</v>
      </c>
      <c r="G23">
        <f>'RESUMEN TOTAL'!M26</f>
        <v>0</v>
      </c>
      <c r="H23">
        <f>'RESUMEN TOTAL'!N26</f>
        <v>0</v>
      </c>
      <c r="I23">
        <f>'RESUMEN TOTAL'!O26</f>
        <v>0</v>
      </c>
      <c r="J23">
        <f>'RESUMEN TOTAL'!P26</f>
        <v>0</v>
      </c>
      <c r="K23">
        <f>'RESUMEN TOTAL'!Q26</f>
        <v>0</v>
      </c>
      <c r="L23">
        <f>'RESUMEN TOTAL'!R26</f>
        <v>0</v>
      </c>
      <c r="M23">
        <f>'RESUMEN TOTAL'!S26</f>
        <v>0</v>
      </c>
      <c r="N23">
        <f>'RESUMEN TOTAL'!T26</f>
        <v>0</v>
      </c>
      <c r="O23">
        <f>'RESUMEN TOTAL'!U26</f>
        <v>0</v>
      </c>
      <c r="P23">
        <f>'RESUMEN TOTAL'!V26</f>
        <v>0</v>
      </c>
      <c r="Q23">
        <f>'RESUMEN TOTAL'!W26</f>
        <v>0</v>
      </c>
      <c r="R23">
        <f>'RESUMEN TOTAL'!X26</f>
        <v>0</v>
      </c>
      <c r="S23">
        <f>'RESUMEN TOTAL'!Y26</f>
        <v>0</v>
      </c>
      <c r="T23">
        <f>'RESUMEN TOTAL'!Z26</f>
        <v>0</v>
      </c>
      <c r="U23">
        <f>'RESUMEN TOTAL'!AA26</f>
        <v>0</v>
      </c>
      <c r="V23">
        <f>'RESUMEN TOTAL'!AB26</f>
        <v>0</v>
      </c>
      <c r="W23">
        <f>'RESUMEN TOTAL'!AC26</f>
        <v>0</v>
      </c>
      <c r="X23">
        <f>'RESUMEN TOTAL'!AD26</f>
        <v>0</v>
      </c>
      <c r="Y23">
        <f>'RESUMEN TOTAL'!AE26</f>
        <v>0</v>
      </c>
      <c r="Z23">
        <f>'RESUMEN TOTAL'!AF26</f>
        <v>0</v>
      </c>
      <c r="AA23">
        <f>'RESUMEN TOTAL'!AG26</f>
        <v>0</v>
      </c>
      <c r="AB23">
        <f>'RESUMEN TOTAL'!AH26</f>
        <v>0</v>
      </c>
      <c r="AC23">
        <f>'RESUMEN TOTAL'!AI26</f>
        <v>0</v>
      </c>
      <c r="AD23">
        <f>'RESUMEN TOTAL'!AJ26</f>
        <v>0</v>
      </c>
      <c r="AE23">
        <f>'RESUMEN TOTAL'!AK26</f>
        <v>0</v>
      </c>
      <c r="AF23">
        <f>'RESUMEN TOTAL'!AL26</f>
        <v>0</v>
      </c>
      <c r="AG23">
        <f>'RESUMEN TOTAL'!AM26</f>
        <v>0</v>
      </c>
      <c r="AH23">
        <f>'RESUMEN TOTAL'!AN26</f>
        <v>0</v>
      </c>
      <c r="AI23">
        <f>'RESUMEN TOTAL'!AO26</f>
        <v>0</v>
      </c>
    </row>
    <row r="24" spans="1:35" hidden="1" x14ac:dyDescent="0.25">
      <c r="A24" t="str">
        <f>'RESUMEN TOTAL'!A27</f>
        <v>CENTRO</v>
      </c>
      <c r="B24" t="str">
        <f>'RESUMEN TOTAL'!B27</f>
        <v>CEN04</v>
      </c>
      <c r="C24" t="str">
        <f>'RESUMEN TOTAL'!D27</f>
        <v>San Martin y Contreras</v>
      </c>
      <c r="D24" t="str">
        <f>'RESUMEN TOTAL'!E27</f>
        <v>Domo</v>
      </c>
      <c r="E24" t="str">
        <f>'RESUMEN TOTAL'!F27</f>
        <v>Fibra Optica</v>
      </c>
      <c r="F24">
        <f>'RESUMEN TOTAL'!L27</f>
        <v>0</v>
      </c>
      <c r="G24">
        <f>'RESUMEN TOTAL'!M27</f>
        <v>0</v>
      </c>
      <c r="H24">
        <f>'RESUMEN TOTAL'!N27</f>
        <v>0</v>
      </c>
      <c r="I24">
        <f>'RESUMEN TOTAL'!O27</f>
        <v>0</v>
      </c>
      <c r="J24">
        <f>'RESUMEN TOTAL'!P27</f>
        <v>0</v>
      </c>
      <c r="K24">
        <f>'RESUMEN TOTAL'!Q27</f>
        <v>0</v>
      </c>
      <c r="L24">
        <f>'RESUMEN TOTAL'!R27</f>
        <v>0</v>
      </c>
      <c r="M24">
        <f>'RESUMEN TOTAL'!S27</f>
        <v>0</v>
      </c>
      <c r="N24">
        <f>'RESUMEN TOTAL'!T27</f>
        <v>0</v>
      </c>
      <c r="O24">
        <f>'RESUMEN TOTAL'!U27</f>
        <v>0</v>
      </c>
      <c r="P24">
        <f>'RESUMEN TOTAL'!V27</f>
        <v>0</v>
      </c>
      <c r="Q24">
        <f>'RESUMEN TOTAL'!W27</f>
        <v>0</v>
      </c>
      <c r="R24">
        <f>'RESUMEN TOTAL'!X27</f>
        <v>0</v>
      </c>
      <c r="S24">
        <f>'RESUMEN TOTAL'!Y27</f>
        <v>0</v>
      </c>
      <c r="T24">
        <f>'RESUMEN TOTAL'!Z27</f>
        <v>0</v>
      </c>
      <c r="U24">
        <f>'RESUMEN TOTAL'!AA27</f>
        <v>0</v>
      </c>
      <c r="V24">
        <f>'RESUMEN TOTAL'!AB27</f>
        <v>0</v>
      </c>
      <c r="W24">
        <f>'RESUMEN TOTAL'!AC27</f>
        <v>0</v>
      </c>
      <c r="X24">
        <f>'RESUMEN TOTAL'!AD27</f>
        <v>0</v>
      </c>
      <c r="Y24">
        <f>'RESUMEN TOTAL'!AE27</f>
        <v>0</v>
      </c>
      <c r="Z24">
        <f>'RESUMEN TOTAL'!AF27</f>
        <v>0</v>
      </c>
      <c r="AA24">
        <f>'RESUMEN TOTAL'!AG27</f>
        <v>0</v>
      </c>
      <c r="AB24">
        <f>'RESUMEN TOTAL'!AH27</f>
        <v>0</v>
      </c>
      <c r="AC24">
        <f>'RESUMEN TOTAL'!AI27</f>
        <v>0</v>
      </c>
      <c r="AD24">
        <f>'RESUMEN TOTAL'!AJ27</f>
        <v>0</v>
      </c>
      <c r="AE24">
        <f>'RESUMEN TOTAL'!AK27</f>
        <v>0</v>
      </c>
      <c r="AF24">
        <f>'RESUMEN TOTAL'!AL27</f>
        <v>0</v>
      </c>
      <c r="AG24">
        <f>'RESUMEN TOTAL'!AM27</f>
        <v>0</v>
      </c>
      <c r="AH24">
        <f>'RESUMEN TOTAL'!AN27</f>
        <v>0</v>
      </c>
      <c r="AI24">
        <f>'RESUMEN TOTAL'!AO27</f>
        <v>0</v>
      </c>
    </row>
    <row r="25" spans="1:35" hidden="1" x14ac:dyDescent="0.25">
      <c r="A25" t="str">
        <f>'RESUMEN TOTAL'!A28</f>
        <v>CENTRO</v>
      </c>
      <c r="B25" t="str">
        <f>'RESUMEN TOTAL'!B28</f>
        <v>CEN 05</v>
      </c>
      <c r="C25" t="str">
        <f>'RESUMEN TOTAL'!D28</f>
        <v>Bocuzzi e/España y San Martin</v>
      </c>
      <c r="D25" t="str">
        <f>'RESUMEN TOTAL'!E28</f>
        <v>DOMO</v>
      </c>
      <c r="E25" t="str">
        <f>'RESUMEN TOTAL'!F28</f>
        <v>Fibra Optica</v>
      </c>
      <c r="F25" t="str">
        <f>'RESUMEN TOTAL'!L28</f>
        <v>APAGADO</v>
      </c>
      <c r="G25" t="str">
        <f>'RESUMEN TOTAL'!M28</f>
        <v>APAGADO</v>
      </c>
      <c r="H25" t="str">
        <f>'RESUMEN TOTAL'!N28</f>
        <v>APAGADO</v>
      </c>
      <c r="I25" t="str">
        <f>'RESUMEN TOTAL'!O28</f>
        <v>APAGADO</v>
      </c>
      <c r="J25" t="str">
        <f>'RESUMEN TOTAL'!P28</f>
        <v>APAGADO</v>
      </c>
      <c r="K25" t="str">
        <f>'RESUMEN TOTAL'!Q28</f>
        <v>APAGADO</v>
      </c>
      <c r="L25" t="str">
        <f>'RESUMEN TOTAL'!R28</f>
        <v>APAGADO</v>
      </c>
      <c r="M25" t="str">
        <f>'RESUMEN TOTAL'!S28</f>
        <v>APAGADO</v>
      </c>
      <c r="N25" t="str">
        <f>'RESUMEN TOTAL'!T28</f>
        <v>APAGADO</v>
      </c>
      <c r="O25" t="str">
        <f>'RESUMEN TOTAL'!U28</f>
        <v>APAGADO</v>
      </c>
      <c r="P25" t="str">
        <f>'RESUMEN TOTAL'!V28</f>
        <v>APAGADO</v>
      </c>
      <c r="Q25" t="str">
        <f>'RESUMEN TOTAL'!W28</f>
        <v>APAGADO</v>
      </c>
      <c r="R25">
        <f>'RESUMEN TOTAL'!X28</f>
        <v>0</v>
      </c>
      <c r="S25" t="str">
        <f>'RESUMEN TOTAL'!Y28</f>
        <v>APAGADO</v>
      </c>
      <c r="T25" t="str">
        <f>'RESUMEN TOTAL'!Z28</f>
        <v>APAGADO</v>
      </c>
      <c r="U25" t="str">
        <f>'RESUMEN TOTAL'!AA28</f>
        <v>APAGADO</v>
      </c>
      <c r="V25" t="str">
        <f>'RESUMEN TOTAL'!AB28</f>
        <v>APAGADO</v>
      </c>
      <c r="W25" t="str">
        <f>'RESUMEN TOTAL'!AC28</f>
        <v>APAGADO</v>
      </c>
      <c r="X25">
        <f>'RESUMEN TOTAL'!AD28</f>
        <v>0</v>
      </c>
      <c r="Y25">
        <f>'RESUMEN TOTAL'!AE28</f>
        <v>0</v>
      </c>
      <c r="Z25">
        <f>'RESUMEN TOTAL'!AF28</f>
        <v>0</v>
      </c>
      <c r="AA25">
        <f>'RESUMEN TOTAL'!AG28</f>
        <v>0</v>
      </c>
      <c r="AB25">
        <f>'RESUMEN TOTAL'!AH28</f>
        <v>0</v>
      </c>
      <c r="AC25">
        <f>'RESUMEN TOTAL'!AI28</f>
        <v>0</v>
      </c>
      <c r="AD25">
        <f>'RESUMEN TOTAL'!AJ28</f>
        <v>0</v>
      </c>
      <c r="AE25">
        <f>'RESUMEN TOTAL'!AK28</f>
        <v>0</v>
      </c>
      <c r="AF25">
        <f>'RESUMEN TOTAL'!AL28</f>
        <v>0</v>
      </c>
      <c r="AG25">
        <f>'RESUMEN TOTAL'!AM28</f>
        <v>0</v>
      </c>
      <c r="AH25">
        <f>'RESUMEN TOTAL'!AN28</f>
        <v>0</v>
      </c>
      <c r="AI25">
        <f>'RESUMEN TOTAL'!AO28</f>
        <v>0</v>
      </c>
    </row>
    <row r="26" spans="1:35" hidden="1" x14ac:dyDescent="0.25">
      <c r="A26" t="str">
        <f>'RESUMEN TOTAL'!A29</f>
        <v>CENTRO</v>
      </c>
      <c r="B26" t="str">
        <f>'RESUMEN TOTAL'!B29</f>
        <v>CEN06</v>
      </c>
      <c r="C26" t="str">
        <f>'RESUMEN TOTAL'!D29</f>
        <v>Monteagudo y A.del Valle</v>
      </c>
      <c r="D26" t="str">
        <f>'RESUMEN TOTAL'!E29</f>
        <v>Fija</v>
      </c>
      <c r="E26" t="str">
        <f>'RESUMEN TOTAL'!F29</f>
        <v>Fibra Optica</v>
      </c>
      <c r="F26" t="str">
        <f>'RESUMEN TOTAL'!L29</f>
        <v>APAGADO</v>
      </c>
      <c r="G26" t="str">
        <f>'RESUMEN TOTAL'!M29</f>
        <v>APAGADO</v>
      </c>
      <c r="H26" t="str">
        <f>'RESUMEN TOTAL'!N29</f>
        <v>APAGADO</v>
      </c>
      <c r="I26" t="str">
        <f>'RESUMEN TOTAL'!O29</f>
        <v>APAGADO</v>
      </c>
      <c r="J26" t="str">
        <f>'RESUMEN TOTAL'!P29</f>
        <v>APAGADO</v>
      </c>
      <c r="K26" t="str">
        <f>'RESUMEN TOTAL'!Q29</f>
        <v>APAGADO</v>
      </c>
      <c r="L26" t="str">
        <f>'RESUMEN TOTAL'!R29</f>
        <v>APAGADO</v>
      </c>
      <c r="M26" t="str">
        <f>'RESUMEN TOTAL'!S29</f>
        <v>APAGADO</v>
      </c>
      <c r="N26" t="str">
        <f>'RESUMEN TOTAL'!T29</f>
        <v>APAGADO</v>
      </c>
      <c r="O26" t="str">
        <f>'RESUMEN TOTAL'!U29</f>
        <v>APAGADO</v>
      </c>
      <c r="P26" t="str">
        <f>'RESUMEN TOTAL'!V29</f>
        <v>APAGADO</v>
      </c>
      <c r="Q26" t="str">
        <f>'RESUMEN TOTAL'!W29</f>
        <v>APAGADO</v>
      </c>
      <c r="R26">
        <f>'RESUMEN TOTAL'!X29</f>
        <v>0</v>
      </c>
      <c r="S26" t="str">
        <f>'RESUMEN TOTAL'!Y29</f>
        <v>APAGADO</v>
      </c>
      <c r="T26" t="str">
        <f>'RESUMEN TOTAL'!Z29</f>
        <v>APAGADO</v>
      </c>
      <c r="U26" t="str">
        <f>'RESUMEN TOTAL'!AA29</f>
        <v>APAGADO</v>
      </c>
      <c r="V26" t="str">
        <f>'RESUMEN TOTAL'!AB29</f>
        <v>APAGADO</v>
      </c>
      <c r="W26" t="str">
        <f>'RESUMEN TOTAL'!AC29</f>
        <v>APAGADO</v>
      </c>
      <c r="X26" t="str">
        <f>'RESUMEN TOTAL'!AD29</f>
        <v>APAGADO</v>
      </c>
      <c r="Y26" t="str">
        <f>'RESUMEN TOTAL'!AE29</f>
        <v>APAGADO</v>
      </c>
      <c r="Z26" t="str">
        <f>'RESUMEN TOTAL'!AF29</f>
        <v>APAGADO</v>
      </c>
      <c r="AA26" t="str">
        <f>'RESUMEN TOTAL'!AG29</f>
        <v>APAGADO</v>
      </c>
      <c r="AB26" t="str">
        <f>'RESUMEN TOTAL'!AH29</f>
        <v>APAGADO</v>
      </c>
      <c r="AC26" t="str">
        <f>'RESUMEN TOTAL'!AI29</f>
        <v>APAGADO</v>
      </c>
      <c r="AD26" t="str">
        <f>'RESUMEN TOTAL'!AJ29</f>
        <v>APAGADO</v>
      </c>
      <c r="AE26" t="str">
        <f>'RESUMEN TOTAL'!AK29</f>
        <v>APAGADO</v>
      </c>
      <c r="AF26">
        <f>'RESUMEN TOTAL'!AL29</f>
        <v>0</v>
      </c>
      <c r="AG26">
        <f>'RESUMEN TOTAL'!AM29</f>
        <v>0</v>
      </c>
      <c r="AH26" t="e">
        <f>'RESUMEN TOTAL'!#REF!</f>
        <v>#REF!</v>
      </c>
      <c r="AI26">
        <f>'RESUMEN TOTAL'!AN29</f>
        <v>0</v>
      </c>
    </row>
    <row r="27" spans="1:35" hidden="1" x14ac:dyDescent="0.25">
      <c r="A27" t="str">
        <f>'RESUMEN TOTAL'!A30</f>
        <v>CENTRO</v>
      </c>
      <c r="B27" t="str">
        <f>'RESUMEN TOTAL'!B30</f>
        <v>CEN07</v>
      </c>
      <c r="C27" t="str">
        <f>'RESUMEN TOTAL'!D30</f>
        <v>San Martin y Guemes</v>
      </c>
      <c r="D27" t="str">
        <f>'RESUMEN TOTAL'!E30</f>
        <v>DOMO</v>
      </c>
      <c r="E27" t="str">
        <f>'RESUMEN TOTAL'!F30</f>
        <v>Fibra Optica</v>
      </c>
      <c r="F27">
        <f>'RESUMEN TOTAL'!L30</f>
        <v>0</v>
      </c>
      <c r="G27">
        <f>'RESUMEN TOTAL'!M30</f>
        <v>0</v>
      </c>
      <c r="H27">
        <f>'RESUMEN TOTAL'!N30</f>
        <v>0</v>
      </c>
      <c r="I27">
        <f>'RESUMEN TOTAL'!O30</f>
        <v>0</v>
      </c>
      <c r="J27">
        <f>'RESUMEN TOTAL'!P30</f>
        <v>0</v>
      </c>
      <c r="K27">
        <f>'RESUMEN TOTAL'!Q30</f>
        <v>0</v>
      </c>
      <c r="L27">
        <f>'RESUMEN TOTAL'!R30</f>
        <v>0</v>
      </c>
      <c r="M27">
        <f>'RESUMEN TOTAL'!S30</f>
        <v>0</v>
      </c>
      <c r="N27">
        <f>'RESUMEN TOTAL'!T30</f>
        <v>0</v>
      </c>
      <c r="O27">
        <f>'RESUMEN TOTAL'!U30</f>
        <v>0</v>
      </c>
      <c r="P27">
        <f>'RESUMEN TOTAL'!V30</f>
        <v>0</v>
      </c>
      <c r="Q27">
        <f>'RESUMEN TOTAL'!W30</f>
        <v>0</v>
      </c>
      <c r="R27">
        <f>'RESUMEN TOTAL'!X30</f>
        <v>0</v>
      </c>
      <c r="S27">
        <f>'RESUMEN TOTAL'!Y30</f>
        <v>0</v>
      </c>
      <c r="T27">
        <f>'RESUMEN TOTAL'!Z30</f>
        <v>0</v>
      </c>
      <c r="U27">
        <f>'RESUMEN TOTAL'!AA30</f>
        <v>0</v>
      </c>
      <c r="V27">
        <f>'RESUMEN TOTAL'!AB30</f>
        <v>0</v>
      </c>
      <c r="W27">
        <f>'RESUMEN TOTAL'!AC30</f>
        <v>0</v>
      </c>
      <c r="X27">
        <f>'RESUMEN TOTAL'!AD30</f>
        <v>0</v>
      </c>
      <c r="Y27">
        <f>'RESUMEN TOTAL'!AE30</f>
        <v>0</v>
      </c>
      <c r="Z27">
        <f>'RESUMEN TOTAL'!AF30</f>
        <v>0</v>
      </c>
      <c r="AA27">
        <f>'RESUMEN TOTAL'!AG30</f>
        <v>0</v>
      </c>
      <c r="AB27">
        <f>'RESUMEN TOTAL'!AH30</f>
        <v>0</v>
      </c>
      <c r="AC27">
        <f>'RESUMEN TOTAL'!AI30</f>
        <v>0</v>
      </c>
      <c r="AD27">
        <f>'RESUMEN TOTAL'!AJ30</f>
        <v>0</v>
      </c>
      <c r="AE27">
        <f>'RESUMEN TOTAL'!AK30</f>
        <v>0</v>
      </c>
      <c r="AF27">
        <f>'RESUMEN TOTAL'!AL30</f>
        <v>0</v>
      </c>
      <c r="AG27">
        <f>'RESUMEN TOTAL'!AM30</f>
        <v>0</v>
      </c>
      <c r="AH27">
        <f>'RESUMEN TOTAL'!AN30</f>
        <v>0</v>
      </c>
      <c r="AI27">
        <f>'RESUMEN TOTAL'!AO30</f>
        <v>0</v>
      </c>
    </row>
    <row r="28" spans="1:35" hidden="1" x14ac:dyDescent="0.25">
      <c r="A28" t="str">
        <f>'RESUMEN TOTAL'!A31</f>
        <v>CENTRO</v>
      </c>
      <c r="B28" t="str">
        <f>'RESUMEN TOTAL'!B31</f>
        <v>CEN08</v>
      </c>
      <c r="C28" t="str">
        <f>'RESUMEN TOTAL'!D31</f>
        <v>San Martin y Pte.Peron</v>
      </c>
      <c r="D28" t="str">
        <f>'RESUMEN TOTAL'!E31</f>
        <v>Domo</v>
      </c>
      <c r="E28" t="str">
        <f>'RESUMEN TOTAL'!F31</f>
        <v>Fibra Optica</v>
      </c>
      <c r="F28">
        <f>'RESUMEN TOTAL'!L31</f>
        <v>0</v>
      </c>
      <c r="G28">
        <f>'RESUMEN TOTAL'!M31</f>
        <v>0</v>
      </c>
      <c r="H28">
        <f>'RESUMEN TOTAL'!N31</f>
        <v>0</v>
      </c>
      <c r="I28">
        <f>'RESUMEN TOTAL'!O31</f>
        <v>0</v>
      </c>
      <c r="J28">
        <f>'RESUMEN TOTAL'!P31</f>
        <v>0</v>
      </c>
      <c r="K28">
        <f>'RESUMEN TOTAL'!Q31</f>
        <v>0</v>
      </c>
      <c r="L28">
        <f>'RESUMEN TOTAL'!R31</f>
        <v>0</v>
      </c>
      <c r="M28">
        <f>'RESUMEN TOTAL'!S31</f>
        <v>0</v>
      </c>
      <c r="N28">
        <f>'RESUMEN TOTAL'!T31</f>
        <v>0</v>
      </c>
      <c r="O28">
        <f>'RESUMEN TOTAL'!U31</f>
        <v>0</v>
      </c>
      <c r="P28">
        <f>'RESUMEN TOTAL'!V31</f>
        <v>0</v>
      </c>
      <c r="Q28">
        <f>'RESUMEN TOTAL'!W31</f>
        <v>0</v>
      </c>
      <c r="R28">
        <f>'RESUMEN TOTAL'!X31</f>
        <v>0</v>
      </c>
      <c r="S28">
        <f>'RESUMEN TOTAL'!Y31</f>
        <v>0</v>
      </c>
      <c r="T28">
        <f>'RESUMEN TOTAL'!Z31</f>
        <v>0</v>
      </c>
      <c r="U28">
        <f>'RESUMEN TOTAL'!AA31</f>
        <v>0</v>
      </c>
      <c r="V28">
        <f>'RESUMEN TOTAL'!AB31</f>
        <v>0</v>
      </c>
      <c r="W28">
        <f>'RESUMEN TOTAL'!AC31</f>
        <v>0</v>
      </c>
      <c r="X28">
        <f>'RESUMEN TOTAL'!AD31</f>
        <v>0</v>
      </c>
      <c r="Y28">
        <f>'RESUMEN TOTAL'!AE31</f>
        <v>0</v>
      </c>
      <c r="Z28">
        <f>'RESUMEN TOTAL'!AF31</f>
        <v>0</v>
      </c>
      <c r="AA28">
        <f>'RESUMEN TOTAL'!AG31</f>
        <v>0</v>
      </c>
      <c r="AB28">
        <f>'RESUMEN TOTAL'!AH31</f>
        <v>0</v>
      </c>
      <c r="AC28">
        <f>'RESUMEN TOTAL'!AI31</f>
        <v>0</v>
      </c>
      <c r="AD28">
        <f>'RESUMEN TOTAL'!AJ31</f>
        <v>0</v>
      </c>
      <c r="AE28">
        <f>'RESUMEN TOTAL'!AK31</f>
        <v>0</v>
      </c>
      <c r="AF28">
        <f>'RESUMEN TOTAL'!AL31</f>
        <v>0</v>
      </c>
      <c r="AG28">
        <f>'RESUMEN TOTAL'!AM31</f>
        <v>0</v>
      </c>
      <c r="AH28" t="e">
        <f>'RESUMEN TOTAL'!#REF!</f>
        <v>#REF!</v>
      </c>
      <c r="AI28">
        <f>'RESUMEN TOTAL'!AN31</f>
        <v>0</v>
      </c>
    </row>
    <row r="29" spans="1:35" hidden="1" x14ac:dyDescent="0.25">
      <c r="A29" t="str">
        <f>'RESUMEN TOTAL'!A32</f>
        <v>CENTRO</v>
      </c>
      <c r="B29" t="str">
        <f>'RESUMEN TOTAL'!B32</f>
        <v>CEN09</v>
      </c>
      <c r="C29" t="str">
        <f>'RESUMEN TOTAL'!D32</f>
        <v>Chacabuco y 25 de Mayo</v>
      </c>
      <c r="D29" t="str">
        <f>'RESUMEN TOTAL'!E32</f>
        <v>Domo</v>
      </c>
      <c r="E29" t="str">
        <f>'RESUMEN TOTAL'!F32</f>
        <v>Fibra Optica</v>
      </c>
      <c r="F29">
        <f>'RESUMEN TOTAL'!L32</f>
        <v>0</v>
      </c>
      <c r="G29">
        <f>'RESUMEN TOTAL'!M32</f>
        <v>0</v>
      </c>
      <c r="H29">
        <f>'RESUMEN TOTAL'!N32</f>
        <v>0</v>
      </c>
      <c r="I29">
        <f>'RESUMEN TOTAL'!O32</f>
        <v>0</v>
      </c>
      <c r="J29">
        <f>'RESUMEN TOTAL'!P32</f>
        <v>0</v>
      </c>
      <c r="K29">
        <f>'RESUMEN TOTAL'!Q32</f>
        <v>0</v>
      </c>
      <c r="L29">
        <f>'RESUMEN TOTAL'!R32</f>
        <v>0</v>
      </c>
      <c r="M29">
        <f>'RESUMEN TOTAL'!S32</f>
        <v>0</v>
      </c>
      <c r="N29">
        <f>'RESUMEN TOTAL'!T32</f>
        <v>0</v>
      </c>
      <c r="O29">
        <f>'RESUMEN TOTAL'!U32</f>
        <v>0</v>
      </c>
      <c r="P29">
        <f>'RESUMEN TOTAL'!V32</f>
        <v>0</v>
      </c>
      <c r="Q29">
        <f>'RESUMEN TOTAL'!W32</f>
        <v>0</v>
      </c>
      <c r="R29">
        <f>'RESUMEN TOTAL'!X32</f>
        <v>0</v>
      </c>
      <c r="S29">
        <f>'RESUMEN TOTAL'!Y32</f>
        <v>0</v>
      </c>
      <c r="T29">
        <f>'RESUMEN TOTAL'!Z32</f>
        <v>0</v>
      </c>
      <c r="U29">
        <f>'RESUMEN TOTAL'!AA32</f>
        <v>0</v>
      </c>
      <c r="V29">
        <f>'RESUMEN TOTAL'!AB32</f>
        <v>0</v>
      </c>
      <c r="W29">
        <f>'RESUMEN TOTAL'!AC32</f>
        <v>0</v>
      </c>
      <c r="X29">
        <f>'RESUMEN TOTAL'!AD32</f>
        <v>0</v>
      </c>
      <c r="Y29">
        <f>'RESUMEN TOTAL'!AE32</f>
        <v>0</v>
      </c>
      <c r="Z29">
        <f>'RESUMEN TOTAL'!AF32</f>
        <v>0</v>
      </c>
      <c r="AA29">
        <f>'RESUMEN TOTAL'!AG32</f>
        <v>0</v>
      </c>
      <c r="AB29">
        <f>'RESUMEN TOTAL'!AH32</f>
        <v>0</v>
      </c>
      <c r="AC29">
        <f>'RESUMEN TOTAL'!AI32</f>
        <v>0</v>
      </c>
      <c r="AD29">
        <f>'RESUMEN TOTAL'!AJ32</f>
        <v>0</v>
      </c>
      <c r="AE29">
        <f>'RESUMEN TOTAL'!AK32</f>
        <v>0</v>
      </c>
      <c r="AF29">
        <f>'RESUMEN TOTAL'!AL32</f>
        <v>0</v>
      </c>
      <c r="AG29">
        <f>'RESUMEN TOTAL'!AM32</f>
        <v>0</v>
      </c>
      <c r="AH29">
        <f>'RESUMEN TOTAL'!AN32</f>
        <v>0</v>
      </c>
      <c r="AI29">
        <f>'RESUMEN TOTAL'!AO32</f>
        <v>0</v>
      </c>
    </row>
    <row r="30" spans="1:35" hidden="1" x14ac:dyDescent="0.25">
      <c r="A30" t="str">
        <f>'RESUMEN TOTAL'!A33</f>
        <v>CENTRO</v>
      </c>
      <c r="B30" t="str">
        <f>'RESUMEN TOTAL'!B33</f>
        <v>CEN10</v>
      </c>
      <c r="C30" t="str">
        <f>'RESUMEN TOTAL'!D33</f>
        <v>Monteagudo y Pte. Peron</v>
      </c>
      <c r="D30" t="str">
        <f>'RESUMEN TOTAL'!E33</f>
        <v>Domo</v>
      </c>
      <c r="E30" t="str">
        <f>'RESUMEN TOTAL'!F33</f>
        <v>Fibra Optica</v>
      </c>
      <c r="F30">
        <f>'RESUMEN TOTAL'!L33</f>
        <v>0</v>
      </c>
      <c r="G30">
        <f>'RESUMEN TOTAL'!M33</f>
        <v>0</v>
      </c>
      <c r="H30">
        <f>'RESUMEN TOTAL'!N33</f>
        <v>0</v>
      </c>
      <c r="I30">
        <f>'RESUMEN TOTAL'!O33</f>
        <v>0</v>
      </c>
      <c r="J30">
        <f>'RESUMEN TOTAL'!P33</f>
        <v>0</v>
      </c>
      <c r="K30">
        <f>'RESUMEN TOTAL'!Q33</f>
        <v>0</v>
      </c>
      <c r="L30">
        <f>'RESUMEN TOTAL'!R33</f>
        <v>0</v>
      </c>
      <c r="M30">
        <f>'RESUMEN TOTAL'!S33</f>
        <v>0</v>
      </c>
      <c r="N30">
        <f>'RESUMEN TOTAL'!T33</f>
        <v>0</v>
      </c>
      <c r="O30">
        <f>'RESUMEN TOTAL'!U33</f>
        <v>0</v>
      </c>
      <c r="P30">
        <f>'RESUMEN TOTAL'!V33</f>
        <v>0</v>
      </c>
      <c r="Q30">
        <f>'RESUMEN TOTAL'!W33</f>
        <v>0</v>
      </c>
      <c r="R30">
        <f>'RESUMEN TOTAL'!X33</f>
        <v>0</v>
      </c>
      <c r="S30">
        <f>'RESUMEN TOTAL'!Y33</f>
        <v>0</v>
      </c>
      <c r="T30">
        <f>'RESUMEN TOTAL'!Z33</f>
        <v>0</v>
      </c>
      <c r="U30">
        <f>'RESUMEN TOTAL'!AA33</f>
        <v>0</v>
      </c>
      <c r="V30">
        <f>'RESUMEN TOTAL'!AB33</f>
        <v>0</v>
      </c>
      <c r="W30">
        <f>'RESUMEN TOTAL'!AC33</f>
        <v>0</v>
      </c>
      <c r="X30">
        <f>'RESUMEN TOTAL'!AD33</f>
        <v>0</v>
      </c>
      <c r="Y30">
        <f>'RESUMEN TOTAL'!AE33</f>
        <v>0</v>
      </c>
      <c r="Z30">
        <f>'RESUMEN TOTAL'!AF33</f>
        <v>0</v>
      </c>
      <c r="AA30">
        <f>'RESUMEN TOTAL'!AG33</f>
        <v>0</v>
      </c>
      <c r="AB30">
        <f>'RESUMEN TOTAL'!AH33</f>
        <v>0</v>
      </c>
      <c r="AC30">
        <f>'RESUMEN TOTAL'!AI33</f>
        <v>0</v>
      </c>
      <c r="AD30">
        <f>'RESUMEN TOTAL'!AJ33</f>
        <v>0</v>
      </c>
      <c r="AE30">
        <f>'RESUMEN TOTAL'!AK33</f>
        <v>0</v>
      </c>
      <c r="AF30">
        <f>'RESUMEN TOTAL'!AL33</f>
        <v>0</v>
      </c>
      <c r="AG30">
        <f>'RESUMEN TOTAL'!AM33</f>
        <v>0</v>
      </c>
      <c r="AH30">
        <f>'RESUMEN TOTAL'!AN33</f>
        <v>0</v>
      </c>
      <c r="AI30">
        <f>'RESUMEN TOTAL'!AO33</f>
        <v>0</v>
      </c>
    </row>
    <row r="31" spans="1:35" hidden="1" x14ac:dyDescent="0.25">
      <c r="A31" t="str">
        <f>'RESUMEN TOTAL'!A34</f>
        <v>CENTRO</v>
      </c>
      <c r="B31" t="str">
        <f>'RESUMEN TOTAL'!B34</f>
        <v>CEN11</v>
      </c>
      <c r="C31" t="str">
        <f>'RESUMEN TOTAL'!D34</f>
        <v>Monteagudo y Bocuzzi</v>
      </c>
      <c r="D31" t="str">
        <f>'RESUMEN TOTAL'!E34</f>
        <v>Domo</v>
      </c>
      <c r="E31" t="str">
        <f>'RESUMEN TOTAL'!F34</f>
        <v>Fibra Optica</v>
      </c>
      <c r="F31">
        <f>'RESUMEN TOTAL'!L34</f>
        <v>0</v>
      </c>
      <c r="G31">
        <f>'RESUMEN TOTAL'!M34</f>
        <v>0</v>
      </c>
      <c r="H31">
        <f>'RESUMEN TOTAL'!N34</f>
        <v>0</v>
      </c>
      <c r="I31">
        <f>'RESUMEN TOTAL'!O34</f>
        <v>0</v>
      </c>
      <c r="J31">
        <f>'RESUMEN TOTAL'!P34</f>
        <v>0</v>
      </c>
      <c r="K31">
        <f>'RESUMEN TOTAL'!Q34</f>
        <v>0</v>
      </c>
      <c r="L31">
        <f>'RESUMEN TOTAL'!R34</f>
        <v>0</v>
      </c>
      <c r="M31">
        <f>'RESUMEN TOTAL'!S34</f>
        <v>0</v>
      </c>
      <c r="N31">
        <f>'RESUMEN TOTAL'!T34</f>
        <v>0</v>
      </c>
      <c r="O31">
        <f>'RESUMEN TOTAL'!U34</f>
        <v>0</v>
      </c>
      <c r="P31">
        <f>'RESUMEN TOTAL'!V34</f>
        <v>0</v>
      </c>
      <c r="Q31">
        <f>'RESUMEN TOTAL'!W34</f>
        <v>0</v>
      </c>
      <c r="R31">
        <f>'RESUMEN TOTAL'!X34</f>
        <v>0</v>
      </c>
      <c r="S31">
        <f>'RESUMEN TOTAL'!Y34</f>
        <v>0</v>
      </c>
      <c r="T31">
        <f>'RESUMEN TOTAL'!Z34</f>
        <v>0</v>
      </c>
      <c r="U31">
        <f>'RESUMEN TOTAL'!AA34</f>
        <v>0</v>
      </c>
      <c r="V31">
        <f>'RESUMEN TOTAL'!AB34</f>
        <v>0</v>
      </c>
      <c r="W31">
        <f>'RESUMEN TOTAL'!AC34</f>
        <v>0</v>
      </c>
      <c r="X31">
        <f>'RESUMEN TOTAL'!AD34</f>
        <v>0</v>
      </c>
      <c r="Y31">
        <f>'RESUMEN TOTAL'!AE34</f>
        <v>0</v>
      </c>
      <c r="Z31">
        <f>'RESUMEN TOTAL'!AF34</f>
        <v>0</v>
      </c>
      <c r="AA31">
        <f>'RESUMEN TOTAL'!AG34</f>
        <v>0</v>
      </c>
      <c r="AB31">
        <f>'RESUMEN TOTAL'!AH34</f>
        <v>0</v>
      </c>
      <c r="AC31">
        <f>'RESUMEN TOTAL'!AI34</f>
        <v>0</v>
      </c>
      <c r="AD31">
        <f>'RESUMEN TOTAL'!AJ34</f>
        <v>0</v>
      </c>
      <c r="AE31">
        <f>'RESUMEN TOTAL'!AK34</f>
        <v>0</v>
      </c>
      <c r="AF31">
        <f>'RESUMEN TOTAL'!AL34</f>
        <v>0</v>
      </c>
      <c r="AG31">
        <f>'RESUMEN TOTAL'!AM34</f>
        <v>0</v>
      </c>
      <c r="AH31">
        <f>'RESUMEN TOTAL'!AN34</f>
        <v>0</v>
      </c>
      <c r="AI31">
        <f>'RESUMEN TOTAL'!AO34</f>
        <v>0</v>
      </c>
    </row>
    <row r="32" spans="1:35" hidden="1" x14ac:dyDescent="0.25">
      <c r="A32" t="str">
        <f>'RESUMEN TOTAL'!A35</f>
        <v>CENTRO</v>
      </c>
      <c r="B32" t="str">
        <f>'RESUMEN TOTAL'!B35</f>
        <v>CEN 12</v>
      </c>
      <c r="C32" t="str">
        <f>'RESUMEN TOTAL'!D35</f>
        <v>Monteagudo y Mitre</v>
      </c>
      <c r="D32" t="str">
        <f>'RESUMEN TOTAL'!E35</f>
        <v>Domo</v>
      </c>
      <c r="E32" t="str">
        <f>'RESUMEN TOTAL'!F35</f>
        <v>Fibra Optica</v>
      </c>
      <c r="F32">
        <f>'RESUMEN TOTAL'!L35</f>
        <v>0</v>
      </c>
      <c r="G32">
        <f>'RESUMEN TOTAL'!M35</f>
        <v>0</v>
      </c>
      <c r="H32">
        <f>'RESUMEN TOTAL'!N35</f>
        <v>0</v>
      </c>
      <c r="I32">
        <f>'RESUMEN TOTAL'!O35</f>
        <v>0</v>
      </c>
      <c r="J32">
        <f>'RESUMEN TOTAL'!P35</f>
        <v>0</v>
      </c>
      <c r="K32">
        <f>'RESUMEN TOTAL'!Q35</f>
        <v>0</v>
      </c>
      <c r="L32">
        <f>'RESUMEN TOTAL'!R35</f>
        <v>0</v>
      </c>
      <c r="M32">
        <f>'RESUMEN TOTAL'!S35</f>
        <v>0</v>
      </c>
      <c r="N32">
        <f>'RESUMEN TOTAL'!T35</f>
        <v>0</v>
      </c>
      <c r="O32">
        <f>'RESUMEN TOTAL'!U35</f>
        <v>0</v>
      </c>
      <c r="P32">
        <f>'RESUMEN TOTAL'!V35</f>
        <v>0</v>
      </c>
      <c r="Q32">
        <f>'RESUMEN TOTAL'!W35</f>
        <v>0</v>
      </c>
      <c r="R32">
        <f>'RESUMEN TOTAL'!X35</f>
        <v>0</v>
      </c>
      <c r="S32">
        <f>'RESUMEN TOTAL'!Y35</f>
        <v>0</v>
      </c>
      <c r="T32">
        <f>'RESUMEN TOTAL'!Z35</f>
        <v>0</v>
      </c>
      <c r="U32">
        <f>'RESUMEN TOTAL'!AA35</f>
        <v>0</v>
      </c>
      <c r="V32">
        <f>'RESUMEN TOTAL'!AB35</f>
        <v>0</v>
      </c>
      <c r="W32">
        <f>'RESUMEN TOTAL'!AC35</f>
        <v>0</v>
      </c>
      <c r="X32">
        <f>'RESUMEN TOTAL'!AD35</f>
        <v>0</v>
      </c>
      <c r="Y32">
        <f>'RESUMEN TOTAL'!AE35</f>
        <v>0</v>
      </c>
      <c r="Z32">
        <f>'RESUMEN TOTAL'!AF35</f>
        <v>0</v>
      </c>
      <c r="AA32">
        <f>'RESUMEN TOTAL'!AG35</f>
        <v>0</v>
      </c>
      <c r="AB32">
        <f>'RESUMEN TOTAL'!AH35</f>
        <v>0</v>
      </c>
      <c r="AC32">
        <f>'RESUMEN TOTAL'!AI35</f>
        <v>0</v>
      </c>
      <c r="AD32">
        <f>'RESUMEN TOTAL'!AJ35</f>
        <v>0</v>
      </c>
      <c r="AE32">
        <f>'RESUMEN TOTAL'!AK35</f>
        <v>0</v>
      </c>
      <c r="AF32">
        <f>'RESUMEN TOTAL'!AL35</f>
        <v>0</v>
      </c>
      <c r="AG32">
        <f>'RESUMEN TOTAL'!AM35</f>
        <v>0</v>
      </c>
      <c r="AH32">
        <f>'RESUMEN TOTAL'!AN35</f>
        <v>0</v>
      </c>
      <c r="AI32">
        <f>'RESUMEN TOTAL'!AO35</f>
        <v>0</v>
      </c>
    </row>
    <row r="33" spans="1:35" hidden="1" x14ac:dyDescent="0.25">
      <c r="A33" t="str">
        <f>'RESUMEN TOTAL'!A36</f>
        <v>CENTRO</v>
      </c>
      <c r="B33" t="str">
        <f>'RESUMEN TOTAL'!B36</f>
        <v>CEN 13</v>
      </c>
      <c r="C33" t="str">
        <f>'RESUMEN TOTAL'!D36</f>
        <v>25 de Mayo y Maipu</v>
      </c>
      <c r="D33" t="str">
        <f>'RESUMEN TOTAL'!E36</f>
        <v>DOMO</v>
      </c>
      <c r="E33" t="str">
        <f>'RESUMEN TOTAL'!F36</f>
        <v>Fibra Optica</v>
      </c>
      <c r="F33">
        <f>'RESUMEN TOTAL'!L36</f>
        <v>0</v>
      </c>
      <c r="G33">
        <f>'RESUMEN TOTAL'!M36</f>
        <v>0</v>
      </c>
      <c r="H33">
        <f>'RESUMEN TOTAL'!N36</f>
        <v>0</v>
      </c>
      <c r="I33">
        <f>'RESUMEN TOTAL'!O36</f>
        <v>0</v>
      </c>
      <c r="J33">
        <f>'RESUMEN TOTAL'!P36</f>
        <v>0</v>
      </c>
      <c r="K33">
        <f>'RESUMEN TOTAL'!Q36</f>
        <v>0</v>
      </c>
      <c r="L33">
        <f>'RESUMEN TOTAL'!R36</f>
        <v>0</v>
      </c>
      <c r="M33">
        <f>'RESUMEN TOTAL'!S36</f>
        <v>0</v>
      </c>
      <c r="N33">
        <f>'RESUMEN TOTAL'!T36</f>
        <v>0</v>
      </c>
      <c r="O33">
        <f>'RESUMEN TOTAL'!U36</f>
        <v>0</v>
      </c>
      <c r="P33">
        <f>'RESUMEN TOTAL'!V36</f>
        <v>0</v>
      </c>
      <c r="Q33">
        <f>'RESUMEN TOTAL'!W36</f>
        <v>0</v>
      </c>
      <c r="R33">
        <f>'RESUMEN TOTAL'!X36</f>
        <v>0</v>
      </c>
      <c r="S33">
        <f>'RESUMEN TOTAL'!Y36</f>
        <v>0</v>
      </c>
      <c r="T33">
        <f>'RESUMEN TOTAL'!Z36</f>
        <v>0</v>
      </c>
      <c r="U33">
        <f>'RESUMEN TOTAL'!AA36</f>
        <v>0</v>
      </c>
      <c r="V33">
        <f>'RESUMEN TOTAL'!AB36</f>
        <v>0</v>
      </c>
      <c r="W33">
        <f>'RESUMEN TOTAL'!AC36</f>
        <v>0</v>
      </c>
      <c r="X33">
        <f>'RESUMEN TOTAL'!AD36</f>
        <v>0</v>
      </c>
      <c r="Y33">
        <f>'RESUMEN TOTAL'!AE36</f>
        <v>0</v>
      </c>
      <c r="Z33">
        <f>'RESUMEN TOTAL'!AF36</f>
        <v>0</v>
      </c>
      <c r="AA33">
        <f>'RESUMEN TOTAL'!AG36</f>
        <v>0</v>
      </c>
      <c r="AB33">
        <f>'RESUMEN TOTAL'!AH36</f>
        <v>0</v>
      </c>
      <c r="AC33">
        <f>'RESUMEN TOTAL'!AI36</f>
        <v>0</v>
      </c>
      <c r="AD33">
        <f>'RESUMEN TOTAL'!AJ36</f>
        <v>0</v>
      </c>
      <c r="AE33">
        <f>'RESUMEN TOTAL'!AK36</f>
        <v>0</v>
      </c>
      <c r="AF33">
        <f>'RESUMEN TOTAL'!AL36</f>
        <v>0</v>
      </c>
      <c r="AG33">
        <f>'RESUMEN TOTAL'!AM36</f>
        <v>0</v>
      </c>
      <c r="AH33">
        <f>'RESUMEN TOTAL'!AN36</f>
        <v>0</v>
      </c>
      <c r="AI33">
        <f>'RESUMEN TOTAL'!AO36</f>
        <v>0</v>
      </c>
    </row>
    <row r="34" spans="1:35" hidden="1" x14ac:dyDescent="0.25">
      <c r="A34" t="str">
        <f>'RESUMEN TOTAL'!A37</f>
        <v>CENTRO</v>
      </c>
      <c r="B34" t="str">
        <f>'RESUMEN TOTAL'!B37</f>
        <v>CEN14</v>
      </c>
      <c r="C34" t="str">
        <f>'RESUMEN TOTAL'!D37</f>
        <v>Pte.Peron e/Pringles y Brown</v>
      </c>
      <c r="D34" t="str">
        <f>'RESUMEN TOTAL'!E37</f>
        <v>Domo</v>
      </c>
      <c r="E34" t="str">
        <f>'RESUMEN TOTAL'!F37</f>
        <v>Fibra Optica</v>
      </c>
      <c r="F34">
        <f>'RESUMEN TOTAL'!L37</f>
        <v>0</v>
      </c>
      <c r="G34">
        <f>'RESUMEN TOTAL'!M37</f>
        <v>0</v>
      </c>
      <c r="H34">
        <f>'RESUMEN TOTAL'!N37</f>
        <v>0</v>
      </c>
      <c r="I34">
        <f>'RESUMEN TOTAL'!O37</f>
        <v>0</v>
      </c>
      <c r="J34">
        <f>'RESUMEN TOTAL'!P37</f>
        <v>0</v>
      </c>
      <c r="K34">
        <f>'RESUMEN TOTAL'!Q37</f>
        <v>0</v>
      </c>
      <c r="L34">
        <f>'RESUMEN TOTAL'!R37</f>
        <v>0</v>
      </c>
      <c r="M34">
        <f>'RESUMEN TOTAL'!S37</f>
        <v>0</v>
      </c>
      <c r="N34">
        <f>'RESUMEN TOTAL'!T37</f>
        <v>0</v>
      </c>
      <c r="O34">
        <f>'RESUMEN TOTAL'!U37</f>
        <v>0</v>
      </c>
      <c r="P34">
        <f>'RESUMEN TOTAL'!V37</f>
        <v>0</v>
      </c>
      <c r="Q34">
        <f>'RESUMEN TOTAL'!W37</f>
        <v>0</v>
      </c>
      <c r="R34">
        <f>'RESUMEN TOTAL'!X37</f>
        <v>0</v>
      </c>
      <c r="S34">
        <f>'RESUMEN TOTAL'!Y37</f>
        <v>0</v>
      </c>
      <c r="T34">
        <f>'RESUMEN TOTAL'!Z37</f>
        <v>0</v>
      </c>
      <c r="U34">
        <f>'RESUMEN TOTAL'!AA37</f>
        <v>0</v>
      </c>
      <c r="V34">
        <f>'RESUMEN TOTAL'!AB37</f>
        <v>0</v>
      </c>
      <c r="W34">
        <f>'RESUMEN TOTAL'!AC37</f>
        <v>0</v>
      </c>
      <c r="X34">
        <f>'RESUMEN TOTAL'!AD37</f>
        <v>0</v>
      </c>
      <c r="Y34">
        <f>'RESUMEN TOTAL'!AE37</f>
        <v>0</v>
      </c>
      <c r="Z34">
        <f>'RESUMEN TOTAL'!AF37</f>
        <v>0</v>
      </c>
      <c r="AA34">
        <f>'RESUMEN TOTAL'!AG37</f>
        <v>0</v>
      </c>
      <c r="AB34">
        <f>'RESUMEN TOTAL'!AH37</f>
        <v>0</v>
      </c>
      <c r="AC34">
        <f>'RESUMEN TOTAL'!AI37</f>
        <v>0</v>
      </c>
      <c r="AD34">
        <f>'RESUMEN TOTAL'!AJ37</f>
        <v>0</v>
      </c>
      <c r="AE34">
        <f>'RESUMEN TOTAL'!AK37</f>
        <v>0</v>
      </c>
      <c r="AF34">
        <f>'RESUMEN TOTAL'!AL37</f>
        <v>0</v>
      </c>
      <c r="AG34">
        <f>'RESUMEN TOTAL'!AM37</f>
        <v>0</v>
      </c>
      <c r="AH34">
        <f>'RESUMEN TOTAL'!AN37</f>
        <v>0</v>
      </c>
      <c r="AI34">
        <f>'RESUMEN TOTAL'!AO37</f>
        <v>0</v>
      </c>
    </row>
    <row r="35" spans="1:35" hidden="1" x14ac:dyDescent="0.25">
      <c r="A35" t="str">
        <f>'RESUMEN TOTAL'!A38</f>
        <v>CENTRO</v>
      </c>
      <c r="B35" t="str">
        <f>'RESUMEN TOTAL'!B38</f>
        <v>CEN15</v>
      </c>
      <c r="C35" t="str">
        <f>'RESUMEN TOTAL'!D38</f>
        <v>Alberdi y A.del Valle</v>
      </c>
      <c r="D35" t="str">
        <f>'RESUMEN TOTAL'!E38</f>
        <v>Domo</v>
      </c>
      <c r="E35" t="str">
        <f>'RESUMEN TOTAL'!F38</f>
        <v>Fibra Optica</v>
      </c>
      <c r="F35">
        <f>'RESUMEN TOTAL'!L38</f>
        <v>0</v>
      </c>
      <c r="G35">
        <f>'RESUMEN TOTAL'!M38</f>
        <v>0</v>
      </c>
      <c r="H35">
        <f>'RESUMEN TOTAL'!N38</f>
        <v>0</v>
      </c>
      <c r="I35">
        <f>'RESUMEN TOTAL'!O38</f>
        <v>0</v>
      </c>
      <c r="J35">
        <f>'RESUMEN TOTAL'!P38</f>
        <v>0</v>
      </c>
      <c r="K35">
        <f>'RESUMEN TOTAL'!Q38</f>
        <v>0</v>
      </c>
      <c r="L35">
        <f>'RESUMEN TOTAL'!R38</f>
        <v>0</v>
      </c>
      <c r="M35">
        <f>'RESUMEN TOTAL'!S38</f>
        <v>0</v>
      </c>
      <c r="N35">
        <f>'RESUMEN TOTAL'!T38</f>
        <v>0</v>
      </c>
      <c r="O35">
        <f>'RESUMEN TOTAL'!U38</f>
        <v>0</v>
      </c>
      <c r="P35">
        <f>'RESUMEN TOTAL'!V38</f>
        <v>0</v>
      </c>
      <c r="Q35">
        <f>'RESUMEN TOTAL'!W38</f>
        <v>0</v>
      </c>
      <c r="R35">
        <f>'RESUMEN TOTAL'!X38</f>
        <v>0</v>
      </c>
      <c r="S35">
        <f>'RESUMEN TOTAL'!Y38</f>
        <v>0</v>
      </c>
      <c r="T35">
        <f>'RESUMEN TOTAL'!Z38</f>
        <v>0</v>
      </c>
      <c r="U35">
        <f>'RESUMEN TOTAL'!AA38</f>
        <v>0</v>
      </c>
      <c r="V35">
        <f>'RESUMEN TOTAL'!AB38</f>
        <v>0</v>
      </c>
      <c r="W35">
        <f>'RESUMEN TOTAL'!AC38</f>
        <v>0</v>
      </c>
      <c r="X35">
        <f>'RESUMEN TOTAL'!AD38</f>
        <v>0</v>
      </c>
      <c r="Y35">
        <f>'RESUMEN TOTAL'!AE38</f>
        <v>0</v>
      </c>
      <c r="Z35">
        <f>'RESUMEN TOTAL'!AF38</f>
        <v>0</v>
      </c>
      <c r="AA35">
        <f>'RESUMEN TOTAL'!AG38</f>
        <v>0</v>
      </c>
      <c r="AB35">
        <f>'RESUMEN TOTAL'!AH38</f>
        <v>0</v>
      </c>
      <c r="AC35">
        <f>'RESUMEN TOTAL'!AI38</f>
        <v>0</v>
      </c>
      <c r="AD35">
        <f>'RESUMEN TOTAL'!AJ38</f>
        <v>0</v>
      </c>
      <c r="AE35">
        <f>'RESUMEN TOTAL'!AK38</f>
        <v>0</v>
      </c>
      <c r="AF35">
        <f>'RESUMEN TOTAL'!AL38</f>
        <v>0</v>
      </c>
      <c r="AG35">
        <f>'RESUMEN TOTAL'!AM38</f>
        <v>0</v>
      </c>
      <c r="AH35">
        <f>'RESUMEN TOTAL'!AN38</f>
        <v>0</v>
      </c>
      <c r="AI35">
        <f>'RESUMEN TOTAL'!AO38</f>
        <v>0</v>
      </c>
    </row>
    <row r="36" spans="1:35" hidden="1" x14ac:dyDescent="0.25">
      <c r="A36" t="str">
        <f>'RESUMEN TOTAL'!A39</f>
        <v>CENTRO</v>
      </c>
      <c r="B36" t="str">
        <f>'RESUMEN TOTAL'!B39</f>
        <v>CEN16</v>
      </c>
      <c r="C36" t="str">
        <f>'RESUMEN TOTAL'!D39</f>
        <v>San Martin y Pte. Peron</v>
      </c>
      <c r="D36" t="str">
        <f>'RESUMEN TOTAL'!E39</f>
        <v>Fija</v>
      </c>
      <c r="E36" t="str">
        <f>'RESUMEN TOTAL'!F39</f>
        <v>Fibra Optica</v>
      </c>
      <c r="F36">
        <f>'RESUMEN TOTAL'!L39</f>
        <v>0</v>
      </c>
      <c r="G36">
        <f>'RESUMEN TOTAL'!M39</f>
        <v>0</v>
      </c>
      <c r="H36">
        <f>'RESUMEN TOTAL'!N39</f>
        <v>0</v>
      </c>
      <c r="I36">
        <f>'RESUMEN TOTAL'!O39</f>
        <v>0</v>
      </c>
      <c r="J36">
        <f>'RESUMEN TOTAL'!P39</f>
        <v>0</v>
      </c>
      <c r="K36">
        <f>'RESUMEN TOTAL'!Q39</f>
        <v>0</v>
      </c>
      <c r="L36">
        <f>'RESUMEN TOTAL'!R39</f>
        <v>0</v>
      </c>
      <c r="M36">
        <f>'RESUMEN TOTAL'!S39</f>
        <v>0</v>
      </c>
      <c r="N36">
        <f>'RESUMEN TOTAL'!T39</f>
        <v>0</v>
      </c>
      <c r="O36">
        <f>'RESUMEN TOTAL'!U39</f>
        <v>0</v>
      </c>
      <c r="P36">
        <f>'RESUMEN TOTAL'!V39</f>
        <v>0</v>
      </c>
      <c r="Q36">
        <f>'RESUMEN TOTAL'!W39</f>
        <v>0</v>
      </c>
      <c r="R36">
        <f>'RESUMEN TOTAL'!X39</f>
        <v>0</v>
      </c>
      <c r="S36">
        <f>'RESUMEN TOTAL'!Y39</f>
        <v>0</v>
      </c>
      <c r="T36">
        <f>'RESUMEN TOTAL'!Z39</f>
        <v>0</v>
      </c>
      <c r="U36">
        <f>'RESUMEN TOTAL'!AA39</f>
        <v>0</v>
      </c>
      <c r="V36">
        <f>'RESUMEN TOTAL'!AB39</f>
        <v>0</v>
      </c>
      <c r="W36">
        <f>'RESUMEN TOTAL'!AC39</f>
        <v>0</v>
      </c>
      <c r="X36">
        <f>'RESUMEN TOTAL'!AD39</f>
        <v>0</v>
      </c>
      <c r="Y36">
        <f>'RESUMEN TOTAL'!AE39</f>
        <v>0</v>
      </c>
      <c r="Z36">
        <f>'RESUMEN TOTAL'!AF39</f>
        <v>0</v>
      </c>
      <c r="AA36">
        <f>'RESUMEN TOTAL'!AG39</f>
        <v>0</v>
      </c>
      <c r="AB36">
        <f>'RESUMEN TOTAL'!AH39</f>
        <v>0</v>
      </c>
      <c r="AC36">
        <f>'RESUMEN TOTAL'!AI39</f>
        <v>0</v>
      </c>
      <c r="AD36">
        <f>'RESUMEN TOTAL'!AJ39</f>
        <v>0</v>
      </c>
      <c r="AE36">
        <f>'RESUMEN TOTAL'!AK39</f>
        <v>0</v>
      </c>
      <c r="AF36">
        <f>'RESUMEN TOTAL'!AL39</f>
        <v>0</v>
      </c>
      <c r="AG36">
        <f>'RESUMEN TOTAL'!AM39</f>
        <v>0</v>
      </c>
      <c r="AH36" t="e">
        <f>'RESUMEN TOTAL'!#REF!</f>
        <v>#REF!</v>
      </c>
      <c r="AI36">
        <f>'RESUMEN TOTAL'!AN39</f>
        <v>0</v>
      </c>
    </row>
    <row r="37" spans="1:35" hidden="1" x14ac:dyDescent="0.25">
      <c r="A37" t="str">
        <f>'RESUMEN TOTAL'!A40</f>
        <v>CENTRO</v>
      </c>
      <c r="B37" t="str">
        <f>'RESUMEN TOTAL'!B40</f>
        <v>CEN17</v>
      </c>
      <c r="C37" t="str">
        <f>'RESUMEN TOTAL'!D40</f>
        <v>San Martin y Mitre</v>
      </c>
      <c r="D37" t="str">
        <f>'RESUMEN TOTAL'!E40</f>
        <v>Domo</v>
      </c>
      <c r="E37" t="str">
        <f>'RESUMEN TOTAL'!F40</f>
        <v>PTO A FO</v>
      </c>
      <c r="F37">
        <f>'RESUMEN TOTAL'!L40</f>
        <v>0</v>
      </c>
      <c r="G37">
        <f>'RESUMEN TOTAL'!M40</f>
        <v>0</v>
      </c>
      <c r="H37">
        <f>'RESUMEN TOTAL'!N40</f>
        <v>0</v>
      </c>
      <c r="I37">
        <f>'RESUMEN TOTAL'!O40</f>
        <v>0</v>
      </c>
      <c r="J37">
        <f>'RESUMEN TOTAL'!P40</f>
        <v>0</v>
      </c>
      <c r="K37">
        <f>'RESUMEN TOTAL'!Q40</f>
        <v>0</v>
      </c>
      <c r="L37">
        <f>'RESUMEN TOTAL'!R40</f>
        <v>0</v>
      </c>
      <c r="M37">
        <f>'RESUMEN TOTAL'!S40</f>
        <v>0</v>
      </c>
      <c r="N37">
        <f>'RESUMEN TOTAL'!T40</f>
        <v>0</v>
      </c>
      <c r="O37">
        <f>'RESUMEN TOTAL'!U40</f>
        <v>0</v>
      </c>
      <c r="P37">
        <f>'RESUMEN TOTAL'!V40</f>
        <v>0</v>
      </c>
      <c r="Q37">
        <f>'RESUMEN TOTAL'!W40</f>
        <v>0</v>
      </c>
      <c r="R37">
        <f>'RESUMEN TOTAL'!X40</f>
        <v>0</v>
      </c>
      <c r="S37">
        <f>'RESUMEN TOTAL'!Y40</f>
        <v>0</v>
      </c>
      <c r="T37">
        <f>'RESUMEN TOTAL'!Z40</f>
        <v>0</v>
      </c>
      <c r="U37">
        <f>'RESUMEN TOTAL'!AA40</f>
        <v>0</v>
      </c>
      <c r="V37">
        <f>'RESUMEN TOTAL'!AB40</f>
        <v>0</v>
      </c>
      <c r="W37">
        <f>'RESUMEN TOTAL'!AC40</f>
        <v>0</v>
      </c>
      <c r="X37">
        <f>'RESUMEN TOTAL'!AD40</f>
        <v>0</v>
      </c>
      <c r="Y37">
        <f>'RESUMEN TOTAL'!AE40</f>
        <v>0</v>
      </c>
      <c r="Z37">
        <f>'RESUMEN TOTAL'!AF40</f>
        <v>0</v>
      </c>
      <c r="AA37">
        <f>'RESUMEN TOTAL'!AG40</f>
        <v>0</v>
      </c>
      <c r="AB37">
        <f>'RESUMEN TOTAL'!AH40</f>
        <v>0</v>
      </c>
      <c r="AC37">
        <f>'RESUMEN TOTAL'!AI40</f>
        <v>0</v>
      </c>
      <c r="AD37">
        <f>'RESUMEN TOTAL'!AJ40</f>
        <v>0</v>
      </c>
      <c r="AE37">
        <f>'RESUMEN TOTAL'!AK40</f>
        <v>0</v>
      </c>
      <c r="AF37">
        <f>'RESUMEN TOTAL'!AL40</f>
        <v>0</v>
      </c>
      <c r="AG37">
        <f>'RESUMEN TOTAL'!AM40</f>
        <v>0</v>
      </c>
      <c r="AH37">
        <f>'RESUMEN TOTAL'!AN40</f>
        <v>0</v>
      </c>
      <c r="AI37">
        <f>'RESUMEN TOTAL'!AO40</f>
        <v>0</v>
      </c>
    </row>
    <row r="38" spans="1:35" hidden="1" x14ac:dyDescent="0.25">
      <c r="A38" t="str">
        <f>'RESUMEN TOTAL'!A41</f>
        <v>CENTRO</v>
      </c>
      <c r="B38" t="str">
        <f>'RESUMEN TOTAL'!B41</f>
        <v>CEN18</v>
      </c>
      <c r="C38" t="str">
        <f>'RESUMEN TOTAL'!D41</f>
        <v>Monteagudo e/Mitre y Sallares</v>
      </c>
      <c r="D38" t="str">
        <f>'RESUMEN TOTAL'!E41</f>
        <v>Fija</v>
      </c>
      <c r="E38" t="str">
        <f>'RESUMEN TOTAL'!F41</f>
        <v>Fibra Optica</v>
      </c>
      <c r="F38">
        <f>'RESUMEN TOTAL'!L41</f>
        <v>0</v>
      </c>
      <c r="G38">
        <f>'RESUMEN TOTAL'!M41</f>
        <v>0</v>
      </c>
      <c r="H38">
        <f>'RESUMEN TOTAL'!N41</f>
        <v>0</v>
      </c>
      <c r="I38">
        <f>'RESUMEN TOTAL'!O41</f>
        <v>0</v>
      </c>
      <c r="J38">
        <f>'RESUMEN TOTAL'!P41</f>
        <v>0</v>
      </c>
      <c r="K38">
        <f>'RESUMEN TOTAL'!Q41</f>
        <v>0</v>
      </c>
      <c r="L38">
        <f>'RESUMEN TOTAL'!R41</f>
        <v>0</v>
      </c>
      <c r="M38">
        <f>'RESUMEN TOTAL'!S41</f>
        <v>0</v>
      </c>
      <c r="N38">
        <f>'RESUMEN TOTAL'!T41</f>
        <v>0</v>
      </c>
      <c r="O38">
        <f>'RESUMEN TOTAL'!U41</f>
        <v>0</v>
      </c>
      <c r="P38">
        <f>'RESUMEN TOTAL'!V41</f>
        <v>0</v>
      </c>
      <c r="Q38">
        <f>'RESUMEN TOTAL'!W41</f>
        <v>0</v>
      </c>
      <c r="R38">
        <f>'RESUMEN TOTAL'!X41</f>
        <v>0</v>
      </c>
      <c r="S38">
        <f>'RESUMEN TOTAL'!Y41</f>
        <v>0</v>
      </c>
      <c r="T38">
        <f>'RESUMEN TOTAL'!Z41</f>
        <v>0</v>
      </c>
      <c r="U38">
        <f>'RESUMEN TOTAL'!AA41</f>
        <v>0</v>
      </c>
      <c r="V38">
        <f>'RESUMEN TOTAL'!AB41</f>
        <v>0</v>
      </c>
      <c r="W38">
        <f>'RESUMEN TOTAL'!AC41</f>
        <v>0</v>
      </c>
      <c r="X38">
        <f>'RESUMEN TOTAL'!AD41</f>
        <v>0</v>
      </c>
      <c r="Y38">
        <f>'RESUMEN TOTAL'!AE41</f>
        <v>0</v>
      </c>
      <c r="Z38">
        <f>'RESUMEN TOTAL'!AF41</f>
        <v>0</v>
      </c>
      <c r="AA38">
        <f>'RESUMEN TOTAL'!AG41</f>
        <v>0</v>
      </c>
      <c r="AB38">
        <f>'RESUMEN TOTAL'!AH41</f>
        <v>0</v>
      </c>
      <c r="AC38">
        <f>'RESUMEN TOTAL'!AI41</f>
        <v>0</v>
      </c>
      <c r="AD38">
        <f>'RESUMEN TOTAL'!AJ41</f>
        <v>0</v>
      </c>
      <c r="AE38">
        <f>'RESUMEN TOTAL'!AK41</f>
        <v>0</v>
      </c>
      <c r="AF38">
        <f>'RESUMEN TOTAL'!AL41</f>
        <v>0</v>
      </c>
      <c r="AG38">
        <f>'RESUMEN TOTAL'!AM41</f>
        <v>0</v>
      </c>
      <c r="AH38">
        <f>'RESUMEN TOTAL'!AN41</f>
        <v>0</v>
      </c>
      <c r="AI38">
        <f>'RESUMEN TOTAL'!AO41</f>
        <v>0</v>
      </c>
    </row>
    <row r="39" spans="1:35" hidden="1" x14ac:dyDescent="0.25">
      <c r="A39" t="str">
        <f>'RESUMEN TOTAL'!A42</f>
        <v>CENTRO</v>
      </c>
      <c r="B39" t="str">
        <f>'RESUMEN TOTAL'!B42</f>
        <v>CEN19</v>
      </c>
      <c r="C39" t="str">
        <f>'RESUMEN TOTAL'!D42</f>
        <v>Chacabuco y 25 de Mayo</v>
      </c>
      <c r="D39" t="str">
        <f>'RESUMEN TOTAL'!E42</f>
        <v>Fija</v>
      </c>
      <c r="E39" t="str">
        <f>'RESUMEN TOTAL'!F42</f>
        <v>Fibra Optica</v>
      </c>
      <c r="F39">
        <f>'RESUMEN TOTAL'!L42</f>
        <v>0</v>
      </c>
      <c r="G39">
        <f>'RESUMEN TOTAL'!M42</f>
        <v>0</v>
      </c>
      <c r="H39">
        <f>'RESUMEN TOTAL'!N42</f>
        <v>0</v>
      </c>
      <c r="I39">
        <f>'RESUMEN TOTAL'!O42</f>
        <v>0</v>
      </c>
      <c r="J39">
        <f>'RESUMEN TOTAL'!P42</f>
        <v>0</v>
      </c>
      <c r="K39">
        <f>'RESUMEN TOTAL'!Q42</f>
        <v>0</v>
      </c>
      <c r="L39">
        <f>'RESUMEN TOTAL'!R42</f>
        <v>0</v>
      </c>
      <c r="M39">
        <f>'RESUMEN TOTAL'!S42</f>
        <v>0</v>
      </c>
      <c r="N39">
        <f>'RESUMEN TOTAL'!T42</f>
        <v>0</v>
      </c>
      <c r="O39">
        <f>'RESUMEN TOTAL'!U42</f>
        <v>0</v>
      </c>
      <c r="P39">
        <f>'RESUMEN TOTAL'!V42</f>
        <v>0</v>
      </c>
      <c r="Q39">
        <f>'RESUMEN TOTAL'!W42</f>
        <v>0</v>
      </c>
      <c r="R39">
        <f>'RESUMEN TOTAL'!X42</f>
        <v>0</v>
      </c>
      <c r="S39">
        <f>'RESUMEN TOTAL'!Y42</f>
        <v>0</v>
      </c>
      <c r="T39">
        <f>'RESUMEN TOTAL'!Z42</f>
        <v>0</v>
      </c>
      <c r="U39">
        <f>'RESUMEN TOTAL'!AA42</f>
        <v>0</v>
      </c>
      <c r="V39">
        <f>'RESUMEN TOTAL'!AB42</f>
        <v>0</v>
      </c>
      <c r="W39">
        <f>'RESUMEN TOTAL'!AC42</f>
        <v>0</v>
      </c>
      <c r="X39">
        <f>'RESUMEN TOTAL'!AD42</f>
        <v>0</v>
      </c>
      <c r="Y39">
        <f>'RESUMEN TOTAL'!AE42</f>
        <v>0</v>
      </c>
      <c r="Z39">
        <f>'RESUMEN TOTAL'!AF42</f>
        <v>0</v>
      </c>
      <c r="AA39">
        <f>'RESUMEN TOTAL'!AG42</f>
        <v>0</v>
      </c>
      <c r="AB39">
        <f>'RESUMEN TOTAL'!AH42</f>
        <v>0</v>
      </c>
      <c r="AC39">
        <f>'RESUMEN TOTAL'!AI42</f>
        <v>0</v>
      </c>
      <c r="AD39">
        <f>'RESUMEN TOTAL'!AJ42</f>
        <v>0</v>
      </c>
      <c r="AE39">
        <f>'RESUMEN TOTAL'!AK42</f>
        <v>0</v>
      </c>
      <c r="AF39">
        <f>'RESUMEN TOTAL'!AL42</f>
        <v>0</v>
      </c>
      <c r="AG39">
        <f>'RESUMEN TOTAL'!AM42</f>
        <v>0</v>
      </c>
      <c r="AH39">
        <f>'RESUMEN TOTAL'!AN42</f>
        <v>0</v>
      </c>
      <c r="AI39">
        <f>'RESUMEN TOTAL'!AO42</f>
        <v>0</v>
      </c>
    </row>
    <row r="40" spans="1:35" hidden="1" x14ac:dyDescent="0.25">
      <c r="A40" t="str">
        <f>'RESUMEN TOTAL'!A43</f>
        <v>LOMAS DE MONTEVERDE</v>
      </c>
      <c r="B40" t="str">
        <f>'RESUMEN TOTAL'!B43</f>
        <v>CEN20</v>
      </c>
      <c r="C40" t="str">
        <f>'RESUMEN TOTAL'!D43</f>
        <v>Pte. Illia y Las Heras</v>
      </c>
      <c r="D40" t="str">
        <f>'RESUMEN TOTAL'!E43</f>
        <v>Domo</v>
      </c>
      <c r="E40" t="str">
        <f>'RESUMEN TOTAL'!F43</f>
        <v>Fibra Optica</v>
      </c>
      <c r="F40">
        <f>'RESUMEN TOTAL'!L43</f>
        <v>0</v>
      </c>
      <c r="G40">
        <f>'RESUMEN TOTAL'!M43</f>
        <v>0</v>
      </c>
      <c r="H40">
        <f>'RESUMEN TOTAL'!N43</f>
        <v>0</v>
      </c>
      <c r="I40">
        <f>'RESUMEN TOTAL'!O43</f>
        <v>0</v>
      </c>
      <c r="J40">
        <f>'RESUMEN TOTAL'!P43</f>
        <v>0</v>
      </c>
      <c r="K40">
        <f>'RESUMEN TOTAL'!Q43</f>
        <v>0</v>
      </c>
      <c r="L40">
        <f>'RESUMEN TOTAL'!R43</f>
        <v>0</v>
      </c>
      <c r="M40">
        <f>'RESUMEN TOTAL'!S43</f>
        <v>0</v>
      </c>
      <c r="N40">
        <f>'RESUMEN TOTAL'!T43</f>
        <v>0</v>
      </c>
      <c r="O40">
        <f>'RESUMEN TOTAL'!U43</f>
        <v>0</v>
      </c>
      <c r="P40">
        <f>'RESUMEN TOTAL'!V43</f>
        <v>0</v>
      </c>
      <c r="Q40">
        <f>'RESUMEN TOTAL'!W43</f>
        <v>0</v>
      </c>
      <c r="R40">
        <f>'RESUMEN TOTAL'!X43</f>
        <v>0</v>
      </c>
      <c r="S40">
        <f>'RESUMEN TOTAL'!Y43</f>
        <v>0</v>
      </c>
      <c r="T40">
        <f>'RESUMEN TOTAL'!Z43</f>
        <v>0</v>
      </c>
      <c r="U40">
        <f>'RESUMEN TOTAL'!AA43</f>
        <v>0</v>
      </c>
      <c r="V40">
        <f>'RESUMEN TOTAL'!AB43</f>
        <v>0</v>
      </c>
      <c r="W40">
        <f>'RESUMEN TOTAL'!AC43</f>
        <v>0</v>
      </c>
      <c r="X40">
        <f>'RESUMEN TOTAL'!AD43</f>
        <v>0</v>
      </c>
      <c r="Y40">
        <f>'RESUMEN TOTAL'!AE43</f>
        <v>0</v>
      </c>
      <c r="Z40">
        <f>'RESUMEN TOTAL'!AF43</f>
        <v>0</v>
      </c>
      <c r="AA40">
        <f>'RESUMEN TOTAL'!AG43</f>
        <v>0</v>
      </c>
      <c r="AB40">
        <f>'RESUMEN TOTAL'!AH43</f>
        <v>0</v>
      </c>
      <c r="AC40">
        <f>'RESUMEN TOTAL'!AI43</f>
        <v>0</v>
      </c>
      <c r="AD40">
        <f>'RESUMEN TOTAL'!AJ43</f>
        <v>0</v>
      </c>
      <c r="AE40">
        <f>'RESUMEN TOTAL'!AK43</f>
        <v>0</v>
      </c>
      <c r="AF40">
        <f>'RESUMEN TOTAL'!AL43</f>
        <v>0</v>
      </c>
      <c r="AG40">
        <f>'RESUMEN TOTAL'!AM43</f>
        <v>0</v>
      </c>
      <c r="AH40">
        <f>'RESUMEN TOTAL'!AN43</f>
        <v>0</v>
      </c>
      <c r="AI40">
        <f>'RESUMEN TOTAL'!AO43</f>
        <v>0</v>
      </c>
    </row>
    <row r="41" spans="1:35" hidden="1" x14ac:dyDescent="0.25">
      <c r="A41" t="str">
        <f>'RESUMEN TOTAL'!A44</f>
        <v>CENTRO</v>
      </c>
      <c r="B41" t="str">
        <f>'RESUMEN TOTAL'!B44</f>
        <v>CEN21</v>
      </c>
      <c r="C41" t="str">
        <f>'RESUMEN TOTAL'!D44</f>
        <v>Misiones y Urquiza</v>
      </c>
      <c r="D41" t="str">
        <f>'RESUMEN TOTAL'!E44</f>
        <v>Fija</v>
      </c>
      <c r="E41" t="str">
        <f>'RESUMEN TOTAL'!F44</f>
        <v>Radio</v>
      </c>
      <c r="F41">
        <f>'RESUMEN TOTAL'!L44</f>
        <v>0</v>
      </c>
      <c r="G41">
        <f>'RESUMEN TOTAL'!M44</f>
        <v>0</v>
      </c>
      <c r="H41">
        <f>'RESUMEN TOTAL'!N44</f>
        <v>0</v>
      </c>
      <c r="I41">
        <f>'RESUMEN TOTAL'!O44</f>
        <v>0</v>
      </c>
      <c r="J41">
        <f>'RESUMEN TOTAL'!P44</f>
        <v>0</v>
      </c>
      <c r="K41">
        <f>'RESUMEN TOTAL'!Q44</f>
        <v>0</v>
      </c>
      <c r="L41">
        <f>'RESUMEN TOTAL'!R44</f>
        <v>0</v>
      </c>
      <c r="M41">
        <f>'RESUMEN TOTAL'!S44</f>
        <v>0</v>
      </c>
      <c r="N41">
        <f>'RESUMEN TOTAL'!T44</f>
        <v>0</v>
      </c>
      <c r="O41">
        <f>'RESUMEN TOTAL'!U44</f>
        <v>0</v>
      </c>
      <c r="P41">
        <f>'RESUMEN TOTAL'!V44</f>
        <v>0</v>
      </c>
      <c r="Q41">
        <f>'RESUMEN TOTAL'!W44</f>
        <v>0</v>
      </c>
      <c r="R41">
        <f>'RESUMEN TOTAL'!X44</f>
        <v>0</v>
      </c>
      <c r="S41">
        <f>'RESUMEN TOTAL'!Y44</f>
        <v>0</v>
      </c>
      <c r="T41">
        <f>'RESUMEN TOTAL'!Z44</f>
        <v>0</v>
      </c>
      <c r="U41">
        <f>'RESUMEN TOTAL'!AA44</f>
        <v>0</v>
      </c>
      <c r="V41">
        <f>'RESUMEN TOTAL'!AB44</f>
        <v>0</v>
      </c>
      <c r="W41">
        <f>'RESUMEN TOTAL'!AC44</f>
        <v>0</v>
      </c>
      <c r="X41">
        <f>'RESUMEN TOTAL'!AD44</f>
        <v>0</v>
      </c>
      <c r="Y41">
        <f>'RESUMEN TOTAL'!AE44</f>
        <v>0</v>
      </c>
      <c r="Z41">
        <f>'RESUMEN TOTAL'!AF44</f>
        <v>0</v>
      </c>
      <c r="AA41">
        <f>'RESUMEN TOTAL'!AG44</f>
        <v>0</v>
      </c>
      <c r="AB41">
        <f>'RESUMEN TOTAL'!AH44</f>
        <v>0</v>
      </c>
      <c r="AC41">
        <f>'RESUMEN TOTAL'!AI44</f>
        <v>0</v>
      </c>
      <c r="AD41">
        <f>'RESUMEN TOTAL'!AJ44</f>
        <v>0</v>
      </c>
      <c r="AE41">
        <f>'RESUMEN TOTAL'!AK44</f>
        <v>0</v>
      </c>
      <c r="AF41">
        <f>'RESUMEN TOTAL'!AL44</f>
        <v>0</v>
      </c>
      <c r="AG41">
        <f>'RESUMEN TOTAL'!AM44</f>
        <v>0</v>
      </c>
      <c r="AH41">
        <f>'RESUMEN TOTAL'!AN44</f>
        <v>0</v>
      </c>
      <c r="AI41">
        <f>'RESUMEN TOTAL'!AO44</f>
        <v>0</v>
      </c>
    </row>
    <row r="42" spans="1:35" hidden="1" x14ac:dyDescent="0.25">
      <c r="A42" t="str">
        <f>'RESUMEN TOTAL'!A45</f>
        <v>CENTRO</v>
      </c>
      <c r="B42" t="str">
        <f>'RESUMEN TOTAL'!B45</f>
        <v>CEN22</v>
      </c>
      <c r="C42" t="str">
        <f>'RESUMEN TOTAL'!D45</f>
        <v>Las Heras y Chacabuco</v>
      </c>
      <c r="D42" t="str">
        <f>'RESUMEN TOTAL'!E45</f>
        <v>Domo</v>
      </c>
      <c r="E42" t="str">
        <f>'RESUMEN TOTAL'!F45</f>
        <v>Radio</v>
      </c>
      <c r="F42">
        <f>'RESUMEN TOTAL'!L45</f>
        <v>0</v>
      </c>
      <c r="G42">
        <f>'RESUMEN TOTAL'!M45</f>
        <v>0</v>
      </c>
      <c r="H42">
        <f>'RESUMEN TOTAL'!N45</f>
        <v>0</v>
      </c>
      <c r="I42">
        <f>'RESUMEN TOTAL'!O45</f>
        <v>0</v>
      </c>
      <c r="J42">
        <f>'RESUMEN TOTAL'!P45</f>
        <v>0</v>
      </c>
      <c r="K42">
        <f>'RESUMEN TOTAL'!Q45</f>
        <v>0</v>
      </c>
      <c r="L42">
        <f>'RESUMEN TOTAL'!R45</f>
        <v>0</v>
      </c>
      <c r="M42">
        <f>'RESUMEN TOTAL'!S45</f>
        <v>0</v>
      </c>
      <c r="N42">
        <f>'RESUMEN TOTAL'!T45</f>
        <v>0</v>
      </c>
      <c r="O42">
        <f>'RESUMEN TOTAL'!U45</f>
        <v>0</v>
      </c>
      <c r="P42">
        <f>'RESUMEN TOTAL'!V45</f>
        <v>0</v>
      </c>
      <c r="Q42">
        <f>'RESUMEN TOTAL'!W45</f>
        <v>0</v>
      </c>
      <c r="R42">
        <f>'RESUMEN TOTAL'!X45</f>
        <v>0</v>
      </c>
      <c r="S42">
        <f>'RESUMEN TOTAL'!Y45</f>
        <v>0</v>
      </c>
      <c r="T42">
        <f>'RESUMEN TOTAL'!Z45</f>
        <v>0</v>
      </c>
      <c r="U42">
        <f>'RESUMEN TOTAL'!AA45</f>
        <v>0</v>
      </c>
      <c r="V42">
        <f>'RESUMEN TOTAL'!AB45</f>
        <v>0</v>
      </c>
      <c r="W42">
        <f>'RESUMEN TOTAL'!AC45</f>
        <v>0</v>
      </c>
      <c r="X42">
        <f>'RESUMEN TOTAL'!AD45</f>
        <v>0</v>
      </c>
      <c r="Y42">
        <f>'RESUMEN TOTAL'!AE45</f>
        <v>0</v>
      </c>
      <c r="Z42">
        <f>'RESUMEN TOTAL'!AF45</f>
        <v>0</v>
      </c>
      <c r="AA42">
        <f>'RESUMEN TOTAL'!AG45</f>
        <v>0</v>
      </c>
      <c r="AB42">
        <f>'RESUMEN TOTAL'!AH45</f>
        <v>0</v>
      </c>
      <c r="AC42">
        <f>'RESUMEN TOTAL'!AI45</f>
        <v>0</v>
      </c>
      <c r="AD42">
        <f>'RESUMEN TOTAL'!AJ45</f>
        <v>0</v>
      </c>
      <c r="AE42">
        <f>'RESUMEN TOTAL'!AK45</f>
        <v>0</v>
      </c>
      <c r="AF42">
        <f>'RESUMEN TOTAL'!AL45</f>
        <v>0</v>
      </c>
      <c r="AG42">
        <f>'RESUMEN TOTAL'!AM45</f>
        <v>0</v>
      </c>
      <c r="AH42">
        <f>'RESUMEN TOTAL'!AN45</f>
        <v>0</v>
      </c>
      <c r="AI42">
        <f>'RESUMEN TOTAL'!AO45</f>
        <v>0</v>
      </c>
    </row>
    <row r="43" spans="1:35" hidden="1" x14ac:dyDescent="0.25">
      <c r="A43" t="str">
        <f>'RESUMEN TOTAL'!A46</f>
        <v>CENTRO</v>
      </c>
      <c r="B43" t="str">
        <f>'RESUMEN TOTAL'!B46</f>
        <v>CEN23</v>
      </c>
      <c r="C43" t="str">
        <f>'RESUMEN TOTAL'!D46</f>
        <v>Sallares y Monteagudo</v>
      </c>
      <c r="D43" t="str">
        <f>'RESUMEN TOTAL'!E46</f>
        <v>Domo</v>
      </c>
      <c r="E43" t="str">
        <f>'RESUMEN TOTAL'!F46</f>
        <v>Fibra Optica</v>
      </c>
      <c r="F43">
        <f>'RESUMEN TOTAL'!L46</f>
        <v>0</v>
      </c>
      <c r="G43">
        <f>'RESUMEN TOTAL'!M46</f>
        <v>0</v>
      </c>
      <c r="H43">
        <f>'RESUMEN TOTAL'!N46</f>
        <v>0</v>
      </c>
      <c r="I43">
        <f>'RESUMEN TOTAL'!O46</f>
        <v>0</v>
      </c>
      <c r="J43">
        <f>'RESUMEN TOTAL'!P46</f>
        <v>0</v>
      </c>
      <c r="K43">
        <f>'RESUMEN TOTAL'!Q46</f>
        <v>0</v>
      </c>
      <c r="L43">
        <f>'RESUMEN TOTAL'!R46</f>
        <v>0</v>
      </c>
      <c r="M43">
        <f>'RESUMEN TOTAL'!S46</f>
        <v>0</v>
      </c>
      <c r="N43">
        <f>'RESUMEN TOTAL'!T46</f>
        <v>0</v>
      </c>
      <c r="O43">
        <f>'RESUMEN TOTAL'!U46</f>
        <v>0</v>
      </c>
      <c r="P43">
        <f>'RESUMEN TOTAL'!V46</f>
        <v>0</v>
      </c>
      <c r="Q43">
        <f>'RESUMEN TOTAL'!W46</f>
        <v>0</v>
      </c>
      <c r="R43">
        <f>'RESUMEN TOTAL'!X46</f>
        <v>0</v>
      </c>
      <c r="S43">
        <f>'RESUMEN TOTAL'!Y46</f>
        <v>0</v>
      </c>
      <c r="T43">
        <f>'RESUMEN TOTAL'!Z46</f>
        <v>0</v>
      </c>
      <c r="U43">
        <f>'RESUMEN TOTAL'!AA46</f>
        <v>0</v>
      </c>
      <c r="V43">
        <f>'RESUMEN TOTAL'!AB46</f>
        <v>0</v>
      </c>
      <c r="W43">
        <f>'RESUMEN TOTAL'!AC46</f>
        <v>0</v>
      </c>
      <c r="X43">
        <f>'RESUMEN TOTAL'!AD46</f>
        <v>0</v>
      </c>
      <c r="Y43">
        <f>'RESUMEN TOTAL'!AE46</f>
        <v>0</v>
      </c>
      <c r="Z43">
        <f>'RESUMEN TOTAL'!AF46</f>
        <v>0</v>
      </c>
      <c r="AA43">
        <f>'RESUMEN TOTAL'!AG46</f>
        <v>0</v>
      </c>
      <c r="AB43">
        <f>'RESUMEN TOTAL'!AH46</f>
        <v>0</v>
      </c>
      <c r="AC43">
        <f>'RESUMEN TOTAL'!AI46</f>
        <v>0</v>
      </c>
      <c r="AD43">
        <f>'RESUMEN TOTAL'!AJ46</f>
        <v>0</v>
      </c>
      <c r="AE43">
        <f>'RESUMEN TOTAL'!AK46</f>
        <v>0</v>
      </c>
      <c r="AF43">
        <f>'RESUMEN TOTAL'!AL46</f>
        <v>0</v>
      </c>
      <c r="AG43">
        <f>'RESUMEN TOTAL'!AM46</f>
        <v>0</v>
      </c>
      <c r="AH43">
        <f>'RESUMEN TOTAL'!AN46</f>
        <v>0</v>
      </c>
      <c r="AI43">
        <f>'RESUMEN TOTAL'!AO46</f>
        <v>0</v>
      </c>
    </row>
    <row r="44" spans="1:35" hidden="1" x14ac:dyDescent="0.25">
      <c r="A44" t="str">
        <f>'RESUMEN TOTAL'!A47</f>
        <v>CENTRO</v>
      </c>
      <c r="B44" t="str">
        <f>'RESUMEN TOTAL'!B47</f>
        <v>CEN24</v>
      </c>
      <c r="C44" t="str">
        <f>'RESUMEN TOTAL'!D47</f>
        <v>Sallares y España</v>
      </c>
      <c r="D44" t="str">
        <f>'RESUMEN TOTAL'!E47</f>
        <v>Domo</v>
      </c>
      <c r="E44" t="str">
        <f>'RESUMEN TOTAL'!F47</f>
        <v>Fibra Optica</v>
      </c>
      <c r="F44">
        <f>'RESUMEN TOTAL'!L47</f>
        <v>0</v>
      </c>
      <c r="G44">
        <f>'RESUMEN TOTAL'!M47</f>
        <v>0</v>
      </c>
      <c r="H44">
        <f>'RESUMEN TOTAL'!N47</f>
        <v>0</v>
      </c>
      <c r="I44">
        <f>'RESUMEN TOTAL'!O47</f>
        <v>0</v>
      </c>
      <c r="J44">
        <f>'RESUMEN TOTAL'!P47</f>
        <v>0</v>
      </c>
      <c r="K44">
        <f>'RESUMEN TOTAL'!Q47</f>
        <v>0</v>
      </c>
      <c r="L44">
        <f>'RESUMEN TOTAL'!R47</f>
        <v>0</v>
      </c>
      <c r="M44">
        <f>'RESUMEN TOTAL'!S47</f>
        <v>0</v>
      </c>
      <c r="N44">
        <f>'RESUMEN TOTAL'!T47</f>
        <v>0</v>
      </c>
      <c r="O44">
        <f>'RESUMEN TOTAL'!U47</f>
        <v>0</v>
      </c>
      <c r="P44">
        <f>'RESUMEN TOTAL'!V47</f>
        <v>0</v>
      </c>
      <c r="Q44">
        <f>'RESUMEN TOTAL'!W47</f>
        <v>0</v>
      </c>
      <c r="R44">
        <f>'RESUMEN TOTAL'!X47</f>
        <v>0</v>
      </c>
      <c r="S44">
        <f>'RESUMEN TOTAL'!Y47</f>
        <v>0</v>
      </c>
      <c r="T44">
        <f>'RESUMEN TOTAL'!Z47</f>
        <v>0</v>
      </c>
      <c r="U44">
        <f>'RESUMEN TOTAL'!AA47</f>
        <v>0</v>
      </c>
      <c r="V44">
        <f>'RESUMEN TOTAL'!AB47</f>
        <v>0</v>
      </c>
      <c r="W44">
        <f>'RESUMEN TOTAL'!AC47</f>
        <v>0</v>
      </c>
      <c r="X44">
        <f>'RESUMEN TOTAL'!AD47</f>
        <v>0</v>
      </c>
      <c r="Y44">
        <f>'RESUMEN TOTAL'!AE47</f>
        <v>0</v>
      </c>
      <c r="Z44">
        <f>'RESUMEN TOTAL'!AF47</f>
        <v>0</v>
      </c>
      <c r="AA44">
        <f>'RESUMEN TOTAL'!AG47</f>
        <v>0</v>
      </c>
      <c r="AB44">
        <f>'RESUMEN TOTAL'!AH47</f>
        <v>0</v>
      </c>
      <c r="AC44">
        <f>'RESUMEN TOTAL'!AI47</f>
        <v>0</v>
      </c>
      <c r="AD44">
        <f>'RESUMEN TOTAL'!AJ47</f>
        <v>0</v>
      </c>
      <c r="AE44" t="str">
        <f>'RESUMEN TOTAL'!AK47</f>
        <v>APAGADO</v>
      </c>
      <c r="AF44">
        <f>'RESUMEN TOTAL'!AL47</f>
        <v>0</v>
      </c>
      <c r="AG44">
        <f>'RESUMEN TOTAL'!AM47</f>
        <v>0</v>
      </c>
      <c r="AH44">
        <f>'RESUMEN TOTAL'!AN47</f>
        <v>0</v>
      </c>
      <c r="AI44">
        <f>'RESUMEN TOTAL'!AO47</f>
        <v>0</v>
      </c>
    </row>
    <row r="45" spans="1:35" hidden="1" x14ac:dyDescent="0.25">
      <c r="A45" t="str">
        <f>'RESUMEN TOTAL'!A48</f>
        <v>CENTRO</v>
      </c>
      <c r="B45" t="str">
        <f>'RESUMEN TOTAL'!B48</f>
        <v>CEN25</v>
      </c>
      <c r="C45" t="str">
        <f>'RESUMEN TOTAL'!D48</f>
        <v>SAN MARTIN Y 9 DE JULIO</v>
      </c>
      <c r="D45" t="str">
        <f>'RESUMEN TOTAL'!E48</f>
        <v>Domo</v>
      </c>
      <c r="E45" t="str">
        <f>'RESUMEN TOTAL'!F48</f>
        <v>Fibra Optica</v>
      </c>
      <c r="F45">
        <f>'RESUMEN TOTAL'!L48</f>
        <v>0</v>
      </c>
      <c r="G45">
        <f>'RESUMEN TOTAL'!M48</f>
        <v>0</v>
      </c>
      <c r="H45">
        <f>'RESUMEN TOTAL'!N48</f>
        <v>0</v>
      </c>
      <c r="I45">
        <f>'RESUMEN TOTAL'!O48</f>
        <v>0</v>
      </c>
      <c r="J45">
        <f>'RESUMEN TOTAL'!P48</f>
        <v>0</v>
      </c>
      <c r="K45">
        <f>'RESUMEN TOTAL'!Q48</f>
        <v>0</v>
      </c>
      <c r="L45">
        <f>'RESUMEN TOTAL'!R48</f>
        <v>0</v>
      </c>
      <c r="M45">
        <f>'RESUMEN TOTAL'!S48</f>
        <v>0</v>
      </c>
      <c r="N45">
        <f>'RESUMEN TOTAL'!T48</f>
        <v>0</v>
      </c>
      <c r="O45">
        <f>'RESUMEN TOTAL'!U48</f>
        <v>0</v>
      </c>
      <c r="P45">
        <f>'RESUMEN TOTAL'!V48</f>
        <v>0</v>
      </c>
      <c r="Q45">
        <f>'RESUMEN TOTAL'!W48</f>
        <v>0</v>
      </c>
      <c r="R45">
        <f>'RESUMEN TOTAL'!X48</f>
        <v>0</v>
      </c>
      <c r="S45">
        <f>'RESUMEN TOTAL'!Y48</f>
        <v>0</v>
      </c>
      <c r="T45">
        <f>'RESUMEN TOTAL'!Z48</f>
        <v>0</v>
      </c>
      <c r="U45">
        <f>'RESUMEN TOTAL'!AA48</f>
        <v>0</v>
      </c>
      <c r="V45">
        <f>'RESUMEN TOTAL'!AB48</f>
        <v>0</v>
      </c>
      <c r="W45">
        <f>'RESUMEN TOTAL'!AC48</f>
        <v>0</v>
      </c>
      <c r="X45">
        <f>'RESUMEN TOTAL'!AD48</f>
        <v>0</v>
      </c>
      <c r="Y45">
        <f>'RESUMEN TOTAL'!AE48</f>
        <v>0</v>
      </c>
      <c r="Z45">
        <f>'RESUMEN TOTAL'!AF48</f>
        <v>0</v>
      </c>
      <c r="AA45">
        <f>'RESUMEN TOTAL'!AG48</f>
        <v>0</v>
      </c>
      <c r="AB45">
        <f>'RESUMEN TOTAL'!AH48</f>
        <v>0</v>
      </c>
      <c r="AC45">
        <f>'RESUMEN TOTAL'!AI48</f>
        <v>0</v>
      </c>
      <c r="AD45">
        <f>'RESUMEN TOTAL'!AJ48</f>
        <v>0</v>
      </c>
      <c r="AE45">
        <f>'RESUMEN TOTAL'!AK48</f>
        <v>0</v>
      </c>
      <c r="AF45">
        <f>'RESUMEN TOTAL'!AL48</f>
        <v>0</v>
      </c>
      <c r="AG45">
        <f>'RESUMEN TOTAL'!AM48</f>
        <v>0</v>
      </c>
      <c r="AH45">
        <f>'RESUMEN TOTAL'!AN48</f>
        <v>0</v>
      </c>
      <c r="AI45">
        <f>'RESUMEN TOTAL'!AO48</f>
        <v>0</v>
      </c>
    </row>
    <row r="46" spans="1:35" hidden="1" x14ac:dyDescent="0.25">
      <c r="A46" t="str">
        <f>'RESUMEN TOTAL'!A49</f>
        <v>CENTRO</v>
      </c>
      <c r="B46" t="str">
        <f>'RESUMEN TOTAL'!B49</f>
        <v>CEN26</v>
      </c>
      <c r="C46" t="str">
        <f>'RESUMEN TOTAL'!D49</f>
        <v>Mitre y España</v>
      </c>
      <c r="D46" t="str">
        <f>'RESUMEN TOTAL'!E49</f>
        <v>Domo</v>
      </c>
      <c r="E46" t="str">
        <f>'RESUMEN TOTAL'!F49</f>
        <v>Fibra Optica</v>
      </c>
      <c r="F46">
        <f>'RESUMEN TOTAL'!L49</f>
        <v>0</v>
      </c>
      <c r="G46">
        <f>'RESUMEN TOTAL'!M49</f>
        <v>0</v>
      </c>
      <c r="H46">
        <f>'RESUMEN TOTAL'!N49</f>
        <v>0</v>
      </c>
      <c r="I46">
        <f>'RESUMEN TOTAL'!O49</f>
        <v>0</v>
      </c>
      <c r="J46">
        <f>'RESUMEN TOTAL'!P49</f>
        <v>0</v>
      </c>
      <c r="K46">
        <f>'RESUMEN TOTAL'!Q49</f>
        <v>0</v>
      </c>
      <c r="L46">
        <f>'RESUMEN TOTAL'!R49</f>
        <v>0</v>
      </c>
      <c r="M46">
        <f>'RESUMEN TOTAL'!S49</f>
        <v>0</v>
      </c>
      <c r="N46">
        <f>'RESUMEN TOTAL'!T49</f>
        <v>0</v>
      </c>
      <c r="O46">
        <f>'RESUMEN TOTAL'!U49</f>
        <v>0</v>
      </c>
      <c r="P46">
        <f>'RESUMEN TOTAL'!V49</f>
        <v>0</v>
      </c>
      <c r="Q46">
        <f>'RESUMEN TOTAL'!W49</f>
        <v>0</v>
      </c>
      <c r="R46">
        <f>'RESUMEN TOTAL'!X49</f>
        <v>0</v>
      </c>
      <c r="S46">
        <f>'RESUMEN TOTAL'!Y49</f>
        <v>0</v>
      </c>
      <c r="T46">
        <f>'RESUMEN TOTAL'!Z49</f>
        <v>0</v>
      </c>
      <c r="U46">
        <f>'RESUMEN TOTAL'!AA49</f>
        <v>0</v>
      </c>
      <c r="V46">
        <f>'RESUMEN TOTAL'!AB49</f>
        <v>0</v>
      </c>
      <c r="W46">
        <f>'RESUMEN TOTAL'!AC49</f>
        <v>0</v>
      </c>
      <c r="X46">
        <f>'RESUMEN TOTAL'!AD49</f>
        <v>0</v>
      </c>
      <c r="Y46">
        <f>'RESUMEN TOTAL'!AE49</f>
        <v>0</v>
      </c>
      <c r="Z46">
        <f>'RESUMEN TOTAL'!AF49</f>
        <v>0</v>
      </c>
      <c r="AA46">
        <f>'RESUMEN TOTAL'!AG49</f>
        <v>0</v>
      </c>
      <c r="AB46">
        <f>'RESUMEN TOTAL'!AH49</f>
        <v>0</v>
      </c>
      <c r="AC46">
        <f>'RESUMEN TOTAL'!AI49</f>
        <v>0</v>
      </c>
      <c r="AD46">
        <f>'RESUMEN TOTAL'!AJ49</f>
        <v>0</v>
      </c>
      <c r="AE46">
        <f>'RESUMEN TOTAL'!AK49</f>
        <v>0</v>
      </c>
      <c r="AF46">
        <f>'RESUMEN TOTAL'!AL49</f>
        <v>0</v>
      </c>
      <c r="AG46">
        <f>'RESUMEN TOTAL'!AM49</f>
        <v>0</v>
      </c>
      <c r="AH46">
        <f>'RESUMEN TOTAL'!AN49</f>
        <v>0</v>
      </c>
      <c r="AI46">
        <f>'RESUMEN TOTAL'!AO49</f>
        <v>0</v>
      </c>
    </row>
    <row r="47" spans="1:35" hidden="1" x14ac:dyDescent="0.25">
      <c r="A47" t="str">
        <f>'RESUMEN TOTAL'!A50</f>
        <v>CENTRO</v>
      </c>
      <c r="B47" t="str">
        <f>'RESUMEN TOTAL'!B50</f>
        <v>CEN27</v>
      </c>
      <c r="C47" t="str">
        <f>'RESUMEN TOTAL'!D50</f>
        <v>San Juan y España</v>
      </c>
      <c r="D47" t="str">
        <f>'RESUMEN TOTAL'!E50</f>
        <v>Domo</v>
      </c>
      <c r="E47" t="str">
        <f>'RESUMEN TOTAL'!F50</f>
        <v>Fibra Optica</v>
      </c>
      <c r="F47">
        <f>'RESUMEN TOTAL'!L50</f>
        <v>0</v>
      </c>
      <c r="G47">
        <f>'RESUMEN TOTAL'!M50</f>
        <v>0</v>
      </c>
      <c r="H47">
        <f>'RESUMEN TOTAL'!N50</f>
        <v>0</v>
      </c>
      <c r="I47">
        <f>'RESUMEN TOTAL'!O50</f>
        <v>0</v>
      </c>
      <c r="J47">
        <f>'RESUMEN TOTAL'!P50</f>
        <v>0</v>
      </c>
      <c r="K47">
        <f>'RESUMEN TOTAL'!Q50</f>
        <v>0</v>
      </c>
      <c r="L47">
        <f>'RESUMEN TOTAL'!R50</f>
        <v>0</v>
      </c>
      <c r="M47">
        <f>'RESUMEN TOTAL'!S50</f>
        <v>0</v>
      </c>
      <c r="N47">
        <f>'RESUMEN TOTAL'!T50</f>
        <v>0</v>
      </c>
      <c r="O47">
        <f>'RESUMEN TOTAL'!U50</f>
        <v>0</v>
      </c>
      <c r="P47">
        <f>'RESUMEN TOTAL'!V50</f>
        <v>0</v>
      </c>
      <c r="Q47">
        <f>'RESUMEN TOTAL'!W50</f>
        <v>0</v>
      </c>
      <c r="R47">
        <f>'RESUMEN TOTAL'!X50</f>
        <v>0</v>
      </c>
      <c r="S47">
        <f>'RESUMEN TOTAL'!Y50</f>
        <v>0</v>
      </c>
      <c r="T47">
        <f>'RESUMEN TOTAL'!Z50</f>
        <v>0</v>
      </c>
      <c r="U47">
        <f>'RESUMEN TOTAL'!AA50</f>
        <v>0</v>
      </c>
      <c r="V47">
        <f>'RESUMEN TOTAL'!AB50</f>
        <v>0</v>
      </c>
      <c r="W47">
        <f>'RESUMEN TOTAL'!AC50</f>
        <v>0</v>
      </c>
      <c r="X47">
        <f>'RESUMEN TOTAL'!AD50</f>
        <v>0</v>
      </c>
      <c r="Y47">
        <f>'RESUMEN TOTAL'!AE50</f>
        <v>0</v>
      </c>
      <c r="Z47">
        <f>'RESUMEN TOTAL'!AF50</f>
        <v>0</v>
      </c>
      <c r="AA47">
        <f>'RESUMEN TOTAL'!AG50</f>
        <v>0</v>
      </c>
      <c r="AB47">
        <f>'RESUMEN TOTAL'!AH50</f>
        <v>0</v>
      </c>
      <c r="AC47">
        <f>'RESUMEN TOTAL'!AI50</f>
        <v>0</v>
      </c>
      <c r="AD47">
        <f>'RESUMEN TOTAL'!AJ50</f>
        <v>0</v>
      </c>
      <c r="AE47">
        <f>'RESUMEN TOTAL'!AK50</f>
        <v>0</v>
      </c>
      <c r="AF47">
        <f>'RESUMEN TOTAL'!AL50</f>
        <v>0</v>
      </c>
      <c r="AG47">
        <f>'RESUMEN TOTAL'!AM50</f>
        <v>0</v>
      </c>
      <c r="AH47">
        <f>'RESUMEN TOTAL'!AN50</f>
        <v>0</v>
      </c>
      <c r="AI47">
        <f>'RESUMEN TOTAL'!AO50</f>
        <v>0</v>
      </c>
    </row>
    <row r="48" spans="1:35" hidden="1" x14ac:dyDescent="0.25">
      <c r="A48" t="str">
        <f>'RESUMEN TOTAL'!A51</f>
        <v>CENTRO</v>
      </c>
      <c r="B48" t="str">
        <f>'RESUMEN TOTAL'!B51</f>
        <v>CEN28</v>
      </c>
      <c r="C48" t="str">
        <f>'RESUMEN TOTAL'!D51</f>
        <v>Mitre y Alberdi</v>
      </c>
      <c r="D48" t="str">
        <f>'RESUMEN TOTAL'!E51</f>
        <v>Domo</v>
      </c>
      <c r="E48" t="str">
        <f>'RESUMEN TOTAL'!F51</f>
        <v>Fibra Optica</v>
      </c>
      <c r="F48">
        <f>'RESUMEN TOTAL'!L51</f>
        <v>0</v>
      </c>
      <c r="G48">
        <f>'RESUMEN TOTAL'!M51</f>
        <v>0</v>
      </c>
      <c r="H48">
        <f>'RESUMEN TOTAL'!N51</f>
        <v>0</v>
      </c>
      <c r="I48">
        <f>'RESUMEN TOTAL'!O51</f>
        <v>0</v>
      </c>
      <c r="J48">
        <f>'RESUMEN TOTAL'!P51</f>
        <v>0</v>
      </c>
      <c r="K48">
        <f>'RESUMEN TOTAL'!Q51</f>
        <v>0</v>
      </c>
      <c r="L48">
        <f>'RESUMEN TOTAL'!R51</f>
        <v>0</v>
      </c>
      <c r="M48">
        <f>'RESUMEN TOTAL'!S51</f>
        <v>0</v>
      </c>
      <c r="N48">
        <f>'RESUMEN TOTAL'!T51</f>
        <v>0</v>
      </c>
      <c r="O48">
        <f>'RESUMEN TOTAL'!U51</f>
        <v>0</v>
      </c>
      <c r="P48">
        <f>'RESUMEN TOTAL'!V51</f>
        <v>0</v>
      </c>
      <c r="Q48">
        <f>'RESUMEN TOTAL'!W51</f>
        <v>0</v>
      </c>
      <c r="R48">
        <f>'RESUMEN TOTAL'!X51</f>
        <v>0</v>
      </c>
      <c r="S48">
        <f>'RESUMEN TOTAL'!Y51</f>
        <v>0</v>
      </c>
      <c r="T48">
        <f>'RESUMEN TOTAL'!Z51</f>
        <v>0</v>
      </c>
      <c r="U48">
        <f>'RESUMEN TOTAL'!AA51</f>
        <v>0</v>
      </c>
      <c r="V48">
        <f>'RESUMEN TOTAL'!AB51</f>
        <v>0</v>
      </c>
      <c r="W48">
        <f>'RESUMEN TOTAL'!AC51</f>
        <v>0</v>
      </c>
      <c r="X48">
        <f>'RESUMEN TOTAL'!AD51</f>
        <v>0</v>
      </c>
      <c r="Y48">
        <f>'RESUMEN TOTAL'!AE51</f>
        <v>0</v>
      </c>
      <c r="Z48">
        <f>'RESUMEN TOTAL'!AF51</f>
        <v>0</v>
      </c>
      <c r="AA48">
        <f>'RESUMEN TOTAL'!AG51</f>
        <v>0</v>
      </c>
      <c r="AB48">
        <f>'RESUMEN TOTAL'!AH51</f>
        <v>0</v>
      </c>
      <c r="AC48">
        <f>'RESUMEN TOTAL'!AI51</f>
        <v>0</v>
      </c>
      <c r="AD48">
        <f>'RESUMEN TOTAL'!AJ51</f>
        <v>0</v>
      </c>
      <c r="AE48">
        <f>'RESUMEN TOTAL'!AK51</f>
        <v>0</v>
      </c>
      <c r="AF48">
        <f>'RESUMEN TOTAL'!AL51</f>
        <v>0</v>
      </c>
      <c r="AG48">
        <f>'RESUMEN TOTAL'!AM51</f>
        <v>0</v>
      </c>
      <c r="AH48">
        <f>'RESUMEN TOTAL'!AN51</f>
        <v>0</v>
      </c>
      <c r="AI48">
        <f>'RESUMEN TOTAL'!AO51</f>
        <v>0</v>
      </c>
    </row>
    <row r="49" spans="1:35" hidden="1" x14ac:dyDescent="0.25">
      <c r="A49" t="str">
        <f>'RESUMEN TOTAL'!A52</f>
        <v>CENTRO</v>
      </c>
      <c r="B49" t="str">
        <f>'RESUMEN TOTAL'!B52</f>
        <v>CEN29</v>
      </c>
      <c r="C49" t="str">
        <f>'RESUMEN TOTAL'!D52</f>
        <v>Alberdi y San Juan</v>
      </c>
      <c r="D49" t="str">
        <f>'RESUMEN TOTAL'!E52</f>
        <v>Domo</v>
      </c>
      <c r="E49" t="str">
        <f>'RESUMEN TOTAL'!F52</f>
        <v>Fibra Optica</v>
      </c>
      <c r="F49">
        <f>'RESUMEN TOTAL'!L52</f>
        <v>0</v>
      </c>
      <c r="G49">
        <f>'RESUMEN TOTAL'!M52</f>
        <v>0</v>
      </c>
      <c r="H49">
        <f>'RESUMEN TOTAL'!N52</f>
        <v>0</v>
      </c>
      <c r="I49">
        <f>'RESUMEN TOTAL'!O52</f>
        <v>0</v>
      </c>
      <c r="J49">
        <f>'RESUMEN TOTAL'!P52</f>
        <v>0</v>
      </c>
      <c r="K49">
        <f>'RESUMEN TOTAL'!Q52</f>
        <v>0</v>
      </c>
      <c r="L49">
        <f>'RESUMEN TOTAL'!R52</f>
        <v>0</v>
      </c>
      <c r="M49">
        <f>'RESUMEN TOTAL'!S52</f>
        <v>0</v>
      </c>
      <c r="N49">
        <f>'RESUMEN TOTAL'!T52</f>
        <v>0</v>
      </c>
      <c r="O49">
        <f>'RESUMEN TOTAL'!U52</f>
        <v>0</v>
      </c>
      <c r="P49">
        <f>'RESUMEN TOTAL'!V52</f>
        <v>0</v>
      </c>
      <c r="Q49">
        <f>'RESUMEN TOTAL'!W52</f>
        <v>0</v>
      </c>
      <c r="R49">
        <f>'RESUMEN TOTAL'!X52</f>
        <v>0</v>
      </c>
      <c r="S49">
        <f>'RESUMEN TOTAL'!Y52</f>
        <v>0</v>
      </c>
      <c r="T49">
        <f>'RESUMEN TOTAL'!Z52</f>
        <v>0</v>
      </c>
      <c r="U49">
        <f>'RESUMEN TOTAL'!AA52</f>
        <v>0</v>
      </c>
      <c r="V49">
        <f>'RESUMEN TOTAL'!AB52</f>
        <v>0</v>
      </c>
      <c r="W49">
        <f>'RESUMEN TOTAL'!AC52</f>
        <v>0</v>
      </c>
      <c r="X49">
        <f>'RESUMEN TOTAL'!AD52</f>
        <v>0</v>
      </c>
      <c r="Y49">
        <f>'RESUMEN TOTAL'!AE52</f>
        <v>0</v>
      </c>
      <c r="Z49">
        <f>'RESUMEN TOTAL'!AF52</f>
        <v>0</v>
      </c>
      <c r="AA49">
        <f>'RESUMEN TOTAL'!AG52</f>
        <v>0</v>
      </c>
      <c r="AB49">
        <f>'RESUMEN TOTAL'!AH52</f>
        <v>0</v>
      </c>
      <c r="AC49">
        <f>'RESUMEN TOTAL'!AI52</f>
        <v>0</v>
      </c>
      <c r="AD49">
        <f>'RESUMEN TOTAL'!AJ52</f>
        <v>0</v>
      </c>
      <c r="AE49">
        <f>'RESUMEN TOTAL'!AK52</f>
        <v>0</v>
      </c>
      <c r="AF49">
        <f>'RESUMEN TOTAL'!AL52</f>
        <v>0</v>
      </c>
      <c r="AG49">
        <f>'RESUMEN TOTAL'!AM52</f>
        <v>0</v>
      </c>
      <c r="AH49">
        <f>'RESUMEN TOTAL'!AN52</f>
        <v>0</v>
      </c>
      <c r="AI49">
        <f>'RESUMEN TOTAL'!AO52</f>
        <v>0</v>
      </c>
    </row>
    <row r="50" spans="1:35" hidden="1" x14ac:dyDescent="0.25">
      <c r="A50" t="str">
        <f>'RESUMEN TOTAL'!A53</f>
        <v>CENTRO</v>
      </c>
      <c r="B50" t="str">
        <f>'RESUMEN TOTAL'!B53</f>
        <v>CEN30</v>
      </c>
      <c r="C50" t="str">
        <f>'RESUMEN TOTAL'!D53</f>
        <v>Mitre y Pringles</v>
      </c>
      <c r="D50" t="str">
        <f>'RESUMEN TOTAL'!E53</f>
        <v>Domo</v>
      </c>
      <c r="E50" t="str">
        <f>'RESUMEN TOTAL'!F53</f>
        <v>Fibra Optica</v>
      </c>
      <c r="F50">
        <f>'RESUMEN TOTAL'!L53</f>
        <v>0</v>
      </c>
      <c r="G50">
        <f>'RESUMEN TOTAL'!M53</f>
        <v>0</v>
      </c>
      <c r="H50">
        <f>'RESUMEN TOTAL'!N53</f>
        <v>0</v>
      </c>
      <c r="I50">
        <f>'RESUMEN TOTAL'!O53</f>
        <v>0</v>
      </c>
      <c r="J50">
        <f>'RESUMEN TOTAL'!P53</f>
        <v>0</v>
      </c>
      <c r="K50">
        <f>'RESUMEN TOTAL'!Q53</f>
        <v>0</v>
      </c>
      <c r="L50">
        <f>'RESUMEN TOTAL'!R53</f>
        <v>0</v>
      </c>
      <c r="M50">
        <f>'RESUMEN TOTAL'!S53</f>
        <v>0</v>
      </c>
      <c r="N50">
        <f>'RESUMEN TOTAL'!T53</f>
        <v>0</v>
      </c>
      <c r="O50">
        <f>'RESUMEN TOTAL'!U53</f>
        <v>0</v>
      </c>
      <c r="P50">
        <f>'RESUMEN TOTAL'!V53</f>
        <v>0</v>
      </c>
      <c r="Q50">
        <f>'RESUMEN TOTAL'!W53</f>
        <v>0</v>
      </c>
      <c r="R50">
        <f>'RESUMEN TOTAL'!X53</f>
        <v>0</v>
      </c>
      <c r="S50">
        <f>'RESUMEN TOTAL'!Y53</f>
        <v>0</v>
      </c>
      <c r="T50">
        <f>'RESUMEN TOTAL'!Z53</f>
        <v>0</v>
      </c>
      <c r="U50">
        <f>'RESUMEN TOTAL'!AA53</f>
        <v>0</v>
      </c>
      <c r="V50">
        <f>'RESUMEN TOTAL'!AB53</f>
        <v>0</v>
      </c>
      <c r="W50">
        <f>'RESUMEN TOTAL'!AC53</f>
        <v>0</v>
      </c>
      <c r="X50">
        <f>'RESUMEN TOTAL'!AD53</f>
        <v>0</v>
      </c>
      <c r="Y50">
        <f>'RESUMEN TOTAL'!AE53</f>
        <v>0</v>
      </c>
      <c r="Z50">
        <f>'RESUMEN TOTAL'!AF53</f>
        <v>0</v>
      </c>
      <c r="AA50">
        <f>'RESUMEN TOTAL'!AG53</f>
        <v>0</v>
      </c>
      <c r="AB50">
        <f>'RESUMEN TOTAL'!AH53</f>
        <v>0</v>
      </c>
      <c r="AC50">
        <f>'RESUMEN TOTAL'!AI53</f>
        <v>0</v>
      </c>
      <c r="AD50">
        <f>'RESUMEN TOTAL'!AJ53</f>
        <v>0</v>
      </c>
      <c r="AE50">
        <f>'RESUMEN TOTAL'!AK53</f>
        <v>0</v>
      </c>
      <c r="AF50">
        <f>'RESUMEN TOTAL'!AL53</f>
        <v>0</v>
      </c>
      <c r="AG50">
        <f>'RESUMEN TOTAL'!AM53</f>
        <v>0</v>
      </c>
      <c r="AH50">
        <f>'RESUMEN TOTAL'!AN53</f>
        <v>0</v>
      </c>
      <c r="AI50">
        <f>'RESUMEN TOTAL'!AO53</f>
        <v>0</v>
      </c>
    </row>
    <row r="51" spans="1:35" hidden="1" x14ac:dyDescent="0.25">
      <c r="A51" t="str">
        <f>'RESUMEN TOTAL'!A54</f>
        <v>CENTRO</v>
      </c>
      <c r="B51" t="str">
        <f>'RESUMEN TOTAL'!B54</f>
        <v>CEN31</v>
      </c>
      <c r="C51" t="str">
        <f>'RESUMEN TOTAL'!D54</f>
        <v>Mitre e/Monteagudo y Alberdi</v>
      </c>
      <c r="D51" t="str">
        <f>'RESUMEN TOTAL'!E54</f>
        <v>Domo</v>
      </c>
      <c r="E51" t="str">
        <f>'RESUMEN TOTAL'!F54</f>
        <v>Fibra Optica</v>
      </c>
      <c r="F51">
        <f>'RESUMEN TOTAL'!L54</f>
        <v>0</v>
      </c>
      <c r="G51">
        <f>'RESUMEN TOTAL'!M54</f>
        <v>0</v>
      </c>
      <c r="H51">
        <f>'RESUMEN TOTAL'!N54</f>
        <v>0</v>
      </c>
      <c r="I51">
        <f>'RESUMEN TOTAL'!O54</f>
        <v>0</v>
      </c>
      <c r="J51">
        <f>'RESUMEN TOTAL'!P54</f>
        <v>0</v>
      </c>
      <c r="K51">
        <f>'RESUMEN TOTAL'!Q54</f>
        <v>0</v>
      </c>
      <c r="L51">
        <f>'RESUMEN TOTAL'!R54</f>
        <v>0</v>
      </c>
      <c r="M51">
        <f>'RESUMEN TOTAL'!S54</f>
        <v>0</v>
      </c>
      <c r="N51">
        <f>'RESUMEN TOTAL'!T54</f>
        <v>0</v>
      </c>
      <c r="O51">
        <f>'RESUMEN TOTAL'!U54</f>
        <v>0</v>
      </c>
      <c r="P51">
        <f>'RESUMEN TOTAL'!V54</f>
        <v>0</v>
      </c>
      <c r="Q51">
        <f>'RESUMEN TOTAL'!W54</f>
        <v>0</v>
      </c>
      <c r="R51">
        <f>'RESUMEN TOTAL'!X54</f>
        <v>0</v>
      </c>
      <c r="S51">
        <f>'RESUMEN TOTAL'!Y54</f>
        <v>0</v>
      </c>
      <c r="T51">
        <f>'RESUMEN TOTAL'!Z54</f>
        <v>0</v>
      </c>
      <c r="U51">
        <f>'RESUMEN TOTAL'!AA54</f>
        <v>0</v>
      </c>
      <c r="V51">
        <f>'RESUMEN TOTAL'!AB54</f>
        <v>0</v>
      </c>
      <c r="W51">
        <f>'RESUMEN TOTAL'!AC54</f>
        <v>0</v>
      </c>
      <c r="X51">
        <f>'RESUMEN TOTAL'!AD54</f>
        <v>0</v>
      </c>
      <c r="Y51">
        <f>'RESUMEN TOTAL'!AE54</f>
        <v>0</v>
      </c>
      <c r="Z51">
        <f>'RESUMEN TOTAL'!AF54</f>
        <v>0</v>
      </c>
      <c r="AA51">
        <f>'RESUMEN TOTAL'!AG54</f>
        <v>0</v>
      </c>
      <c r="AB51">
        <f>'RESUMEN TOTAL'!AH54</f>
        <v>0</v>
      </c>
      <c r="AC51">
        <f>'RESUMEN TOTAL'!AI54</f>
        <v>0</v>
      </c>
      <c r="AD51">
        <f>'RESUMEN TOTAL'!AJ54</f>
        <v>0</v>
      </c>
      <c r="AE51">
        <f>'RESUMEN TOTAL'!AK54</f>
        <v>0</v>
      </c>
      <c r="AF51">
        <f>'RESUMEN TOTAL'!AL54</f>
        <v>0</v>
      </c>
      <c r="AG51">
        <f>'RESUMEN TOTAL'!AM54</f>
        <v>0</v>
      </c>
      <c r="AH51">
        <f>'RESUMEN TOTAL'!AN54</f>
        <v>0</v>
      </c>
      <c r="AI51">
        <f>'RESUMEN TOTAL'!AO54</f>
        <v>0</v>
      </c>
    </row>
    <row r="52" spans="1:35" hidden="1" x14ac:dyDescent="0.25">
      <c r="A52" t="str">
        <f>'RESUMEN TOTAL'!A55</f>
        <v>CENTRO</v>
      </c>
      <c r="B52" t="str">
        <f>'RESUMEN TOTAL'!B55</f>
        <v>CEN32</v>
      </c>
      <c r="C52" t="str">
        <f>'RESUMEN TOTAL'!D55</f>
        <v>Aristobulo del Valle y España</v>
      </c>
      <c r="D52" t="str">
        <f>'RESUMEN TOTAL'!E55</f>
        <v>Domo</v>
      </c>
      <c r="E52" t="str">
        <f>'RESUMEN TOTAL'!F55</f>
        <v>Fibra Optica</v>
      </c>
      <c r="F52">
        <f>'RESUMEN TOTAL'!L55</f>
        <v>0</v>
      </c>
      <c r="G52">
        <f>'RESUMEN TOTAL'!M55</f>
        <v>0</v>
      </c>
      <c r="H52">
        <f>'RESUMEN TOTAL'!N55</f>
        <v>0</v>
      </c>
      <c r="I52">
        <f>'RESUMEN TOTAL'!O55</f>
        <v>0</v>
      </c>
      <c r="J52">
        <f>'RESUMEN TOTAL'!P55</f>
        <v>0</v>
      </c>
      <c r="K52">
        <f>'RESUMEN TOTAL'!Q55</f>
        <v>0</v>
      </c>
      <c r="L52">
        <f>'RESUMEN TOTAL'!R55</f>
        <v>0</v>
      </c>
      <c r="M52">
        <f>'RESUMEN TOTAL'!S55</f>
        <v>0</v>
      </c>
      <c r="N52">
        <f>'RESUMEN TOTAL'!T55</f>
        <v>0</v>
      </c>
      <c r="O52">
        <f>'RESUMEN TOTAL'!U55</f>
        <v>0</v>
      </c>
      <c r="P52">
        <f>'RESUMEN TOTAL'!V55</f>
        <v>0</v>
      </c>
      <c r="Q52">
        <f>'RESUMEN TOTAL'!W55</f>
        <v>0</v>
      </c>
      <c r="R52">
        <f>'RESUMEN TOTAL'!X55</f>
        <v>0</v>
      </c>
      <c r="S52">
        <f>'RESUMEN TOTAL'!Y55</f>
        <v>0</v>
      </c>
      <c r="T52" t="str">
        <f>'RESUMEN TOTAL'!Z55</f>
        <v>APAGADO</v>
      </c>
      <c r="U52">
        <f>'RESUMEN TOTAL'!AA55</f>
        <v>0</v>
      </c>
      <c r="V52">
        <f>'RESUMEN TOTAL'!AB55</f>
        <v>0</v>
      </c>
      <c r="W52">
        <f>'RESUMEN TOTAL'!AC55</f>
        <v>0</v>
      </c>
      <c r="X52">
        <f>'RESUMEN TOTAL'!AD55</f>
        <v>0</v>
      </c>
      <c r="Y52">
        <f>'RESUMEN TOTAL'!AE55</f>
        <v>0</v>
      </c>
      <c r="Z52">
        <f>'RESUMEN TOTAL'!AF55</f>
        <v>0</v>
      </c>
      <c r="AA52">
        <f>'RESUMEN TOTAL'!AG55</f>
        <v>0</v>
      </c>
      <c r="AB52">
        <f>'RESUMEN TOTAL'!AH55</f>
        <v>0</v>
      </c>
      <c r="AC52">
        <f>'RESUMEN TOTAL'!AI55</f>
        <v>0</v>
      </c>
      <c r="AD52">
        <f>'RESUMEN TOTAL'!AJ55</f>
        <v>0</v>
      </c>
      <c r="AE52">
        <f>'RESUMEN TOTAL'!AK55</f>
        <v>0</v>
      </c>
      <c r="AF52">
        <f>'RESUMEN TOTAL'!AL55</f>
        <v>0</v>
      </c>
      <c r="AG52">
        <f>'RESUMEN TOTAL'!AM55</f>
        <v>0</v>
      </c>
      <c r="AH52">
        <f>'RESUMEN TOTAL'!AN55</f>
        <v>0</v>
      </c>
      <c r="AI52">
        <f>'RESUMEN TOTAL'!AO55</f>
        <v>0</v>
      </c>
    </row>
    <row r="53" spans="1:35" hidden="1" x14ac:dyDescent="0.25">
      <c r="A53" t="str">
        <f>'RESUMEN TOTAL'!A56</f>
        <v>CENTRO</v>
      </c>
      <c r="B53" t="str">
        <f>'RESUMEN TOTAL'!B56</f>
        <v>CEN33</v>
      </c>
      <c r="C53" t="str">
        <f>'RESUMEN TOTAL'!D56</f>
        <v>Peron y Alberdi</v>
      </c>
      <c r="D53" t="str">
        <f>'RESUMEN TOTAL'!E56</f>
        <v>Domo</v>
      </c>
      <c r="E53" t="str">
        <f>'RESUMEN TOTAL'!F56</f>
        <v>Fibra Optica</v>
      </c>
      <c r="F53">
        <f>'RESUMEN TOTAL'!L56</f>
        <v>0</v>
      </c>
      <c r="G53">
        <f>'RESUMEN TOTAL'!M56</f>
        <v>0</v>
      </c>
      <c r="H53">
        <f>'RESUMEN TOTAL'!N56</f>
        <v>0</v>
      </c>
      <c r="I53">
        <f>'RESUMEN TOTAL'!O56</f>
        <v>0</v>
      </c>
      <c r="J53">
        <f>'RESUMEN TOTAL'!P56</f>
        <v>0</v>
      </c>
      <c r="K53">
        <f>'RESUMEN TOTAL'!Q56</f>
        <v>0</v>
      </c>
      <c r="L53">
        <f>'RESUMEN TOTAL'!R56</f>
        <v>0</v>
      </c>
      <c r="M53">
        <f>'RESUMEN TOTAL'!S56</f>
        <v>0</v>
      </c>
      <c r="N53">
        <f>'RESUMEN TOTAL'!T56</f>
        <v>0</v>
      </c>
      <c r="O53">
        <f>'RESUMEN TOTAL'!U56</f>
        <v>0</v>
      </c>
      <c r="P53">
        <f>'RESUMEN TOTAL'!V56</f>
        <v>0</v>
      </c>
      <c r="Q53">
        <f>'RESUMEN TOTAL'!W56</f>
        <v>0</v>
      </c>
      <c r="R53">
        <f>'RESUMEN TOTAL'!X56</f>
        <v>0</v>
      </c>
      <c r="S53">
        <f>'RESUMEN TOTAL'!Y56</f>
        <v>0</v>
      </c>
      <c r="T53">
        <f>'RESUMEN TOTAL'!Z56</f>
        <v>0</v>
      </c>
      <c r="U53">
        <f>'RESUMEN TOTAL'!AA56</f>
        <v>0</v>
      </c>
      <c r="V53">
        <f>'RESUMEN TOTAL'!AB56</f>
        <v>0</v>
      </c>
      <c r="W53">
        <f>'RESUMEN TOTAL'!AC56</f>
        <v>0</v>
      </c>
      <c r="X53">
        <f>'RESUMEN TOTAL'!AD56</f>
        <v>0</v>
      </c>
      <c r="Y53">
        <f>'RESUMEN TOTAL'!AE56</f>
        <v>0</v>
      </c>
      <c r="Z53">
        <f>'RESUMEN TOTAL'!AF56</f>
        <v>0</v>
      </c>
      <c r="AA53">
        <f>'RESUMEN TOTAL'!AG56</f>
        <v>0</v>
      </c>
      <c r="AB53">
        <f>'RESUMEN TOTAL'!AH56</f>
        <v>0</v>
      </c>
      <c r="AC53">
        <f>'RESUMEN TOTAL'!AI56</f>
        <v>0</v>
      </c>
      <c r="AD53">
        <f>'RESUMEN TOTAL'!AJ56</f>
        <v>0</v>
      </c>
      <c r="AE53">
        <f>'RESUMEN TOTAL'!AK56</f>
        <v>0</v>
      </c>
      <c r="AF53">
        <f>'RESUMEN TOTAL'!AL56</f>
        <v>0</v>
      </c>
      <c r="AG53">
        <f>'RESUMEN TOTAL'!AM56</f>
        <v>0</v>
      </c>
      <c r="AH53">
        <f>'RESUMEN TOTAL'!AN56</f>
        <v>0</v>
      </c>
      <c r="AI53">
        <f>'RESUMEN TOTAL'!AO56</f>
        <v>0</v>
      </c>
    </row>
    <row r="54" spans="1:35" hidden="1" x14ac:dyDescent="0.25">
      <c r="A54" t="str">
        <f>'RESUMEN TOTAL'!A57</f>
        <v>CENTRO</v>
      </c>
      <c r="B54" t="str">
        <f>'RESUMEN TOTAL'!B57</f>
        <v>CEN34</v>
      </c>
      <c r="C54" t="str">
        <f>'RESUMEN TOTAL'!D57</f>
        <v>Peron y España</v>
      </c>
      <c r="D54" t="str">
        <f>'RESUMEN TOTAL'!E57</f>
        <v>Domo</v>
      </c>
      <c r="E54" t="str">
        <f>'RESUMEN TOTAL'!F57</f>
        <v>Fibra Optica</v>
      </c>
      <c r="F54">
        <f>'RESUMEN TOTAL'!L57</f>
        <v>0</v>
      </c>
      <c r="G54">
        <f>'RESUMEN TOTAL'!M57</f>
        <v>0</v>
      </c>
      <c r="H54">
        <f>'RESUMEN TOTAL'!N57</f>
        <v>0</v>
      </c>
      <c r="I54">
        <f>'RESUMEN TOTAL'!O57</f>
        <v>0</v>
      </c>
      <c r="J54">
        <f>'RESUMEN TOTAL'!P57</f>
        <v>0</v>
      </c>
      <c r="K54">
        <f>'RESUMEN TOTAL'!Q57</f>
        <v>0</v>
      </c>
      <c r="L54">
        <f>'RESUMEN TOTAL'!R57</f>
        <v>0</v>
      </c>
      <c r="M54">
        <f>'RESUMEN TOTAL'!S57</f>
        <v>0</v>
      </c>
      <c r="N54">
        <f>'RESUMEN TOTAL'!T57</f>
        <v>0</v>
      </c>
      <c r="O54">
        <f>'RESUMEN TOTAL'!U57</f>
        <v>0</v>
      </c>
      <c r="P54">
        <f>'RESUMEN TOTAL'!V57</f>
        <v>0</v>
      </c>
      <c r="Q54">
        <f>'RESUMEN TOTAL'!W57</f>
        <v>0</v>
      </c>
      <c r="R54">
        <f>'RESUMEN TOTAL'!X57</f>
        <v>0</v>
      </c>
      <c r="S54">
        <f>'RESUMEN TOTAL'!Y57</f>
        <v>0</v>
      </c>
      <c r="T54">
        <f>'RESUMEN TOTAL'!Z57</f>
        <v>0</v>
      </c>
      <c r="U54">
        <f>'RESUMEN TOTAL'!AA57</f>
        <v>0</v>
      </c>
      <c r="V54">
        <f>'RESUMEN TOTAL'!AB57</f>
        <v>0</v>
      </c>
      <c r="W54">
        <f>'RESUMEN TOTAL'!AC57</f>
        <v>0</v>
      </c>
      <c r="X54">
        <f>'RESUMEN TOTAL'!AD57</f>
        <v>0</v>
      </c>
      <c r="Y54">
        <f>'RESUMEN TOTAL'!AE57</f>
        <v>0</v>
      </c>
      <c r="Z54">
        <f>'RESUMEN TOTAL'!AF57</f>
        <v>0</v>
      </c>
      <c r="AA54">
        <f>'RESUMEN TOTAL'!AG57</f>
        <v>0</v>
      </c>
      <c r="AB54">
        <f>'RESUMEN TOTAL'!AH57</f>
        <v>0</v>
      </c>
      <c r="AC54">
        <f>'RESUMEN TOTAL'!AI57</f>
        <v>0</v>
      </c>
      <c r="AD54">
        <f>'RESUMEN TOTAL'!AJ57</f>
        <v>0</v>
      </c>
      <c r="AE54">
        <f>'RESUMEN TOTAL'!AK57</f>
        <v>0</v>
      </c>
      <c r="AF54">
        <f>'RESUMEN TOTAL'!AL57</f>
        <v>0</v>
      </c>
      <c r="AG54">
        <f>'RESUMEN TOTAL'!AM57</f>
        <v>0</v>
      </c>
      <c r="AH54">
        <f>'RESUMEN TOTAL'!AN57</f>
        <v>0</v>
      </c>
      <c r="AI54">
        <f>'RESUMEN TOTAL'!AO57</f>
        <v>0</v>
      </c>
    </row>
    <row r="55" spans="1:35" hidden="1" x14ac:dyDescent="0.25">
      <c r="A55" t="str">
        <f>'RESUMEN TOTAL'!A58</f>
        <v>CENTRO</v>
      </c>
      <c r="B55" t="str">
        <f>'RESUMEN TOTAL'!B58</f>
        <v>CEN35</v>
      </c>
      <c r="C55" t="str">
        <f>'RESUMEN TOTAL'!D58</f>
        <v>España y Marmol</v>
      </c>
      <c r="D55" t="str">
        <f>'RESUMEN TOTAL'!E58</f>
        <v>Domo</v>
      </c>
      <c r="E55" t="str">
        <f>'RESUMEN TOTAL'!F58</f>
        <v>Fibra Optica</v>
      </c>
      <c r="F55">
        <f>'RESUMEN TOTAL'!L58</f>
        <v>0</v>
      </c>
      <c r="G55">
        <f>'RESUMEN TOTAL'!M58</f>
        <v>0</v>
      </c>
      <c r="H55">
        <f>'RESUMEN TOTAL'!N58</f>
        <v>0</v>
      </c>
      <c r="I55">
        <f>'RESUMEN TOTAL'!O58</f>
        <v>0</v>
      </c>
      <c r="J55">
        <f>'RESUMEN TOTAL'!P58</f>
        <v>0</v>
      </c>
      <c r="K55">
        <f>'RESUMEN TOTAL'!Q58</f>
        <v>0</v>
      </c>
      <c r="L55">
        <f>'RESUMEN TOTAL'!R58</f>
        <v>0</v>
      </c>
      <c r="M55">
        <f>'RESUMEN TOTAL'!S58</f>
        <v>0</v>
      </c>
      <c r="N55">
        <f>'RESUMEN TOTAL'!T58</f>
        <v>0</v>
      </c>
      <c r="O55">
        <f>'RESUMEN TOTAL'!U58</f>
        <v>0</v>
      </c>
      <c r="P55">
        <f>'RESUMEN TOTAL'!V58</f>
        <v>0</v>
      </c>
      <c r="Q55">
        <f>'RESUMEN TOTAL'!W58</f>
        <v>0</v>
      </c>
      <c r="R55">
        <f>'RESUMEN TOTAL'!X58</f>
        <v>0</v>
      </c>
      <c r="S55">
        <f>'RESUMEN TOTAL'!Y58</f>
        <v>0</v>
      </c>
      <c r="T55">
        <f>'RESUMEN TOTAL'!Z58</f>
        <v>0</v>
      </c>
      <c r="U55">
        <f>'RESUMEN TOTAL'!AA58</f>
        <v>0</v>
      </c>
      <c r="V55">
        <f>'RESUMEN TOTAL'!AB58</f>
        <v>0</v>
      </c>
      <c r="W55">
        <f>'RESUMEN TOTAL'!AC58</f>
        <v>0</v>
      </c>
      <c r="X55">
        <f>'RESUMEN TOTAL'!AD58</f>
        <v>0</v>
      </c>
      <c r="Y55">
        <f>'RESUMEN TOTAL'!AE58</f>
        <v>0</v>
      </c>
      <c r="Z55">
        <f>'RESUMEN TOTAL'!AF58</f>
        <v>0</v>
      </c>
      <c r="AA55">
        <f>'RESUMEN TOTAL'!AG58</f>
        <v>0</v>
      </c>
      <c r="AB55">
        <f>'RESUMEN TOTAL'!AH58</f>
        <v>0</v>
      </c>
      <c r="AC55">
        <f>'RESUMEN TOTAL'!AI58</f>
        <v>0</v>
      </c>
      <c r="AD55">
        <f>'RESUMEN TOTAL'!AJ58</f>
        <v>0</v>
      </c>
      <c r="AE55">
        <f>'RESUMEN TOTAL'!AK58</f>
        <v>0</v>
      </c>
      <c r="AF55">
        <f>'RESUMEN TOTAL'!AL58</f>
        <v>0</v>
      </c>
      <c r="AG55">
        <f>'RESUMEN TOTAL'!AM58</f>
        <v>0</v>
      </c>
      <c r="AH55">
        <f>'RESUMEN TOTAL'!AN58</f>
        <v>0</v>
      </c>
      <c r="AI55">
        <f>'RESUMEN TOTAL'!AO58</f>
        <v>0</v>
      </c>
    </row>
    <row r="56" spans="1:35" hidden="1" x14ac:dyDescent="0.25">
      <c r="A56" t="str">
        <f>'RESUMEN TOTAL'!A59</f>
        <v>CENTRO</v>
      </c>
      <c r="B56" t="str">
        <f>'RESUMEN TOTAL'!B59</f>
        <v>CEN36</v>
      </c>
      <c r="C56" t="str">
        <f>'RESUMEN TOTAL'!D59</f>
        <v>España y 9 de Julio</v>
      </c>
      <c r="D56" t="str">
        <f>'RESUMEN TOTAL'!E59</f>
        <v>Domo</v>
      </c>
      <c r="E56" t="str">
        <f>'RESUMEN TOTAL'!F59</f>
        <v>Fibra Optica</v>
      </c>
      <c r="F56">
        <f>'RESUMEN TOTAL'!L59</f>
        <v>0</v>
      </c>
      <c r="G56">
        <f>'RESUMEN TOTAL'!M59</f>
        <v>0</v>
      </c>
      <c r="H56">
        <f>'RESUMEN TOTAL'!N59</f>
        <v>0</v>
      </c>
      <c r="I56">
        <f>'RESUMEN TOTAL'!O59</f>
        <v>0</v>
      </c>
      <c r="J56">
        <f>'RESUMEN TOTAL'!P59</f>
        <v>0</v>
      </c>
      <c r="K56">
        <f>'RESUMEN TOTAL'!Q59</f>
        <v>0</v>
      </c>
      <c r="L56">
        <f>'RESUMEN TOTAL'!R59</f>
        <v>0</v>
      </c>
      <c r="M56">
        <f>'RESUMEN TOTAL'!S59</f>
        <v>0</v>
      </c>
      <c r="N56">
        <f>'RESUMEN TOTAL'!T59</f>
        <v>0</v>
      </c>
      <c r="O56">
        <f>'RESUMEN TOTAL'!U59</f>
        <v>0</v>
      </c>
      <c r="P56">
        <f>'RESUMEN TOTAL'!V59</f>
        <v>0</v>
      </c>
      <c r="Q56">
        <f>'RESUMEN TOTAL'!W59</f>
        <v>0</v>
      </c>
      <c r="R56">
        <f>'RESUMEN TOTAL'!X59</f>
        <v>0</v>
      </c>
      <c r="S56">
        <f>'RESUMEN TOTAL'!Y59</f>
        <v>0</v>
      </c>
      <c r="T56">
        <f>'RESUMEN TOTAL'!Z59</f>
        <v>0</v>
      </c>
      <c r="U56">
        <f>'RESUMEN TOTAL'!AA59</f>
        <v>0</v>
      </c>
      <c r="V56">
        <f>'RESUMEN TOTAL'!AB59</f>
        <v>0</v>
      </c>
      <c r="W56">
        <f>'RESUMEN TOTAL'!AC59</f>
        <v>0</v>
      </c>
      <c r="X56">
        <f>'RESUMEN TOTAL'!AD59</f>
        <v>0</v>
      </c>
      <c r="Y56">
        <f>'RESUMEN TOTAL'!AE59</f>
        <v>0</v>
      </c>
      <c r="Z56">
        <f>'RESUMEN TOTAL'!AF59</f>
        <v>0</v>
      </c>
      <c r="AA56">
        <f>'RESUMEN TOTAL'!AG59</f>
        <v>0</v>
      </c>
      <c r="AB56">
        <f>'RESUMEN TOTAL'!AH59</f>
        <v>0</v>
      </c>
      <c r="AC56">
        <f>'RESUMEN TOTAL'!AI59</f>
        <v>0</v>
      </c>
      <c r="AD56">
        <f>'RESUMEN TOTAL'!AJ59</f>
        <v>0</v>
      </c>
      <c r="AE56">
        <f>'RESUMEN TOTAL'!AK59</f>
        <v>0</v>
      </c>
      <c r="AF56">
        <f>'RESUMEN TOTAL'!AL59</f>
        <v>0</v>
      </c>
      <c r="AG56">
        <f>'RESUMEN TOTAL'!AM59</f>
        <v>0</v>
      </c>
      <c r="AH56">
        <f>'RESUMEN TOTAL'!AN59</f>
        <v>0</v>
      </c>
      <c r="AI56">
        <f>'RESUMEN TOTAL'!AO59</f>
        <v>0</v>
      </c>
    </row>
    <row r="57" spans="1:35" hidden="1" x14ac:dyDescent="0.25">
      <c r="A57" t="str">
        <f>'RESUMEN TOTAL'!A60</f>
        <v>CENTRO</v>
      </c>
      <c r="B57" t="str">
        <f>'RESUMEN TOTAL'!B60</f>
        <v>CEN 37</v>
      </c>
      <c r="C57" t="str">
        <f>'RESUMEN TOTAL'!D60</f>
        <v>Diagonal Granaderos y Monteagudo</v>
      </c>
      <c r="D57" t="str">
        <f>'RESUMEN TOTAL'!E60</f>
        <v>Domo</v>
      </c>
      <c r="E57" t="str">
        <f>'RESUMEN TOTAL'!F60</f>
        <v>Fibra Optica</v>
      </c>
      <c r="F57">
        <f>'RESUMEN TOTAL'!L60</f>
        <v>0</v>
      </c>
      <c r="G57">
        <f>'RESUMEN TOTAL'!M60</f>
        <v>0</v>
      </c>
      <c r="H57">
        <f>'RESUMEN TOTAL'!N60</f>
        <v>0</v>
      </c>
      <c r="I57">
        <f>'RESUMEN TOTAL'!O60</f>
        <v>0</v>
      </c>
      <c r="J57">
        <f>'RESUMEN TOTAL'!P60</f>
        <v>0</v>
      </c>
      <c r="K57">
        <f>'RESUMEN TOTAL'!Q60</f>
        <v>0</v>
      </c>
      <c r="L57">
        <f>'RESUMEN TOTAL'!R60</f>
        <v>0</v>
      </c>
      <c r="M57">
        <f>'RESUMEN TOTAL'!S60</f>
        <v>0</v>
      </c>
      <c r="N57">
        <f>'RESUMEN TOTAL'!T60</f>
        <v>0</v>
      </c>
      <c r="O57">
        <f>'RESUMEN TOTAL'!U60</f>
        <v>0</v>
      </c>
      <c r="P57">
        <f>'RESUMEN TOTAL'!V60</f>
        <v>0</v>
      </c>
      <c r="Q57">
        <f>'RESUMEN TOTAL'!W60</f>
        <v>0</v>
      </c>
      <c r="R57">
        <f>'RESUMEN TOTAL'!X60</f>
        <v>0</v>
      </c>
      <c r="S57">
        <f>'RESUMEN TOTAL'!Y60</f>
        <v>0</v>
      </c>
      <c r="T57">
        <f>'RESUMEN TOTAL'!Z60</f>
        <v>0</v>
      </c>
      <c r="U57">
        <f>'RESUMEN TOTAL'!AA60</f>
        <v>0</v>
      </c>
      <c r="V57">
        <f>'RESUMEN TOTAL'!AB60</f>
        <v>0</v>
      </c>
      <c r="W57">
        <f>'RESUMEN TOTAL'!AC60</f>
        <v>0</v>
      </c>
      <c r="X57">
        <f>'RESUMEN TOTAL'!AD60</f>
        <v>0</v>
      </c>
      <c r="Y57">
        <f>'RESUMEN TOTAL'!AE60</f>
        <v>0</v>
      </c>
      <c r="Z57">
        <f>'RESUMEN TOTAL'!AF60</f>
        <v>0</v>
      </c>
      <c r="AA57">
        <f>'RESUMEN TOTAL'!AG60</f>
        <v>0</v>
      </c>
      <c r="AB57">
        <f>'RESUMEN TOTAL'!AH60</f>
        <v>0</v>
      </c>
      <c r="AC57">
        <f>'RESUMEN TOTAL'!AI60</f>
        <v>0</v>
      </c>
      <c r="AD57">
        <f>'RESUMEN TOTAL'!AJ60</f>
        <v>0</v>
      </c>
      <c r="AE57">
        <f>'RESUMEN TOTAL'!AK60</f>
        <v>0</v>
      </c>
      <c r="AF57">
        <f>'RESUMEN TOTAL'!AL60</f>
        <v>0</v>
      </c>
      <c r="AG57">
        <f>'RESUMEN TOTAL'!AM60</f>
        <v>0</v>
      </c>
      <c r="AH57">
        <f>'RESUMEN TOTAL'!AN60</f>
        <v>0</v>
      </c>
      <c r="AI57">
        <f>'RESUMEN TOTAL'!AO60</f>
        <v>0</v>
      </c>
    </row>
    <row r="58" spans="1:35" hidden="1" x14ac:dyDescent="0.25">
      <c r="A58" t="str">
        <f>'RESUMEN TOTAL'!A61</f>
        <v>CENTRO</v>
      </c>
      <c r="B58" t="str">
        <f>'RESUMEN TOTAL'!B61</f>
        <v>CEN38</v>
      </c>
      <c r="C58" t="str">
        <f>'RESUMEN TOTAL'!D61</f>
        <v>Diagonal Constituyentes y Almafuerte</v>
      </c>
      <c r="D58" t="str">
        <f>'RESUMEN TOTAL'!E61</f>
        <v>Domo</v>
      </c>
      <c r="E58" t="str">
        <f>'RESUMEN TOTAL'!F61</f>
        <v>Fibra Optica</v>
      </c>
      <c r="F58">
        <f>'RESUMEN TOTAL'!L61</f>
        <v>0</v>
      </c>
      <c r="G58">
        <f>'RESUMEN TOTAL'!M61</f>
        <v>0</v>
      </c>
      <c r="H58">
        <f>'RESUMEN TOTAL'!N61</f>
        <v>0</v>
      </c>
      <c r="I58">
        <f>'RESUMEN TOTAL'!O61</f>
        <v>0</v>
      </c>
      <c r="J58">
        <f>'RESUMEN TOTAL'!P61</f>
        <v>0</v>
      </c>
      <c r="K58">
        <f>'RESUMEN TOTAL'!Q61</f>
        <v>0</v>
      </c>
      <c r="L58">
        <f>'RESUMEN TOTAL'!R61</f>
        <v>0</v>
      </c>
      <c r="M58">
        <f>'RESUMEN TOTAL'!S61</f>
        <v>0</v>
      </c>
      <c r="N58">
        <f>'RESUMEN TOTAL'!T61</f>
        <v>0</v>
      </c>
      <c r="O58">
        <f>'RESUMEN TOTAL'!U61</f>
        <v>0</v>
      </c>
      <c r="P58">
        <f>'RESUMEN TOTAL'!V61</f>
        <v>0</v>
      </c>
      <c r="Q58">
        <f>'RESUMEN TOTAL'!W61</f>
        <v>0</v>
      </c>
      <c r="R58">
        <f>'RESUMEN TOTAL'!X61</f>
        <v>0</v>
      </c>
      <c r="S58">
        <f>'RESUMEN TOTAL'!Y61</f>
        <v>0</v>
      </c>
      <c r="T58">
        <f>'RESUMEN TOTAL'!Z61</f>
        <v>0</v>
      </c>
      <c r="U58">
        <f>'RESUMEN TOTAL'!AA61</f>
        <v>0</v>
      </c>
      <c r="V58">
        <f>'RESUMEN TOTAL'!AB61</f>
        <v>0</v>
      </c>
      <c r="W58">
        <f>'RESUMEN TOTAL'!AC61</f>
        <v>0</v>
      </c>
      <c r="X58">
        <f>'RESUMEN TOTAL'!AD61</f>
        <v>0</v>
      </c>
      <c r="Y58">
        <f>'RESUMEN TOTAL'!AE61</f>
        <v>0</v>
      </c>
      <c r="Z58">
        <f>'RESUMEN TOTAL'!AF61</f>
        <v>0</v>
      </c>
      <c r="AA58">
        <f>'RESUMEN TOTAL'!AG61</f>
        <v>0</v>
      </c>
      <c r="AB58">
        <f>'RESUMEN TOTAL'!AH61</f>
        <v>0</v>
      </c>
      <c r="AC58">
        <f>'RESUMEN TOTAL'!AI61</f>
        <v>0</v>
      </c>
      <c r="AD58">
        <f>'RESUMEN TOTAL'!AJ61</f>
        <v>0</v>
      </c>
      <c r="AE58" t="str">
        <f>'RESUMEN TOTAL'!AK61</f>
        <v>APAGADO</v>
      </c>
      <c r="AF58">
        <f>'RESUMEN TOTAL'!AL61</f>
        <v>0</v>
      </c>
      <c r="AG58">
        <f>'RESUMEN TOTAL'!AM61</f>
        <v>0</v>
      </c>
      <c r="AH58">
        <f>'RESUMEN TOTAL'!AN61</f>
        <v>0</v>
      </c>
      <c r="AI58">
        <f>'RESUMEN TOTAL'!AO61</f>
        <v>0</v>
      </c>
    </row>
    <row r="59" spans="1:35" hidden="1" x14ac:dyDescent="0.25">
      <c r="A59" t="str">
        <f>'RESUMEN TOTAL'!A62</f>
        <v>CENTRO</v>
      </c>
      <c r="B59" t="str">
        <f>'RESUMEN TOTAL'!B62</f>
        <v>CEN39</v>
      </c>
      <c r="C59" t="str">
        <f>'RESUMEN TOTAL'!D62</f>
        <v>San Martin y Alem</v>
      </c>
      <c r="D59" t="str">
        <f>'RESUMEN TOTAL'!E62</f>
        <v>Domo</v>
      </c>
      <c r="E59" t="str">
        <f>'RESUMEN TOTAL'!F62</f>
        <v>Fibra Optica</v>
      </c>
      <c r="F59">
        <f>'RESUMEN TOTAL'!L62</f>
        <v>0</v>
      </c>
      <c r="G59">
        <f>'RESUMEN TOTAL'!M62</f>
        <v>0</v>
      </c>
      <c r="H59">
        <f>'RESUMEN TOTAL'!N62</f>
        <v>0</v>
      </c>
      <c r="I59">
        <f>'RESUMEN TOTAL'!O62</f>
        <v>0</v>
      </c>
      <c r="J59">
        <f>'RESUMEN TOTAL'!P62</f>
        <v>0</v>
      </c>
      <c r="K59">
        <f>'RESUMEN TOTAL'!Q62</f>
        <v>0</v>
      </c>
      <c r="L59">
        <f>'RESUMEN TOTAL'!R62</f>
        <v>0</v>
      </c>
      <c r="M59">
        <f>'RESUMEN TOTAL'!S62</f>
        <v>0</v>
      </c>
      <c r="N59">
        <f>'RESUMEN TOTAL'!T62</f>
        <v>0</v>
      </c>
      <c r="O59">
        <f>'RESUMEN TOTAL'!U62</f>
        <v>0</v>
      </c>
      <c r="P59">
        <f>'RESUMEN TOTAL'!V62</f>
        <v>0</v>
      </c>
      <c r="Q59">
        <f>'RESUMEN TOTAL'!W62</f>
        <v>0</v>
      </c>
      <c r="R59">
        <f>'RESUMEN TOTAL'!X62</f>
        <v>0</v>
      </c>
      <c r="S59">
        <f>'RESUMEN TOTAL'!Y62</f>
        <v>0</v>
      </c>
      <c r="T59">
        <f>'RESUMEN TOTAL'!Z62</f>
        <v>0</v>
      </c>
      <c r="U59">
        <f>'RESUMEN TOTAL'!AA62</f>
        <v>0</v>
      </c>
      <c r="V59">
        <f>'RESUMEN TOTAL'!AB62</f>
        <v>0</v>
      </c>
      <c r="W59">
        <f>'RESUMEN TOTAL'!AC62</f>
        <v>0</v>
      </c>
      <c r="X59">
        <f>'RESUMEN TOTAL'!AD62</f>
        <v>0</v>
      </c>
      <c r="Y59">
        <f>'RESUMEN TOTAL'!AE62</f>
        <v>0</v>
      </c>
      <c r="Z59">
        <f>'RESUMEN TOTAL'!AF62</f>
        <v>0</v>
      </c>
      <c r="AA59">
        <f>'RESUMEN TOTAL'!AG62</f>
        <v>0</v>
      </c>
      <c r="AB59">
        <f>'RESUMEN TOTAL'!AH62</f>
        <v>0</v>
      </c>
      <c r="AC59">
        <f>'RESUMEN TOTAL'!AI62</f>
        <v>0</v>
      </c>
      <c r="AD59">
        <f>'RESUMEN TOTAL'!AJ62</f>
        <v>0</v>
      </c>
      <c r="AE59">
        <f>'RESUMEN TOTAL'!AK62</f>
        <v>0</v>
      </c>
      <c r="AF59">
        <f>'RESUMEN TOTAL'!AL62</f>
        <v>0</v>
      </c>
      <c r="AG59">
        <f>'RESUMEN TOTAL'!AM62</f>
        <v>0</v>
      </c>
      <c r="AH59">
        <f>'RESUMEN TOTAL'!AN62</f>
        <v>0</v>
      </c>
      <c r="AI59">
        <f>'RESUMEN TOTAL'!AO62</f>
        <v>0</v>
      </c>
    </row>
    <row r="60" spans="1:35" hidden="1" x14ac:dyDescent="0.25">
      <c r="A60" t="str">
        <f>'RESUMEN TOTAL'!A63</f>
        <v>CENTRO</v>
      </c>
      <c r="B60" t="str">
        <f>'RESUMEN TOTAL'!B63</f>
        <v>CEN40</v>
      </c>
      <c r="C60" t="str">
        <f>'RESUMEN TOTAL'!D63</f>
        <v>Contreras y Monteagudo</v>
      </c>
      <c r="D60" t="str">
        <f>'RESUMEN TOTAL'!E63</f>
        <v>Domo</v>
      </c>
      <c r="E60" t="str">
        <f>'RESUMEN TOTAL'!F63</f>
        <v>Fibra Optica</v>
      </c>
      <c r="F60">
        <f>'RESUMEN TOTAL'!L63</f>
        <v>0</v>
      </c>
      <c r="G60">
        <f>'RESUMEN TOTAL'!M63</f>
        <v>0</v>
      </c>
      <c r="H60">
        <f>'RESUMEN TOTAL'!N63</f>
        <v>0</v>
      </c>
      <c r="I60">
        <f>'RESUMEN TOTAL'!O63</f>
        <v>0</v>
      </c>
      <c r="J60">
        <f>'RESUMEN TOTAL'!P63</f>
        <v>0</v>
      </c>
      <c r="K60">
        <f>'RESUMEN TOTAL'!Q63</f>
        <v>0</v>
      </c>
      <c r="L60">
        <f>'RESUMEN TOTAL'!R63</f>
        <v>0</v>
      </c>
      <c r="M60">
        <f>'RESUMEN TOTAL'!S63</f>
        <v>0</v>
      </c>
      <c r="N60">
        <f>'RESUMEN TOTAL'!T63</f>
        <v>0</v>
      </c>
      <c r="O60">
        <f>'RESUMEN TOTAL'!U63</f>
        <v>0</v>
      </c>
      <c r="P60">
        <f>'RESUMEN TOTAL'!V63</f>
        <v>0</v>
      </c>
      <c r="Q60">
        <f>'RESUMEN TOTAL'!W63</f>
        <v>0</v>
      </c>
      <c r="R60">
        <f>'RESUMEN TOTAL'!X63</f>
        <v>0</v>
      </c>
      <c r="S60">
        <f>'RESUMEN TOTAL'!Y63</f>
        <v>0</v>
      </c>
      <c r="T60">
        <f>'RESUMEN TOTAL'!Z63</f>
        <v>0</v>
      </c>
      <c r="U60">
        <f>'RESUMEN TOTAL'!AA63</f>
        <v>0</v>
      </c>
      <c r="V60">
        <f>'RESUMEN TOTAL'!AB63</f>
        <v>0</v>
      </c>
      <c r="W60">
        <f>'RESUMEN TOTAL'!AC63</f>
        <v>0</v>
      </c>
      <c r="X60">
        <f>'RESUMEN TOTAL'!AD63</f>
        <v>0</v>
      </c>
      <c r="Y60">
        <f>'RESUMEN TOTAL'!AE63</f>
        <v>0</v>
      </c>
      <c r="Z60">
        <f>'RESUMEN TOTAL'!AF63</f>
        <v>0</v>
      </c>
      <c r="AA60">
        <f>'RESUMEN TOTAL'!AG63</f>
        <v>0</v>
      </c>
      <c r="AB60">
        <f>'RESUMEN TOTAL'!AH63</f>
        <v>0</v>
      </c>
      <c r="AC60">
        <f>'RESUMEN TOTAL'!AI63</f>
        <v>0</v>
      </c>
      <c r="AD60">
        <f>'RESUMEN TOTAL'!AJ63</f>
        <v>0</v>
      </c>
      <c r="AE60">
        <f>'RESUMEN TOTAL'!AK63</f>
        <v>0</v>
      </c>
      <c r="AF60">
        <f>'RESUMEN TOTAL'!AL63</f>
        <v>0</v>
      </c>
      <c r="AG60">
        <f>'RESUMEN TOTAL'!AM63</f>
        <v>0</v>
      </c>
      <c r="AH60">
        <f>'RESUMEN TOTAL'!AN63</f>
        <v>0</v>
      </c>
      <c r="AI60">
        <f>'RESUMEN TOTAL'!AO63</f>
        <v>0</v>
      </c>
    </row>
    <row r="61" spans="1:35" hidden="1" x14ac:dyDescent="0.25">
      <c r="A61" t="str">
        <f>'RESUMEN TOTAL'!A64</f>
        <v>CENTRO</v>
      </c>
      <c r="B61" t="str">
        <f>'RESUMEN TOTAL'!B64</f>
        <v>CEN41</v>
      </c>
      <c r="C61" t="str">
        <f>'RESUMEN TOTAL'!D64</f>
        <v>Contreras y Alberdi</v>
      </c>
      <c r="D61" t="str">
        <f>'RESUMEN TOTAL'!E64</f>
        <v>Domo</v>
      </c>
      <c r="E61" t="str">
        <f>'RESUMEN TOTAL'!F64</f>
        <v>Fibra Optica</v>
      </c>
      <c r="F61">
        <f>'RESUMEN TOTAL'!L64</f>
        <v>0</v>
      </c>
      <c r="G61">
        <f>'RESUMEN TOTAL'!M64</f>
        <v>0</v>
      </c>
      <c r="H61">
        <f>'RESUMEN TOTAL'!N64</f>
        <v>0</v>
      </c>
      <c r="I61">
        <f>'RESUMEN TOTAL'!O64</f>
        <v>0</v>
      </c>
      <c r="J61">
        <f>'RESUMEN TOTAL'!P64</f>
        <v>0</v>
      </c>
      <c r="K61">
        <f>'RESUMEN TOTAL'!Q64</f>
        <v>0</v>
      </c>
      <c r="L61">
        <f>'RESUMEN TOTAL'!R64</f>
        <v>0</v>
      </c>
      <c r="M61">
        <f>'RESUMEN TOTAL'!S64</f>
        <v>0</v>
      </c>
      <c r="N61">
        <f>'RESUMEN TOTAL'!T64</f>
        <v>0</v>
      </c>
      <c r="O61">
        <f>'RESUMEN TOTAL'!U64</f>
        <v>0</v>
      </c>
      <c r="P61">
        <f>'RESUMEN TOTAL'!V64</f>
        <v>0</v>
      </c>
      <c r="Q61">
        <f>'RESUMEN TOTAL'!W64</f>
        <v>0</v>
      </c>
      <c r="R61">
        <f>'RESUMEN TOTAL'!X64</f>
        <v>0</v>
      </c>
      <c r="S61">
        <f>'RESUMEN TOTAL'!Y64</f>
        <v>0</v>
      </c>
      <c r="T61">
        <f>'RESUMEN TOTAL'!Z64</f>
        <v>0</v>
      </c>
      <c r="U61">
        <f>'RESUMEN TOTAL'!AA64</f>
        <v>0</v>
      </c>
      <c r="V61">
        <f>'RESUMEN TOTAL'!AB64</f>
        <v>0</v>
      </c>
      <c r="W61">
        <f>'RESUMEN TOTAL'!AC64</f>
        <v>0</v>
      </c>
      <c r="X61">
        <f>'RESUMEN TOTAL'!AD64</f>
        <v>0</v>
      </c>
      <c r="Y61">
        <f>'RESUMEN TOTAL'!AE64</f>
        <v>0</v>
      </c>
      <c r="Z61">
        <f>'RESUMEN TOTAL'!AF64</f>
        <v>0</v>
      </c>
      <c r="AA61">
        <f>'RESUMEN TOTAL'!AG64</f>
        <v>0</v>
      </c>
      <c r="AB61">
        <f>'RESUMEN TOTAL'!AH64</f>
        <v>0</v>
      </c>
      <c r="AC61">
        <f>'RESUMEN TOTAL'!AI64</f>
        <v>0</v>
      </c>
      <c r="AD61">
        <f>'RESUMEN TOTAL'!AJ64</f>
        <v>0</v>
      </c>
      <c r="AE61">
        <f>'RESUMEN TOTAL'!AK64</f>
        <v>0</v>
      </c>
      <c r="AF61">
        <f>'RESUMEN TOTAL'!AL64</f>
        <v>0</v>
      </c>
      <c r="AG61">
        <f>'RESUMEN TOTAL'!AM64</f>
        <v>0</v>
      </c>
      <c r="AH61">
        <f>'RESUMEN TOTAL'!AN64</f>
        <v>0</v>
      </c>
      <c r="AI61">
        <f>'RESUMEN TOTAL'!AO64</f>
        <v>0</v>
      </c>
    </row>
    <row r="62" spans="1:35" hidden="1" x14ac:dyDescent="0.25">
      <c r="A62" t="str">
        <f>'RESUMEN TOTAL'!A65</f>
        <v>CENTRO</v>
      </c>
      <c r="B62" t="str">
        <f>'RESUMEN TOTAL'!B65</f>
        <v>CEN42</v>
      </c>
      <c r="C62" t="str">
        <f>'RESUMEN TOTAL'!D65</f>
        <v>Diagonal Constituyentes y Alem</v>
      </c>
      <c r="D62" t="str">
        <f>'RESUMEN TOTAL'!E65</f>
        <v>Domo</v>
      </c>
      <c r="E62" t="str">
        <f>'RESUMEN TOTAL'!F65</f>
        <v>Fibra Optica</v>
      </c>
      <c r="F62" t="str">
        <f>'RESUMEN TOTAL'!L65</f>
        <v>APAGADO</v>
      </c>
      <c r="G62" t="str">
        <f>'RESUMEN TOTAL'!M65</f>
        <v>APAGADO</v>
      </c>
      <c r="H62" t="str">
        <f>'RESUMEN TOTAL'!N65</f>
        <v>APAGADO</v>
      </c>
      <c r="I62" t="str">
        <f>'RESUMEN TOTAL'!O65</f>
        <v>APAGADO</v>
      </c>
      <c r="J62" t="str">
        <f>'RESUMEN TOTAL'!P65</f>
        <v>APAGADO</v>
      </c>
      <c r="K62" t="str">
        <f>'RESUMEN TOTAL'!Q65</f>
        <v>APAGADO</v>
      </c>
      <c r="L62" t="str">
        <f>'RESUMEN TOTAL'!R65</f>
        <v>APAGADO</v>
      </c>
      <c r="M62" t="str">
        <f>'RESUMEN TOTAL'!S65</f>
        <v>APAGADO</v>
      </c>
      <c r="N62" t="str">
        <f>'RESUMEN TOTAL'!T65</f>
        <v>APAGADO</v>
      </c>
      <c r="O62" t="str">
        <f>'RESUMEN TOTAL'!U65</f>
        <v>APAGADO</v>
      </c>
      <c r="P62" t="str">
        <f>'RESUMEN TOTAL'!V65</f>
        <v>APAGADO</v>
      </c>
      <c r="Q62" t="str">
        <f>'RESUMEN TOTAL'!W65</f>
        <v>APAGADO</v>
      </c>
      <c r="R62">
        <f>'RESUMEN TOTAL'!X65</f>
        <v>0</v>
      </c>
      <c r="S62" t="str">
        <f>'RESUMEN TOTAL'!Y65</f>
        <v>APAGADO</v>
      </c>
      <c r="T62" t="str">
        <f>'RESUMEN TOTAL'!Z65</f>
        <v>APAGADO</v>
      </c>
      <c r="U62" t="str">
        <f>'RESUMEN TOTAL'!AA65</f>
        <v>APAGADO</v>
      </c>
      <c r="V62" t="str">
        <f>'RESUMEN TOTAL'!AB65</f>
        <v>APAGADO</v>
      </c>
      <c r="W62" t="str">
        <f>'RESUMEN TOTAL'!AC65</f>
        <v>APAGADO</v>
      </c>
      <c r="X62" t="str">
        <f>'RESUMEN TOTAL'!AD65</f>
        <v>APAGADO</v>
      </c>
      <c r="Y62" t="str">
        <f>'RESUMEN TOTAL'!AE65</f>
        <v>APAGADO</v>
      </c>
      <c r="Z62" t="str">
        <f>'RESUMEN TOTAL'!AF65</f>
        <v>APAGADO</v>
      </c>
      <c r="AA62" t="str">
        <f>'RESUMEN TOTAL'!AG65</f>
        <v>APAGADO</v>
      </c>
      <c r="AB62" t="str">
        <f>'RESUMEN TOTAL'!AH65</f>
        <v>APAGADO</v>
      </c>
      <c r="AC62" t="str">
        <f>'RESUMEN TOTAL'!AI65</f>
        <v>APAGADO</v>
      </c>
      <c r="AD62" t="str">
        <f>'RESUMEN TOTAL'!AJ65</f>
        <v>APAGADO</v>
      </c>
      <c r="AE62" t="str">
        <f>'RESUMEN TOTAL'!AK65</f>
        <v>APAGADO</v>
      </c>
      <c r="AF62">
        <f>'RESUMEN TOTAL'!AL65</f>
        <v>0</v>
      </c>
      <c r="AG62">
        <f>'RESUMEN TOTAL'!AM65</f>
        <v>0</v>
      </c>
      <c r="AH62" t="e">
        <f>'RESUMEN TOTAL'!#REF!</f>
        <v>#REF!</v>
      </c>
      <c r="AI62">
        <f>'RESUMEN TOTAL'!AN65</f>
        <v>0</v>
      </c>
    </row>
    <row r="63" spans="1:35" hidden="1" x14ac:dyDescent="0.25">
      <c r="A63" t="str">
        <f>'RESUMEN TOTAL'!A66</f>
        <v>CENTRO</v>
      </c>
      <c r="B63" t="str">
        <f>'RESUMEN TOTAL'!B66</f>
        <v>CEN43</v>
      </c>
      <c r="C63" t="str">
        <f>'RESUMEN TOTAL'!D66</f>
        <v>Sallares y Alberdi</v>
      </c>
      <c r="D63" t="str">
        <f>'RESUMEN TOTAL'!E66</f>
        <v>Domo</v>
      </c>
      <c r="E63" t="str">
        <f>'RESUMEN TOTAL'!F66</f>
        <v>Fibra Optica</v>
      </c>
      <c r="F63">
        <f>'RESUMEN TOTAL'!L66</f>
        <v>0</v>
      </c>
      <c r="G63">
        <f>'RESUMEN TOTAL'!M66</f>
        <v>0</v>
      </c>
      <c r="H63">
        <f>'RESUMEN TOTAL'!N66</f>
        <v>0</v>
      </c>
      <c r="I63">
        <f>'RESUMEN TOTAL'!O66</f>
        <v>0</v>
      </c>
      <c r="J63">
        <f>'RESUMEN TOTAL'!P66</f>
        <v>0</v>
      </c>
      <c r="K63">
        <f>'RESUMEN TOTAL'!Q66</f>
        <v>0</v>
      </c>
      <c r="L63">
        <f>'RESUMEN TOTAL'!R66</f>
        <v>0</v>
      </c>
      <c r="M63">
        <f>'RESUMEN TOTAL'!S66</f>
        <v>0</v>
      </c>
      <c r="N63">
        <f>'RESUMEN TOTAL'!T66</f>
        <v>0</v>
      </c>
      <c r="O63">
        <f>'RESUMEN TOTAL'!U66</f>
        <v>0</v>
      </c>
      <c r="P63">
        <f>'RESUMEN TOTAL'!V66</f>
        <v>0</v>
      </c>
      <c r="Q63">
        <f>'RESUMEN TOTAL'!W66</f>
        <v>0</v>
      </c>
      <c r="R63">
        <f>'RESUMEN TOTAL'!X66</f>
        <v>0</v>
      </c>
      <c r="S63">
        <f>'RESUMEN TOTAL'!Y66</f>
        <v>0</v>
      </c>
      <c r="T63">
        <f>'RESUMEN TOTAL'!Z66</f>
        <v>0</v>
      </c>
      <c r="U63">
        <f>'RESUMEN TOTAL'!AA66</f>
        <v>0</v>
      </c>
      <c r="V63">
        <f>'RESUMEN TOTAL'!AB66</f>
        <v>0</v>
      </c>
      <c r="W63">
        <f>'RESUMEN TOTAL'!AC66</f>
        <v>0</v>
      </c>
      <c r="X63">
        <f>'RESUMEN TOTAL'!AD66</f>
        <v>0</v>
      </c>
      <c r="Y63">
        <f>'RESUMEN TOTAL'!AE66</f>
        <v>0</v>
      </c>
      <c r="Z63">
        <f>'RESUMEN TOTAL'!AF66</f>
        <v>0</v>
      </c>
      <c r="AA63">
        <f>'RESUMEN TOTAL'!AG66</f>
        <v>0</v>
      </c>
      <c r="AB63">
        <f>'RESUMEN TOTAL'!AH66</f>
        <v>0</v>
      </c>
      <c r="AC63">
        <f>'RESUMEN TOTAL'!AI66</f>
        <v>0</v>
      </c>
      <c r="AD63">
        <f>'RESUMEN TOTAL'!AJ66</f>
        <v>0</v>
      </c>
      <c r="AE63">
        <f>'RESUMEN TOTAL'!AK66</f>
        <v>0</v>
      </c>
      <c r="AF63">
        <f>'RESUMEN TOTAL'!AL66</f>
        <v>0</v>
      </c>
      <c r="AG63">
        <f>'RESUMEN TOTAL'!AM66</f>
        <v>0</v>
      </c>
      <c r="AH63">
        <f>'RESUMEN TOTAL'!AN66</f>
        <v>0</v>
      </c>
      <c r="AI63">
        <f>'RESUMEN TOTAL'!AO66</f>
        <v>0</v>
      </c>
    </row>
    <row r="64" spans="1:35" hidden="1" x14ac:dyDescent="0.25">
      <c r="A64" t="str">
        <f>'RESUMEN TOTAL'!A67</f>
        <v>CENTRO</v>
      </c>
      <c r="B64" t="str">
        <f>'RESUMEN TOTAL'!B67</f>
        <v>CEN44</v>
      </c>
      <c r="C64" t="str">
        <f>'RESUMEN TOTAL'!D67</f>
        <v>Mitre y Brown</v>
      </c>
      <c r="D64" t="str">
        <f>'RESUMEN TOTAL'!E67</f>
        <v>Domo</v>
      </c>
      <c r="E64" t="str">
        <f>'RESUMEN TOTAL'!F67</f>
        <v>Fibra Optica</v>
      </c>
      <c r="F64">
        <f>'RESUMEN TOTAL'!L67</f>
        <v>0</v>
      </c>
      <c r="G64">
        <f>'RESUMEN TOTAL'!M67</f>
        <v>0</v>
      </c>
      <c r="H64">
        <f>'RESUMEN TOTAL'!N67</f>
        <v>0</v>
      </c>
      <c r="I64">
        <f>'RESUMEN TOTAL'!O67</f>
        <v>0</v>
      </c>
      <c r="J64">
        <f>'RESUMEN TOTAL'!P67</f>
        <v>0</v>
      </c>
      <c r="K64">
        <f>'RESUMEN TOTAL'!Q67</f>
        <v>0</v>
      </c>
      <c r="L64">
        <f>'RESUMEN TOTAL'!R67</f>
        <v>0</v>
      </c>
      <c r="M64">
        <f>'RESUMEN TOTAL'!S67</f>
        <v>0</v>
      </c>
      <c r="N64">
        <f>'RESUMEN TOTAL'!T67</f>
        <v>0</v>
      </c>
      <c r="O64">
        <f>'RESUMEN TOTAL'!U67</f>
        <v>0</v>
      </c>
      <c r="P64">
        <f>'RESUMEN TOTAL'!V67</f>
        <v>0</v>
      </c>
      <c r="Q64">
        <f>'RESUMEN TOTAL'!W67</f>
        <v>0</v>
      </c>
      <c r="R64">
        <f>'RESUMEN TOTAL'!X67</f>
        <v>0</v>
      </c>
      <c r="S64">
        <f>'RESUMEN TOTAL'!Y67</f>
        <v>0</v>
      </c>
      <c r="T64">
        <f>'RESUMEN TOTAL'!Z67</f>
        <v>0</v>
      </c>
      <c r="U64">
        <f>'RESUMEN TOTAL'!AA67</f>
        <v>0</v>
      </c>
      <c r="V64">
        <f>'RESUMEN TOTAL'!AB67</f>
        <v>0</v>
      </c>
      <c r="W64">
        <f>'RESUMEN TOTAL'!AC67</f>
        <v>0</v>
      </c>
      <c r="X64">
        <f>'RESUMEN TOTAL'!AD67</f>
        <v>0</v>
      </c>
      <c r="Y64">
        <f>'RESUMEN TOTAL'!AE67</f>
        <v>0</v>
      </c>
      <c r="Z64">
        <f>'RESUMEN TOTAL'!AF67</f>
        <v>0</v>
      </c>
      <c r="AA64">
        <f>'RESUMEN TOTAL'!AG67</f>
        <v>0</v>
      </c>
      <c r="AB64">
        <f>'RESUMEN TOTAL'!AH67</f>
        <v>0</v>
      </c>
      <c r="AC64">
        <f>'RESUMEN TOTAL'!AI67</f>
        <v>0</v>
      </c>
      <c r="AD64">
        <f>'RESUMEN TOTAL'!AJ67</f>
        <v>0</v>
      </c>
      <c r="AE64">
        <f>'RESUMEN TOTAL'!AK67</f>
        <v>0</v>
      </c>
      <c r="AF64">
        <f>'RESUMEN TOTAL'!AL67</f>
        <v>0</v>
      </c>
      <c r="AG64">
        <f>'RESUMEN TOTAL'!AM67</f>
        <v>0</v>
      </c>
      <c r="AH64">
        <f>'RESUMEN TOTAL'!AN67</f>
        <v>0</v>
      </c>
      <c r="AI64">
        <f>'RESUMEN TOTAL'!AO67</f>
        <v>0</v>
      </c>
    </row>
    <row r="65" spans="1:35" hidden="1" x14ac:dyDescent="0.25">
      <c r="A65" t="str">
        <f>'RESUMEN TOTAL'!A68</f>
        <v>CENTRO</v>
      </c>
      <c r="B65" t="str">
        <f>'RESUMEN TOTAL'!B68</f>
        <v>CEN45 (fija 1)</v>
      </c>
      <c r="C65" t="str">
        <f>'RESUMEN TOTAL'!D68</f>
        <v>EEUU Y MORENO</v>
      </c>
      <c r="D65" t="str">
        <f>'RESUMEN TOTAL'!E68</f>
        <v>Fija</v>
      </c>
      <c r="E65" t="str">
        <f>'RESUMEN TOTAL'!F68</f>
        <v>Fibra Optica</v>
      </c>
      <c r="F65">
        <f>'RESUMEN TOTAL'!L68</f>
        <v>0</v>
      </c>
      <c r="G65">
        <f>'RESUMEN TOTAL'!M68</f>
        <v>0</v>
      </c>
      <c r="H65">
        <f>'RESUMEN TOTAL'!N68</f>
        <v>0</v>
      </c>
      <c r="I65">
        <f>'RESUMEN TOTAL'!O68</f>
        <v>0</v>
      </c>
      <c r="J65">
        <f>'RESUMEN TOTAL'!P68</f>
        <v>0</v>
      </c>
      <c r="K65">
        <f>'RESUMEN TOTAL'!Q68</f>
        <v>0</v>
      </c>
      <c r="L65">
        <f>'RESUMEN TOTAL'!R68</f>
        <v>0</v>
      </c>
      <c r="M65">
        <f>'RESUMEN TOTAL'!S68</f>
        <v>0</v>
      </c>
      <c r="N65">
        <f>'RESUMEN TOTAL'!T68</f>
        <v>0</v>
      </c>
      <c r="O65">
        <f>'RESUMEN TOTAL'!U68</f>
        <v>0</v>
      </c>
      <c r="P65">
        <f>'RESUMEN TOTAL'!V68</f>
        <v>0</v>
      </c>
      <c r="Q65">
        <f>'RESUMEN TOTAL'!W68</f>
        <v>0</v>
      </c>
      <c r="R65">
        <f>'RESUMEN TOTAL'!X68</f>
        <v>0</v>
      </c>
      <c r="S65">
        <f>'RESUMEN TOTAL'!Y68</f>
        <v>0</v>
      </c>
      <c r="T65">
        <f>'RESUMEN TOTAL'!Z68</f>
        <v>0</v>
      </c>
      <c r="U65">
        <f>'RESUMEN TOTAL'!AA68</f>
        <v>0</v>
      </c>
      <c r="V65">
        <f>'RESUMEN TOTAL'!AB68</f>
        <v>0</v>
      </c>
      <c r="W65">
        <f>'RESUMEN TOTAL'!AC68</f>
        <v>0</v>
      </c>
      <c r="X65">
        <f>'RESUMEN TOTAL'!AD68</f>
        <v>0</v>
      </c>
      <c r="Y65">
        <f>'RESUMEN TOTAL'!AE68</f>
        <v>0</v>
      </c>
      <c r="Z65">
        <f>'RESUMEN TOTAL'!AF68</f>
        <v>0</v>
      </c>
      <c r="AA65">
        <f>'RESUMEN TOTAL'!AG68</f>
        <v>0</v>
      </c>
      <c r="AB65">
        <f>'RESUMEN TOTAL'!AH68</f>
        <v>0</v>
      </c>
      <c r="AC65">
        <f>'RESUMEN TOTAL'!AI68</f>
        <v>0</v>
      </c>
      <c r="AD65">
        <f>'RESUMEN TOTAL'!AJ68</f>
        <v>0</v>
      </c>
      <c r="AE65">
        <f>'RESUMEN TOTAL'!AK68</f>
        <v>0</v>
      </c>
      <c r="AF65">
        <f>'RESUMEN TOTAL'!AL68</f>
        <v>0</v>
      </c>
      <c r="AG65">
        <f>'RESUMEN TOTAL'!AM68</f>
        <v>0</v>
      </c>
      <c r="AH65">
        <f>'RESUMEN TOTAL'!AN68</f>
        <v>0</v>
      </c>
      <c r="AI65">
        <f>'RESUMEN TOTAL'!AO68</f>
        <v>0</v>
      </c>
    </row>
    <row r="66" spans="1:35" hidden="1" x14ac:dyDescent="0.25">
      <c r="A66" t="str">
        <f>'RESUMEN TOTAL'!A69</f>
        <v>CENTRO</v>
      </c>
      <c r="B66" t="str">
        <f>'RESUMEN TOTAL'!B69</f>
        <v>CEN46 (fija 2)</v>
      </c>
      <c r="C66" t="str">
        <f>'RESUMEN TOTAL'!D69</f>
        <v>EEUU Y MORENO</v>
      </c>
      <c r="D66" t="str">
        <f>'RESUMEN TOTAL'!E69</f>
        <v>Fija</v>
      </c>
      <c r="E66" t="str">
        <f>'RESUMEN TOTAL'!F69</f>
        <v>Fibra Optica</v>
      </c>
      <c r="F66">
        <f>'RESUMEN TOTAL'!L69</f>
        <v>0</v>
      </c>
      <c r="G66">
        <f>'RESUMEN TOTAL'!M69</f>
        <v>0</v>
      </c>
      <c r="H66">
        <f>'RESUMEN TOTAL'!N69</f>
        <v>0</v>
      </c>
      <c r="I66">
        <f>'RESUMEN TOTAL'!O69</f>
        <v>0</v>
      </c>
      <c r="J66">
        <f>'RESUMEN TOTAL'!P69</f>
        <v>0</v>
      </c>
      <c r="K66">
        <f>'RESUMEN TOTAL'!Q69</f>
        <v>0</v>
      </c>
      <c r="L66">
        <f>'RESUMEN TOTAL'!R69</f>
        <v>0</v>
      </c>
      <c r="M66">
        <f>'RESUMEN TOTAL'!S69</f>
        <v>0</v>
      </c>
      <c r="N66">
        <f>'RESUMEN TOTAL'!T69</f>
        <v>0</v>
      </c>
      <c r="O66">
        <f>'RESUMEN TOTAL'!U69</f>
        <v>0</v>
      </c>
      <c r="P66">
        <f>'RESUMEN TOTAL'!V69</f>
        <v>0</v>
      </c>
      <c r="Q66">
        <f>'RESUMEN TOTAL'!W69</f>
        <v>0</v>
      </c>
      <c r="R66">
        <f>'RESUMEN TOTAL'!X69</f>
        <v>0</v>
      </c>
      <c r="S66">
        <f>'RESUMEN TOTAL'!Y69</f>
        <v>0</v>
      </c>
      <c r="T66">
        <f>'RESUMEN TOTAL'!Z69</f>
        <v>0</v>
      </c>
      <c r="U66">
        <f>'RESUMEN TOTAL'!AA69</f>
        <v>0</v>
      </c>
      <c r="V66">
        <f>'RESUMEN TOTAL'!AB69</f>
        <v>0</v>
      </c>
      <c r="W66">
        <f>'RESUMEN TOTAL'!AC69</f>
        <v>0</v>
      </c>
      <c r="X66">
        <f>'RESUMEN TOTAL'!AD69</f>
        <v>0</v>
      </c>
      <c r="Y66">
        <f>'RESUMEN TOTAL'!AE69</f>
        <v>0</v>
      </c>
      <c r="Z66">
        <f>'RESUMEN TOTAL'!AF69</f>
        <v>0</v>
      </c>
      <c r="AA66">
        <f>'RESUMEN TOTAL'!AG69</f>
        <v>0</v>
      </c>
      <c r="AB66">
        <f>'RESUMEN TOTAL'!AH69</f>
        <v>0</v>
      </c>
      <c r="AC66">
        <f>'RESUMEN TOTAL'!AI69</f>
        <v>0</v>
      </c>
      <c r="AD66">
        <f>'RESUMEN TOTAL'!AJ69</f>
        <v>0</v>
      </c>
      <c r="AE66">
        <f>'RESUMEN TOTAL'!AK69</f>
        <v>0</v>
      </c>
      <c r="AF66">
        <f>'RESUMEN TOTAL'!AL69</f>
        <v>0</v>
      </c>
      <c r="AG66">
        <f>'RESUMEN TOTAL'!AM69</f>
        <v>0</v>
      </c>
      <c r="AH66">
        <f>'RESUMEN TOTAL'!AN69</f>
        <v>0</v>
      </c>
      <c r="AI66">
        <f>'RESUMEN TOTAL'!AO69</f>
        <v>0</v>
      </c>
    </row>
    <row r="67" spans="1:35" hidden="1" x14ac:dyDescent="0.25">
      <c r="A67" t="str">
        <f>'RESUMEN TOTAL'!A70</f>
        <v>CENTRO</v>
      </c>
      <c r="B67" t="str">
        <f>'RESUMEN TOTAL'!B70</f>
        <v>CEN47</v>
      </c>
      <c r="C67" t="str">
        <f>'RESUMEN TOTAL'!D70</f>
        <v>Sallares y Brown</v>
      </c>
      <c r="D67" t="str">
        <f>'RESUMEN TOTAL'!E70</f>
        <v>Domo</v>
      </c>
      <c r="E67" t="str">
        <f>'RESUMEN TOTAL'!F70</f>
        <v>Fibra Optica</v>
      </c>
      <c r="F67">
        <f>'RESUMEN TOTAL'!L70</f>
        <v>0</v>
      </c>
      <c r="G67">
        <f>'RESUMEN TOTAL'!M70</f>
        <v>0</v>
      </c>
      <c r="H67">
        <f>'RESUMEN TOTAL'!N70</f>
        <v>0</v>
      </c>
      <c r="I67">
        <f>'RESUMEN TOTAL'!O70</f>
        <v>0</v>
      </c>
      <c r="J67" t="str">
        <f>'RESUMEN TOTAL'!P70</f>
        <v>APAGADO</v>
      </c>
      <c r="K67" t="str">
        <f>'RESUMEN TOTAL'!Q70</f>
        <v>APAGADO</v>
      </c>
      <c r="L67" t="str">
        <f>'RESUMEN TOTAL'!R70</f>
        <v>APAGADO</v>
      </c>
      <c r="M67">
        <f>'RESUMEN TOTAL'!S70</f>
        <v>0</v>
      </c>
      <c r="N67">
        <f>'RESUMEN TOTAL'!T70</f>
        <v>0</v>
      </c>
      <c r="O67" t="str">
        <f>'RESUMEN TOTAL'!U70</f>
        <v>APAGADO</v>
      </c>
      <c r="P67">
        <f>'RESUMEN TOTAL'!V70</f>
        <v>0</v>
      </c>
      <c r="Q67">
        <f>'RESUMEN TOTAL'!W70</f>
        <v>0</v>
      </c>
      <c r="R67">
        <f>'RESUMEN TOTAL'!X70</f>
        <v>0</v>
      </c>
      <c r="S67">
        <f>'RESUMEN TOTAL'!Y70</f>
        <v>0</v>
      </c>
      <c r="T67">
        <f>'RESUMEN TOTAL'!Z70</f>
        <v>0</v>
      </c>
      <c r="U67">
        <f>'RESUMEN TOTAL'!AA70</f>
        <v>0</v>
      </c>
      <c r="V67">
        <f>'RESUMEN TOTAL'!AB70</f>
        <v>0</v>
      </c>
      <c r="W67">
        <f>'RESUMEN TOTAL'!AC70</f>
        <v>0</v>
      </c>
      <c r="X67">
        <f>'RESUMEN TOTAL'!AD70</f>
        <v>0</v>
      </c>
      <c r="Y67">
        <f>'RESUMEN TOTAL'!AE70</f>
        <v>0</v>
      </c>
      <c r="Z67">
        <f>'RESUMEN TOTAL'!AF70</f>
        <v>0</v>
      </c>
      <c r="AA67">
        <f>'RESUMEN TOTAL'!AG70</f>
        <v>0</v>
      </c>
      <c r="AB67">
        <f>'RESUMEN TOTAL'!AH70</f>
        <v>0</v>
      </c>
      <c r="AC67">
        <f>'RESUMEN TOTAL'!AI70</f>
        <v>0</v>
      </c>
      <c r="AD67">
        <f>'RESUMEN TOTAL'!AJ70</f>
        <v>0</v>
      </c>
      <c r="AE67">
        <f>'RESUMEN TOTAL'!AK70</f>
        <v>0</v>
      </c>
      <c r="AF67">
        <f>'RESUMEN TOTAL'!AL70</f>
        <v>0</v>
      </c>
      <c r="AG67">
        <f>'RESUMEN TOTAL'!AM70</f>
        <v>0</v>
      </c>
      <c r="AH67">
        <f>'RESUMEN TOTAL'!AN70</f>
        <v>0</v>
      </c>
      <c r="AI67">
        <f>'RESUMEN TOTAL'!AO70</f>
        <v>0</v>
      </c>
    </row>
    <row r="68" spans="1:35" hidden="1" x14ac:dyDescent="0.25">
      <c r="A68" t="str">
        <f>'RESUMEN TOTAL'!A71</f>
        <v>CENTRO</v>
      </c>
      <c r="B68" t="str">
        <f>'RESUMEN TOTAL'!B71</f>
        <v>CEN48</v>
      </c>
      <c r="C68" t="str">
        <f>'RESUMEN TOTAL'!D71</f>
        <v>Velez Sarsfield y Las Heras</v>
      </c>
      <c r="D68" t="str">
        <f>'RESUMEN TOTAL'!E71</f>
        <v>Domo</v>
      </c>
      <c r="E68" t="str">
        <f>'RESUMEN TOTAL'!F71</f>
        <v>Radio</v>
      </c>
      <c r="F68">
        <f>'RESUMEN TOTAL'!L71</f>
        <v>0</v>
      </c>
      <c r="G68">
        <f>'RESUMEN TOTAL'!M71</f>
        <v>0</v>
      </c>
      <c r="H68">
        <f>'RESUMEN TOTAL'!N71</f>
        <v>0</v>
      </c>
      <c r="I68">
        <f>'RESUMEN TOTAL'!O71</f>
        <v>0</v>
      </c>
      <c r="J68">
        <f>'RESUMEN TOTAL'!P71</f>
        <v>0</v>
      </c>
      <c r="K68">
        <f>'RESUMEN TOTAL'!Q71</f>
        <v>0</v>
      </c>
      <c r="L68">
        <f>'RESUMEN TOTAL'!R71</f>
        <v>0</v>
      </c>
      <c r="M68">
        <f>'RESUMEN TOTAL'!S71</f>
        <v>0</v>
      </c>
      <c r="N68">
        <f>'RESUMEN TOTAL'!T71</f>
        <v>0</v>
      </c>
      <c r="O68">
        <f>'RESUMEN TOTAL'!U71</f>
        <v>0</v>
      </c>
      <c r="P68">
        <f>'RESUMEN TOTAL'!V71</f>
        <v>0</v>
      </c>
      <c r="Q68">
        <f>'RESUMEN TOTAL'!W71</f>
        <v>0</v>
      </c>
      <c r="R68">
        <f>'RESUMEN TOTAL'!X71</f>
        <v>0</v>
      </c>
      <c r="S68">
        <f>'RESUMEN TOTAL'!Y71</f>
        <v>0</v>
      </c>
      <c r="T68">
        <f>'RESUMEN TOTAL'!Z71</f>
        <v>0</v>
      </c>
      <c r="U68">
        <f>'RESUMEN TOTAL'!AA71</f>
        <v>0</v>
      </c>
      <c r="V68">
        <f>'RESUMEN TOTAL'!AB71</f>
        <v>0</v>
      </c>
      <c r="W68">
        <f>'RESUMEN TOTAL'!AC71</f>
        <v>0</v>
      </c>
      <c r="X68">
        <f>'RESUMEN TOTAL'!AD71</f>
        <v>0</v>
      </c>
      <c r="Y68">
        <f>'RESUMEN TOTAL'!AE71</f>
        <v>0</v>
      </c>
      <c r="Z68">
        <f>'RESUMEN TOTAL'!AF71</f>
        <v>0</v>
      </c>
      <c r="AA68">
        <f>'RESUMEN TOTAL'!AG549</f>
        <v>0</v>
      </c>
      <c r="AB68">
        <f>'RESUMEN TOTAL'!AH71</f>
        <v>0</v>
      </c>
      <c r="AC68">
        <f>'RESUMEN TOTAL'!AI71</f>
        <v>0</v>
      </c>
      <c r="AD68">
        <f>'RESUMEN TOTAL'!AJ71</f>
        <v>0</v>
      </c>
      <c r="AE68">
        <f>'RESUMEN TOTAL'!AK71</f>
        <v>0</v>
      </c>
      <c r="AF68">
        <f>'RESUMEN TOTAL'!AL71</f>
        <v>0</v>
      </c>
      <c r="AG68">
        <f>'RESUMEN TOTAL'!AM71</f>
        <v>0</v>
      </c>
      <c r="AH68">
        <f>'RESUMEN TOTAL'!AN71</f>
        <v>0</v>
      </c>
      <c r="AI68">
        <f>'RESUMEN TOTAL'!AO71</f>
        <v>0</v>
      </c>
    </row>
    <row r="69" spans="1:35" hidden="1" x14ac:dyDescent="0.25">
      <c r="A69" t="str">
        <f>'RESUMEN TOTAL'!A72</f>
        <v>CENTRO</v>
      </c>
      <c r="B69" t="str">
        <f>'RESUMEN TOTAL'!B72</f>
        <v>CEN49</v>
      </c>
      <c r="C69" t="str">
        <f>'RESUMEN TOTAL'!D72</f>
        <v>Av. San Martin y Florencio Sanchez</v>
      </c>
      <c r="D69" t="str">
        <f>'RESUMEN TOTAL'!E72</f>
        <v>Domo</v>
      </c>
      <c r="E69" t="str">
        <f>'RESUMEN TOTAL'!F72</f>
        <v>Radio</v>
      </c>
      <c r="F69">
        <f>'RESUMEN TOTAL'!L72</f>
        <v>0</v>
      </c>
      <c r="G69">
        <f>'RESUMEN TOTAL'!M72</f>
        <v>0</v>
      </c>
      <c r="H69">
        <f>'RESUMEN TOTAL'!N72</f>
        <v>0</v>
      </c>
      <c r="I69">
        <f>'RESUMEN TOTAL'!O72</f>
        <v>0</v>
      </c>
      <c r="J69">
        <f>'RESUMEN TOTAL'!P72</f>
        <v>0</v>
      </c>
      <c r="K69">
        <f>'RESUMEN TOTAL'!Q72</f>
        <v>0</v>
      </c>
      <c r="L69">
        <f>'RESUMEN TOTAL'!R72</f>
        <v>0</v>
      </c>
      <c r="M69">
        <f>'RESUMEN TOTAL'!S72</f>
        <v>0</v>
      </c>
      <c r="N69">
        <f>'RESUMEN TOTAL'!T72</f>
        <v>0</v>
      </c>
      <c r="O69">
        <f>'RESUMEN TOTAL'!U72</f>
        <v>0</v>
      </c>
      <c r="P69">
        <f>'RESUMEN TOTAL'!V72</f>
        <v>0</v>
      </c>
      <c r="Q69">
        <f>'RESUMEN TOTAL'!W72</f>
        <v>0</v>
      </c>
      <c r="R69">
        <f>'RESUMEN TOTAL'!X72</f>
        <v>0</v>
      </c>
      <c r="S69">
        <f>'RESUMEN TOTAL'!Y72</f>
        <v>0</v>
      </c>
      <c r="T69">
        <f>'RESUMEN TOTAL'!Z72</f>
        <v>0</v>
      </c>
      <c r="U69">
        <f>'RESUMEN TOTAL'!AA72</f>
        <v>0</v>
      </c>
      <c r="V69">
        <f>'RESUMEN TOTAL'!AB72</f>
        <v>0</v>
      </c>
      <c r="W69">
        <f>'RESUMEN TOTAL'!AC72</f>
        <v>0</v>
      </c>
      <c r="X69">
        <f>'RESUMEN TOTAL'!AD72</f>
        <v>0</v>
      </c>
      <c r="Y69">
        <f>'RESUMEN TOTAL'!AE72</f>
        <v>0</v>
      </c>
      <c r="Z69">
        <f>'RESUMEN TOTAL'!AF72</f>
        <v>0</v>
      </c>
      <c r="AA69">
        <f>'RESUMEN TOTAL'!AG72</f>
        <v>0</v>
      </c>
      <c r="AB69">
        <f>'RESUMEN TOTAL'!AH72</f>
        <v>0</v>
      </c>
      <c r="AC69">
        <f>'RESUMEN TOTAL'!AI72</f>
        <v>0</v>
      </c>
      <c r="AD69">
        <f>'RESUMEN TOTAL'!AJ72</f>
        <v>0</v>
      </c>
      <c r="AE69">
        <f>'RESUMEN TOTAL'!AK72</f>
        <v>0</v>
      </c>
      <c r="AF69">
        <f>'RESUMEN TOTAL'!AL72</f>
        <v>0</v>
      </c>
      <c r="AG69">
        <f>'RESUMEN TOTAL'!AM72</f>
        <v>0</v>
      </c>
      <c r="AH69">
        <f>'RESUMEN TOTAL'!AN72</f>
        <v>0</v>
      </c>
      <c r="AI69">
        <f>'RESUMEN TOTAL'!AO72</f>
        <v>0</v>
      </c>
    </row>
    <row r="70" spans="1:35" hidden="1" x14ac:dyDescent="0.25">
      <c r="A70" t="str">
        <f>'RESUMEN TOTAL'!A73</f>
        <v>CENTRO</v>
      </c>
      <c r="B70" t="str">
        <f>'RESUMEN TOTAL'!B73</f>
        <v>CEN 50</v>
      </c>
      <c r="C70" t="str">
        <f>'RESUMEN TOTAL'!D73</f>
        <v>Av. San Martin y Newbery</v>
      </c>
      <c r="D70" t="str">
        <f>'RESUMEN TOTAL'!E73</f>
        <v>Domo</v>
      </c>
      <c r="E70" t="str">
        <f>'RESUMEN TOTAL'!F73</f>
        <v>Radio</v>
      </c>
      <c r="F70">
        <f>'RESUMEN TOTAL'!L73</f>
        <v>0</v>
      </c>
      <c r="G70">
        <f>'RESUMEN TOTAL'!M73</f>
        <v>0</v>
      </c>
      <c r="H70">
        <f>'RESUMEN TOTAL'!N73</f>
        <v>0</v>
      </c>
      <c r="I70">
        <f>'RESUMEN TOTAL'!O73</f>
        <v>0</v>
      </c>
      <c r="J70">
        <f>'RESUMEN TOTAL'!P73</f>
        <v>0</v>
      </c>
      <c r="K70">
        <f>'RESUMEN TOTAL'!Q73</f>
        <v>0</v>
      </c>
      <c r="L70" t="str">
        <f>'RESUMEN TOTAL'!R73</f>
        <v>APAGADO</v>
      </c>
      <c r="M70" t="str">
        <f>'RESUMEN TOTAL'!S73</f>
        <v>APAGADO</v>
      </c>
      <c r="N70">
        <f>'RESUMEN TOTAL'!T73</f>
        <v>0</v>
      </c>
      <c r="O70">
        <f>'RESUMEN TOTAL'!U73</f>
        <v>0</v>
      </c>
      <c r="P70">
        <f>'RESUMEN TOTAL'!V73</f>
        <v>0</v>
      </c>
      <c r="Q70">
        <f>'RESUMEN TOTAL'!W73</f>
        <v>0</v>
      </c>
      <c r="R70">
        <f>'RESUMEN TOTAL'!X73</f>
        <v>0</v>
      </c>
      <c r="S70">
        <f>'RESUMEN TOTAL'!Y73</f>
        <v>0</v>
      </c>
      <c r="T70">
        <f>'RESUMEN TOTAL'!Z73</f>
        <v>0</v>
      </c>
      <c r="U70">
        <f>'RESUMEN TOTAL'!AA73</f>
        <v>0</v>
      </c>
      <c r="V70">
        <f>'RESUMEN TOTAL'!AB73</f>
        <v>0</v>
      </c>
      <c r="W70">
        <f>'RESUMEN TOTAL'!AC73</f>
        <v>0</v>
      </c>
      <c r="X70">
        <f>'RESUMEN TOTAL'!AD73</f>
        <v>0</v>
      </c>
      <c r="Y70">
        <f>'RESUMEN TOTAL'!AE73</f>
        <v>0</v>
      </c>
      <c r="Z70">
        <f>'RESUMEN TOTAL'!AF73</f>
        <v>0</v>
      </c>
      <c r="AA70">
        <f>'RESUMEN TOTAL'!AG73</f>
        <v>0</v>
      </c>
      <c r="AB70">
        <f>'RESUMEN TOTAL'!AH73</f>
        <v>0</v>
      </c>
      <c r="AC70">
        <f>'RESUMEN TOTAL'!AI73</f>
        <v>0</v>
      </c>
      <c r="AD70">
        <f>'RESUMEN TOTAL'!AJ73</f>
        <v>0</v>
      </c>
      <c r="AE70">
        <f>'RESUMEN TOTAL'!AK73</f>
        <v>0</v>
      </c>
      <c r="AF70">
        <f>'RESUMEN TOTAL'!AL73</f>
        <v>0</v>
      </c>
      <c r="AG70">
        <f>'RESUMEN TOTAL'!AM73</f>
        <v>0</v>
      </c>
      <c r="AH70">
        <f>'RESUMEN TOTAL'!AN73</f>
        <v>0</v>
      </c>
      <c r="AI70">
        <f>'RESUMEN TOTAL'!AO73</f>
        <v>0</v>
      </c>
    </row>
    <row r="71" spans="1:35" hidden="1" x14ac:dyDescent="0.25">
      <c r="A71" t="str">
        <f>'RESUMEN TOTAL'!A74</f>
        <v>CENTRO</v>
      </c>
      <c r="B71" t="str">
        <f>'RESUMEN TOTAL'!B74</f>
        <v>CEN 51</v>
      </c>
      <c r="C71" t="str">
        <f>'RESUMEN TOTAL'!D74</f>
        <v>ILLIA Y LAS HERAS</v>
      </c>
      <c r="D71" t="str">
        <f>'RESUMEN TOTAL'!E74</f>
        <v>FIJA</v>
      </c>
      <c r="E71" t="str">
        <f>'RESUMEN TOTAL'!F74</f>
        <v>Fibra Optica</v>
      </c>
      <c r="F71">
        <f>'RESUMEN TOTAL'!L74</f>
        <v>0</v>
      </c>
      <c r="G71">
        <f>'RESUMEN TOTAL'!M74</f>
        <v>0</v>
      </c>
      <c r="H71">
        <f>'RESUMEN TOTAL'!N74</f>
        <v>0</v>
      </c>
      <c r="I71">
        <f>'RESUMEN TOTAL'!O74</f>
        <v>0</v>
      </c>
      <c r="J71">
        <f>'RESUMEN TOTAL'!P74</f>
        <v>0</v>
      </c>
      <c r="K71">
        <f>'RESUMEN TOTAL'!Q74</f>
        <v>0</v>
      </c>
      <c r="L71">
        <f>'RESUMEN TOTAL'!R74</f>
        <v>0</v>
      </c>
      <c r="M71">
        <f>'RESUMEN TOTAL'!S74</f>
        <v>0</v>
      </c>
      <c r="N71">
        <f>'RESUMEN TOTAL'!T74</f>
        <v>0</v>
      </c>
      <c r="O71">
        <f>'RESUMEN TOTAL'!U74</f>
        <v>0</v>
      </c>
      <c r="P71">
        <f>'RESUMEN TOTAL'!V74</f>
        <v>0</v>
      </c>
      <c r="Q71">
        <f>'RESUMEN TOTAL'!W74</f>
        <v>0</v>
      </c>
      <c r="R71">
        <f>'RESUMEN TOTAL'!X74</f>
        <v>0</v>
      </c>
      <c r="S71">
        <f>'RESUMEN TOTAL'!Y74</f>
        <v>0</v>
      </c>
      <c r="T71">
        <f>'RESUMEN TOTAL'!Z74</f>
        <v>0</v>
      </c>
      <c r="U71">
        <f>'RESUMEN TOTAL'!AA74</f>
        <v>0</v>
      </c>
      <c r="V71">
        <f>'RESUMEN TOTAL'!AB74</f>
        <v>0</v>
      </c>
      <c r="W71">
        <f>'RESUMEN TOTAL'!AC74</f>
        <v>0</v>
      </c>
      <c r="X71">
        <f>'RESUMEN TOTAL'!AD74</f>
        <v>0</v>
      </c>
      <c r="Y71">
        <f>'RESUMEN TOTAL'!AE74</f>
        <v>0</v>
      </c>
      <c r="Z71">
        <f>'RESUMEN TOTAL'!AF74</f>
        <v>0</v>
      </c>
      <c r="AA71">
        <f>'RESUMEN TOTAL'!AG74</f>
        <v>0</v>
      </c>
      <c r="AB71">
        <f>'RESUMEN TOTAL'!AH74</f>
        <v>0</v>
      </c>
      <c r="AC71">
        <f>'RESUMEN TOTAL'!AI74</f>
        <v>0</v>
      </c>
      <c r="AD71">
        <f>'RESUMEN TOTAL'!AJ74</f>
        <v>0</v>
      </c>
      <c r="AE71">
        <f>'RESUMEN TOTAL'!AK74</f>
        <v>0</v>
      </c>
      <c r="AF71">
        <f>'RESUMEN TOTAL'!AL74</f>
        <v>0</v>
      </c>
      <c r="AG71">
        <f>'RESUMEN TOTAL'!AM74</f>
        <v>0</v>
      </c>
      <c r="AH71">
        <f>'RESUMEN TOTAL'!AN74</f>
        <v>0</v>
      </c>
      <c r="AI71">
        <f>'RESUMEN TOTAL'!AO74</f>
        <v>0</v>
      </c>
    </row>
    <row r="72" spans="1:35" hidden="1" x14ac:dyDescent="0.25">
      <c r="A72" t="str">
        <f>'RESUMEN TOTAL'!A75</f>
        <v>CENTRO</v>
      </c>
      <c r="B72" t="str">
        <f>'RESUMEN TOTAL'!B75</f>
        <v>CEN52</v>
      </c>
      <c r="C72" t="str">
        <f>'RESUMEN TOTAL'!D75</f>
        <v>San Martin y Almafuerte (ex San Martin y Dorrego)</v>
      </c>
      <c r="D72" t="str">
        <f>'RESUMEN TOTAL'!E75</f>
        <v>DOMO</v>
      </c>
      <c r="E72" t="str">
        <f>'RESUMEN TOTAL'!F75</f>
        <v>Radio</v>
      </c>
      <c r="F72">
        <f>'RESUMEN TOTAL'!L75</f>
        <v>0</v>
      </c>
      <c r="G72">
        <f>'RESUMEN TOTAL'!M75</f>
        <v>0</v>
      </c>
      <c r="H72">
        <f>'RESUMEN TOTAL'!N75</f>
        <v>0</v>
      </c>
      <c r="I72">
        <f>'RESUMEN TOTAL'!O75</f>
        <v>0</v>
      </c>
      <c r="J72">
        <f>'RESUMEN TOTAL'!P75</f>
        <v>0</v>
      </c>
      <c r="K72">
        <f>'RESUMEN TOTAL'!Q75</f>
        <v>0</v>
      </c>
      <c r="L72">
        <f>'RESUMEN TOTAL'!R75</f>
        <v>0</v>
      </c>
      <c r="M72">
        <f>'RESUMEN TOTAL'!S75</f>
        <v>0</v>
      </c>
      <c r="N72">
        <f>'RESUMEN TOTAL'!T75</f>
        <v>0</v>
      </c>
      <c r="O72">
        <f>'RESUMEN TOTAL'!U75</f>
        <v>0</v>
      </c>
      <c r="P72">
        <f>'RESUMEN TOTAL'!V75</f>
        <v>0</v>
      </c>
      <c r="Q72">
        <f>'RESUMEN TOTAL'!W75</f>
        <v>0</v>
      </c>
      <c r="R72">
        <f>'RESUMEN TOTAL'!X75</f>
        <v>0</v>
      </c>
      <c r="S72">
        <f>'RESUMEN TOTAL'!Y75</f>
        <v>0</v>
      </c>
      <c r="T72">
        <f>'RESUMEN TOTAL'!Z75</f>
        <v>0</v>
      </c>
      <c r="U72">
        <f>'RESUMEN TOTAL'!AA75</f>
        <v>0</v>
      </c>
      <c r="V72">
        <f>'RESUMEN TOTAL'!AB75</f>
        <v>0</v>
      </c>
      <c r="W72">
        <f>'RESUMEN TOTAL'!AC75</f>
        <v>0</v>
      </c>
      <c r="X72">
        <f>'RESUMEN TOTAL'!AD75</f>
        <v>0</v>
      </c>
      <c r="Y72">
        <f>'RESUMEN TOTAL'!AE75</f>
        <v>0</v>
      </c>
      <c r="Z72">
        <f>'RESUMEN TOTAL'!AF75</f>
        <v>0</v>
      </c>
      <c r="AA72">
        <f>'RESUMEN TOTAL'!AG75</f>
        <v>0</v>
      </c>
      <c r="AB72">
        <f>'RESUMEN TOTAL'!AH75</f>
        <v>0</v>
      </c>
      <c r="AC72">
        <f>'RESUMEN TOTAL'!AI75</f>
        <v>0</v>
      </c>
      <c r="AD72">
        <f>'RESUMEN TOTAL'!AJ75</f>
        <v>0</v>
      </c>
      <c r="AE72">
        <f>'RESUMEN TOTAL'!AK75</f>
        <v>0</v>
      </c>
      <c r="AF72">
        <f>'RESUMEN TOTAL'!AL75</f>
        <v>0</v>
      </c>
      <c r="AG72">
        <f>'RESUMEN TOTAL'!AM75</f>
        <v>0</v>
      </c>
      <c r="AH72">
        <f>'RESUMEN TOTAL'!AN75</f>
        <v>0</v>
      </c>
      <c r="AI72">
        <f>'RESUMEN TOTAL'!AO75</f>
        <v>0</v>
      </c>
    </row>
    <row r="73" spans="1:35" hidden="1" x14ac:dyDescent="0.25">
      <c r="A73" t="str">
        <f>'RESUMEN TOTAL'!A76</f>
        <v>CENTRO</v>
      </c>
      <c r="B73" t="str">
        <f>'RESUMEN TOTAL'!B76</f>
        <v>CEN 53</v>
      </c>
      <c r="C73" t="str">
        <f>'RESUMEN TOTAL'!D76</f>
        <v>GUTIERREZ Y BROWN</v>
      </c>
      <c r="D73" t="str">
        <f>'RESUMEN TOTAL'!E76</f>
        <v>Domo</v>
      </c>
      <c r="E73" t="str">
        <f>'RESUMEN TOTAL'!F76</f>
        <v>Radio</v>
      </c>
      <c r="F73">
        <f>'RESUMEN TOTAL'!L76</f>
        <v>0</v>
      </c>
      <c r="G73">
        <f>'RESUMEN TOTAL'!M76</f>
        <v>0</v>
      </c>
      <c r="H73">
        <f>'RESUMEN TOTAL'!N76</f>
        <v>0</v>
      </c>
      <c r="I73">
        <f>'RESUMEN TOTAL'!O76</f>
        <v>0</v>
      </c>
      <c r="J73">
        <f>'RESUMEN TOTAL'!P76</f>
        <v>0</v>
      </c>
      <c r="K73">
        <f>'RESUMEN TOTAL'!Q76</f>
        <v>0</v>
      </c>
      <c r="L73">
        <f>'RESUMEN TOTAL'!R76</f>
        <v>0</v>
      </c>
      <c r="M73">
        <f>'RESUMEN TOTAL'!S76</f>
        <v>0</v>
      </c>
      <c r="N73">
        <f>'RESUMEN TOTAL'!T76</f>
        <v>0</v>
      </c>
      <c r="O73">
        <f>'RESUMEN TOTAL'!U76</f>
        <v>0</v>
      </c>
      <c r="P73">
        <f>'RESUMEN TOTAL'!V76</f>
        <v>0</v>
      </c>
      <c r="Q73">
        <f>'RESUMEN TOTAL'!W76</f>
        <v>0</v>
      </c>
      <c r="R73">
        <f>'RESUMEN TOTAL'!X76</f>
        <v>0</v>
      </c>
      <c r="S73">
        <f>'RESUMEN TOTAL'!Y76</f>
        <v>0</v>
      </c>
      <c r="T73">
        <f>'RESUMEN TOTAL'!Z76</f>
        <v>0</v>
      </c>
      <c r="U73">
        <f>'RESUMEN TOTAL'!AA76</f>
        <v>0</v>
      </c>
      <c r="V73">
        <f>'RESUMEN TOTAL'!AB76</f>
        <v>0</v>
      </c>
      <c r="W73">
        <f>'RESUMEN TOTAL'!AC76</f>
        <v>0</v>
      </c>
      <c r="X73">
        <f>'RESUMEN TOTAL'!AD76</f>
        <v>0</v>
      </c>
      <c r="Y73">
        <f>'RESUMEN TOTAL'!AE76</f>
        <v>0</v>
      </c>
      <c r="Z73">
        <f>'RESUMEN TOTAL'!AF76</f>
        <v>0</v>
      </c>
      <c r="AA73">
        <f>'RESUMEN TOTAL'!AG76</f>
        <v>0</v>
      </c>
      <c r="AB73">
        <f>'RESUMEN TOTAL'!AH76</f>
        <v>0</v>
      </c>
      <c r="AC73">
        <f>'RESUMEN TOTAL'!AI76</f>
        <v>0</v>
      </c>
      <c r="AD73">
        <f>'RESUMEN TOTAL'!AJ76</f>
        <v>0</v>
      </c>
      <c r="AE73">
        <f>'RESUMEN TOTAL'!AK76</f>
        <v>0</v>
      </c>
      <c r="AF73">
        <f>'RESUMEN TOTAL'!AL76</f>
        <v>0</v>
      </c>
      <c r="AG73">
        <f>'RESUMEN TOTAL'!AM76</f>
        <v>0</v>
      </c>
      <c r="AH73">
        <f>'RESUMEN TOTAL'!AN76</f>
        <v>0</v>
      </c>
      <c r="AI73">
        <f>'RESUMEN TOTAL'!AO76</f>
        <v>0</v>
      </c>
    </row>
    <row r="74" spans="1:35" hidden="1" x14ac:dyDescent="0.25">
      <c r="A74" t="str">
        <f>'RESUMEN TOTAL'!A77</f>
        <v>CENTRO</v>
      </c>
      <c r="B74" t="str">
        <f>'RESUMEN TOTAL'!B77</f>
        <v>CEN 54</v>
      </c>
      <c r="C74" t="str">
        <f>'RESUMEN TOTAL'!D77</f>
        <v>GUTIERREZ Y PRINGLES</v>
      </c>
      <c r="D74" t="str">
        <f>'RESUMEN TOTAL'!E77</f>
        <v>Domo</v>
      </c>
      <c r="E74" t="str">
        <f>'RESUMEN TOTAL'!F77</f>
        <v>Radio</v>
      </c>
      <c r="F74">
        <f>'RESUMEN TOTAL'!L77</f>
        <v>0</v>
      </c>
      <c r="G74">
        <f>'RESUMEN TOTAL'!M77</f>
        <v>0</v>
      </c>
      <c r="H74">
        <f>'RESUMEN TOTAL'!N77</f>
        <v>0</v>
      </c>
      <c r="I74">
        <f>'RESUMEN TOTAL'!O77</f>
        <v>0</v>
      </c>
      <c r="J74">
        <f>'RESUMEN TOTAL'!P77</f>
        <v>0</v>
      </c>
      <c r="K74">
        <f>'RESUMEN TOTAL'!Q77</f>
        <v>0</v>
      </c>
      <c r="L74">
        <f>'RESUMEN TOTAL'!R77</f>
        <v>0</v>
      </c>
      <c r="M74">
        <f>'RESUMEN TOTAL'!S77</f>
        <v>0</v>
      </c>
      <c r="N74">
        <f>'RESUMEN TOTAL'!T77</f>
        <v>0</v>
      </c>
      <c r="O74">
        <f>'RESUMEN TOTAL'!U77</f>
        <v>0</v>
      </c>
      <c r="P74">
        <f>'RESUMEN TOTAL'!V77</f>
        <v>0</v>
      </c>
      <c r="Q74">
        <f>'RESUMEN TOTAL'!W77</f>
        <v>0</v>
      </c>
      <c r="R74">
        <f>'RESUMEN TOTAL'!X77</f>
        <v>0</v>
      </c>
      <c r="S74">
        <f>'RESUMEN TOTAL'!Y77</f>
        <v>0</v>
      </c>
      <c r="T74">
        <f>'RESUMEN TOTAL'!Z77</f>
        <v>0</v>
      </c>
      <c r="U74">
        <f>'RESUMEN TOTAL'!AA77</f>
        <v>0</v>
      </c>
      <c r="V74">
        <f>'RESUMEN TOTAL'!AB77</f>
        <v>0</v>
      </c>
      <c r="W74" t="str">
        <f>'RESUMEN TOTAL'!AC77</f>
        <v>APAGADO</v>
      </c>
      <c r="X74">
        <f>'RESUMEN TOTAL'!AD77</f>
        <v>0</v>
      </c>
      <c r="Y74">
        <f>'RESUMEN TOTAL'!AE77</f>
        <v>0</v>
      </c>
      <c r="Z74">
        <f>'RESUMEN TOTAL'!AF77</f>
        <v>0</v>
      </c>
      <c r="AA74">
        <f>'RESUMEN TOTAL'!AG77</f>
        <v>0</v>
      </c>
      <c r="AB74">
        <f>'RESUMEN TOTAL'!AH77</f>
        <v>0</v>
      </c>
      <c r="AC74">
        <f>'RESUMEN TOTAL'!AI77</f>
        <v>0</v>
      </c>
      <c r="AD74">
        <f>'RESUMEN TOTAL'!AJ77</f>
        <v>0</v>
      </c>
      <c r="AE74">
        <f>'RESUMEN TOTAL'!AK77</f>
        <v>0</v>
      </c>
      <c r="AF74">
        <f>'RESUMEN TOTAL'!AL77</f>
        <v>0</v>
      </c>
      <c r="AG74">
        <f>'RESUMEN TOTAL'!AM77</f>
        <v>0</v>
      </c>
      <c r="AH74">
        <f>'RESUMEN TOTAL'!AN77</f>
        <v>0</v>
      </c>
      <c r="AI74">
        <f>'RESUMEN TOTAL'!AO77</f>
        <v>0</v>
      </c>
    </row>
    <row r="75" spans="1:35" hidden="1" x14ac:dyDescent="0.25">
      <c r="A75" t="str">
        <f>'RESUMEN TOTAL'!A78</f>
        <v>CENTRO</v>
      </c>
      <c r="B75" t="str">
        <f>'RESUMEN TOTAL'!B78</f>
        <v>CEN 55</v>
      </c>
      <c r="C75" t="str">
        <f>'RESUMEN TOTAL'!D78</f>
        <v>BOUREL Y URQUIZA</v>
      </c>
      <c r="D75" t="str">
        <f>'RESUMEN TOTAL'!E78</f>
        <v>Domo</v>
      </c>
      <c r="E75" t="str">
        <f>'RESUMEN TOTAL'!F78</f>
        <v>Radio</v>
      </c>
      <c r="F75">
        <f>'RESUMEN TOTAL'!L78</f>
        <v>0</v>
      </c>
      <c r="G75">
        <f>'RESUMEN TOTAL'!M78</f>
        <v>0</v>
      </c>
      <c r="H75">
        <f>'RESUMEN TOTAL'!N78</f>
        <v>0</v>
      </c>
      <c r="I75">
        <f>'RESUMEN TOTAL'!O78</f>
        <v>0</v>
      </c>
      <c r="J75">
        <f>'RESUMEN TOTAL'!P78</f>
        <v>0</v>
      </c>
      <c r="K75">
        <f>'RESUMEN TOTAL'!Q78</f>
        <v>0</v>
      </c>
      <c r="L75">
        <f>'RESUMEN TOTAL'!R78</f>
        <v>0</v>
      </c>
      <c r="M75">
        <f>'RESUMEN TOTAL'!S78</f>
        <v>0</v>
      </c>
      <c r="N75">
        <f>'RESUMEN TOTAL'!T78</f>
        <v>0</v>
      </c>
      <c r="O75">
        <f>'RESUMEN TOTAL'!U78</f>
        <v>0</v>
      </c>
      <c r="P75">
        <f>'RESUMEN TOTAL'!V78</f>
        <v>0</v>
      </c>
      <c r="Q75">
        <f>'RESUMEN TOTAL'!W78</f>
        <v>0</v>
      </c>
      <c r="R75">
        <f>'RESUMEN TOTAL'!X78</f>
        <v>0</v>
      </c>
      <c r="S75">
        <f>'RESUMEN TOTAL'!Y78</f>
        <v>0</v>
      </c>
      <c r="T75">
        <f>'RESUMEN TOTAL'!Z78</f>
        <v>0</v>
      </c>
      <c r="U75">
        <f>'RESUMEN TOTAL'!AA78</f>
        <v>0</v>
      </c>
      <c r="V75">
        <f>'RESUMEN TOTAL'!AB78</f>
        <v>0</v>
      </c>
      <c r="W75">
        <f>'RESUMEN TOTAL'!AC78</f>
        <v>0</v>
      </c>
      <c r="X75">
        <f>'RESUMEN TOTAL'!AD78</f>
        <v>0</v>
      </c>
      <c r="Y75">
        <f>'RESUMEN TOTAL'!AE78</f>
        <v>0</v>
      </c>
      <c r="Z75">
        <f>'RESUMEN TOTAL'!AF78</f>
        <v>0</v>
      </c>
      <c r="AA75">
        <f>'RESUMEN TOTAL'!AG78</f>
        <v>0</v>
      </c>
      <c r="AB75">
        <f>'RESUMEN TOTAL'!AH78</f>
        <v>0</v>
      </c>
      <c r="AC75">
        <f>'RESUMEN TOTAL'!AI78</f>
        <v>0</v>
      </c>
      <c r="AD75">
        <f>'RESUMEN TOTAL'!AJ78</f>
        <v>0</v>
      </c>
      <c r="AE75">
        <f>'RESUMEN TOTAL'!AK78</f>
        <v>0</v>
      </c>
      <c r="AF75">
        <f>'RESUMEN TOTAL'!AL78</f>
        <v>0</v>
      </c>
      <c r="AG75">
        <f>'RESUMEN TOTAL'!AM78</f>
        <v>0</v>
      </c>
      <c r="AH75">
        <f>'RESUMEN TOTAL'!AN78</f>
        <v>0</v>
      </c>
      <c r="AI75">
        <f>'RESUMEN TOTAL'!AO78</f>
        <v>0</v>
      </c>
    </row>
    <row r="76" spans="1:35" hidden="1" x14ac:dyDescent="0.25">
      <c r="A76" t="str">
        <f>'RESUMEN TOTAL'!A79</f>
        <v>CENTRO</v>
      </c>
      <c r="B76" t="str">
        <f>'RESUMEN TOTAL'!B79</f>
        <v>CEN 56</v>
      </c>
      <c r="C76" t="str">
        <f>'RESUMEN TOTAL'!D79</f>
        <v>Newbery y Falucho</v>
      </c>
      <c r="D76" t="str">
        <f>'RESUMEN TOTAL'!E79</f>
        <v>DOMO</v>
      </c>
      <c r="E76" t="str">
        <f>'RESUMEN TOTAL'!F79</f>
        <v>Radio</v>
      </c>
      <c r="F76">
        <f>'RESUMEN TOTAL'!L79</f>
        <v>0</v>
      </c>
      <c r="G76">
        <f>'RESUMEN TOTAL'!M79</f>
        <v>0</v>
      </c>
      <c r="H76">
        <f>'RESUMEN TOTAL'!N79</f>
        <v>0</v>
      </c>
      <c r="I76">
        <f>'RESUMEN TOTAL'!O79</f>
        <v>0</v>
      </c>
      <c r="J76">
        <f>'RESUMEN TOTAL'!P79</f>
        <v>0</v>
      </c>
      <c r="K76">
        <f>'RESUMEN TOTAL'!Q79</f>
        <v>0</v>
      </c>
      <c r="L76">
        <f>'RESUMEN TOTAL'!R79</f>
        <v>0</v>
      </c>
      <c r="M76">
        <f>'RESUMEN TOTAL'!S79</f>
        <v>0</v>
      </c>
      <c r="N76">
        <f>'RESUMEN TOTAL'!T79</f>
        <v>0</v>
      </c>
      <c r="O76">
        <f>'RESUMEN TOTAL'!U79</f>
        <v>0</v>
      </c>
      <c r="P76">
        <f>'RESUMEN TOTAL'!V79</f>
        <v>0</v>
      </c>
      <c r="Q76">
        <f>'RESUMEN TOTAL'!W79</f>
        <v>0</v>
      </c>
      <c r="R76">
        <f>'RESUMEN TOTAL'!X79</f>
        <v>0</v>
      </c>
      <c r="S76">
        <f>'RESUMEN TOTAL'!Y79</f>
        <v>0</v>
      </c>
      <c r="T76">
        <f>'RESUMEN TOTAL'!Z79</f>
        <v>0</v>
      </c>
      <c r="U76">
        <f>'RESUMEN TOTAL'!AA79</f>
        <v>0</v>
      </c>
      <c r="V76">
        <f>'RESUMEN TOTAL'!AB79</f>
        <v>0</v>
      </c>
      <c r="W76">
        <f>'RESUMEN TOTAL'!AC79</f>
        <v>0</v>
      </c>
      <c r="X76">
        <f>'RESUMEN TOTAL'!AD79</f>
        <v>0</v>
      </c>
      <c r="Y76">
        <f>'RESUMEN TOTAL'!AE79</f>
        <v>0</v>
      </c>
      <c r="Z76" t="str">
        <f>'RESUMEN TOTAL'!AF79</f>
        <v>APAGADO</v>
      </c>
      <c r="AA76">
        <f>'RESUMEN TOTAL'!AG79</f>
        <v>0</v>
      </c>
      <c r="AB76">
        <f>'RESUMEN TOTAL'!AH79</f>
        <v>0</v>
      </c>
      <c r="AC76">
        <f>'RESUMEN TOTAL'!AI79</f>
        <v>0</v>
      </c>
      <c r="AD76">
        <f>'RESUMEN TOTAL'!AJ79</f>
        <v>0</v>
      </c>
      <c r="AE76" t="str">
        <f>'RESUMEN TOTAL'!AK79</f>
        <v>APAGADO</v>
      </c>
      <c r="AF76">
        <f>'RESUMEN TOTAL'!AL79</f>
        <v>0</v>
      </c>
      <c r="AG76">
        <f>'RESUMEN TOTAL'!AM79</f>
        <v>0</v>
      </c>
      <c r="AH76">
        <f>'RESUMEN TOTAL'!AN79</f>
        <v>0</v>
      </c>
      <c r="AI76">
        <f>'RESUMEN TOTAL'!AO79</f>
        <v>0</v>
      </c>
    </row>
    <row r="77" spans="1:35" hidden="1" x14ac:dyDescent="0.25">
      <c r="A77" t="str">
        <f>'RESUMEN TOTAL'!A80</f>
        <v>CENTRO</v>
      </c>
      <c r="B77" t="str">
        <f>'RESUMEN TOTAL'!B80</f>
        <v>CEN 57</v>
      </c>
      <c r="C77" t="str">
        <f>'RESUMEN TOTAL'!D80</f>
        <v>25 DE MAYO Y DORREGO</v>
      </c>
      <c r="D77" t="str">
        <f>'RESUMEN TOTAL'!E80</f>
        <v>DOMO</v>
      </c>
      <c r="E77" t="str">
        <f>'RESUMEN TOTAL'!F80</f>
        <v>Radio</v>
      </c>
      <c r="F77">
        <f>'RESUMEN TOTAL'!L80</f>
        <v>0</v>
      </c>
      <c r="G77">
        <f>'RESUMEN TOTAL'!M80</f>
        <v>0</v>
      </c>
      <c r="H77">
        <f>'RESUMEN TOTAL'!N80</f>
        <v>0</v>
      </c>
      <c r="I77">
        <f>'RESUMEN TOTAL'!O80</f>
        <v>0</v>
      </c>
      <c r="J77">
        <f>'RESUMEN TOTAL'!P80</f>
        <v>0</v>
      </c>
      <c r="K77">
        <f>'RESUMEN TOTAL'!Q80</f>
        <v>0</v>
      </c>
      <c r="L77">
        <f>'RESUMEN TOTAL'!R80</f>
        <v>0</v>
      </c>
      <c r="M77">
        <f>'RESUMEN TOTAL'!S80</f>
        <v>0</v>
      </c>
      <c r="N77">
        <f>'RESUMEN TOTAL'!T80</f>
        <v>0</v>
      </c>
      <c r="O77">
        <f>'RESUMEN TOTAL'!U80</f>
        <v>0</v>
      </c>
      <c r="P77">
        <f>'RESUMEN TOTAL'!V80</f>
        <v>0</v>
      </c>
      <c r="Q77">
        <f>'RESUMEN TOTAL'!W80</f>
        <v>0</v>
      </c>
      <c r="R77">
        <f>'RESUMEN TOTAL'!X80</f>
        <v>0</v>
      </c>
      <c r="S77">
        <f>'RESUMEN TOTAL'!Y80</f>
        <v>0</v>
      </c>
      <c r="T77">
        <f>'RESUMEN TOTAL'!Z80</f>
        <v>0</v>
      </c>
      <c r="U77">
        <f>'RESUMEN TOTAL'!AA80</f>
        <v>0</v>
      </c>
      <c r="V77">
        <f>'RESUMEN TOTAL'!AB80</f>
        <v>0</v>
      </c>
      <c r="W77">
        <f>'RESUMEN TOTAL'!AC80</f>
        <v>0</v>
      </c>
      <c r="X77">
        <f>'RESUMEN TOTAL'!AD80</f>
        <v>0</v>
      </c>
      <c r="Y77">
        <f>'RESUMEN TOTAL'!AE80</f>
        <v>0</v>
      </c>
      <c r="Z77">
        <f>'RESUMEN TOTAL'!AF80</f>
        <v>0</v>
      </c>
      <c r="AA77">
        <f>'RESUMEN TOTAL'!AG80</f>
        <v>0</v>
      </c>
      <c r="AB77">
        <f>'RESUMEN TOTAL'!AH80</f>
        <v>0</v>
      </c>
      <c r="AC77">
        <f>'RESUMEN TOTAL'!AI80</f>
        <v>0</v>
      </c>
      <c r="AD77">
        <f>'RESUMEN TOTAL'!AJ80</f>
        <v>0</v>
      </c>
      <c r="AE77">
        <f>'RESUMEN TOTAL'!AK80</f>
        <v>0</v>
      </c>
      <c r="AF77">
        <f>'RESUMEN TOTAL'!AL80</f>
        <v>0</v>
      </c>
      <c r="AG77">
        <f>'RESUMEN TOTAL'!AM80</f>
        <v>0</v>
      </c>
      <c r="AH77">
        <f>'RESUMEN TOTAL'!AN80</f>
        <v>0</v>
      </c>
      <c r="AI77">
        <f>'RESUMEN TOTAL'!AO80</f>
        <v>0</v>
      </c>
    </row>
    <row r="78" spans="1:35" hidden="1" x14ac:dyDescent="0.25">
      <c r="A78" t="str">
        <f>'RESUMEN TOTAL'!A81</f>
        <v>CENTRO</v>
      </c>
      <c r="B78" t="str">
        <f>'RESUMEN TOTAL'!B81</f>
        <v>CEN 58</v>
      </c>
      <c r="C78" t="str">
        <f>'RESUMEN TOTAL'!D81</f>
        <v>EEUU Y MORENO</v>
      </c>
      <c r="D78" t="str">
        <f>'RESUMEN TOTAL'!E81</f>
        <v>DOMO</v>
      </c>
      <c r="E78" t="str">
        <f>'RESUMEN TOTAL'!F81</f>
        <v>Fibra Optica</v>
      </c>
      <c r="F78">
        <f>'RESUMEN TOTAL'!L81</f>
        <v>0</v>
      </c>
      <c r="G78">
        <f>'RESUMEN TOTAL'!M81</f>
        <v>0</v>
      </c>
      <c r="H78">
        <f>'RESUMEN TOTAL'!N81</f>
        <v>0</v>
      </c>
      <c r="I78">
        <f>'RESUMEN TOTAL'!O81</f>
        <v>0</v>
      </c>
      <c r="J78">
        <f>'RESUMEN TOTAL'!P81</f>
        <v>0</v>
      </c>
      <c r="K78">
        <f>'RESUMEN TOTAL'!Q81</f>
        <v>0</v>
      </c>
      <c r="L78">
        <f>'RESUMEN TOTAL'!R81</f>
        <v>0</v>
      </c>
      <c r="M78">
        <f>'RESUMEN TOTAL'!S81</f>
        <v>0</v>
      </c>
      <c r="N78">
        <f>'RESUMEN TOTAL'!T81</f>
        <v>0</v>
      </c>
      <c r="O78">
        <f>'RESUMEN TOTAL'!U81</f>
        <v>0</v>
      </c>
      <c r="P78">
        <f>'RESUMEN TOTAL'!V81</f>
        <v>0</v>
      </c>
      <c r="Q78">
        <f>'RESUMEN TOTAL'!W81</f>
        <v>0</v>
      </c>
      <c r="R78">
        <f>'RESUMEN TOTAL'!X81</f>
        <v>0</v>
      </c>
      <c r="S78">
        <f>'RESUMEN TOTAL'!Y81</f>
        <v>0</v>
      </c>
      <c r="T78">
        <f>'RESUMEN TOTAL'!Z81</f>
        <v>0</v>
      </c>
      <c r="U78">
        <f>'RESUMEN TOTAL'!AA81</f>
        <v>0</v>
      </c>
      <c r="V78">
        <f>'RESUMEN TOTAL'!AB81</f>
        <v>0</v>
      </c>
      <c r="W78">
        <f>'RESUMEN TOTAL'!AC81</f>
        <v>0</v>
      </c>
      <c r="X78">
        <f>'RESUMEN TOTAL'!AD81</f>
        <v>0</v>
      </c>
      <c r="Y78">
        <f>'RESUMEN TOTAL'!AE81</f>
        <v>0</v>
      </c>
      <c r="Z78">
        <f>'RESUMEN TOTAL'!AF81</f>
        <v>0</v>
      </c>
      <c r="AA78">
        <f>'RESUMEN TOTAL'!AG81</f>
        <v>0</v>
      </c>
      <c r="AB78">
        <f>'RESUMEN TOTAL'!AH81</f>
        <v>0</v>
      </c>
      <c r="AC78">
        <f>'RESUMEN TOTAL'!AI81</f>
        <v>0</v>
      </c>
      <c r="AD78">
        <f>'RESUMEN TOTAL'!AJ81</f>
        <v>0</v>
      </c>
      <c r="AE78">
        <f>'RESUMEN TOTAL'!AK81</f>
        <v>0</v>
      </c>
      <c r="AF78">
        <f>'RESUMEN TOTAL'!AL81</f>
        <v>0</v>
      </c>
      <c r="AG78">
        <f>'RESUMEN TOTAL'!AM81</f>
        <v>0</v>
      </c>
      <c r="AH78">
        <f>'RESUMEN TOTAL'!AN81</f>
        <v>0</v>
      </c>
      <c r="AI78">
        <f>'RESUMEN TOTAL'!AO81</f>
        <v>0</v>
      </c>
    </row>
    <row r="79" spans="1:35" hidden="1" x14ac:dyDescent="0.25">
      <c r="A79" t="str">
        <f>'RESUMEN TOTAL'!A82</f>
        <v>CENTRO</v>
      </c>
      <c r="B79" t="str">
        <f>'RESUMEN TOTAL'!B82</f>
        <v>CEN59</v>
      </c>
      <c r="C79" t="str">
        <f>'RESUMEN TOTAL'!D82</f>
        <v>CHACABUCO Y BOUREL</v>
      </c>
      <c r="D79" t="str">
        <f>'RESUMEN TOTAL'!E82</f>
        <v>DOMO</v>
      </c>
      <c r="E79" t="str">
        <f>'RESUMEN TOTAL'!F82</f>
        <v>Radio</v>
      </c>
      <c r="F79">
        <f>'RESUMEN TOTAL'!L82</f>
        <v>0</v>
      </c>
      <c r="G79">
        <f>'RESUMEN TOTAL'!M82</f>
        <v>0</v>
      </c>
      <c r="H79">
        <f>'RESUMEN TOTAL'!N82</f>
        <v>0</v>
      </c>
      <c r="I79">
        <f>'RESUMEN TOTAL'!O82</f>
        <v>0</v>
      </c>
      <c r="J79">
        <f>'RESUMEN TOTAL'!P82</f>
        <v>0</v>
      </c>
      <c r="K79">
        <f>'RESUMEN TOTAL'!Q82</f>
        <v>0</v>
      </c>
      <c r="L79">
        <f>'RESUMEN TOTAL'!R82</f>
        <v>0</v>
      </c>
      <c r="M79">
        <f>'RESUMEN TOTAL'!S82</f>
        <v>0</v>
      </c>
      <c r="N79">
        <f>'RESUMEN TOTAL'!T82</f>
        <v>0</v>
      </c>
      <c r="O79">
        <f>'RESUMEN TOTAL'!U82</f>
        <v>0</v>
      </c>
      <c r="P79">
        <f>'RESUMEN TOTAL'!V82</f>
        <v>0</v>
      </c>
      <c r="Q79">
        <f>'RESUMEN TOTAL'!W82</f>
        <v>0</v>
      </c>
      <c r="R79">
        <f>'RESUMEN TOTAL'!X82</f>
        <v>0</v>
      </c>
      <c r="S79">
        <f>'RESUMEN TOTAL'!Y82</f>
        <v>0</v>
      </c>
      <c r="T79">
        <f>'RESUMEN TOTAL'!Z82</f>
        <v>0</v>
      </c>
      <c r="U79">
        <f>'RESUMEN TOTAL'!AA82</f>
        <v>0</v>
      </c>
      <c r="V79">
        <f>'RESUMEN TOTAL'!AB82</f>
        <v>0</v>
      </c>
      <c r="W79">
        <f>'RESUMEN TOTAL'!AC82</f>
        <v>0</v>
      </c>
      <c r="X79">
        <f>'RESUMEN TOTAL'!AD82</f>
        <v>0</v>
      </c>
      <c r="Y79">
        <f>'RESUMEN TOTAL'!AE82</f>
        <v>0</v>
      </c>
      <c r="Z79">
        <f>'RESUMEN TOTAL'!AF82</f>
        <v>0</v>
      </c>
      <c r="AA79">
        <f>'RESUMEN TOTAL'!AG82</f>
        <v>0</v>
      </c>
      <c r="AB79">
        <f>'RESUMEN TOTAL'!AH82</f>
        <v>0</v>
      </c>
      <c r="AC79">
        <f>'RESUMEN TOTAL'!AI82</f>
        <v>0</v>
      </c>
      <c r="AD79">
        <f>'RESUMEN TOTAL'!AJ82</f>
        <v>0</v>
      </c>
      <c r="AE79">
        <f>'RESUMEN TOTAL'!AK82</f>
        <v>0</v>
      </c>
      <c r="AF79">
        <f>'RESUMEN TOTAL'!AL82</f>
        <v>0</v>
      </c>
      <c r="AG79">
        <f>'RESUMEN TOTAL'!AM82</f>
        <v>0</v>
      </c>
      <c r="AH79">
        <f>'RESUMEN TOTAL'!AN82</f>
        <v>0</v>
      </c>
      <c r="AI79">
        <f>'RESUMEN TOTAL'!AO82</f>
        <v>0</v>
      </c>
    </row>
    <row r="80" spans="1:35" hidden="1" x14ac:dyDescent="0.25">
      <c r="A80" t="str">
        <f>'RESUMEN TOTAL'!A83</f>
        <v>CENTRO</v>
      </c>
      <c r="B80" t="str">
        <f>'RESUMEN TOTAL'!B83</f>
        <v>CEN 60</v>
      </c>
      <c r="C80" t="str">
        <f>'RESUMEN TOTAL'!D83</f>
        <v>RECONQUISTA Y ILLIA</v>
      </c>
      <c r="D80" t="str">
        <f>'RESUMEN TOTAL'!E83</f>
        <v>DOMO</v>
      </c>
      <c r="E80" t="str">
        <f>'RESUMEN TOTAL'!F83</f>
        <v>PTO A FO</v>
      </c>
      <c r="F80">
        <f>'RESUMEN TOTAL'!L83</f>
        <v>0</v>
      </c>
      <c r="G80">
        <f>'RESUMEN TOTAL'!M83</f>
        <v>0</v>
      </c>
      <c r="H80">
        <f>'RESUMEN TOTAL'!N83</f>
        <v>0</v>
      </c>
      <c r="I80">
        <f>'RESUMEN TOTAL'!O83</f>
        <v>0</v>
      </c>
      <c r="J80">
        <f>'RESUMEN TOTAL'!P83</f>
        <v>0</v>
      </c>
      <c r="K80">
        <f>'RESUMEN TOTAL'!Q83</f>
        <v>0</v>
      </c>
      <c r="L80">
        <f>'RESUMEN TOTAL'!R83</f>
        <v>0</v>
      </c>
      <c r="M80">
        <f>'RESUMEN TOTAL'!S83</f>
        <v>0</v>
      </c>
      <c r="N80">
        <f>'RESUMEN TOTAL'!T83</f>
        <v>0</v>
      </c>
      <c r="O80">
        <f>'RESUMEN TOTAL'!U83</f>
        <v>0</v>
      </c>
      <c r="P80">
        <f>'RESUMEN TOTAL'!V83</f>
        <v>0</v>
      </c>
      <c r="Q80">
        <f>'RESUMEN TOTAL'!W83</f>
        <v>0</v>
      </c>
      <c r="R80">
        <f>'RESUMEN TOTAL'!X83</f>
        <v>0</v>
      </c>
      <c r="S80">
        <f>'RESUMEN TOTAL'!Y83</f>
        <v>0</v>
      </c>
      <c r="T80">
        <f>'RESUMEN TOTAL'!Z83</f>
        <v>0</v>
      </c>
      <c r="U80">
        <f>'RESUMEN TOTAL'!AA83</f>
        <v>0</v>
      </c>
      <c r="V80">
        <f>'RESUMEN TOTAL'!AB83</f>
        <v>0</v>
      </c>
      <c r="W80">
        <f>'RESUMEN TOTAL'!AC83</f>
        <v>0</v>
      </c>
      <c r="X80">
        <f>'RESUMEN TOTAL'!AD83</f>
        <v>0</v>
      </c>
      <c r="Y80">
        <f>'RESUMEN TOTAL'!AE83</f>
        <v>0</v>
      </c>
      <c r="Z80">
        <f>'RESUMEN TOTAL'!AF83</f>
        <v>0</v>
      </c>
      <c r="AA80">
        <f>'RESUMEN TOTAL'!AG83</f>
        <v>0</v>
      </c>
      <c r="AB80">
        <f>'RESUMEN TOTAL'!AH83</f>
        <v>0</v>
      </c>
      <c r="AC80">
        <f>'RESUMEN TOTAL'!AI83</f>
        <v>0</v>
      </c>
      <c r="AD80">
        <f>'RESUMEN TOTAL'!AJ83</f>
        <v>0</v>
      </c>
      <c r="AE80">
        <f>'RESUMEN TOTAL'!AK83</f>
        <v>0</v>
      </c>
      <c r="AF80">
        <f>'RESUMEN TOTAL'!AL83</f>
        <v>0</v>
      </c>
      <c r="AG80">
        <f>'RESUMEN TOTAL'!AM83</f>
        <v>0</v>
      </c>
      <c r="AH80">
        <f>'RESUMEN TOTAL'!AN83</f>
        <v>0</v>
      </c>
      <c r="AI80">
        <f>'RESUMEN TOTAL'!AO83</f>
        <v>0</v>
      </c>
    </row>
    <row r="81" spans="1:35" hidden="1" x14ac:dyDescent="0.25">
      <c r="A81" t="str">
        <f>'RESUMEN TOTAL'!A84</f>
        <v>CENTRO</v>
      </c>
      <c r="B81" t="str">
        <f>'RESUMEN TOTAL'!B84</f>
        <v>CEN 61</v>
      </c>
      <c r="C81" t="str">
        <f>'RESUMEN TOTAL'!D84</f>
        <v>BOUREL Y MAIPU</v>
      </c>
      <c r="D81" t="str">
        <f>'RESUMEN TOTAL'!E84</f>
        <v>DOMO</v>
      </c>
      <c r="E81" t="str">
        <f>'RESUMEN TOTAL'!F84</f>
        <v>Radio</v>
      </c>
      <c r="F81">
        <f>'RESUMEN TOTAL'!L84</f>
        <v>0</v>
      </c>
      <c r="G81">
        <f>'RESUMEN TOTAL'!M84</f>
        <v>0</v>
      </c>
      <c r="H81">
        <f>'RESUMEN TOTAL'!N84</f>
        <v>0</v>
      </c>
      <c r="I81">
        <f>'RESUMEN TOTAL'!O84</f>
        <v>0</v>
      </c>
      <c r="J81">
        <f>'RESUMEN TOTAL'!P84</f>
        <v>0</v>
      </c>
      <c r="K81">
        <f>'RESUMEN TOTAL'!Q84</f>
        <v>0</v>
      </c>
      <c r="L81">
        <f>'RESUMEN TOTAL'!R84</f>
        <v>0</v>
      </c>
      <c r="M81">
        <f>'RESUMEN TOTAL'!S84</f>
        <v>0</v>
      </c>
      <c r="N81">
        <f>'RESUMEN TOTAL'!T84</f>
        <v>0</v>
      </c>
      <c r="O81">
        <f>'RESUMEN TOTAL'!U84</f>
        <v>0</v>
      </c>
      <c r="P81">
        <f>'RESUMEN TOTAL'!V84</f>
        <v>0</v>
      </c>
      <c r="Q81">
        <f>'RESUMEN TOTAL'!W84</f>
        <v>0</v>
      </c>
      <c r="R81">
        <f>'RESUMEN TOTAL'!X84</f>
        <v>0</v>
      </c>
      <c r="S81">
        <f>'RESUMEN TOTAL'!Y84</f>
        <v>0</v>
      </c>
      <c r="T81">
        <f>'RESUMEN TOTAL'!Z84</f>
        <v>0</v>
      </c>
      <c r="U81">
        <f>'RESUMEN TOTAL'!AA84</f>
        <v>0</v>
      </c>
      <c r="V81">
        <f>'RESUMEN TOTAL'!AB84</f>
        <v>0</v>
      </c>
      <c r="W81">
        <f>'RESUMEN TOTAL'!AC84</f>
        <v>0</v>
      </c>
      <c r="X81">
        <f>'RESUMEN TOTAL'!AD84</f>
        <v>0</v>
      </c>
      <c r="Y81">
        <f>'RESUMEN TOTAL'!AE84</f>
        <v>0</v>
      </c>
      <c r="Z81">
        <f>'RESUMEN TOTAL'!AF84</f>
        <v>0</v>
      </c>
      <c r="AA81">
        <f>'RESUMEN TOTAL'!AG84</f>
        <v>0</v>
      </c>
      <c r="AB81">
        <f>'RESUMEN TOTAL'!AH84</f>
        <v>0</v>
      </c>
      <c r="AC81">
        <f>'RESUMEN TOTAL'!AI84</f>
        <v>0</v>
      </c>
      <c r="AD81">
        <f>'RESUMEN TOTAL'!AJ84</f>
        <v>0</v>
      </c>
      <c r="AE81">
        <f>'RESUMEN TOTAL'!AK84</f>
        <v>0</v>
      </c>
      <c r="AF81">
        <f>'RESUMEN TOTAL'!AL84</f>
        <v>0</v>
      </c>
      <c r="AG81">
        <f>'RESUMEN TOTAL'!AM84</f>
        <v>0</v>
      </c>
      <c r="AH81">
        <f>'RESUMEN TOTAL'!AN84</f>
        <v>0</v>
      </c>
      <c r="AI81">
        <f>'RESUMEN TOTAL'!AO84</f>
        <v>0</v>
      </c>
    </row>
    <row r="82" spans="1:35" hidden="1" x14ac:dyDescent="0.25">
      <c r="A82" t="str">
        <f>'RESUMEN TOTAL'!A85</f>
        <v>CENTRO</v>
      </c>
      <c r="B82" t="str">
        <f>'RESUMEN TOTAL'!B85</f>
        <v>CEN62</v>
      </c>
      <c r="C82" t="str">
        <f>'RESUMEN TOTAL'!D85</f>
        <v>ESPAÑA Y ALEM</v>
      </c>
      <c r="D82" t="str">
        <f>'RESUMEN TOTAL'!E85</f>
        <v>DOMO</v>
      </c>
      <c r="E82" t="str">
        <f>'RESUMEN TOTAL'!F85</f>
        <v>PTO A FO</v>
      </c>
      <c r="F82">
        <f>'RESUMEN TOTAL'!L85</f>
        <v>0</v>
      </c>
      <c r="G82">
        <f>'RESUMEN TOTAL'!M85</f>
        <v>0</v>
      </c>
      <c r="H82">
        <f>'RESUMEN TOTAL'!N85</f>
        <v>0</v>
      </c>
      <c r="I82">
        <f>'RESUMEN TOTAL'!O85</f>
        <v>0</v>
      </c>
      <c r="J82">
        <f>'RESUMEN TOTAL'!P85</f>
        <v>0</v>
      </c>
      <c r="K82">
        <f>'RESUMEN TOTAL'!Q85</f>
        <v>0</v>
      </c>
      <c r="L82">
        <f>'RESUMEN TOTAL'!R85</f>
        <v>0</v>
      </c>
      <c r="M82">
        <f>'RESUMEN TOTAL'!S85</f>
        <v>0</v>
      </c>
      <c r="N82">
        <f>'RESUMEN TOTAL'!T85</f>
        <v>0</v>
      </c>
      <c r="O82">
        <f>'RESUMEN TOTAL'!U85</f>
        <v>0</v>
      </c>
      <c r="P82">
        <f>'RESUMEN TOTAL'!V85</f>
        <v>0</v>
      </c>
      <c r="Q82">
        <f>'RESUMEN TOTAL'!W85</f>
        <v>0</v>
      </c>
      <c r="R82">
        <f>'RESUMEN TOTAL'!X85</f>
        <v>0</v>
      </c>
      <c r="S82">
        <f>'RESUMEN TOTAL'!Y85</f>
        <v>0</v>
      </c>
      <c r="T82">
        <f>'RESUMEN TOTAL'!Z85</f>
        <v>0</v>
      </c>
      <c r="U82">
        <f>'RESUMEN TOTAL'!AA85</f>
        <v>0</v>
      </c>
      <c r="V82">
        <f>'RESUMEN TOTAL'!AB85</f>
        <v>0</v>
      </c>
      <c r="W82">
        <f>'RESUMEN TOTAL'!AC85</f>
        <v>0</v>
      </c>
      <c r="X82">
        <f>'RESUMEN TOTAL'!AD85</f>
        <v>0</v>
      </c>
      <c r="Y82">
        <f>'RESUMEN TOTAL'!AE85</f>
        <v>0</v>
      </c>
      <c r="Z82">
        <f>'RESUMEN TOTAL'!AF85</f>
        <v>0</v>
      </c>
      <c r="AA82">
        <f>'RESUMEN TOTAL'!AG85</f>
        <v>0</v>
      </c>
      <c r="AB82">
        <f>'RESUMEN TOTAL'!AH85</f>
        <v>0</v>
      </c>
      <c r="AC82">
        <f>'RESUMEN TOTAL'!AI85</f>
        <v>0</v>
      </c>
      <c r="AD82">
        <f>'RESUMEN TOTAL'!AJ85</f>
        <v>0</v>
      </c>
      <c r="AE82">
        <f>'RESUMEN TOTAL'!AK85</f>
        <v>0</v>
      </c>
      <c r="AF82">
        <f>'RESUMEN TOTAL'!AL85</f>
        <v>0</v>
      </c>
      <c r="AG82">
        <f>'RESUMEN TOTAL'!AM85</f>
        <v>0</v>
      </c>
      <c r="AH82">
        <f>'RESUMEN TOTAL'!AN85</f>
        <v>0</v>
      </c>
      <c r="AI82">
        <f>'RESUMEN TOTAL'!AO85</f>
        <v>0</v>
      </c>
    </row>
    <row r="83" spans="1:35" hidden="1" x14ac:dyDescent="0.25">
      <c r="A83" t="str">
        <f>'RESUMEN TOTAL'!A86</f>
        <v>CENTRO</v>
      </c>
      <c r="B83" t="str">
        <f>'RESUMEN TOTAL'!B86</f>
        <v>CEN63</v>
      </c>
      <c r="C83" t="str">
        <f>'RESUMEN TOTAL'!D86</f>
        <v>SAN MARTIN Y URQUIZA</v>
      </c>
      <c r="D83" t="str">
        <f>'RESUMEN TOTAL'!E86</f>
        <v>DOMO</v>
      </c>
      <c r="E83" t="str">
        <f>'RESUMEN TOTAL'!F86</f>
        <v>Fibra Optica</v>
      </c>
      <c r="F83">
        <f>'RESUMEN TOTAL'!L86</f>
        <v>0</v>
      </c>
      <c r="G83">
        <f>'RESUMEN TOTAL'!M86</f>
        <v>0</v>
      </c>
      <c r="H83">
        <f>'RESUMEN TOTAL'!N86</f>
        <v>0</v>
      </c>
      <c r="I83">
        <f>'RESUMEN TOTAL'!O86</f>
        <v>0</v>
      </c>
      <c r="J83">
        <f>'RESUMEN TOTAL'!P86</f>
        <v>0</v>
      </c>
      <c r="K83">
        <f>'RESUMEN TOTAL'!Q86</f>
        <v>0</v>
      </c>
      <c r="L83">
        <f>'RESUMEN TOTAL'!R86</f>
        <v>0</v>
      </c>
      <c r="M83">
        <f>'RESUMEN TOTAL'!S86</f>
        <v>0</v>
      </c>
      <c r="N83">
        <f>'RESUMEN TOTAL'!T86</f>
        <v>0</v>
      </c>
      <c r="O83">
        <f>'RESUMEN TOTAL'!U86</f>
        <v>0</v>
      </c>
      <c r="P83">
        <f>'RESUMEN TOTAL'!V86</f>
        <v>0</v>
      </c>
      <c r="Q83">
        <f>'RESUMEN TOTAL'!W86</f>
        <v>0</v>
      </c>
      <c r="R83">
        <f>'RESUMEN TOTAL'!X86</f>
        <v>0</v>
      </c>
      <c r="S83">
        <f>'RESUMEN TOTAL'!Y86</f>
        <v>0</v>
      </c>
      <c r="T83">
        <f>'RESUMEN TOTAL'!Z86</f>
        <v>0</v>
      </c>
      <c r="U83">
        <f>'RESUMEN TOTAL'!AA86</f>
        <v>0</v>
      </c>
      <c r="V83">
        <f>'RESUMEN TOTAL'!AB86</f>
        <v>0</v>
      </c>
      <c r="W83">
        <f>'RESUMEN TOTAL'!AC86</f>
        <v>0</v>
      </c>
      <c r="X83">
        <f>'RESUMEN TOTAL'!AD86</f>
        <v>0</v>
      </c>
      <c r="Y83">
        <f>'RESUMEN TOTAL'!AE86</f>
        <v>0</v>
      </c>
      <c r="Z83">
        <f>'RESUMEN TOTAL'!AF86</f>
        <v>0</v>
      </c>
      <c r="AA83">
        <f>'RESUMEN TOTAL'!AG86</f>
        <v>0</v>
      </c>
      <c r="AB83">
        <f>'RESUMEN TOTAL'!AH86</f>
        <v>0</v>
      </c>
      <c r="AC83">
        <f>'RESUMEN TOTAL'!AI86</f>
        <v>0</v>
      </c>
      <c r="AD83">
        <f>'RESUMEN TOTAL'!AJ86</f>
        <v>0</v>
      </c>
      <c r="AE83">
        <f>'RESUMEN TOTAL'!AK86</f>
        <v>0</v>
      </c>
      <c r="AF83">
        <f>'RESUMEN TOTAL'!AL86</f>
        <v>0</v>
      </c>
      <c r="AG83">
        <f>'RESUMEN TOTAL'!AM86</f>
        <v>0</v>
      </c>
      <c r="AH83">
        <f>'RESUMEN TOTAL'!AN86</f>
        <v>0</v>
      </c>
      <c r="AI83">
        <f>'RESUMEN TOTAL'!AO86</f>
        <v>0</v>
      </c>
    </row>
    <row r="84" spans="1:35" hidden="1" x14ac:dyDescent="0.25">
      <c r="A84" t="str">
        <f>'RESUMEN TOTAL'!A87</f>
        <v>CENTRO</v>
      </c>
      <c r="B84" t="str">
        <f>'RESUMEN TOTAL'!B87</f>
        <v>CEN64</v>
      </c>
      <c r="C84" t="str">
        <f>'RESUMEN TOTAL'!D87</f>
        <v>SAN MARTIN Y BOCCUZZI</v>
      </c>
      <c r="D84" t="str">
        <f>'RESUMEN TOTAL'!E87</f>
        <v>FIJA</v>
      </c>
      <c r="E84" t="str">
        <f>'RESUMEN TOTAL'!F87</f>
        <v>Fibra Optica</v>
      </c>
      <c r="F84">
        <f>'RESUMEN TOTAL'!L87</f>
        <v>0</v>
      </c>
      <c r="G84">
        <f>'RESUMEN TOTAL'!M87</f>
        <v>0</v>
      </c>
      <c r="H84">
        <f>'RESUMEN TOTAL'!N87</f>
        <v>0</v>
      </c>
      <c r="I84">
        <f>'RESUMEN TOTAL'!O87</f>
        <v>0</v>
      </c>
      <c r="J84">
        <f>'RESUMEN TOTAL'!P87</f>
        <v>0</v>
      </c>
      <c r="K84">
        <f>'RESUMEN TOTAL'!Q87</f>
        <v>0</v>
      </c>
      <c r="L84">
        <f>'RESUMEN TOTAL'!R87</f>
        <v>0</v>
      </c>
      <c r="M84">
        <f>'RESUMEN TOTAL'!S87</f>
        <v>0</v>
      </c>
      <c r="N84">
        <f>'RESUMEN TOTAL'!T87</f>
        <v>0</v>
      </c>
      <c r="O84">
        <f>'RESUMEN TOTAL'!U87</f>
        <v>0</v>
      </c>
      <c r="P84">
        <f>'RESUMEN TOTAL'!V87</f>
        <v>0</v>
      </c>
      <c r="Q84">
        <f>'RESUMEN TOTAL'!W87</f>
        <v>0</v>
      </c>
      <c r="R84">
        <f>'RESUMEN TOTAL'!X87</f>
        <v>0</v>
      </c>
      <c r="S84">
        <f>'RESUMEN TOTAL'!Y87</f>
        <v>0</v>
      </c>
      <c r="T84">
        <f>'RESUMEN TOTAL'!Z87</f>
        <v>0</v>
      </c>
      <c r="U84">
        <f>'RESUMEN TOTAL'!AA87</f>
        <v>0</v>
      </c>
      <c r="V84">
        <f>'RESUMEN TOTAL'!AB87</f>
        <v>0</v>
      </c>
      <c r="W84">
        <f>'RESUMEN TOTAL'!AC87</f>
        <v>0</v>
      </c>
      <c r="X84">
        <f>'RESUMEN TOTAL'!AD87</f>
        <v>0</v>
      </c>
      <c r="Y84">
        <f>'RESUMEN TOTAL'!AE87</f>
        <v>0</v>
      </c>
      <c r="Z84">
        <f>'RESUMEN TOTAL'!AF87</f>
        <v>0</v>
      </c>
      <c r="AA84">
        <f>'RESUMEN TOTAL'!AG87</f>
        <v>0</v>
      </c>
      <c r="AB84">
        <f>'RESUMEN TOTAL'!AH87</f>
        <v>0</v>
      </c>
      <c r="AC84">
        <f>'RESUMEN TOTAL'!AI87</f>
        <v>0</v>
      </c>
      <c r="AD84">
        <f>'RESUMEN TOTAL'!AJ87</f>
        <v>0</v>
      </c>
      <c r="AE84">
        <f>'RESUMEN TOTAL'!AK87</f>
        <v>0</v>
      </c>
      <c r="AF84">
        <f>'RESUMEN TOTAL'!AL87</f>
        <v>0</v>
      </c>
      <c r="AG84">
        <f>'RESUMEN TOTAL'!AM87</f>
        <v>0</v>
      </c>
      <c r="AH84">
        <f>'RESUMEN TOTAL'!AN87</f>
        <v>0</v>
      </c>
      <c r="AI84">
        <f>'RESUMEN TOTAL'!AO87</f>
        <v>0</v>
      </c>
    </row>
    <row r="85" spans="1:35" hidden="1" x14ac:dyDescent="0.25">
      <c r="A85" t="str">
        <f>'RESUMEN TOTAL'!A88</f>
        <v>CENTRO</v>
      </c>
      <c r="B85" t="str">
        <f>'RESUMEN TOTAL'!B88</f>
        <v>CEN 65</v>
      </c>
      <c r="C85" t="str">
        <f>'RESUMEN TOTAL'!D88</f>
        <v>SAN MARTIN Y JUAN PERON</v>
      </c>
      <c r="D85" t="str">
        <f>'RESUMEN TOTAL'!E88</f>
        <v>FIJA</v>
      </c>
      <c r="E85" t="str">
        <f>'RESUMEN TOTAL'!F88</f>
        <v>Fibra Optica</v>
      </c>
      <c r="F85">
        <f>'RESUMEN TOTAL'!L88</f>
        <v>0</v>
      </c>
      <c r="G85">
        <f>'RESUMEN TOTAL'!M88</f>
        <v>0</v>
      </c>
      <c r="H85">
        <f>'RESUMEN TOTAL'!N88</f>
        <v>0</v>
      </c>
      <c r="I85">
        <f>'RESUMEN TOTAL'!O88</f>
        <v>0</v>
      </c>
      <c r="J85">
        <f>'RESUMEN TOTAL'!P88</f>
        <v>0</v>
      </c>
      <c r="K85">
        <f>'RESUMEN TOTAL'!Q88</f>
        <v>0</v>
      </c>
      <c r="L85">
        <f>'RESUMEN TOTAL'!R88</f>
        <v>0</v>
      </c>
      <c r="M85">
        <f>'RESUMEN TOTAL'!S88</f>
        <v>0</v>
      </c>
      <c r="N85">
        <f>'RESUMEN TOTAL'!T88</f>
        <v>0</v>
      </c>
      <c r="O85">
        <f>'RESUMEN TOTAL'!U88</f>
        <v>0</v>
      </c>
      <c r="P85">
        <f>'RESUMEN TOTAL'!V88</f>
        <v>0</v>
      </c>
      <c r="Q85">
        <f>'RESUMEN TOTAL'!W88</f>
        <v>0</v>
      </c>
      <c r="R85">
        <f>'RESUMEN TOTAL'!X88</f>
        <v>0</v>
      </c>
      <c r="S85">
        <f>'RESUMEN TOTAL'!Y88</f>
        <v>0</v>
      </c>
      <c r="T85">
        <f>'RESUMEN TOTAL'!Z88</f>
        <v>0</v>
      </c>
      <c r="U85">
        <f>'RESUMEN TOTAL'!AA88</f>
        <v>0</v>
      </c>
      <c r="V85">
        <f>'RESUMEN TOTAL'!AB88</f>
        <v>0</v>
      </c>
      <c r="W85">
        <f>'RESUMEN TOTAL'!AC88</f>
        <v>0</v>
      </c>
      <c r="X85">
        <f>'RESUMEN TOTAL'!AD88</f>
        <v>0</v>
      </c>
      <c r="Y85">
        <f>'RESUMEN TOTAL'!AE88</f>
        <v>0</v>
      </c>
      <c r="Z85">
        <f>'RESUMEN TOTAL'!AF88</f>
        <v>0</v>
      </c>
      <c r="AA85">
        <f>'RESUMEN TOTAL'!AG88</f>
        <v>0</v>
      </c>
      <c r="AB85">
        <f>'RESUMEN TOTAL'!AH88</f>
        <v>0</v>
      </c>
      <c r="AC85">
        <f>'RESUMEN TOTAL'!AI88</f>
        <v>0</v>
      </c>
      <c r="AD85">
        <f>'RESUMEN TOTAL'!AJ88</f>
        <v>0</v>
      </c>
      <c r="AE85">
        <f>'RESUMEN TOTAL'!AK88</f>
        <v>0</v>
      </c>
      <c r="AF85">
        <f>'RESUMEN TOTAL'!AL88</f>
        <v>0</v>
      </c>
      <c r="AG85">
        <f>'RESUMEN TOTAL'!AM88</f>
        <v>0</v>
      </c>
      <c r="AH85">
        <f>'RESUMEN TOTAL'!AN88</f>
        <v>0</v>
      </c>
      <c r="AI85">
        <f>'RESUMEN TOTAL'!AO88</f>
        <v>0</v>
      </c>
    </row>
    <row r="86" spans="1:35" hidden="1" x14ac:dyDescent="0.25">
      <c r="A86" t="str">
        <f>'RESUMEN TOTAL'!A89</f>
        <v>CENTRO</v>
      </c>
      <c r="B86" t="str">
        <f>'RESUMEN TOTAL'!B89</f>
        <v>CEN66</v>
      </c>
      <c r="C86" t="str">
        <f>'RESUMEN TOTAL'!D89</f>
        <v>SAN MARTIN Y JUAN PERON</v>
      </c>
      <c r="D86" t="str">
        <f>'RESUMEN TOTAL'!E89</f>
        <v>FIJA</v>
      </c>
      <c r="E86" t="str">
        <f>'RESUMEN TOTAL'!F89</f>
        <v>Fibra Optica</v>
      </c>
      <c r="F86">
        <f>'RESUMEN TOTAL'!L89</f>
        <v>0</v>
      </c>
      <c r="G86">
        <f>'RESUMEN TOTAL'!M89</f>
        <v>0</v>
      </c>
      <c r="H86">
        <f>'RESUMEN TOTAL'!N89</f>
        <v>0</v>
      </c>
      <c r="I86">
        <f>'RESUMEN TOTAL'!O89</f>
        <v>0</v>
      </c>
      <c r="J86">
        <f>'RESUMEN TOTAL'!P89</f>
        <v>0</v>
      </c>
      <c r="K86">
        <f>'RESUMEN TOTAL'!Q89</f>
        <v>0</v>
      </c>
      <c r="L86">
        <f>'RESUMEN TOTAL'!R89</f>
        <v>0</v>
      </c>
      <c r="M86">
        <f>'RESUMEN TOTAL'!S89</f>
        <v>0</v>
      </c>
      <c r="N86">
        <f>'RESUMEN TOTAL'!T89</f>
        <v>0</v>
      </c>
      <c r="O86">
        <f>'RESUMEN TOTAL'!U89</f>
        <v>0</v>
      </c>
      <c r="P86">
        <f>'RESUMEN TOTAL'!V89</f>
        <v>0</v>
      </c>
      <c r="Q86">
        <f>'RESUMEN TOTAL'!W89</f>
        <v>0</v>
      </c>
      <c r="R86">
        <f>'RESUMEN TOTAL'!X89</f>
        <v>0</v>
      </c>
      <c r="S86">
        <f>'RESUMEN TOTAL'!Y89</f>
        <v>0</v>
      </c>
      <c r="T86">
        <f>'RESUMEN TOTAL'!Z89</f>
        <v>0</v>
      </c>
      <c r="U86">
        <f>'RESUMEN TOTAL'!AA89</f>
        <v>0</v>
      </c>
      <c r="V86">
        <f>'RESUMEN TOTAL'!AB89</f>
        <v>0</v>
      </c>
      <c r="W86">
        <f>'RESUMEN TOTAL'!AC89</f>
        <v>0</v>
      </c>
      <c r="X86">
        <f>'RESUMEN TOTAL'!AD89</f>
        <v>0</v>
      </c>
      <c r="Y86">
        <f>'RESUMEN TOTAL'!AE89</f>
        <v>0</v>
      </c>
      <c r="Z86">
        <f>'RESUMEN TOTAL'!AF89</f>
        <v>0</v>
      </c>
      <c r="AA86">
        <f>'RESUMEN TOTAL'!AG89</f>
        <v>0</v>
      </c>
      <c r="AB86">
        <f>'RESUMEN TOTAL'!AH89</f>
        <v>0</v>
      </c>
      <c r="AC86">
        <f>'RESUMEN TOTAL'!AI89</f>
        <v>0</v>
      </c>
      <c r="AD86">
        <f>'RESUMEN TOTAL'!AJ89</f>
        <v>0</v>
      </c>
      <c r="AE86">
        <f>'RESUMEN TOTAL'!AK89</f>
        <v>0</v>
      </c>
      <c r="AF86">
        <f>'RESUMEN TOTAL'!AL89</f>
        <v>0</v>
      </c>
      <c r="AG86">
        <f>'RESUMEN TOTAL'!AM89</f>
        <v>0</v>
      </c>
      <c r="AH86">
        <f>'RESUMEN TOTAL'!AN89</f>
        <v>0</v>
      </c>
      <c r="AI86">
        <f>'RESUMEN TOTAL'!AO89</f>
        <v>0</v>
      </c>
    </row>
    <row r="87" spans="1:35" hidden="1" x14ac:dyDescent="0.25">
      <c r="A87" t="str">
        <f>'RESUMEN TOTAL'!A90</f>
        <v>CENTRO</v>
      </c>
      <c r="B87" t="str">
        <f>'RESUMEN TOTAL'!B90</f>
        <v>CEN67 (fija 1)</v>
      </c>
      <c r="C87" t="str">
        <f>'RESUMEN TOTAL'!D90</f>
        <v>9 DE JULIO Y BROWN</v>
      </c>
      <c r="D87" t="str">
        <f>'RESUMEN TOTAL'!E90</f>
        <v>Fija</v>
      </c>
      <c r="E87" t="str">
        <f>'RESUMEN TOTAL'!F90</f>
        <v>Fibra Optica</v>
      </c>
      <c r="F87" t="str">
        <f>'RESUMEN TOTAL'!L90</f>
        <v>APAGADO</v>
      </c>
      <c r="G87" t="str">
        <f>'RESUMEN TOTAL'!M90</f>
        <v>APAGADO</v>
      </c>
      <c r="H87" t="str">
        <f>'RESUMEN TOTAL'!N90</f>
        <v>APAGADO</v>
      </c>
      <c r="I87" t="str">
        <f>'RESUMEN TOTAL'!O90</f>
        <v>APAGADO</v>
      </c>
      <c r="J87" t="str">
        <f>'RESUMEN TOTAL'!P90</f>
        <v>APAGADO</v>
      </c>
      <c r="K87" t="str">
        <f>'RESUMEN TOTAL'!Q90</f>
        <v>APAGADO</v>
      </c>
      <c r="L87" t="str">
        <f>'RESUMEN TOTAL'!R90</f>
        <v>APAGADO</v>
      </c>
      <c r="M87" t="str">
        <f>'RESUMEN TOTAL'!S90</f>
        <v>APAGADO</v>
      </c>
      <c r="N87" t="str">
        <f>'RESUMEN TOTAL'!T90</f>
        <v>APAGADO</v>
      </c>
      <c r="O87" t="str">
        <f>'RESUMEN TOTAL'!U90</f>
        <v>APAGADO</v>
      </c>
      <c r="P87" t="str">
        <f>'RESUMEN TOTAL'!V90</f>
        <v>APAGADO</v>
      </c>
      <c r="Q87" t="str">
        <f>'RESUMEN TOTAL'!W90</f>
        <v>APAGADO</v>
      </c>
      <c r="R87">
        <f>'RESUMEN TOTAL'!X90</f>
        <v>0</v>
      </c>
      <c r="S87" t="str">
        <f>'RESUMEN TOTAL'!Y90</f>
        <v>APAGADO</v>
      </c>
      <c r="T87" t="str">
        <f>'RESUMEN TOTAL'!Z90</f>
        <v>APAGADO</v>
      </c>
      <c r="U87" t="str">
        <f>'RESUMEN TOTAL'!AA90</f>
        <v>APAGADO</v>
      </c>
      <c r="V87" t="str">
        <f>'RESUMEN TOTAL'!AB90</f>
        <v>APAGADO</v>
      </c>
      <c r="W87" t="str">
        <f>'RESUMEN TOTAL'!AC90</f>
        <v>APAGADO</v>
      </c>
      <c r="X87" t="str">
        <f>'RESUMEN TOTAL'!AD90</f>
        <v>APAGADO</v>
      </c>
      <c r="Y87" t="str">
        <f>'RESUMEN TOTAL'!AE90</f>
        <v>APAGADO</v>
      </c>
      <c r="Z87" t="str">
        <f>'RESUMEN TOTAL'!AF90</f>
        <v>APAGADO</v>
      </c>
      <c r="AA87" t="str">
        <f>'RESUMEN TOTAL'!AG90</f>
        <v>APAGADO</v>
      </c>
      <c r="AB87" t="str">
        <f>'RESUMEN TOTAL'!AH90</f>
        <v>APAGADO</v>
      </c>
      <c r="AC87" t="str">
        <f>'RESUMEN TOTAL'!AI90</f>
        <v>APAGADO</v>
      </c>
      <c r="AD87" t="str">
        <f>'RESUMEN TOTAL'!AJ90</f>
        <v>APAGADO</v>
      </c>
      <c r="AE87">
        <f>'RESUMEN TOTAL'!AK90</f>
        <v>0</v>
      </c>
      <c r="AF87">
        <f>'RESUMEN TOTAL'!AL90</f>
        <v>0</v>
      </c>
      <c r="AG87">
        <f>'RESUMEN TOTAL'!AM90</f>
        <v>0</v>
      </c>
      <c r="AH87" t="e">
        <f>'RESUMEN TOTAL'!#REF!</f>
        <v>#REF!</v>
      </c>
      <c r="AI87">
        <f>'RESUMEN TOTAL'!AN90</f>
        <v>0</v>
      </c>
    </row>
    <row r="88" spans="1:35" hidden="1" x14ac:dyDescent="0.25">
      <c r="A88" t="str">
        <f>'RESUMEN TOTAL'!A91</f>
        <v>CENTRO</v>
      </c>
      <c r="B88" t="str">
        <f>'RESUMEN TOTAL'!B91</f>
        <v>CEN68 (fija 2)</v>
      </c>
      <c r="C88" t="str">
        <f>'RESUMEN TOTAL'!D91</f>
        <v>9 DE JULIO Y BROWN</v>
      </c>
      <c r="D88" t="str">
        <f>'RESUMEN TOTAL'!E91</f>
        <v>Fija</v>
      </c>
      <c r="E88" t="str">
        <f>'RESUMEN TOTAL'!F91</f>
        <v>Fibra Optica</v>
      </c>
      <c r="F88" t="str">
        <f>'RESUMEN TOTAL'!L91</f>
        <v>APAGADO</v>
      </c>
      <c r="G88" t="str">
        <f>'RESUMEN TOTAL'!M91</f>
        <v>APAGADO</v>
      </c>
      <c r="H88" t="str">
        <f>'RESUMEN TOTAL'!N91</f>
        <v>APAGADO</v>
      </c>
      <c r="I88" t="str">
        <f>'RESUMEN TOTAL'!O91</f>
        <v>APAGADO</v>
      </c>
      <c r="J88" t="str">
        <f>'RESUMEN TOTAL'!P91</f>
        <v>APAGADO</v>
      </c>
      <c r="K88" t="str">
        <f>'RESUMEN TOTAL'!Q91</f>
        <v>APAGADO</v>
      </c>
      <c r="L88" t="str">
        <f>'RESUMEN TOTAL'!R91</f>
        <v>APAGADO</v>
      </c>
      <c r="M88" t="str">
        <f>'RESUMEN TOTAL'!S91</f>
        <v>APAGADO</v>
      </c>
      <c r="N88" t="str">
        <f>'RESUMEN TOTAL'!T91</f>
        <v>APAGADO</v>
      </c>
      <c r="O88" t="str">
        <f>'RESUMEN TOTAL'!U91</f>
        <v>APAGADO</v>
      </c>
      <c r="P88" t="str">
        <f>'RESUMEN TOTAL'!V91</f>
        <v>APAGADO</v>
      </c>
      <c r="Q88" t="str">
        <f>'RESUMEN TOTAL'!W91</f>
        <v>APAGADO</v>
      </c>
      <c r="R88">
        <f>'RESUMEN TOTAL'!X91</f>
        <v>0</v>
      </c>
      <c r="S88" t="str">
        <f>'RESUMEN TOTAL'!Y91</f>
        <v>APAGADO</v>
      </c>
      <c r="T88" t="str">
        <f>'RESUMEN TOTAL'!Z91</f>
        <v>APAGADO</v>
      </c>
      <c r="U88" t="str">
        <f>'RESUMEN TOTAL'!AA91</f>
        <v>APAGADO</v>
      </c>
      <c r="V88" t="str">
        <f>'RESUMEN TOTAL'!AB91</f>
        <v>APAGADO</v>
      </c>
      <c r="W88" t="str">
        <f>'RESUMEN TOTAL'!AC91</f>
        <v>APAGADO</v>
      </c>
      <c r="X88" t="str">
        <f>'RESUMEN TOTAL'!AD91</f>
        <v>APAGADO</v>
      </c>
      <c r="Y88" t="str">
        <f>'RESUMEN TOTAL'!AE91</f>
        <v>APAGADO</v>
      </c>
      <c r="Z88" t="str">
        <f>'RESUMEN TOTAL'!AF91</f>
        <v>APAGADO</v>
      </c>
      <c r="AA88" t="str">
        <f>'RESUMEN TOTAL'!AG91</f>
        <v>APAGADO</v>
      </c>
      <c r="AB88" t="str">
        <f>'RESUMEN TOTAL'!AH91</f>
        <v>APAGADO</v>
      </c>
      <c r="AC88" t="str">
        <f>'RESUMEN TOTAL'!AI91</f>
        <v>APAGADO</v>
      </c>
      <c r="AD88" t="str">
        <f>'RESUMEN TOTAL'!AJ91</f>
        <v>APAGADO</v>
      </c>
      <c r="AE88">
        <f>'RESUMEN TOTAL'!AK91</f>
        <v>0</v>
      </c>
      <c r="AF88">
        <f>'RESUMEN TOTAL'!AL91</f>
        <v>0</v>
      </c>
      <c r="AG88">
        <f>'RESUMEN TOTAL'!AM91</f>
        <v>0</v>
      </c>
      <c r="AH88" t="e">
        <f>'RESUMEN TOTAL'!#REF!</f>
        <v>#REF!</v>
      </c>
      <c r="AI88">
        <f>'RESUMEN TOTAL'!AN91</f>
        <v>0</v>
      </c>
    </row>
    <row r="89" spans="1:35" hidden="1" x14ac:dyDescent="0.25">
      <c r="A89" t="str">
        <f>'RESUMEN TOTAL'!A92</f>
        <v>CENTRO</v>
      </c>
      <c r="B89" t="str">
        <f>'RESUMEN TOTAL'!B92</f>
        <v>CEN69</v>
      </c>
      <c r="C89" t="str">
        <f>'RESUMEN TOTAL'!D92</f>
        <v>RIVADAVIA Y BOUREL</v>
      </c>
      <c r="D89" t="str">
        <f>'RESUMEN TOTAL'!E92</f>
        <v>DOMO</v>
      </c>
      <c r="E89" t="str">
        <f>'RESUMEN TOTAL'!F92</f>
        <v>Fibra Optica</v>
      </c>
      <c r="F89">
        <f>'RESUMEN TOTAL'!L92</f>
        <v>0</v>
      </c>
      <c r="G89">
        <f>'RESUMEN TOTAL'!M92</f>
        <v>0</v>
      </c>
      <c r="H89">
        <f>'RESUMEN TOTAL'!N92</f>
        <v>0</v>
      </c>
      <c r="I89">
        <f>'RESUMEN TOTAL'!O92</f>
        <v>0</v>
      </c>
      <c r="J89">
        <f>'RESUMEN TOTAL'!P92</f>
        <v>0</v>
      </c>
      <c r="K89">
        <f>'RESUMEN TOTAL'!Q92</f>
        <v>0</v>
      </c>
      <c r="L89">
        <f>'RESUMEN TOTAL'!R92</f>
        <v>0</v>
      </c>
      <c r="M89">
        <f>'RESUMEN TOTAL'!S92</f>
        <v>0</v>
      </c>
      <c r="N89">
        <f>'RESUMEN TOTAL'!T92</f>
        <v>0</v>
      </c>
      <c r="O89">
        <f>'RESUMEN TOTAL'!U92</f>
        <v>0</v>
      </c>
      <c r="P89">
        <f>'RESUMEN TOTAL'!V92</f>
        <v>0</v>
      </c>
      <c r="Q89">
        <f>'RESUMEN TOTAL'!W92</f>
        <v>0</v>
      </c>
      <c r="R89">
        <f>'RESUMEN TOTAL'!X92</f>
        <v>0</v>
      </c>
      <c r="S89">
        <f>'RESUMEN TOTAL'!Y92</f>
        <v>0</v>
      </c>
      <c r="T89">
        <f>'RESUMEN TOTAL'!Z92</f>
        <v>0</v>
      </c>
      <c r="U89">
        <f>'RESUMEN TOTAL'!AA92</f>
        <v>0</v>
      </c>
      <c r="V89">
        <f>'RESUMEN TOTAL'!AB92</f>
        <v>0</v>
      </c>
      <c r="W89">
        <f>'RESUMEN TOTAL'!AC92</f>
        <v>0</v>
      </c>
      <c r="X89">
        <f>'RESUMEN TOTAL'!AD92</f>
        <v>0</v>
      </c>
      <c r="Y89">
        <f>'RESUMEN TOTAL'!AE92</f>
        <v>0</v>
      </c>
      <c r="Z89">
        <f>'RESUMEN TOTAL'!AF92</f>
        <v>0</v>
      </c>
      <c r="AA89">
        <f>'RESUMEN TOTAL'!AG92</f>
        <v>0</v>
      </c>
      <c r="AB89">
        <f>'RESUMEN TOTAL'!AH92</f>
        <v>0</v>
      </c>
      <c r="AC89">
        <f>'RESUMEN TOTAL'!AI92</f>
        <v>0</v>
      </c>
      <c r="AD89">
        <f>'RESUMEN TOTAL'!AJ92</f>
        <v>0</v>
      </c>
      <c r="AE89">
        <f>'RESUMEN TOTAL'!AK92</f>
        <v>0</v>
      </c>
      <c r="AF89">
        <f>'RESUMEN TOTAL'!AL92</f>
        <v>0</v>
      </c>
      <c r="AG89">
        <f>'RESUMEN TOTAL'!AM92</f>
        <v>0</v>
      </c>
      <c r="AH89">
        <f>'RESUMEN TOTAL'!AN92</f>
        <v>0</v>
      </c>
      <c r="AI89">
        <f>'RESUMEN TOTAL'!AO92</f>
        <v>0</v>
      </c>
    </row>
    <row r="90" spans="1:35" hidden="1" x14ac:dyDescent="0.25">
      <c r="A90" t="str">
        <f>'RESUMEN TOTAL'!A93</f>
        <v>CENTRO</v>
      </c>
      <c r="B90" t="str">
        <f>'RESUMEN TOTAL'!B93</f>
        <v>CEN 70</v>
      </c>
      <c r="C90" t="str">
        <f>'RESUMEN TOTAL'!D93</f>
        <v>RIVADAVIA Y 25 MAYO</v>
      </c>
      <c r="D90" t="str">
        <f>'RESUMEN TOTAL'!E93</f>
        <v>Domo</v>
      </c>
      <c r="E90" t="str">
        <f>'RESUMEN TOTAL'!F93</f>
        <v>Fibra Optica</v>
      </c>
      <c r="F90">
        <f>'RESUMEN TOTAL'!L93</f>
        <v>0</v>
      </c>
      <c r="G90">
        <f>'RESUMEN TOTAL'!M93</f>
        <v>0</v>
      </c>
      <c r="H90">
        <f>'RESUMEN TOTAL'!N93</f>
        <v>0</v>
      </c>
      <c r="I90">
        <f>'RESUMEN TOTAL'!O93</f>
        <v>0</v>
      </c>
      <c r="J90">
        <f>'RESUMEN TOTAL'!P93</f>
        <v>0</v>
      </c>
      <c r="K90">
        <f>'RESUMEN TOTAL'!Q93</f>
        <v>0</v>
      </c>
      <c r="L90">
        <f>'RESUMEN TOTAL'!R93</f>
        <v>0</v>
      </c>
      <c r="M90">
        <f>'RESUMEN TOTAL'!S93</f>
        <v>0</v>
      </c>
      <c r="N90">
        <f>'RESUMEN TOTAL'!T93</f>
        <v>0</v>
      </c>
      <c r="O90">
        <f>'RESUMEN TOTAL'!U93</f>
        <v>0</v>
      </c>
      <c r="P90">
        <f>'RESUMEN TOTAL'!V93</f>
        <v>0</v>
      </c>
      <c r="Q90">
        <f>'RESUMEN TOTAL'!W93</f>
        <v>0</v>
      </c>
      <c r="R90">
        <f>'RESUMEN TOTAL'!X93</f>
        <v>0</v>
      </c>
      <c r="S90">
        <f>'RESUMEN TOTAL'!Y93</f>
        <v>0</v>
      </c>
      <c r="T90">
        <f>'RESUMEN TOTAL'!Z93</f>
        <v>0</v>
      </c>
      <c r="U90">
        <f>'RESUMEN TOTAL'!AA93</f>
        <v>0</v>
      </c>
      <c r="V90">
        <f>'RESUMEN TOTAL'!AB93</f>
        <v>0</v>
      </c>
      <c r="W90">
        <f>'RESUMEN TOTAL'!AC93</f>
        <v>0</v>
      </c>
      <c r="X90">
        <f>'RESUMEN TOTAL'!AD93</f>
        <v>0</v>
      </c>
      <c r="Y90">
        <f>'RESUMEN TOTAL'!AE93</f>
        <v>0</v>
      </c>
      <c r="Z90">
        <f>'RESUMEN TOTAL'!AF93</f>
        <v>0</v>
      </c>
      <c r="AA90">
        <f>'RESUMEN TOTAL'!AG93</f>
        <v>0</v>
      </c>
      <c r="AB90">
        <f>'RESUMEN TOTAL'!AH93</f>
        <v>0</v>
      </c>
      <c r="AC90">
        <f>'RESUMEN TOTAL'!AI93</f>
        <v>0</v>
      </c>
      <c r="AD90">
        <f>'RESUMEN TOTAL'!AJ93</f>
        <v>0</v>
      </c>
      <c r="AE90">
        <f>'RESUMEN TOTAL'!AK93</f>
        <v>0</v>
      </c>
      <c r="AF90">
        <f>'RESUMEN TOTAL'!AL93</f>
        <v>0</v>
      </c>
      <c r="AG90">
        <f>'RESUMEN TOTAL'!AM93</f>
        <v>0</v>
      </c>
      <c r="AH90">
        <f>'RESUMEN TOTAL'!AN93</f>
        <v>0</v>
      </c>
      <c r="AI90">
        <f>'RESUMEN TOTAL'!AO93</f>
        <v>0</v>
      </c>
    </row>
    <row r="91" spans="1:35" hidden="1" x14ac:dyDescent="0.25">
      <c r="A91" t="str">
        <f>'RESUMEN TOTAL'!A94</f>
        <v>CENTRO</v>
      </c>
      <c r="B91" t="str">
        <f>'RESUMEN TOTAL'!B94</f>
        <v>CEN 71</v>
      </c>
      <c r="C91" t="str">
        <f>'RESUMEN TOTAL'!D94</f>
        <v>MORENO Y BOUREL</v>
      </c>
      <c r="D91" t="str">
        <f>'RESUMEN TOTAL'!E94</f>
        <v>Domo</v>
      </c>
      <c r="E91" t="str">
        <f>'RESUMEN TOTAL'!F94</f>
        <v>Fibra Optica</v>
      </c>
      <c r="F91">
        <f>'RESUMEN TOTAL'!L94</f>
        <v>0</v>
      </c>
      <c r="G91">
        <f>'RESUMEN TOTAL'!M94</f>
        <v>0</v>
      </c>
      <c r="H91">
        <f>'RESUMEN TOTAL'!N94</f>
        <v>0</v>
      </c>
      <c r="I91">
        <f>'RESUMEN TOTAL'!O94</f>
        <v>0</v>
      </c>
      <c r="J91">
        <f>'RESUMEN TOTAL'!P94</f>
        <v>0</v>
      </c>
      <c r="K91">
        <f>'RESUMEN TOTAL'!Q94</f>
        <v>0</v>
      </c>
      <c r="L91">
        <f>'RESUMEN TOTAL'!R94</f>
        <v>0</v>
      </c>
      <c r="M91">
        <f>'RESUMEN TOTAL'!S94</f>
        <v>0</v>
      </c>
      <c r="N91">
        <f>'RESUMEN TOTAL'!T94</f>
        <v>0</v>
      </c>
      <c r="O91">
        <f>'RESUMEN TOTAL'!U94</f>
        <v>0</v>
      </c>
      <c r="P91">
        <f>'RESUMEN TOTAL'!V94</f>
        <v>0</v>
      </c>
      <c r="Q91">
        <f>'RESUMEN TOTAL'!W94</f>
        <v>0</v>
      </c>
      <c r="R91">
        <f>'RESUMEN TOTAL'!X94</f>
        <v>0</v>
      </c>
      <c r="S91">
        <f>'RESUMEN TOTAL'!Y94</f>
        <v>0</v>
      </c>
      <c r="T91">
        <f>'RESUMEN TOTAL'!Z94</f>
        <v>0</v>
      </c>
      <c r="U91">
        <f>'RESUMEN TOTAL'!AA94</f>
        <v>0</v>
      </c>
      <c r="V91">
        <f>'RESUMEN TOTAL'!AB94</f>
        <v>0</v>
      </c>
      <c r="W91">
        <f>'RESUMEN TOTAL'!AC94</f>
        <v>0</v>
      </c>
      <c r="X91">
        <f>'RESUMEN TOTAL'!AD94</f>
        <v>0</v>
      </c>
      <c r="Y91">
        <f>'RESUMEN TOTAL'!AE94</f>
        <v>0</v>
      </c>
      <c r="Z91">
        <f>'RESUMEN TOTAL'!AF94</f>
        <v>0</v>
      </c>
      <c r="AA91">
        <f>'RESUMEN TOTAL'!AG94</f>
        <v>0</v>
      </c>
      <c r="AB91">
        <f>'RESUMEN TOTAL'!AH94</f>
        <v>0</v>
      </c>
      <c r="AC91">
        <f>'RESUMEN TOTAL'!AI94</f>
        <v>0</v>
      </c>
      <c r="AD91">
        <f>'RESUMEN TOTAL'!AJ94</f>
        <v>0</v>
      </c>
      <c r="AE91">
        <f>'RESUMEN TOTAL'!AK94</f>
        <v>0</v>
      </c>
      <c r="AF91">
        <f>'RESUMEN TOTAL'!AL94</f>
        <v>0</v>
      </c>
      <c r="AG91">
        <f>'RESUMEN TOTAL'!AM94</f>
        <v>0</v>
      </c>
      <c r="AH91">
        <f>'RESUMEN TOTAL'!AN94</f>
        <v>0</v>
      </c>
      <c r="AI91">
        <f>'RESUMEN TOTAL'!AO94</f>
        <v>0</v>
      </c>
    </row>
    <row r="92" spans="1:35" hidden="1" x14ac:dyDescent="0.25">
      <c r="A92" t="str">
        <f>'RESUMEN TOTAL'!A95</f>
        <v>CENTRO</v>
      </c>
      <c r="B92" t="str">
        <f>'RESUMEN TOTAL'!B95</f>
        <v>CEN 72</v>
      </c>
      <c r="C92" t="str">
        <f>'RESUMEN TOTAL'!D95</f>
        <v>MORENO Y 25 DE MAYO</v>
      </c>
      <c r="D92" t="str">
        <f>'RESUMEN TOTAL'!E95</f>
        <v>Domo</v>
      </c>
      <c r="E92" t="str">
        <f>'RESUMEN TOTAL'!F95</f>
        <v>Fibra Optica</v>
      </c>
      <c r="F92">
        <f>'RESUMEN TOTAL'!L95</f>
        <v>0</v>
      </c>
      <c r="G92">
        <f>'RESUMEN TOTAL'!M95</f>
        <v>0</v>
      </c>
      <c r="H92">
        <f>'RESUMEN TOTAL'!N95</f>
        <v>0</v>
      </c>
      <c r="I92">
        <f>'RESUMEN TOTAL'!O95</f>
        <v>0</v>
      </c>
      <c r="J92">
        <f>'RESUMEN TOTAL'!P95</f>
        <v>0</v>
      </c>
      <c r="K92">
        <f>'RESUMEN TOTAL'!Q95</f>
        <v>0</v>
      </c>
      <c r="L92">
        <f>'RESUMEN TOTAL'!R95</f>
        <v>0</v>
      </c>
      <c r="M92">
        <f>'RESUMEN TOTAL'!S95</f>
        <v>0</v>
      </c>
      <c r="N92">
        <f>'RESUMEN TOTAL'!T95</f>
        <v>0</v>
      </c>
      <c r="O92">
        <f>'RESUMEN TOTAL'!U95</f>
        <v>0</v>
      </c>
      <c r="P92">
        <f>'RESUMEN TOTAL'!V95</f>
        <v>0</v>
      </c>
      <c r="Q92">
        <f>'RESUMEN TOTAL'!W95</f>
        <v>0</v>
      </c>
      <c r="R92">
        <f>'RESUMEN TOTAL'!X95</f>
        <v>0</v>
      </c>
      <c r="S92">
        <f>'RESUMEN TOTAL'!Y95</f>
        <v>0</v>
      </c>
      <c r="T92">
        <f>'RESUMEN TOTAL'!Z95</f>
        <v>0</v>
      </c>
      <c r="U92">
        <f>'RESUMEN TOTAL'!AA95</f>
        <v>0</v>
      </c>
      <c r="V92">
        <f>'RESUMEN TOTAL'!AB95</f>
        <v>0</v>
      </c>
      <c r="W92">
        <f>'RESUMEN TOTAL'!AC95</f>
        <v>0</v>
      </c>
      <c r="X92">
        <f>'RESUMEN TOTAL'!AD95</f>
        <v>0</v>
      </c>
      <c r="Y92">
        <f>'RESUMEN TOTAL'!AE95</f>
        <v>0</v>
      </c>
      <c r="Z92">
        <f>'RESUMEN TOTAL'!AF95</f>
        <v>0</v>
      </c>
      <c r="AA92">
        <f>'RESUMEN TOTAL'!AG95</f>
        <v>0</v>
      </c>
      <c r="AB92">
        <f>'RESUMEN TOTAL'!AH95</f>
        <v>0</v>
      </c>
      <c r="AC92">
        <f>'RESUMEN TOTAL'!AI95</f>
        <v>0</v>
      </c>
      <c r="AD92">
        <f>'RESUMEN TOTAL'!AJ95</f>
        <v>0</v>
      </c>
      <c r="AE92">
        <f>'RESUMEN TOTAL'!AK95</f>
        <v>0</v>
      </c>
      <c r="AF92">
        <f>'RESUMEN TOTAL'!AL95</f>
        <v>0</v>
      </c>
      <c r="AG92">
        <f>'RESUMEN TOTAL'!AM95</f>
        <v>0</v>
      </c>
      <c r="AH92">
        <f>'RESUMEN TOTAL'!AN95</f>
        <v>0</v>
      </c>
      <c r="AI92">
        <f>'RESUMEN TOTAL'!AO95</f>
        <v>0</v>
      </c>
    </row>
    <row r="93" spans="1:35" hidden="1" x14ac:dyDescent="0.25">
      <c r="A93" t="str">
        <f>'RESUMEN TOTAL'!A96</f>
        <v>CENTRO</v>
      </c>
      <c r="B93" t="str">
        <f>'RESUMEN TOTAL'!B96</f>
        <v>CEN73</v>
      </c>
      <c r="C93" t="str">
        <f>'RESUMEN TOTAL'!D96</f>
        <v>BOUREL Y DEFENSA</v>
      </c>
      <c r="D93" t="str">
        <f>'RESUMEN TOTAL'!E96</f>
        <v>DOMO</v>
      </c>
      <c r="E93" t="str">
        <f>'RESUMEN TOTAL'!F96</f>
        <v>Fibra Optica</v>
      </c>
      <c r="F93">
        <f>'RESUMEN TOTAL'!L96</f>
        <v>0</v>
      </c>
      <c r="G93">
        <f>'RESUMEN TOTAL'!M96</f>
        <v>0</v>
      </c>
      <c r="H93">
        <f>'RESUMEN TOTAL'!N96</f>
        <v>0</v>
      </c>
      <c r="I93">
        <f>'RESUMEN TOTAL'!O96</f>
        <v>0</v>
      </c>
      <c r="J93">
        <f>'RESUMEN TOTAL'!P96</f>
        <v>0</v>
      </c>
      <c r="K93">
        <f>'RESUMEN TOTAL'!Q96</f>
        <v>0</v>
      </c>
      <c r="L93">
        <f>'RESUMEN TOTAL'!R96</f>
        <v>0</v>
      </c>
      <c r="M93">
        <f>'RESUMEN TOTAL'!S96</f>
        <v>0</v>
      </c>
      <c r="N93">
        <f>'RESUMEN TOTAL'!T96</f>
        <v>0</v>
      </c>
      <c r="O93">
        <f>'RESUMEN TOTAL'!U96</f>
        <v>0</v>
      </c>
      <c r="P93">
        <f>'RESUMEN TOTAL'!V96</f>
        <v>0</v>
      </c>
      <c r="Q93">
        <f>'RESUMEN TOTAL'!W96</f>
        <v>0</v>
      </c>
      <c r="R93">
        <f>'RESUMEN TOTAL'!X96</f>
        <v>0</v>
      </c>
      <c r="S93">
        <f>'RESUMEN TOTAL'!Y96</f>
        <v>0</v>
      </c>
      <c r="T93">
        <f>'RESUMEN TOTAL'!Z96</f>
        <v>0</v>
      </c>
      <c r="U93">
        <f>'RESUMEN TOTAL'!AA96</f>
        <v>0</v>
      </c>
      <c r="V93">
        <f>'RESUMEN TOTAL'!AB96</f>
        <v>0</v>
      </c>
      <c r="W93">
        <f>'RESUMEN TOTAL'!AC96</f>
        <v>0</v>
      </c>
      <c r="X93">
        <f>'RESUMEN TOTAL'!AD96</f>
        <v>0</v>
      </c>
      <c r="Y93">
        <f>'RESUMEN TOTAL'!AE96</f>
        <v>0</v>
      </c>
      <c r="Z93">
        <f>'RESUMEN TOTAL'!AF96</f>
        <v>0</v>
      </c>
      <c r="AA93">
        <f>'RESUMEN TOTAL'!AG96</f>
        <v>0</v>
      </c>
      <c r="AB93">
        <f>'RESUMEN TOTAL'!AH96</f>
        <v>0</v>
      </c>
      <c r="AC93">
        <f>'RESUMEN TOTAL'!AI96</f>
        <v>0</v>
      </c>
      <c r="AD93">
        <f>'RESUMEN TOTAL'!AJ96</f>
        <v>0</v>
      </c>
      <c r="AE93">
        <f>'RESUMEN TOTAL'!AK96</f>
        <v>0</v>
      </c>
      <c r="AF93">
        <f>'RESUMEN TOTAL'!AL96</f>
        <v>0</v>
      </c>
      <c r="AG93">
        <f>'RESUMEN TOTAL'!AM96</f>
        <v>0</v>
      </c>
      <c r="AH93">
        <f>'RESUMEN TOTAL'!AN96</f>
        <v>0</v>
      </c>
      <c r="AI93">
        <f>'RESUMEN TOTAL'!AO96</f>
        <v>0</v>
      </c>
    </row>
    <row r="94" spans="1:35" hidden="1" x14ac:dyDescent="0.25">
      <c r="A94" t="str">
        <f>'RESUMEN TOTAL'!A97</f>
        <v>CENTRO</v>
      </c>
      <c r="B94" t="str">
        <f>'RESUMEN TOTAL'!B97</f>
        <v>CEN74</v>
      </c>
      <c r="C94" t="str">
        <f>'RESUMEN TOTAL'!D97</f>
        <v>Las Heras y Maipu</v>
      </c>
      <c r="D94" t="str">
        <f>'RESUMEN TOTAL'!E97</f>
        <v>Domo</v>
      </c>
      <c r="E94" t="str">
        <f>'RESUMEN TOTAL'!F97</f>
        <v>Fibra Optica</v>
      </c>
      <c r="F94">
        <f>'RESUMEN TOTAL'!L97</f>
        <v>0</v>
      </c>
      <c r="G94">
        <f>'RESUMEN TOTAL'!M97</f>
        <v>0</v>
      </c>
      <c r="H94">
        <f>'RESUMEN TOTAL'!N97</f>
        <v>0</v>
      </c>
      <c r="I94">
        <f>'RESUMEN TOTAL'!O97</f>
        <v>0</v>
      </c>
      <c r="J94">
        <f>'RESUMEN TOTAL'!P97</f>
        <v>0</v>
      </c>
      <c r="K94">
        <f>'RESUMEN TOTAL'!Q97</f>
        <v>0</v>
      </c>
      <c r="L94">
        <f>'RESUMEN TOTAL'!R97</f>
        <v>0</v>
      </c>
      <c r="M94">
        <f>'RESUMEN TOTAL'!S97</f>
        <v>0</v>
      </c>
      <c r="N94">
        <f>'RESUMEN TOTAL'!T97</f>
        <v>0</v>
      </c>
      <c r="O94">
        <f>'RESUMEN TOTAL'!U97</f>
        <v>0</v>
      </c>
      <c r="P94">
        <f>'RESUMEN TOTAL'!V97</f>
        <v>0</v>
      </c>
      <c r="Q94">
        <f>'RESUMEN TOTAL'!W97</f>
        <v>0</v>
      </c>
      <c r="R94">
        <f>'RESUMEN TOTAL'!X97</f>
        <v>0</v>
      </c>
      <c r="S94">
        <f>'RESUMEN TOTAL'!Y97</f>
        <v>0</v>
      </c>
      <c r="T94">
        <f>'RESUMEN TOTAL'!Z97</f>
        <v>0</v>
      </c>
      <c r="U94">
        <f>'RESUMEN TOTAL'!AA97</f>
        <v>0</v>
      </c>
      <c r="V94">
        <f>'RESUMEN TOTAL'!AB97</f>
        <v>0</v>
      </c>
      <c r="W94">
        <f>'RESUMEN TOTAL'!AC97</f>
        <v>0</v>
      </c>
      <c r="X94">
        <f>'RESUMEN TOTAL'!AD97</f>
        <v>0</v>
      </c>
      <c r="Y94">
        <f>'RESUMEN TOTAL'!AE97</f>
        <v>0</v>
      </c>
      <c r="Z94">
        <f>'RESUMEN TOTAL'!AF97</f>
        <v>0</v>
      </c>
      <c r="AA94">
        <f>'RESUMEN TOTAL'!AG97</f>
        <v>0</v>
      </c>
      <c r="AB94">
        <f>'RESUMEN TOTAL'!AH97</f>
        <v>0</v>
      </c>
      <c r="AC94">
        <f>'RESUMEN TOTAL'!AI97</f>
        <v>0</v>
      </c>
      <c r="AD94">
        <f>'RESUMEN TOTAL'!AJ97</f>
        <v>0</v>
      </c>
      <c r="AE94">
        <f>'RESUMEN TOTAL'!AK97</f>
        <v>0</v>
      </c>
      <c r="AF94">
        <f>'RESUMEN TOTAL'!AL97</f>
        <v>0</v>
      </c>
      <c r="AG94">
        <f>'RESUMEN TOTAL'!AM97</f>
        <v>0</v>
      </c>
      <c r="AH94">
        <f>'RESUMEN TOTAL'!AN97</f>
        <v>0</v>
      </c>
      <c r="AI94">
        <f>'RESUMEN TOTAL'!AO97</f>
        <v>0</v>
      </c>
    </row>
    <row r="95" spans="1:35" hidden="1" x14ac:dyDescent="0.25">
      <c r="A95" t="str">
        <f>'RESUMEN TOTAL'!A98</f>
        <v>CENTRO</v>
      </c>
      <c r="B95" t="str">
        <f>'RESUMEN TOTAL'!B98</f>
        <v>CEN 75</v>
      </c>
      <c r="C95" t="str">
        <f>'RESUMEN TOTAL'!D98</f>
        <v>25 DE MAYO Y CASTELLI</v>
      </c>
      <c r="D95" t="str">
        <f>'RESUMEN TOTAL'!E98</f>
        <v>Domo</v>
      </c>
      <c r="E95" t="str">
        <f>'RESUMEN TOTAL'!F98</f>
        <v>Fibra Optica</v>
      </c>
      <c r="F95">
        <f>'RESUMEN TOTAL'!L98</f>
        <v>0</v>
      </c>
      <c r="G95">
        <f>'RESUMEN TOTAL'!M98</f>
        <v>0</v>
      </c>
      <c r="H95">
        <f>'RESUMEN TOTAL'!N98</f>
        <v>0</v>
      </c>
      <c r="I95">
        <f>'RESUMEN TOTAL'!O98</f>
        <v>0</v>
      </c>
      <c r="J95">
        <f>'RESUMEN TOTAL'!P98</f>
        <v>0</v>
      </c>
      <c r="K95">
        <f>'RESUMEN TOTAL'!Q98</f>
        <v>0</v>
      </c>
      <c r="L95">
        <f>'RESUMEN TOTAL'!R98</f>
        <v>0</v>
      </c>
      <c r="M95">
        <f>'RESUMEN TOTAL'!S98</f>
        <v>0</v>
      </c>
      <c r="N95">
        <f>'RESUMEN TOTAL'!T98</f>
        <v>0</v>
      </c>
      <c r="O95">
        <f>'RESUMEN TOTAL'!U98</f>
        <v>0</v>
      </c>
      <c r="P95">
        <f>'RESUMEN TOTAL'!V98</f>
        <v>0</v>
      </c>
      <c r="Q95">
        <f>'RESUMEN TOTAL'!W98</f>
        <v>0</v>
      </c>
      <c r="R95">
        <f>'RESUMEN TOTAL'!X98</f>
        <v>0</v>
      </c>
      <c r="S95">
        <f>'RESUMEN TOTAL'!Y98</f>
        <v>0</v>
      </c>
      <c r="T95">
        <f>'RESUMEN TOTAL'!Z98</f>
        <v>0</v>
      </c>
      <c r="U95">
        <f>'RESUMEN TOTAL'!AA98</f>
        <v>0</v>
      </c>
      <c r="V95">
        <f>'RESUMEN TOTAL'!AB98</f>
        <v>0</v>
      </c>
      <c r="W95">
        <f>'RESUMEN TOTAL'!AC98</f>
        <v>0</v>
      </c>
      <c r="X95">
        <f>'RESUMEN TOTAL'!AD98</f>
        <v>0</v>
      </c>
      <c r="Y95">
        <f>'RESUMEN TOTAL'!AE98</f>
        <v>0</v>
      </c>
      <c r="Z95">
        <f>'RESUMEN TOTAL'!AF98</f>
        <v>0</v>
      </c>
      <c r="AA95">
        <f>'RESUMEN TOTAL'!AG98</f>
        <v>0</v>
      </c>
      <c r="AB95">
        <f>'RESUMEN TOTAL'!AH98</f>
        <v>0</v>
      </c>
      <c r="AC95">
        <f>'RESUMEN TOTAL'!AI98</f>
        <v>0</v>
      </c>
      <c r="AD95">
        <f>'RESUMEN TOTAL'!AJ98</f>
        <v>0</v>
      </c>
      <c r="AE95">
        <f>'RESUMEN TOTAL'!AK98</f>
        <v>0</v>
      </c>
      <c r="AF95">
        <f>'RESUMEN TOTAL'!AL98</f>
        <v>0</v>
      </c>
      <c r="AG95">
        <f>'RESUMEN TOTAL'!AM98</f>
        <v>0</v>
      </c>
      <c r="AH95">
        <f>'RESUMEN TOTAL'!AN98</f>
        <v>0</v>
      </c>
      <c r="AI95">
        <f>'RESUMEN TOTAL'!AO98</f>
        <v>0</v>
      </c>
    </row>
    <row r="96" spans="1:35" hidden="1" x14ac:dyDescent="0.25">
      <c r="A96" t="str">
        <f>'RESUMEN TOTAL'!A99</f>
        <v>CENTRO</v>
      </c>
      <c r="B96" t="str">
        <f>'RESUMEN TOTAL'!B99</f>
        <v>CEN 76</v>
      </c>
      <c r="C96" t="str">
        <f>'RESUMEN TOTAL'!D99</f>
        <v>ESPAÑA E/MITRE Y BOCUZZI</v>
      </c>
      <c r="D96" t="str">
        <f>'RESUMEN TOTAL'!E99</f>
        <v>Fija</v>
      </c>
      <c r="E96" t="str">
        <f>'RESUMEN TOTAL'!F99</f>
        <v>Fibra Optica</v>
      </c>
      <c r="F96" t="str">
        <f>'RESUMEN TOTAL'!L99</f>
        <v>APAGADO</v>
      </c>
      <c r="G96" t="str">
        <f>'RESUMEN TOTAL'!M99</f>
        <v>APAGADO</v>
      </c>
      <c r="H96" t="str">
        <f>'RESUMEN TOTAL'!N99</f>
        <v>APAGADO</v>
      </c>
      <c r="I96" t="str">
        <f>'RESUMEN TOTAL'!O99</f>
        <v>APAGADO</v>
      </c>
      <c r="J96">
        <f>'RESUMEN TOTAL'!P99</f>
        <v>0</v>
      </c>
      <c r="K96">
        <f>'RESUMEN TOTAL'!Q99</f>
        <v>0</v>
      </c>
      <c r="L96">
        <f>'RESUMEN TOTAL'!R99</f>
        <v>0</v>
      </c>
      <c r="M96">
        <f>'RESUMEN TOTAL'!S99</f>
        <v>0</v>
      </c>
      <c r="N96">
        <f>'RESUMEN TOTAL'!T99</f>
        <v>0</v>
      </c>
      <c r="O96">
        <f>'RESUMEN TOTAL'!U99</f>
        <v>0</v>
      </c>
      <c r="P96">
        <f>'RESUMEN TOTAL'!V99</f>
        <v>0</v>
      </c>
      <c r="Q96">
        <f>'RESUMEN TOTAL'!W99</f>
        <v>0</v>
      </c>
      <c r="R96">
        <f>'RESUMEN TOTAL'!X99</f>
        <v>0</v>
      </c>
      <c r="S96">
        <f>'RESUMEN TOTAL'!Y99</f>
        <v>0</v>
      </c>
      <c r="T96">
        <f>'RESUMEN TOTAL'!Z99</f>
        <v>0</v>
      </c>
      <c r="U96">
        <f>'RESUMEN TOTAL'!AA99</f>
        <v>0</v>
      </c>
      <c r="V96">
        <f>'RESUMEN TOTAL'!AB99</f>
        <v>0</v>
      </c>
      <c r="W96">
        <f>'RESUMEN TOTAL'!AC99</f>
        <v>0</v>
      </c>
      <c r="X96">
        <f>'RESUMEN TOTAL'!AD99</f>
        <v>0</v>
      </c>
      <c r="Y96">
        <f>'RESUMEN TOTAL'!AE99</f>
        <v>0</v>
      </c>
      <c r="Z96">
        <f>'RESUMEN TOTAL'!AF99</f>
        <v>0</v>
      </c>
      <c r="AA96">
        <f>'RESUMEN TOTAL'!AG99</f>
        <v>0</v>
      </c>
      <c r="AB96">
        <f>'RESUMEN TOTAL'!AH99</f>
        <v>0</v>
      </c>
      <c r="AC96">
        <f>'RESUMEN TOTAL'!AI99</f>
        <v>0</v>
      </c>
      <c r="AD96">
        <f>'RESUMEN TOTAL'!AJ99</f>
        <v>0</v>
      </c>
      <c r="AE96" t="str">
        <f>'RESUMEN TOTAL'!AK99</f>
        <v>APAGADO</v>
      </c>
      <c r="AF96">
        <f>'RESUMEN TOTAL'!AL99</f>
        <v>0</v>
      </c>
      <c r="AG96">
        <f>'RESUMEN TOTAL'!AM99</f>
        <v>0</v>
      </c>
      <c r="AH96">
        <f>'RESUMEN TOTAL'!AN99</f>
        <v>0</v>
      </c>
      <c r="AI96">
        <f>'RESUMEN TOTAL'!AO99</f>
        <v>0</v>
      </c>
    </row>
    <row r="97" spans="1:35" hidden="1" x14ac:dyDescent="0.25">
      <c r="A97" t="str">
        <f>'RESUMEN TOTAL'!A100</f>
        <v>CENTRO</v>
      </c>
      <c r="B97" t="str">
        <f>'RESUMEN TOTAL'!B100</f>
        <v>CEN 77</v>
      </c>
      <c r="C97" t="str">
        <f>'RESUMEN TOTAL'!D100</f>
        <v>Monteagudo e/ Mitre y Boccuzzi</v>
      </c>
      <c r="D97" t="str">
        <f>'RESUMEN TOTAL'!E100</f>
        <v>Fija</v>
      </c>
      <c r="E97" t="str">
        <f>'RESUMEN TOTAL'!F100</f>
        <v>Fibra Optica</v>
      </c>
      <c r="F97">
        <f>'RESUMEN TOTAL'!L100</f>
        <v>0</v>
      </c>
      <c r="G97">
        <f>'RESUMEN TOTAL'!M100</f>
        <v>0</v>
      </c>
      <c r="H97">
        <f>'RESUMEN TOTAL'!N100</f>
        <v>0</v>
      </c>
      <c r="I97">
        <f>'RESUMEN TOTAL'!O100</f>
        <v>0</v>
      </c>
      <c r="J97">
        <f>'RESUMEN TOTAL'!P100</f>
        <v>0</v>
      </c>
      <c r="K97">
        <f>'RESUMEN TOTAL'!Q100</f>
        <v>0</v>
      </c>
      <c r="L97">
        <f>'RESUMEN TOTAL'!R100</f>
        <v>0</v>
      </c>
      <c r="M97">
        <f>'RESUMEN TOTAL'!S100</f>
        <v>0</v>
      </c>
      <c r="N97">
        <f>'RESUMEN TOTAL'!T100</f>
        <v>0</v>
      </c>
      <c r="O97">
        <f>'RESUMEN TOTAL'!U100</f>
        <v>0</v>
      </c>
      <c r="P97">
        <f>'RESUMEN TOTAL'!V100</f>
        <v>0</v>
      </c>
      <c r="Q97">
        <f>'RESUMEN TOTAL'!W100</f>
        <v>0</v>
      </c>
      <c r="R97">
        <f>'RESUMEN TOTAL'!X100</f>
        <v>0</v>
      </c>
      <c r="S97">
        <f>'RESUMEN TOTAL'!Y100</f>
        <v>0</v>
      </c>
      <c r="T97">
        <f>'RESUMEN TOTAL'!Z100</f>
        <v>0</v>
      </c>
      <c r="U97">
        <f>'RESUMEN TOTAL'!AA100</f>
        <v>0</v>
      </c>
      <c r="V97">
        <f>'RESUMEN TOTAL'!AB100</f>
        <v>0</v>
      </c>
      <c r="W97">
        <f>'RESUMEN TOTAL'!AC100</f>
        <v>0</v>
      </c>
      <c r="X97">
        <f>'RESUMEN TOTAL'!AD100</f>
        <v>0</v>
      </c>
      <c r="Y97">
        <f>'RESUMEN TOTAL'!AE100</f>
        <v>0</v>
      </c>
      <c r="Z97">
        <f>'RESUMEN TOTAL'!AF100</f>
        <v>0</v>
      </c>
      <c r="AA97">
        <f>'RESUMEN TOTAL'!AG100</f>
        <v>0</v>
      </c>
      <c r="AB97">
        <f>'RESUMEN TOTAL'!AH100</f>
        <v>0</v>
      </c>
      <c r="AC97">
        <f>'RESUMEN TOTAL'!AI100</f>
        <v>0</v>
      </c>
      <c r="AD97">
        <f>'RESUMEN TOTAL'!AJ100</f>
        <v>0</v>
      </c>
      <c r="AE97">
        <f>'RESUMEN TOTAL'!AK100</f>
        <v>0</v>
      </c>
      <c r="AF97">
        <f>'RESUMEN TOTAL'!AL100</f>
        <v>0</v>
      </c>
      <c r="AG97">
        <f>'RESUMEN TOTAL'!AM100</f>
        <v>0</v>
      </c>
      <c r="AH97">
        <f>'RESUMEN TOTAL'!AN100</f>
        <v>0</v>
      </c>
      <c r="AI97">
        <f>'RESUMEN TOTAL'!AO100</f>
        <v>0</v>
      </c>
    </row>
    <row r="98" spans="1:35" hidden="1" x14ac:dyDescent="0.25">
      <c r="A98" t="str">
        <f>'RESUMEN TOTAL'!A101</f>
        <v>CENTRO</v>
      </c>
      <c r="B98" t="str">
        <f>'RESUMEN TOTAL'!B101</f>
        <v>CEN 78</v>
      </c>
      <c r="C98" t="str">
        <f>'RESUMEN TOTAL'!D101</f>
        <v>Mitre e/Monteagudo y Alberdi</v>
      </c>
      <c r="D98" t="str">
        <f>'RESUMEN TOTAL'!E101</f>
        <v>Fija</v>
      </c>
      <c r="E98" t="str">
        <f>'RESUMEN TOTAL'!F101</f>
        <v>Fibra Optica</v>
      </c>
      <c r="F98">
        <f>'RESUMEN TOTAL'!L101</f>
        <v>0</v>
      </c>
      <c r="G98">
        <f>'RESUMEN TOTAL'!M101</f>
        <v>0</v>
      </c>
      <c r="H98">
        <f>'RESUMEN TOTAL'!N101</f>
        <v>0</v>
      </c>
      <c r="I98">
        <f>'RESUMEN TOTAL'!O101</f>
        <v>0</v>
      </c>
      <c r="J98">
        <f>'RESUMEN TOTAL'!P101</f>
        <v>0</v>
      </c>
      <c r="K98">
        <f>'RESUMEN TOTAL'!Q101</f>
        <v>0</v>
      </c>
      <c r="L98">
        <f>'RESUMEN TOTAL'!R101</f>
        <v>0</v>
      </c>
      <c r="M98">
        <f>'RESUMEN TOTAL'!S101</f>
        <v>0</v>
      </c>
      <c r="N98">
        <f>'RESUMEN TOTAL'!T101</f>
        <v>0</v>
      </c>
      <c r="O98">
        <f>'RESUMEN TOTAL'!U101</f>
        <v>0</v>
      </c>
      <c r="P98">
        <f>'RESUMEN TOTAL'!V101</f>
        <v>0</v>
      </c>
      <c r="Q98">
        <f>'RESUMEN TOTAL'!W101</f>
        <v>0</v>
      </c>
      <c r="R98">
        <f>'RESUMEN TOTAL'!X101</f>
        <v>0</v>
      </c>
      <c r="S98">
        <f>'RESUMEN TOTAL'!Y101</f>
        <v>0</v>
      </c>
      <c r="T98">
        <f>'RESUMEN TOTAL'!Z101</f>
        <v>0</v>
      </c>
      <c r="U98">
        <f>'RESUMEN TOTAL'!AA101</f>
        <v>0</v>
      </c>
      <c r="V98">
        <f>'RESUMEN TOTAL'!AB101</f>
        <v>0</v>
      </c>
      <c r="W98">
        <f>'RESUMEN TOTAL'!AC101</f>
        <v>0</v>
      </c>
      <c r="X98">
        <f>'RESUMEN TOTAL'!AD101</f>
        <v>0</v>
      </c>
      <c r="Y98">
        <f>'RESUMEN TOTAL'!AE101</f>
        <v>0</v>
      </c>
      <c r="Z98">
        <f>'RESUMEN TOTAL'!AF101</f>
        <v>0</v>
      </c>
      <c r="AA98">
        <f>'RESUMEN TOTAL'!AG101</f>
        <v>0</v>
      </c>
      <c r="AB98">
        <f>'RESUMEN TOTAL'!AH101</f>
        <v>0</v>
      </c>
      <c r="AC98">
        <f>'RESUMEN TOTAL'!AI101</f>
        <v>0</v>
      </c>
      <c r="AD98">
        <f>'RESUMEN TOTAL'!AJ101</f>
        <v>0</v>
      </c>
      <c r="AE98">
        <f>'RESUMEN TOTAL'!AK101</f>
        <v>0</v>
      </c>
      <c r="AF98">
        <f>'RESUMEN TOTAL'!AL101</f>
        <v>0</v>
      </c>
      <c r="AG98">
        <f>'RESUMEN TOTAL'!AM101</f>
        <v>0</v>
      </c>
      <c r="AH98">
        <f>'RESUMEN TOTAL'!AN101</f>
        <v>0</v>
      </c>
      <c r="AI98">
        <f>'RESUMEN TOTAL'!AO101</f>
        <v>0</v>
      </c>
    </row>
    <row r="99" spans="1:35" hidden="1" x14ac:dyDescent="0.25">
      <c r="A99" t="str">
        <f>'RESUMEN TOTAL'!A102</f>
        <v>CENTRO</v>
      </c>
      <c r="B99" t="str">
        <f>'RESUMEN TOTAL'!B102</f>
        <v>CEN 79</v>
      </c>
      <c r="C99" t="str">
        <f>'RESUMEN TOTAL'!D102</f>
        <v>Diag. Constituyente y Brown</v>
      </c>
      <c r="D99" t="str">
        <f>'RESUMEN TOTAL'!E102</f>
        <v>Fija</v>
      </c>
      <c r="E99" t="str">
        <f>'RESUMEN TOTAL'!F102</f>
        <v>Fibra Optica</v>
      </c>
      <c r="F99">
        <f>'RESUMEN TOTAL'!L102</f>
        <v>0</v>
      </c>
      <c r="G99">
        <f>'RESUMEN TOTAL'!M102</f>
        <v>0</v>
      </c>
      <c r="H99">
        <f>'RESUMEN TOTAL'!N102</f>
        <v>0</v>
      </c>
      <c r="I99">
        <f>'RESUMEN TOTAL'!O102</f>
        <v>0</v>
      </c>
      <c r="J99">
        <f>'RESUMEN TOTAL'!P102</f>
        <v>0</v>
      </c>
      <c r="K99">
        <f>'RESUMEN TOTAL'!Q102</f>
        <v>0</v>
      </c>
      <c r="L99">
        <f>'RESUMEN TOTAL'!R102</f>
        <v>0</v>
      </c>
      <c r="M99">
        <f>'RESUMEN TOTAL'!S102</f>
        <v>0</v>
      </c>
      <c r="N99">
        <f>'RESUMEN TOTAL'!T102</f>
        <v>0</v>
      </c>
      <c r="O99">
        <f>'RESUMEN TOTAL'!U102</f>
        <v>0</v>
      </c>
      <c r="P99">
        <f>'RESUMEN TOTAL'!V102</f>
        <v>0</v>
      </c>
      <c r="Q99">
        <f>'RESUMEN TOTAL'!W102</f>
        <v>0</v>
      </c>
      <c r="R99">
        <f>'RESUMEN TOTAL'!X102</f>
        <v>0</v>
      </c>
      <c r="S99">
        <f>'RESUMEN TOTAL'!Y102</f>
        <v>0</v>
      </c>
      <c r="T99">
        <f>'RESUMEN TOTAL'!Z102</f>
        <v>0</v>
      </c>
      <c r="U99">
        <f>'RESUMEN TOTAL'!AA102</f>
        <v>0</v>
      </c>
      <c r="V99">
        <f>'RESUMEN TOTAL'!AB102</f>
        <v>0</v>
      </c>
      <c r="W99">
        <f>'RESUMEN TOTAL'!AC102</f>
        <v>0</v>
      </c>
      <c r="X99">
        <f>'RESUMEN TOTAL'!AD102</f>
        <v>0</v>
      </c>
      <c r="Y99">
        <f>'RESUMEN TOTAL'!AE102</f>
        <v>0</v>
      </c>
      <c r="Z99">
        <f>'RESUMEN TOTAL'!AF102</f>
        <v>0</v>
      </c>
      <c r="AA99">
        <f>'RESUMEN TOTAL'!AG102</f>
        <v>0</v>
      </c>
      <c r="AB99">
        <f>'RESUMEN TOTAL'!AH102</f>
        <v>0</v>
      </c>
      <c r="AC99">
        <f>'RESUMEN TOTAL'!AI102</f>
        <v>0</v>
      </c>
      <c r="AD99">
        <f>'RESUMEN TOTAL'!AJ102</f>
        <v>0</v>
      </c>
      <c r="AE99" t="str">
        <f>'RESUMEN TOTAL'!AK102</f>
        <v>APAGADO</v>
      </c>
      <c r="AF99">
        <f>'RESUMEN TOTAL'!AL102</f>
        <v>0</v>
      </c>
      <c r="AG99">
        <f>'RESUMEN TOTAL'!AM102</f>
        <v>0</v>
      </c>
      <c r="AH99">
        <f>'RESUMEN TOTAL'!AN102</f>
        <v>0</v>
      </c>
      <c r="AI99">
        <f>'RESUMEN TOTAL'!AO102</f>
        <v>0</v>
      </c>
    </row>
    <row r="100" spans="1:35" hidden="1" x14ac:dyDescent="0.25">
      <c r="A100" t="str">
        <f>'RESUMEN TOTAL'!A103</f>
        <v>CENTRO</v>
      </c>
      <c r="B100" t="str">
        <f>'RESUMEN TOTAL'!B103</f>
        <v>CEN 80</v>
      </c>
      <c r="C100" t="str">
        <f>'RESUMEN TOTAL'!D103</f>
        <v>Diag. Constituyente y Brown</v>
      </c>
      <c r="D100" t="str">
        <f>'RESUMEN TOTAL'!E103</f>
        <v>Fija</v>
      </c>
      <c r="E100" t="str">
        <f>'RESUMEN TOTAL'!F103</f>
        <v>Fibra Optica</v>
      </c>
      <c r="F100">
        <f>'RESUMEN TOTAL'!L103</f>
        <v>0</v>
      </c>
      <c r="G100">
        <f>'RESUMEN TOTAL'!M103</f>
        <v>0</v>
      </c>
      <c r="H100">
        <f>'RESUMEN TOTAL'!N103</f>
        <v>0</v>
      </c>
      <c r="I100">
        <f>'RESUMEN TOTAL'!O103</f>
        <v>0</v>
      </c>
      <c r="J100">
        <f>'RESUMEN TOTAL'!P103</f>
        <v>0</v>
      </c>
      <c r="K100">
        <f>'RESUMEN TOTAL'!Q103</f>
        <v>0</v>
      </c>
      <c r="L100">
        <f>'RESUMEN TOTAL'!R103</f>
        <v>0</v>
      </c>
      <c r="M100">
        <f>'RESUMEN TOTAL'!S103</f>
        <v>0</v>
      </c>
      <c r="N100">
        <f>'RESUMEN TOTAL'!T103</f>
        <v>0</v>
      </c>
      <c r="O100">
        <f>'RESUMEN TOTAL'!U103</f>
        <v>0</v>
      </c>
      <c r="P100">
        <f>'RESUMEN TOTAL'!V103</f>
        <v>0</v>
      </c>
      <c r="Q100">
        <f>'RESUMEN TOTAL'!W103</f>
        <v>0</v>
      </c>
      <c r="R100">
        <f>'RESUMEN TOTAL'!X103</f>
        <v>0</v>
      </c>
      <c r="S100">
        <f>'RESUMEN TOTAL'!Y103</f>
        <v>0</v>
      </c>
      <c r="T100">
        <f>'RESUMEN TOTAL'!Z103</f>
        <v>0</v>
      </c>
      <c r="U100">
        <f>'RESUMEN TOTAL'!AA103</f>
        <v>0</v>
      </c>
      <c r="V100">
        <f>'RESUMEN TOTAL'!AB103</f>
        <v>0</v>
      </c>
      <c r="W100">
        <f>'RESUMEN TOTAL'!AC103</f>
        <v>0</v>
      </c>
      <c r="X100">
        <f>'RESUMEN TOTAL'!AD103</f>
        <v>0</v>
      </c>
      <c r="Y100">
        <f>'RESUMEN TOTAL'!AE103</f>
        <v>0</v>
      </c>
      <c r="Z100">
        <f>'RESUMEN TOTAL'!AF103</f>
        <v>0</v>
      </c>
      <c r="AA100">
        <f>'RESUMEN TOTAL'!AG103</f>
        <v>0</v>
      </c>
      <c r="AB100">
        <f>'RESUMEN TOTAL'!AH103</f>
        <v>0</v>
      </c>
      <c r="AC100">
        <f>'RESUMEN TOTAL'!AI103</f>
        <v>0</v>
      </c>
      <c r="AD100">
        <f>'RESUMEN TOTAL'!AJ103</f>
        <v>0</v>
      </c>
      <c r="AE100" t="str">
        <f>'RESUMEN TOTAL'!AK103</f>
        <v>APAGADO</v>
      </c>
      <c r="AF100">
        <f>'RESUMEN TOTAL'!AL103</f>
        <v>0</v>
      </c>
      <c r="AG100">
        <f>'RESUMEN TOTAL'!AM103</f>
        <v>0</v>
      </c>
      <c r="AH100">
        <f>'RESUMEN TOTAL'!AN103</f>
        <v>0</v>
      </c>
      <c r="AI100">
        <f>'RESUMEN TOTAL'!AO103</f>
        <v>0</v>
      </c>
    </row>
    <row r="101" spans="1:35" hidden="1" x14ac:dyDescent="0.25">
      <c r="A101" t="str">
        <f>'RESUMEN TOTAL'!A104</f>
        <v>CENTRO</v>
      </c>
      <c r="B101" t="str">
        <f>'RESUMEN TOTAL'!B104</f>
        <v>CEN 81</v>
      </c>
      <c r="C101" t="str">
        <f>'RESUMEN TOTAL'!D104</f>
        <v>Alberdi y A.del Valle</v>
      </c>
      <c r="D101" t="str">
        <f>'RESUMEN TOTAL'!E104</f>
        <v>Fija</v>
      </c>
      <c r="E101" t="str">
        <f>'RESUMEN TOTAL'!F104</f>
        <v>Fibra Optica</v>
      </c>
      <c r="F101">
        <f>'RESUMEN TOTAL'!L104</f>
        <v>0</v>
      </c>
      <c r="G101">
        <f>'RESUMEN TOTAL'!M104</f>
        <v>0</v>
      </c>
      <c r="H101">
        <f>'RESUMEN TOTAL'!N104</f>
        <v>0</v>
      </c>
      <c r="I101">
        <f>'RESUMEN TOTAL'!O104</f>
        <v>0</v>
      </c>
      <c r="J101">
        <f>'RESUMEN TOTAL'!P104</f>
        <v>0</v>
      </c>
      <c r="K101">
        <f>'RESUMEN TOTAL'!Q104</f>
        <v>0</v>
      </c>
      <c r="L101">
        <f>'RESUMEN TOTAL'!R104</f>
        <v>0</v>
      </c>
      <c r="M101">
        <f>'RESUMEN TOTAL'!S104</f>
        <v>0</v>
      </c>
      <c r="N101">
        <f>'RESUMEN TOTAL'!T104</f>
        <v>0</v>
      </c>
      <c r="O101">
        <f>'RESUMEN TOTAL'!U104</f>
        <v>0</v>
      </c>
      <c r="P101">
        <f>'RESUMEN TOTAL'!V104</f>
        <v>0</v>
      </c>
      <c r="Q101">
        <f>'RESUMEN TOTAL'!W104</f>
        <v>0</v>
      </c>
      <c r="R101">
        <f>'RESUMEN TOTAL'!X104</f>
        <v>0</v>
      </c>
      <c r="S101">
        <f>'RESUMEN TOTAL'!Y104</f>
        <v>0</v>
      </c>
      <c r="T101">
        <f>'RESUMEN TOTAL'!Z104</f>
        <v>0</v>
      </c>
      <c r="U101">
        <f>'RESUMEN TOTAL'!AA104</f>
        <v>0</v>
      </c>
      <c r="V101">
        <f>'RESUMEN TOTAL'!AB104</f>
        <v>0</v>
      </c>
      <c r="W101">
        <f>'RESUMEN TOTAL'!AC104</f>
        <v>0</v>
      </c>
      <c r="X101">
        <f>'RESUMEN TOTAL'!AD104</f>
        <v>0</v>
      </c>
      <c r="Y101">
        <f>'RESUMEN TOTAL'!AE104</f>
        <v>0</v>
      </c>
      <c r="Z101">
        <f>'RESUMEN TOTAL'!AF104</f>
        <v>0</v>
      </c>
      <c r="AA101">
        <f>'RESUMEN TOTAL'!AG104</f>
        <v>0</v>
      </c>
      <c r="AB101">
        <f>'RESUMEN TOTAL'!AH104</f>
        <v>0</v>
      </c>
      <c r="AC101">
        <f>'RESUMEN TOTAL'!AI104</f>
        <v>0</v>
      </c>
      <c r="AD101">
        <f>'RESUMEN TOTAL'!AJ104</f>
        <v>0</v>
      </c>
      <c r="AE101">
        <f>'RESUMEN TOTAL'!AK104</f>
        <v>0</v>
      </c>
      <c r="AF101">
        <f>'RESUMEN TOTAL'!AL104</f>
        <v>0</v>
      </c>
      <c r="AG101">
        <f>'RESUMEN TOTAL'!AM104</f>
        <v>0</v>
      </c>
      <c r="AH101">
        <f>'RESUMEN TOTAL'!AN104</f>
        <v>0</v>
      </c>
      <c r="AI101">
        <f>'RESUMEN TOTAL'!AO104</f>
        <v>0</v>
      </c>
    </row>
    <row r="102" spans="1:35" hidden="1" x14ac:dyDescent="0.25">
      <c r="A102" t="str">
        <f>'RESUMEN TOTAL'!A105</f>
        <v>CENTRO</v>
      </c>
      <c r="B102" t="str">
        <f>'RESUMEN TOTAL'!B105</f>
        <v>CEN 82</v>
      </c>
      <c r="C102" t="str">
        <f>'RESUMEN TOTAL'!D105</f>
        <v>DORREGO Y BOUREL</v>
      </c>
      <c r="D102" t="str">
        <f>'RESUMEN TOTAL'!E105</f>
        <v>Domo</v>
      </c>
      <c r="E102" t="str">
        <f>'RESUMEN TOTAL'!F105</f>
        <v>Fibra Optica</v>
      </c>
      <c r="F102">
        <f>'RESUMEN TOTAL'!L105</f>
        <v>0</v>
      </c>
      <c r="G102">
        <f>'RESUMEN TOTAL'!M105</f>
        <v>0</v>
      </c>
      <c r="H102">
        <f>'RESUMEN TOTAL'!N105</f>
        <v>0</v>
      </c>
      <c r="I102">
        <f>'RESUMEN TOTAL'!O105</f>
        <v>0</v>
      </c>
      <c r="J102">
        <f>'RESUMEN TOTAL'!P105</f>
        <v>0</v>
      </c>
      <c r="K102">
        <f>'RESUMEN TOTAL'!Q105</f>
        <v>0</v>
      </c>
      <c r="L102">
        <f>'RESUMEN TOTAL'!R105</f>
        <v>0</v>
      </c>
      <c r="M102">
        <f>'RESUMEN TOTAL'!S105</f>
        <v>0</v>
      </c>
      <c r="N102">
        <f>'RESUMEN TOTAL'!T105</f>
        <v>0</v>
      </c>
      <c r="O102">
        <f>'RESUMEN TOTAL'!U105</f>
        <v>0</v>
      </c>
      <c r="P102">
        <f>'RESUMEN TOTAL'!V105</f>
        <v>0</v>
      </c>
      <c r="Q102">
        <f>'RESUMEN TOTAL'!W105</f>
        <v>0</v>
      </c>
      <c r="R102">
        <f>'RESUMEN TOTAL'!X105</f>
        <v>0</v>
      </c>
      <c r="S102">
        <f>'RESUMEN TOTAL'!Y105</f>
        <v>0</v>
      </c>
      <c r="T102">
        <f>'RESUMEN TOTAL'!Z105</f>
        <v>0</v>
      </c>
      <c r="U102">
        <f>'RESUMEN TOTAL'!AA105</f>
        <v>0</v>
      </c>
      <c r="V102">
        <f>'RESUMEN TOTAL'!AB105</f>
        <v>0</v>
      </c>
      <c r="W102">
        <f>'RESUMEN TOTAL'!AC105</f>
        <v>0</v>
      </c>
      <c r="X102">
        <f>'RESUMEN TOTAL'!AD105</f>
        <v>0</v>
      </c>
      <c r="Y102">
        <f>'RESUMEN TOTAL'!AE105</f>
        <v>0</v>
      </c>
      <c r="Z102">
        <f>'RESUMEN TOTAL'!AF105</f>
        <v>0</v>
      </c>
      <c r="AA102">
        <f>'RESUMEN TOTAL'!AG105</f>
        <v>0</v>
      </c>
      <c r="AB102">
        <f>'RESUMEN TOTAL'!AH105</f>
        <v>0</v>
      </c>
      <c r="AC102">
        <f>'RESUMEN TOTAL'!AI105</f>
        <v>0</v>
      </c>
      <c r="AD102">
        <f>'RESUMEN TOTAL'!AJ105</f>
        <v>0</v>
      </c>
      <c r="AE102">
        <f>'RESUMEN TOTAL'!AK105</f>
        <v>0</v>
      </c>
      <c r="AF102">
        <f>'RESUMEN TOTAL'!AL105</f>
        <v>0</v>
      </c>
      <c r="AG102">
        <f>'RESUMEN TOTAL'!AM105</f>
        <v>0</v>
      </c>
      <c r="AH102">
        <f>'RESUMEN TOTAL'!AN105</f>
        <v>0</v>
      </c>
      <c r="AI102">
        <f>'RESUMEN TOTAL'!AO105</f>
        <v>0</v>
      </c>
    </row>
    <row r="103" spans="1:35" hidden="1" x14ac:dyDescent="0.25">
      <c r="A103" t="str">
        <f>'RESUMEN TOTAL'!A106</f>
        <v>CENTRO</v>
      </c>
      <c r="B103" t="str">
        <f>'RESUMEN TOTAL'!B106</f>
        <v>CEN83</v>
      </c>
      <c r="C103" t="str">
        <f>'RESUMEN TOTAL'!D106</f>
        <v>RECONQUISTA Y 25 DE MAYO</v>
      </c>
      <c r="D103" t="str">
        <f>'RESUMEN TOTAL'!E106</f>
        <v>Domo</v>
      </c>
      <c r="E103" t="str">
        <f>'RESUMEN TOTAL'!F106</f>
        <v>Radio</v>
      </c>
      <c r="F103" t="str">
        <f>'RESUMEN TOTAL'!L106</f>
        <v>APAGADO</v>
      </c>
      <c r="G103" t="str">
        <f>'RESUMEN TOTAL'!M106</f>
        <v>APAGADO</v>
      </c>
      <c r="H103" t="str">
        <f>'RESUMEN TOTAL'!N106</f>
        <v>APAGADO</v>
      </c>
      <c r="I103" t="str">
        <f>'RESUMEN TOTAL'!O106</f>
        <v>APAGADO</v>
      </c>
      <c r="J103" t="str">
        <f>'RESUMEN TOTAL'!P106</f>
        <v>APAGADO</v>
      </c>
      <c r="K103" t="str">
        <f>'RESUMEN TOTAL'!Q106</f>
        <v>APAGADO</v>
      </c>
      <c r="L103" t="str">
        <f>'RESUMEN TOTAL'!R106</f>
        <v>APAGADO</v>
      </c>
      <c r="M103" t="str">
        <f>'RESUMEN TOTAL'!S106</f>
        <v>APAGADO</v>
      </c>
      <c r="N103" t="str">
        <f>'RESUMEN TOTAL'!T106</f>
        <v>APAGADO</v>
      </c>
      <c r="O103" t="str">
        <f>'RESUMEN TOTAL'!U106</f>
        <v>APAGADO</v>
      </c>
      <c r="P103" t="str">
        <f>'RESUMEN TOTAL'!V106</f>
        <v>APAGADO</v>
      </c>
      <c r="Q103" t="str">
        <f>'RESUMEN TOTAL'!W106</f>
        <v>APAGADO</v>
      </c>
      <c r="R103">
        <f>'RESUMEN TOTAL'!X106</f>
        <v>0</v>
      </c>
      <c r="S103" t="str">
        <f>'RESUMEN TOTAL'!Y106</f>
        <v>APAGADO</v>
      </c>
      <c r="T103" t="str">
        <f>'RESUMEN TOTAL'!Z106</f>
        <v>APAGADO</v>
      </c>
      <c r="U103" t="str">
        <f>'RESUMEN TOTAL'!AA106</f>
        <v>APAGADO</v>
      </c>
      <c r="V103" t="str">
        <f>'RESUMEN TOTAL'!AB106</f>
        <v>APAGADO</v>
      </c>
      <c r="W103" t="str">
        <f>'RESUMEN TOTAL'!AC106</f>
        <v>APAGADO</v>
      </c>
      <c r="X103" t="str">
        <f>'RESUMEN TOTAL'!AD106</f>
        <v>APAGADO</v>
      </c>
      <c r="Y103" t="str">
        <f>'RESUMEN TOTAL'!AE106</f>
        <v>APAGADO</v>
      </c>
      <c r="Z103" t="str">
        <f>'RESUMEN TOTAL'!AF106</f>
        <v>APAGADO</v>
      </c>
      <c r="AA103" t="str">
        <f>'RESUMEN TOTAL'!AG106</f>
        <v>APAGADO</v>
      </c>
      <c r="AB103" t="str">
        <f>'RESUMEN TOTAL'!AH106</f>
        <v>APAGADO</v>
      </c>
      <c r="AC103" t="str">
        <f>'RESUMEN TOTAL'!AI106</f>
        <v>APAGADO</v>
      </c>
      <c r="AD103" t="str">
        <f>'RESUMEN TOTAL'!AJ106</f>
        <v>APAGADO</v>
      </c>
      <c r="AE103" t="str">
        <f>'RESUMEN TOTAL'!AK106</f>
        <v>APAGADO</v>
      </c>
      <c r="AF103">
        <f>'RESUMEN TOTAL'!AL106</f>
        <v>0</v>
      </c>
      <c r="AG103">
        <f>'RESUMEN TOTAL'!AM106</f>
        <v>0</v>
      </c>
      <c r="AH103" t="e">
        <f>'RESUMEN TOTAL'!#REF!</f>
        <v>#REF!</v>
      </c>
      <c r="AI103">
        <f>'RESUMEN TOTAL'!AN106</f>
        <v>0</v>
      </c>
    </row>
    <row r="104" spans="1:35" hidden="1" x14ac:dyDescent="0.25">
      <c r="A104" t="str">
        <f>'RESUMEN TOTAL'!A107</f>
        <v>CENTRO</v>
      </c>
      <c r="B104" t="str">
        <f>'RESUMEN TOTAL'!B107</f>
        <v>CEN 84</v>
      </c>
      <c r="C104" t="str">
        <f>'RESUMEN TOTAL'!D107</f>
        <v>25 DE MAYO Y MAIPU</v>
      </c>
      <c r="D104" t="str">
        <f>'RESUMEN TOTAL'!E107</f>
        <v>Fija</v>
      </c>
      <c r="E104" t="str">
        <f>'RESUMEN TOTAL'!F107</f>
        <v>Fibra Optica</v>
      </c>
      <c r="F104">
        <f>'RESUMEN TOTAL'!L107</f>
        <v>0</v>
      </c>
      <c r="G104">
        <f>'RESUMEN TOTAL'!M107</f>
        <v>0</v>
      </c>
      <c r="H104">
        <f>'RESUMEN TOTAL'!N107</f>
        <v>0</v>
      </c>
      <c r="I104">
        <f>'RESUMEN TOTAL'!O107</f>
        <v>0</v>
      </c>
      <c r="J104">
        <f>'RESUMEN TOTAL'!P107</f>
        <v>0</v>
      </c>
      <c r="K104">
        <f>'RESUMEN TOTAL'!Q107</f>
        <v>0</v>
      </c>
      <c r="L104">
        <f>'RESUMEN TOTAL'!R107</f>
        <v>0</v>
      </c>
      <c r="M104">
        <f>'RESUMEN TOTAL'!S107</f>
        <v>0</v>
      </c>
      <c r="N104">
        <f>'RESUMEN TOTAL'!T107</f>
        <v>0</v>
      </c>
      <c r="O104">
        <f>'RESUMEN TOTAL'!U107</f>
        <v>0</v>
      </c>
      <c r="P104">
        <f>'RESUMEN TOTAL'!V107</f>
        <v>0</v>
      </c>
      <c r="Q104">
        <f>'RESUMEN TOTAL'!W107</f>
        <v>0</v>
      </c>
      <c r="R104">
        <f>'RESUMEN TOTAL'!X107</f>
        <v>0</v>
      </c>
      <c r="S104">
        <f>'RESUMEN TOTAL'!Y107</f>
        <v>0</v>
      </c>
      <c r="T104">
        <f>'RESUMEN TOTAL'!Z107</f>
        <v>0</v>
      </c>
      <c r="U104">
        <f>'RESUMEN TOTAL'!AA107</f>
        <v>0</v>
      </c>
      <c r="V104">
        <f>'RESUMEN TOTAL'!AB107</f>
        <v>0</v>
      </c>
      <c r="W104">
        <f>'RESUMEN TOTAL'!AC107</f>
        <v>0</v>
      </c>
      <c r="X104">
        <f>'RESUMEN TOTAL'!AD107</f>
        <v>0</v>
      </c>
      <c r="Y104">
        <f>'RESUMEN TOTAL'!AE107</f>
        <v>0</v>
      </c>
      <c r="Z104">
        <f>'RESUMEN TOTAL'!AF107</f>
        <v>0</v>
      </c>
      <c r="AA104">
        <f>'RESUMEN TOTAL'!AG107</f>
        <v>0</v>
      </c>
      <c r="AB104">
        <f>'RESUMEN TOTAL'!AH107</f>
        <v>0</v>
      </c>
      <c r="AC104">
        <f>'RESUMEN TOTAL'!AI107</f>
        <v>0</v>
      </c>
      <c r="AD104">
        <f>'RESUMEN TOTAL'!AJ107</f>
        <v>0</v>
      </c>
      <c r="AE104">
        <f>'RESUMEN TOTAL'!AK107</f>
        <v>0</v>
      </c>
      <c r="AF104">
        <f>'RESUMEN TOTAL'!AL107</f>
        <v>0</v>
      </c>
      <c r="AG104">
        <f>'RESUMEN TOTAL'!AM107</f>
        <v>0</v>
      </c>
      <c r="AH104">
        <f>'RESUMEN TOTAL'!AN107</f>
        <v>0</v>
      </c>
      <c r="AI104">
        <f>'RESUMEN TOTAL'!AO107</f>
        <v>0</v>
      </c>
    </row>
    <row r="105" spans="1:35" hidden="1" x14ac:dyDescent="0.25">
      <c r="A105" t="str">
        <f>'RESUMEN TOTAL'!A108</f>
        <v>CENTRO</v>
      </c>
      <c r="B105" t="str">
        <f>'RESUMEN TOTAL'!B108</f>
        <v>CEN 85</v>
      </c>
      <c r="C105" t="str">
        <f>'RESUMEN TOTAL'!D108</f>
        <v>PTE PERON E/ PRINGLES Y BROWN</v>
      </c>
      <c r="D105" t="str">
        <f>'RESUMEN TOTAL'!E108</f>
        <v>Fija</v>
      </c>
      <c r="E105" t="str">
        <f>'RESUMEN TOTAL'!F108</f>
        <v>Fibra Optica</v>
      </c>
      <c r="F105">
        <f>'RESUMEN TOTAL'!L108</f>
        <v>0</v>
      </c>
      <c r="G105">
        <f>'RESUMEN TOTAL'!M108</f>
        <v>0</v>
      </c>
      <c r="H105">
        <f>'RESUMEN TOTAL'!N108</f>
        <v>0</v>
      </c>
      <c r="I105">
        <f>'RESUMEN TOTAL'!O108</f>
        <v>0</v>
      </c>
      <c r="J105">
        <f>'RESUMEN TOTAL'!P108</f>
        <v>0</v>
      </c>
      <c r="K105">
        <f>'RESUMEN TOTAL'!Q108</f>
        <v>0</v>
      </c>
      <c r="L105">
        <f>'RESUMEN TOTAL'!R108</f>
        <v>0</v>
      </c>
      <c r="M105">
        <f>'RESUMEN TOTAL'!S108</f>
        <v>0</v>
      </c>
      <c r="N105">
        <f>'RESUMEN TOTAL'!T108</f>
        <v>0</v>
      </c>
      <c r="O105">
        <f>'RESUMEN TOTAL'!U108</f>
        <v>0</v>
      </c>
      <c r="P105">
        <f>'RESUMEN TOTAL'!V108</f>
        <v>0</v>
      </c>
      <c r="Q105">
        <f>'RESUMEN TOTAL'!W108</f>
        <v>0</v>
      </c>
      <c r="R105">
        <f>'RESUMEN TOTAL'!X108</f>
        <v>0</v>
      </c>
      <c r="S105">
        <f>'RESUMEN TOTAL'!Y108</f>
        <v>0</v>
      </c>
      <c r="T105">
        <f>'RESUMEN TOTAL'!Z108</f>
        <v>0</v>
      </c>
      <c r="U105">
        <f>'RESUMEN TOTAL'!AA108</f>
        <v>0</v>
      </c>
      <c r="V105">
        <f>'RESUMEN TOTAL'!AB108</f>
        <v>0</v>
      </c>
      <c r="W105">
        <f>'RESUMEN TOTAL'!AC108</f>
        <v>0</v>
      </c>
      <c r="X105">
        <f>'RESUMEN TOTAL'!AD108</f>
        <v>0</v>
      </c>
      <c r="Y105">
        <f>'RESUMEN TOTAL'!AE108</f>
        <v>0</v>
      </c>
      <c r="Z105">
        <f>'RESUMEN TOTAL'!AF108</f>
        <v>0</v>
      </c>
      <c r="AA105" t="str">
        <f>'RESUMEN TOTAL'!AG108</f>
        <v>APAGADO</v>
      </c>
      <c r="AB105">
        <f>'RESUMEN TOTAL'!AH108</f>
        <v>0</v>
      </c>
      <c r="AC105">
        <f>'RESUMEN TOTAL'!AI108</f>
        <v>0</v>
      </c>
      <c r="AD105">
        <f>'RESUMEN TOTAL'!AJ108</f>
        <v>0</v>
      </c>
      <c r="AE105">
        <f>'RESUMEN TOTAL'!AK108</f>
        <v>0</v>
      </c>
      <c r="AF105">
        <f>'RESUMEN TOTAL'!AL108</f>
        <v>0</v>
      </c>
      <c r="AG105">
        <f>'RESUMEN TOTAL'!AM108</f>
        <v>0</v>
      </c>
      <c r="AH105">
        <f>'RESUMEN TOTAL'!AN108</f>
        <v>0</v>
      </c>
      <c r="AI105">
        <f>'RESUMEN TOTAL'!AO108</f>
        <v>0</v>
      </c>
    </row>
    <row r="106" spans="1:35" hidden="1" x14ac:dyDescent="0.25">
      <c r="A106" t="str">
        <f>'RESUMEN TOTAL'!A109</f>
        <v>CENTRO</v>
      </c>
      <c r="B106" t="str">
        <f>'RESUMEN TOTAL'!B109</f>
        <v>CEN 86</v>
      </c>
      <c r="C106" t="str">
        <f>'RESUMEN TOTAL'!D109</f>
        <v>Monteagudo y Bocuzzi</v>
      </c>
      <c r="D106" t="str">
        <f>'RESUMEN TOTAL'!E109</f>
        <v>Fija</v>
      </c>
      <c r="E106" t="str">
        <f>'RESUMEN TOTAL'!F109</f>
        <v>Fibra Optica</v>
      </c>
      <c r="F106" t="str">
        <f>'RESUMEN TOTAL'!L109</f>
        <v>APAGADO</v>
      </c>
      <c r="G106" t="str">
        <f>'RESUMEN TOTAL'!M109</f>
        <v>APAGADO</v>
      </c>
      <c r="H106" t="str">
        <f>'RESUMEN TOTAL'!N109</f>
        <v>APAGADO</v>
      </c>
      <c r="I106" t="str">
        <f>'RESUMEN TOTAL'!O109</f>
        <v>APAGADO</v>
      </c>
      <c r="J106">
        <f>'RESUMEN TOTAL'!P109</f>
        <v>0</v>
      </c>
      <c r="K106">
        <f>'RESUMEN TOTAL'!Q109</f>
        <v>0</v>
      </c>
      <c r="L106">
        <f>'RESUMEN TOTAL'!R109</f>
        <v>0</v>
      </c>
      <c r="M106">
        <f>'RESUMEN TOTAL'!S109</f>
        <v>0</v>
      </c>
      <c r="N106">
        <f>'RESUMEN TOTAL'!T109</f>
        <v>0</v>
      </c>
      <c r="O106">
        <f>'RESUMEN TOTAL'!U109</f>
        <v>0</v>
      </c>
      <c r="P106">
        <f>'RESUMEN TOTAL'!V109</f>
        <v>0</v>
      </c>
      <c r="Q106">
        <f>'RESUMEN TOTAL'!W109</f>
        <v>0</v>
      </c>
      <c r="R106">
        <f>'RESUMEN TOTAL'!X109</f>
        <v>0</v>
      </c>
      <c r="S106">
        <f>'RESUMEN TOTAL'!Y109</f>
        <v>0</v>
      </c>
      <c r="T106">
        <f>'RESUMEN TOTAL'!Z109</f>
        <v>0</v>
      </c>
      <c r="U106">
        <f>'RESUMEN TOTAL'!AA109</f>
        <v>0</v>
      </c>
      <c r="V106">
        <f>'RESUMEN TOTAL'!AB109</f>
        <v>0</v>
      </c>
      <c r="W106">
        <f>'RESUMEN TOTAL'!AC109</f>
        <v>0</v>
      </c>
      <c r="X106">
        <f>'RESUMEN TOTAL'!AD109</f>
        <v>0</v>
      </c>
      <c r="Y106">
        <f>'RESUMEN TOTAL'!AE109</f>
        <v>0</v>
      </c>
      <c r="Z106">
        <f>'RESUMEN TOTAL'!AF109</f>
        <v>0</v>
      </c>
      <c r="AA106">
        <f>'RESUMEN TOTAL'!AG109</f>
        <v>0</v>
      </c>
      <c r="AB106">
        <f>'RESUMEN TOTAL'!AH109</f>
        <v>0</v>
      </c>
      <c r="AC106">
        <f>'RESUMEN TOTAL'!AI109</f>
        <v>0</v>
      </c>
      <c r="AD106">
        <f>'RESUMEN TOTAL'!AJ109</f>
        <v>0</v>
      </c>
      <c r="AE106">
        <f>'RESUMEN TOTAL'!AK109</f>
        <v>0</v>
      </c>
      <c r="AF106">
        <f>'RESUMEN TOTAL'!AL109</f>
        <v>0</v>
      </c>
      <c r="AG106">
        <f>'RESUMEN TOTAL'!AM109</f>
        <v>0</v>
      </c>
      <c r="AH106">
        <f>'RESUMEN TOTAL'!AN109</f>
        <v>0</v>
      </c>
      <c r="AI106">
        <f>'RESUMEN TOTAL'!AO109</f>
        <v>0</v>
      </c>
    </row>
    <row r="107" spans="1:35" hidden="1" x14ac:dyDescent="0.25">
      <c r="A107" t="str">
        <f>'RESUMEN TOTAL'!A111</f>
        <v>SAN NICOLAS</v>
      </c>
      <c r="B107" t="str">
        <f>'RESUMEN TOTAL'!B111</f>
        <v>CHA01</v>
      </c>
      <c r="C107" t="str">
        <f>'RESUMEN TOTAL'!D111</f>
        <v>Novak y Pte Illia</v>
      </c>
      <c r="D107" t="str">
        <f>'RESUMEN TOTAL'!E111</f>
        <v>Domo</v>
      </c>
      <c r="E107" t="str">
        <f>'RESUMEN TOTAL'!F111</f>
        <v>Radio</v>
      </c>
      <c r="F107">
        <f>'RESUMEN TOTAL'!L111</f>
        <v>0</v>
      </c>
      <c r="G107">
        <f>'RESUMEN TOTAL'!M111</f>
        <v>0</v>
      </c>
      <c r="H107">
        <f>'RESUMEN TOTAL'!N111</f>
        <v>0</v>
      </c>
      <c r="I107">
        <f>'RESUMEN TOTAL'!O111</f>
        <v>0</v>
      </c>
      <c r="J107">
        <f>'RESUMEN TOTAL'!P111</f>
        <v>0</v>
      </c>
      <c r="K107">
        <f>'RESUMEN TOTAL'!Q111</f>
        <v>0</v>
      </c>
      <c r="L107">
        <f>'RESUMEN TOTAL'!R111</f>
        <v>0</v>
      </c>
      <c r="M107">
        <f>'RESUMEN TOTAL'!S111</f>
        <v>0</v>
      </c>
      <c r="N107">
        <f>'RESUMEN TOTAL'!T111</f>
        <v>0</v>
      </c>
      <c r="O107">
        <f>'RESUMEN TOTAL'!U111</f>
        <v>0</v>
      </c>
      <c r="P107">
        <f>'RESUMEN TOTAL'!V111</f>
        <v>0</v>
      </c>
      <c r="Q107">
        <f>'RESUMEN TOTAL'!W111</f>
        <v>0</v>
      </c>
      <c r="R107">
        <f>'RESUMEN TOTAL'!X111</f>
        <v>0</v>
      </c>
      <c r="S107">
        <f>'RESUMEN TOTAL'!Y111</f>
        <v>0</v>
      </c>
      <c r="T107">
        <f>'RESUMEN TOTAL'!Z111</f>
        <v>0</v>
      </c>
      <c r="U107">
        <f>'RESUMEN TOTAL'!AA111</f>
        <v>0</v>
      </c>
      <c r="V107">
        <f>'RESUMEN TOTAL'!AB111</f>
        <v>0</v>
      </c>
      <c r="W107">
        <f>'RESUMEN TOTAL'!AC111</f>
        <v>0</v>
      </c>
      <c r="X107">
        <f>'RESUMEN TOTAL'!AD111</f>
        <v>0</v>
      </c>
      <c r="Y107">
        <f>'RESUMEN TOTAL'!AE111</f>
        <v>0</v>
      </c>
      <c r="Z107">
        <f>'RESUMEN TOTAL'!AF111</f>
        <v>0</v>
      </c>
      <c r="AA107">
        <f>'RESUMEN TOTAL'!AG111</f>
        <v>0</v>
      </c>
      <c r="AB107">
        <f>'RESUMEN TOTAL'!AH111</f>
        <v>0</v>
      </c>
      <c r="AC107">
        <f>'RESUMEN TOTAL'!AI111</f>
        <v>0</v>
      </c>
      <c r="AD107">
        <f>'RESUMEN TOTAL'!AJ111</f>
        <v>0</v>
      </c>
      <c r="AE107">
        <f>'RESUMEN TOTAL'!AK111</f>
        <v>0</v>
      </c>
      <c r="AF107">
        <f>'RESUMEN TOTAL'!AL111</f>
        <v>0</v>
      </c>
      <c r="AG107">
        <f>'RESUMEN TOTAL'!AM111</f>
        <v>0</v>
      </c>
      <c r="AH107">
        <f>'RESUMEN TOTAL'!AN111</f>
        <v>0</v>
      </c>
      <c r="AI107">
        <f>'RESUMEN TOTAL'!AO111</f>
        <v>0</v>
      </c>
    </row>
    <row r="108" spans="1:35" hidden="1" x14ac:dyDescent="0.25">
      <c r="A108" t="str">
        <f>'RESUMEN TOTAL'!A112</f>
        <v>CHACABUCO</v>
      </c>
      <c r="B108" t="str">
        <f>'RESUMEN TOTAL'!B112</f>
        <v>CHA02</v>
      </c>
      <c r="C108" t="str">
        <f>'RESUMEN TOTAL'!D112</f>
        <v>Pte. Illia y Posadas</v>
      </c>
      <c r="D108" t="str">
        <f>'RESUMEN TOTAL'!E112</f>
        <v>Domo</v>
      </c>
      <c r="E108" t="str">
        <f>'RESUMEN TOTAL'!F112</f>
        <v>Radio</v>
      </c>
      <c r="F108" t="str">
        <f>'RESUMEN TOTAL'!L112</f>
        <v>APAGADO</v>
      </c>
      <c r="G108" t="str">
        <f>'RESUMEN TOTAL'!M112</f>
        <v>APAGADO</v>
      </c>
      <c r="H108" t="str">
        <f>'RESUMEN TOTAL'!N112</f>
        <v>APAGADO</v>
      </c>
      <c r="I108" t="str">
        <f>'RESUMEN TOTAL'!O112</f>
        <v>APAGADO</v>
      </c>
      <c r="J108" t="str">
        <f>'RESUMEN TOTAL'!P112</f>
        <v>APAGADO</v>
      </c>
      <c r="K108" t="str">
        <f>'RESUMEN TOTAL'!Q112</f>
        <v>APAGADO</v>
      </c>
      <c r="L108" t="str">
        <f>'RESUMEN TOTAL'!R112</f>
        <v>APAGADO</v>
      </c>
      <c r="M108" t="str">
        <f>'RESUMEN TOTAL'!S112</f>
        <v>APAGADO</v>
      </c>
      <c r="N108" t="str">
        <f>'RESUMEN TOTAL'!T112</f>
        <v>APAGADO</v>
      </c>
      <c r="O108" t="str">
        <f>'RESUMEN TOTAL'!U112</f>
        <v>APAGADO</v>
      </c>
      <c r="P108" t="str">
        <f>'RESUMEN TOTAL'!V112</f>
        <v>APAGADO</v>
      </c>
      <c r="Q108" t="str">
        <f>'RESUMEN TOTAL'!W112</f>
        <v>APAGADO</v>
      </c>
      <c r="R108">
        <f>'RESUMEN TOTAL'!X112</f>
        <v>0</v>
      </c>
      <c r="S108" t="str">
        <f>'RESUMEN TOTAL'!Y112</f>
        <v>APAGADO</v>
      </c>
      <c r="T108" t="str">
        <f>'RESUMEN TOTAL'!Z112</f>
        <v>APAGADO</v>
      </c>
      <c r="U108" t="str">
        <f>'RESUMEN TOTAL'!AA112</f>
        <v>APAGADO</v>
      </c>
      <c r="V108" t="str">
        <f>'RESUMEN TOTAL'!AB112</f>
        <v>APAGADO</v>
      </c>
      <c r="W108" t="str">
        <f>'RESUMEN TOTAL'!AC112</f>
        <v>APAGADO</v>
      </c>
      <c r="X108" t="str">
        <f>'RESUMEN TOTAL'!AD112</f>
        <v>APAGADO</v>
      </c>
      <c r="Y108" t="str">
        <f>'RESUMEN TOTAL'!AE112</f>
        <v>APAGADO</v>
      </c>
      <c r="Z108" t="str">
        <f>'RESUMEN TOTAL'!AF112</f>
        <v>APAGADO</v>
      </c>
      <c r="AA108" t="str">
        <f>'RESUMEN TOTAL'!AG112</f>
        <v>APAGADO</v>
      </c>
      <c r="AB108" t="str">
        <f>'RESUMEN TOTAL'!AH112</f>
        <v>APAGADO</v>
      </c>
      <c r="AC108" t="str">
        <f>'RESUMEN TOTAL'!AI112</f>
        <v>APAGADO</v>
      </c>
      <c r="AD108" t="str">
        <f>'RESUMEN TOTAL'!AJ112</f>
        <v>APAGADO</v>
      </c>
      <c r="AE108" t="str">
        <f>'RESUMEN TOTAL'!AK112</f>
        <v>APAGADO</v>
      </c>
      <c r="AF108">
        <f>'RESUMEN TOTAL'!AL112</f>
        <v>0</v>
      </c>
      <c r="AG108">
        <f>'RESUMEN TOTAL'!AM112</f>
        <v>0</v>
      </c>
      <c r="AH108" t="e">
        <f>'RESUMEN TOTAL'!#REF!</f>
        <v>#REF!</v>
      </c>
      <c r="AI108">
        <f>'RESUMEN TOTAL'!AN112</f>
        <v>0</v>
      </c>
    </row>
    <row r="109" spans="1:35" hidden="1" x14ac:dyDescent="0.25">
      <c r="A109" t="str">
        <f>'RESUMEN TOTAL'!A113</f>
        <v>CHACABUCO</v>
      </c>
      <c r="B109" t="str">
        <f>'RESUMEN TOTAL'!B113</f>
        <v>CHA03</v>
      </c>
      <c r="C109" t="str">
        <f>'RESUMEN TOTAL'!D113</f>
        <v>MAIPU Y ALVAREZ THOMAS</v>
      </c>
      <c r="D109" t="str">
        <f>'RESUMEN TOTAL'!E113</f>
        <v>DOMO</v>
      </c>
      <c r="E109" t="str">
        <f>'RESUMEN TOTAL'!F113</f>
        <v>Fibra Optica</v>
      </c>
      <c r="F109">
        <f>'RESUMEN TOTAL'!L113</f>
        <v>0</v>
      </c>
      <c r="G109">
        <f>'RESUMEN TOTAL'!M113</f>
        <v>0</v>
      </c>
      <c r="H109">
        <f>'RESUMEN TOTAL'!N113</f>
        <v>0</v>
      </c>
      <c r="I109">
        <f>'RESUMEN TOTAL'!O113</f>
        <v>0</v>
      </c>
      <c r="J109">
        <f>'RESUMEN TOTAL'!P113</f>
        <v>0</v>
      </c>
      <c r="K109">
        <f>'RESUMEN TOTAL'!Q113</f>
        <v>0</v>
      </c>
      <c r="L109">
        <f>'RESUMEN TOTAL'!R113</f>
        <v>0</v>
      </c>
      <c r="M109">
        <f>'RESUMEN TOTAL'!S113</f>
        <v>0</v>
      </c>
      <c r="N109">
        <f>'RESUMEN TOTAL'!T113</f>
        <v>0</v>
      </c>
      <c r="O109">
        <f>'RESUMEN TOTAL'!U113</f>
        <v>0</v>
      </c>
      <c r="P109">
        <f>'RESUMEN TOTAL'!V113</f>
        <v>0</v>
      </c>
      <c r="Q109">
        <f>'RESUMEN TOTAL'!W113</f>
        <v>0</v>
      </c>
      <c r="R109">
        <f>'RESUMEN TOTAL'!X113</f>
        <v>0</v>
      </c>
      <c r="S109">
        <f>'RESUMEN TOTAL'!Y113</f>
        <v>0</v>
      </c>
      <c r="T109">
        <f>'RESUMEN TOTAL'!Z113</f>
        <v>0</v>
      </c>
      <c r="U109">
        <f>'RESUMEN TOTAL'!AA113</f>
        <v>0</v>
      </c>
      <c r="V109">
        <f>'RESUMEN TOTAL'!AB113</f>
        <v>0</v>
      </c>
      <c r="W109">
        <f>'RESUMEN TOTAL'!AC113</f>
        <v>0</v>
      </c>
      <c r="X109">
        <f>'RESUMEN TOTAL'!AD113</f>
        <v>0</v>
      </c>
      <c r="Y109">
        <f>'RESUMEN TOTAL'!AE113</f>
        <v>0</v>
      </c>
      <c r="Z109">
        <f>'RESUMEN TOTAL'!AF113</f>
        <v>0</v>
      </c>
      <c r="AA109">
        <f>'RESUMEN TOTAL'!AG113</f>
        <v>0</v>
      </c>
      <c r="AB109">
        <f>'RESUMEN TOTAL'!AH113</f>
        <v>0</v>
      </c>
      <c r="AC109">
        <f>'RESUMEN TOTAL'!AI113</f>
        <v>0</v>
      </c>
      <c r="AD109">
        <f>'RESUMEN TOTAL'!AJ113</f>
        <v>0</v>
      </c>
      <c r="AE109">
        <f>'RESUMEN TOTAL'!AK113</f>
        <v>0</v>
      </c>
      <c r="AF109">
        <f>'RESUMEN TOTAL'!AL113</f>
        <v>0</v>
      </c>
      <c r="AG109">
        <f>'RESUMEN TOTAL'!AM113</f>
        <v>0</v>
      </c>
      <c r="AH109">
        <f>'RESUMEN TOTAL'!AN113</f>
        <v>0</v>
      </c>
      <c r="AI109">
        <f>'RESUMEN TOTAL'!AO113</f>
        <v>0</v>
      </c>
    </row>
    <row r="110" spans="1:35" hidden="1" x14ac:dyDescent="0.25">
      <c r="A110" t="str">
        <f>'RESUMEN TOTAL'!A114</f>
        <v>CHACABUCO</v>
      </c>
      <c r="B110" t="str">
        <f>'RESUMEN TOTAL'!B114</f>
        <v>CHA04</v>
      </c>
      <c r="C110" t="str">
        <f>'RESUMEN TOTAL'!D114</f>
        <v>ESTADOS UNIDOS DE A. E ILLIA</v>
      </c>
      <c r="D110" t="str">
        <f>'RESUMEN TOTAL'!E114</f>
        <v>DOMO</v>
      </c>
      <c r="E110" t="str">
        <f>'RESUMEN TOTAL'!F114</f>
        <v>Fibra Optica</v>
      </c>
      <c r="F110" t="str">
        <f>'RESUMEN TOTAL'!L114</f>
        <v>APAGADO</v>
      </c>
      <c r="G110" t="str">
        <f>'RESUMEN TOTAL'!M114</f>
        <v>APAGADO</v>
      </c>
      <c r="H110" t="str">
        <f>'RESUMEN TOTAL'!N114</f>
        <v>APAGADO</v>
      </c>
      <c r="I110" t="str">
        <f>'RESUMEN TOTAL'!O114</f>
        <v>APAGADO</v>
      </c>
      <c r="J110" t="str">
        <f>'RESUMEN TOTAL'!P114</f>
        <v>APAGADO</v>
      </c>
      <c r="K110" t="str">
        <f>'RESUMEN TOTAL'!Q114</f>
        <v>APAGADO</v>
      </c>
      <c r="L110" t="str">
        <f>'RESUMEN TOTAL'!R114</f>
        <v>APAGADO</v>
      </c>
      <c r="M110" t="str">
        <f>'RESUMEN TOTAL'!S114</f>
        <v>APAGADO</v>
      </c>
      <c r="N110" t="str">
        <f>'RESUMEN TOTAL'!T114</f>
        <v>APAGADO</v>
      </c>
      <c r="O110" t="str">
        <f>'RESUMEN TOTAL'!U114</f>
        <v>APAGADO</v>
      </c>
      <c r="P110" t="str">
        <f>'RESUMEN TOTAL'!V114</f>
        <v>APAGADO</v>
      </c>
      <c r="Q110" t="str">
        <f>'RESUMEN TOTAL'!W114</f>
        <v>APAGADO</v>
      </c>
      <c r="R110">
        <f>'RESUMEN TOTAL'!X114</f>
        <v>0</v>
      </c>
      <c r="S110" t="str">
        <f>'RESUMEN TOTAL'!Y114</f>
        <v>APAGADO</v>
      </c>
      <c r="T110" t="str">
        <f>'RESUMEN TOTAL'!Z114</f>
        <v>APAGADO</v>
      </c>
      <c r="U110" t="str">
        <f>'RESUMEN TOTAL'!AA114</f>
        <v>APAGADO</v>
      </c>
      <c r="V110" t="str">
        <f>'RESUMEN TOTAL'!AB114</f>
        <v>APAGADO</v>
      </c>
      <c r="W110" t="str">
        <f>'RESUMEN TOTAL'!AC114</f>
        <v>APAGADO</v>
      </c>
      <c r="X110" t="str">
        <f>'RESUMEN TOTAL'!AD114</f>
        <v>APAGADO</v>
      </c>
      <c r="Y110" t="str">
        <f>'RESUMEN TOTAL'!AE114</f>
        <v>APAGADO</v>
      </c>
      <c r="Z110" t="str">
        <f>'RESUMEN TOTAL'!AF114</f>
        <v>APAGADO</v>
      </c>
      <c r="AA110" t="str">
        <f>'RESUMEN TOTAL'!AG114</f>
        <v>APAGADO</v>
      </c>
      <c r="AB110" t="str">
        <f>'RESUMEN TOTAL'!AH114</f>
        <v>APAGADO</v>
      </c>
      <c r="AC110" t="str">
        <f>'RESUMEN TOTAL'!AI114</f>
        <v>APAGADO</v>
      </c>
      <c r="AD110" t="str">
        <f>'RESUMEN TOTAL'!AJ114</f>
        <v>APAGADO</v>
      </c>
      <c r="AE110" t="str">
        <f>'RESUMEN TOTAL'!AK114</f>
        <v>APAGADO</v>
      </c>
      <c r="AF110">
        <f>'RESUMEN TOTAL'!AL114</f>
        <v>0</v>
      </c>
      <c r="AG110">
        <f>'RESUMEN TOTAL'!AM114</f>
        <v>0</v>
      </c>
      <c r="AH110" t="e">
        <f>'RESUMEN TOTAL'!#REF!</f>
        <v>#REF!</v>
      </c>
      <c r="AI110">
        <f>'RESUMEN TOTAL'!AN114</f>
        <v>0</v>
      </c>
    </row>
    <row r="111" spans="1:35" hidden="1" x14ac:dyDescent="0.25">
      <c r="A111" t="str">
        <f>'RESUMEN TOTAL'!A115</f>
        <v>VILLA MONICA NUEVA</v>
      </c>
      <c r="B111" t="str">
        <f>'RESUMEN TOTAL'!B115</f>
        <v>COL01</v>
      </c>
      <c r="C111" t="str">
        <f>'RESUMEN TOTAL'!D115</f>
        <v>Eva Peron y Cariboni</v>
      </c>
      <c r="D111" t="str">
        <f>'RESUMEN TOTAL'!E115</f>
        <v>Domo</v>
      </c>
      <c r="E111" t="str">
        <f>'RESUMEN TOTAL'!F115</f>
        <v>Radio</v>
      </c>
      <c r="F111" t="str">
        <f>'RESUMEN TOTAL'!L115</f>
        <v>APAGADO</v>
      </c>
      <c r="G111" t="str">
        <f>'RESUMEN TOTAL'!M115</f>
        <v>APAGADO</v>
      </c>
      <c r="H111" t="str">
        <f>'RESUMEN TOTAL'!N115</f>
        <v>APAGADO</v>
      </c>
      <c r="I111" t="str">
        <f>'RESUMEN TOTAL'!O115</f>
        <v>APAGADO</v>
      </c>
      <c r="J111">
        <f>'RESUMEN TOTAL'!P115</f>
        <v>0</v>
      </c>
      <c r="K111">
        <f>'RESUMEN TOTAL'!Q115</f>
        <v>0</v>
      </c>
      <c r="L111">
        <f>'RESUMEN TOTAL'!R115</f>
        <v>0</v>
      </c>
      <c r="M111" t="str">
        <f>'RESUMEN TOTAL'!S115</f>
        <v>APAGADO</v>
      </c>
      <c r="N111">
        <f>'RESUMEN TOTAL'!T115</f>
        <v>0</v>
      </c>
      <c r="O111">
        <f>'RESUMEN TOTAL'!U115</f>
        <v>0</v>
      </c>
      <c r="P111">
        <f>'RESUMEN TOTAL'!V115</f>
        <v>0</v>
      </c>
      <c r="Q111">
        <f>'RESUMEN TOTAL'!W115</f>
        <v>0</v>
      </c>
      <c r="R111">
        <f>'RESUMEN TOTAL'!X115</f>
        <v>0</v>
      </c>
      <c r="S111" t="str">
        <f>'RESUMEN TOTAL'!Y115</f>
        <v>APAGADO</v>
      </c>
      <c r="T111" t="str">
        <f>'RESUMEN TOTAL'!Z115</f>
        <v>APAGADO</v>
      </c>
      <c r="U111">
        <f>'RESUMEN TOTAL'!AA115</f>
        <v>0</v>
      </c>
      <c r="V111">
        <f>'RESUMEN TOTAL'!AB115</f>
        <v>0</v>
      </c>
      <c r="W111">
        <f>'RESUMEN TOTAL'!AC115</f>
        <v>0</v>
      </c>
      <c r="X111">
        <f>'RESUMEN TOTAL'!AD115</f>
        <v>0</v>
      </c>
      <c r="Y111">
        <f>'RESUMEN TOTAL'!AE115</f>
        <v>0</v>
      </c>
      <c r="Z111">
        <f>'RESUMEN TOTAL'!AF115</f>
        <v>0</v>
      </c>
      <c r="AA111">
        <f>'RESUMEN TOTAL'!AG115</f>
        <v>0</v>
      </c>
      <c r="AB111">
        <f>'RESUMEN TOTAL'!AH115</f>
        <v>0</v>
      </c>
      <c r="AC111">
        <f>'RESUMEN TOTAL'!AI115</f>
        <v>0</v>
      </c>
      <c r="AD111">
        <f>'RESUMEN TOTAL'!AJ115</f>
        <v>0</v>
      </c>
      <c r="AE111">
        <f>'RESUMEN TOTAL'!AK115</f>
        <v>0</v>
      </c>
      <c r="AF111">
        <f>'RESUMEN TOTAL'!AL115</f>
        <v>0</v>
      </c>
      <c r="AG111">
        <f>'RESUMEN TOTAL'!AM115</f>
        <v>0</v>
      </c>
      <c r="AH111">
        <f>'RESUMEN TOTAL'!AN115</f>
        <v>0</v>
      </c>
      <c r="AI111">
        <f>'RESUMEN TOTAL'!AO115</f>
        <v>0</v>
      </c>
    </row>
    <row r="112" spans="1:35" hidden="1" x14ac:dyDescent="0.25">
      <c r="A112" t="str">
        <f>'RESUMEN TOTAL'!A116</f>
        <v>LA COLORADA ESTE</v>
      </c>
      <c r="B112" t="str">
        <f>'RESUMEN TOTAL'!B116</f>
        <v>COL02</v>
      </c>
      <c r="C112" t="str">
        <f>'RESUMEN TOTAL'!D116</f>
        <v>Av. Eva Peron y Pompeya</v>
      </c>
      <c r="D112" t="str">
        <f>'RESUMEN TOTAL'!E116</f>
        <v>Domo</v>
      </c>
      <c r="E112" t="str">
        <f>'RESUMEN TOTAL'!F116</f>
        <v>Radio</v>
      </c>
      <c r="F112" t="str">
        <f>'RESUMEN TOTAL'!L116</f>
        <v>APAGADO</v>
      </c>
      <c r="G112" t="str">
        <f>'RESUMEN TOTAL'!M116</f>
        <v>APAGADO</v>
      </c>
      <c r="H112" t="str">
        <f>'RESUMEN TOTAL'!N116</f>
        <v>APAGADO</v>
      </c>
      <c r="I112" t="str">
        <f>'RESUMEN TOTAL'!O116</f>
        <v>APAGADO</v>
      </c>
      <c r="J112">
        <f>'RESUMEN TOTAL'!P116</f>
        <v>0</v>
      </c>
      <c r="K112">
        <f>'RESUMEN TOTAL'!Q116</f>
        <v>0</v>
      </c>
      <c r="L112">
        <f>'RESUMEN TOTAL'!R116</f>
        <v>0</v>
      </c>
      <c r="M112" t="str">
        <f>'RESUMEN TOTAL'!S116</f>
        <v>APAGADO</v>
      </c>
      <c r="N112">
        <f>'RESUMEN TOTAL'!T116</f>
        <v>0</v>
      </c>
      <c r="O112" t="str">
        <f>'RESUMEN TOTAL'!U116</f>
        <v>APAGADO</v>
      </c>
      <c r="P112">
        <f>'RESUMEN TOTAL'!V116</f>
        <v>0</v>
      </c>
      <c r="Q112">
        <f>'RESUMEN TOTAL'!W116</f>
        <v>0</v>
      </c>
      <c r="R112">
        <f>'RESUMEN TOTAL'!X116</f>
        <v>0</v>
      </c>
      <c r="S112" t="str">
        <f>'RESUMEN TOTAL'!Y116</f>
        <v>APAGADO</v>
      </c>
      <c r="T112" t="str">
        <f>'RESUMEN TOTAL'!Z116</f>
        <v>APAGADO</v>
      </c>
      <c r="U112">
        <f>'RESUMEN TOTAL'!AA116</f>
        <v>0</v>
      </c>
      <c r="V112">
        <f>'RESUMEN TOTAL'!AB116</f>
        <v>0</v>
      </c>
      <c r="W112">
        <f>'RESUMEN TOTAL'!AC116</f>
        <v>0</v>
      </c>
      <c r="X112">
        <f>'RESUMEN TOTAL'!AD116</f>
        <v>0</v>
      </c>
      <c r="Y112">
        <f>'RESUMEN TOTAL'!AE116</f>
        <v>0</v>
      </c>
      <c r="Z112">
        <f>'RESUMEN TOTAL'!AF116</f>
        <v>0</v>
      </c>
      <c r="AA112">
        <f>'RESUMEN TOTAL'!AG116</f>
        <v>0</v>
      </c>
      <c r="AB112">
        <f>'RESUMEN TOTAL'!AH116</f>
        <v>0</v>
      </c>
      <c r="AC112">
        <f>'RESUMEN TOTAL'!AI116</f>
        <v>0</v>
      </c>
      <c r="AD112">
        <f>'RESUMEN TOTAL'!AJ116</f>
        <v>0</v>
      </c>
      <c r="AE112">
        <f>'RESUMEN TOTAL'!AK116</f>
        <v>0</v>
      </c>
      <c r="AF112">
        <f>'RESUMEN TOTAL'!AL116</f>
        <v>0</v>
      </c>
      <c r="AG112">
        <f>'RESUMEN TOTAL'!AM116</f>
        <v>0</v>
      </c>
      <c r="AH112">
        <f>'RESUMEN TOTAL'!AN116</f>
        <v>0</v>
      </c>
      <c r="AI112">
        <f>'RESUMEN TOTAL'!AO116</f>
        <v>0</v>
      </c>
    </row>
    <row r="113" spans="1:35" hidden="1" x14ac:dyDescent="0.25">
      <c r="A113" t="str">
        <f>'RESUMEN TOTAL'!A117</f>
        <v>LA COLORADA ESTE</v>
      </c>
      <c r="B113" t="str">
        <f>'RESUMEN TOTAL'!B117</f>
        <v>COL 03</v>
      </c>
      <c r="C113" t="str">
        <f>'RESUMEN TOTAL'!D117</f>
        <v>CARIBONI Y LA ANCIANIDAD</v>
      </c>
      <c r="D113" t="str">
        <f>'RESUMEN TOTAL'!E117</f>
        <v>DOMO</v>
      </c>
      <c r="E113" t="str">
        <f>'RESUMEN TOTAL'!F117</f>
        <v>Radio</v>
      </c>
      <c r="F113">
        <f>'RESUMEN TOTAL'!L117</f>
        <v>0</v>
      </c>
      <c r="G113">
        <f>'RESUMEN TOTAL'!M117</f>
        <v>0</v>
      </c>
      <c r="H113">
        <f>'RESUMEN TOTAL'!N117</f>
        <v>0</v>
      </c>
      <c r="I113">
        <f>'RESUMEN TOTAL'!O117</f>
        <v>0</v>
      </c>
      <c r="J113">
        <f>'RESUMEN TOTAL'!P117</f>
        <v>0</v>
      </c>
      <c r="K113">
        <f>'RESUMEN TOTAL'!Q117</f>
        <v>0</v>
      </c>
      <c r="L113">
        <f>'RESUMEN TOTAL'!R117</f>
        <v>0</v>
      </c>
      <c r="M113" t="str">
        <f>'RESUMEN TOTAL'!S117</f>
        <v>APAGADO</v>
      </c>
      <c r="N113" t="str">
        <f>'RESUMEN TOTAL'!T117</f>
        <v>APAGADO</v>
      </c>
      <c r="O113" t="str">
        <f>'RESUMEN TOTAL'!U117</f>
        <v>APAGADO</v>
      </c>
      <c r="P113" t="str">
        <f>'RESUMEN TOTAL'!V117</f>
        <v>APAGADO</v>
      </c>
      <c r="Q113" t="str">
        <f>'RESUMEN TOTAL'!W117</f>
        <v>APAGADO</v>
      </c>
      <c r="R113">
        <f>'RESUMEN TOTAL'!X117</f>
        <v>0</v>
      </c>
      <c r="S113">
        <f>'RESUMEN TOTAL'!Y117</f>
        <v>0</v>
      </c>
      <c r="T113">
        <f>'RESUMEN TOTAL'!Z117</f>
        <v>0</v>
      </c>
      <c r="U113">
        <f>'RESUMEN TOTAL'!AA117</f>
        <v>0</v>
      </c>
      <c r="V113">
        <f>'RESUMEN TOTAL'!AB117</f>
        <v>0</v>
      </c>
      <c r="W113" t="str">
        <f>'RESUMEN TOTAL'!AC117</f>
        <v>APAGADO</v>
      </c>
      <c r="X113" t="str">
        <f>'RESUMEN TOTAL'!AD117</f>
        <v>APAGADO</v>
      </c>
      <c r="Y113" t="str">
        <f>'RESUMEN TOTAL'!AE117</f>
        <v>APAGADO</v>
      </c>
      <c r="Z113" t="str">
        <f>'RESUMEN TOTAL'!AF117</f>
        <v>APAGADO</v>
      </c>
      <c r="AA113">
        <f>'RESUMEN TOTAL'!AG117</f>
        <v>0</v>
      </c>
      <c r="AB113">
        <f>'RESUMEN TOTAL'!AH117</f>
        <v>0</v>
      </c>
      <c r="AC113">
        <f>'RESUMEN TOTAL'!AI117</f>
        <v>0</v>
      </c>
      <c r="AD113">
        <f>'RESUMEN TOTAL'!AJ117</f>
        <v>0</v>
      </c>
      <c r="AE113">
        <f>'RESUMEN TOTAL'!AK117</f>
        <v>0</v>
      </c>
      <c r="AF113">
        <f>'RESUMEN TOTAL'!AL117</f>
        <v>0</v>
      </c>
      <c r="AG113">
        <f>'RESUMEN TOTAL'!AM117</f>
        <v>0</v>
      </c>
      <c r="AH113">
        <f>'RESUMEN TOTAL'!AN117</f>
        <v>0</v>
      </c>
      <c r="AI113">
        <f>'RESUMEN TOTAL'!AO117</f>
        <v>0</v>
      </c>
    </row>
    <row r="114" spans="1:35" hidden="1" x14ac:dyDescent="0.25">
      <c r="A114" t="str">
        <f>'RESUMEN TOTAL'!A118</f>
        <v>LA COLORADA ESTE</v>
      </c>
      <c r="B114" t="str">
        <f>'RESUMEN TOTAL'!B118</f>
        <v>COL 04</v>
      </c>
      <c r="C114" t="str">
        <f>'RESUMEN TOTAL'!D118</f>
        <v>EVA PERON Y SAVIO</v>
      </c>
      <c r="D114" t="str">
        <f>'RESUMEN TOTAL'!E118</f>
        <v>Domo</v>
      </c>
      <c r="E114" t="str">
        <f>'RESUMEN TOTAL'!F118</f>
        <v>Fibra Optica</v>
      </c>
      <c r="F114">
        <f>'RESUMEN TOTAL'!L118</f>
        <v>0</v>
      </c>
      <c r="G114" t="str">
        <f>'RESUMEN TOTAL'!M118</f>
        <v>APAGADO</v>
      </c>
      <c r="H114" t="str">
        <f>'RESUMEN TOTAL'!N118</f>
        <v>APAGADO</v>
      </c>
      <c r="I114" t="str">
        <f>'RESUMEN TOTAL'!O118</f>
        <v>APAGADO</v>
      </c>
      <c r="J114">
        <f>'RESUMEN TOTAL'!P118</f>
        <v>0</v>
      </c>
      <c r="K114">
        <f>'RESUMEN TOTAL'!Q118</f>
        <v>0</v>
      </c>
      <c r="L114">
        <f>'RESUMEN TOTAL'!R118</f>
        <v>0</v>
      </c>
      <c r="M114" t="str">
        <f>'RESUMEN TOTAL'!S118</f>
        <v>APAGADO</v>
      </c>
      <c r="N114">
        <f>'RESUMEN TOTAL'!T118</f>
        <v>0</v>
      </c>
      <c r="O114" t="str">
        <f>'RESUMEN TOTAL'!U118</f>
        <v>APAGADO</v>
      </c>
      <c r="P114">
        <f>'RESUMEN TOTAL'!V118</f>
        <v>0</v>
      </c>
      <c r="Q114">
        <f>'RESUMEN TOTAL'!W118</f>
        <v>0</v>
      </c>
      <c r="R114">
        <f>'RESUMEN TOTAL'!X118</f>
        <v>0</v>
      </c>
      <c r="S114" t="str">
        <f>'RESUMEN TOTAL'!Y118</f>
        <v>APAGADO</v>
      </c>
      <c r="T114" t="str">
        <f>'RESUMEN TOTAL'!Z118</f>
        <v>APAGADO</v>
      </c>
      <c r="U114">
        <f>'RESUMEN TOTAL'!AA118</f>
        <v>0</v>
      </c>
      <c r="V114">
        <f>'RESUMEN TOTAL'!AB118</f>
        <v>0</v>
      </c>
      <c r="W114">
        <f>'RESUMEN TOTAL'!AC118</f>
        <v>0</v>
      </c>
      <c r="X114">
        <f>'RESUMEN TOTAL'!AD118</f>
        <v>0</v>
      </c>
      <c r="Y114">
        <f>'RESUMEN TOTAL'!AE118</f>
        <v>0</v>
      </c>
      <c r="Z114">
        <f>'RESUMEN TOTAL'!AF118</f>
        <v>0</v>
      </c>
      <c r="AA114">
        <f>'RESUMEN TOTAL'!AG118</f>
        <v>0</v>
      </c>
      <c r="AB114">
        <f>'RESUMEN TOTAL'!AH118</f>
        <v>0</v>
      </c>
      <c r="AC114">
        <f>'RESUMEN TOTAL'!AI118</f>
        <v>0</v>
      </c>
      <c r="AD114">
        <f>'RESUMEN TOTAL'!AJ118</f>
        <v>0</v>
      </c>
      <c r="AE114" t="str">
        <f>'RESUMEN TOTAL'!AK118</f>
        <v>APAGADO</v>
      </c>
      <c r="AF114">
        <f>'RESUMEN TOTAL'!AL118</f>
        <v>0</v>
      </c>
      <c r="AG114">
        <f>'RESUMEN TOTAL'!AM118</f>
        <v>0</v>
      </c>
      <c r="AH114">
        <f>'RESUMEN TOTAL'!AN118</f>
        <v>0</v>
      </c>
      <c r="AI114">
        <f>'RESUMEN TOTAL'!AO118</f>
        <v>0</v>
      </c>
    </row>
    <row r="115" spans="1:35" hidden="1" x14ac:dyDescent="0.25">
      <c r="A115" t="str">
        <f>'RESUMEN TOTAL'!A119</f>
        <v>DON JOSE</v>
      </c>
      <c r="B115" t="str">
        <f>'RESUMEN TOTAL'!B119</f>
        <v>DJO01</v>
      </c>
      <c r="C115" t="str">
        <f>'RESUMEN TOTAL'!D119</f>
        <v>Monteverde y Donato Alvarez</v>
      </c>
      <c r="D115" t="str">
        <f>'RESUMEN TOTAL'!E119</f>
        <v>Domo</v>
      </c>
      <c r="E115" t="str">
        <f>'RESUMEN TOTAL'!F119</f>
        <v>Radio</v>
      </c>
      <c r="F115">
        <f>'RESUMEN TOTAL'!L119</f>
        <v>0</v>
      </c>
      <c r="G115">
        <f>'RESUMEN TOTAL'!M119</f>
        <v>0</v>
      </c>
      <c r="H115">
        <f>'RESUMEN TOTAL'!N119</f>
        <v>0</v>
      </c>
      <c r="I115">
        <f>'RESUMEN TOTAL'!O119</f>
        <v>0</v>
      </c>
      <c r="J115">
        <f>'RESUMEN TOTAL'!P119</f>
        <v>0</v>
      </c>
      <c r="K115">
        <f>'RESUMEN TOTAL'!Q119</f>
        <v>0</v>
      </c>
      <c r="L115">
        <f>'RESUMEN TOTAL'!R119</f>
        <v>0</v>
      </c>
      <c r="M115">
        <f>'RESUMEN TOTAL'!S119</f>
        <v>0</v>
      </c>
      <c r="N115">
        <f>'RESUMEN TOTAL'!T119</f>
        <v>0</v>
      </c>
      <c r="O115">
        <f>'RESUMEN TOTAL'!U119</f>
        <v>0</v>
      </c>
      <c r="P115">
        <f>'RESUMEN TOTAL'!V119</f>
        <v>0</v>
      </c>
      <c r="Q115">
        <f>'RESUMEN TOTAL'!W119</f>
        <v>0</v>
      </c>
      <c r="R115">
        <f>'RESUMEN TOTAL'!X119</f>
        <v>0</v>
      </c>
      <c r="S115">
        <f>'RESUMEN TOTAL'!Y119</f>
        <v>0</v>
      </c>
      <c r="T115">
        <f>'RESUMEN TOTAL'!Z119</f>
        <v>0</v>
      </c>
      <c r="U115">
        <f>'RESUMEN TOTAL'!AA119</f>
        <v>0</v>
      </c>
      <c r="V115">
        <f>'RESUMEN TOTAL'!AB119</f>
        <v>0</v>
      </c>
      <c r="W115">
        <f>'RESUMEN TOTAL'!AC119</f>
        <v>0</v>
      </c>
      <c r="X115">
        <f>'RESUMEN TOTAL'!AD119</f>
        <v>0</v>
      </c>
      <c r="Y115">
        <f>'RESUMEN TOTAL'!AE119</f>
        <v>0</v>
      </c>
      <c r="Z115">
        <f>'RESUMEN TOTAL'!AF119</f>
        <v>0</v>
      </c>
      <c r="AA115">
        <f>'RESUMEN TOTAL'!AG119</f>
        <v>0</v>
      </c>
      <c r="AB115">
        <f>'RESUMEN TOTAL'!AH119</f>
        <v>0</v>
      </c>
      <c r="AC115">
        <f>'RESUMEN TOTAL'!AI119</f>
        <v>0</v>
      </c>
      <c r="AD115">
        <f>'RESUMEN TOTAL'!AJ119</f>
        <v>0</v>
      </c>
      <c r="AE115">
        <f>'RESUMEN TOTAL'!AK119</f>
        <v>0</v>
      </c>
      <c r="AF115">
        <f>'RESUMEN TOTAL'!AL119</f>
        <v>0</v>
      </c>
      <c r="AG115">
        <f>'RESUMEN TOTAL'!AM119</f>
        <v>0</v>
      </c>
      <c r="AH115">
        <f>'RESUMEN TOTAL'!AN119</f>
        <v>0</v>
      </c>
      <c r="AI115">
        <f>'RESUMEN TOTAL'!AO119</f>
        <v>0</v>
      </c>
    </row>
    <row r="116" spans="1:35" hidden="1" x14ac:dyDescent="0.25">
      <c r="A116" t="str">
        <f>'RESUMEN TOTAL'!A120</f>
        <v>DON JOSE</v>
      </c>
      <c r="B116" t="str">
        <f>'RESUMEN TOTAL'!B120</f>
        <v>DJO 02 (fija 1)</v>
      </c>
      <c r="C116" t="str">
        <f>'RESUMEN TOTAL'!D120</f>
        <v>DONATO ALVAREZ Y EL APERO</v>
      </c>
      <c r="D116" t="str">
        <f>'RESUMEN TOTAL'!E120</f>
        <v>Fija</v>
      </c>
      <c r="E116" t="str">
        <f>'RESUMEN TOTAL'!F120</f>
        <v>PTO A FO</v>
      </c>
      <c r="F116">
        <f>'RESUMEN TOTAL'!L120</f>
        <v>0</v>
      </c>
      <c r="G116">
        <f>'RESUMEN TOTAL'!M120</f>
        <v>0</v>
      </c>
      <c r="H116">
        <f>'RESUMEN TOTAL'!N120</f>
        <v>0</v>
      </c>
      <c r="I116">
        <f>'RESUMEN TOTAL'!O120</f>
        <v>0</v>
      </c>
      <c r="J116">
        <f>'RESUMEN TOTAL'!P120</f>
        <v>0</v>
      </c>
      <c r="K116">
        <f>'RESUMEN TOTAL'!Q120</f>
        <v>0</v>
      </c>
      <c r="L116">
        <f>'RESUMEN TOTAL'!R120</f>
        <v>0</v>
      </c>
      <c r="M116">
        <f>'RESUMEN TOTAL'!S120</f>
        <v>0</v>
      </c>
      <c r="N116">
        <f>'RESUMEN TOTAL'!T120</f>
        <v>0</v>
      </c>
      <c r="O116">
        <f>'RESUMEN TOTAL'!U120</f>
        <v>0</v>
      </c>
      <c r="P116">
        <f>'RESUMEN TOTAL'!V120</f>
        <v>0</v>
      </c>
      <c r="Q116" t="str">
        <f>'RESUMEN TOTAL'!W120</f>
        <v>APAGADO</v>
      </c>
      <c r="R116">
        <f>'RESUMEN TOTAL'!X120</f>
        <v>0</v>
      </c>
      <c r="S116">
        <f>'RESUMEN TOTAL'!Y120</f>
        <v>0</v>
      </c>
      <c r="T116">
        <f>'RESUMEN TOTAL'!Z120</f>
        <v>0</v>
      </c>
      <c r="U116">
        <f>'RESUMEN TOTAL'!AA120</f>
        <v>0</v>
      </c>
      <c r="V116">
        <f>'RESUMEN TOTAL'!AB120</f>
        <v>0</v>
      </c>
      <c r="W116">
        <f>'RESUMEN TOTAL'!AC120</f>
        <v>0</v>
      </c>
      <c r="X116">
        <f>'RESUMEN TOTAL'!AD120</f>
        <v>0</v>
      </c>
      <c r="Y116">
        <f>'RESUMEN TOTAL'!AE120</f>
        <v>0</v>
      </c>
      <c r="Z116">
        <f>'RESUMEN TOTAL'!AF120</f>
        <v>0</v>
      </c>
      <c r="AA116">
        <f>'RESUMEN TOTAL'!AG120</f>
        <v>0</v>
      </c>
      <c r="AB116">
        <f>'RESUMEN TOTAL'!AH120</f>
        <v>0</v>
      </c>
      <c r="AC116">
        <f>'RESUMEN TOTAL'!AI120</f>
        <v>0</v>
      </c>
      <c r="AD116">
        <f>'RESUMEN TOTAL'!AJ120</f>
        <v>0</v>
      </c>
      <c r="AE116">
        <f>'RESUMEN TOTAL'!AK120</f>
        <v>0</v>
      </c>
      <c r="AF116">
        <f>'RESUMEN TOTAL'!AL120</f>
        <v>0</v>
      </c>
      <c r="AG116">
        <f>'RESUMEN TOTAL'!AM120</f>
        <v>0</v>
      </c>
      <c r="AH116">
        <f>'RESUMEN TOTAL'!AN120</f>
        <v>0</v>
      </c>
      <c r="AI116">
        <f>'RESUMEN TOTAL'!AO120</f>
        <v>0</v>
      </c>
    </row>
    <row r="117" spans="1:35" hidden="1" x14ac:dyDescent="0.25">
      <c r="A117" t="str">
        <f>'RESUMEN TOTAL'!A121</f>
        <v>DON JOSE</v>
      </c>
      <c r="B117" t="str">
        <f>'RESUMEN TOTAL'!B121</f>
        <v>DJO 03 (fija 2)</v>
      </c>
      <c r="C117" t="str">
        <f>'RESUMEN TOTAL'!D121</f>
        <v>DONATO ALVAREZ Y EL APERO</v>
      </c>
      <c r="D117" t="str">
        <f>'RESUMEN TOTAL'!E121</f>
        <v>Fija</v>
      </c>
      <c r="E117" t="str">
        <f>'RESUMEN TOTAL'!F121</f>
        <v>PTO A FO</v>
      </c>
      <c r="F117">
        <f>'RESUMEN TOTAL'!L121</f>
        <v>0</v>
      </c>
      <c r="G117">
        <f>'RESUMEN TOTAL'!M121</f>
        <v>0</v>
      </c>
      <c r="H117">
        <f>'RESUMEN TOTAL'!N121</f>
        <v>0</v>
      </c>
      <c r="I117">
        <f>'RESUMEN TOTAL'!O121</f>
        <v>0</v>
      </c>
      <c r="J117">
        <f>'RESUMEN TOTAL'!P121</f>
        <v>0</v>
      </c>
      <c r="K117">
        <f>'RESUMEN TOTAL'!Q121</f>
        <v>0</v>
      </c>
      <c r="L117">
        <f>'RESUMEN TOTAL'!R121</f>
        <v>0</v>
      </c>
      <c r="M117">
        <f>'RESUMEN TOTAL'!S121</f>
        <v>0</v>
      </c>
      <c r="N117">
        <f>'RESUMEN TOTAL'!T121</f>
        <v>0</v>
      </c>
      <c r="O117">
        <f>'RESUMEN TOTAL'!U121</f>
        <v>0</v>
      </c>
      <c r="P117">
        <f>'RESUMEN TOTAL'!V121</f>
        <v>0</v>
      </c>
      <c r="Q117">
        <f>'RESUMEN TOTAL'!W121</f>
        <v>0</v>
      </c>
      <c r="R117">
        <f>'RESUMEN TOTAL'!X121</f>
        <v>0</v>
      </c>
      <c r="S117">
        <f>'RESUMEN TOTAL'!Y121</f>
        <v>0</v>
      </c>
      <c r="T117">
        <f>'RESUMEN TOTAL'!Z121</f>
        <v>0</v>
      </c>
      <c r="U117">
        <f>'RESUMEN TOTAL'!AA121</f>
        <v>0</v>
      </c>
      <c r="V117">
        <f>'RESUMEN TOTAL'!AB121</f>
        <v>0</v>
      </c>
      <c r="W117">
        <f>'RESUMEN TOTAL'!AC121</f>
        <v>0</v>
      </c>
      <c r="X117">
        <f>'RESUMEN TOTAL'!AD121</f>
        <v>0</v>
      </c>
      <c r="Y117">
        <f>'RESUMEN TOTAL'!AE121</f>
        <v>0</v>
      </c>
      <c r="Z117">
        <f>'RESUMEN TOTAL'!AF121</f>
        <v>0</v>
      </c>
      <c r="AA117">
        <f>'RESUMEN TOTAL'!AG121</f>
        <v>0</v>
      </c>
      <c r="AB117">
        <f>'RESUMEN TOTAL'!AH121</f>
        <v>0</v>
      </c>
      <c r="AC117">
        <f>'RESUMEN TOTAL'!AI121</f>
        <v>0</v>
      </c>
      <c r="AD117">
        <f>'RESUMEN TOTAL'!AJ121</f>
        <v>0</v>
      </c>
      <c r="AE117">
        <f>'RESUMEN TOTAL'!AK121</f>
        <v>0</v>
      </c>
      <c r="AF117">
        <f>'RESUMEN TOTAL'!AL121</f>
        <v>0</v>
      </c>
      <c r="AG117">
        <f>'RESUMEN TOTAL'!AM121</f>
        <v>0</v>
      </c>
      <c r="AH117">
        <f>'RESUMEN TOTAL'!AN121</f>
        <v>0</v>
      </c>
      <c r="AI117">
        <f>'RESUMEN TOTAL'!AO121</f>
        <v>0</v>
      </c>
    </row>
    <row r="118" spans="1:35" hidden="1" x14ac:dyDescent="0.25">
      <c r="A118" t="str">
        <f>'RESUMEN TOTAL'!A122</f>
        <v>DON JOSE</v>
      </c>
      <c r="B118" t="str">
        <f>'RESUMEN TOTAL'!B122</f>
        <v>DJO 04 (Fija 1)</v>
      </c>
      <c r="C118" t="str">
        <f>'RESUMEN TOTAL'!D122</f>
        <v>MONTEVERDE Y EL INDIO</v>
      </c>
      <c r="D118" t="str">
        <f>'RESUMEN TOTAL'!E122</f>
        <v>Fija</v>
      </c>
      <c r="E118" t="str">
        <f>'RESUMEN TOTAL'!F122</f>
        <v>PTO A FO</v>
      </c>
      <c r="F118">
        <f>'RESUMEN TOTAL'!L122</f>
        <v>0</v>
      </c>
      <c r="G118">
        <f>'RESUMEN TOTAL'!M122</f>
        <v>0</v>
      </c>
      <c r="H118">
        <f>'RESUMEN TOTAL'!N122</f>
        <v>0</v>
      </c>
      <c r="I118">
        <f>'RESUMEN TOTAL'!O122</f>
        <v>0</v>
      </c>
      <c r="J118">
        <f>'RESUMEN TOTAL'!P122</f>
        <v>0</v>
      </c>
      <c r="K118">
        <f>'RESUMEN TOTAL'!Q122</f>
        <v>0</v>
      </c>
      <c r="L118">
        <f>'RESUMEN TOTAL'!R122</f>
        <v>0</v>
      </c>
      <c r="M118">
        <f>'RESUMEN TOTAL'!S122</f>
        <v>0</v>
      </c>
      <c r="N118">
        <f>'RESUMEN TOTAL'!T122</f>
        <v>0</v>
      </c>
      <c r="O118">
        <f>'RESUMEN TOTAL'!U122</f>
        <v>0</v>
      </c>
      <c r="P118">
        <f>'RESUMEN TOTAL'!V122</f>
        <v>0</v>
      </c>
      <c r="Q118">
        <f>'RESUMEN TOTAL'!W122</f>
        <v>0</v>
      </c>
      <c r="R118">
        <f>'RESUMEN TOTAL'!X122</f>
        <v>0</v>
      </c>
      <c r="S118">
        <f>'RESUMEN TOTAL'!Y122</f>
        <v>0</v>
      </c>
      <c r="T118">
        <f>'RESUMEN TOTAL'!Z122</f>
        <v>0</v>
      </c>
      <c r="U118">
        <f>'RESUMEN TOTAL'!AA122</f>
        <v>0</v>
      </c>
      <c r="V118">
        <f>'RESUMEN TOTAL'!AB122</f>
        <v>0</v>
      </c>
      <c r="W118">
        <f>'RESUMEN TOTAL'!AC122</f>
        <v>0</v>
      </c>
      <c r="X118">
        <f>'RESUMEN TOTAL'!AD122</f>
        <v>0</v>
      </c>
      <c r="Y118">
        <f>'RESUMEN TOTAL'!AE122</f>
        <v>0</v>
      </c>
      <c r="Z118">
        <f>'RESUMEN TOTAL'!AF122</f>
        <v>0</v>
      </c>
      <c r="AA118">
        <f>'RESUMEN TOTAL'!AG122</f>
        <v>0</v>
      </c>
      <c r="AB118">
        <f>'RESUMEN TOTAL'!AH122</f>
        <v>0</v>
      </c>
      <c r="AC118">
        <f>'RESUMEN TOTAL'!AI122</f>
        <v>0</v>
      </c>
      <c r="AD118">
        <f>'RESUMEN TOTAL'!AJ122</f>
        <v>0</v>
      </c>
      <c r="AE118">
        <f>'RESUMEN TOTAL'!AK122</f>
        <v>0</v>
      </c>
      <c r="AF118">
        <f>'RESUMEN TOTAL'!AL122</f>
        <v>0</v>
      </c>
      <c r="AG118">
        <f>'RESUMEN TOTAL'!AM122</f>
        <v>0</v>
      </c>
      <c r="AH118" t="e">
        <f>'RESUMEN TOTAL'!#REF!</f>
        <v>#REF!</v>
      </c>
      <c r="AI118">
        <f>'RESUMEN TOTAL'!AN122</f>
        <v>0</v>
      </c>
    </row>
    <row r="119" spans="1:35" hidden="1" x14ac:dyDescent="0.25">
      <c r="A119" t="str">
        <f>'RESUMEN TOTAL'!A123</f>
        <v>DON JOSE</v>
      </c>
      <c r="B119" t="str">
        <f>'RESUMEN TOTAL'!B123</f>
        <v>DJO 05 (Fija 2)</v>
      </c>
      <c r="C119" t="str">
        <f>'RESUMEN TOTAL'!D123</f>
        <v>MONTEVERDE Y EL INDIO</v>
      </c>
      <c r="D119" t="str">
        <f>'RESUMEN TOTAL'!E123</f>
        <v>Fija</v>
      </c>
      <c r="E119" t="str">
        <f>'RESUMEN TOTAL'!F123</f>
        <v>PTO A FO</v>
      </c>
      <c r="F119">
        <f>'RESUMEN TOTAL'!L123</f>
        <v>0</v>
      </c>
      <c r="G119">
        <f>'RESUMEN TOTAL'!M123</f>
        <v>0</v>
      </c>
      <c r="H119">
        <f>'RESUMEN TOTAL'!N123</f>
        <v>0</v>
      </c>
      <c r="I119">
        <f>'RESUMEN TOTAL'!O123</f>
        <v>0</v>
      </c>
      <c r="J119">
        <f>'RESUMEN TOTAL'!P123</f>
        <v>0</v>
      </c>
      <c r="K119">
        <f>'RESUMEN TOTAL'!Q123</f>
        <v>0</v>
      </c>
      <c r="L119">
        <f>'RESUMEN TOTAL'!R123</f>
        <v>0</v>
      </c>
      <c r="M119">
        <f>'RESUMEN TOTAL'!S123</f>
        <v>0</v>
      </c>
      <c r="N119">
        <f>'RESUMEN TOTAL'!T123</f>
        <v>0</v>
      </c>
      <c r="O119">
        <f>'RESUMEN TOTAL'!U123</f>
        <v>0</v>
      </c>
      <c r="P119">
        <f>'RESUMEN TOTAL'!V123</f>
        <v>0</v>
      </c>
      <c r="Q119">
        <f>'RESUMEN TOTAL'!W123</f>
        <v>0</v>
      </c>
      <c r="R119">
        <f>'RESUMEN TOTAL'!X123</f>
        <v>0</v>
      </c>
      <c r="S119">
        <f>'RESUMEN TOTAL'!Y123</f>
        <v>0</v>
      </c>
      <c r="T119">
        <f>'RESUMEN TOTAL'!Z123</f>
        <v>0</v>
      </c>
      <c r="U119">
        <f>'RESUMEN TOTAL'!AA123</f>
        <v>0</v>
      </c>
      <c r="V119">
        <f>'RESUMEN TOTAL'!AB123</f>
        <v>0</v>
      </c>
      <c r="W119">
        <f>'RESUMEN TOTAL'!AC123</f>
        <v>0</v>
      </c>
      <c r="X119">
        <f>'RESUMEN TOTAL'!AD123</f>
        <v>0</v>
      </c>
      <c r="Y119">
        <f>'RESUMEN TOTAL'!AE123</f>
        <v>0</v>
      </c>
      <c r="Z119">
        <f>'RESUMEN TOTAL'!AF123</f>
        <v>0</v>
      </c>
      <c r="AA119">
        <f>'RESUMEN TOTAL'!AG123</f>
        <v>0</v>
      </c>
      <c r="AB119">
        <f>'RESUMEN TOTAL'!AH123</f>
        <v>0</v>
      </c>
      <c r="AC119">
        <f>'RESUMEN TOTAL'!AI123</f>
        <v>0</v>
      </c>
      <c r="AD119">
        <f>'RESUMEN TOTAL'!AJ123</f>
        <v>0</v>
      </c>
      <c r="AE119">
        <f>'RESUMEN TOTAL'!AK123</f>
        <v>0</v>
      </c>
      <c r="AF119">
        <f>'RESUMEN TOTAL'!AL123</f>
        <v>0</v>
      </c>
      <c r="AG119">
        <f>'RESUMEN TOTAL'!AM123</f>
        <v>0</v>
      </c>
      <c r="AH119" t="e">
        <f>'RESUMEN TOTAL'!#REF!</f>
        <v>#REF!</v>
      </c>
      <c r="AI119">
        <f>'RESUMEN TOTAL'!AN123</f>
        <v>0</v>
      </c>
    </row>
    <row r="120" spans="1:35" hidden="1" x14ac:dyDescent="0.25">
      <c r="A120" t="str">
        <f>'RESUMEN TOTAL'!A124</f>
        <v>DON JOSE</v>
      </c>
      <c r="B120" t="str">
        <f>'RESUMEN TOTAL'!B124</f>
        <v>DJ O6</v>
      </c>
      <c r="C120" t="str">
        <f>'RESUMEN TOTAL'!D124</f>
        <v>Calle 414 y El Indio</v>
      </c>
      <c r="D120" t="str">
        <f>'RESUMEN TOTAL'!E124</f>
        <v>Fija</v>
      </c>
      <c r="E120" t="str">
        <f>'RESUMEN TOTAL'!F124</f>
        <v>PTO A FO</v>
      </c>
      <c r="F120">
        <f>'RESUMEN TOTAL'!L124</f>
        <v>0</v>
      </c>
      <c r="G120">
        <f>'RESUMEN TOTAL'!M124</f>
        <v>0</v>
      </c>
      <c r="H120">
        <f>'RESUMEN TOTAL'!N124</f>
        <v>0</v>
      </c>
      <c r="I120">
        <f>'RESUMEN TOTAL'!O124</f>
        <v>0</v>
      </c>
      <c r="J120">
        <f>'RESUMEN TOTAL'!P124</f>
        <v>0</v>
      </c>
      <c r="K120">
        <f>'RESUMEN TOTAL'!Q124</f>
        <v>0</v>
      </c>
      <c r="L120">
        <f>'RESUMEN TOTAL'!R124</f>
        <v>0</v>
      </c>
      <c r="M120">
        <f>'RESUMEN TOTAL'!S124</f>
        <v>0</v>
      </c>
      <c r="N120">
        <f>'RESUMEN TOTAL'!T124</f>
        <v>0</v>
      </c>
      <c r="O120">
        <f>'RESUMEN TOTAL'!U124</f>
        <v>0</v>
      </c>
      <c r="P120">
        <f>'RESUMEN TOTAL'!V124</f>
        <v>0</v>
      </c>
      <c r="Q120">
        <f>'RESUMEN TOTAL'!W124</f>
        <v>0</v>
      </c>
      <c r="R120">
        <f>'RESUMEN TOTAL'!X124</f>
        <v>0</v>
      </c>
      <c r="S120">
        <f>'RESUMEN TOTAL'!Y124</f>
        <v>0</v>
      </c>
      <c r="T120">
        <f>'RESUMEN TOTAL'!Z124</f>
        <v>0</v>
      </c>
      <c r="U120">
        <f>'RESUMEN TOTAL'!AA124</f>
        <v>0</v>
      </c>
      <c r="V120">
        <f>'RESUMEN TOTAL'!AB124</f>
        <v>0</v>
      </c>
      <c r="W120">
        <f>'RESUMEN TOTAL'!AC124</f>
        <v>0</v>
      </c>
      <c r="X120">
        <f>'RESUMEN TOTAL'!AD124</f>
        <v>0</v>
      </c>
      <c r="Y120">
        <f>'RESUMEN TOTAL'!AE124</f>
        <v>0</v>
      </c>
      <c r="Z120">
        <f>'RESUMEN TOTAL'!AF124</f>
        <v>0</v>
      </c>
      <c r="AA120">
        <f>'RESUMEN TOTAL'!AG124</f>
        <v>0</v>
      </c>
      <c r="AB120">
        <f>'RESUMEN TOTAL'!AH124</f>
        <v>0</v>
      </c>
      <c r="AC120">
        <f>'RESUMEN TOTAL'!AI124</f>
        <v>0</v>
      </c>
      <c r="AD120">
        <f>'RESUMEN TOTAL'!AJ124</f>
        <v>0</v>
      </c>
      <c r="AE120">
        <f>'RESUMEN TOTAL'!AK124</f>
        <v>0</v>
      </c>
      <c r="AF120">
        <f>'RESUMEN TOTAL'!AL124</f>
        <v>0</v>
      </c>
      <c r="AG120">
        <f>'RESUMEN TOTAL'!AM124</f>
        <v>0</v>
      </c>
      <c r="AH120">
        <f>'RESUMEN TOTAL'!AN124</f>
        <v>0</v>
      </c>
      <c r="AI120">
        <f>'RESUMEN TOTAL'!AO124</f>
        <v>0</v>
      </c>
    </row>
    <row r="121" spans="1:35" hidden="1" x14ac:dyDescent="0.25">
      <c r="A121" t="str">
        <f>'RESUMEN TOTAL'!A125</f>
        <v>DON JOSE</v>
      </c>
      <c r="B121" t="str">
        <f>'RESUMEN TOTAL'!B125</f>
        <v>DJ 07</v>
      </c>
      <c r="C121" t="str">
        <f>'RESUMEN TOTAL'!D125</f>
        <v>Calle 414 y El Indio</v>
      </c>
      <c r="D121" t="str">
        <f>'RESUMEN TOTAL'!E125</f>
        <v>Fija</v>
      </c>
      <c r="E121" t="str">
        <f>'RESUMEN TOTAL'!F125</f>
        <v>PTO A FO</v>
      </c>
      <c r="F121">
        <f>'RESUMEN TOTAL'!L125</f>
        <v>0</v>
      </c>
      <c r="G121">
        <f>'RESUMEN TOTAL'!M125</f>
        <v>0</v>
      </c>
      <c r="H121">
        <f>'RESUMEN TOTAL'!N125</f>
        <v>0</v>
      </c>
      <c r="I121">
        <f>'RESUMEN TOTAL'!O125</f>
        <v>0</v>
      </c>
      <c r="J121">
        <f>'RESUMEN TOTAL'!P125</f>
        <v>0</v>
      </c>
      <c r="K121">
        <f>'RESUMEN TOTAL'!Q125</f>
        <v>0</v>
      </c>
      <c r="L121">
        <f>'RESUMEN TOTAL'!R125</f>
        <v>0</v>
      </c>
      <c r="M121">
        <f>'RESUMEN TOTAL'!S125</f>
        <v>0</v>
      </c>
      <c r="N121">
        <f>'RESUMEN TOTAL'!T125</f>
        <v>0</v>
      </c>
      <c r="O121">
        <f>'RESUMEN TOTAL'!U125</f>
        <v>0</v>
      </c>
      <c r="P121">
        <f>'RESUMEN TOTAL'!V125</f>
        <v>0</v>
      </c>
      <c r="Q121">
        <f>'RESUMEN TOTAL'!W125</f>
        <v>0</v>
      </c>
      <c r="R121">
        <f>'RESUMEN TOTAL'!X125</f>
        <v>0</v>
      </c>
      <c r="S121">
        <f>'RESUMEN TOTAL'!Y125</f>
        <v>0</v>
      </c>
      <c r="T121">
        <f>'RESUMEN TOTAL'!Z125</f>
        <v>0</v>
      </c>
      <c r="U121">
        <f>'RESUMEN TOTAL'!AA125</f>
        <v>0</v>
      </c>
      <c r="V121">
        <f>'RESUMEN TOTAL'!AB125</f>
        <v>0</v>
      </c>
      <c r="W121">
        <f>'RESUMEN TOTAL'!AC125</f>
        <v>0</v>
      </c>
      <c r="X121">
        <f>'RESUMEN TOTAL'!AD125</f>
        <v>0</v>
      </c>
      <c r="Y121">
        <f>'RESUMEN TOTAL'!AE125</f>
        <v>0</v>
      </c>
      <c r="Z121">
        <f>'RESUMEN TOTAL'!AF125</f>
        <v>0</v>
      </c>
      <c r="AA121">
        <f>'RESUMEN TOTAL'!AG125</f>
        <v>0</v>
      </c>
      <c r="AB121">
        <f>'RESUMEN TOTAL'!AH125</f>
        <v>0</v>
      </c>
      <c r="AC121">
        <f>'RESUMEN TOTAL'!AI125</f>
        <v>0</v>
      </c>
      <c r="AD121">
        <f>'RESUMEN TOTAL'!AJ125</f>
        <v>0</v>
      </c>
      <c r="AE121">
        <f>'RESUMEN TOTAL'!AK125</f>
        <v>0</v>
      </c>
      <c r="AF121">
        <f>'RESUMEN TOTAL'!AL125</f>
        <v>0</v>
      </c>
      <c r="AG121">
        <f>'RESUMEN TOTAL'!AM125</f>
        <v>0</v>
      </c>
      <c r="AH121">
        <f>'RESUMEN TOTAL'!AN125</f>
        <v>0</v>
      </c>
      <c r="AI121">
        <f>'RESUMEN TOTAL'!AO125</f>
        <v>0</v>
      </c>
    </row>
    <row r="122" spans="1:35" hidden="1" x14ac:dyDescent="0.25">
      <c r="A122" t="str">
        <f>'RESUMEN TOTAL'!A127</f>
        <v>EL PARQUE</v>
      </c>
      <c r="B122" t="str">
        <f>'RESUMEN TOTAL'!B127</f>
        <v>EPQ 01</v>
      </c>
      <c r="C122" t="str">
        <f>'RESUMEN TOTAL'!D127</f>
        <v>1282 Y GRIERSON</v>
      </c>
      <c r="D122" t="str">
        <f>'RESUMEN TOTAL'!E127</f>
        <v>DOMO</v>
      </c>
      <c r="E122" t="str">
        <f>'RESUMEN TOTAL'!F127</f>
        <v>Fibra Optica</v>
      </c>
      <c r="F122" t="str">
        <f>'RESUMEN TOTAL'!L127</f>
        <v>APAGADO</v>
      </c>
      <c r="G122" t="str">
        <f>'RESUMEN TOTAL'!M127</f>
        <v>APAGADO</v>
      </c>
      <c r="H122" t="str">
        <f>'RESUMEN TOTAL'!N127</f>
        <v>APAGADO</v>
      </c>
      <c r="I122" t="str">
        <f>'RESUMEN TOTAL'!O127</f>
        <v>APAGADO</v>
      </c>
      <c r="J122" t="str">
        <f>'RESUMEN TOTAL'!P127</f>
        <v>APAGADO</v>
      </c>
      <c r="K122" t="str">
        <f>'RESUMEN TOTAL'!Q127</f>
        <v>APAGADO</v>
      </c>
      <c r="L122" t="str">
        <f>'RESUMEN TOTAL'!R127</f>
        <v>APAGADO</v>
      </c>
      <c r="M122" t="str">
        <f>'RESUMEN TOTAL'!S127</f>
        <v>APAGADO</v>
      </c>
      <c r="N122" t="str">
        <f>'RESUMEN TOTAL'!T127</f>
        <v>APAGADO</v>
      </c>
      <c r="O122" t="str">
        <f>'RESUMEN TOTAL'!U127</f>
        <v>APAGADO</v>
      </c>
      <c r="P122" t="str">
        <f>'RESUMEN TOTAL'!V127</f>
        <v>APAGADO</v>
      </c>
      <c r="Q122" t="str">
        <f>'RESUMEN TOTAL'!W127</f>
        <v>APAGADO</v>
      </c>
      <c r="R122">
        <f>'RESUMEN TOTAL'!X127</f>
        <v>0</v>
      </c>
      <c r="S122" t="str">
        <f>'RESUMEN TOTAL'!Y127</f>
        <v>APAGADO</v>
      </c>
      <c r="T122" t="str">
        <f>'RESUMEN TOTAL'!Z127</f>
        <v>APAGADO</v>
      </c>
      <c r="U122" t="str">
        <f>'RESUMEN TOTAL'!AA127</f>
        <v>APAGADO</v>
      </c>
      <c r="V122" t="str">
        <f>'RESUMEN TOTAL'!AB127</f>
        <v>APAGADO</v>
      </c>
      <c r="W122" t="str">
        <f>'RESUMEN TOTAL'!AC127</f>
        <v>APAGADO</v>
      </c>
      <c r="X122" t="str">
        <f>'RESUMEN TOTAL'!AD127</f>
        <v>APAGADO</v>
      </c>
      <c r="Y122">
        <f>'RESUMEN TOTAL'!AE127</f>
        <v>0</v>
      </c>
      <c r="Z122">
        <f>'RESUMEN TOTAL'!AF127</f>
        <v>0</v>
      </c>
      <c r="AA122">
        <f>'RESUMEN TOTAL'!AG127</f>
        <v>0</v>
      </c>
      <c r="AB122">
        <f>'RESUMEN TOTAL'!AH127</f>
        <v>0</v>
      </c>
      <c r="AC122">
        <f>'RESUMEN TOTAL'!AI127</f>
        <v>0</v>
      </c>
      <c r="AD122">
        <f>'RESUMEN TOTAL'!AJ127</f>
        <v>0</v>
      </c>
      <c r="AE122">
        <f>'RESUMEN TOTAL'!AK127</f>
        <v>0</v>
      </c>
      <c r="AF122">
        <f>'RESUMEN TOTAL'!AL127</f>
        <v>0</v>
      </c>
      <c r="AG122">
        <f>'RESUMEN TOTAL'!AM127</f>
        <v>0</v>
      </c>
      <c r="AH122">
        <f>'RESUMEN TOTAL'!AN127</f>
        <v>0</v>
      </c>
      <c r="AI122">
        <f>'RESUMEN TOTAL'!AO127</f>
        <v>0</v>
      </c>
    </row>
    <row r="123" spans="1:35" hidden="1" x14ac:dyDescent="0.25">
      <c r="A123" t="str">
        <f>'RESUMEN TOTAL'!A128</f>
        <v>EL PARQUE</v>
      </c>
      <c r="B123" t="str">
        <f>'RESUMEN TOTAL'!B128</f>
        <v>EPQ 02</v>
      </c>
      <c r="C123" t="str">
        <f>'RESUMEN TOTAL'!D128</f>
        <v>1282 Y MASSE</v>
      </c>
      <c r="D123" t="str">
        <f>'RESUMEN TOTAL'!E128</f>
        <v>DOMO</v>
      </c>
      <c r="E123" t="str">
        <f>'RESUMEN TOTAL'!F128</f>
        <v>Fibra Optica</v>
      </c>
      <c r="F123">
        <f>'RESUMEN TOTAL'!L128</f>
        <v>0</v>
      </c>
      <c r="G123">
        <f>'RESUMEN TOTAL'!M128</f>
        <v>0</v>
      </c>
      <c r="H123">
        <f>'RESUMEN TOTAL'!N128</f>
        <v>0</v>
      </c>
      <c r="I123">
        <f>'RESUMEN TOTAL'!O128</f>
        <v>0</v>
      </c>
      <c r="J123">
        <f>'RESUMEN TOTAL'!P128</f>
        <v>0</v>
      </c>
      <c r="K123" t="str">
        <f>'RESUMEN TOTAL'!Q128</f>
        <v>APAGADO</v>
      </c>
      <c r="L123" t="str">
        <f>'RESUMEN TOTAL'!R128</f>
        <v>APAGADO</v>
      </c>
      <c r="M123" t="str">
        <f>'RESUMEN TOTAL'!S128</f>
        <v>APAGADO</v>
      </c>
      <c r="N123" t="str">
        <f>'RESUMEN TOTAL'!T128</f>
        <v>APAGADO</v>
      </c>
      <c r="O123">
        <f>'RESUMEN TOTAL'!U128</f>
        <v>0</v>
      </c>
      <c r="P123">
        <f>'RESUMEN TOTAL'!V128</f>
        <v>0</v>
      </c>
      <c r="Q123">
        <f>'RESUMEN TOTAL'!W128</f>
        <v>0</v>
      </c>
      <c r="R123">
        <f>'RESUMEN TOTAL'!X128</f>
        <v>0</v>
      </c>
      <c r="S123">
        <f>'RESUMEN TOTAL'!Y128</f>
        <v>0</v>
      </c>
      <c r="T123">
        <f>'RESUMEN TOTAL'!Z128</f>
        <v>0</v>
      </c>
      <c r="U123">
        <f>'RESUMEN TOTAL'!AA128</f>
        <v>0</v>
      </c>
      <c r="V123">
        <f>'RESUMEN TOTAL'!AB128</f>
        <v>0</v>
      </c>
      <c r="W123">
        <f>'RESUMEN TOTAL'!AC128</f>
        <v>0</v>
      </c>
      <c r="X123">
        <f>'RESUMEN TOTAL'!AD128</f>
        <v>0</v>
      </c>
      <c r="Y123">
        <f>'RESUMEN TOTAL'!AE128</f>
        <v>0</v>
      </c>
      <c r="Z123">
        <f>'RESUMEN TOTAL'!AF128</f>
        <v>0</v>
      </c>
      <c r="AA123">
        <f>'RESUMEN TOTAL'!AG128</f>
        <v>0</v>
      </c>
      <c r="AB123">
        <f>'RESUMEN TOTAL'!AH128</f>
        <v>0</v>
      </c>
      <c r="AC123">
        <f>'RESUMEN TOTAL'!AI128</f>
        <v>0</v>
      </c>
      <c r="AD123">
        <f>'RESUMEN TOTAL'!AJ128</f>
        <v>0</v>
      </c>
      <c r="AE123">
        <f>'RESUMEN TOTAL'!AK128</f>
        <v>0</v>
      </c>
      <c r="AF123">
        <f>'RESUMEN TOTAL'!AL128</f>
        <v>0</v>
      </c>
      <c r="AG123">
        <f>'RESUMEN TOTAL'!AM128</f>
        <v>0</v>
      </c>
      <c r="AH123">
        <f>'RESUMEN TOTAL'!AN128</f>
        <v>0</v>
      </c>
      <c r="AI123">
        <f>'RESUMEN TOTAL'!AO128</f>
        <v>0</v>
      </c>
    </row>
    <row r="124" spans="1:35" hidden="1" x14ac:dyDescent="0.25">
      <c r="A124" t="str">
        <f>'RESUMEN TOTAL'!A129</f>
        <v>EL PARQUE</v>
      </c>
      <c r="B124" t="str">
        <f>'RESUMEN TOTAL'!B129</f>
        <v>EPQ 03</v>
      </c>
      <c r="C124" t="str">
        <f>'RESUMEN TOTAL'!D129</f>
        <v>1282 Y RP 36</v>
      </c>
      <c r="D124" t="str">
        <f>'RESUMEN TOTAL'!E129</f>
        <v>Domo</v>
      </c>
      <c r="E124" t="str">
        <f>'RESUMEN TOTAL'!F129</f>
        <v>Fibra Optica</v>
      </c>
      <c r="F124" t="str">
        <f>'RESUMEN TOTAL'!L129</f>
        <v>APAGADO</v>
      </c>
      <c r="G124" t="str">
        <f>'RESUMEN TOTAL'!M129</f>
        <v>APAGADO</v>
      </c>
      <c r="H124" t="str">
        <f>'RESUMEN TOTAL'!N129</f>
        <v>APAGADO</v>
      </c>
      <c r="I124" t="str">
        <f>'RESUMEN TOTAL'!O129</f>
        <v>APAGADO</v>
      </c>
      <c r="J124" t="str">
        <f>'RESUMEN TOTAL'!P129</f>
        <v>APAGADO</v>
      </c>
      <c r="K124" t="str">
        <f>'RESUMEN TOTAL'!Q129</f>
        <v>APAGADO</v>
      </c>
      <c r="L124" t="str">
        <f>'RESUMEN TOTAL'!R129</f>
        <v>APAGADO</v>
      </c>
      <c r="M124" t="str">
        <f>'RESUMEN TOTAL'!S129</f>
        <v>APAGADO</v>
      </c>
      <c r="N124" t="str">
        <f>'RESUMEN TOTAL'!T129</f>
        <v>APAGADO</v>
      </c>
      <c r="O124" t="str">
        <f>'RESUMEN TOTAL'!U129</f>
        <v>APAGADO</v>
      </c>
      <c r="P124" t="str">
        <f>'RESUMEN TOTAL'!V129</f>
        <v>APAGADO</v>
      </c>
      <c r="Q124" t="str">
        <f>'RESUMEN TOTAL'!W129</f>
        <v>APAGADO</v>
      </c>
      <c r="R124">
        <f>'RESUMEN TOTAL'!X129</f>
        <v>0</v>
      </c>
      <c r="S124" t="str">
        <f>'RESUMEN TOTAL'!Y129</f>
        <v>APAGADO</v>
      </c>
      <c r="T124" t="str">
        <f>'RESUMEN TOTAL'!Z129</f>
        <v>APAGADO</v>
      </c>
      <c r="U124" t="str">
        <f>'RESUMEN TOTAL'!AA129</f>
        <v>APAGADO</v>
      </c>
      <c r="V124" t="str">
        <f>'RESUMEN TOTAL'!AB129</f>
        <v>APAGADO</v>
      </c>
      <c r="W124" t="str">
        <f>'RESUMEN TOTAL'!AC129</f>
        <v>APAGADO</v>
      </c>
      <c r="X124" t="str">
        <f>'RESUMEN TOTAL'!AD129</f>
        <v>APAGADO</v>
      </c>
      <c r="Y124" t="str">
        <f>'RESUMEN TOTAL'!AE129</f>
        <v>APAGADO</v>
      </c>
      <c r="Z124" t="str">
        <f>'RESUMEN TOTAL'!AF129</f>
        <v>APAGADO</v>
      </c>
      <c r="AA124" t="str">
        <f>'RESUMEN TOTAL'!AG129</f>
        <v>APAGADO</v>
      </c>
      <c r="AB124" t="str">
        <f>'RESUMEN TOTAL'!AH129</f>
        <v>APAGADO</v>
      </c>
      <c r="AC124" t="str">
        <f>'RESUMEN TOTAL'!AI129</f>
        <v>APAGADO</v>
      </c>
      <c r="AD124" t="str">
        <f>'RESUMEN TOTAL'!AJ129</f>
        <v>APAGADO</v>
      </c>
      <c r="AE124">
        <f>'RESUMEN TOTAL'!AK129</f>
        <v>0</v>
      </c>
      <c r="AF124">
        <f>'RESUMEN TOTAL'!AL129</f>
        <v>0</v>
      </c>
      <c r="AG124">
        <f>'RESUMEN TOTAL'!AM129</f>
        <v>0</v>
      </c>
      <c r="AH124" t="e">
        <f>'RESUMEN TOTAL'!#REF!</f>
        <v>#REF!</v>
      </c>
      <c r="AI124">
        <f>'RESUMEN TOTAL'!AN129</f>
        <v>0</v>
      </c>
    </row>
    <row r="125" spans="1:35" hidden="1" x14ac:dyDescent="0.25">
      <c r="A125" t="str">
        <f>'RESUMEN TOTAL'!A130</f>
        <v>EL PARQUE</v>
      </c>
      <c r="B125" t="str">
        <f>'RESUMEN TOTAL'!B130</f>
        <v>EPQ 04</v>
      </c>
      <c r="C125" t="str">
        <f>'RESUMEN TOTAL'!D130</f>
        <v>1282 Y MORENO</v>
      </c>
      <c r="D125" t="str">
        <f>'RESUMEN TOTAL'!E130</f>
        <v>DOMO</v>
      </c>
      <c r="E125" t="str">
        <f>'RESUMEN TOTAL'!F130</f>
        <v>Fibra Optica</v>
      </c>
      <c r="F125">
        <f>'RESUMEN TOTAL'!L130</f>
        <v>0</v>
      </c>
      <c r="G125">
        <f>'RESUMEN TOTAL'!M130</f>
        <v>0</v>
      </c>
      <c r="H125">
        <f>'RESUMEN TOTAL'!N130</f>
        <v>0</v>
      </c>
      <c r="I125">
        <f>'RESUMEN TOTAL'!O130</f>
        <v>0</v>
      </c>
      <c r="J125">
        <f>'RESUMEN TOTAL'!P130</f>
        <v>0</v>
      </c>
      <c r="K125" t="str">
        <f>'RESUMEN TOTAL'!Q130</f>
        <v>APAGADO</v>
      </c>
      <c r="L125" t="str">
        <f>'RESUMEN TOTAL'!R130</f>
        <v>APAGADO</v>
      </c>
      <c r="M125" t="str">
        <f>'RESUMEN TOTAL'!S130</f>
        <v>APAGADO</v>
      </c>
      <c r="N125" t="str">
        <f>'RESUMEN TOTAL'!T130</f>
        <v>APAGADO</v>
      </c>
      <c r="O125">
        <f>'RESUMEN TOTAL'!U130</f>
        <v>0</v>
      </c>
      <c r="P125">
        <f>'RESUMEN TOTAL'!V130</f>
        <v>0</v>
      </c>
      <c r="Q125">
        <f>'RESUMEN TOTAL'!W130</f>
        <v>0</v>
      </c>
      <c r="R125">
        <f>'RESUMEN TOTAL'!X130</f>
        <v>0</v>
      </c>
      <c r="S125">
        <f>'RESUMEN TOTAL'!Y130</f>
        <v>0</v>
      </c>
      <c r="T125">
        <f>'RESUMEN TOTAL'!Z130</f>
        <v>0</v>
      </c>
      <c r="U125">
        <f>'RESUMEN TOTAL'!AA130</f>
        <v>0</v>
      </c>
      <c r="V125">
        <f>'RESUMEN TOTAL'!AB130</f>
        <v>0</v>
      </c>
      <c r="W125">
        <f>'RESUMEN TOTAL'!AC130</f>
        <v>0</v>
      </c>
      <c r="X125">
        <f>'RESUMEN TOTAL'!AD130</f>
        <v>0</v>
      </c>
      <c r="Y125">
        <f>'RESUMEN TOTAL'!AE130</f>
        <v>0</v>
      </c>
      <c r="Z125">
        <f>'RESUMEN TOTAL'!AF130</f>
        <v>0</v>
      </c>
      <c r="AA125">
        <f>'RESUMEN TOTAL'!AG130</f>
        <v>0</v>
      </c>
      <c r="AB125">
        <f>'RESUMEN TOTAL'!AH130</f>
        <v>0</v>
      </c>
      <c r="AC125">
        <f>'RESUMEN TOTAL'!AI130</f>
        <v>0</v>
      </c>
      <c r="AD125">
        <f>'RESUMEN TOTAL'!AJ130</f>
        <v>0</v>
      </c>
      <c r="AE125">
        <f>'RESUMEN TOTAL'!AK130</f>
        <v>0</v>
      </c>
      <c r="AF125">
        <f>'RESUMEN TOTAL'!AL130</f>
        <v>0</v>
      </c>
      <c r="AG125">
        <f>'RESUMEN TOTAL'!AM130</f>
        <v>0</v>
      </c>
      <c r="AH125">
        <f>'RESUMEN TOTAL'!AN130</f>
        <v>0</v>
      </c>
      <c r="AI125">
        <f>'RESUMEN TOTAL'!AO130</f>
        <v>0</v>
      </c>
    </row>
    <row r="126" spans="1:35" hidden="1" x14ac:dyDescent="0.25">
      <c r="A126" t="str">
        <f>'RESUMEN TOTAL'!A131</f>
        <v>LA ESMERALDA</v>
      </c>
      <c r="B126" t="str">
        <f>'RESUMEN TOTAL'!B131</f>
        <v>ESM01</v>
      </c>
      <c r="C126" t="str">
        <f>'RESUMEN TOTAL'!D131</f>
        <v>Cabello y Brasil</v>
      </c>
      <c r="D126" t="str">
        <f>'RESUMEN TOTAL'!E131</f>
        <v>Domo</v>
      </c>
      <c r="E126" t="str">
        <f>'RESUMEN TOTAL'!F131</f>
        <v>Radio</v>
      </c>
      <c r="F126">
        <f>'RESUMEN TOTAL'!L131</f>
        <v>0</v>
      </c>
      <c r="G126">
        <f>'RESUMEN TOTAL'!M131</f>
        <v>0</v>
      </c>
      <c r="H126">
        <f>'RESUMEN TOTAL'!N131</f>
        <v>0</v>
      </c>
      <c r="I126">
        <f>'RESUMEN TOTAL'!O131</f>
        <v>0</v>
      </c>
      <c r="J126">
        <f>'RESUMEN TOTAL'!P131</f>
        <v>0</v>
      </c>
      <c r="K126">
        <f>'RESUMEN TOTAL'!Q131</f>
        <v>0</v>
      </c>
      <c r="L126">
        <f>'RESUMEN TOTAL'!R131</f>
        <v>0</v>
      </c>
      <c r="M126">
        <f>'RESUMEN TOTAL'!S131</f>
        <v>0</v>
      </c>
      <c r="N126">
        <f>'RESUMEN TOTAL'!T131</f>
        <v>0</v>
      </c>
      <c r="O126">
        <f>'RESUMEN TOTAL'!U131</f>
        <v>0</v>
      </c>
      <c r="P126">
        <f>'RESUMEN TOTAL'!V131</f>
        <v>0</v>
      </c>
      <c r="Q126">
        <f>'RESUMEN TOTAL'!W131</f>
        <v>0</v>
      </c>
      <c r="R126">
        <f>'RESUMEN TOTAL'!X131</f>
        <v>0</v>
      </c>
      <c r="S126">
        <f>'RESUMEN TOTAL'!Y131</f>
        <v>0</v>
      </c>
      <c r="T126">
        <f>'RESUMEN TOTAL'!Z131</f>
        <v>0</v>
      </c>
      <c r="U126">
        <f>'RESUMEN TOTAL'!AA131</f>
        <v>0</v>
      </c>
      <c r="V126">
        <f>'RESUMEN TOTAL'!AB131</f>
        <v>0</v>
      </c>
      <c r="W126">
        <f>'RESUMEN TOTAL'!AC131</f>
        <v>0</v>
      </c>
      <c r="X126">
        <f>'RESUMEN TOTAL'!AD131</f>
        <v>0</v>
      </c>
      <c r="Y126">
        <f>'RESUMEN TOTAL'!AE131</f>
        <v>0</v>
      </c>
      <c r="Z126">
        <f>'RESUMEN TOTAL'!AF131</f>
        <v>0</v>
      </c>
      <c r="AA126">
        <f>'RESUMEN TOTAL'!AG131</f>
        <v>0</v>
      </c>
      <c r="AB126">
        <f>'RESUMEN TOTAL'!AH131</f>
        <v>0</v>
      </c>
      <c r="AC126">
        <f>'RESUMEN TOTAL'!AI131</f>
        <v>0</v>
      </c>
      <c r="AD126">
        <f>'RESUMEN TOTAL'!AJ131</f>
        <v>0</v>
      </c>
      <c r="AE126">
        <f>'RESUMEN TOTAL'!AK131</f>
        <v>0</v>
      </c>
      <c r="AF126">
        <f>'RESUMEN TOTAL'!AL131</f>
        <v>0</v>
      </c>
      <c r="AG126">
        <f>'RESUMEN TOTAL'!AM131</f>
        <v>0</v>
      </c>
      <c r="AH126">
        <f>'RESUMEN TOTAL'!AN131</f>
        <v>0</v>
      </c>
      <c r="AI126">
        <f>'RESUMEN TOTAL'!AO131</f>
        <v>0</v>
      </c>
    </row>
    <row r="127" spans="1:35" hidden="1" x14ac:dyDescent="0.25">
      <c r="A127" t="str">
        <f>'RESUMEN TOTAL'!A132</f>
        <v>SAN JORGE</v>
      </c>
      <c r="B127" t="str">
        <f>'RESUMEN TOTAL'!B132</f>
        <v>ESM02</v>
      </c>
      <c r="C127" t="str">
        <f>'RESUMEN TOTAL'!D132</f>
        <v>Novak y Cabello</v>
      </c>
      <c r="D127" t="str">
        <f>'RESUMEN TOTAL'!E132</f>
        <v>Domo</v>
      </c>
      <c r="E127" t="str">
        <f>'RESUMEN TOTAL'!F132</f>
        <v>PTO A FO</v>
      </c>
      <c r="F127">
        <f>'RESUMEN TOTAL'!L132</f>
        <v>0</v>
      </c>
      <c r="G127">
        <f>'RESUMEN TOTAL'!M132</f>
        <v>0</v>
      </c>
      <c r="H127">
        <f>'RESUMEN TOTAL'!N132</f>
        <v>0</v>
      </c>
      <c r="I127">
        <f>'RESUMEN TOTAL'!O132</f>
        <v>0</v>
      </c>
      <c r="J127">
        <f>'RESUMEN TOTAL'!P132</f>
        <v>0</v>
      </c>
      <c r="K127">
        <f>'RESUMEN TOTAL'!Q132</f>
        <v>0</v>
      </c>
      <c r="L127">
        <f>'RESUMEN TOTAL'!R132</f>
        <v>0</v>
      </c>
      <c r="M127">
        <f>'RESUMEN TOTAL'!S132</f>
        <v>0</v>
      </c>
      <c r="N127">
        <f>'RESUMEN TOTAL'!T132</f>
        <v>0</v>
      </c>
      <c r="O127">
        <f>'RESUMEN TOTAL'!U132</f>
        <v>0</v>
      </c>
      <c r="P127">
        <f>'RESUMEN TOTAL'!V132</f>
        <v>0</v>
      </c>
      <c r="Q127">
        <f>'RESUMEN TOTAL'!W132</f>
        <v>0</v>
      </c>
      <c r="R127">
        <f>'RESUMEN TOTAL'!X132</f>
        <v>0</v>
      </c>
      <c r="S127">
        <f>'RESUMEN TOTAL'!Y132</f>
        <v>0</v>
      </c>
      <c r="T127">
        <f>'RESUMEN TOTAL'!Z132</f>
        <v>0</v>
      </c>
      <c r="U127">
        <f>'RESUMEN TOTAL'!AA132</f>
        <v>0</v>
      </c>
      <c r="V127">
        <f>'RESUMEN TOTAL'!AB132</f>
        <v>0</v>
      </c>
      <c r="W127">
        <f>'RESUMEN TOTAL'!AC132</f>
        <v>0</v>
      </c>
      <c r="X127">
        <f>'RESUMEN TOTAL'!AD132</f>
        <v>0</v>
      </c>
      <c r="Y127">
        <f>'RESUMEN TOTAL'!AE132</f>
        <v>0</v>
      </c>
      <c r="Z127">
        <f>'RESUMEN TOTAL'!AF132</f>
        <v>0</v>
      </c>
      <c r="AA127">
        <f>'RESUMEN TOTAL'!AG132</f>
        <v>0</v>
      </c>
      <c r="AB127">
        <f>'RESUMEN TOTAL'!AH132</f>
        <v>0</v>
      </c>
      <c r="AC127">
        <f>'RESUMEN TOTAL'!AI132</f>
        <v>0</v>
      </c>
      <c r="AD127">
        <f>'RESUMEN TOTAL'!AJ132</f>
        <v>0</v>
      </c>
      <c r="AE127">
        <f>'RESUMEN TOTAL'!AK132</f>
        <v>0</v>
      </c>
      <c r="AF127">
        <f>'RESUMEN TOTAL'!AL132</f>
        <v>0</v>
      </c>
      <c r="AG127">
        <f>'RESUMEN TOTAL'!AM132</f>
        <v>0</v>
      </c>
      <c r="AH127">
        <f>'RESUMEN TOTAL'!AN132</f>
        <v>0</v>
      </c>
      <c r="AI127">
        <f>'RESUMEN TOTAL'!AO132</f>
        <v>0</v>
      </c>
    </row>
    <row r="128" spans="1:35" hidden="1" x14ac:dyDescent="0.25">
      <c r="A128">
        <f>'RESUMEN TOTAL'!A133</f>
        <v>0</v>
      </c>
      <c r="B128" t="str">
        <f>'RESUMEN TOTAL'!B133</f>
        <v>ESM03</v>
      </c>
      <c r="C128" t="str">
        <f>'RESUMEN TOTAL'!D133</f>
        <v>Novak y Humahuaca</v>
      </c>
      <c r="D128" t="str">
        <f>'RESUMEN TOTAL'!E133</f>
        <v>DOMO</v>
      </c>
      <c r="E128" t="str">
        <f>'RESUMEN TOTAL'!F133</f>
        <v>PTO A FO</v>
      </c>
      <c r="F128">
        <f>'RESUMEN TOTAL'!L133</f>
        <v>0</v>
      </c>
      <c r="G128">
        <f>'RESUMEN TOTAL'!M133</f>
        <v>0</v>
      </c>
      <c r="H128">
        <f>'RESUMEN TOTAL'!N133</f>
        <v>0</v>
      </c>
      <c r="I128">
        <f>'RESUMEN TOTAL'!O133</f>
        <v>0</v>
      </c>
      <c r="J128">
        <f>'RESUMEN TOTAL'!P133</f>
        <v>0</v>
      </c>
      <c r="K128">
        <f>'RESUMEN TOTAL'!Q133</f>
        <v>0</v>
      </c>
      <c r="L128">
        <f>'RESUMEN TOTAL'!R133</f>
        <v>0</v>
      </c>
      <c r="M128">
        <f>'RESUMEN TOTAL'!S133</f>
        <v>0</v>
      </c>
      <c r="N128">
        <f>'RESUMEN TOTAL'!T133</f>
        <v>0</v>
      </c>
      <c r="O128">
        <f>'RESUMEN TOTAL'!U133</f>
        <v>0</v>
      </c>
      <c r="P128">
        <f>'RESUMEN TOTAL'!V133</f>
        <v>0</v>
      </c>
      <c r="Q128">
        <f>'RESUMEN TOTAL'!W133</f>
        <v>0</v>
      </c>
      <c r="R128">
        <f>'RESUMEN TOTAL'!X133</f>
        <v>0</v>
      </c>
      <c r="S128">
        <f>'RESUMEN TOTAL'!Y133</f>
        <v>0</v>
      </c>
      <c r="T128">
        <f>'RESUMEN TOTAL'!Z133</f>
        <v>0</v>
      </c>
      <c r="U128">
        <f>'RESUMEN TOTAL'!AA133</f>
        <v>0</v>
      </c>
      <c r="V128">
        <f>'RESUMEN TOTAL'!AB133</f>
        <v>0</v>
      </c>
      <c r="W128">
        <f>'RESUMEN TOTAL'!AC133</f>
        <v>0</v>
      </c>
      <c r="X128">
        <f>'RESUMEN TOTAL'!AD133</f>
        <v>0</v>
      </c>
      <c r="Y128">
        <f>'RESUMEN TOTAL'!AE133</f>
        <v>0</v>
      </c>
      <c r="Z128">
        <f>'RESUMEN TOTAL'!AF133</f>
        <v>0</v>
      </c>
      <c r="AA128">
        <f>'RESUMEN TOTAL'!AG133</f>
        <v>0</v>
      </c>
      <c r="AB128">
        <f>'RESUMEN TOTAL'!AH133</f>
        <v>0</v>
      </c>
      <c r="AC128">
        <f>'RESUMEN TOTAL'!AI133</f>
        <v>0</v>
      </c>
      <c r="AD128">
        <f>'RESUMEN TOTAL'!AJ133</f>
        <v>0</v>
      </c>
      <c r="AE128">
        <f>'RESUMEN TOTAL'!AK133</f>
        <v>0</v>
      </c>
      <c r="AF128">
        <f>'RESUMEN TOTAL'!AL133</f>
        <v>0</v>
      </c>
      <c r="AG128">
        <f>'RESUMEN TOTAL'!AM133</f>
        <v>0</v>
      </c>
      <c r="AH128">
        <f>'RESUMEN TOTAL'!AN133</f>
        <v>0</v>
      </c>
      <c r="AI128">
        <f>'RESUMEN TOTAL'!AO133</f>
        <v>0</v>
      </c>
    </row>
    <row r="129" spans="1:35" hidden="1" x14ac:dyDescent="0.25">
      <c r="A129" t="str">
        <f>'RESUMEN TOTAL'!A134</f>
        <v>LA ESMERALDA</v>
      </c>
      <c r="B129" t="str">
        <f>'RESUMEN TOTAL'!B134</f>
        <v>ESM04</v>
      </c>
      <c r="C129" t="str">
        <f>'RESUMEN TOTAL'!D134</f>
        <v>Basualdo y Bengochea</v>
      </c>
      <c r="D129" t="str">
        <f>'RESUMEN TOTAL'!E134</f>
        <v>Domo</v>
      </c>
      <c r="E129" t="str">
        <f>'RESUMEN TOTAL'!F134</f>
        <v>Fibra Optica</v>
      </c>
      <c r="F129" t="str">
        <f>'RESUMEN TOTAL'!L134</f>
        <v>APAGADO</v>
      </c>
      <c r="G129" t="str">
        <f>'RESUMEN TOTAL'!M134</f>
        <v>APAGADO</v>
      </c>
      <c r="H129" t="str">
        <f>'RESUMEN TOTAL'!N134</f>
        <v>APAGADO</v>
      </c>
      <c r="I129" t="str">
        <f>'RESUMEN TOTAL'!O134</f>
        <v>APAGADO</v>
      </c>
      <c r="J129" t="str">
        <f>'RESUMEN TOTAL'!P134</f>
        <v>APAGADO</v>
      </c>
      <c r="K129" t="str">
        <f>'RESUMEN TOTAL'!Q134</f>
        <v>APAGADO</v>
      </c>
      <c r="L129" t="str">
        <f>'RESUMEN TOTAL'!R134</f>
        <v>APAGADO</v>
      </c>
      <c r="M129" t="str">
        <f>'RESUMEN TOTAL'!S134</f>
        <v>APAGADO</v>
      </c>
      <c r="N129" t="str">
        <f>'RESUMEN TOTAL'!T134</f>
        <v>APAGADO</v>
      </c>
      <c r="O129" t="str">
        <f>'RESUMEN TOTAL'!U134</f>
        <v>APAGADO</v>
      </c>
      <c r="P129" t="str">
        <f>'RESUMEN TOTAL'!V134</f>
        <v>APAGADO</v>
      </c>
      <c r="Q129" t="str">
        <f>'RESUMEN TOTAL'!W134</f>
        <v>APAGADO</v>
      </c>
      <c r="R129">
        <f>'RESUMEN TOTAL'!X134</f>
        <v>0</v>
      </c>
      <c r="S129" t="str">
        <f>'RESUMEN TOTAL'!Y134</f>
        <v>APAGADO</v>
      </c>
      <c r="T129" t="str">
        <f>'RESUMEN TOTAL'!Z134</f>
        <v>APAGADO</v>
      </c>
      <c r="U129" t="str">
        <f>'RESUMEN TOTAL'!AA134</f>
        <v>APAGADO</v>
      </c>
      <c r="V129" t="str">
        <f>'RESUMEN TOTAL'!AB134</f>
        <v>APAGADO</v>
      </c>
      <c r="W129" t="str">
        <f>'RESUMEN TOTAL'!AC134</f>
        <v>APAGADO</v>
      </c>
      <c r="X129" t="str">
        <f>'RESUMEN TOTAL'!AD134</f>
        <v>APAGADO</v>
      </c>
      <c r="Y129" t="str">
        <f>'RESUMEN TOTAL'!AE134</f>
        <v>APAGADO</v>
      </c>
      <c r="Z129" t="str">
        <f>'RESUMEN TOTAL'!AF134</f>
        <v>APAGADO</v>
      </c>
      <c r="AA129" t="str">
        <f>'RESUMEN TOTAL'!AG134</f>
        <v>APAGADO</v>
      </c>
      <c r="AB129" t="str">
        <f>'RESUMEN TOTAL'!AH134</f>
        <v>APAGADO</v>
      </c>
      <c r="AC129" t="str">
        <f>'RESUMEN TOTAL'!AI134</f>
        <v>APAGADO</v>
      </c>
      <c r="AD129" t="str">
        <f>'RESUMEN TOTAL'!AJ134</f>
        <v>APAGADO</v>
      </c>
      <c r="AE129" t="str">
        <f>'RESUMEN TOTAL'!AK134</f>
        <v>APAGADO</v>
      </c>
      <c r="AF129">
        <f>'RESUMEN TOTAL'!AL134</f>
        <v>0</v>
      </c>
      <c r="AG129">
        <f>'RESUMEN TOTAL'!AM134</f>
        <v>0</v>
      </c>
      <c r="AH129" t="e">
        <f>'RESUMEN TOTAL'!#REF!</f>
        <v>#REF!</v>
      </c>
      <c r="AI129">
        <f>'RESUMEN TOTAL'!AN134</f>
        <v>0</v>
      </c>
    </row>
    <row r="130" spans="1:35" hidden="1" x14ac:dyDescent="0.25">
      <c r="A130" t="str">
        <f>'RESUMEN TOTAL'!A135</f>
        <v>LA ESMERALDA</v>
      </c>
      <c r="B130" t="str">
        <f>'RESUMEN TOTAL'!B135</f>
        <v>ESM05</v>
      </c>
      <c r="C130" t="str">
        <f>'RESUMEN TOTAL'!D135</f>
        <v>Aniceto Diaz y Villar</v>
      </c>
      <c r="D130" t="str">
        <f>'RESUMEN TOTAL'!E135</f>
        <v>Domo</v>
      </c>
      <c r="E130" t="str">
        <f>'RESUMEN TOTAL'!F135</f>
        <v>Fibra Optica</v>
      </c>
      <c r="F130" t="str">
        <f>'RESUMEN TOTAL'!L135</f>
        <v>APAGADO</v>
      </c>
      <c r="G130" t="str">
        <f>'RESUMEN TOTAL'!M135</f>
        <v>APAGADO</v>
      </c>
      <c r="H130" t="str">
        <f>'RESUMEN TOTAL'!N135</f>
        <v>APAGADO</v>
      </c>
      <c r="I130" t="str">
        <f>'RESUMEN TOTAL'!O135</f>
        <v>APAGADO</v>
      </c>
      <c r="J130" t="str">
        <f>'RESUMEN TOTAL'!P135</f>
        <v>APAGADO</v>
      </c>
      <c r="K130" t="str">
        <f>'RESUMEN TOTAL'!Q135</f>
        <v>APAGADO</v>
      </c>
      <c r="L130" t="str">
        <f>'RESUMEN TOTAL'!R135</f>
        <v>APAGADO</v>
      </c>
      <c r="M130" t="str">
        <f>'RESUMEN TOTAL'!S135</f>
        <v>APAGADO</v>
      </c>
      <c r="N130" t="str">
        <f>'RESUMEN TOTAL'!T135</f>
        <v>APAGADO</v>
      </c>
      <c r="O130" t="str">
        <f>'RESUMEN TOTAL'!U135</f>
        <v>APAGADO</v>
      </c>
      <c r="P130" t="str">
        <f>'RESUMEN TOTAL'!V135</f>
        <v>APAGADO</v>
      </c>
      <c r="Q130" t="str">
        <f>'RESUMEN TOTAL'!W135</f>
        <v>APAGADO</v>
      </c>
      <c r="R130">
        <f>'RESUMEN TOTAL'!X135</f>
        <v>0</v>
      </c>
      <c r="S130" t="str">
        <f>'RESUMEN TOTAL'!Y135</f>
        <v>APAGADO</v>
      </c>
      <c r="T130" t="str">
        <f>'RESUMEN TOTAL'!Z135</f>
        <v>APAGADO</v>
      </c>
      <c r="U130" t="str">
        <f>'RESUMEN TOTAL'!AA135</f>
        <v>APAGADO</v>
      </c>
      <c r="V130" t="str">
        <f>'RESUMEN TOTAL'!AB135</f>
        <v>APAGADO</v>
      </c>
      <c r="W130" t="str">
        <f>'RESUMEN TOTAL'!AC135</f>
        <v>APAGADO</v>
      </c>
      <c r="X130" t="str">
        <f>'RESUMEN TOTAL'!AD135</f>
        <v>APAGADO</v>
      </c>
      <c r="Y130" t="str">
        <f>'RESUMEN TOTAL'!AE135</f>
        <v>APAGADO</v>
      </c>
      <c r="Z130" t="str">
        <f>'RESUMEN TOTAL'!AF135</f>
        <v>APAGADO</v>
      </c>
      <c r="AA130" t="str">
        <f>'RESUMEN TOTAL'!AG135</f>
        <v>APAGADO</v>
      </c>
      <c r="AB130" t="str">
        <f>'RESUMEN TOTAL'!AH135</f>
        <v>APAGADO</v>
      </c>
      <c r="AC130" t="str">
        <f>'RESUMEN TOTAL'!AI135</f>
        <v>APAGADO</v>
      </c>
      <c r="AD130" t="str">
        <f>'RESUMEN TOTAL'!AJ135</f>
        <v>APAGADO</v>
      </c>
      <c r="AE130" t="str">
        <f>'RESUMEN TOTAL'!AK135</f>
        <v>APAGADO</v>
      </c>
      <c r="AF130">
        <f>'RESUMEN TOTAL'!AL135</f>
        <v>0</v>
      </c>
      <c r="AG130">
        <f>'RESUMEN TOTAL'!AM135</f>
        <v>0</v>
      </c>
      <c r="AH130" t="e">
        <f>'RESUMEN TOTAL'!#REF!</f>
        <v>#REF!</v>
      </c>
      <c r="AI130">
        <f>'RESUMEN TOTAL'!AN135</f>
        <v>0</v>
      </c>
    </row>
    <row r="131" spans="1:35" hidden="1" x14ac:dyDescent="0.25">
      <c r="A131" t="str">
        <f>'RESUMEN TOTAL'!A136</f>
        <v>LA ESMERALDA</v>
      </c>
      <c r="B131" t="str">
        <f>'RESUMEN TOTAL'!B136</f>
        <v>ESM06</v>
      </c>
      <c r="C131" t="str">
        <f>'RESUMEN TOTAL'!D136</f>
        <v>Roselli y Cabello</v>
      </c>
      <c r="D131" t="str">
        <f>'RESUMEN TOTAL'!E136</f>
        <v>Domo</v>
      </c>
      <c r="E131" t="str">
        <f>'RESUMEN TOTAL'!F136</f>
        <v>Radio</v>
      </c>
      <c r="F131">
        <f>'RESUMEN TOTAL'!L136</f>
        <v>0</v>
      </c>
      <c r="G131">
        <f>'RESUMEN TOTAL'!M136</f>
        <v>0</v>
      </c>
      <c r="H131">
        <f>'RESUMEN TOTAL'!N136</f>
        <v>0</v>
      </c>
      <c r="I131">
        <f>'RESUMEN TOTAL'!O136</f>
        <v>0</v>
      </c>
      <c r="J131">
        <f>'RESUMEN TOTAL'!P136</f>
        <v>0</v>
      </c>
      <c r="K131">
        <f>'RESUMEN TOTAL'!Q136</f>
        <v>0</v>
      </c>
      <c r="L131">
        <f>'RESUMEN TOTAL'!R136</f>
        <v>0</v>
      </c>
      <c r="M131">
        <f>'RESUMEN TOTAL'!S136</f>
        <v>0</v>
      </c>
      <c r="N131">
        <f>'RESUMEN TOTAL'!T136</f>
        <v>0</v>
      </c>
      <c r="O131">
        <f>'RESUMEN TOTAL'!U136</f>
        <v>0</v>
      </c>
      <c r="P131">
        <f>'RESUMEN TOTAL'!V136</f>
        <v>0</v>
      </c>
      <c r="Q131">
        <f>'RESUMEN TOTAL'!W136</f>
        <v>0</v>
      </c>
      <c r="R131">
        <f>'RESUMEN TOTAL'!X136</f>
        <v>0</v>
      </c>
      <c r="S131">
        <f>'RESUMEN TOTAL'!Y136</f>
        <v>0</v>
      </c>
      <c r="T131">
        <f>'RESUMEN TOTAL'!Z136</f>
        <v>0</v>
      </c>
      <c r="U131">
        <f>'RESUMEN TOTAL'!AA136</f>
        <v>0</v>
      </c>
      <c r="V131">
        <f>'RESUMEN TOTAL'!AB136</f>
        <v>0</v>
      </c>
      <c r="W131">
        <f>'RESUMEN TOTAL'!AC136</f>
        <v>0</v>
      </c>
      <c r="X131">
        <f>'RESUMEN TOTAL'!AD136</f>
        <v>0</v>
      </c>
      <c r="Y131">
        <f>'RESUMEN TOTAL'!AE136</f>
        <v>0</v>
      </c>
      <c r="Z131">
        <f>'RESUMEN TOTAL'!AF136</f>
        <v>0</v>
      </c>
      <c r="AA131">
        <f>'RESUMEN TOTAL'!AG136</f>
        <v>0</v>
      </c>
      <c r="AB131">
        <f>'RESUMEN TOTAL'!AH136</f>
        <v>0</v>
      </c>
      <c r="AC131">
        <f>'RESUMEN TOTAL'!AI136</f>
        <v>0</v>
      </c>
      <c r="AD131">
        <f>'RESUMEN TOTAL'!AJ136</f>
        <v>0</v>
      </c>
      <c r="AE131">
        <f>'RESUMEN TOTAL'!AK136</f>
        <v>0</v>
      </c>
      <c r="AF131">
        <f>'RESUMEN TOTAL'!AL136</f>
        <v>0</v>
      </c>
      <c r="AG131">
        <f>'RESUMEN TOTAL'!AM136</f>
        <v>0</v>
      </c>
      <c r="AH131">
        <f>'RESUMEN TOTAL'!AN136</f>
        <v>0</v>
      </c>
      <c r="AI131">
        <f>'RESUMEN TOTAL'!AO136</f>
        <v>0</v>
      </c>
    </row>
    <row r="132" spans="1:35" hidden="1" x14ac:dyDescent="0.25">
      <c r="A132" t="str">
        <f>'RESUMEN TOTAL'!A137</f>
        <v>LA ESMERALDA</v>
      </c>
      <c r="B132" t="str">
        <f>'RESUMEN TOTAL'!B137</f>
        <v>ESM07</v>
      </c>
      <c r="C132" t="str">
        <f>'RESUMEN TOTAL'!D137</f>
        <v>AV. NOVAK Y SERRANO</v>
      </c>
      <c r="D132" t="str">
        <f>'RESUMEN TOTAL'!E137</f>
        <v>DOMO</v>
      </c>
      <c r="E132" t="str">
        <f>'RESUMEN TOTAL'!F137</f>
        <v>PTO A FO</v>
      </c>
      <c r="F132">
        <f>'RESUMEN TOTAL'!L137</f>
        <v>0</v>
      </c>
      <c r="G132">
        <f>'RESUMEN TOTAL'!M137</f>
        <v>0</v>
      </c>
      <c r="H132">
        <f>'RESUMEN TOTAL'!N137</f>
        <v>0</v>
      </c>
      <c r="I132">
        <f>'RESUMEN TOTAL'!O137</f>
        <v>0</v>
      </c>
      <c r="J132">
        <f>'RESUMEN TOTAL'!P137</f>
        <v>0</v>
      </c>
      <c r="K132">
        <f>'RESUMEN TOTAL'!Q137</f>
        <v>0</v>
      </c>
      <c r="L132">
        <f>'RESUMEN TOTAL'!R137</f>
        <v>0</v>
      </c>
      <c r="M132">
        <f>'RESUMEN TOTAL'!S137</f>
        <v>0</v>
      </c>
      <c r="N132">
        <f>'RESUMEN TOTAL'!T137</f>
        <v>0</v>
      </c>
      <c r="O132">
        <f>'RESUMEN TOTAL'!U137</f>
        <v>0</v>
      </c>
      <c r="P132">
        <f>'RESUMEN TOTAL'!V137</f>
        <v>0</v>
      </c>
      <c r="Q132">
        <f>'RESUMEN TOTAL'!W137</f>
        <v>0</v>
      </c>
      <c r="R132">
        <f>'RESUMEN TOTAL'!X137</f>
        <v>0</v>
      </c>
      <c r="S132">
        <f>'RESUMEN TOTAL'!Y137</f>
        <v>0</v>
      </c>
      <c r="T132">
        <f>'RESUMEN TOTAL'!Z137</f>
        <v>0</v>
      </c>
      <c r="U132">
        <f>'RESUMEN TOTAL'!AA137</f>
        <v>0</v>
      </c>
      <c r="V132">
        <f>'RESUMEN TOTAL'!AB137</f>
        <v>0</v>
      </c>
      <c r="W132">
        <f>'RESUMEN TOTAL'!AC137</f>
        <v>0</v>
      </c>
      <c r="X132">
        <f>'RESUMEN TOTAL'!AD137</f>
        <v>0</v>
      </c>
      <c r="Y132">
        <f>'RESUMEN TOTAL'!AE137</f>
        <v>0</v>
      </c>
      <c r="Z132">
        <f>'RESUMEN TOTAL'!AF137</f>
        <v>0</v>
      </c>
      <c r="AA132">
        <f>'RESUMEN TOTAL'!AG137</f>
        <v>0</v>
      </c>
      <c r="AB132">
        <f>'RESUMEN TOTAL'!AH137</f>
        <v>0</v>
      </c>
      <c r="AC132">
        <f>'RESUMEN TOTAL'!AI137</f>
        <v>0</v>
      </c>
      <c r="AD132">
        <f>'RESUMEN TOTAL'!AJ137</f>
        <v>0</v>
      </c>
      <c r="AE132">
        <f>'RESUMEN TOTAL'!AK137</f>
        <v>0</v>
      </c>
      <c r="AF132">
        <f>'RESUMEN TOTAL'!AL137</f>
        <v>0</v>
      </c>
      <c r="AG132">
        <f>'RESUMEN TOTAL'!AM137</f>
        <v>0</v>
      </c>
      <c r="AH132">
        <f>'RESUMEN TOTAL'!AN137</f>
        <v>0</v>
      </c>
      <c r="AI132">
        <f>'RESUMEN TOTAL'!AO137</f>
        <v>0</v>
      </c>
    </row>
    <row r="133" spans="1:35" hidden="1" x14ac:dyDescent="0.25">
      <c r="A133" t="str">
        <f>'RESUMEN TOTAL'!A138</f>
        <v>LA ESMERALDA</v>
      </c>
      <c r="B133" t="str">
        <f>'RESUMEN TOTAL'!B138</f>
        <v>ESM 08</v>
      </c>
      <c r="C133" t="str">
        <f>'RESUMEN TOTAL'!D138</f>
        <v>DAVINSON Y MORANCHEL</v>
      </c>
      <c r="D133" t="str">
        <f>'RESUMEN TOTAL'!E138</f>
        <v>FIJA</v>
      </c>
      <c r="E133" t="str">
        <f>'RESUMEN TOTAL'!F138</f>
        <v>Radio</v>
      </c>
      <c r="F133">
        <f>'RESUMEN TOTAL'!L138</f>
        <v>0</v>
      </c>
      <c r="G133">
        <f>'RESUMEN TOTAL'!M138</f>
        <v>0</v>
      </c>
      <c r="H133">
        <f>'RESUMEN TOTAL'!N138</f>
        <v>0</v>
      </c>
      <c r="I133">
        <f>'RESUMEN TOTAL'!O138</f>
        <v>0</v>
      </c>
      <c r="J133">
        <f>'RESUMEN TOTAL'!P138</f>
        <v>0</v>
      </c>
      <c r="K133">
        <f>'RESUMEN TOTAL'!Q138</f>
        <v>0</v>
      </c>
      <c r="L133">
        <f>'RESUMEN TOTAL'!R138</f>
        <v>0</v>
      </c>
      <c r="M133">
        <f>'RESUMEN TOTAL'!S138</f>
        <v>0</v>
      </c>
      <c r="N133">
        <f>'RESUMEN TOTAL'!T138</f>
        <v>0</v>
      </c>
      <c r="O133">
        <f>'RESUMEN TOTAL'!U138</f>
        <v>0</v>
      </c>
      <c r="P133">
        <f>'RESUMEN TOTAL'!V138</f>
        <v>0</v>
      </c>
      <c r="Q133">
        <f>'RESUMEN TOTAL'!W138</f>
        <v>0</v>
      </c>
      <c r="R133">
        <f>'RESUMEN TOTAL'!X138</f>
        <v>0</v>
      </c>
      <c r="S133">
        <f>'RESUMEN TOTAL'!Y138</f>
        <v>0</v>
      </c>
      <c r="T133">
        <f>'RESUMEN TOTAL'!Z138</f>
        <v>0</v>
      </c>
      <c r="U133">
        <f>'RESUMEN TOTAL'!AA138</f>
        <v>0</v>
      </c>
      <c r="V133">
        <f>'RESUMEN TOTAL'!AB138</f>
        <v>0</v>
      </c>
      <c r="W133">
        <f>'RESUMEN TOTAL'!AC138</f>
        <v>0</v>
      </c>
      <c r="X133">
        <f>'RESUMEN TOTAL'!AD138</f>
        <v>0</v>
      </c>
      <c r="Y133">
        <f>'RESUMEN TOTAL'!AE138</f>
        <v>0</v>
      </c>
      <c r="Z133">
        <f>'RESUMEN TOTAL'!AF138</f>
        <v>0</v>
      </c>
      <c r="AA133">
        <f>'RESUMEN TOTAL'!AG138</f>
        <v>0</v>
      </c>
      <c r="AB133">
        <f>'RESUMEN TOTAL'!AH138</f>
        <v>0</v>
      </c>
      <c r="AC133">
        <f>'RESUMEN TOTAL'!AI138</f>
        <v>0</v>
      </c>
      <c r="AD133">
        <f>'RESUMEN TOTAL'!AJ138</f>
        <v>0</v>
      </c>
      <c r="AE133">
        <f>'RESUMEN TOTAL'!AK138</f>
        <v>0</v>
      </c>
      <c r="AF133">
        <f>'RESUMEN TOTAL'!AL138</f>
        <v>0</v>
      </c>
      <c r="AG133">
        <f>'RESUMEN TOTAL'!AM138</f>
        <v>0</v>
      </c>
      <c r="AH133">
        <f>'RESUMEN TOTAL'!AN138</f>
        <v>0</v>
      </c>
      <c r="AI133">
        <f>'RESUMEN TOTAL'!AO138</f>
        <v>0</v>
      </c>
    </row>
    <row r="134" spans="1:35" hidden="1" x14ac:dyDescent="0.25">
      <c r="A134" t="str">
        <f>'RESUMEN TOTAL'!A139</f>
        <v>LA ESMERALDA</v>
      </c>
      <c r="B134" t="str">
        <f>'RESUMEN TOTAL'!B139</f>
        <v>ESM09 (fija 1)</v>
      </c>
      <c r="C134" t="str">
        <f>'RESUMEN TOTAL'!D139</f>
        <v>EEUU Y CABELLO</v>
      </c>
      <c r="D134" t="str">
        <f>'RESUMEN TOTAL'!E139</f>
        <v>Fija</v>
      </c>
      <c r="E134" t="str">
        <f>'RESUMEN TOTAL'!F139</f>
        <v>Fibra Optica</v>
      </c>
      <c r="F134">
        <f>'RESUMEN TOTAL'!L139</f>
        <v>0</v>
      </c>
      <c r="G134">
        <f>'RESUMEN TOTAL'!M139</f>
        <v>0</v>
      </c>
      <c r="H134">
        <f>'RESUMEN TOTAL'!N139</f>
        <v>0</v>
      </c>
      <c r="I134">
        <f>'RESUMEN TOTAL'!O139</f>
        <v>0</v>
      </c>
      <c r="J134">
        <f>'RESUMEN TOTAL'!P139</f>
        <v>0</v>
      </c>
      <c r="K134">
        <f>'RESUMEN TOTAL'!Q139</f>
        <v>0</v>
      </c>
      <c r="L134">
        <f>'RESUMEN TOTAL'!R139</f>
        <v>0</v>
      </c>
      <c r="M134">
        <f>'RESUMEN TOTAL'!S139</f>
        <v>0</v>
      </c>
      <c r="N134">
        <f>'RESUMEN TOTAL'!T139</f>
        <v>0</v>
      </c>
      <c r="O134">
        <f>'RESUMEN TOTAL'!U139</f>
        <v>0</v>
      </c>
      <c r="P134">
        <f>'RESUMEN TOTAL'!V139</f>
        <v>0</v>
      </c>
      <c r="Q134">
        <f>'RESUMEN TOTAL'!W139</f>
        <v>0</v>
      </c>
      <c r="R134">
        <f>'RESUMEN TOTAL'!X139</f>
        <v>0</v>
      </c>
      <c r="S134">
        <f>'RESUMEN TOTAL'!Y139</f>
        <v>0</v>
      </c>
      <c r="T134">
        <f>'RESUMEN TOTAL'!Z139</f>
        <v>0</v>
      </c>
      <c r="U134">
        <f>'RESUMEN TOTAL'!AA139</f>
        <v>0</v>
      </c>
      <c r="V134">
        <f>'RESUMEN TOTAL'!AB139</f>
        <v>0</v>
      </c>
      <c r="W134">
        <f>'RESUMEN TOTAL'!AC139</f>
        <v>0</v>
      </c>
      <c r="X134">
        <f>'RESUMEN TOTAL'!AD139</f>
        <v>0</v>
      </c>
      <c r="Y134">
        <f>'RESUMEN TOTAL'!AE139</f>
        <v>0</v>
      </c>
      <c r="Z134">
        <f>'RESUMEN TOTAL'!AF139</f>
        <v>0</v>
      </c>
      <c r="AA134">
        <f>'RESUMEN TOTAL'!AG139</f>
        <v>0</v>
      </c>
      <c r="AB134">
        <f>'RESUMEN TOTAL'!AH139</f>
        <v>0</v>
      </c>
      <c r="AC134">
        <f>'RESUMEN TOTAL'!AI139</f>
        <v>0</v>
      </c>
      <c r="AD134">
        <f>'RESUMEN TOTAL'!AJ139</f>
        <v>0</v>
      </c>
      <c r="AE134">
        <f>'RESUMEN TOTAL'!AK139</f>
        <v>0</v>
      </c>
      <c r="AF134">
        <f>'RESUMEN TOTAL'!AL139</f>
        <v>0</v>
      </c>
      <c r="AG134">
        <f>'RESUMEN TOTAL'!AM139</f>
        <v>0</v>
      </c>
      <c r="AH134">
        <f>'RESUMEN TOTAL'!AN139</f>
        <v>0</v>
      </c>
      <c r="AI134">
        <f>'RESUMEN TOTAL'!AO139</f>
        <v>0</v>
      </c>
    </row>
    <row r="135" spans="1:35" hidden="1" x14ac:dyDescent="0.25">
      <c r="A135" t="str">
        <f>'RESUMEN TOTAL'!A140</f>
        <v>LA ESMERALDA</v>
      </c>
      <c r="B135" t="str">
        <f>'RESUMEN TOTAL'!B140</f>
        <v>ESM10 (fija 2)</v>
      </c>
      <c r="C135" t="str">
        <f>'RESUMEN TOTAL'!D140</f>
        <v>EEUU Y CABELLO</v>
      </c>
      <c r="D135" t="str">
        <f>'RESUMEN TOTAL'!E140</f>
        <v>Fija</v>
      </c>
      <c r="E135" t="str">
        <f>'RESUMEN TOTAL'!F140</f>
        <v>Fibra Optica</v>
      </c>
      <c r="F135">
        <f>'RESUMEN TOTAL'!L140</f>
        <v>0</v>
      </c>
      <c r="G135">
        <f>'RESUMEN TOTAL'!M140</f>
        <v>0</v>
      </c>
      <c r="H135">
        <f>'RESUMEN TOTAL'!N140</f>
        <v>0</v>
      </c>
      <c r="I135">
        <f>'RESUMEN TOTAL'!O140</f>
        <v>0</v>
      </c>
      <c r="J135">
        <f>'RESUMEN TOTAL'!P140</f>
        <v>0</v>
      </c>
      <c r="K135">
        <f>'RESUMEN TOTAL'!Q140</f>
        <v>0</v>
      </c>
      <c r="L135">
        <f>'RESUMEN TOTAL'!R140</f>
        <v>0</v>
      </c>
      <c r="M135">
        <f>'RESUMEN TOTAL'!S140</f>
        <v>0</v>
      </c>
      <c r="N135">
        <f>'RESUMEN TOTAL'!T140</f>
        <v>0</v>
      </c>
      <c r="O135">
        <f>'RESUMEN TOTAL'!U140</f>
        <v>0</v>
      </c>
      <c r="P135">
        <f>'RESUMEN TOTAL'!V140</f>
        <v>0</v>
      </c>
      <c r="Q135">
        <f>'RESUMEN TOTAL'!W140</f>
        <v>0</v>
      </c>
      <c r="R135">
        <f>'RESUMEN TOTAL'!X140</f>
        <v>0</v>
      </c>
      <c r="S135">
        <f>'RESUMEN TOTAL'!Y140</f>
        <v>0</v>
      </c>
      <c r="T135">
        <f>'RESUMEN TOTAL'!Z140</f>
        <v>0</v>
      </c>
      <c r="U135">
        <f>'RESUMEN TOTAL'!AA140</f>
        <v>0</v>
      </c>
      <c r="V135">
        <f>'RESUMEN TOTAL'!AB140</f>
        <v>0</v>
      </c>
      <c r="W135">
        <f>'RESUMEN TOTAL'!AC140</f>
        <v>0</v>
      </c>
      <c r="X135">
        <f>'RESUMEN TOTAL'!AD140</f>
        <v>0</v>
      </c>
      <c r="Y135">
        <f>'RESUMEN TOTAL'!AE140</f>
        <v>0</v>
      </c>
      <c r="Z135">
        <f>'RESUMEN TOTAL'!AF140</f>
        <v>0</v>
      </c>
      <c r="AA135">
        <f>'RESUMEN TOTAL'!AG140</f>
        <v>0</v>
      </c>
      <c r="AB135">
        <f>'RESUMEN TOTAL'!AH140</f>
        <v>0</v>
      </c>
      <c r="AC135">
        <f>'RESUMEN TOTAL'!AI140</f>
        <v>0</v>
      </c>
      <c r="AD135">
        <f>'RESUMEN TOTAL'!AJ140</f>
        <v>0</v>
      </c>
      <c r="AE135">
        <f>'RESUMEN TOTAL'!AK140</f>
        <v>0</v>
      </c>
      <c r="AF135">
        <f>'RESUMEN TOTAL'!AL140</f>
        <v>0</v>
      </c>
      <c r="AG135">
        <f>'RESUMEN TOTAL'!AM140</f>
        <v>0</v>
      </c>
      <c r="AH135">
        <f>'RESUMEN TOTAL'!AN140</f>
        <v>0</v>
      </c>
      <c r="AI135">
        <f>'RESUMEN TOTAL'!AO140</f>
        <v>0</v>
      </c>
    </row>
    <row r="136" spans="1:35" hidden="1" x14ac:dyDescent="0.25">
      <c r="A136" t="str">
        <f>'RESUMEN TOTAL'!A141</f>
        <v>LA ESMERALDA</v>
      </c>
      <c r="B136" t="str">
        <f>'RESUMEN TOTAL'!B141</f>
        <v>ESM11 (fija 1)</v>
      </c>
      <c r="C136" t="str">
        <f>'RESUMEN TOTAL'!D141</f>
        <v>NOVAK Y LAMBARDI</v>
      </c>
      <c r="D136" t="str">
        <f>'RESUMEN TOTAL'!E141</f>
        <v>Fija</v>
      </c>
      <c r="E136" t="str">
        <f>'RESUMEN TOTAL'!F141</f>
        <v>Fibra Optica</v>
      </c>
      <c r="F136">
        <f>'RESUMEN TOTAL'!L141</f>
        <v>0</v>
      </c>
      <c r="G136">
        <f>'RESUMEN TOTAL'!M141</f>
        <v>0</v>
      </c>
      <c r="H136">
        <f>'RESUMEN TOTAL'!N141</f>
        <v>0</v>
      </c>
      <c r="I136">
        <f>'RESUMEN TOTAL'!O141</f>
        <v>0</v>
      </c>
      <c r="J136">
        <f>'RESUMEN TOTAL'!P141</f>
        <v>0</v>
      </c>
      <c r="K136">
        <f>'RESUMEN TOTAL'!Q141</f>
        <v>0</v>
      </c>
      <c r="L136">
        <f>'RESUMEN TOTAL'!R141</f>
        <v>0</v>
      </c>
      <c r="M136">
        <f>'RESUMEN TOTAL'!S141</f>
        <v>0</v>
      </c>
      <c r="N136">
        <f>'RESUMEN TOTAL'!T141</f>
        <v>0</v>
      </c>
      <c r="O136">
        <f>'RESUMEN TOTAL'!U141</f>
        <v>0</v>
      </c>
      <c r="P136">
        <f>'RESUMEN TOTAL'!V141</f>
        <v>0</v>
      </c>
      <c r="Q136">
        <f>'RESUMEN TOTAL'!W141</f>
        <v>0</v>
      </c>
      <c r="R136">
        <f>'RESUMEN TOTAL'!X141</f>
        <v>0</v>
      </c>
      <c r="S136">
        <f>'RESUMEN TOTAL'!Y141</f>
        <v>0</v>
      </c>
      <c r="T136">
        <f>'RESUMEN TOTAL'!Z141</f>
        <v>0</v>
      </c>
      <c r="U136">
        <f>'RESUMEN TOTAL'!AA141</f>
        <v>0</v>
      </c>
      <c r="V136">
        <f>'RESUMEN TOTAL'!AB141</f>
        <v>0</v>
      </c>
      <c r="W136">
        <f>'RESUMEN TOTAL'!AC141</f>
        <v>0</v>
      </c>
      <c r="X136">
        <f>'RESUMEN TOTAL'!AD141</f>
        <v>0</v>
      </c>
      <c r="Y136">
        <f>'RESUMEN TOTAL'!AE141</f>
        <v>0</v>
      </c>
      <c r="Z136">
        <f>'RESUMEN TOTAL'!AF141</f>
        <v>0</v>
      </c>
      <c r="AA136">
        <f>'RESUMEN TOTAL'!AG141</f>
        <v>0</v>
      </c>
      <c r="AB136">
        <f>'RESUMEN TOTAL'!AH141</f>
        <v>0</v>
      </c>
      <c r="AC136">
        <f>'RESUMEN TOTAL'!AI141</f>
        <v>0</v>
      </c>
      <c r="AD136">
        <f>'RESUMEN TOTAL'!AJ141</f>
        <v>0</v>
      </c>
      <c r="AE136">
        <f>'RESUMEN TOTAL'!AK141</f>
        <v>0</v>
      </c>
      <c r="AF136">
        <f>'RESUMEN TOTAL'!AL141</f>
        <v>0</v>
      </c>
      <c r="AG136">
        <f>'RESUMEN TOTAL'!AM141</f>
        <v>0</v>
      </c>
      <c r="AH136">
        <f>'RESUMEN TOTAL'!AN141</f>
        <v>0</v>
      </c>
      <c r="AI136">
        <f>'RESUMEN TOTAL'!AO141</f>
        <v>0</v>
      </c>
    </row>
    <row r="137" spans="1:35" hidden="1" x14ac:dyDescent="0.25">
      <c r="A137" t="str">
        <f>'RESUMEN TOTAL'!A142</f>
        <v>LA ESMERALDA</v>
      </c>
      <c r="B137" t="str">
        <f>'RESUMEN TOTAL'!B142</f>
        <v>ESM12 (fija 2)</v>
      </c>
      <c r="C137" t="str">
        <f>'RESUMEN TOTAL'!D142</f>
        <v>NOVAK Y LAMBARDI</v>
      </c>
      <c r="D137" t="str">
        <f>'RESUMEN TOTAL'!E142</f>
        <v>Fija</v>
      </c>
      <c r="E137" t="str">
        <f>'RESUMEN TOTAL'!F142</f>
        <v>Fibra Optica</v>
      </c>
      <c r="F137">
        <f>'RESUMEN TOTAL'!L142</f>
        <v>0</v>
      </c>
      <c r="G137">
        <f>'RESUMEN TOTAL'!M142</f>
        <v>0</v>
      </c>
      <c r="H137">
        <f>'RESUMEN TOTAL'!N142</f>
        <v>0</v>
      </c>
      <c r="I137">
        <f>'RESUMEN TOTAL'!O142</f>
        <v>0</v>
      </c>
      <c r="J137">
        <f>'RESUMEN TOTAL'!P142</f>
        <v>0</v>
      </c>
      <c r="K137">
        <f>'RESUMEN TOTAL'!Q142</f>
        <v>0</v>
      </c>
      <c r="L137">
        <f>'RESUMEN TOTAL'!R142</f>
        <v>0</v>
      </c>
      <c r="M137">
        <f>'RESUMEN TOTAL'!S142</f>
        <v>0</v>
      </c>
      <c r="N137">
        <f>'RESUMEN TOTAL'!T142</f>
        <v>0</v>
      </c>
      <c r="O137">
        <f>'RESUMEN TOTAL'!U142</f>
        <v>0</v>
      </c>
      <c r="P137">
        <f>'RESUMEN TOTAL'!V142</f>
        <v>0</v>
      </c>
      <c r="Q137">
        <f>'RESUMEN TOTAL'!W142</f>
        <v>0</v>
      </c>
      <c r="R137">
        <f>'RESUMEN TOTAL'!X142</f>
        <v>0</v>
      </c>
      <c r="S137">
        <f>'RESUMEN TOTAL'!Y142</f>
        <v>0</v>
      </c>
      <c r="T137">
        <f>'RESUMEN TOTAL'!Z142</f>
        <v>0</v>
      </c>
      <c r="U137">
        <f>'RESUMEN TOTAL'!AA142</f>
        <v>0</v>
      </c>
      <c r="V137">
        <f>'RESUMEN TOTAL'!AB142</f>
        <v>0</v>
      </c>
      <c r="W137">
        <f>'RESUMEN TOTAL'!AC142</f>
        <v>0</v>
      </c>
      <c r="X137">
        <f>'RESUMEN TOTAL'!AD142</f>
        <v>0</v>
      </c>
      <c r="Y137">
        <f>'RESUMEN TOTAL'!AE142</f>
        <v>0</v>
      </c>
      <c r="Z137">
        <f>'RESUMEN TOTAL'!AF142</f>
        <v>0</v>
      </c>
      <c r="AA137">
        <f>'RESUMEN TOTAL'!AG142</f>
        <v>0</v>
      </c>
      <c r="AB137">
        <f>'RESUMEN TOTAL'!AH142</f>
        <v>0</v>
      </c>
      <c r="AC137">
        <f>'RESUMEN TOTAL'!AI142</f>
        <v>0</v>
      </c>
      <c r="AD137">
        <f>'RESUMEN TOTAL'!AJ142</f>
        <v>0</v>
      </c>
      <c r="AE137">
        <f>'RESUMEN TOTAL'!AK142</f>
        <v>0</v>
      </c>
      <c r="AF137">
        <f>'RESUMEN TOTAL'!AL142</f>
        <v>0</v>
      </c>
      <c r="AG137">
        <f>'RESUMEN TOTAL'!AM142</f>
        <v>0</v>
      </c>
      <c r="AH137">
        <f>'RESUMEN TOTAL'!AN142</f>
        <v>0</v>
      </c>
      <c r="AI137">
        <f>'RESUMEN TOTAL'!AO142</f>
        <v>0</v>
      </c>
    </row>
    <row r="138" spans="1:35" hidden="1" x14ac:dyDescent="0.25">
      <c r="A138" t="str">
        <f>'RESUMEN TOTAL'!A143</f>
        <v>LA ESMERALDA</v>
      </c>
      <c r="B138" t="str">
        <f>'RESUMEN TOTAL'!B143</f>
        <v>ESM 13</v>
      </c>
      <c r="C138" t="str">
        <f>'RESUMEN TOTAL'!D143</f>
        <v>Barzi y Serrano</v>
      </c>
      <c r="D138" t="str">
        <f>'RESUMEN TOTAL'!E143</f>
        <v>fija</v>
      </c>
      <c r="E138" t="str">
        <f>'RESUMEN TOTAL'!F143</f>
        <v>Fibra Optica</v>
      </c>
      <c r="F138">
        <f>'RESUMEN TOTAL'!L143</f>
        <v>0</v>
      </c>
      <c r="G138">
        <f>'RESUMEN TOTAL'!M143</f>
        <v>0</v>
      </c>
      <c r="H138">
        <f>'RESUMEN TOTAL'!N143</f>
        <v>0</v>
      </c>
      <c r="I138">
        <f>'RESUMEN TOTAL'!O143</f>
        <v>0</v>
      </c>
      <c r="J138">
        <f>'RESUMEN TOTAL'!P143</f>
        <v>0</v>
      </c>
      <c r="K138">
        <f>'RESUMEN TOTAL'!Q143</f>
        <v>0</v>
      </c>
      <c r="L138">
        <f>'RESUMEN TOTAL'!R143</f>
        <v>0</v>
      </c>
      <c r="M138">
        <f>'RESUMEN TOTAL'!S143</f>
        <v>0</v>
      </c>
      <c r="N138">
        <f>'RESUMEN TOTAL'!T143</f>
        <v>0</v>
      </c>
      <c r="O138">
        <f>'RESUMEN TOTAL'!U143</f>
        <v>0</v>
      </c>
      <c r="P138">
        <f>'RESUMEN TOTAL'!V143</f>
        <v>0</v>
      </c>
      <c r="Q138">
        <f>'RESUMEN TOTAL'!W143</f>
        <v>0</v>
      </c>
      <c r="R138">
        <f>'RESUMEN TOTAL'!X143</f>
        <v>0</v>
      </c>
      <c r="S138">
        <f>'RESUMEN TOTAL'!Y143</f>
        <v>0</v>
      </c>
      <c r="T138">
        <f>'RESUMEN TOTAL'!Z143</f>
        <v>0</v>
      </c>
      <c r="U138">
        <f>'RESUMEN TOTAL'!AA143</f>
        <v>0</v>
      </c>
      <c r="V138">
        <f>'RESUMEN TOTAL'!AB143</f>
        <v>0</v>
      </c>
      <c r="W138">
        <f>'RESUMEN TOTAL'!AC143</f>
        <v>0</v>
      </c>
      <c r="X138">
        <f>'RESUMEN TOTAL'!AD143</f>
        <v>0</v>
      </c>
      <c r="Y138">
        <f>'RESUMEN TOTAL'!AE143</f>
        <v>0</v>
      </c>
      <c r="Z138">
        <f>'RESUMEN TOTAL'!AF143</f>
        <v>0</v>
      </c>
      <c r="AA138">
        <f>'RESUMEN TOTAL'!AG143</f>
        <v>0</v>
      </c>
      <c r="AB138">
        <f>'RESUMEN TOTAL'!AH143</f>
        <v>0</v>
      </c>
      <c r="AC138">
        <f>'RESUMEN TOTAL'!AI143</f>
        <v>0</v>
      </c>
      <c r="AD138">
        <f>'RESUMEN TOTAL'!AJ143</f>
        <v>0</v>
      </c>
      <c r="AE138">
        <f>'RESUMEN TOTAL'!AK143</f>
        <v>0</v>
      </c>
      <c r="AF138">
        <f>'RESUMEN TOTAL'!AL143</f>
        <v>0</v>
      </c>
      <c r="AG138">
        <f>'RESUMEN TOTAL'!AM143</f>
        <v>0</v>
      </c>
      <c r="AH138">
        <f>'RESUMEN TOTAL'!AN143</f>
        <v>0</v>
      </c>
      <c r="AI138">
        <f>'RESUMEN TOTAL'!AO143</f>
        <v>0</v>
      </c>
    </row>
    <row r="139" spans="1:35" hidden="1" x14ac:dyDescent="0.25">
      <c r="A139" t="str">
        <f>'RESUMEN TOTAL'!A144</f>
        <v>LA ESMERALDA</v>
      </c>
      <c r="B139" t="str">
        <f>'RESUMEN TOTAL'!B144</f>
        <v>ESM 14</v>
      </c>
      <c r="C139" t="str">
        <f>'RESUMEN TOTAL'!D144</f>
        <v>Barzi y Serrano</v>
      </c>
      <c r="D139" t="str">
        <f>'RESUMEN TOTAL'!E144</f>
        <v>fija</v>
      </c>
      <c r="E139" t="str">
        <f>'RESUMEN TOTAL'!F144</f>
        <v>Fibra Optica</v>
      </c>
      <c r="F139">
        <f>'RESUMEN TOTAL'!L144</f>
        <v>0</v>
      </c>
      <c r="G139">
        <f>'RESUMEN TOTAL'!M144</f>
        <v>0</v>
      </c>
      <c r="H139">
        <f>'RESUMEN TOTAL'!N144</f>
        <v>0</v>
      </c>
      <c r="I139">
        <f>'RESUMEN TOTAL'!O144</f>
        <v>0</v>
      </c>
      <c r="J139">
        <f>'RESUMEN TOTAL'!P144</f>
        <v>0</v>
      </c>
      <c r="K139">
        <f>'RESUMEN TOTAL'!Q144</f>
        <v>0</v>
      </c>
      <c r="L139">
        <f>'RESUMEN TOTAL'!R144</f>
        <v>0</v>
      </c>
      <c r="M139">
        <f>'RESUMEN TOTAL'!S144</f>
        <v>0</v>
      </c>
      <c r="N139">
        <f>'RESUMEN TOTAL'!T144</f>
        <v>0</v>
      </c>
      <c r="O139">
        <f>'RESUMEN TOTAL'!U144</f>
        <v>0</v>
      </c>
      <c r="P139">
        <f>'RESUMEN TOTAL'!V144</f>
        <v>0</v>
      </c>
      <c r="Q139">
        <f>'RESUMEN TOTAL'!W144</f>
        <v>0</v>
      </c>
      <c r="R139">
        <f>'RESUMEN TOTAL'!X144</f>
        <v>0</v>
      </c>
      <c r="S139">
        <f>'RESUMEN TOTAL'!Y144</f>
        <v>0</v>
      </c>
      <c r="T139">
        <f>'RESUMEN TOTAL'!Z144</f>
        <v>0</v>
      </c>
      <c r="U139">
        <f>'RESUMEN TOTAL'!AA144</f>
        <v>0</v>
      </c>
      <c r="V139">
        <f>'RESUMEN TOTAL'!AB144</f>
        <v>0</v>
      </c>
      <c r="W139">
        <f>'RESUMEN TOTAL'!AC144</f>
        <v>0</v>
      </c>
      <c r="X139">
        <f>'RESUMEN TOTAL'!AD144</f>
        <v>0</v>
      </c>
      <c r="Y139">
        <f>'RESUMEN TOTAL'!AE144</f>
        <v>0</v>
      </c>
      <c r="Z139">
        <f>'RESUMEN TOTAL'!AF144</f>
        <v>0</v>
      </c>
      <c r="AA139">
        <f>'RESUMEN TOTAL'!AG144</f>
        <v>0</v>
      </c>
      <c r="AB139">
        <f>'RESUMEN TOTAL'!AH144</f>
        <v>0</v>
      </c>
      <c r="AC139">
        <f>'RESUMEN TOTAL'!AI144</f>
        <v>0</v>
      </c>
      <c r="AD139">
        <f>'RESUMEN TOTAL'!AJ144</f>
        <v>0</v>
      </c>
      <c r="AE139">
        <f>'RESUMEN TOTAL'!AK144</f>
        <v>0</v>
      </c>
      <c r="AF139">
        <f>'RESUMEN TOTAL'!AL144</f>
        <v>0</v>
      </c>
      <c r="AG139">
        <f>'RESUMEN TOTAL'!AM144</f>
        <v>0</v>
      </c>
      <c r="AH139">
        <f>'RESUMEN TOTAL'!AN144</f>
        <v>0</v>
      </c>
      <c r="AI139">
        <f>'RESUMEN TOTAL'!AO144</f>
        <v>0</v>
      </c>
    </row>
    <row r="140" spans="1:35" hidden="1" x14ac:dyDescent="0.25">
      <c r="A140" t="str">
        <f>'RESUMEN TOTAL'!A145</f>
        <v>LA ESMERALDA</v>
      </c>
      <c r="B140" t="str">
        <f>'RESUMEN TOTAL'!B145</f>
        <v>ESM 15</v>
      </c>
      <c r="C140" t="str">
        <f>'RESUMEN TOTAL'!D145</f>
        <v>Basualdo y Lieja</v>
      </c>
      <c r="D140" t="str">
        <f>'RESUMEN TOTAL'!E145</f>
        <v>Fija</v>
      </c>
      <c r="E140" t="str">
        <f>'RESUMEN TOTAL'!F145</f>
        <v>Fibra Optica</v>
      </c>
      <c r="F140" t="str">
        <f>'RESUMEN TOTAL'!L145</f>
        <v>APAGADO</v>
      </c>
      <c r="G140" t="str">
        <f>'RESUMEN TOTAL'!M145</f>
        <v>APAGADO</v>
      </c>
      <c r="H140" t="str">
        <f>'RESUMEN TOTAL'!N145</f>
        <v>APAGADO</v>
      </c>
      <c r="I140" t="str">
        <f>'RESUMEN TOTAL'!O145</f>
        <v>APAGADO</v>
      </c>
      <c r="J140" t="str">
        <f>'RESUMEN TOTAL'!P145</f>
        <v>APAGADO</v>
      </c>
      <c r="K140">
        <f>'RESUMEN TOTAL'!Q145</f>
        <v>0</v>
      </c>
      <c r="L140" t="str">
        <f>'RESUMEN TOTAL'!R145</f>
        <v>APAGADO</v>
      </c>
      <c r="M140" t="str">
        <f>'RESUMEN TOTAL'!S145</f>
        <v>APAGADO</v>
      </c>
      <c r="N140" t="str">
        <f>'RESUMEN TOTAL'!T145</f>
        <v>APAGADO</v>
      </c>
      <c r="O140" t="str">
        <f>'RESUMEN TOTAL'!U145</f>
        <v>APAGADO</v>
      </c>
      <c r="P140" t="str">
        <f>'RESUMEN TOTAL'!V145</f>
        <v>APAGADO</v>
      </c>
      <c r="Q140" t="str">
        <f>'RESUMEN TOTAL'!W145</f>
        <v>APAGADO</v>
      </c>
      <c r="R140">
        <f>'RESUMEN TOTAL'!X145</f>
        <v>0</v>
      </c>
      <c r="S140">
        <f>'RESUMEN TOTAL'!Y145</f>
        <v>0</v>
      </c>
      <c r="T140">
        <f>'RESUMEN TOTAL'!Z145</f>
        <v>0</v>
      </c>
      <c r="U140">
        <f>'RESUMEN TOTAL'!AA145</f>
        <v>0</v>
      </c>
      <c r="V140">
        <f>'RESUMEN TOTAL'!AB145</f>
        <v>0</v>
      </c>
      <c r="W140">
        <f>'RESUMEN TOTAL'!AC145</f>
        <v>0</v>
      </c>
      <c r="X140">
        <f>'RESUMEN TOTAL'!AD145</f>
        <v>0</v>
      </c>
      <c r="Y140">
        <f>'RESUMEN TOTAL'!AE145</f>
        <v>0</v>
      </c>
      <c r="Z140">
        <f>'RESUMEN TOTAL'!AF145</f>
        <v>0</v>
      </c>
      <c r="AA140">
        <f>'RESUMEN TOTAL'!AG145</f>
        <v>0</v>
      </c>
      <c r="AB140">
        <f>'RESUMEN TOTAL'!AH145</f>
        <v>0</v>
      </c>
      <c r="AC140">
        <f>'RESUMEN TOTAL'!AI145</f>
        <v>0</v>
      </c>
      <c r="AD140">
        <f>'RESUMEN TOTAL'!AJ145</f>
        <v>0</v>
      </c>
      <c r="AE140">
        <f>'RESUMEN TOTAL'!AK145</f>
        <v>0</v>
      </c>
      <c r="AF140">
        <f>'RESUMEN TOTAL'!AL145</f>
        <v>0</v>
      </c>
      <c r="AG140">
        <f>'RESUMEN TOTAL'!AM145</f>
        <v>0</v>
      </c>
      <c r="AH140">
        <f>'RESUMEN TOTAL'!AN145</f>
        <v>0</v>
      </c>
      <c r="AI140">
        <f>'RESUMEN TOTAL'!AO145</f>
        <v>0</v>
      </c>
    </row>
    <row r="141" spans="1:35" hidden="1" x14ac:dyDescent="0.25">
      <c r="A141" t="str">
        <f>'RESUMEN TOTAL'!A146</f>
        <v>LA ESMERALDA</v>
      </c>
      <c r="B141" t="str">
        <f>'RESUMEN TOTAL'!B146</f>
        <v>ESM 16</v>
      </c>
      <c r="C141" t="str">
        <f>'RESUMEN TOTAL'!D146</f>
        <v>Basualdo y Lieja</v>
      </c>
      <c r="D141" t="str">
        <f>'RESUMEN TOTAL'!E146</f>
        <v>Fija</v>
      </c>
      <c r="E141" t="str">
        <f>'RESUMEN TOTAL'!F146</f>
        <v>Fibra Optica</v>
      </c>
      <c r="F141" t="str">
        <f>'RESUMEN TOTAL'!L146</f>
        <v>APAGADO</v>
      </c>
      <c r="G141" t="str">
        <f>'RESUMEN TOTAL'!M146</f>
        <v>APAGADO</v>
      </c>
      <c r="H141" t="str">
        <f>'RESUMEN TOTAL'!N146</f>
        <v>APAGADO</v>
      </c>
      <c r="I141" t="str">
        <f>'RESUMEN TOTAL'!O146</f>
        <v>APAGADO</v>
      </c>
      <c r="J141" t="str">
        <f>'RESUMEN TOTAL'!P146</f>
        <v>APAGADO</v>
      </c>
      <c r="K141">
        <f>'RESUMEN TOTAL'!Q146</f>
        <v>0</v>
      </c>
      <c r="L141" t="str">
        <f>'RESUMEN TOTAL'!R146</f>
        <v>APAGADO</v>
      </c>
      <c r="M141" t="str">
        <f>'RESUMEN TOTAL'!S146</f>
        <v>APAGADO</v>
      </c>
      <c r="N141" t="str">
        <f>'RESUMEN TOTAL'!T146</f>
        <v>APAGADO</v>
      </c>
      <c r="O141" t="str">
        <f>'RESUMEN TOTAL'!U146</f>
        <v>APAGADO</v>
      </c>
      <c r="P141" t="str">
        <f>'RESUMEN TOTAL'!V146</f>
        <v>APAGADO</v>
      </c>
      <c r="Q141" t="str">
        <f>'RESUMEN TOTAL'!W146</f>
        <v>APAGADO</v>
      </c>
      <c r="R141">
        <f>'RESUMEN TOTAL'!X146</f>
        <v>0</v>
      </c>
      <c r="S141">
        <f>'RESUMEN TOTAL'!Y146</f>
        <v>0</v>
      </c>
      <c r="T141">
        <f>'RESUMEN TOTAL'!Z146</f>
        <v>0</v>
      </c>
      <c r="U141">
        <f>'RESUMEN TOTAL'!AA146</f>
        <v>0</v>
      </c>
      <c r="V141">
        <f>'RESUMEN TOTAL'!AB146</f>
        <v>0</v>
      </c>
      <c r="W141">
        <f>'RESUMEN TOTAL'!AC146</f>
        <v>0</v>
      </c>
      <c r="X141">
        <f>'RESUMEN TOTAL'!AD146</f>
        <v>0</v>
      </c>
      <c r="Y141">
        <f>'RESUMEN TOTAL'!AE146</f>
        <v>0</v>
      </c>
      <c r="Z141">
        <f>'RESUMEN TOTAL'!AF146</f>
        <v>0</v>
      </c>
      <c r="AA141">
        <f>'RESUMEN TOTAL'!AG146</f>
        <v>0</v>
      </c>
      <c r="AB141">
        <f>'RESUMEN TOTAL'!AH146</f>
        <v>0</v>
      </c>
      <c r="AC141">
        <f>'RESUMEN TOTAL'!AI146</f>
        <v>0</v>
      </c>
      <c r="AD141">
        <f>'RESUMEN TOTAL'!AJ146</f>
        <v>0</v>
      </c>
      <c r="AE141">
        <f>'RESUMEN TOTAL'!AK146</f>
        <v>0</v>
      </c>
      <c r="AF141">
        <f>'RESUMEN TOTAL'!AL146</f>
        <v>0</v>
      </c>
      <c r="AG141">
        <f>'RESUMEN TOTAL'!AM146</f>
        <v>0</v>
      </c>
      <c r="AH141">
        <f>'RESUMEN TOTAL'!AN146</f>
        <v>0</v>
      </c>
      <c r="AI141">
        <f>'RESUMEN TOTAL'!AO146</f>
        <v>0</v>
      </c>
    </row>
    <row r="142" spans="1:35" hidden="1" x14ac:dyDescent="0.25">
      <c r="A142" t="str">
        <f>'RESUMEN TOTAL'!A147</f>
        <v>INGENIERO ALLAN</v>
      </c>
      <c r="B142" t="str">
        <f>'RESUMEN TOTAL'!B147</f>
        <v>INA 01</v>
      </c>
      <c r="C142" t="str">
        <f>'RESUMEN TOTAL'!D147</f>
        <v>1138 Y 1155</v>
      </c>
      <c r="D142" t="str">
        <f>'RESUMEN TOTAL'!E147</f>
        <v>DOMO</v>
      </c>
      <c r="E142" t="str">
        <f>'RESUMEN TOTAL'!F147</f>
        <v>Fibra Optica</v>
      </c>
      <c r="F142">
        <f>'RESUMEN TOTAL'!L147</f>
        <v>0</v>
      </c>
      <c r="G142">
        <f>'RESUMEN TOTAL'!M147</f>
        <v>0</v>
      </c>
      <c r="H142">
        <f>'RESUMEN TOTAL'!N147</f>
        <v>0</v>
      </c>
      <c r="I142">
        <f>'RESUMEN TOTAL'!O147</f>
        <v>0</v>
      </c>
      <c r="J142">
        <f>'RESUMEN TOTAL'!P147</f>
        <v>0</v>
      </c>
      <c r="K142">
        <f>'RESUMEN TOTAL'!Q147</f>
        <v>0</v>
      </c>
      <c r="L142" t="str">
        <f>'RESUMEN TOTAL'!R147</f>
        <v>APAGADO</v>
      </c>
      <c r="M142" t="str">
        <f>'RESUMEN TOTAL'!S147</f>
        <v>APAGADO</v>
      </c>
      <c r="N142" t="str">
        <f>'RESUMEN TOTAL'!T147</f>
        <v>APAGADO</v>
      </c>
      <c r="O142">
        <f>'RESUMEN TOTAL'!U147</f>
        <v>0</v>
      </c>
      <c r="P142">
        <f>'RESUMEN TOTAL'!V147</f>
        <v>0</v>
      </c>
      <c r="Q142">
        <f>'RESUMEN TOTAL'!W147</f>
        <v>0</v>
      </c>
      <c r="R142">
        <f>'RESUMEN TOTAL'!X147</f>
        <v>0</v>
      </c>
      <c r="S142">
        <f>'RESUMEN TOTAL'!Y147</f>
        <v>0</v>
      </c>
      <c r="T142">
        <f>'RESUMEN TOTAL'!Z147</f>
        <v>0</v>
      </c>
      <c r="U142">
        <f>'RESUMEN TOTAL'!AA147</f>
        <v>0</v>
      </c>
      <c r="V142">
        <f>'RESUMEN TOTAL'!AB147</f>
        <v>0</v>
      </c>
      <c r="W142">
        <f>'RESUMEN TOTAL'!AC147</f>
        <v>0</v>
      </c>
      <c r="X142">
        <f>'RESUMEN TOTAL'!AD147</f>
        <v>0</v>
      </c>
      <c r="Y142">
        <f>'RESUMEN TOTAL'!AE147</f>
        <v>0</v>
      </c>
      <c r="Z142">
        <f>'RESUMEN TOTAL'!AF147</f>
        <v>0</v>
      </c>
      <c r="AA142">
        <f>'RESUMEN TOTAL'!AG147</f>
        <v>0</v>
      </c>
      <c r="AB142">
        <f>'RESUMEN TOTAL'!AH147</f>
        <v>0</v>
      </c>
      <c r="AC142">
        <f>'RESUMEN TOTAL'!AI147</f>
        <v>0</v>
      </c>
      <c r="AD142">
        <f>'RESUMEN TOTAL'!AJ147</f>
        <v>0</v>
      </c>
      <c r="AE142">
        <f>'RESUMEN TOTAL'!AK147</f>
        <v>0</v>
      </c>
      <c r="AF142">
        <f>'RESUMEN TOTAL'!AL147</f>
        <v>0</v>
      </c>
      <c r="AG142">
        <f>'RESUMEN TOTAL'!AM147</f>
        <v>0</v>
      </c>
      <c r="AH142">
        <f>'RESUMEN TOTAL'!AN147</f>
        <v>0</v>
      </c>
      <c r="AI142">
        <f>'RESUMEN TOTAL'!AO147</f>
        <v>0</v>
      </c>
    </row>
    <row r="143" spans="1:35" hidden="1" x14ac:dyDescent="0.25">
      <c r="A143" t="str">
        <f>'RESUMEN TOTAL'!A148</f>
        <v>INGENIERO ALLAN</v>
      </c>
      <c r="B143" t="str">
        <f>'RESUMEN TOTAL'!B148</f>
        <v>INA 02</v>
      </c>
      <c r="C143" t="str">
        <f>'RESUMEN TOTAL'!D148</f>
        <v>1144 Y 1155</v>
      </c>
      <c r="D143" t="str">
        <f>'RESUMEN TOTAL'!E148</f>
        <v>DOMO</v>
      </c>
      <c r="E143" t="str">
        <f>'RESUMEN TOTAL'!F148</f>
        <v>Fibra Optica</v>
      </c>
      <c r="F143" t="str">
        <f>'RESUMEN TOTAL'!L148</f>
        <v>APAGADO</v>
      </c>
      <c r="G143" t="str">
        <f>'RESUMEN TOTAL'!M148</f>
        <v>APAGADO</v>
      </c>
      <c r="H143" t="str">
        <f>'RESUMEN TOTAL'!N148</f>
        <v>APAGADO</v>
      </c>
      <c r="I143" t="str">
        <f>'RESUMEN TOTAL'!O148</f>
        <v>APAGADO</v>
      </c>
      <c r="J143" t="str">
        <f>'RESUMEN TOTAL'!P148</f>
        <v>APAGADO</v>
      </c>
      <c r="K143" t="str">
        <f>'RESUMEN TOTAL'!Q148</f>
        <v>APAGADO</v>
      </c>
      <c r="L143" t="str">
        <f>'RESUMEN TOTAL'!R148</f>
        <v>APAGADO</v>
      </c>
      <c r="M143" t="str">
        <f>'RESUMEN TOTAL'!S148</f>
        <v>APAGADO</v>
      </c>
      <c r="N143" t="str">
        <f>'RESUMEN TOTAL'!T148</f>
        <v>APAGADO</v>
      </c>
      <c r="O143" t="str">
        <f>'RESUMEN TOTAL'!U148</f>
        <v>APAGADO</v>
      </c>
      <c r="P143" t="str">
        <f>'RESUMEN TOTAL'!V148</f>
        <v>APAGADO</v>
      </c>
      <c r="Q143" t="str">
        <f>'RESUMEN TOTAL'!W148</f>
        <v>APAGADO</v>
      </c>
      <c r="R143">
        <f>'RESUMEN TOTAL'!X148</f>
        <v>0</v>
      </c>
      <c r="S143" t="str">
        <f>'RESUMEN TOTAL'!Y148</f>
        <v>APAGADO</v>
      </c>
      <c r="T143" t="str">
        <f>'RESUMEN TOTAL'!Z148</f>
        <v>APAGADO</v>
      </c>
      <c r="U143" t="str">
        <f>'RESUMEN TOTAL'!AA148</f>
        <v>APAGADO</v>
      </c>
      <c r="V143" t="str">
        <f>'RESUMEN TOTAL'!AB148</f>
        <v>APAGADO</v>
      </c>
      <c r="W143" t="str">
        <f>'RESUMEN TOTAL'!AC148</f>
        <v>APAGADO</v>
      </c>
      <c r="X143" t="str">
        <f>'RESUMEN TOTAL'!AD148</f>
        <v>APAGADO</v>
      </c>
      <c r="Y143" t="str">
        <f>'RESUMEN TOTAL'!AE148</f>
        <v>APAGADO</v>
      </c>
      <c r="Z143" t="str">
        <f>'RESUMEN TOTAL'!AF148</f>
        <v>APAGADO</v>
      </c>
      <c r="AA143" t="str">
        <f>'RESUMEN TOTAL'!AG148</f>
        <v>APAGADO</v>
      </c>
      <c r="AB143" t="str">
        <f>'RESUMEN TOTAL'!AH148</f>
        <v>APAGADO</v>
      </c>
      <c r="AC143" t="str">
        <f>'RESUMEN TOTAL'!AI148</f>
        <v>APAGADO</v>
      </c>
      <c r="AD143" t="str">
        <f>'RESUMEN TOTAL'!AJ148</f>
        <v>APAGADO</v>
      </c>
      <c r="AE143" t="str">
        <f>'RESUMEN TOTAL'!AK148</f>
        <v>APAGADO</v>
      </c>
      <c r="AF143">
        <f>'RESUMEN TOTAL'!AL148</f>
        <v>0</v>
      </c>
      <c r="AG143">
        <f>'RESUMEN TOTAL'!AM148</f>
        <v>0</v>
      </c>
      <c r="AH143" t="e">
        <f>'RESUMEN TOTAL'!#REF!</f>
        <v>#REF!</v>
      </c>
      <c r="AI143">
        <f>'RESUMEN TOTAL'!AN148</f>
        <v>0</v>
      </c>
    </row>
    <row r="144" spans="1:35" hidden="1" x14ac:dyDescent="0.25">
      <c r="A144" t="str">
        <f>'RESUMEN TOTAL'!A149</f>
        <v>INFICO</v>
      </c>
      <c r="B144" t="str">
        <f>'RESUMEN TOTAL'!B149</f>
        <v>INF 01</v>
      </c>
      <c r="C144" t="str">
        <f>'RESUMEN TOTAL'!D149</f>
        <v>AV. HUDSON Y CARIBONI</v>
      </c>
      <c r="D144">
        <f>'RESUMEN TOTAL'!E149</f>
        <v>0</v>
      </c>
      <c r="E144" t="str">
        <f>'RESUMEN TOTAL'!F149</f>
        <v>Fibra Optica</v>
      </c>
      <c r="F144">
        <f>'RESUMEN TOTAL'!L149</f>
        <v>0</v>
      </c>
      <c r="G144">
        <f>'RESUMEN TOTAL'!M149</f>
        <v>0</v>
      </c>
      <c r="H144">
        <f>'RESUMEN TOTAL'!N149</f>
        <v>0</v>
      </c>
      <c r="I144">
        <f>'RESUMEN TOTAL'!O149</f>
        <v>0</v>
      </c>
      <c r="J144">
        <f>'RESUMEN TOTAL'!P149</f>
        <v>0</v>
      </c>
      <c r="K144">
        <f>'RESUMEN TOTAL'!Q149</f>
        <v>0</v>
      </c>
      <c r="L144">
        <f>'RESUMEN TOTAL'!R149</f>
        <v>0</v>
      </c>
      <c r="M144">
        <f>'RESUMEN TOTAL'!S149</f>
        <v>0</v>
      </c>
      <c r="N144">
        <f>'RESUMEN TOTAL'!T149</f>
        <v>0</v>
      </c>
      <c r="O144">
        <f>'RESUMEN TOTAL'!U149</f>
        <v>0</v>
      </c>
      <c r="P144">
        <f>'RESUMEN TOTAL'!V149</f>
        <v>0</v>
      </c>
      <c r="Q144">
        <f>'RESUMEN TOTAL'!W149</f>
        <v>0</v>
      </c>
      <c r="R144">
        <f>'RESUMEN TOTAL'!X149</f>
        <v>0</v>
      </c>
      <c r="S144">
        <f>'RESUMEN TOTAL'!Y149</f>
        <v>0</v>
      </c>
      <c r="T144">
        <f>'RESUMEN TOTAL'!Z149</f>
        <v>0</v>
      </c>
      <c r="U144">
        <f>'RESUMEN TOTAL'!AA149</f>
        <v>0</v>
      </c>
      <c r="V144">
        <f>'RESUMEN TOTAL'!AB149</f>
        <v>0</v>
      </c>
      <c r="W144">
        <f>'RESUMEN TOTAL'!AC149</f>
        <v>0</v>
      </c>
      <c r="X144">
        <f>'RESUMEN TOTAL'!AD149</f>
        <v>0</v>
      </c>
      <c r="Y144">
        <f>'RESUMEN TOTAL'!AE149</f>
        <v>0</v>
      </c>
      <c r="Z144">
        <f>'RESUMEN TOTAL'!AF149</f>
        <v>0</v>
      </c>
      <c r="AA144">
        <f>'RESUMEN TOTAL'!AG149</f>
        <v>0</v>
      </c>
      <c r="AB144">
        <f>'RESUMEN TOTAL'!AH149</f>
        <v>0</v>
      </c>
      <c r="AC144">
        <f>'RESUMEN TOTAL'!AI149</f>
        <v>0</v>
      </c>
      <c r="AD144">
        <f>'RESUMEN TOTAL'!AJ149</f>
        <v>0</v>
      </c>
      <c r="AE144">
        <f>'RESUMEN TOTAL'!AK149</f>
        <v>0</v>
      </c>
      <c r="AF144">
        <f>'RESUMEN TOTAL'!AL149</f>
        <v>0</v>
      </c>
      <c r="AG144">
        <f>'RESUMEN TOTAL'!AM149</f>
        <v>0</v>
      </c>
      <c r="AH144">
        <f>'RESUMEN TOTAL'!AN149</f>
        <v>0</v>
      </c>
      <c r="AI144">
        <f>'RESUMEN TOTAL'!AO149</f>
        <v>0</v>
      </c>
    </row>
    <row r="145" spans="1:35" hidden="1" x14ac:dyDescent="0.25">
      <c r="A145" t="str">
        <f>'RESUMEN TOTAL'!A150</f>
        <v>VILLA ARGENTINA</v>
      </c>
      <c r="B145" t="str">
        <f>'RESUMEN TOTAL'!B150</f>
        <v>KM01</v>
      </c>
      <c r="C145" t="str">
        <f>'RESUMEN TOTAL'!D150</f>
        <v>Vias FFCC y La Pulperia</v>
      </c>
      <c r="D145" t="str">
        <f>'RESUMEN TOTAL'!E150</f>
        <v>DOMO</v>
      </c>
      <c r="E145" t="str">
        <f>'RESUMEN TOTAL'!F150</f>
        <v>Radio</v>
      </c>
      <c r="F145">
        <f>'RESUMEN TOTAL'!L150</f>
        <v>0</v>
      </c>
      <c r="G145">
        <f>'RESUMEN TOTAL'!M150</f>
        <v>0</v>
      </c>
      <c r="H145">
        <f>'RESUMEN TOTAL'!N150</f>
        <v>0</v>
      </c>
      <c r="I145">
        <f>'RESUMEN TOTAL'!O150</f>
        <v>0</v>
      </c>
      <c r="J145">
        <f>'RESUMEN TOTAL'!P150</f>
        <v>0</v>
      </c>
      <c r="K145">
        <f>'RESUMEN TOTAL'!Q150</f>
        <v>0</v>
      </c>
      <c r="L145">
        <f>'RESUMEN TOTAL'!R150</f>
        <v>0</v>
      </c>
      <c r="M145">
        <f>'RESUMEN TOTAL'!S150</f>
        <v>0</v>
      </c>
      <c r="N145">
        <f>'RESUMEN TOTAL'!T150</f>
        <v>0</v>
      </c>
      <c r="O145">
        <f>'RESUMEN TOTAL'!U150</f>
        <v>0</v>
      </c>
      <c r="P145">
        <f>'RESUMEN TOTAL'!V150</f>
        <v>0</v>
      </c>
      <c r="Q145">
        <f>'RESUMEN TOTAL'!W150</f>
        <v>0</v>
      </c>
      <c r="R145">
        <f>'RESUMEN TOTAL'!X150</f>
        <v>0</v>
      </c>
      <c r="S145">
        <f>'RESUMEN TOTAL'!Y150</f>
        <v>0</v>
      </c>
      <c r="T145">
        <f>'RESUMEN TOTAL'!Z150</f>
        <v>0</v>
      </c>
      <c r="U145">
        <f>'RESUMEN TOTAL'!AA150</f>
        <v>0</v>
      </c>
      <c r="V145">
        <f>'RESUMEN TOTAL'!AB150</f>
        <v>0</v>
      </c>
      <c r="W145">
        <f>'RESUMEN TOTAL'!AC150</f>
        <v>0</v>
      </c>
      <c r="X145">
        <f>'RESUMEN TOTAL'!AD150</f>
        <v>0</v>
      </c>
      <c r="Y145">
        <f>'RESUMEN TOTAL'!AE150</f>
        <v>0</v>
      </c>
      <c r="Z145">
        <f>'RESUMEN TOTAL'!AF150</f>
        <v>0</v>
      </c>
      <c r="AA145">
        <f>'RESUMEN TOTAL'!AG150</f>
        <v>0</v>
      </c>
      <c r="AB145">
        <f>'RESUMEN TOTAL'!AH150</f>
        <v>0</v>
      </c>
      <c r="AC145">
        <f>'RESUMEN TOTAL'!AI150</f>
        <v>0</v>
      </c>
      <c r="AD145">
        <f>'RESUMEN TOTAL'!AJ150</f>
        <v>0</v>
      </c>
      <c r="AE145">
        <f>'RESUMEN TOTAL'!AK150</f>
        <v>0</v>
      </c>
      <c r="AF145">
        <f>'RESUMEN TOTAL'!AL150</f>
        <v>0</v>
      </c>
      <c r="AG145">
        <f>'RESUMEN TOTAL'!AM150</f>
        <v>0</v>
      </c>
      <c r="AH145">
        <f>'RESUMEN TOTAL'!AN150</f>
        <v>0</v>
      </c>
      <c r="AI145">
        <f>'RESUMEN TOTAL'!AO150</f>
        <v>0</v>
      </c>
    </row>
    <row r="146" spans="1:35" hidden="1" x14ac:dyDescent="0.25">
      <c r="A146" t="str">
        <f>'RESUMEN TOTAL'!A151</f>
        <v>CHACABUCO</v>
      </c>
      <c r="B146" t="str">
        <f>'RESUMEN TOTAL'!B151</f>
        <v>KM02</v>
      </c>
      <c r="C146" t="str">
        <f>'RESUMEN TOTAL'!D151</f>
        <v>Novak e/El Overo y el Mangrullo</v>
      </c>
      <c r="D146" t="str">
        <f>'RESUMEN TOTAL'!E151</f>
        <v>Domo</v>
      </c>
      <c r="E146" t="str">
        <f>'RESUMEN TOTAL'!F151</f>
        <v>Radio</v>
      </c>
      <c r="F146">
        <f>'RESUMEN TOTAL'!L151</f>
        <v>0</v>
      </c>
      <c r="G146">
        <f>'RESUMEN TOTAL'!M151</f>
        <v>0</v>
      </c>
      <c r="H146">
        <f>'RESUMEN TOTAL'!N151</f>
        <v>0</v>
      </c>
      <c r="I146">
        <f>'RESUMEN TOTAL'!O151</f>
        <v>0</v>
      </c>
      <c r="J146">
        <f>'RESUMEN TOTAL'!P151</f>
        <v>0</v>
      </c>
      <c r="K146">
        <f>'RESUMEN TOTAL'!Q151</f>
        <v>0</v>
      </c>
      <c r="L146">
        <f>'RESUMEN TOTAL'!R151</f>
        <v>0</v>
      </c>
      <c r="M146">
        <f>'RESUMEN TOTAL'!S151</f>
        <v>0</v>
      </c>
      <c r="N146">
        <f>'RESUMEN TOTAL'!T151</f>
        <v>0</v>
      </c>
      <c r="O146">
        <f>'RESUMEN TOTAL'!U151</f>
        <v>0</v>
      </c>
      <c r="P146">
        <f>'RESUMEN TOTAL'!V151</f>
        <v>0</v>
      </c>
      <c r="Q146">
        <f>'RESUMEN TOTAL'!W151</f>
        <v>0</v>
      </c>
      <c r="R146">
        <f>'RESUMEN TOTAL'!X151</f>
        <v>0</v>
      </c>
      <c r="S146">
        <f>'RESUMEN TOTAL'!Y151</f>
        <v>0</v>
      </c>
      <c r="T146">
        <f>'RESUMEN TOTAL'!Z151</f>
        <v>0</v>
      </c>
      <c r="U146">
        <f>'RESUMEN TOTAL'!AA151</f>
        <v>0</v>
      </c>
      <c r="V146">
        <f>'RESUMEN TOTAL'!AB151</f>
        <v>0</v>
      </c>
      <c r="W146">
        <f>'RESUMEN TOTAL'!AC151</f>
        <v>0</v>
      </c>
      <c r="X146">
        <f>'RESUMEN TOTAL'!AD151</f>
        <v>0</v>
      </c>
      <c r="Y146">
        <f>'RESUMEN TOTAL'!AE151</f>
        <v>0</v>
      </c>
      <c r="Z146">
        <f>'RESUMEN TOTAL'!AF151</f>
        <v>0</v>
      </c>
      <c r="AA146">
        <f>'RESUMEN TOTAL'!AG151</f>
        <v>0</v>
      </c>
      <c r="AB146">
        <f>'RESUMEN TOTAL'!AH151</f>
        <v>0</v>
      </c>
      <c r="AC146">
        <f>'RESUMEN TOTAL'!AI151</f>
        <v>0</v>
      </c>
      <c r="AD146">
        <f>'RESUMEN TOTAL'!AJ151</f>
        <v>0</v>
      </c>
      <c r="AE146">
        <f>'RESUMEN TOTAL'!AK151</f>
        <v>0</v>
      </c>
      <c r="AF146">
        <f>'RESUMEN TOTAL'!AL151</f>
        <v>0</v>
      </c>
      <c r="AG146">
        <f>'RESUMEN TOTAL'!AM151</f>
        <v>0</v>
      </c>
      <c r="AH146">
        <f>'RESUMEN TOTAL'!AN151</f>
        <v>0</v>
      </c>
      <c r="AI146">
        <f>'RESUMEN TOTAL'!AO151</f>
        <v>0</v>
      </c>
    </row>
    <row r="147" spans="1:35" hidden="1" x14ac:dyDescent="0.25">
      <c r="A147" t="str">
        <f>'RESUMEN TOTAL'!A152</f>
        <v>KM 26700 (JULIO A. COSTA)</v>
      </c>
      <c r="B147" t="str">
        <f>'RESUMEN TOTAL'!B152</f>
        <v>KM03</v>
      </c>
      <c r="C147" t="str">
        <f>'RESUMEN TOTAL'!D152</f>
        <v>Novak y La Pulperia</v>
      </c>
      <c r="D147" t="str">
        <f>'RESUMEN TOTAL'!E152</f>
        <v>Domo</v>
      </c>
      <c r="E147" t="str">
        <f>'RESUMEN TOTAL'!F152</f>
        <v>Radio</v>
      </c>
      <c r="F147">
        <f>'RESUMEN TOTAL'!L152</f>
        <v>0</v>
      </c>
      <c r="G147">
        <f>'RESUMEN TOTAL'!M152</f>
        <v>0</v>
      </c>
      <c r="H147">
        <f>'RESUMEN TOTAL'!N152</f>
        <v>0</v>
      </c>
      <c r="I147">
        <f>'RESUMEN TOTAL'!O152</f>
        <v>0</v>
      </c>
      <c r="J147">
        <f>'RESUMEN TOTAL'!P152</f>
        <v>0</v>
      </c>
      <c r="K147">
        <f>'RESUMEN TOTAL'!Q152</f>
        <v>0</v>
      </c>
      <c r="L147">
        <f>'RESUMEN TOTAL'!R152</f>
        <v>0</v>
      </c>
      <c r="M147">
        <f>'RESUMEN TOTAL'!S152</f>
        <v>0</v>
      </c>
      <c r="N147">
        <f>'RESUMEN TOTAL'!T152</f>
        <v>0</v>
      </c>
      <c r="O147">
        <f>'RESUMEN TOTAL'!U152</f>
        <v>0</v>
      </c>
      <c r="P147">
        <f>'RESUMEN TOTAL'!V152</f>
        <v>0</v>
      </c>
      <c r="Q147">
        <f>'RESUMEN TOTAL'!W152</f>
        <v>0</v>
      </c>
      <c r="R147">
        <f>'RESUMEN TOTAL'!X152</f>
        <v>0</v>
      </c>
      <c r="S147">
        <f>'RESUMEN TOTAL'!Y152</f>
        <v>0</v>
      </c>
      <c r="T147">
        <f>'RESUMEN TOTAL'!Z152</f>
        <v>0</v>
      </c>
      <c r="U147">
        <f>'RESUMEN TOTAL'!AA152</f>
        <v>0</v>
      </c>
      <c r="V147">
        <f>'RESUMEN TOTAL'!AB152</f>
        <v>0</v>
      </c>
      <c r="W147">
        <f>'RESUMEN TOTAL'!AC152</f>
        <v>0</v>
      </c>
      <c r="X147">
        <f>'RESUMEN TOTAL'!AD152</f>
        <v>0</v>
      </c>
      <c r="Y147">
        <f>'RESUMEN TOTAL'!AE152</f>
        <v>0</v>
      </c>
      <c r="Z147">
        <f>'RESUMEN TOTAL'!AF152</f>
        <v>0</v>
      </c>
      <c r="AA147">
        <f>'RESUMEN TOTAL'!AG152</f>
        <v>0</v>
      </c>
      <c r="AB147">
        <f>'RESUMEN TOTAL'!AH152</f>
        <v>0</v>
      </c>
      <c r="AC147">
        <f>'RESUMEN TOTAL'!AI152</f>
        <v>0</v>
      </c>
      <c r="AD147">
        <f>'RESUMEN TOTAL'!AJ152</f>
        <v>0</v>
      </c>
      <c r="AE147">
        <f>'RESUMEN TOTAL'!AK152</f>
        <v>0</v>
      </c>
      <c r="AF147">
        <f>'RESUMEN TOTAL'!AL152</f>
        <v>0</v>
      </c>
      <c r="AG147">
        <f>'RESUMEN TOTAL'!AM152</f>
        <v>0</v>
      </c>
      <c r="AH147">
        <f>'RESUMEN TOTAL'!AN152</f>
        <v>0</v>
      </c>
      <c r="AI147">
        <f>'RESUMEN TOTAL'!AO152</f>
        <v>0</v>
      </c>
    </row>
    <row r="148" spans="1:35" hidden="1" x14ac:dyDescent="0.25">
      <c r="A148" t="str">
        <f>'RESUMEN TOTAL'!A153</f>
        <v>KM 26700 (JULIO A. COSTA)</v>
      </c>
      <c r="B148" t="str">
        <f>'RESUMEN TOTAL'!B153</f>
        <v>KM04</v>
      </c>
      <c r="C148" t="str">
        <f>'RESUMEN TOTAL'!D153</f>
        <v>El Ombu y El Zonda</v>
      </c>
      <c r="D148" t="str">
        <f>'RESUMEN TOTAL'!E153</f>
        <v>Domo</v>
      </c>
      <c r="E148" t="str">
        <f>'RESUMEN TOTAL'!F153</f>
        <v>Radio</v>
      </c>
      <c r="F148">
        <f>'RESUMEN TOTAL'!L153</f>
        <v>0</v>
      </c>
      <c r="G148">
        <f>'RESUMEN TOTAL'!M153</f>
        <v>0</v>
      </c>
      <c r="H148">
        <f>'RESUMEN TOTAL'!N153</f>
        <v>0</v>
      </c>
      <c r="I148">
        <f>'RESUMEN TOTAL'!O153</f>
        <v>0</v>
      </c>
      <c r="J148">
        <f>'RESUMEN TOTAL'!P153</f>
        <v>0</v>
      </c>
      <c r="K148">
        <f>'RESUMEN TOTAL'!Q153</f>
        <v>0</v>
      </c>
      <c r="L148">
        <f>'RESUMEN TOTAL'!R153</f>
        <v>0</v>
      </c>
      <c r="M148">
        <f>'RESUMEN TOTAL'!S153</f>
        <v>0</v>
      </c>
      <c r="N148">
        <f>'RESUMEN TOTAL'!T153</f>
        <v>0</v>
      </c>
      <c r="O148">
        <f>'RESUMEN TOTAL'!U153</f>
        <v>0</v>
      </c>
      <c r="P148">
        <f>'RESUMEN TOTAL'!V153</f>
        <v>0</v>
      </c>
      <c r="Q148" t="str">
        <f>'RESUMEN TOTAL'!W153</f>
        <v>APAGADO</v>
      </c>
      <c r="R148">
        <f>'RESUMEN TOTAL'!X153</f>
        <v>0</v>
      </c>
      <c r="S148">
        <f>'RESUMEN TOTAL'!Y153</f>
        <v>0</v>
      </c>
      <c r="T148">
        <f>'RESUMEN TOTAL'!Z153</f>
        <v>0</v>
      </c>
      <c r="U148">
        <f>'RESUMEN TOTAL'!AA153</f>
        <v>0</v>
      </c>
      <c r="V148">
        <f>'RESUMEN TOTAL'!AB153</f>
        <v>0</v>
      </c>
      <c r="W148">
        <f>'RESUMEN TOTAL'!AC153</f>
        <v>0</v>
      </c>
      <c r="X148">
        <f>'RESUMEN TOTAL'!AD153</f>
        <v>0</v>
      </c>
      <c r="Y148">
        <f>'RESUMEN TOTAL'!AE153</f>
        <v>0</v>
      </c>
      <c r="Z148">
        <f>'RESUMEN TOTAL'!AF153</f>
        <v>0</v>
      </c>
      <c r="AA148">
        <f>'RESUMEN TOTAL'!AG153</f>
        <v>0</v>
      </c>
      <c r="AB148">
        <f>'RESUMEN TOTAL'!AH153</f>
        <v>0</v>
      </c>
      <c r="AC148">
        <f>'RESUMEN TOTAL'!AI153</f>
        <v>0</v>
      </c>
      <c r="AD148">
        <f>'RESUMEN TOTAL'!AJ153</f>
        <v>0</v>
      </c>
      <c r="AE148">
        <f>'RESUMEN TOTAL'!AK153</f>
        <v>0</v>
      </c>
      <c r="AF148">
        <f>'RESUMEN TOTAL'!AL153</f>
        <v>0</v>
      </c>
      <c r="AG148">
        <f>'RESUMEN TOTAL'!AM153</f>
        <v>0</v>
      </c>
      <c r="AH148">
        <f>'RESUMEN TOTAL'!AN153</f>
        <v>0</v>
      </c>
      <c r="AI148">
        <f>'RESUMEN TOTAL'!AO153</f>
        <v>0</v>
      </c>
    </row>
    <row r="149" spans="1:35" hidden="1" x14ac:dyDescent="0.25">
      <c r="A149" t="str">
        <f>'RESUMEN TOTAL'!A154</f>
        <v>KM 26700 (JULIO A. COSTA)</v>
      </c>
      <c r="B149" t="str">
        <f>'RESUMEN TOTAL'!B154</f>
        <v>KM05</v>
      </c>
      <c r="C149" t="str">
        <f>'RESUMEN TOTAL'!D154</f>
        <v>El Ombu y Los Charruas</v>
      </c>
      <c r="D149" t="str">
        <f>'RESUMEN TOTAL'!E154</f>
        <v>Domo</v>
      </c>
      <c r="E149" t="str">
        <f>'RESUMEN TOTAL'!F154</f>
        <v>Radio</v>
      </c>
      <c r="F149">
        <f>'RESUMEN TOTAL'!L154</f>
        <v>0</v>
      </c>
      <c r="G149">
        <f>'RESUMEN TOTAL'!M154</f>
        <v>0</v>
      </c>
      <c r="H149">
        <f>'RESUMEN TOTAL'!N154</f>
        <v>0</v>
      </c>
      <c r="I149">
        <f>'RESUMEN TOTAL'!O154</f>
        <v>0</v>
      </c>
      <c r="J149">
        <f>'RESUMEN TOTAL'!P154</f>
        <v>0</v>
      </c>
      <c r="K149">
        <f>'RESUMEN TOTAL'!Q154</f>
        <v>0</v>
      </c>
      <c r="L149">
        <f>'RESUMEN TOTAL'!R154</f>
        <v>0</v>
      </c>
      <c r="M149">
        <f>'RESUMEN TOTAL'!S154</f>
        <v>0</v>
      </c>
      <c r="N149">
        <f>'RESUMEN TOTAL'!T154</f>
        <v>0</v>
      </c>
      <c r="O149">
        <f>'RESUMEN TOTAL'!U154</f>
        <v>0</v>
      </c>
      <c r="P149">
        <f>'RESUMEN TOTAL'!V154</f>
        <v>0</v>
      </c>
      <c r="Q149">
        <f>'RESUMEN TOTAL'!W154</f>
        <v>0</v>
      </c>
      <c r="R149">
        <f>'RESUMEN TOTAL'!X154</f>
        <v>0</v>
      </c>
      <c r="S149">
        <f>'RESUMEN TOTAL'!Y154</f>
        <v>0</v>
      </c>
      <c r="T149">
        <f>'RESUMEN TOTAL'!Z154</f>
        <v>0</v>
      </c>
      <c r="U149">
        <f>'RESUMEN TOTAL'!AA154</f>
        <v>0</v>
      </c>
      <c r="V149">
        <f>'RESUMEN TOTAL'!AB154</f>
        <v>0</v>
      </c>
      <c r="W149">
        <f>'RESUMEN TOTAL'!AC154</f>
        <v>0</v>
      </c>
      <c r="X149">
        <f>'RESUMEN TOTAL'!AD154</f>
        <v>0</v>
      </c>
      <c r="Y149">
        <f>'RESUMEN TOTAL'!AE154</f>
        <v>0</v>
      </c>
      <c r="Z149">
        <f>'RESUMEN TOTAL'!AF154</f>
        <v>0</v>
      </c>
      <c r="AA149">
        <f>'RESUMEN TOTAL'!AG154</f>
        <v>0</v>
      </c>
      <c r="AB149">
        <f>'RESUMEN TOTAL'!AH154</f>
        <v>0</v>
      </c>
      <c r="AC149">
        <f>'RESUMEN TOTAL'!AI154</f>
        <v>0</v>
      </c>
      <c r="AD149">
        <f>'RESUMEN TOTAL'!AJ154</f>
        <v>0</v>
      </c>
      <c r="AE149">
        <f>'RESUMEN TOTAL'!AK154</f>
        <v>0</v>
      </c>
      <c r="AF149">
        <f>'RESUMEN TOTAL'!AL154</f>
        <v>0</v>
      </c>
      <c r="AG149">
        <f>'RESUMEN TOTAL'!AM154</f>
        <v>0</v>
      </c>
      <c r="AH149">
        <f>'RESUMEN TOTAL'!AN154</f>
        <v>0</v>
      </c>
      <c r="AI149">
        <f>'RESUMEN TOTAL'!AO154</f>
        <v>0</v>
      </c>
    </row>
    <row r="150" spans="1:35" hidden="1" x14ac:dyDescent="0.25">
      <c r="A150" t="str">
        <f>'RESUMEN TOTAL'!A155</f>
        <v>KM 26700 (JULIO A. COSTA)</v>
      </c>
      <c r="B150" t="str">
        <f>'RESUMEN TOTAL'!B155</f>
        <v>KM06</v>
      </c>
      <c r="C150" t="str">
        <f>'RESUMEN TOTAL'!D155</f>
        <v>El Ombu y La Cautiva</v>
      </c>
      <c r="D150" t="str">
        <f>'RESUMEN TOTAL'!E155</f>
        <v>DOMO</v>
      </c>
      <c r="E150" t="str">
        <f>'RESUMEN TOTAL'!F155</f>
        <v>Radio</v>
      </c>
      <c r="F150">
        <f>'RESUMEN TOTAL'!L155</f>
        <v>0</v>
      </c>
      <c r="G150">
        <f>'RESUMEN TOTAL'!M155</f>
        <v>0</v>
      </c>
      <c r="H150">
        <f>'RESUMEN TOTAL'!N155</f>
        <v>0</v>
      </c>
      <c r="I150">
        <f>'RESUMEN TOTAL'!O155</f>
        <v>0</v>
      </c>
      <c r="J150">
        <f>'RESUMEN TOTAL'!P155</f>
        <v>0</v>
      </c>
      <c r="K150">
        <f>'RESUMEN TOTAL'!Q155</f>
        <v>0</v>
      </c>
      <c r="L150">
        <f>'RESUMEN TOTAL'!R155</f>
        <v>0</v>
      </c>
      <c r="M150">
        <f>'RESUMEN TOTAL'!S155</f>
        <v>0</v>
      </c>
      <c r="N150">
        <f>'RESUMEN TOTAL'!T155</f>
        <v>0</v>
      </c>
      <c r="O150">
        <f>'RESUMEN TOTAL'!U155</f>
        <v>0</v>
      </c>
      <c r="P150">
        <f>'RESUMEN TOTAL'!V155</f>
        <v>0</v>
      </c>
      <c r="Q150">
        <f>'RESUMEN TOTAL'!W155</f>
        <v>0</v>
      </c>
      <c r="R150">
        <f>'RESUMEN TOTAL'!X155</f>
        <v>0</v>
      </c>
      <c r="S150">
        <f>'RESUMEN TOTAL'!Y155</f>
        <v>0</v>
      </c>
      <c r="T150">
        <f>'RESUMEN TOTAL'!Z155</f>
        <v>0</v>
      </c>
      <c r="U150">
        <f>'RESUMEN TOTAL'!AA155</f>
        <v>0</v>
      </c>
      <c r="V150">
        <f>'RESUMEN TOTAL'!AB155</f>
        <v>0</v>
      </c>
      <c r="W150">
        <f>'RESUMEN TOTAL'!AC155</f>
        <v>0</v>
      </c>
      <c r="X150">
        <f>'RESUMEN TOTAL'!AD155</f>
        <v>0</v>
      </c>
      <c r="Y150">
        <f>'RESUMEN TOTAL'!AE155</f>
        <v>0</v>
      </c>
      <c r="Z150">
        <f>'RESUMEN TOTAL'!AF155</f>
        <v>0</v>
      </c>
      <c r="AA150">
        <f>'RESUMEN TOTAL'!AG155</f>
        <v>0</v>
      </c>
      <c r="AB150">
        <f>'RESUMEN TOTAL'!AH155</f>
        <v>0</v>
      </c>
      <c r="AC150">
        <f>'RESUMEN TOTAL'!AI155</f>
        <v>0</v>
      </c>
      <c r="AD150">
        <f>'RESUMEN TOTAL'!AJ155</f>
        <v>0</v>
      </c>
      <c r="AE150">
        <f>'RESUMEN TOTAL'!AK155</f>
        <v>0</v>
      </c>
      <c r="AF150">
        <f>'RESUMEN TOTAL'!AL155</f>
        <v>0</v>
      </c>
      <c r="AG150">
        <f>'RESUMEN TOTAL'!AM155</f>
        <v>0</v>
      </c>
      <c r="AH150">
        <f>'RESUMEN TOTAL'!AN155</f>
        <v>0</v>
      </c>
      <c r="AI150">
        <f>'RESUMEN TOTAL'!AO155</f>
        <v>0</v>
      </c>
    </row>
    <row r="151" spans="1:35" hidden="1" x14ac:dyDescent="0.25">
      <c r="A151" t="str">
        <f>'RESUMEN TOTAL'!A156</f>
        <v>KM 26700 (JULIO A. COSTA)</v>
      </c>
      <c r="B151" t="str">
        <f>'RESUMEN TOTAL'!B156</f>
        <v>KM 07</v>
      </c>
      <c r="C151" t="str">
        <f>'RESUMEN TOTAL'!D156</f>
        <v>EL ALJIBE E/ EL ZONDA Y DON SEGUNDO SOMBRA</v>
      </c>
      <c r="D151" t="str">
        <f>'RESUMEN TOTAL'!E156</f>
        <v>DOMO</v>
      </c>
      <c r="E151" t="str">
        <f>'RESUMEN TOTAL'!F156</f>
        <v>Radio</v>
      </c>
      <c r="F151">
        <f>'RESUMEN TOTAL'!L156</f>
        <v>0</v>
      </c>
      <c r="G151">
        <f>'RESUMEN TOTAL'!M156</f>
        <v>0</v>
      </c>
      <c r="H151">
        <f>'RESUMEN TOTAL'!N156</f>
        <v>0</v>
      </c>
      <c r="I151">
        <f>'RESUMEN TOTAL'!O156</f>
        <v>0</v>
      </c>
      <c r="J151">
        <f>'RESUMEN TOTAL'!P156</f>
        <v>0</v>
      </c>
      <c r="K151">
        <f>'RESUMEN TOTAL'!Q156</f>
        <v>0</v>
      </c>
      <c r="L151">
        <f>'RESUMEN TOTAL'!R156</f>
        <v>0</v>
      </c>
      <c r="M151">
        <f>'RESUMEN TOTAL'!S156</f>
        <v>0</v>
      </c>
      <c r="N151">
        <f>'RESUMEN TOTAL'!T156</f>
        <v>0</v>
      </c>
      <c r="O151">
        <f>'RESUMEN TOTAL'!U156</f>
        <v>0</v>
      </c>
      <c r="P151">
        <f>'RESUMEN TOTAL'!V156</f>
        <v>0</v>
      </c>
      <c r="Q151">
        <f>'RESUMEN TOTAL'!W156</f>
        <v>0</v>
      </c>
      <c r="R151">
        <f>'RESUMEN TOTAL'!X156</f>
        <v>0</v>
      </c>
      <c r="S151">
        <f>'RESUMEN TOTAL'!Y156</f>
        <v>0</v>
      </c>
      <c r="T151">
        <f>'RESUMEN TOTAL'!Z156</f>
        <v>0</v>
      </c>
      <c r="U151">
        <f>'RESUMEN TOTAL'!AA156</f>
        <v>0</v>
      </c>
      <c r="V151">
        <f>'RESUMEN TOTAL'!AB156</f>
        <v>0</v>
      </c>
      <c r="W151">
        <f>'RESUMEN TOTAL'!AC156</f>
        <v>0</v>
      </c>
      <c r="X151">
        <f>'RESUMEN TOTAL'!AD156</f>
        <v>0</v>
      </c>
      <c r="Y151">
        <f>'RESUMEN TOTAL'!AE156</f>
        <v>0</v>
      </c>
      <c r="Z151">
        <f>'RESUMEN TOTAL'!AF156</f>
        <v>0</v>
      </c>
      <c r="AA151">
        <f>'RESUMEN TOTAL'!AG156</f>
        <v>0</v>
      </c>
      <c r="AB151">
        <f>'RESUMEN TOTAL'!AH156</f>
        <v>0</v>
      </c>
      <c r="AC151">
        <f>'RESUMEN TOTAL'!AI156</f>
        <v>0</v>
      </c>
      <c r="AD151">
        <f>'RESUMEN TOTAL'!AJ156</f>
        <v>0</v>
      </c>
      <c r="AE151">
        <f>'RESUMEN TOTAL'!AK156</f>
        <v>0</v>
      </c>
      <c r="AF151">
        <f>'RESUMEN TOTAL'!AL156</f>
        <v>0</v>
      </c>
      <c r="AG151">
        <f>'RESUMEN TOTAL'!AM156</f>
        <v>0</v>
      </c>
      <c r="AH151">
        <f>'RESUMEN TOTAL'!AN156</f>
        <v>0</v>
      </c>
      <c r="AI151">
        <f>'RESUMEN TOTAL'!AO156</f>
        <v>0</v>
      </c>
    </row>
    <row r="152" spans="1:35" hidden="1" x14ac:dyDescent="0.25">
      <c r="A152" t="str">
        <f>'RESUMEN TOTAL'!A157</f>
        <v>KM 26700 (JULIO A. COSTA)</v>
      </c>
      <c r="B152" t="str">
        <f>'RESUMEN TOTAL'!B157</f>
        <v>KM08 / UPA 03</v>
      </c>
      <c r="C152" t="str">
        <f>'RESUMEN TOTAL'!D157</f>
        <v>LOS CHARRUAS Y BLANDENGUES</v>
      </c>
      <c r="D152" t="str">
        <f>'RESUMEN TOTAL'!E157</f>
        <v>DOMO</v>
      </c>
      <c r="E152" t="str">
        <f>'RESUMEN TOTAL'!F157</f>
        <v>Radio</v>
      </c>
      <c r="F152">
        <f>'RESUMEN TOTAL'!L157</f>
        <v>0</v>
      </c>
      <c r="G152">
        <f>'RESUMEN TOTAL'!M157</f>
        <v>0</v>
      </c>
      <c r="H152">
        <f>'RESUMEN TOTAL'!N157</f>
        <v>0</v>
      </c>
      <c r="I152">
        <f>'RESUMEN TOTAL'!O157</f>
        <v>0</v>
      </c>
      <c r="J152">
        <f>'RESUMEN TOTAL'!P157</f>
        <v>0</v>
      </c>
      <c r="K152">
        <f>'RESUMEN TOTAL'!Q157</f>
        <v>0</v>
      </c>
      <c r="L152">
        <f>'RESUMEN TOTAL'!R157</f>
        <v>0</v>
      </c>
      <c r="M152">
        <f>'RESUMEN TOTAL'!S157</f>
        <v>0</v>
      </c>
      <c r="N152">
        <f>'RESUMEN TOTAL'!T157</f>
        <v>0</v>
      </c>
      <c r="O152">
        <f>'RESUMEN TOTAL'!U157</f>
        <v>0</v>
      </c>
      <c r="P152">
        <f>'RESUMEN TOTAL'!V157</f>
        <v>0</v>
      </c>
      <c r="Q152">
        <f>'RESUMEN TOTAL'!W157</f>
        <v>0</v>
      </c>
      <c r="R152">
        <f>'RESUMEN TOTAL'!X157</f>
        <v>0</v>
      </c>
      <c r="S152">
        <f>'RESUMEN TOTAL'!Y157</f>
        <v>0</v>
      </c>
      <c r="T152">
        <f>'RESUMEN TOTAL'!Z157</f>
        <v>0</v>
      </c>
      <c r="U152">
        <f>'RESUMEN TOTAL'!AA157</f>
        <v>0</v>
      </c>
      <c r="V152">
        <f>'RESUMEN TOTAL'!AB157</f>
        <v>0</v>
      </c>
      <c r="W152">
        <f>'RESUMEN TOTAL'!AC157</f>
        <v>0</v>
      </c>
      <c r="X152">
        <f>'RESUMEN TOTAL'!AD157</f>
        <v>0</v>
      </c>
      <c r="Y152">
        <f>'RESUMEN TOTAL'!AE157</f>
        <v>0</v>
      </c>
      <c r="Z152">
        <f>'RESUMEN TOTAL'!AF157</f>
        <v>0</v>
      </c>
      <c r="AA152">
        <f>'RESUMEN TOTAL'!AG157</f>
        <v>0</v>
      </c>
      <c r="AB152">
        <f>'RESUMEN TOTAL'!AH157</f>
        <v>0</v>
      </c>
      <c r="AC152">
        <f>'RESUMEN TOTAL'!AI157</f>
        <v>0</v>
      </c>
      <c r="AD152">
        <f>'RESUMEN TOTAL'!AJ157</f>
        <v>0</v>
      </c>
      <c r="AE152">
        <f>'RESUMEN TOTAL'!AK157</f>
        <v>0</v>
      </c>
      <c r="AF152">
        <f>'RESUMEN TOTAL'!AL157</f>
        <v>0</v>
      </c>
      <c r="AG152">
        <f>'RESUMEN TOTAL'!AM157</f>
        <v>0</v>
      </c>
      <c r="AH152">
        <f>'RESUMEN TOTAL'!AN157</f>
        <v>0</v>
      </c>
      <c r="AI152">
        <f>'RESUMEN TOTAL'!AO157</f>
        <v>0</v>
      </c>
    </row>
    <row r="153" spans="1:35" hidden="1" x14ac:dyDescent="0.25">
      <c r="A153" t="str">
        <f>'RESUMEN TOTAL'!A158</f>
        <v>KM 26700 (JULIO A. COSTA)</v>
      </c>
      <c r="B153" t="str">
        <f>'RESUMEN TOTAL'!B158</f>
        <v>KM09 / UPA 1</v>
      </c>
      <c r="C153" t="str">
        <f>'RESUMEN TOTAL'!D158</f>
        <v>NOVAK Y LA POSTA</v>
      </c>
      <c r="D153" t="str">
        <f>'RESUMEN TOTAL'!E158</f>
        <v>DOMO</v>
      </c>
      <c r="E153" t="str">
        <f>'RESUMEN TOTAL'!F158</f>
        <v>Radio</v>
      </c>
      <c r="F153">
        <f>'RESUMEN TOTAL'!L158</f>
        <v>0</v>
      </c>
      <c r="G153">
        <f>'RESUMEN TOTAL'!M158</f>
        <v>0</v>
      </c>
      <c r="H153">
        <f>'RESUMEN TOTAL'!N158</f>
        <v>0</v>
      </c>
      <c r="I153">
        <f>'RESUMEN TOTAL'!O158</f>
        <v>0</v>
      </c>
      <c r="J153">
        <f>'RESUMEN TOTAL'!P158</f>
        <v>0</v>
      </c>
      <c r="K153">
        <f>'RESUMEN TOTAL'!Q158</f>
        <v>0</v>
      </c>
      <c r="L153">
        <f>'RESUMEN TOTAL'!R158</f>
        <v>0</v>
      </c>
      <c r="M153">
        <f>'RESUMEN TOTAL'!S158</f>
        <v>0</v>
      </c>
      <c r="N153">
        <f>'RESUMEN TOTAL'!T158</f>
        <v>0</v>
      </c>
      <c r="O153">
        <f>'RESUMEN TOTAL'!U158</f>
        <v>0</v>
      </c>
      <c r="P153">
        <f>'RESUMEN TOTAL'!V158</f>
        <v>0</v>
      </c>
      <c r="Q153">
        <f>'RESUMEN TOTAL'!W158</f>
        <v>0</v>
      </c>
      <c r="R153">
        <f>'RESUMEN TOTAL'!X158</f>
        <v>0</v>
      </c>
      <c r="S153">
        <f>'RESUMEN TOTAL'!Y158</f>
        <v>0</v>
      </c>
      <c r="T153">
        <f>'RESUMEN TOTAL'!Z158</f>
        <v>0</v>
      </c>
      <c r="U153">
        <f>'RESUMEN TOTAL'!AA158</f>
        <v>0</v>
      </c>
      <c r="V153">
        <f>'RESUMEN TOTAL'!AB158</f>
        <v>0</v>
      </c>
      <c r="W153">
        <f>'RESUMEN TOTAL'!AC158</f>
        <v>0</v>
      </c>
      <c r="X153">
        <f>'RESUMEN TOTAL'!AD158</f>
        <v>0</v>
      </c>
      <c r="Y153">
        <f>'RESUMEN TOTAL'!AE158</f>
        <v>0</v>
      </c>
      <c r="Z153">
        <f>'RESUMEN TOTAL'!AF158</f>
        <v>0</v>
      </c>
      <c r="AA153">
        <f>'RESUMEN TOTAL'!AG158</f>
        <v>0</v>
      </c>
      <c r="AB153">
        <f>'RESUMEN TOTAL'!AH158</f>
        <v>0</v>
      </c>
      <c r="AC153">
        <f>'RESUMEN TOTAL'!AI158</f>
        <v>0</v>
      </c>
      <c r="AD153">
        <f>'RESUMEN TOTAL'!AJ158</f>
        <v>0</v>
      </c>
      <c r="AE153">
        <f>'RESUMEN TOTAL'!AK158</f>
        <v>0</v>
      </c>
      <c r="AF153">
        <f>'RESUMEN TOTAL'!AL158</f>
        <v>0</v>
      </c>
      <c r="AG153">
        <f>'RESUMEN TOTAL'!AM158</f>
        <v>0</v>
      </c>
      <c r="AH153">
        <f>'RESUMEN TOTAL'!AN158</f>
        <v>0</v>
      </c>
      <c r="AI153">
        <f>'RESUMEN TOTAL'!AO158</f>
        <v>0</v>
      </c>
    </row>
    <row r="154" spans="1:35" hidden="1" x14ac:dyDescent="0.25">
      <c r="A154" t="str">
        <f>'RESUMEN TOTAL'!A159</f>
        <v>KM 26700 (JULIO A. COSTA)</v>
      </c>
      <c r="B154" t="str">
        <f>'RESUMEN TOTAL'!B159</f>
        <v>KM 10 / UPA 2</v>
      </c>
      <c r="C154" t="str">
        <f>'RESUMEN TOTAL'!D159</f>
        <v>PLAYA DE ESTACIONAMIENTO INTERNA E/ HOSP. MODULAR Y UPA 11.</v>
      </c>
      <c r="D154" t="str">
        <f>'RESUMEN TOTAL'!E159</f>
        <v>DOMO</v>
      </c>
      <c r="E154" t="str">
        <f>'RESUMEN TOTAL'!F159</f>
        <v>Radio</v>
      </c>
      <c r="F154">
        <f>'RESUMEN TOTAL'!L159</f>
        <v>0</v>
      </c>
      <c r="G154">
        <f>'RESUMEN TOTAL'!M159</f>
        <v>0</v>
      </c>
      <c r="H154">
        <f>'RESUMEN TOTAL'!N159</f>
        <v>0</v>
      </c>
      <c r="I154">
        <f>'RESUMEN TOTAL'!O159</f>
        <v>0</v>
      </c>
      <c r="J154">
        <f>'RESUMEN TOTAL'!P159</f>
        <v>0</v>
      </c>
      <c r="K154">
        <f>'RESUMEN TOTAL'!Q159</f>
        <v>0</v>
      </c>
      <c r="L154">
        <f>'RESUMEN TOTAL'!R159</f>
        <v>0</v>
      </c>
      <c r="M154">
        <f>'RESUMEN TOTAL'!S159</f>
        <v>0</v>
      </c>
      <c r="N154">
        <f>'RESUMEN TOTAL'!T159</f>
        <v>0</v>
      </c>
      <c r="O154">
        <f>'RESUMEN TOTAL'!U159</f>
        <v>0</v>
      </c>
      <c r="P154">
        <f>'RESUMEN TOTAL'!V159</f>
        <v>0</v>
      </c>
      <c r="Q154">
        <f>'RESUMEN TOTAL'!W159</f>
        <v>0</v>
      </c>
      <c r="R154">
        <f>'RESUMEN TOTAL'!X159</f>
        <v>0</v>
      </c>
      <c r="S154">
        <f>'RESUMEN TOTAL'!Y159</f>
        <v>0</v>
      </c>
      <c r="T154">
        <f>'RESUMEN TOTAL'!Z159</f>
        <v>0</v>
      </c>
      <c r="U154">
        <f>'RESUMEN TOTAL'!AA159</f>
        <v>0</v>
      </c>
      <c r="V154">
        <f>'RESUMEN TOTAL'!AB159</f>
        <v>0</v>
      </c>
      <c r="W154">
        <f>'RESUMEN TOTAL'!AC159</f>
        <v>0</v>
      </c>
      <c r="X154">
        <f>'RESUMEN TOTAL'!AD159</f>
        <v>0</v>
      </c>
      <c r="Y154">
        <f>'RESUMEN TOTAL'!AE159</f>
        <v>0</v>
      </c>
      <c r="Z154">
        <f>'RESUMEN TOTAL'!AF159</f>
        <v>0</v>
      </c>
      <c r="AA154">
        <f>'RESUMEN TOTAL'!AG159</f>
        <v>0</v>
      </c>
      <c r="AB154">
        <f>'RESUMEN TOTAL'!AH159</f>
        <v>0</v>
      </c>
      <c r="AC154">
        <f>'RESUMEN TOTAL'!AI159</f>
        <v>0</v>
      </c>
      <c r="AD154">
        <f>'RESUMEN TOTAL'!AJ159</f>
        <v>0</v>
      </c>
      <c r="AE154">
        <f>'RESUMEN TOTAL'!AK159</f>
        <v>0</v>
      </c>
      <c r="AF154">
        <f>'RESUMEN TOTAL'!AL159</f>
        <v>0</v>
      </c>
      <c r="AG154">
        <f>'RESUMEN TOTAL'!AM159</f>
        <v>0</v>
      </c>
      <c r="AH154">
        <f>'RESUMEN TOTAL'!AN159</f>
        <v>0</v>
      </c>
      <c r="AI154">
        <f>'RESUMEN TOTAL'!AO159</f>
        <v>0</v>
      </c>
    </row>
    <row r="155" spans="1:35" hidden="1" x14ac:dyDescent="0.25">
      <c r="A155" t="str">
        <f>'RESUMEN TOTAL'!A160</f>
        <v>KM 26700 (JULIO A. COSTA)</v>
      </c>
      <c r="B155" t="str">
        <f>'RESUMEN TOTAL'!B160</f>
        <v>KM11</v>
      </c>
      <c r="C155" t="str">
        <f>'RESUMEN TOTAL'!D160</f>
        <v>NOVAK Y EL OVERO</v>
      </c>
      <c r="D155" t="str">
        <f>'RESUMEN TOTAL'!E160</f>
        <v>DOMO</v>
      </c>
      <c r="E155" t="str">
        <f>'RESUMEN TOTAL'!F160</f>
        <v>Fibra Optica</v>
      </c>
      <c r="F155">
        <f>'RESUMEN TOTAL'!L160</f>
        <v>0</v>
      </c>
      <c r="G155">
        <f>'RESUMEN TOTAL'!M160</f>
        <v>0</v>
      </c>
      <c r="H155">
        <f>'RESUMEN TOTAL'!N160</f>
        <v>0</v>
      </c>
      <c r="I155">
        <f>'RESUMEN TOTAL'!O160</f>
        <v>0</v>
      </c>
      <c r="J155">
        <f>'RESUMEN TOTAL'!P160</f>
        <v>0</v>
      </c>
      <c r="K155">
        <f>'RESUMEN TOTAL'!Q160</f>
        <v>0</v>
      </c>
      <c r="L155">
        <f>'RESUMEN TOTAL'!R160</f>
        <v>0</v>
      </c>
      <c r="M155">
        <f>'RESUMEN TOTAL'!S160</f>
        <v>0</v>
      </c>
      <c r="N155">
        <f>'RESUMEN TOTAL'!T160</f>
        <v>0</v>
      </c>
      <c r="O155">
        <f>'RESUMEN TOTAL'!U160</f>
        <v>0</v>
      </c>
      <c r="P155">
        <f>'RESUMEN TOTAL'!V160</f>
        <v>0</v>
      </c>
      <c r="Q155">
        <f>'RESUMEN TOTAL'!W160</f>
        <v>0</v>
      </c>
      <c r="R155">
        <f>'RESUMEN TOTAL'!X160</f>
        <v>0</v>
      </c>
      <c r="S155">
        <f>'RESUMEN TOTAL'!Y160</f>
        <v>0</v>
      </c>
      <c r="T155">
        <f>'RESUMEN TOTAL'!Z160</f>
        <v>0</v>
      </c>
      <c r="U155">
        <f>'RESUMEN TOTAL'!AA160</f>
        <v>0</v>
      </c>
      <c r="V155">
        <f>'RESUMEN TOTAL'!AB160</f>
        <v>0</v>
      </c>
      <c r="W155">
        <f>'RESUMEN TOTAL'!AC160</f>
        <v>0</v>
      </c>
      <c r="X155">
        <f>'RESUMEN TOTAL'!AD160</f>
        <v>0</v>
      </c>
      <c r="Y155">
        <f>'RESUMEN TOTAL'!AE160</f>
        <v>0</v>
      </c>
      <c r="Z155">
        <f>'RESUMEN TOTAL'!AF160</f>
        <v>0</v>
      </c>
      <c r="AA155">
        <f>'RESUMEN TOTAL'!AG160</f>
        <v>0</v>
      </c>
      <c r="AB155">
        <f>'RESUMEN TOTAL'!AH160</f>
        <v>0</v>
      </c>
      <c r="AC155">
        <f>'RESUMEN TOTAL'!AI160</f>
        <v>0</v>
      </c>
      <c r="AD155">
        <f>'RESUMEN TOTAL'!AJ160</f>
        <v>0</v>
      </c>
      <c r="AE155">
        <f>'RESUMEN TOTAL'!AK160</f>
        <v>0</v>
      </c>
      <c r="AF155">
        <f>'RESUMEN TOTAL'!AL160</f>
        <v>0</v>
      </c>
      <c r="AG155">
        <f>'RESUMEN TOTAL'!AM160</f>
        <v>0</v>
      </c>
      <c r="AH155">
        <f>'RESUMEN TOTAL'!AN160</f>
        <v>0</v>
      </c>
      <c r="AI155">
        <f>'RESUMEN TOTAL'!AO160</f>
        <v>0</v>
      </c>
    </row>
    <row r="156" spans="1:35" hidden="1" x14ac:dyDescent="0.25">
      <c r="A156" t="str">
        <f>'RESUMEN TOTAL'!A161</f>
        <v>KM 26700 (JULIO A. COSTA)</v>
      </c>
      <c r="B156" t="str">
        <f>'RESUMEN TOTAL'!B161</f>
        <v>KM 12 FIJA 1</v>
      </c>
      <c r="C156" t="str">
        <f>'RESUMEN TOTAL'!D161</f>
        <v>BLANDENGUES Y LA ZAMBA</v>
      </c>
      <c r="D156" t="str">
        <f>'RESUMEN TOTAL'!E161</f>
        <v>Fija</v>
      </c>
      <c r="E156" t="str">
        <f>'RESUMEN TOTAL'!F161</f>
        <v>PTO A FO</v>
      </c>
      <c r="F156">
        <f>'RESUMEN TOTAL'!L161</f>
        <v>0</v>
      </c>
      <c r="G156">
        <f>'RESUMEN TOTAL'!M161</f>
        <v>0</v>
      </c>
      <c r="H156">
        <f>'RESUMEN TOTAL'!N161</f>
        <v>0</v>
      </c>
      <c r="I156">
        <f>'RESUMEN TOTAL'!O161</f>
        <v>0</v>
      </c>
      <c r="J156">
        <f>'RESUMEN TOTAL'!P161</f>
        <v>0</v>
      </c>
      <c r="K156">
        <f>'RESUMEN TOTAL'!Q161</f>
        <v>0</v>
      </c>
      <c r="L156">
        <f>'RESUMEN TOTAL'!R161</f>
        <v>0</v>
      </c>
      <c r="M156">
        <f>'RESUMEN TOTAL'!S161</f>
        <v>0</v>
      </c>
      <c r="N156">
        <f>'RESUMEN TOTAL'!T161</f>
        <v>0</v>
      </c>
      <c r="O156">
        <f>'RESUMEN TOTAL'!U161</f>
        <v>0</v>
      </c>
      <c r="P156">
        <f>'RESUMEN TOTAL'!V161</f>
        <v>0</v>
      </c>
      <c r="Q156">
        <f>'RESUMEN TOTAL'!W161</f>
        <v>0</v>
      </c>
      <c r="R156">
        <f>'RESUMEN TOTAL'!X161</f>
        <v>0</v>
      </c>
      <c r="S156">
        <f>'RESUMEN TOTAL'!Y161</f>
        <v>0</v>
      </c>
      <c r="T156">
        <f>'RESUMEN TOTAL'!Z161</f>
        <v>0</v>
      </c>
      <c r="U156">
        <f>'RESUMEN TOTAL'!AA161</f>
        <v>0</v>
      </c>
      <c r="V156">
        <f>'RESUMEN TOTAL'!AB161</f>
        <v>0</v>
      </c>
      <c r="W156">
        <f>'RESUMEN TOTAL'!AC161</f>
        <v>0</v>
      </c>
      <c r="X156">
        <f>'RESUMEN TOTAL'!AD161</f>
        <v>0</v>
      </c>
      <c r="Y156">
        <f>'RESUMEN TOTAL'!AE161</f>
        <v>0</v>
      </c>
      <c r="Z156">
        <f>'RESUMEN TOTAL'!AF161</f>
        <v>0</v>
      </c>
      <c r="AA156">
        <f>'RESUMEN TOTAL'!AG161</f>
        <v>0</v>
      </c>
      <c r="AB156">
        <f>'RESUMEN TOTAL'!AH161</f>
        <v>0</v>
      </c>
      <c r="AC156">
        <f>'RESUMEN TOTAL'!AI161</f>
        <v>0</v>
      </c>
      <c r="AD156">
        <f>'RESUMEN TOTAL'!AJ161</f>
        <v>0</v>
      </c>
      <c r="AE156">
        <f>'RESUMEN TOTAL'!AK161</f>
        <v>0</v>
      </c>
      <c r="AF156">
        <f>'RESUMEN TOTAL'!AL161</f>
        <v>0</v>
      </c>
      <c r="AG156">
        <f>'RESUMEN TOTAL'!AM161</f>
        <v>0</v>
      </c>
      <c r="AH156">
        <f>'RESUMEN TOTAL'!AN161</f>
        <v>0</v>
      </c>
      <c r="AI156">
        <f>'RESUMEN TOTAL'!AO161</f>
        <v>0</v>
      </c>
    </row>
    <row r="157" spans="1:35" hidden="1" x14ac:dyDescent="0.25">
      <c r="A157" t="str">
        <f>'RESUMEN TOTAL'!A162</f>
        <v>KM 26700 (JULIO A. COSTA)</v>
      </c>
      <c r="B157" t="str">
        <f>'RESUMEN TOTAL'!B162</f>
        <v>KM 13 FIJA 2</v>
      </c>
      <c r="C157" t="str">
        <f>'RESUMEN TOTAL'!D162</f>
        <v>BLANDENGUES Y LA ZAMBA</v>
      </c>
      <c r="D157" t="str">
        <f>'RESUMEN TOTAL'!E162</f>
        <v>Fija</v>
      </c>
      <c r="E157" t="str">
        <f>'RESUMEN TOTAL'!F162</f>
        <v>PTO A FO</v>
      </c>
      <c r="F157">
        <f>'RESUMEN TOTAL'!L162</f>
        <v>0</v>
      </c>
      <c r="G157">
        <f>'RESUMEN TOTAL'!M162</f>
        <v>0</v>
      </c>
      <c r="H157">
        <f>'RESUMEN TOTAL'!N162</f>
        <v>0</v>
      </c>
      <c r="I157">
        <f>'RESUMEN TOTAL'!O162</f>
        <v>0</v>
      </c>
      <c r="J157">
        <f>'RESUMEN TOTAL'!P162</f>
        <v>0</v>
      </c>
      <c r="K157">
        <f>'RESUMEN TOTAL'!Q162</f>
        <v>0</v>
      </c>
      <c r="L157">
        <f>'RESUMEN TOTAL'!R162</f>
        <v>0</v>
      </c>
      <c r="M157">
        <f>'RESUMEN TOTAL'!S162</f>
        <v>0</v>
      </c>
      <c r="N157">
        <f>'RESUMEN TOTAL'!T162</f>
        <v>0</v>
      </c>
      <c r="O157">
        <f>'RESUMEN TOTAL'!U162</f>
        <v>0</v>
      </c>
      <c r="P157">
        <f>'RESUMEN TOTAL'!V162</f>
        <v>0</v>
      </c>
      <c r="Q157">
        <f>'RESUMEN TOTAL'!W162</f>
        <v>0</v>
      </c>
      <c r="R157">
        <f>'RESUMEN TOTAL'!X162</f>
        <v>0</v>
      </c>
      <c r="S157">
        <f>'RESUMEN TOTAL'!Y162</f>
        <v>0</v>
      </c>
      <c r="T157">
        <f>'RESUMEN TOTAL'!Z162</f>
        <v>0</v>
      </c>
      <c r="U157">
        <f>'RESUMEN TOTAL'!AA162</f>
        <v>0</v>
      </c>
      <c r="V157">
        <f>'RESUMEN TOTAL'!AB162</f>
        <v>0</v>
      </c>
      <c r="W157">
        <f>'RESUMEN TOTAL'!AC162</f>
        <v>0</v>
      </c>
      <c r="X157">
        <f>'RESUMEN TOTAL'!AD162</f>
        <v>0</v>
      </c>
      <c r="Y157">
        <f>'RESUMEN TOTAL'!AE162</f>
        <v>0</v>
      </c>
      <c r="Z157">
        <f>'RESUMEN TOTAL'!AF162</f>
        <v>0</v>
      </c>
      <c r="AA157">
        <f>'RESUMEN TOTAL'!AG162</f>
        <v>0</v>
      </c>
      <c r="AB157">
        <f>'RESUMEN TOTAL'!AH162</f>
        <v>0</v>
      </c>
      <c r="AC157">
        <f>'RESUMEN TOTAL'!AI162</f>
        <v>0</v>
      </c>
      <c r="AD157">
        <f>'RESUMEN TOTAL'!AJ162</f>
        <v>0</v>
      </c>
      <c r="AE157">
        <f>'RESUMEN TOTAL'!AK162</f>
        <v>0</v>
      </c>
      <c r="AF157">
        <f>'RESUMEN TOTAL'!AL162</f>
        <v>0</v>
      </c>
      <c r="AG157">
        <f>'RESUMEN TOTAL'!AM162</f>
        <v>0</v>
      </c>
      <c r="AH157">
        <f>'RESUMEN TOTAL'!AN162</f>
        <v>0</v>
      </c>
      <c r="AI157">
        <f>'RESUMEN TOTAL'!AO162</f>
        <v>0</v>
      </c>
    </row>
    <row r="158" spans="1:35" hidden="1" x14ac:dyDescent="0.25">
      <c r="A158" t="str">
        <f>'RESUMEN TOTAL'!A163</f>
        <v>KM 26700 (JULIO A. COSTA)</v>
      </c>
      <c r="B158" t="str">
        <f>'RESUMEN TOTAL'!B163</f>
        <v>KM 14 (fija 1)</v>
      </c>
      <c r="C158" t="str">
        <f>'RESUMEN TOTAL'!D163</f>
        <v>EL GAUCHO Y EL ZONDA</v>
      </c>
      <c r="D158" t="str">
        <f>'RESUMEN TOTAL'!E163</f>
        <v>Fija</v>
      </c>
      <c r="E158" t="str">
        <f>'RESUMEN TOTAL'!F163</f>
        <v>PTO A FO</v>
      </c>
      <c r="F158">
        <f>'RESUMEN TOTAL'!L163</f>
        <v>0</v>
      </c>
      <c r="G158">
        <f>'RESUMEN TOTAL'!M163</f>
        <v>0</v>
      </c>
      <c r="H158">
        <f>'RESUMEN TOTAL'!N163</f>
        <v>0</v>
      </c>
      <c r="I158">
        <f>'RESUMEN TOTAL'!O163</f>
        <v>0</v>
      </c>
      <c r="J158">
        <f>'RESUMEN TOTAL'!P163</f>
        <v>0</v>
      </c>
      <c r="K158">
        <f>'RESUMEN TOTAL'!Q163</f>
        <v>0</v>
      </c>
      <c r="L158">
        <f>'RESUMEN TOTAL'!R163</f>
        <v>0</v>
      </c>
      <c r="M158">
        <f>'RESUMEN TOTAL'!S163</f>
        <v>0</v>
      </c>
      <c r="N158">
        <f>'RESUMEN TOTAL'!T163</f>
        <v>0</v>
      </c>
      <c r="O158">
        <f>'RESUMEN TOTAL'!U163</f>
        <v>0</v>
      </c>
      <c r="P158">
        <f>'RESUMEN TOTAL'!V163</f>
        <v>0</v>
      </c>
      <c r="Q158">
        <f>'RESUMEN TOTAL'!W163</f>
        <v>0</v>
      </c>
      <c r="R158">
        <f>'RESUMEN TOTAL'!X163</f>
        <v>0</v>
      </c>
      <c r="S158">
        <f>'RESUMEN TOTAL'!Y163</f>
        <v>0</v>
      </c>
      <c r="T158">
        <f>'RESUMEN TOTAL'!Z163</f>
        <v>0</v>
      </c>
      <c r="U158">
        <f>'RESUMEN TOTAL'!AA163</f>
        <v>0</v>
      </c>
      <c r="V158">
        <f>'RESUMEN TOTAL'!AB163</f>
        <v>0</v>
      </c>
      <c r="W158">
        <f>'RESUMEN TOTAL'!AC163</f>
        <v>0</v>
      </c>
      <c r="X158">
        <f>'RESUMEN TOTAL'!AD163</f>
        <v>0</v>
      </c>
      <c r="Y158">
        <f>'RESUMEN TOTAL'!AE163</f>
        <v>0</v>
      </c>
      <c r="Z158">
        <f>'RESUMEN TOTAL'!AF163</f>
        <v>0</v>
      </c>
      <c r="AA158">
        <f>'RESUMEN TOTAL'!AG163</f>
        <v>0</v>
      </c>
      <c r="AB158">
        <f>'RESUMEN TOTAL'!AH163</f>
        <v>0</v>
      </c>
      <c r="AC158">
        <f>'RESUMEN TOTAL'!AI163</f>
        <v>0</v>
      </c>
      <c r="AD158">
        <f>'RESUMEN TOTAL'!AJ163</f>
        <v>0</v>
      </c>
      <c r="AE158">
        <f>'RESUMEN TOTAL'!AK163</f>
        <v>0</v>
      </c>
      <c r="AF158">
        <f>'RESUMEN TOTAL'!AL163</f>
        <v>0</v>
      </c>
      <c r="AG158">
        <f>'RESUMEN TOTAL'!AM163</f>
        <v>0</v>
      </c>
      <c r="AH158">
        <f>'RESUMEN TOTAL'!AN163</f>
        <v>0</v>
      </c>
      <c r="AI158">
        <f>'RESUMEN TOTAL'!AO163</f>
        <v>0</v>
      </c>
    </row>
    <row r="159" spans="1:35" hidden="1" x14ac:dyDescent="0.25">
      <c r="A159" t="str">
        <f>'RESUMEN TOTAL'!A164</f>
        <v>KM 26700 (JULIO A. COSTA)</v>
      </c>
      <c r="B159" t="str">
        <f>'RESUMEN TOTAL'!B164</f>
        <v>KM 15 (fija 2)</v>
      </c>
      <c r="C159" t="str">
        <f>'RESUMEN TOTAL'!D164</f>
        <v>EL GAUCHO Y EL ZONDA</v>
      </c>
      <c r="D159" t="str">
        <f>'RESUMEN TOTAL'!E164</f>
        <v>Fija</v>
      </c>
      <c r="E159" t="str">
        <f>'RESUMEN TOTAL'!F164</f>
        <v>PTO A FO</v>
      </c>
      <c r="F159">
        <f>'RESUMEN TOTAL'!L164</f>
        <v>0</v>
      </c>
      <c r="G159">
        <f>'RESUMEN TOTAL'!M164</f>
        <v>0</v>
      </c>
      <c r="H159">
        <f>'RESUMEN TOTAL'!N164</f>
        <v>0</v>
      </c>
      <c r="I159">
        <f>'RESUMEN TOTAL'!O164</f>
        <v>0</v>
      </c>
      <c r="J159">
        <f>'RESUMEN TOTAL'!P164</f>
        <v>0</v>
      </c>
      <c r="K159">
        <f>'RESUMEN TOTAL'!Q164</f>
        <v>0</v>
      </c>
      <c r="L159">
        <f>'RESUMEN TOTAL'!R164</f>
        <v>0</v>
      </c>
      <c r="M159">
        <f>'RESUMEN TOTAL'!S164</f>
        <v>0</v>
      </c>
      <c r="N159">
        <f>'RESUMEN TOTAL'!T164</f>
        <v>0</v>
      </c>
      <c r="O159">
        <f>'RESUMEN TOTAL'!U164</f>
        <v>0</v>
      </c>
      <c r="P159">
        <f>'RESUMEN TOTAL'!V164</f>
        <v>0</v>
      </c>
      <c r="Q159">
        <f>'RESUMEN TOTAL'!W164</f>
        <v>0</v>
      </c>
      <c r="R159">
        <f>'RESUMEN TOTAL'!X164</f>
        <v>0</v>
      </c>
      <c r="S159">
        <f>'RESUMEN TOTAL'!Y164</f>
        <v>0</v>
      </c>
      <c r="T159">
        <f>'RESUMEN TOTAL'!Z164</f>
        <v>0</v>
      </c>
      <c r="U159">
        <f>'RESUMEN TOTAL'!AA164</f>
        <v>0</v>
      </c>
      <c r="V159">
        <f>'RESUMEN TOTAL'!AB164</f>
        <v>0</v>
      </c>
      <c r="W159">
        <f>'RESUMEN TOTAL'!AC164</f>
        <v>0</v>
      </c>
      <c r="X159">
        <f>'RESUMEN TOTAL'!AD164</f>
        <v>0</v>
      </c>
      <c r="Y159">
        <f>'RESUMEN TOTAL'!AE164</f>
        <v>0</v>
      </c>
      <c r="Z159">
        <f>'RESUMEN TOTAL'!AF164</f>
        <v>0</v>
      </c>
      <c r="AA159">
        <f>'RESUMEN TOTAL'!AG164</f>
        <v>0</v>
      </c>
      <c r="AB159">
        <f>'RESUMEN TOTAL'!AH164</f>
        <v>0</v>
      </c>
      <c r="AC159">
        <f>'RESUMEN TOTAL'!AI164</f>
        <v>0</v>
      </c>
      <c r="AD159">
        <f>'RESUMEN TOTAL'!AJ164</f>
        <v>0</v>
      </c>
      <c r="AE159">
        <f>'RESUMEN TOTAL'!AK164</f>
        <v>0</v>
      </c>
      <c r="AF159">
        <f>'RESUMEN TOTAL'!AL164</f>
        <v>0</v>
      </c>
      <c r="AG159">
        <f>'RESUMEN TOTAL'!AM164</f>
        <v>0</v>
      </c>
      <c r="AH159">
        <f>'RESUMEN TOTAL'!AN164</f>
        <v>0</v>
      </c>
      <c r="AI159">
        <f>'RESUMEN TOTAL'!AO164</f>
        <v>0</v>
      </c>
    </row>
    <row r="160" spans="1:35" hidden="1" x14ac:dyDescent="0.25">
      <c r="A160" t="str">
        <f>'RESUMEN TOTAL'!A165</f>
        <v>KM 26700 (JULIO A. COSTA)</v>
      </c>
      <c r="B160" t="str">
        <f>'RESUMEN TOTAL'!B165</f>
        <v>KM 16 (fija 1)</v>
      </c>
      <c r="C160" t="str">
        <f>'RESUMEN TOTAL'!D165</f>
        <v>EL GAUCHO Y MARTIN FIERRO</v>
      </c>
      <c r="D160" t="str">
        <f>'RESUMEN TOTAL'!E165</f>
        <v>Fija</v>
      </c>
      <c r="E160" t="str">
        <f>'RESUMEN TOTAL'!F165</f>
        <v>PTO A FO</v>
      </c>
      <c r="F160">
        <f>'RESUMEN TOTAL'!L165</f>
        <v>0</v>
      </c>
      <c r="G160">
        <f>'RESUMEN TOTAL'!M165</f>
        <v>0</v>
      </c>
      <c r="H160">
        <f>'RESUMEN TOTAL'!N165</f>
        <v>0</v>
      </c>
      <c r="I160">
        <f>'RESUMEN TOTAL'!O165</f>
        <v>0</v>
      </c>
      <c r="J160">
        <f>'RESUMEN TOTAL'!P165</f>
        <v>0</v>
      </c>
      <c r="K160">
        <f>'RESUMEN TOTAL'!Q165</f>
        <v>0</v>
      </c>
      <c r="L160">
        <f>'RESUMEN TOTAL'!R165</f>
        <v>0</v>
      </c>
      <c r="M160">
        <f>'RESUMEN TOTAL'!S165</f>
        <v>0</v>
      </c>
      <c r="N160">
        <f>'RESUMEN TOTAL'!T165</f>
        <v>0</v>
      </c>
      <c r="O160">
        <f>'RESUMEN TOTAL'!U165</f>
        <v>0</v>
      </c>
      <c r="P160">
        <f>'RESUMEN TOTAL'!V165</f>
        <v>0</v>
      </c>
      <c r="Q160">
        <f>'RESUMEN TOTAL'!W165</f>
        <v>0</v>
      </c>
      <c r="R160">
        <f>'RESUMEN TOTAL'!X165</f>
        <v>0</v>
      </c>
      <c r="S160">
        <f>'RESUMEN TOTAL'!Y165</f>
        <v>0</v>
      </c>
      <c r="T160">
        <f>'RESUMEN TOTAL'!Z165</f>
        <v>0</v>
      </c>
      <c r="U160">
        <f>'RESUMEN TOTAL'!AA165</f>
        <v>0</v>
      </c>
      <c r="V160">
        <f>'RESUMEN TOTAL'!AB165</f>
        <v>0</v>
      </c>
      <c r="W160">
        <f>'RESUMEN TOTAL'!AC165</f>
        <v>0</v>
      </c>
      <c r="X160">
        <f>'RESUMEN TOTAL'!AD165</f>
        <v>0</v>
      </c>
      <c r="Y160">
        <f>'RESUMEN TOTAL'!AE165</f>
        <v>0</v>
      </c>
      <c r="Z160">
        <f>'RESUMEN TOTAL'!AF165</f>
        <v>0</v>
      </c>
      <c r="AA160">
        <f>'RESUMEN TOTAL'!AG165</f>
        <v>0</v>
      </c>
      <c r="AB160">
        <f>'RESUMEN TOTAL'!AH165</f>
        <v>0</v>
      </c>
      <c r="AC160">
        <f>'RESUMEN TOTAL'!AI165</f>
        <v>0</v>
      </c>
      <c r="AD160">
        <f>'RESUMEN TOTAL'!AJ165</f>
        <v>0</v>
      </c>
      <c r="AE160">
        <f>'RESUMEN TOTAL'!AK165</f>
        <v>0</v>
      </c>
      <c r="AF160">
        <f>'RESUMEN TOTAL'!AL165</f>
        <v>0</v>
      </c>
      <c r="AG160">
        <f>'RESUMEN TOTAL'!AM165</f>
        <v>0</v>
      </c>
      <c r="AH160">
        <f>'RESUMEN TOTAL'!AN165</f>
        <v>0</v>
      </c>
      <c r="AI160">
        <f>'RESUMEN TOTAL'!AO165</f>
        <v>0</v>
      </c>
    </row>
    <row r="161" spans="1:35" hidden="1" x14ac:dyDescent="0.25">
      <c r="A161" t="str">
        <f>'RESUMEN TOTAL'!A166</f>
        <v>KM 26700 (JULIO A. COSTA)</v>
      </c>
      <c r="B161" t="str">
        <f>'RESUMEN TOTAL'!B166</f>
        <v>KM 17 (fija 2)</v>
      </c>
      <c r="C161" t="str">
        <f>'RESUMEN TOTAL'!D166</f>
        <v>EL GAUCHO Y MARTIN FIERRO</v>
      </c>
      <c r="D161" t="str">
        <f>'RESUMEN TOTAL'!E166</f>
        <v>Fija</v>
      </c>
      <c r="E161" t="str">
        <f>'RESUMEN TOTAL'!F166</f>
        <v>PTO A FO</v>
      </c>
      <c r="F161">
        <f>'RESUMEN TOTAL'!L166</f>
        <v>0</v>
      </c>
      <c r="G161">
        <f>'RESUMEN TOTAL'!M166</f>
        <v>0</v>
      </c>
      <c r="H161">
        <f>'RESUMEN TOTAL'!N166</f>
        <v>0</v>
      </c>
      <c r="I161">
        <f>'RESUMEN TOTAL'!O166</f>
        <v>0</v>
      </c>
      <c r="J161">
        <f>'RESUMEN TOTAL'!P166</f>
        <v>0</v>
      </c>
      <c r="K161">
        <f>'RESUMEN TOTAL'!Q166</f>
        <v>0</v>
      </c>
      <c r="L161">
        <f>'RESUMEN TOTAL'!R166</f>
        <v>0</v>
      </c>
      <c r="M161">
        <f>'RESUMEN TOTAL'!S166</f>
        <v>0</v>
      </c>
      <c r="N161">
        <f>'RESUMEN TOTAL'!T166</f>
        <v>0</v>
      </c>
      <c r="O161">
        <f>'RESUMEN TOTAL'!U166</f>
        <v>0</v>
      </c>
      <c r="P161">
        <f>'RESUMEN TOTAL'!V166</f>
        <v>0</v>
      </c>
      <c r="Q161">
        <f>'RESUMEN TOTAL'!W166</f>
        <v>0</v>
      </c>
      <c r="R161">
        <f>'RESUMEN TOTAL'!X166</f>
        <v>0</v>
      </c>
      <c r="S161">
        <f>'RESUMEN TOTAL'!Y166</f>
        <v>0</v>
      </c>
      <c r="T161">
        <f>'RESUMEN TOTAL'!Z166</f>
        <v>0</v>
      </c>
      <c r="U161">
        <f>'RESUMEN TOTAL'!AA166</f>
        <v>0</v>
      </c>
      <c r="V161">
        <f>'RESUMEN TOTAL'!AB166</f>
        <v>0</v>
      </c>
      <c r="W161">
        <f>'RESUMEN TOTAL'!AC166</f>
        <v>0</v>
      </c>
      <c r="X161">
        <f>'RESUMEN TOTAL'!AD166</f>
        <v>0</v>
      </c>
      <c r="Y161">
        <f>'RESUMEN TOTAL'!AE166</f>
        <v>0</v>
      </c>
      <c r="Z161">
        <f>'RESUMEN TOTAL'!AF166</f>
        <v>0</v>
      </c>
      <c r="AA161">
        <f>'RESUMEN TOTAL'!AG166</f>
        <v>0</v>
      </c>
      <c r="AB161">
        <f>'RESUMEN TOTAL'!AH166</f>
        <v>0</v>
      </c>
      <c r="AC161">
        <f>'RESUMEN TOTAL'!AI166</f>
        <v>0</v>
      </c>
      <c r="AD161">
        <f>'RESUMEN TOTAL'!AJ166</f>
        <v>0</v>
      </c>
      <c r="AE161">
        <f>'RESUMEN TOTAL'!AK166</f>
        <v>0</v>
      </c>
      <c r="AF161">
        <f>'RESUMEN TOTAL'!AL166</f>
        <v>0</v>
      </c>
      <c r="AG161">
        <f>'RESUMEN TOTAL'!AM166</f>
        <v>0</v>
      </c>
      <c r="AH161">
        <f>'RESUMEN TOTAL'!AN166</f>
        <v>0</v>
      </c>
      <c r="AI161">
        <f>'RESUMEN TOTAL'!AO166</f>
        <v>0</v>
      </c>
    </row>
    <row r="162" spans="1:35" hidden="1" x14ac:dyDescent="0.25">
      <c r="A162" t="str">
        <f>'RESUMEN TOTAL'!A167</f>
        <v>KM 26700 (JULIO A. COSTA)</v>
      </c>
      <c r="B162" t="str">
        <f>'RESUMEN TOTAL'!B167</f>
        <v>KM 18</v>
      </c>
      <c r="C162" t="str">
        <f>'RESUMEN TOTAL'!D167</f>
        <v>PULPERIA Y EL ALJIBE</v>
      </c>
      <c r="D162" t="str">
        <f>'RESUMEN TOTAL'!E167</f>
        <v>Domo</v>
      </c>
      <c r="E162" t="str">
        <f>'RESUMEN TOTAL'!F167</f>
        <v>Fibra Optica</v>
      </c>
      <c r="F162" t="str">
        <f>'RESUMEN TOTAL'!L167</f>
        <v>APAGADO</v>
      </c>
      <c r="G162">
        <f>'RESUMEN TOTAL'!M167</f>
        <v>0</v>
      </c>
      <c r="H162">
        <f>'RESUMEN TOTAL'!N167</f>
        <v>0</v>
      </c>
      <c r="I162">
        <f>'RESUMEN TOTAL'!O167</f>
        <v>0</v>
      </c>
      <c r="J162">
        <f>'RESUMEN TOTAL'!P167</f>
        <v>0</v>
      </c>
      <c r="K162">
        <f>'RESUMEN TOTAL'!Q167</f>
        <v>0</v>
      </c>
      <c r="L162">
        <f>'RESUMEN TOTAL'!R167</f>
        <v>0</v>
      </c>
      <c r="M162">
        <f>'RESUMEN TOTAL'!S167</f>
        <v>0</v>
      </c>
      <c r="N162">
        <f>'RESUMEN TOTAL'!T167</f>
        <v>0</v>
      </c>
      <c r="O162">
        <f>'RESUMEN TOTAL'!U167</f>
        <v>0</v>
      </c>
      <c r="P162">
        <f>'RESUMEN TOTAL'!V167</f>
        <v>0</v>
      </c>
      <c r="Q162">
        <f>'RESUMEN TOTAL'!W167</f>
        <v>0</v>
      </c>
      <c r="R162">
        <f>'RESUMEN TOTAL'!X167</f>
        <v>0</v>
      </c>
      <c r="S162" t="str">
        <f>'RESUMEN TOTAL'!Y167</f>
        <v>APAGADO</v>
      </c>
      <c r="T162" t="str">
        <f>'RESUMEN TOTAL'!Z167</f>
        <v>APAGADO</v>
      </c>
      <c r="U162" t="str">
        <f>'RESUMEN TOTAL'!AA167</f>
        <v>APAGADO</v>
      </c>
      <c r="V162" t="str">
        <f>'RESUMEN TOTAL'!AB167</f>
        <v>APAGADO</v>
      </c>
      <c r="W162" t="str">
        <f>'RESUMEN TOTAL'!AC167</f>
        <v>APAGADO</v>
      </c>
      <c r="X162" t="str">
        <f>'RESUMEN TOTAL'!AD167</f>
        <v>APAGADO</v>
      </c>
      <c r="Y162" t="str">
        <f>'RESUMEN TOTAL'!AE167</f>
        <v>APAGADO</v>
      </c>
      <c r="Z162" t="str">
        <f>'RESUMEN TOTAL'!AF167</f>
        <v>APAGADO</v>
      </c>
      <c r="AA162" t="str">
        <f>'RESUMEN TOTAL'!AG167</f>
        <v>APAGADO</v>
      </c>
      <c r="AB162" t="str">
        <f>'RESUMEN TOTAL'!AH167</f>
        <v>APAGADO</v>
      </c>
      <c r="AC162" t="str">
        <f>'RESUMEN TOTAL'!AI167</f>
        <v>APAGADO</v>
      </c>
      <c r="AD162" t="str">
        <f>'RESUMEN TOTAL'!AJ167</f>
        <v>APAGADO</v>
      </c>
      <c r="AE162" t="str">
        <f>'RESUMEN TOTAL'!AK167</f>
        <v>APAGADO</v>
      </c>
      <c r="AF162">
        <f>'RESUMEN TOTAL'!AL167</f>
        <v>0</v>
      </c>
      <c r="AG162">
        <f>'RESUMEN TOTAL'!AM167</f>
        <v>0</v>
      </c>
      <c r="AH162" t="e">
        <f>'RESUMEN TOTAL'!#REF!</f>
        <v>#REF!</v>
      </c>
      <c r="AI162">
        <f>'RESUMEN TOTAL'!AN167</f>
        <v>0</v>
      </c>
    </row>
    <row r="163" spans="1:35" hidden="1" x14ac:dyDescent="0.25">
      <c r="A163" t="str">
        <f>'RESUMEN TOTAL'!A168</f>
        <v>LOMAS DE MONTEVERDE</v>
      </c>
      <c r="B163" t="str">
        <f>'RESUMEN TOTAL'!B168</f>
        <v>LDM 01</v>
      </c>
      <c r="C163" t="str">
        <f>'RESUMEN TOTAL'!D168</f>
        <v>ILLIA Y BOUREL</v>
      </c>
      <c r="D163" t="str">
        <f>'RESUMEN TOTAL'!E168</f>
        <v>DOMO</v>
      </c>
      <c r="E163" t="str">
        <f>'RESUMEN TOTAL'!F168</f>
        <v>PTO A FO</v>
      </c>
      <c r="F163">
        <f>'RESUMEN TOTAL'!L168</f>
        <v>0</v>
      </c>
      <c r="G163">
        <f>'RESUMEN TOTAL'!M168</f>
        <v>0</v>
      </c>
      <c r="H163">
        <f>'RESUMEN TOTAL'!N168</f>
        <v>0</v>
      </c>
      <c r="I163">
        <f>'RESUMEN TOTAL'!O168</f>
        <v>0</v>
      </c>
      <c r="J163">
        <f>'RESUMEN TOTAL'!P168</f>
        <v>0</v>
      </c>
      <c r="K163">
        <f>'RESUMEN TOTAL'!Q168</f>
        <v>0</v>
      </c>
      <c r="L163">
        <f>'RESUMEN TOTAL'!R168</f>
        <v>0</v>
      </c>
      <c r="M163">
        <f>'RESUMEN TOTAL'!S168</f>
        <v>0</v>
      </c>
      <c r="N163">
        <f>'RESUMEN TOTAL'!T168</f>
        <v>0</v>
      </c>
      <c r="O163">
        <f>'RESUMEN TOTAL'!U168</f>
        <v>0</v>
      </c>
      <c r="P163">
        <f>'RESUMEN TOTAL'!V168</f>
        <v>0</v>
      </c>
      <c r="Q163">
        <f>'RESUMEN TOTAL'!W168</f>
        <v>0</v>
      </c>
      <c r="R163">
        <f>'RESUMEN TOTAL'!X168</f>
        <v>0</v>
      </c>
      <c r="S163">
        <f>'RESUMEN TOTAL'!Y168</f>
        <v>0</v>
      </c>
      <c r="T163">
        <f>'RESUMEN TOTAL'!Z168</f>
        <v>0</v>
      </c>
      <c r="U163">
        <f>'RESUMEN TOTAL'!AA168</f>
        <v>0</v>
      </c>
      <c r="V163">
        <f>'RESUMEN TOTAL'!AB168</f>
        <v>0</v>
      </c>
      <c r="W163">
        <f>'RESUMEN TOTAL'!AC168</f>
        <v>0</v>
      </c>
      <c r="X163">
        <f>'RESUMEN TOTAL'!AD168</f>
        <v>0</v>
      </c>
      <c r="Y163">
        <f>'RESUMEN TOTAL'!AE168</f>
        <v>0</v>
      </c>
      <c r="Z163">
        <f>'RESUMEN TOTAL'!AF168</f>
        <v>0</v>
      </c>
      <c r="AA163">
        <f>'RESUMEN TOTAL'!AG168</f>
        <v>0</v>
      </c>
      <c r="AB163">
        <f>'RESUMEN TOTAL'!AH168</f>
        <v>0</v>
      </c>
      <c r="AC163">
        <f>'RESUMEN TOTAL'!AI168</f>
        <v>0</v>
      </c>
      <c r="AD163">
        <f>'RESUMEN TOTAL'!AJ168</f>
        <v>0</v>
      </c>
      <c r="AE163">
        <f>'RESUMEN TOTAL'!AK168</f>
        <v>0</v>
      </c>
      <c r="AF163">
        <f>'RESUMEN TOTAL'!AL168</f>
        <v>0</v>
      </c>
      <c r="AG163">
        <f>'RESUMEN TOTAL'!AM168</f>
        <v>0</v>
      </c>
      <c r="AH163">
        <f>'RESUMEN TOTAL'!AN168</f>
        <v>0</v>
      </c>
      <c r="AI163">
        <f>'RESUMEN TOTAL'!AO168</f>
        <v>0</v>
      </c>
    </row>
    <row r="164" spans="1:35" hidden="1" x14ac:dyDescent="0.25">
      <c r="A164" t="str">
        <f>'RESUMEN TOTAL'!A169</f>
        <v>LOMAS DE MONTEVERDE</v>
      </c>
      <c r="B164" t="str">
        <f>'RESUMEN TOTAL'!B169</f>
        <v>LDM 02</v>
      </c>
      <c r="C164" t="str">
        <f>'RESUMEN TOTAL'!D169</f>
        <v>LAS HERAS Y EDISON</v>
      </c>
      <c r="D164" t="str">
        <f>'RESUMEN TOTAL'!E169</f>
        <v>DOMO</v>
      </c>
      <c r="E164" t="str">
        <f>'RESUMEN TOTAL'!F169</f>
        <v>PTO A FO</v>
      </c>
      <c r="F164" t="str">
        <f>'RESUMEN TOTAL'!L169</f>
        <v>APAGADO</v>
      </c>
      <c r="G164" t="str">
        <f>'RESUMEN TOTAL'!M169</f>
        <v>APAGADO</v>
      </c>
      <c r="H164" t="str">
        <f>'RESUMEN TOTAL'!N169</f>
        <v>APAGADO</v>
      </c>
      <c r="I164" t="str">
        <f>'RESUMEN TOTAL'!O169</f>
        <v>APAGADO</v>
      </c>
      <c r="J164" t="str">
        <f>'RESUMEN TOTAL'!P169</f>
        <v>APAGADO</v>
      </c>
      <c r="K164" t="str">
        <f>'RESUMEN TOTAL'!Q169</f>
        <v>APAGADO</v>
      </c>
      <c r="L164" t="str">
        <f>'RESUMEN TOTAL'!R169</f>
        <v>APAGADO</v>
      </c>
      <c r="M164" t="str">
        <f>'RESUMEN TOTAL'!S169</f>
        <v>APAGADO</v>
      </c>
      <c r="N164" t="str">
        <f>'RESUMEN TOTAL'!T169</f>
        <v>APAGADO</v>
      </c>
      <c r="O164" t="str">
        <f>'RESUMEN TOTAL'!U169</f>
        <v>APAGADO</v>
      </c>
      <c r="P164" t="str">
        <f>'RESUMEN TOTAL'!V169</f>
        <v>APAGADO</v>
      </c>
      <c r="Q164" t="str">
        <f>'RESUMEN TOTAL'!W169</f>
        <v>APAGADO</v>
      </c>
      <c r="R164">
        <f>'RESUMEN TOTAL'!X169</f>
        <v>0</v>
      </c>
      <c r="S164" t="str">
        <f>'RESUMEN TOTAL'!Y169</f>
        <v>APAGADO</v>
      </c>
      <c r="T164" t="str">
        <f>'RESUMEN TOTAL'!Z169</f>
        <v>APAGADO</v>
      </c>
      <c r="U164" t="str">
        <f>'RESUMEN TOTAL'!AA169</f>
        <v>APAGADO</v>
      </c>
      <c r="V164" t="str">
        <f>'RESUMEN TOTAL'!AB169</f>
        <v>APAGADO</v>
      </c>
      <c r="W164" t="str">
        <f>'RESUMEN TOTAL'!AC169</f>
        <v>APAGADO</v>
      </c>
      <c r="X164" t="str">
        <f>'RESUMEN TOTAL'!AD169</f>
        <v>APAGADO</v>
      </c>
      <c r="Y164" t="str">
        <f>'RESUMEN TOTAL'!AE169</f>
        <v>APAGADO</v>
      </c>
      <c r="Z164" t="str">
        <f>'RESUMEN TOTAL'!AF169</f>
        <v>APAGADO</v>
      </c>
      <c r="AA164" t="str">
        <f>'RESUMEN TOTAL'!AG169</f>
        <v>APAGADO</v>
      </c>
      <c r="AB164" t="str">
        <f>'RESUMEN TOTAL'!AH169</f>
        <v>APAGADO</v>
      </c>
      <c r="AC164" t="str">
        <f>'RESUMEN TOTAL'!AI169</f>
        <v>APAGADO</v>
      </c>
      <c r="AD164" t="str">
        <f>'RESUMEN TOTAL'!AJ169</f>
        <v>APAGADO</v>
      </c>
      <c r="AE164" t="str">
        <f>'RESUMEN TOTAL'!AK169</f>
        <v>APAGADO</v>
      </c>
      <c r="AF164">
        <f>'RESUMEN TOTAL'!AL169</f>
        <v>0</v>
      </c>
      <c r="AG164">
        <f>'RESUMEN TOTAL'!AM169</f>
        <v>0</v>
      </c>
      <c r="AH164" t="e">
        <f>'RESUMEN TOTAL'!#REF!</f>
        <v>#REF!</v>
      </c>
      <c r="AI164">
        <f>'RESUMEN TOTAL'!AN169</f>
        <v>0</v>
      </c>
    </row>
    <row r="165" spans="1:35" hidden="1" x14ac:dyDescent="0.25">
      <c r="A165" t="str">
        <f>'RESUMEN TOTAL'!A170</f>
        <v>LOMAS DE MONTEVERDE</v>
      </c>
      <c r="B165" t="str">
        <f>'RESUMEN TOTAL'!B170</f>
        <v>LDM 03</v>
      </c>
      <c r="C165" t="str">
        <f>'RESUMEN TOTAL'!D170</f>
        <v>LAS HERAS Y FRANKLIN</v>
      </c>
      <c r="D165" t="str">
        <f>'RESUMEN TOTAL'!E170</f>
        <v>DOMO</v>
      </c>
      <c r="E165" t="str">
        <f>'RESUMEN TOTAL'!F170</f>
        <v>PTO A FO</v>
      </c>
      <c r="F165" t="str">
        <f>'RESUMEN TOTAL'!L170</f>
        <v>APAGADO</v>
      </c>
      <c r="G165" t="str">
        <f>'RESUMEN TOTAL'!M170</f>
        <v>APAGADO</v>
      </c>
      <c r="H165" t="str">
        <f>'RESUMEN TOTAL'!N170</f>
        <v>APAGADO</v>
      </c>
      <c r="I165" t="str">
        <f>'RESUMEN TOTAL'!O170</f>
        <v>APAGADO</v>
      </c>
      <c r="J165" t="str">
        <f>'RESUMEN TOTAL'!P170</f>
        <v>APAGADO</v>
      </c>
      <c r="K165" t="str">
        <f>'RESUMEN TOTAL'!Q170</f>
        <v>APAGADO</v>
      </c>
      <c r="L165" t="str">
        <f>'RESUMEN TOTAL'!R170</f>
        <v>APAGADO</v>
      </c>
      <c r="M165" t="str">
        <f>'RESUMEN TOTAL'!S170</f>
        <v>APAGADO</v>
      </c>
      <c r="N165" t="str">
        <f>'RESUMEN TOTAL'!T170</f>
        <v>APAGADO</v>
      </c>
      <c r="O165" t="str">
        <f>'RESUMEN TOTAL'!U170</f>
        <v>APAGADO</v>
      </c>
      <c r="P165" t="str">
        <f>'RESUMEN TOTAL'!V170</f>
        <v>APAGADO</v>
      </c>
      <c r="Q165" t="str">
        <f>'RESUMEN TOTAL'!W170</f>
        <v>APAGADO</v>
      </c>
      <c r="R165">
        <f>'RESUMEN TOTAL'!X170</f>
        <v>0</v>
      </c>
      <c r="S165" t="str">
        <f>'RESUMEN TOTAL'!Y170</f>
        <v>APAGADO</v>
      </c>
      <c r="T165" t="str">
        <f>'RESUMEN TOTAL'!Z170</f>
        <v>APAGADO</v>
      </c>
      <c r="U165" t="str">
        <f>'RESUMEN TOTAL'!AA170</f>
        <v>APAGADO</v>
      </c>
      <c r="V165" t="str">
        <f>'RESUMEN TOTAL'!AB170</f>
        <v>APAGADO</v>
      </c>
      <c r="W165" t="str">
        <f>'RESUMEN TOTAL'!AC170</f>
        <v>APAGADO</v>
      </c>
      <c r="X165" t="str">
        <f>'RESUMEN TOTAL'!AD170</f>
        <v>APAGADO</v>
      </c>
      <c r="Y165" t="str">
        <f>'RESUMEN TOTAL'!AE170</f>
        <v>APAGADO</v>
      </c>
      <c r="Z165" t="str">
        <f>'RESUMEN TOTAL'!AF170</f>
        <v>APAGADO</v>
      </c>
      <c r="AA165" t="str">
        <f>'RESUMEN TOTAL'!AG170</f>
        <v>APAGADO</v>
      </c>
      <c r="AB165" t="str">
        <f>'RESUMEN TOTAL'!AH170</f>
        <v>APAGADO</v>
      </c>
      <c r="AC165" t="str">
        <f>'RESUMEN TOTAL'!AI170</f>
        <v>APAGADO</v>
      </c>
      <c r="AD165" t="str">
        <f>'RESUMEN TOTAL'!AJ170</f>
        <v>APAGADO</v>
      </c>
      <c r="AE165" t="str">
        <f>'RESUMEN TOTAL'!AK170</f>
        <v>APAGADO</v>
      </c>
      <c r="AF165">
        <f>'RESUMEN TOTAL'!AL170</f>
        <v>0</v>
      </c>
      <c r="AG165">
        <f>'RESUMEN TOTAL'!AM170</f>
        <v>0</v>
      </c>
      <c r="AH165" t="e">
        <f>'RESUMEN TOTAL'!#REF!</f>
        <v>#REF!</v>
      </c>
      <c r="AI165">
        <f>'RESUMEN TOTAL'!AN170</f>
        <v>0</v>
      </c>
    </row>
    <row r="166" spans="1:35" hidden="1" x14ac:dyDescent="0.25">
      <c r="A166" t="str">
        <f>'RESUMEN TOTAL'!A171</f>
        <v>LIBERTAD</v>
      </c>
      <c r="B166" t="str">
        <f>'RESUMEN TOTAL'!B171</f>
        <v>LIBER 01</v>
      </c>
      <c r="C166" t="str">
        <f>'RESUMEN TOTAL'!D171</f>
        <v>511 Y 574 FIJA 01</v>
      </c>
      <c r="D166" t="str">
        <f>'RESUMEN TOTAL'!E171</f>
        <v>Fija</v>
      </c>
      <c r="E166" t="str">
        <f>'RESUMEN TOTAL'!F171</f>
        <v>RADIO</v>
      </c>
      <c r="F166">
        <f>'RESUMEN TOTAL'!L171</f>
        <v>0</v>
      </c>
      <c r="G166">
        <f>'RESUMEN TOTAL'!M171</f>
        <v>0</v>
      </c>
      <c r="H166">
        <f>'RESUMEN TOTAL'!N171</f>
        <v>0</v>
      </c>
      <c r="I166">
        <f>'RESUMEN TOTAL'!O171</f>
        <v>0</v>
      </c>
      <c r="J166">
        <f>'RESUMEN TOTAL'!P171</f>
        <v>0</v>
      </c>
      <c r="K166">
        <f>'RESUMEN TOTAL'!Q171</f>
        <v>0</v>
      </c>
      <c r="L166">
        <f>'RESUMEN TOTAL'!R171</f>
        <v>0</v>
      </c>
      <c r="M166">
        <f>'RESUMEN TOTAL'!S171</f>
        <v>0</v>
      </c>
      <c r="N166">
        <f>'RESUMEN TOTAL'!T171</f>
        <v>0</v>
      </c>
      <c r="O166">
        <f>'RESUMEN TOTAL'!U171</f>
        <v>0</v>
      </c>
      <c r="P166">
        <f>'RESUMEN TOTAL'!V171</f>
        <v>0</v>
      </c>
      <c r="Q166">
        <f>'RESUMEN TOTAL'!W171</f>
        <v>0</v>
      </c>
      <c r="R166">
        <f>'RESUMEN TOTAL'!X171</f>
        <v>0</v>
      </c>
      <c r="S166">
        <f>'RESUMEN TOTAL'!Y171</f>
        <v>0</v>
      </c>
      <c r="T166">
        <f>'RESUMEN TOTAL'!Z171</f>
        <v>0</v>
      </c>
      <c r="U166">
        <f>'RESUMEN TOTAL'!AA171</f>
        <v>0</v>
      </c>
      <c r="V166">
        <f>'RESUMEN TOTAL'!AB171</f>
        <v>0</v>
      </c>
      <c r="W166">
        <f>'RESUMEN TOTAL'!AC171</f>
        <v>0</v>
      </c>
      <c r="X166">
        <f>'RESUMEN TOTAL'!AD171</f>
        <v>0</v>
      </c>
      <c r="Y166">
        <f>'RESUMEN TOTAL'!AE171</f>
        <v>0</v>
      </c>
      <c r="Z166">
        <f>'RESUMEN TOTAL'!AF171</f>
        <v>0</v>
      </c>
      <c r="AA166">
        <f>'RESUMEN TOTAL'!AG171</f>
        <v>0</v>
      </c>
      <c r="AB166">
        <f>'RESUMEN TOTAL'!AH171</f>
        <v>0</v>
      </c>
      <c r="AC166">
        <f>'RESUMEN TOTAL'!AI171</f>
        <v>0</v>
      </c>
      <c r="AD166">
        <f>'RESUMEN TOTAL'!AJ171</f>
        <v>0</v>
      </c>
      <c r="AE166">
        <f>'RESUMEN TOTAL'!AK171</f>
        <v>0</v>
      </c>
      <c r="AF166">
        <f>'RESUMEN TOTAL'!AL171</f>
        <v>0</v>
      </c>
      <c r="AG166">
        <f>'RESUMEN TOTAL'!AM171</f>
        <v>0</v>
      </c>
      <c r="AH166">
        <f>'RESUMEN TOTAL'!AN171</f>
        <v>0</v>
      </c>
      <c r="AI166">
        <f>'RESUMEN TOTAL'!AO171</f>
        <v>0</v>
      </c>
    </row>
    <row r="167" spans="1:35" hidden="1" x14ac:dyDescent="0.25">
      <c r="A167" t="str">
        <f>'RESUMEN TOTAL'!A172</f>
        <v>LIBERTAD</v>
      </c>
      <c r="B167" t="str">
        <f>'RESUMEN TOTAL'!B172</f>
        <v>LIBER 02</v>
      </c>
      <c r="C167" t="str">
        <f>'RESUMEN TOTAL'!D172</f>
        <v>511 Y 574 FIJA 02</v>
      </c>
      <c r="D167" t="str">
        <f>'RESUMEN TOTAL'!E172</f>
        <v>Fija</v>
      </c>
      <c r="E167" t="str">
        <f>'RESUMEN TOTAL'!F172</f>
        <v>Radio</v>
      </c>
      <c r="F167">
        <f>'RESUMEN TOTAL'!L172</f>
        <v>0</v>
      </c>
      <c r="G167">
        <f>'RESUMEN TOTAL'!M172</f>
        <v>0</v>
      </c>
      <c r="H167">
        <f>'RESUMEN TOTAL'!N172</f>
        <v>0</v>
      </c>
      <c r="I167">
        <f>'RESUMEN TOTAL'!O172</f>
        <v>0</v>
      </c>
      <c r="J167">
        <f>'RESUMEN TOTAL'!P172</f>
        <v>0</v>
      </c>
      <c r="K167">
        <f>'RESUMEN TOTAL'!Q172</f>
        <v>0</v>
      </c>
      <c r="L167">
        <f>'RESUMEN TOTAL'!R172</f>
        <v>0</v>
      </c>
      <c r="M167">
        <f>'RESUMEN TOTAL'!S172</f>
        <v>0</v>
      </c>
      <c r="N167">
        <f>'RESUMEN TOTAL'!T172</f>
        <v>0</v>
      </c>
      <c r="O167">
        <f>'RESUMEN TOTAL'!U172</f>
        <v>0</v>
      </c>
      <c r="P167">
        <f>'RESUMEN TOTAL'!V172</f>
        <v>0</v>
      </c>
      <c r="Q167">
        <f>'RESUMEN TOTAL'!W172</f>
        <v>0</v>
      </c>
      <c r="R167">
        <f>'RESUMEN TOTAL'!X172</f>
        <v>0</v>
      </c>
      <c r="S167">
        <f>'RESUMEN TOTAL'!Y172</f>
        <v>0</v>
      </c>
      <c r="T167">
        <f>'RESUMEN TOTAL'!Z172</f>
        <v>0</v>
      </c>
      <c r="U167">
        <f>'RESUMEN TOTAL'!AA172</f>
        <v>0</v>
      </c>
      <c r="V167">
        <f>'RESUMEN TOTAL'!AB172</f>
        <v>0</v>
      </c>
      <c r="W167">
        <f>'RESUMEN TOTAL'!AC172</f>
        <v>0</v>
      </c>
      <c r="X167">
        <f>'RESUMEN TOTAL'!AD172</f>
        <v>0</v>
      </c>
      <c r="Y167">
        <f>'RESUMEN TOTAL'!AE172</f>
        <v>0</v>
      </c>
      <c r="Z167">
        <f>'RESUMEN TOTAL'!AF172</f>
        <v>0</v>
      </c>
      <c r="AA167">
        <f>'RESUMEN TOTAL'!AG172</f>
        <v>0</v>
      </c>
      <c r="AB167">
        <f>'RESUMEN TOTAL'!AH172</f>
        <v>0</v>
      </c>
      <c r="AC167">
        <f>'RESUMEN TOTAL'!AI172</f>
        <v>0</v>
      </c>
      <c r="AD167">
        <f>'RESUMEN TOTAL'!AJ172</f>
        <v>0</v>
      </c>
      <c r="AE167">
        <f>'RESUMEN TOTAL'!AK172</f>
        <v>0</v>
      </c>
      <c r="AF167">
        <f>'RESUMEN TOTAL'!AL172</f>
        <v>0</v>
      </c>
      <c r="AG167">
        <f>'RESUMEN TOTAL'!AM172</f>
        <v>0</v>
      </c>
      <c r="AH167">
        <f>'RESUMEN TOTAL'!AN172</f>
        <v>0</v>
      </c>
      <c r="AI167">
        <f>'RESUMEN TOTAL'!AO172</f>
        <v>0</v>
      </c>
    </row>
    <row r="168" spans="1:35" hidden="1" x14ac:dyDescent="0.25">
      <c r="A168" t="str">
        <f>'RESUMEN TOTAL'!A173</f>
        <v>CHACABUCO</v>
      </c>
      <c r="B168" t="str">
        <f>'RESUMEN TOTAL'!B173</f>
        <v>LPI 01</v>
      </c>
      <c r="C168" t="str">
        <f>'RESUMEN TOTAL'!D173</f>
        <v>Maipu y Posadas</v>
      </c>
      <c r="D168" t="str">
        <f>'RESUMEN TOTAL'!E173</f>
        <v>Domo</v>
      </c>
      <c r="E168" t="str">
        <f>'RESUMEN TOTAL'!F173</f>
        <v>Radio</v>
      </c>
      <c r="F168">
        <f>'RESUMEN TOTAL'!L173</f>
        <v>0</v>
      </c>
      <c r="G168">
        <f>'RESUMEN TOTAL'!M173</f>
        <v>0</v>
      </c>
      <c r="H168">
        <f>'RESUMEN TOTAL'!N173</f>
        <v>0</v>
      </c>
      <c r="I168">
        <f>'RESUMEN TOTAL'!O173</f>
        <v>0</v>
      </c>
      <c r="J168">
        <f>'RESUMEN TOTAL'!P173</f>
        <v>0</v>
      </c>
      <c r="K168">
        <f>'RESUMEN TOTAL'!Q173</f>
        <v>0</v>
      </c>
      <c r="L168">
        <f>'RESUMEN TOTAL'!R173</f>
        <v>0</v>
      </c>
      <c r="M168">
        <f>'RESUMEN TOTAL'!S173</f>
        <v>0</v>
      </c>
      <c r="N168">
        <f>'RESUMEN TOTAL'!T173</f>
        <v>0</v>
      </c>
      <c r="O168">
        <f>'RESUMEN TOTAL'!U173</f>
        <v>0</v>
      </c>
      <c r="P168">
        <f>'RESUMEN TOTAL'!V173</f>
        <v>0</v>
      </c>
      <c r="Q168">
        <f>'RESUMEN TOTAL'!W173</f>
        <v>0</v>
      </c>
      <c r="R168">
        <f>'RESUMEN TOTAL'!X173</f>
        <v>0</v>
      </c>
      <c r="S168">
        <f>'RESUMEN TOTAL'!Y173</f>
        <v>0</v>
      </c>
      <c r="T168">
        <f>'RESUMEN TOTAL'!Z173</f>
        <v>0</v>
      </c>
      <c r="U168">
        <f>'RESUMEN TOTAL'!AA173</f>
        <v>0</v>
      </c>
      <c r="V168">
        <f>'RESUMEN TOTAL'!AB173</f>
        <v>0</v>
      </c>
      <c r="W168">
        <f>'RESUMEN TOTAL'!AC173</f>
        <v>0</v>
      </c>
      <c r="X168">
        <f>'RESUMEN TOTAL'!AD173</f>
        <v>0</v>
      </c>
      <c r="Y168">
        <f>'RESUMEN TOTAL'!AE173</f>
        <v>0</v>
      </c>
      <c r="Z168">
        <f>'RESUMEN TOTAL'!AF173</f>
        <v>0</v>
      </c>
      <c r="AA168">
        <f>'RESUMEN TOTAL'!AG173</f>
        <v>0</v>
      </c>
      <c r="AB168">
        <f>'RESUMEN TOTAL'!AH173</f>
        <v>0</v>
      </c>
      <c r="AC168">
        <f>'RESUMEN TOTAL'!AI173</f>
        <v>0</v>
      </c>
      <c r="AD168">
        <f>'RESUMEN TOTAL'!AJ173</f>
        <v>0</v>
      </c>
      <c r="AE168">
        <f>'RESUMEN TOTAL'!AK173</f>
        <v>0</v>
      </c>
      <c r="AF168">
        <f>'RESUMEN TOTAL'!AL173</f>
        <v>0</v>
      </c>
      <c r="AG168">
        <f>'RESUMEN TOTAL'!AM173</f>
        <v>0</v>
      </c>
      <c r="AH168">
        <f>'RESUMEN TOTAL'!AN173</f>
        <v>0</v>
      </c>
      <c r="AI168">
        <f>'RESUMEN TOTAL'!AO173</f>
        <v>0</v>
      </c>
    </row>
    <row r="169" spans="1:35" hidden="1" x14ac:dyDescent="0.25">
      <c r="A169" t="str">
        <f>'RESUMEN TOTAL'!A174</f>
        <v>CHACABUCO</v>
      </c>
      <c r="B169" t="str">
        <f>'RESUMEN TOTAL'!B174</f>
        <v>LPI02</v>
      </c>
      <c r="C169" t="str">
        <f>'RESUMEN TOTAL'!D174</f>
        <v>EE.UU y Ayacucho</v>
      </c>
      <c r="D169" t="str">
        <f>'RESUMEN TOTAL'!E174</f>
        <v>Domo</v>
      </c>
      <c r="E169" t="str">
        <f>'RESUMEN TOTAL'!F174</f>
        <v>Radio</v>
      </c>
      <c r="F169">
        <f>'RESUMEN TOTAL'!L174</f>
        <v>0</v>
      </c>
      <c r="G169">
        <f>'RESUMEN TOTAL'!M174</f>
        <v>0</v>
      </c>
      <c r="H169">
        <f>'RESUMEN TOTAL'!N174</f>
        <v>0</v>
      </c>
      <c r="I169" t="str">
        <f>'RESUMEN TOTAL'!O174</f>
        <v>APAGADO</v>
      </c>
      <c r="J169">
        <f>'RESUMEN TOTAL'!P174</f>
        <v>0</v>
      </c>
      <c r="K169">
        <f>'RESUMEN TOTAL'!Q174</f>
        <v>0</v>
      </c>
      <c r="L169">
        <f>'RESUMEN TOTAL'!R174</f>
        <v>0</v>
      </c>
      <c r="M169">
        <f>'RESUMEN TOTAL'!S174</f>
        <v>0</v>
      </c>
      <c r="N169">
        <f>'RESUMEN TOTAL'!T174</f>
        <v>0</v>
      </c>
      <c r="O169">
        <f>'RESUMEN TOTAL'!U174</f>
        <v>0</v>
      </c>
      <c r="P169">
        <f>'RESUMEN TOTAL'!V174</f>
        <v>0</v>
      </c>
      <c r="Q169">
        <f>'RESUMEN TOTAL'!W174</f>
        <v>0</v>
      </c>
      <c r="R169">
        <f>'RESUMEN TOTAL'!X174</f>
        <v>0</v>
      </c>
      <c r="S169">
        <f>'RESUMEN TOTAL'!Y174</f>
        <v>0</v>
      </c>
      <c r="T169">
        <f>'RESUMEN TOTAL'!Z174</f>
        <v>0</v>
      </c>
      <c r="U169">
        <f>'RESUMEN TOTAL'!AA174</f>
        <v>0</v>
      </c>
      <c r="V169">
        <f>'RESUMEN TOTAL'!AB174</f>
        <v>0</v>
      </c>
      <c r="W169">
        <f>'RESUMEN TOTAL'!AC174</f>
        <v>0</v>
      </c>
      <c r="X169">
        <f>'RESUMEN TOTAL'!AD174</f>
        <v>0</v>
      </c>
      <c r="Y169">
        <f>'RESUMEN TOTAL'!AE174</f>
        <v>0</v>
      </c>
      <c r="Z169">
        <f>'RESUMEN TOTAL'!AF174</f>
        <v>0</v>
      </c>
      <c r="AA169">
        <f>'RESUMEN TOTAL'!AG174</f>
        <v>0</v>
      </c>
      <c r="AB169">
        <f>'RESUMEN TOTAL'!AH174</f>
        <v>0</v>
      </c>
      <c r="AC169">
        <f>'RESUMEN TOTAL'!AI174</f>
        <v>0</v>
      </c>
      <c r="AD169">
        <f>'RESUMEN TOTAL'!AJ174</f>
        <v>0</v>
      </c>
      <c r="AE169">
        <f>'RESUMEN TOTAL'!AK174</f>
        <v>0</v>
      </c>
      <c r="AF169">
        <f>'RESUMEN TOTAL'!AL174</f>
        <v>0</v>
      </c>
      <c r="AG169">
        <f>'RESUMEN TOTAL'!AM174</f>
        <v>0</v>
      </c>
      <c r="AH169">
        <f>'RESUMEN TOTAL'!AN174</f>
        <v>0</v>
      </c>
      <c r="AI169">
        <f>'RESUMEN TOTAL'!AO174</f>
        <v>0</v>
      </c>
    </row>
    <row r="170" spans="1:35" hidden="1" x14ac:dyDescent="0.25">
      <c r="A170" t="str">
        <f>'RESUMEN TOTAL'!A175</f>
        <v>LA PILETA</v>
      </c>
      <c r="B170" t="str">
        <f>'RESUMEN TOTAL'!B175</f>
        <v>LPI03 (fija 2)</v>
      </c>
      <c r="C170" t="str">
        <f>'RESUMEN TOTAL'!D175</f>
        <v>MAIPU Y POSADAS</v>
      </c>
      <c r="D170" t="str">
        <f>'RESUMEN TOTAL'!E175</f>
        <v>Fija</v>
      </c>
      <c r="E170" t="str">
        <f>'RESUMEN TOTAL'!F175</f>
        <v>Fibra Optica</v>
      </c>
      <c r="F170">
        <f>'RESUMEN TOTAL'!L175</f>
        <v>0</v>
      </c>
      <c r="G170">
        <f>'RESUMEN TOTAL'!M175</f>
        <v>0</v>
      </c>
      <c r="H170">
        <f>'RESUMEN TOTAL'!N175</f>
        <v>0</v>
      </c>
      <c r="I170">
        <f>'RESUMEN TOTAL'!O175</f>
        <v>0</v>
      </c>
      <c r="J170">
        <f>'RESUMEN TOTAL'!P175</f>
        <v>0</v>
      </c>
      <c r="K170">
        <f>'RESUMEN TOTAL'!Q175</f>
        <v>0</v>
      </c>
      <c r="L170">
        <f>'RESUMEN TOTAL'!R175</f>
        <v>0</v>
      </c>
      <c r="M170">
        <f>'RESUMEN TOTAL'!S175</f>
        <v>0</v>
      </c>
      <c r="N170">
        <f>'RESUMEN TOTAL'!T175</f>
        <v>0</v>
      </c>
      <c r="O170">
        <f>'RESUMEN TOTAL'!U175</f>
        <v>0</v>
      </c>
      <c r="P170">
        <f>'RESUMEN TOTAL'!V175</f>
        <v>0</v>
      </c>
      <c r="Q170">
        <f>'RESUMEN TOTAL'!W175</f>
        <v>0</v>
      </c>
      <c r="R170">
        <f>'RESUMEN TOTAL'!X175</f>
        <v>0</v>
      </c>
      <c r="S170">
        <f>'RESUMEN TOTAL'!Y175</f>
        <v>0</v>
      </c>
      <c r="T170">
        <f>'RESUMEN TOTAL'!Z175</f>
        <v>0</v>
      </c>
      <c r="U170" t="str">
        <f>'RESUMEN TOTAL'!AA175</f>
        <v>APAGADO</v>
      </c>
      <c r="V170">
        <f>'RESUMEN TOTAL'!AB175</f>
        <v>0</v>
      </c>
      <c r="W170">
        <f>'RESUMEN TOTAL'!AC175</f>
        <v>0</v>
      </c>
      <c r="X170">
        <f>'RESUMEN TOTAL'!AD175</f>
        <v>0</v>
      </c>
      <c r="Y170">
        <f>'RESUMEN TOTAL'!AE175</f>
        <v>0</v>
      </c>
      <c r="Z170">
        <f>'RESUMEN TOTAL'!AF175</f>
        <v>0</v>
      </c>
      <c r="AA170">
        <f>'RESUMEN TOTAL'!AG175</f>
        <v>0</v>
      </c>
      <c r="AB170">
        <f>'RESUMEN TOTAL'!AH175</f>
        <v>0</v>
      </c>
      <c r="AC170">
        <f>'RESUMEN TOTAL'!AI175</f>
        <v>0</v>
      </c>
      <c r="AD170">
        <f>'RESUMEN TOTAL'!AJ175</f>
        <v>0</v>
      </c>
      <c r="AE170">
        <f>'RESUMEN TOTAL'!AK175</f>
        <v>0</v>
      </c>
      <c r="AF170">
        <f>'RESUMEN TOTAL'!AL175</f>
        <v>0</v>
      </c>
      <c r="AG170">
        <f>'RESUMEN TOTAL'!AM175</f>
        <v>0</v>
      </c>
      <c r="AH170">
        <f>'RESUMEN TOTAL'!AN175</f>
        <v>0</v>
      </c>
      <c r="AI170">
        <f>'RESUMEN TOTAL'!AO175</f>
        <v>0</v>
      </c>
    </row>
    <row r="171" spans="1:35" hidden="1" x14ac:dyDescent="0.25">
      <c r="A171" t="str">
        <f>'RESUMEN TOTAL'!A176</f>
        <v>LA PILETA</v>
      </c>
      <c r="B171" t="str">
        <f>'RESUMEN TOTAL'!B176</f>
        <v>LPI04 (fija 1)</v>
      </c>
      <c r="C171" t="str">
        <f>'RESUMEN TOTAL'!D176</f>
        <v>MAIPU Y POSADAS</v>
      </c>
      <c r="D171" t="str">
        <f>'RESUMEN TOTAL'!E176</f>
        <v>FIJA</v>
      </c>
      <c r="E171" t="str">
        <f>'RESUMEN TOTAL'!F176</f>
        <v>Fibra Optica</v>
      </c>
      <c r="F171">
        <f>'RESUMEN TOTAL'!L176</f>
        <v>0</v>
      </c>
      <c r="G171">
        <f>'RESUMEN TOTAL'!M176</f>
        <v>0</v>
      </c>
      <c r="H171">
        <f>'RESUMEN TOTAL'!N176</f>
        <v>0</v>
      </c>
      <c r="I171">
        <f>'RESUMEN TOTAL'!O176</f>
        <v>0</v>
      </c>
      <c r="J171">
        <f>'RESUMEN TOTAL'!P176</f>
        <v>0</v>
      </c>
      <c r="K171">
        <f>'RESUMEN TOTAL'!Q176</f>
        <v>0</v>
      </c>
      <c r="L171">
        <f>'RESUMEN TOTAL'!R176</f>
        <v>0</v>
      </c>
      <c r="M171">
        <f>'RESUMEN TOTAL'!S176</f>
        <v>0</v>
      </c>
      <c r="N171">
        <f>'RESUMEN TOTAL'!T176</f>
        <v>0</v>
      </c>
      <c r="O171">
        <f>'RESUMEN TOTAL'!U176</f>
        <v>0</v>
      </c>
      <c r="P171">
        <f>'RESUMEN TOTAL'!V176</f>
        <v>0</v>
      </c>
      <c r="Q171">
        <f>'RESUMEN TOTAL'!W176</f>
        <v>0</v>
      </c>
      <c r="R171">
        <f>'RESUMEN TOTAL'!X176</f>
        <v>0</v>
      </c>
      <c r="S171">
        <f>'RESUMEN TOTAL'!Y176</f>
        <v>0</v>
      </c>
      <c r="T171">
        <f>'RESUMEN TOTAL'!Z176</f>
        <v>0</v>
      </c>
      <c r="U171" t="str">
        <f>'RESUMEN TOTAL'!AA176</f>
        <v>APAGADO</v>
      </c>
      <c r="V171">
        <f>'RESUMEN TOTAL'!AB176</f>
        <v>0</v>
      </c>
      <c r="W171">
        <f>'RESUMEN TOTAL'!AC176</f>
        <v>0</v>
      </c>
      <c r="X171">
        <f>'RESUMEN TOTAL'!AD176</f>
        <v>0</v>
      </c>
      <c r="Y171">
        <f>'RESUMEN TOTAL'!AE176</f>
        <v>0</v>
      </c>
      <c r="Z171">
        <f>'RESUMEN TOTAL'!AF176</f>
        <v>0</v>
      </c>
      <c r="AA171">
        <f>'RESUMEN TOTAL'!AG176</f>
        <v>0</v>
      </c>
      <c r="AB171">
        <f>'RESUMEN TOTAL'!AH176</f>
        <v>0</v>
      </c>
      <c r="AC171">
        <f>'RESUMEN TOTAL'!AI176</f>
        <v>0</v>
      </c>
      <c r="AD171">
        <f>'RESUMEN TOTAL'!AJ176</f>
        <v>0</v>
      </c>
      <c r="AE171">
        <f>'RESUMEN TOTAL'!AK176</f>
        <v>0</v>
      </c>
      <c r="AF171">
        <f>'RESUMEN TOTAL'!AL176</f>
        <v>0</v>
      </c>
      <c r="AG171">
        <f>'RESUMEN TOTAL'!AM176</f>
        <v>0</v>
      </c>
      <c r="AH171">
        <f>'RESUMEN TOTAL'!AN176</f>
        <v>0</v>
      </c>
      <c r="AI171">
        <f>'RESUMEN TOTAL'!AO176</f>
        <v>0</v>
      </c>
    </row>
    <row r="172" spans="1:35" hidden="1" x14ac:dyDescent="0.25">
      <c r="A172" t="str">
        <f>'RESUMEN TOTAL'!A178</f>
        <v>LOS PILARES</v>
      </c>
      <c r="B172" t="str">
        <f>'RESUMEN TOTAL'!B178</f>
        <v>LPR 01</v>
      </c>
      <c r="C172" t="str">
        <f>'RESUMEN TOTAL'!D178</f>
        <v>EVA PERON E/ CACHEUTA Y 1406</v>
      </c>
      <c r="D172" t="str">
        <f>'RESUMEN TOTAL'!E178</f>
        <v>DOMO</v>
      </c>
      <c r="E172" t="str">
        <f>'RESUMEN TOTAL'!F178</f>
        <v>Fibra Optica</v>
      </c>
      <c r="F172" t="str">
        <f>'RESUMEN TOTAL'!L178</f>
        <v>APAGADO</v>
      </c>
      <c r="G172" t="str">
        <f>'RESUMEN TOTAL'!M178</f>
        <v>APAGADO</v>
      </c>
      <c r="H172" t="str">
        <f>'RESUMEN TOTAL'!N178</f>
        <v>APAGADO</v>
      </c>
      <c r="I172" t="str">
        <f>'RESUMEN TOTAL'!O178</f>
        <v>APAGADO</v>
      </c>
      <c r="J172">
        <f>'RESUMEN TOTAL'!P178</f>
        <v>0</v>
      </c>
      <c r="K172">
        <f>'RESUMEN TOTAL'!Q178</f>
        <v>0</v>
      </c>
      <c r="L172">
        <f>'RESUMEN TOTAL'!R178</f>
        <v>0</v>
      </c>
      <c r="M172" t="str">
        <f>'RESUMEN TOTAL'!S178</f>
        <v>APAGADO</v>
      </c>
      <c r="N172">
        <f>'RESUMEN TOTAL'!T178</f>
        <v>0</v>
      </c>
      <c r="O172" t="str">
        <f>'RESUMEN TOTAL'!U178</f>
        <v>APAGADO</v>
      </c>
      <c r="P172">
        <f>'RESUMEN TOTAL'!V178</f>
        <v>0</v>
      </c>
      <c r="Q172">
        <f>'RESUMEN TOTAL'!W178</f>
        <v>0</v>
      </c>
      <c r="R172">
        <f>'RESUMEN TOTAL'!X178</f>
        <v>0</v>
      </c>
      <c r="S172" t="str">
        <f>'RESUMEN TOTAL'!Y178</f>
        <v>APAGADO</v>
      </c>
      <c r="T172" t="str">
        <f>'RESUMEN TOTAL'!Z178</f>
        <v>APAGADO</v>
      </c>
      <c r="U172">
        <f>'RESUMEN TOTAL'!AA178</f>
        <v>0</v>
      </c>
      <c r="V172">
        <f>'RESUMEN TOTAL'!AB178</f>
        <v>0</v>
      </c>
      <c r="W172">
        <f>'RESUMEN TOTAL'!AC178</f>
        <v>0</v>
      </c>
      <c r="X172">
        <f>'RESUMEN TOTAL'!AD178</f>
        <v>0</v>
      </c>
      <c r="Y172">
        <f>'RESUMEN TOTAL'!AE178</f>
        <v>0</v>
      </c>
      <c r="Z172">
        <f>'RESUMEN TOTAL'!AF178</f>
        <v>0</v>
      </c>
      <c r="AA172">
        <f>'RESUMEN TOTAL'!AG178</f>
        <v>0</v>
      </c>
      <c r="AB172">
        <f>'RESUMEN TOTAL'!AH178</f>
        <v>0</v>
      </c>
      <c r="AC172">
        <f>'RESUMEN TOTAL'!AI178</f>
        <v>0</v>
      </c>
      <c r="AD172">
        <f>'RESUMEN TOTAL'!AJ178</f>
        <v>0</v>
      </c>
      <c r="AE172">
        <f>'RESUMEN TOTAL'!AK178</f>
        <v>0</v>
      </c>
      <c r="AF172">
        <f>'RESUMEN TOTAL'!AL178</f>
        <v>0</v>
      </c>
      <c r="AG172">
        <f>'RESUMEN TOTAL'!AM178</f>
        <v>0</v>
      </c>
      <c r="AH172">
        <f>'RESUMEN TOTAL'!AN178</f>
        <v>0</v>
      </c>
      <c r="AI172">
        <f>'RESUMEN TOTAL'!AO178</f>
        <v>0</v>
      </c>
    </row>
    <row r="173" spans="1:35" hidden="1" x14ac:dyDescent="0.25">
      <c r="A173" t="str">
        <f>'RESUMEN TOTAL'!A179</f>
        <v>LOS PILARES</v>
      </c>
      <c r="B173" t="str">
        <f>'RESUMEN TOTAL'!B179</f>
        <v>LPR02 (fija 1)</v>
      </c>
      <c r="C173" t="str">
        <f>'RESUMEN TOTAL'!D179</f>
        <v>EVA PERON Y CACHEUTA</v>
      </c>
      <c r="D173" t="str">
        <f>'RESUMEN TOTAL'!E179</f>
        <v>Fija</v>
      </c>
      <c r="E173" t="str">
        <f>'RESUMEN TOTAL'!F179</f>
        <v>Fibra Optica</v>
      </c>
      <c r="F173" t="str">
        <f>'RESUMEN TOTAL'!L179</f>
        <v>APAGADO</v>
      </c>
      <c r="G173" t="str">
        <f>'RESUMEN TOTAL'!M179</f>
        <v>APAGADO</v>
      </c>
      <c r="H173" t="str">
        <f>'RESUMEN TOTAL'!N179</f>
        <v>APAGADO</v>
      </c>
      <c r="I173" t="str">
        <f>'RESUMEN TOTAL'!O179</f>
        <v>APAGADO</v>
      </c>
      <c r="J173">
        <f>'RESUMEN TOTAL'!P179</f>
        <v>0</v>
      </c>
      <c r="K173">
        <f>'RESUMEN TOTAL'!Q179</f>
        <v>0</v>
      </c>
      <c r="L173">
        <f>'RESUMEN TOTAL'!R179</f>
        <v>0</v>
      </c>
      <c r="M173" t="str">
        <f>'RESUMEN TOTAL'!S179</f>
        <v>APAGADO</v>
      </c>
      <c r="N173">
        <f>'RESUMEN TOTAL'!T179</f>
        <v>0</v>
      </c>
      <c r="O173" t="str">
        <f>'RESUMEN TOTAL'!U179</f>
        <v>APAGADO</v>
      </c>
      <c r="P173">
        <f>'RESUMEN TOTAL'!V179</f>
        <v>0</v>
      </c>
      <c r="Q173">
        <f>'RESUMEN TOTAL'!W179</f>
        <v>0</v>
      </c>
      <c r="R173">
        <f>'RESUMEN TOTAL'!X179</f>
        <v>0</v>
      </c>
      <c r="S173" t="str">
        <f>'RESUMEN TOTAL'!Y179</f>
        <v>APAGADO</v>
      </c>
      <c r="T173" t="str">
        <f>'RESUMEN TOTAL'!Z179</f>
        <v>APAGADO</v>
      </c>
      <c r="U173">
        <f>'RESUMEN TOTAL'!AA179</f>
        <v>0</v>
      </c>
      <c r="V173">
        <f>'RESUMEN TOTAL'!AB179</f>
        <v>0</v>
      </c>
      <c r="W173">
        <f>'RESUMEN TOTAL'!AC179</f>
        <v>0</v>
      </c>
      <c r="X173">
        <f>'RESUMEN TOTAL'!AD179</f>
        <v>0</v>
      </c>
      <c r="Y173">
        <f>'RESUMEN TOTAL'!AE179</f>
        <v>0</v>
      </c>
      <c r="Z173">
        <f>'RESUMEN TOTAL'!AF179</f>
        <v>0</v>
      </c>
      <c r="AA173">
        <f>'RESUMEN TOTAL'!AG179</f>
        <v>0</v>
      </c>
      <c r="AB173">
        <f>'RESUMEN TOTAL'!AH179</f>
        <v>0</v>
      </c>
      <c r="AC173">
        <f>'RESUMEN TOTAL'!AI179</f>
        <v>0</v>
      </c>
      <c r="AD173">
        <f>'RESUMEN TOTAL'!AJ179</f>
        <v>0</v>
      </c>
      <c r="AE173">
        <f>'RESUMEN TOTAL'!AK179</f>
        <v>0</v>
      </c>
      <c r="AF173">
        <f>'RESUMEN TOTAL'!AL179</f>
        <v>0</v>
      </c>
      <c r="AG173">
        <f>'RESUMEN TOTAL'!AM179</f>
        <v>0</v>
      </c>
      <c r="AH173">
        <f>'RESUMEN TOTAL'!AN179</f>
        <v>0</v>
      </c>
      <c r="AI173">
        <f>'RESUMEN TOTAL'!AO179</f>
        <v>0</v>
      </c>
    </row>
    <row r="174" spans="1:35" hidden="1" x14ac:dyDescent="0.25">
      <c r="A174" t="str">
        <f>'RESUMEN TOTAL'!A180</f>
        <v>LOS PILARES</v>
      </c>
      <c r="B174" t="str">
        <f>'RESUMEN TOTAL'!B180</f>
        <v>LPR03 (fija 2)</v>
      </c>
      <c r="C174" t="str">
        <f>'RESUMEN TOTAL'!D180</f>
        <v>EVA PERON Y CACHEUTA</v>
      </c>
      <c r="D174" t="str">
        <f>'RESUMEN TOTAL'!E180</f>
        <v>Fija</v>
      </c>
      <c r="E174" t="str">
        <f>'RESUMEN TOTAL'!F180</f>
        <v>Fibra Optica</v>
      </c>
      <c r="F174" t="str">
        <f>'RESUMEN TOTAL'!L180</f>
        <v>APAGADO</v>
      </c>
      <c r="G174" t="str">
        <f>'RESUMEN TOTAL'!M180</f>
        <v>APAGADO</v>
      </c>
      <c r="H174" t="str">
        <f>'RESUMEN TOTAL'!N180</f>
        <v>APAGADO</v>
      </c>
      <c r="I174" t="str">
        <f>'RESUMEN TOTAL'!O180</f>
        <v>APAGADO</v>
      </c>
      <c r="J174">
        <f>'RESUMEN TOTAL'!P180</f>
        <v>0</v>
      </c>
      <c r="K174">
        <f>'RESUMEN TOTAL'!Q180</f>
        <v>0</v>
      </c>
      <c r="L174">
        <f>'RESUMEN TOTAL'!R180</f>
        <v>0</v>
      </c>
      <c r="M174" t="str">
        <f>'RESUMEN TOTAL'!S180</f>
        <v>APAGADO</v>
      </c>
      <c r="N174">
        <f>'RESUMEN TOTAL'!T180</f>
        <v>0</v>
      </c>
      <c r="O174" t="str">
        <f>'RESUMEN TOTAL'!U180</f>
        <v>APAGADO</v>
      </c>
      <c r="P174">
        <f>'RESUMEN TOTAL'!V180</f>
        <v>0</v>
      </c>
      <c r="Q174">
        <f>'RESUMEN TOTAL'!W180</f>
        <v>0</v>
      </c>
      <c r="R174">
        <f>'RESUMEN TOTAL'!X180</f>
        <v>0</v>
      </c>
      <c r="S174" t="str">
        <f>'RESUMEN TOTAL'!Y180</f>
        <v>APAGADO</v>
      </c>
      <c r="T174" t="str">
        <f>'RESUMEN TOTAL'!Z180</f>
        <v>APAGADO</v>
      </c>
      <c r="U174">
        <f>'RESUMEN TOTAL'!AA180</f>
        <v>0</v>
      </c>
      <c r="V174">
        <f>'RESUMEN TOTAL'!AB180</f>
        <v>0</v>
      </c>
      <c r="W174">
        <f>'RESUMEN TOTAL'!AC180</f>
        <v>0</v>
      </c>
      <c r="X174">
        <f>'RESUMEN TOTAL'!AD180</f>
        <v>0</v>
      </c>
      <c r="Y174">
        <f>'RESUMEN TOTAL'!AE180</f>
        <v>0</v>
      </c>
      <c r="Z174">
        <f>'RESUMEN TOTAL'!AF180</f>
        <v>0</v>
      </c>
      <c r="AA174">
        <f>'RESUMEN TOTAL'!AG180</f>
        <v>0</v>
      </c>
      <c r="AB174">
        <f>'RESUMEN TOTAL'!AH180</f>
        <v>0</v>
      </c>
      <c r="AC174">
        <f>'RESUMEN TOTAL'!AI180</f>
        <v>0</v>
      </c>
      <c r="AD174">
        <f>'RESUMEN TOTAL'!AJ180</f>
        <v>0</v>
      </c>
      <c r="AE174">
        <f>'RESUMEN TOTAL'!AK180</f>
        <v>0</v>
      </c>
      <c r="AF174">
        <f>'RESUMEN TOTAL'!AL180</f>
        <v>0</v>
      </c>
      <c r="AG174">
        <f>'RESUMEN TOTAL'!AM180</f>
        <v>0</v>
      </c>
      <c r="AH174">
        <f>'RESUMEN TOTAL'!AN180</f>
        <v>0</v>
      </c>
      <c r="AI174">
        <f>'RESUMEN TOTAL'!AO180</f>
        <v>0</v>
      </c>
    </row>
    <row r="175" spans="1:35" hidden="1" x14ac:dyDescent="0.25">
      <c r="A175" t="str">
        <f>'RESUMEN TOTAL'!A181</f>
        <v>LOPEZ ROMERO</v>
      </c>
      <c r="B175" t="str">
        <f>'RESUMEN TOTAL'!B181</f>
        <v>LRO 05</v>
      </c>
      <c r="C175" t="str">
        <f>'RESUMEN TOTAL'!D181</f>
        <v>Calchaqui y Las Americas</v>
      </c>
      <c r="D175" t="str">
        <f>'RESUMEN TOTAL'!E181</f>
        <v>Fija</v>
      </c>
      <c r="E175" t="str">
        <f>'RESUMEN TOTAL'!F181</f>
        <v>Fibra Optica</v>
      </c>
      <c r="F175">
        <f>'RESUMEN TOTAL'!L181</f>
        <v>0</v>
      </c>
      <c r="G175">
        <f>'RESUMEN TOTAL'!M181</f>
        <v>0</v>
      </c>
      <c r="H175">
        <f>'RESUMEN TOTAL'!N181</f>
        <v>0</v>
      </c>
      <c r="I175">
        <f>'RESUMEN TOTAL'!O181</f>
        <v>0</v>
      </c>
      <c r="J175">
        <f>'RESUMEN TOTAL'!P181</f>
        <v>0</v>
      </c>
      <c r="K175">
        <f>'RESUMEN TOTAL'!Q181</f>
        <v>0</v>
      </c>
      <c r="L175">
        <f>'RESUMEN TOTAL'!R181</f>
        <v>0</v>
      </c>
      <c r="M175">
        <f>'RESUMEN TOTAL'!S181</f>
        <v>0</v>
      </c>
      <c r="N175">
        <f>'RESUMEN TOTAL'!T181</f>
        <v>0</v>
      </c>
      <c r="O175">
        <f>'RESUMEN TOTAL'!U181</f>
        <v>0</v>
      </c>
      <c r="P175">
        <f>'RESUMEN TOTAL'!V181</f>
        <v>0</v>
      </c>
      <c r="Q175">
        <f>'RESUMEN TOTAL'!W181</f>
        <v>0</v>
      </c>
      <c r="R175">
        <f>'RESUMEN TOTAL'!X181</f>
        <v>0</v>
      </c>
      <c r="S175" t="str">
        <f>'RESUMEN TOTAL'!Y181</f>
        <v>APAGADO</v>
      </c>
      <c r="T175">
        <f>'RESUMEN TOTAL'!Z181</f>
        <v>0</v>
      </c>
      <c r="U175" t="str">
        <f>'RESUMEN TOTAL'!AA181</f>
        <v>APAGADO</v>
      </c>
      <c r="V175" t="str">
        <f>'RESUMEN TOTAL'!AB181</f>
        <v>APAGADO</v>
      </c>
      <c r="W175" t="str">
        <f>'RESUMEN TOTAL'!AC181</f>
        <v>APAGADO</v>
      </c>
      <c r="X175" t="str">
        <f>'RESUMEN TOTAL'!AD181</f>
        <v>APAGADO</v>
      </c>
      <c r="Y175" t="str">
        <f>'RESUMEN TOTAL'!AE181</f>
        <v>APAGADO</v>
      </c>
      <c r="Z175" t="str">
        <f>'RESUMEN TOTAL'!AF181</f>
        <v>APAGADO</v>
      </c>
      <c r="AA175" t="str">
        <f>'RESUMEN TOTAL'!AG181</f>
        <v>APAGADO</v>
      </c>
      <c r="AB175" t="str">
        <f>'RESUMEN TOTAL'!AH181</f>
        <v>APAGADO</v>
      </c>
      <c r="AC175" t="str">
        <f>'RESUMEN TOTAL'!AI181</f>
        <v>APAGADO</v>
      </c>
      <c r="AD175">
        <f>'RESUMEN TOTAL'!AJ181</f>
        <v>0</v>
      </c>
      <c r="AE175">
        <f>'RESUMEN TOTAL'!AK181</f>
        <v>0</v>
      </c>
      <c r="AF175">
        <f>'RESUMEN TOTAL'!AL181</f>
        <v>0</v>
      </c>
      <c r="AG175">
        <f>'RESUMEN TOTAL'!AM181</f>
        <v>0</v>
      </c>
      <c r="AH175">
        <f>'RESUMEN TOTAL'!AN181</f>
        <v>0</v>
      </c>
      <c r="AI175">
        <f>'RESUMEN TOTAL'!AO181</f>
        <v>0</v>
      </c>
    </row>
    <row r="176" spans="1:35" hidden="1" x14ac:dyDescent="0.25">
      <c r="A176" t="str">
        <f>'RESUMEN TOTAL'!A182</f>
        <v>LOPEZ ROMERO</v>
      </c>
      <c r="B176" t="str">
        <f>'RESUMEN TOTAL'!B182</f>
        <v>LRO 09</v>
      </c>
      <c r="C176" t="str">
        <f>'RESUMEN TOTAL'!D182</f>
        <v>Las Americas y Braile</v>
      </c>
      <c r="D176" t="str">
        <f>'RESUMEN TOTAL'!E182</f>
        <v>Domo</v>
      </c>
      <c r="E176" t="str">
        <f>'RESUMEN TOTAL'!F182</f>
        <v>Fibra Optica</v>
      </c>
      <c r="F176">
        <f>'RESUMEN TOTAL'!L182</f>
        <v>0</v>
      </c>
      <c r="G176">
        <f>'RESUMEN TOTAL'!M182</f>
        <v>0</v>
      </c>
      <c r="H176">
        <f>'RESUMEN TOTAL'!N182</f>
        <v>0</v>
      </c>
      <c r="I176">
        <f>'RESUMEN TOTAL'!O182</f>
        <v>0</v>
      </c>
      <c r="J176">
        <f>'RESUMEN TOTAL'!P182</f>
        <v>0</v>
      </c>
      <c r="K176">
        <f>'RESUMEN TOTAL'!Q182</f>
        <v>0</v>
      </c>
      <c r="L176">
        <f>'RESUMEN TOTAL'!R182</f>
        <v>0</v>
      </c>
      <c r="M176">
        <f>'RESUMEN TOTAL'!S182</f>
        <v>0</v>
      </c>
      <c r="N176">
        <f>'RESUMEN TOTAL'!T182</f>
        <v>0</v>
      </c>
      <c r="O176">
        <f>'RESUMEN TOTAL'!U182</f>
        <v>0</v>
      </c>
      <c r="P176">
        <f>'RESUMEN TOTAL'!V182</f>
        <v>0</v>
      </c>
      <c r="Q176">
        <f>'RESUMEN TOTAL'!W182</f>
        <v>0</v>
      </c>
      <c r="R176">
        <f>'RESUMEN TOTAL'!X182</f>
        <v>0</v>
      </c>
      <c r="S176" t="str">
        <f>'RESUMEN TOTAL'!Y182</f>
        <v>APAGADO</v>
      </c>
      <c r="T176">
        <f>'RESUMEN TOTAL'!Z182</f>
        <v>0</v>
      </c>
      <c r="U176">
        <f>'RESUMEN TOTAL'!AA182</f>
        <v>0</v>
      </c>
      <c r="V176">
        <f>'RESUMEN TOTAL'!AB182</f>
        <v>0</v>
      </c>
      <c r="W176">
        <f>'RESUMEN TOTAL'!AC182</f>
        <v>0</v>
      </c>
      <c r="X176">
        <f>'RESUMEN TOTAL'!AD182</f>
        <v>0</v>
      </c>
      <c r="Y176">
        <f>'RESUMEN TOTAL'!AE182</f>
        <v>0</v>
      </c>
      <c r="Z176">
        <f>'RESUMEN TOTAL'!AF182</f>
        <v>0</v>
      </c>
      <c r="AA176">
        <f>'RESUMEN TOTAL'!AG182</f>
        <v>0</v>
      </c>
      <c r="AB176">
        <f>'RESUMEN TOTAL'!AH182</f>
        <v>0</v>
      </c>
      <c r="AC176">
        <f>'RESUMEN TOTAL'!AI182</f>
        <v>0</v>
      </c>
      <c r="AD176">
        <f>'RESUMEN TOTAL'!AJ182</f>
        <v>0</v>
      </c>
      <c r="AE176">
        <f>'RESUMEN TOTAL'!AK182</f>
        <v>0</v>
      </c>
      <c r="AF176">
        <f>'RESUMEN TOTAL'!AL182</f>
        <v>0</v>
      </c>
      <c r="AG176">
        <f>'RESUMEN TOTAL'!AM182</f>
        <v>0</v>
      </c>
      <c r="AH176">
        <f>'RESUMEN TOTAL'!AN182</f>
        <v>0</v>
      </c>
      <c r="AI176">
        <f>'RESUMEN TOTAL'!AO182</f>
        <v>0</v>
      </c>
    </row>
    <row r="177" spans="1:35" hidden="1" x14ac:dyDescent="0.25">
      <c r="A177" t="str">
        <f>'RESUMEN TOTAL'!A183</f>
        <v>LOPEZ ROMERO</v>
      </c>
      <c r="B177" t="str">
        <f>'RESUMEN TOTAL'!B183</f>
        <v>LRO 10</v>
      </c>
      <c r="C177" t="str">
        <f>'RESUMEN TOTAL'!D183</f>
        <v>Con. Gral. Belgrano y Balcarce</v>
      </c>
      <c r="D177" t="str">
        <f>'RESUMEN TOTAL'!E183</f>
        <v>Domo</v>
      </c>
      <c r="E177" t="str">
        <f>'RESUMEN TOTAL'!F183</f>
        <v>Fibra Optica</v>
      </c>
      <c r="F177">
        <f>'RESUMEN TOTAL'!L183</f>
        <v>0</v>
      </c>
      <c r="G177">
        <f>'RESUMEN TOTAL'!M183</f>
        <v>0</v>
      </c>
      <c r="H177">
        <f>'RESUMEN TOTAL'!N183</f>
        <v>0</v>
      </c>
      <c r="I177">
        <f>'RESUMEN TOTAL'!O183</f>
        <v>0</v>
      </c>
      <c r="J177">
        <f>'RESUMEN TOTAL'!P183</f>
        <v>0</v>
      </c>
      <c r="K177">
        <f>'RESUMEN TOTAL'!Q183</f>
        <v>0</v>
      </c>
      <c r="L177">
        <f>'RESUMEN TOTAL'!R183</f>
        <v>0</v>
      </c>
      <c r="M177">
        <f>'RESUMEN TOTAL'!S183</f>
        <v>0</v>
      </c>
      <c r="N177">
        <f>'RESUMEN TOTAL'!T183</f>
        <v>0</v>
      </c>
      <c r="O177">
        <f>'RESUMEN TOTAL'!U183</f>
        <v>0</v>
      </c>
      <c r="P177">
        <f>'RESUMEN TOTAL'!V183</f>
        <v>0</v>
      </c>
      <c r="Q177">
        <f>'RESUMEN TOTAL'!W183</f>
        <v>0</v>
      </c>
      <c r="R177">
        <f>'RESUMEN TOTAL'!X183</f>
        <v>0</v>
      </c>
      <c r="S177" t="str">
        <f>'RESUMEN TOTAL'!Y183</f>
        <v>APAGADO</v>
      </c>
      <c r="T177">
        <f>'RESUMEN TOTAL'!Z183</f>
        <v>0</v>
      </c>
      <c r="U177">
        <f>'RESUMEN TOTAL'!AA183</f>
        <v>0</v>
      </c>
      <c r="V177">
        <f>'RESUMEN TOTAL'!AB183</f>
        <v>0</v>
      </c>
      <c r="W177">
        <f>'RESUMEN TOTAL'!AC183</f>
        <v>0</v>
      </c>
      <c r="X177">
        <f>'RESUMEN TOTAL'!AD183</f>
        <v>0</v>
      </c>
      <c r="Y177">
        <f>'RESUMEN TOTAL'!AE183</f>
        <v>0</v>
      </c>
      <c r="Z177">
        <f>'RESUMEN TOTAL'!AF183</f>
        <v>0</v>
      </c>
      <c r="AA177">
        <f>'RESUMEN TOTAL'!AG183</f>
        <v>0</v>
      </c>
      <c r="AB177">
        <f>'RESUMEN TOTAL'!AH183</f>
        <v>0</v>
      </c>
      <c r="AC177">
        <f>'RESUMEN TOTAL'!AI183</f>
        <v>0</v>
      </c>
      <c r="AD177">
        <f>'RESUMEN TOTAL'!AJ183</f>
        <v>0</v>
      </c>
      <c r="AE177">
        <f>'RESUMEN TOTAL'!AK183</f>
        <v>0</v>
      </c>
      <c r="AF177">
        <f>'RESUMEN TOTAL'!AL183</f>
        <v>0</v>
      </c>
      <c r="AG177">
        <f>'RESUMEN TOTAL'!AM183</f>
        <v>0</v>
      </c>
      <c r="AH177">
        <f>'RESUMEN TOTAL'!AN183</f>
        <v>0</v>
      </c>
      <c r="AI177">
        <f>'RESUMEN TOTAL'!AO183</f>
        <v>0</v>
      </c>
    </row>
    <row r="178" spans="1:35" hidden="1" x14ac:dyDescent="0.25">
      <c r="A178" t="str">
        <f>'RESUMEN TOTAL'!A184</f>
        <v>LOPEZ ROMERO</v>
      </c>
      <c r="B178" t="str">
        <f>'RESUMEN TOTAL'!B184</f>
        <v>LRO 12 (fija 1)</v>
      </c>
      <c r="C178" t="str">
        <f>'RESUMEN TOTAL'!D184</f>
        <v>LAS AMERICAS E/ BRAILLE Y ALVARADO</v>
      </c>
      <c r="D178" t="str">
        <f>'RESUMEN TOTAL'!E184</f>
        <v>Fija</v>
      </c>
      <c r="E178" t="str">
        <f>'RESUMEN TOTAL'!F184</f>
        <v>Fibra Optica</v>
      </c>
      <c r="F178">
        <f>'RESUMEN TOTAL'!L184</f>
        <v>0</v>
      </c>
      <c r="G178">
        <f>'RESUMEN TOTAL'!M184</f>
        <v>0</v>
      </c>
      <c r="H178">
        <f>'RESUMEN TOTAL'!N184</f>
        <v>0</v>
      </c>
      <c r="I178">
        <f>'RESUMEN TOTAL'!O184</f>
        <v>0</v>
      </c>
      <c r="J178">
        <f>'RESUMEN TOTAL'!P184</f>
        <v>0</v>
      </c>
      <c r="K178">
        <f>'RESUMEN TOTAL'!Q184</f>
        <v>0</v>
      </c>
      <c r="L178">
        <f>'RESUMEN TOTAL'!R184</f>
        <v>0</v>
      </c>
      <c r="M178">
        <f>'RESUMEN TOTAL'!S184</f>
        <v>0</v>
      </c>
      <c r="N178">
        <f>'RESUMEN TOTAL'!T184</f>
        <v>0</v>
      </c>
      <c r="O178">
        <f>'RESUMEN TOTAL'!U184</f>
        <v>0</v>
      </c>
      <c r="P178">
        <f>'RESUMEN TOTAL'!V184</f>
        <v>0</v>
      </c>
      <c r="Q178">
        <f>'RESUMEN TOTAL'!W184</f>
        <v>0</v>
      </c>
      <c r="R178">
        <f>'RESUMEN TOTAL'!X184</f>
        <v>0</v>
      </c>
      <c r="S178" t="str">
        <f>'RESUMEN TOTAL'!Y184</f>
        <v>APAGADO</v>
      </c>
      <c r="T178">
        <f>'RESUMEN TOTAL'!Z184</f>
        <v>0</v>
      </c>
      <c r="U178">
        <f>'RESUMEN TOTAL'!AA184</f>
        <v>0</v>
      </c>
      <c r="V178">
        <f>'RESUMEN TOTAL'!AB184</f>
        <v>0</v>
      </c>
      <c r="W178">
        <f>'RESUMEN TOTAL'!AC184</f>
        <v>0</v>
      </c>
      <c r="X178">
        <f>'RESUMEN TOTAL'!AD184</f>
        <v>0</v>
      </c>
      <c r="Y178">
        <f>'RESUMEN TOTAL'!AE184</f>
        <v>0</v>
      </c>
      <c r="Z178">
        <f>'RESUMEN TOTAL'!AF184</f>
        <v>0</v>
      </c>
      <c r="AA178">
        <f>'RESUMEN TOTAL'!AG184</f>
        <v>0</v>
      </c>
      <c r="AB178">
        <f>'RESUMEN TOTAL'!AH184</f>
        <v>0</v>
      </c>
      <c r="AC178">
        <f>'RESUMEN TOTAL'!AI184</f>
        <v>0</v>
      </c>
      <c r="AD178">
        <f>'RESUMEN TOTAL'!AJ184</f>
        <v>0</v>
      </c>
      <c r="AE178">
        <f>'RESUMEN TOTAL'!AK184</f>
        <v>0</v>
      </c>
      <c r="AF178">
        <f>'RESUMEN TOTAL'!AL184</f>
        <v>0</v>
      </c>
      <c r="AG178">
        <f>'RESUMEN TOTAL'!AM184</f>
        <v>0</v>
      </c>
      <c r="AH178">
        <f>'RESUMEN TOTAL'!AN184</f>
        <v>0</v>
      </c>
      <c r="AI178">
        <f>'RESUMEN TOTAL'!AO184</f>
        <v>0</v>
      </c>
    </row>
    <row r="179" spans="1:35" hidden="1" x14ac:dyDescent="0.25">
      <c r="A179" t="str">
        <f>'RESUMEN TOTAL'!A185</f>
        <v>LOPEZ ROMERO</v>
      </c>
      <c r="B179" t="str">
        <f>'RESUMEN TOTAL'!B185</f>
        <v>LRO 13 (fija 2)</v>
      </c>
      <c r="C179" t="str">
        <f>'RESUMEN TOTAL'!D185</f>
        <v>LAS AMERICAS E/ BRAILLE Y ALVARADO</v>
      </c>
      <c r="D179" t="str">
        <f>'RESUMEN TOTAL'!E185</f>
        <v>Fija</v>
      </c>
      <c r="E179" t="str">
        <f>'RESUMEN TOTAL'!F185</f>
        <v>Fibra Optica</v>
      </c>
      <c r="F179">
        <f>'RESUMEN TOTAL'!L185</f>
        <v>0</v>
      </c>
      <c r="G179">
        <f>'RESUMEN TOTAL'!M185</f>
        <v>0</v>
      </c>
      <c r="H179">
        <f>'RESUMEN TOTAL'!N185</f>
        <v>0</v>
      </c>
      <c r="I179">
        <f>'RESUMEN TOTAL'!O185</f>
        <v>0</v>
      </c>
      <c r="J179">
        <f>'RESUMEN TOTAL'!P185</f>
        <v>0</v>
      </c>
      <c r="K179">
        <f>'RESUMEN TOTAL'!Q185</f>
        <v>0</v>
      </c>
      <c r="L179">
        <f>'RESUMEN TOTAL'!R185</f>
        <v>0</v>
      </c>
      <c r="M179">
        <f>'RESUMEN TOTAL'!S185</f>
        <v>0</v>
      </c>
      <c r="N179">
        <f>'RESUMEN TOTAL'!T185</f>
        <v>0</v>
      </c>
      <c r="O179">
        <f>'RESUMEN TOTAL'!U185</f>
        <v>0</v>
      </c>
      <c r="P179">
        <f>'RESUMEN TOTAL'!V185</f>
        <v>0</v>
      </c>
      <c r="Q179">
        <f>'RESUMEN TOTAL'!W185</f>
        <v>0</v>
      </c>
      <c r="R179">
        <f>'RESUMEN TOTAL'!X185</f>
        <v>0</v>
      </c>
      <c r="S179" t="str">
        <f>'RESUMEN TOTAL'!Y185</f>
        <v>APAGADO</v>
      </c>
      <c r="T179">
        <f>'RESUMEN TOTAL'!Z185</f>
        <v>0</v>
      </c>
      <c r="U179">
        <f>'RESUMEN TOTAL'!AA185</f>
        <v>0</v>
      </c>
      <c r="V179">
        <f>'RESUMEN TOTAL'!AB185</f>
        <v>0</v>
      </c>
      <c r="W179">
        <f>'RESUMEN TOTAL'!AC185</f>
        <v>0</v>
      </c>
      <c r="X179">
        <f>'RESUMEN TOTAL'!AD185</f>
        <v>0</v>
      </c>
      <c r="Y179">
        <f>'RESUMEN TOTAL'!AE185</f>
        <v>0</v>
      </c>
      <c r="Z179">
        <f>'RESUMEN TOTAL'!AF185</f>
        <v>0</v>
      </c>
      <c r="AA179">
        <f>'RESUMEN TOTAL'!AG185</f>
        <v>0</v>
      </c>
      <c r="AB179">
        <f>'RESUMEN TOTAL'!AH185</f>
        <v>0</v>
      </c>
      <c r="AC179">
        <f>'RESUMEN TOTAL'!AI185</f>
        <v>0</v>
      </c>
      <c r="AD179">
        <f>'RESUMEN TOTAL'!AJ185</f>
        <v>0</v>
      </c>
      <c r="AE179">
        <f>'RESUMEN TOTAL'!AK185</f>
        <v>0</v>
      </c>
      <c r="AF179">
        <f>'RESUMEN TOTAL'!AL185</f>
        <v>0</v>
      </c>
      <c r="AG179">
        <f>'RESUMEN TOTAL'!AM185</f>
        <v>0</v>
      </c>
      <c r="AH179">
        <f>'RESUMEN TOTAL'!AN185</f>
        <v>0</v>
      </c>
      <c r="AI179">
        <f>'RESUMEN TOTAL'!AO185</f>
        <v>0</v>
      </c>
    </row>
    <row r="180" spans="1:35" hidden="1" x14ac:dyDescent="0.25">
      <c r="A180" t="str">
        <f>'RESUMEN TOTAL'!A186</f>
        <v>LOPEZ ROMERO</v>
      </c>
      <c r="B180" t="str">
        <f>'RESUMEN TOTAL'!B186</f>
        <v>LRO01</v>
      </c>
      <c r="C180" t="str">
        <f>'RESUMEN TOTAL'!D186</f>
        <v>H. IRIGOYEN Y BRAILE</v>
      </c>
      <c r="D180" t="str">
        <f>'RESUMEN TOTAL'!E186</f>
        <v>FIJA</v>
      </c>
      <c r="E180" t="str">
        <f>'RESUMEN TOTAL'!F186</f>
        <v>Fibra Optica</v>
      </c>
      <c r="F180">
        <f>'RESUMEN TOTAL'!L186</f>
        <v>0</v>
      </c>
      <c r="G180">
        <f>'RESUMEN TOTAL'!M186</f>
        <v>0</v>
      </c>
      <c r="H180">
        <f>'RESUMEN TOTAL'!N186</f>
        <v>0</v>
      </c>
      <c r="I180">
        <f>'RESUMEN TOTAL'!O186</f>
        <v>0</v>
      </c>
      <c r="J180">
        <f>'RESUMEN TOTAL'!P186</f>
        <v>0</v>
      </c>
      <c r="K180">
        <f>'RESUMEN TOTAL'!Q186</f>
        <v>0</v>
      </c>
      <c r="L180">
        <f>'RESUMEN TOTAL'!R186</f>
        <v>0</v>
      </c>
      <c r="M180">
        <f>'RESUMEN TOTAL'!S186</f>
        <v>0</v>
      </c>
      <c r="N180">
        <f>'RESUMEN TOTAL'!T186</f>
        <v>0</v>
      </c>
      <c r="O180">
        <f>'RESUMEN TOTAL'!U186</f>
        <v>0</v>
      </c>
      <c r="P180">
        <f>'RESUMEN TOTAL'!V186</f>
        <v>0</v>
      </c>
      <c r="Q180">
        <f>'RESUMEN TOTAL'!W186</f>
        <v>0</v>
      </c>
      <c r="R180">
        <f>'RESUMEN TOTAL'!X186</f>
        <v>0</v>
      </c>
      <c r="S180">
        <f>'RESUMEN TOTAL'!Y186</f>
        <v>0</v>
      </c>
      <c r="T180">
        <f>'RESUMEN TOTAL'!Z186</f>
        <v>0</v>
      </c>
      <c r="U180">
        <f>'RESUMEN TOTAL'!AA186</f>
        <v>0</v>
      </c>
      <c r="V180">
        <f>'RESUMEN TOTAL'!AB186</f>
        <v>0</v>
      </c>
      <c r="W180">
        <f>'RESUMEN TOTAL'!AC186</f>
        <v>0</v>
      </c>
      <c r="X180">
        <f>'RESUMEN TOTAL'!AD186</f>
        <v>0</v>
      </c>
      <c r="Y180">
        <f>'RESUMEN TOTAL'!AE186</f>
        <v>0</v>
      </c>
      <c r="Z180">
        <f>'RESUMEN TOTAL'!AF186</f>
        <v>0</v>
      </c>
      <c r="AA180">
        <f>'RESUMEN TOTAL'!AG186</f>
        <v>0</v>
      </c>
      <c r="AB180">
        <f>'RESUMEN TOTAL'!AH186</f>
        <v>0</v>
      </c>
      <c r="AC180">
        <f>'RESUMEN TOTAL'!AI186</f>
        <v>0</v>
      </c>
      <c r="AD180">
        <f>'RESUMEN TOTAL'!AJ186</f>
        <v>0</v>
      </c>
      <c r="AE180">
        <f>'RESUMEN TOTAL'!AK186</f>
        <v>0</v>
      </c>
      <c r="AF180">
        <f>'RESUMEN TOTAL'!AL186</f>
        <v>0</v>
      </c>
      <c r="AG180">
        <f>'RESUMEN TOTAL'!AM186</f>
        <v>0</v>
      </c>
      <c r="AH180">
        <f>'RESUMEN TOTAL'!AN186</f>
        <v>0</v>
      </c>
      <c r="AI180">
        <f>'RESUMEN TOTAL'!AO186</f>
        <v>0</v>
      </c>
    </row>
    <row r="181" spans="1:35" hidden="1" x14ac:dyDescent="0.25">
      <c r="A181" t="str">
        <f>'RESUMEN TOTAL'!A187</f>
        <v>PRESIDENTE SARMIENTO</v>
      </c>
      <c r="B181" t="str">
        <f>'RESUMEN TOTAL'!B187</f>
        <v>LRO02</v>
      </c>
      <c r="C181" t="str">
        <f>'RESUMEN TOTAL'!D187</f>
        <v>H. Irigoyen e Islas Orcadas</v>
      </c>
      <c r="D181" t="str">
        <f>'RESUMEN TOTAL'!E187</f>
        <v>Domo</v>
      </c>
      <c r="E181" t="str">
        <f>'RESUMEN TOTAL'!F187</f>
        <v>Fibra Optica</v>
      </c>
      <c r="F181">
        <f>'RESUMEN TOTAL'!L187</f>
        <v>0</v>
      </c>
      <c r="G181">
        <f>'RESUMEN TOTAL'!M187</f>
        <v>0</v>
      </c>
      <c r="H181">
        <f>'RESUMEN TOTAL'!N187</f>
        <v>0</v>
      </c>
      <c r="I181">
        <f>'RESUMEN TOTAL'!O187</f>
        <v>0</v>
      </c>
      <c r="J181">
        <f>'RESUMEN TOTAL'!P187</f>
        <v>0</v>
      </c>
      <c r="K181">
        <f>'RESUMEN TOTAL'!Q187</f>
        <v>0</v>
      </c>
      <c r="L181">
        <f>'RESUMEN TOTAL'!R187</f>
        <v>0</v>
      </c>
      <c r="M181">
        <f>'RESUMEN TOTAL'!S187</f>
        <v>0</v>
      </c>
      <c r="N181">
        <f>'RESUMEN TOTAL'!T187</f>
        <v>0</v>
      </c>
      <c r="O181">
        <f>'RESUMEN TOTAL'!U187</f>
        <v>0</v>
      </c>
      <c r="P181">
        <f>'RESUMEN TOTAL'!V187</f>
        <v>0</v>
      </c>
      <c r="Q181">
        <f>'RESUMEN TOTAL'!W187</f>
        <v>0</v>
      </c>
      <c r="R181">
        <f>'RESUMEN TOTAL'!X187</f>
        <v>0</v>
      </c>
      <c r="S181">
        <f>'RESUMEN TOTAL'!Y187</f>
        <v>0</v>
      </c>
      <c r="T181">
        <f>'RESUMEN TOTAL'!Z187</f>
        <v>0</v>
      </c>
      <c r="U181">
        <f>'RESUMEN TOTAL'!AA187</f>
        <v>0</v>
      </c>
      <c r="V181">
        <f>'RESUMEN TOTAL'!AB187</f>
        <v>0</v>
      </c>
      <c r="W181">
        <f>'RESUMEN TOTAL'!AC187</f>
        <v>0</v>
      </c>
      <c r="X181">
        <f>'RESUMEN TOTAL'!AD187</f>
        <v>0</v>
      </c>
      <c r="Y181">
        <f>'RESUMEN TOTAL'!AE187</f>
        <v>0</v>
      </c>
      <c r="Z181">
        <f>'RESUMEN TOTAL'!AF187</f>
        <v>0</v>
      </c>
      <c r="AA181">
        <f>'RESUMEN TOTAL'!AG187</f>
        <v>0</v>
      </c>
      <c r="AB181">
        <f>'RESUMEN TOTAL'!AH187</f>
        <v>0</v>
      </c>
      <c r="AC181">
        <f>'RESUMEN TOTAL'!AI187</f>
        <v>0</v>
      </c>
      <c r="AD181">
        <f>'RESUMEN TOTAL'!AJ187</f>
        <v>0</v>
      </c>
      <c r="AE181">
        <f>'RESUMEN TOTAL'!AK187</f>
        <v>0</v>
      </c>
      <c r="AF181">
        <f>'RESUMEN TOTAL'!AL187</f>
        <v>0</v>
      </c>
      <c r="AG181">
        <f>'RESUMEN TOTAL'!AM187</f>
        <v>0</v>
      </c>
      <c r="AH181">
        <f>'RESUMEN TOTAL'!AN187</f>
        <v>0</v>
      </c>
      <c r="AI181">
        <f>'RESUMEN TOTAL'!AO187</f>
        <v>0</v>
      </c>
    </row>
    <row r="182" spans="1:35" hidden="1" x14ac:dyDescent="0.25">
      <c r="A182" t="str">
        <f>'RESUMEN TOTAL'!A188</f>
        <v>LOPEZ ROMERO</v>
      </c>
      <c r="B182" t="str">
        <f>'RESUMEN TOTAL'!B188</f>
        <v>LRO03</v>
      </c>
      <c r="C182" t="str">
        <f>'RESUMEN TOTAL'!D188</f>
        <v>H. Irigoyen y Parravicini</v>
      </c>
      <c r="D182" t="str">
        <f>'RESUMEN TOTAL'!E188</f>
        <v>Fija</v>
      </c>
      <c r="E182" t="str">
        <f>'RESUMEN TOTAL'!F188</f>
        <v>Fibra Optica</v>
      </c>
      <c r="F182">
        <f>'RESUMEN TOTAL'!L188</f>
        <v>0</v>
      </c>
      <c r="G182">
        <f>'RESUMEN TOTAL'!M188</f>
        <v>0</v>
      </c>
      <c r="H182">
        <f>'RESUMEN TOTAL'!N188</f>
        <v>0</v>
      </c>
      <c r="I182">
        <f>'RESUMEN TOTAL'!O188</f>
        <v>0</v>
      </c>
      <c r="J182">
        <f>'RESUMEN TOTAL'!P188</f>
        <v>0</v>
      </c>
      <c r="K182">
        <f>'RESUMEN TOTAL'!Q188</f>
        <v>0</v>
      </c>
      <c r="L182">
        <f>'RESUMEN TOTAL'!R188</f>
        <v>0</v>
      </c>
      <c r="M182">
        <f>'RESUMEN TOTAL'!S188</f>
        <v>0</v>
      </c>
      <c r="N182">
        <f>'RESUMEN TOTAL'!T188</f>
        <v>0</v>
      </c>
      <c r="O182">
        <f>'RESUMEN TOTAL'!U188</f>
        <v>0</v>
      </c>
      <c r="P182">
        <f>'RESUMEN TOTAL'!V188</f>
        <v>0</v>
      </c>
      <c r="Q182">
        <f>'RESUMEN TOTAL'!W188</f>
        <v>0</v>
      </c>
      <c r="R182">
        <f>'RESUMEN TOTAL'!X188</f>
        <v>0</v>
      </c>
      <c r="S182">
        <f>'RESUMEN TOTAL'!Y188</f>
        <v>0</v>
      </c>
      <c r="T182">
        <f>'RESUMEN TOTAL'!Z188</f>
        <v>0</v>
      </c>
      <c r="U182">
        <f>'RESUMEN TOTAL'!AA188</f>
        <v>0</v>
      </c>
      <c r="V182">
        <f>'RESUMEN TOTAL'!AB188</f>
        <v>0</v>
      </c>
      <c r="W182">
        <f>'RESUMEN TOTAL'!AC188</f>
        <v>0</v>
      </c>
      <c r="X182">
        <f>'RESUMEN TOTAL'!AD188</f>
        <v>0</v>
      </c>
      <c r="Y182">
        <f>'RESUMEN TOTAL'!AE188</f>
        <v>0</v>
      </c>
      <c r="Z182">
        <f>'RESUMEN TOTAL'!AF188</f>
        <v>0</v>
      </c>
      <c r="AA182">
        <f>'RESUMEN TOTAL'!AG188</f>
        <v>0</v>
      </c>
      <c r="AB182">
        <f>'RESUMEN TOTAL'!AH188</f>
        <v>0</v>
      </c>
      <c r="AC182">
        <f>'RESUMEN TOTAL'!AI188</f>
        <v>0</v>
      </c>
      <c r="AD182">
        <f>'RESUMEN TOTAL'!AJ188</f>
        <v>0</v>
      </c>
      <c r="AE182">
        <f>'RESUMEN TOTAL'!AK188</f>
        <v>0</v>
      </c>
      <c r="AF182">
        <f>'RESUMEN TOTAL'!AL188</f>
        <v>0</v>
      </c>
      <c r="AG182">
        <f>'RESUMEN TOTAL'!AM188</f>
        <v>0</v>
      </c>
      <c r="AH182">
        <f>'RESUMEN TOTAL'!AN188</f>
        <v>0</v>
      </c>
      <c r="AI182">
        <f>'RESUMEN TOTAL'!AO188</f>
        <v>0</v>
      </c>
    </row>
    <row r="183" spans="1:35" hidden="1" x14ac:dyDescent="0.25">
      <c r="A183" t="str">
        <f>'RESUMEN TOTAL'!A189</f>
        <v>LOPEZ ROMERO</v>
      </c>
      <c r="B183" t="str">
        <f>'RESUMEN TOTAL'!B189</f>
        <v>LRO04</v>
      </c>
      <c r="C183" t="str">
        <f>'RESUMEN TOTAL'!D189</f>
        <v>H. Irigoyen y Alvarado</v>
      </c>
      <c r="D183" t="str">
        <f>'RESUMEN TOTAL'!E189</f>
        <v>FIJA</v>
      </c>
      <c r="E183" t="str">
        <f>'RESUMEN TOTAL'!F189</f>
        <v>Fibra Optica</v>
      </c>
      <c r="F183">
        <f>'RESUMEN TOTAL'!L189</f>
        <v>0</v>
      </c>
      <c r="G183">
        <f>'RESUMEN TOTAL'!M189</f>
        <v>0</v>
      </c>
      <c r="H183">
        <f>'RESUMEN TOTAL'!N189</f>
        <v>0</v>
      </c>
      <c r="I183" t="str">
        <f>'RESUMEN TOTAL'!O189</f>
        <v>APAGADO</v>
      </c>
      <c r="J183" t="str">
        <f>'RESUMEN TOTAL'!P189</f>
        <v>APAGADO</v>
      </c>
      <c r="K183" t="str">
        <f>'RESUMEN TOTAL'!Q189</f>
        <v>APAGADO</v>
      </c>
      <c r="L183" t="str">
        <f>'RESUMEN TOTAL'!R189</f>
        <v>APAGADO</v>
      </c>
      <c r="M183" t="str">
        <f>'RESUMEN TOTAL'!S189</f>
        <v>APAGADO</v>
      </c>
      <c r="N183" t="str">
        <f>'RESUMEN TOTAL'!T189</f>
        <v>APAGADO</v>
      </c>
      <c r="O183" t="str">
        <f>'RESUMEN TOTAL'!U189</f>
        <v>APAGADO</v>
      </c>
      <c r="P183" t="str">
        <f>'RESUMEN TOTAL'!V189</f>
        <v>APAGADO</v>
      </c>
      <c r="Q183" t="str">
        <f>'RESUMEN TOTAL'!W189</f>
        <v>APAGADO</v>
      </c>
      <c r="R183">
        <f>'RESUMEN TOTAL'!X189</f>
        <v>0</v>
      </c>
      <c r="S183" t="str">
        <f>'RESUMEN TOTAL'!Y189</f>
        <v>APAGADO</v>
      </c>
      <c r="T183" t="str">
        <f>'RESUMEN TOTAL'!Z189</f>
        <v>APAGADO</v>
      </c>
      <c r="U183" t="str">
        <f>'RESUMEN TOTAL'!AA189</f>
        <v>APAGADO</v>
      </c>
      <c r="V183" t="str">
        <f>'RESUMEN TOTAL'!AB189</f>
        <v>APAGADO</v>
      </c>
      <c r="W183" t="str">
        <f>'RESUMEN TOTAL'!AC189</f>
        <v>APAGADO</v>
      </c>
      <c r="X183" t="str">
        <f>'RESUMEN TOTAL'!AD189</f>
        <v>APAGADO</v>
      </c>
      <c r="Y183" t="str">
        <f>'RESUMEN TOTAL'!AE189</f>
        <v>APAGADO</v>
      </c>
      <c r="Z183" t="str">
        <f>'RESUMEN TOTAL'!AF189</f>
        <v>APAGADO</v>
      </c>
      <c r="AA183" t="str">
        <f>'RESUMEN TOTAL'!AG189</f>
        <v>APAGADO</v>
      </c>
      <c r="AB183" t="str">
        <f>'RESUMEN TOTAL'!AH189</f>
        <v>APAGADO</v>
      </c>
      <c r="AC183" t="str">
        <f>'RESUMEN TOTAL'!AI189</f>
        <v>APAGADO</v>
      </c>
      <c r="AD183">
        <f>'RESUMEN TOTAL'!AJ189</f>
        <v>0</v>
      </c>
      <c r="AE183" t="str">
        <f>'RESUMEN TOTAL'!AK189</f>
        <v>APAGADO</v>
      </c>
      <c r="AF183">
        <f>'RESUMEN TOTAL'!AL189</f>
        <v>0</v>
      </c>
      <c r="AG183">
        <f>'RESUMEN TOTAL'!AM189</f>
        <v>0</v>
      </c>
      <c r="AH183" t="e">
        <f>'RESUMEN TOTAL'!#REF!</f>
        <v>#REF!</v>
      </c>
      <c r="AI183">
        <f>'RESUMEN TOTAL'!AN189</f>
        <v>0</v>
      </c>
    </row>
    <row r="184" spans="1:35" hidden="1" x14ac:dyDescent="0.25">
      <c r="A184" t="str">
        <f>'RESUMEN TOTAL'!A190</f>
        <v>PRESIDENTE SARMIENTO</v>
      </c>
      <c r="B184" t="str">
        <f>'RESUMEN TOTAL'!B190</f>
        <v>LRO06</v>
      </c>
      <c r="C184" t="str">
        <f>'RESUMEN TOTAL'!D190</f>
        <v>H. Irigoyen y Belgrano</v>
      </c>
      <c r="D184" t="str">
        <f>'RESUMEN TOTAL'!E190</f>
        <v>Domo</v>
      </c>
      <c r="E184" t="str">
        <f>'RESUMEN TOTAL'!F190</f>
        <v>Fibra Optica</v>
      </c>
      <c r="F184">
        <f>'RESUMEN TOTAL'!L190</f>
        <v>0</v>
      </c>
      <c r="G184">
        <f>'RESUMEN TOTAL'!M190</f>
        <v>0</v>
      </c>
      <c r="H184">
        <f>'RESUMEN TOTAL'!N190</f>
        <v>0</v>
      </c>
      <c r="I184">
        <f>'RESUMEN TOTAL'!O190</f>
        <v>0</v>
      </c>
      <c r="J184">
        <f>'RESUMEN TOTAL'!P190</f>
        <v>0</v>
      </c>
      <c r="K184">
        <f>'RESUMEN TOTAL'!Q190</f>
        <v>0</v>
      </c>
      <c r="L184">
        <f>'RESUMEN TOTAL'!R190</f>
        <v>0</v>
      </c>
      <c r="M184">
        <f>'RESUMEN TOTAL'!S190</f>
        <v>0</v>
      </c>
      <c r="N184">
        <f>'RESUMEN TOTAL'!T190</f>
        <v>0</v>
      </c>
      <c r="O184">
        <f>'RESUMEN TOTAL'!U190</f>
        <v>0</v>
      </c>
      <c r="P184">
        <f>'RESUMEN TOTAL'!V190</f>
        <v>0</v>
      </c>
      <c r="Q184">
        <f>'RESUMEN TOTAL'!W190</f>
        <v>0</v>
      </c>
      <c r="R184">
        <f>'RESUMEN TOTAL'!X190</f>
        <v>0</v>
      </c>
      <c r="S184" t="str">
        <f>'RESUMEN TOTAL'!Y190</f>
        <v>APAGADO</v>
      </c>
      <c r="T184" t="str">
        <f>'RESUMEN TOTAL'!Z190</f>
        <v>APAGADO</v>
      </c>
      <c r="U184" t="str">
        <f>'RESUMEN TOTAL'!AA190</f>
        <v>APAGADO</v>
      </c>
      <c r="V184" t="str">
        <f>'RESUMEN TOTAL'!AB190</f>
        <v>APAGADO</v>
      </c>
      <c r="W184" t="str">
        <f>'RESUMEN TOTAL'!AC190</f>
        <v>APAGADO</v>
      </c>
      <c r="X184">
        <f>'RESUMEN TOTAL'!AD190</f>
        <v>0</v>
      </c>
      <c r="Y184">
        <f>'RESUMEN TOTAL'!AE190</f>
        <v>0</v>
      </c>
      <c r="Z184">
        <f>'RESUMEN TOTAL'!AF190</f>
        <v>0</v>
      </c>
      <c r="AA184">
        <f>'RESUMEN TOTAL'!AG190</f>
        <v>0</v>
      </c>
      <c r="AB184">
        <f>'RESUMEN TOTAL'!AH190</f>
        <v>0</v>
      </c>
      <c r="AC184">
        <f>'RESUMEN TOTAL'!AI190</f>
        <v>0</v>
      </c>
      <c r="AD184">
        <f>'RESUMEN TOTAL'!AJ190</f>
        <v>0</v>
      </c>
      <c r="AE184">
        <f>'RESUMEN TOTAL'!AK190</f>
        <v>0</v>
      </c>
      <c r="AF184">
        <f>'RESUMEN TOTAL'!AL190</f>
        <v>0</v>
      </c>
      <c r="AG184">
        <f>'RESUMEN TOTAL'!AM190</f>
        <v>0</v>
      </c>
      <c r="AH184">
        <f>'RESUMEN TOTAL'!AN190</f>
        <v>0</v>
      </c>
      <c r="AI184">
        <f>'RESUMEN TOTAL'!AO190</f>
        <v>0</v>
      </c>
    </row>
    <row r="185" spans="1:35" hidden="1" x14ac:dyDescent="0.25">
      <c r="A185" t="str">
        <f>'RESUMEN TOTAL'!A191</f>
        <v>LOPEZ ROMERO</v>
      </c>
      <c r="B185" t="str">
        <f>'RESUMEN TOTAL'!B191</f>
        <v>LRO07</v>
      </c>
      <c r="C185" t="str">
        <f>'RESUMEN TOTAL'!D191</f>
        <v>H. Irigoyen y Remedios de Escalada</v>
      </c>
      <c r="D185" t="str">
        <f>'RESUMEN TOTAL'!E191</f>
        <v>Domo</v>
      </c>
      <c r="E185" t="str">
        <f>'RESUMEN TOTAL'!F191</f>
        <v>Fibra Optica</v>
      </c>
      <c r="F185">
        <f>'RESUMEN TOTAL'!L191</f>
        <v>0</v>
      </c>
      <c r="G185">
        <f>'RESUMEN TOTAL'!M191</f>
        <v>0</v>
      </c>
      <c r="H185">
        <f>'RESUMEN TOTAL'!N191</f>
        <v>0</v>
      </c>
      <c r="I185">
        <f>'RESUMEN TOTAL'!O191</f>
        <v>0</v>
      </c>
      <c r="J185">
        <f>'RESUMEN TOTAL'!P191</f>
        <v>0</v>
      </c>
      <c r="K185">
        <f>'RESUMEN TOTAL'!Q191</f>
        <v>0</v>
      </c>
      <c r="L185">
        <f>'RESUMEN TOTAL'!R191</f>
        <v>0</v>
      </c>
      <c r="M185">
        <f>'RESUMEN TOTAL'!S191</f>
        <v>0</v>
      </c>
      <c r="N185">
        <f>'RESUMEN TOTAL'!T191</f>
        <v>0</v>
      </c>
      <c r="O185">
        <f>'RESUMEN TOTAL'!U191</f>
        <v>0</v>
      </c>
      <c r="P185">
        <f>'RESUMEN TOTAL'!V191</f>
        <v>0</v>
      </c>
      <c r="Q185">
        <f>'RESUMEN TOTAL'!W191</f>
        <v>0</v>
      </c>
      <c r="R185">
        <f>'RESUMEN TOTAL'!X191</f>
        <v>0</v>
      </c>
      <c r="S185" t="str">
        <f>'RESUMEN TOTAL'!Y191</f>
        <v>APAGADO</v>
      </c>
      <c r="T185">
        <f>'RESUMEN TOTAL'!Z191</f>
        <v>0</v>
      </c>
      <c r="U185">
        <f>'RESUMEN TOTAL'!AA191</f>
        <v>0</v>
      </c>
      <c r="V185">
        <f>'RESUMEN TOTAL'!AB191</f>
        <v>0</v>
      </c>
      <c r="W185">
        <f>'RESUMEN TOTAL'!AC191</f>
        <v>0</v>
      </c>
      <c r="X185">
        <f>'RESUMEN TOTAL'!AD191</f>
        <v>0</v>
      </c>
      <c r="Y185">
        <f>'RESUMEN TOTAL'!AE191</f>
        <v>0</v>
      </c>
      <c r="Z185">
        <f>'RESUMEN TOTAL'!AF191</f>
        <v>0</v>
      </c>
      <c r="AA185">
        <f>'RESUMEN TOTAL'!AG191</f>
        <v>0</v>
      </c>
      <c r="AB185">
        <f>'RESUMEN TOTAL'!AH191</f>
        <v>0</v>
      </c>
      <c r="AC185">
        <f>'RESUMEN TOTAL'!AI191</f>
        <v>0</v>
      </c>
      <c r="AD185">
        <f>'RESUMEN TOTAL'!AJ191</f>
        <v>0</v>
      </c>
      <c r="AE185">
        <f>'RESUMEN TOTAL'!AK191</f>
        <v>0</v>
      </c>
      <c r="AF185">
        <f>'RESUMEN TOTAL'!AL191</f>
        <v>0</v>
      </c>
      <c r="AG185">
        <f>'RESUMEN TOTAL'!AM191</f>
        <v>0</v>
      </c>
      <c r="AH185">
        <f>'RESUMEN TOTAL'!AN191</f>
        <v>0</v>
      </c>
      <c r="AI185">
        <f>'RESUMEN TOTAL'!AO191</f>
        <v>0</v>
      </c>
    </row>
    <row r="186" spans="1:35" hidden="1" x14ac:dyDescent="0.25">
      <c r="A186" t="str">
        <f>'RESUMEN TOTAL'!A192</f>
        <v>LOPEZ ROMERO</v>
      </c>
      <c r="B186" t="str">
        <f>'RESUMEN TOTAL'!B192</f>
        <v>LRO08</v>
      </c>
      <c r="C186" t="str">
        <f>'RESUMEN TOTAL'!D192</f>
        <v>Remedios de Escalada y Finochieto</v>
      </c>
      <c r="D186" t="str">
        <f>'RESUMEN TOTAL'!E192</f>
        <v>Domo</v>
      </c>
      <c r="E186" t="str">
        <f>'RESUMEN TOTAL'!F192</f>
        <v>Fibra Optica</v>
      </c>
      <c r="F186">
        <f>'RESUMEN TOTAL'!L192</f>
        <v>0</v>
      </c>
      <c r="G186">
        <f>'RESUMEN TOTAL'!M192</f>
        <v>0</v>
      </c>
      <c r="H186">
        <f>'RESUMEN TOTAL'!N192</f>
        <v>0</v>
      </c>
      <c r="I186">
        <f>'RESUMEN TOTAL'!O192</f>
        <v>0</v>
      </c>
      <c r="J186">
        <f>'RESUMEN TOTAL'!P192</f>
        <v>0</v>
      </c>
      <c r="K186">
        <f>'RESUMEN TOTAL'!Q192</f>
        <v>0</v>
      </c>
      <c r="L186">
        <f>'RESUMEN TOTAL'!R192</f>
        <v>0</v>
      </c>
      <c r="M186">
        <f>'RESUMEN TOTAL'!S192</f>
        <v>0</v>
      </c>
      <c r="N186">
        <f>'RESUMEN TOTAL'!T192</f>
        <v>0</v>
      </c>
      <c r="O186">
        <f>'RESUMEN TOTAL'!U192</f>
        <v>0</v>
      </c>
      <c r="P186">
        <f>'RESUMEN TOTAL'!V192</f>
        <v>0</v>
      </c>
      <c r="Q186">
        <f>'RESUMEN TOTAL'!W192</f>
        <v>0</v>
      </c>
      <c r="R186">
        <f>'RESUMEN TOTAL'!X192</f>
        <v>0</v>
      </c>
      <c r="S186" t="str">
        <f>'RESUMEN TOTAL'!Y192</f>
        <v>APAGADO</v>
      </c>
      <c r="T186">
        <f>'RESUMEN TOTAL'!Z192</f>
        <v>0</v>
      </c>
      <c r="U186">
        <f>'RESUMEN TOTAL'!AA192</f>
        <v>0</v>
      </c>
      <c r="V186">
        <f>'RESUMEN TOTAL'!AB192</f>
        <v>0</v>
      </c>
      <c r="W186">
        <f>'RESUMEN TOTAL'!AC192</f>
        <v>0</v>
      </c>
      <c r="X186">
        <f>'RESUMEN TOTAL'!AD192</f>
        <v>0</v>
      </c>
      <c r="Y186">
        <f>'RESUMEN TOTAL'!AE192</f>
        <v>0</v>
      </c>
      <c r="Z186">
        <f>'RESUMEN TOTAL'!AF192</f>
        <v>0</v>
      </c>
      <c r="AA186">
        <f>'RESUMEN TOTAL'!AG192</f>
        <v>0</v>
      </c>
      <c r="AB186">
        <f>'RESUMEN TOTAL'!AH192</f>
        <v>0</v>
      </c>
      <c r="AC186">
        <f>'RESUMEN TOTAL'!AI192</f>
        <v>0</v>
      </c>
      <c r="AD186">
        <f>'RESUMEN TOTAL'!AJ192</f>
        <v>0</v>
      </c>
      <c r="AE186">
        <f>'RESUMEN TOTAL'!AK192</f>
        <v>0</v>
      </c>
      <c r="AF186">
        <f>'RESUMEN TOTAL'!AL192</f>
        <v>0</v>
      </c>
      <c r="AG186">
        <f>'RESUMEN TOTAL'!AM192</f>
        <v>0</v>
      </c>
      <c r="AH186">
        <f>'RESUMEN TOTAL'!AN192</f>
        <v>0</v>
      </c>
      <c r="AI186">
        <f>'RESUMEN TOTAL'!AO192</f>
        <v>0</v>
      </c>
    </row>
    <row r="187" spans="1:35" hidden="1" x14ac:dyDescent="0.25">
      <c r="A187" t="str">
        <f>'RESUMEN TOTAL'!A193</f>
        <v>LOPEZ ROMERO</v>
      </c>
      <c r="B187" t="str">
        <f>'RESUMEN TOTAL'!B193</f>
        <v>LRO11</v>
      </c>
      <c r="C187" t="str">
        <f>'RESUMEN TOTAL'!D193</f>
        <v>Av. Yrigoyen y Braile</v>
      </c>
      <c r="D187">
        <f>'RESUMEN TOTAL'!E193</f>
        <v>0</v>
      </c>
      <c r="E187" t="str">
        <f>'RESUMEN TOTAL'!F193</f>
        <v>Fibra Optica</v>
      </c>
      <c r="F187">
        <f>'RESUMEN TOTAL'!L193</f>
        <v>0</v>
      </c>
      <c r="G187">
        <f>'RESUMEN TOTAL'!M193</f>
        <v>0</v>
      </c>
      <c r="H187">
        <f>'RESUMEN TOTAL'!N193</f>
        <v>0</v>
      </c>
      <c r="I187">
        <f>'RESUMEN TOTAL'!O193</f>
        <v>0</v>
      </c>
      <c r="J187">
        <f>'RESUMEN TOTAL'!P193</f>
        <v>0</v>
      </c>
      <c r="K187">
        <f>'RESUMEN TOTAL'!Q193</f>
        <v>0</v>
      </c>
      <c r="L187">
        <f>'RESUMEN TOTAL'!R193</f>
        <v>0</v>
      </c>
      <c r="M187">
        <f>'RESUMEN TOTAL'!S193</f>
        <v>0</v>
      </c>
      <c r="N187">
        <f>'RESUMEN TOTAL'!T193</f>
        <v>0</v>
      </c>
      <c r="O187">
        <f>'RESUMEN TOTAL'!U193</f>
        <v>0</v>
      </c>
      <c r="P187">
        <f>'RESUMEN TOTAL'!V193</f>
        <v>0</v>
      </c>
      <c r="Q187">
        <f>'RESUMEN TOTAL'!W193</f>
        <v>0</v>
      </c>
      <c r="R187">
        <f>'RESUMEN TOTAL'!X193</f>
        <v>0</v>
      </c>
      <c r="S187">
        <f>'RESUMEN TOTAL'!Y193</f>
        <v>0</v>
      </c>
      <c r="T187">
        <f>'RESUMEN TOTAL'!Z193</f>
        <v>0</v>
      </c>
      <c r="U187">
        <f>'RESUMEN TOTAL'!AA193</f>
        <v>0</v>
      </c>
      <c r="V187">
        <f>'RESUMEN TOTAL'!AB193</f>
        <v>0</v>
      </c>
      <c r="W187">
        <f>'RESUMEN TOTAL'!AC193</f>
        <v>0</v>
      </c>
      <c r="X187">
        <f>'RESUMEN TOTAL'!AD193</f>
        <v>0</v>
      </c>
      <c r="Y187">
        <f>'RESUMEN TOTAL'!AE193</f>
        <v>0</v>
      </c>
      <c r="Z187">
        <f>'RESUMEN TOTAL'!AF193</f>
        <v>0</v>
      </c>
      <c r="AA187">
        <f>'RESUMEN TOTAL'!AG193</f>
        <v>0</v>
      </c>
      <c r="AB187">
        <f>'RESUMEN TOTAL'!AH193</f>
        <v>0</v>
      </c>
      <c r="AC187">
        <f>'RESUMEN TOTAL'!AI193</f>
        <v>0</v>
      </c>
      <c r="AD187">
        <f>'RESUMEN TOTAL'!AJ193</f>
        <v>0</v>
      </c>
      <c r="AE187">
        <f>'RESUMEN TOTAL'!AK193</f>
        <v>0</v>
      </c>
      <c r="AF187">
        <f>'RESUMEN TOTAL'!AL193</f>
        <v>0</v>
      </c>
      <c r="AG187">
        <f>'RESUMEN TOTAL'!AM193</f>
        <v>0</v>
      </c>
      <c r="AH187">
        <f>'RESUMEN TOTAL'!AN193</f>
        <v>0</v>
      </c>
      <c r="AI187">
        <f>'RESUMEN TOTAL'!AO193</f>
        <v>0</v>
      </c>
    </row>
    <row r="188" spans="1:35" hidden="1" x14ac:dyDescent="0.25">
      <c r="A188" t="str">
        <f>'RESUMEN TOTAL'!A194</f>
        <v>LOPEZ ROMERO</v>
      </c>
      <c r="B188" t="str">
        <f>'RESUMEN TOTAL'!B194</f>
        <v>LRO14</v>
      </c>
      <c r="C188" t="str">
        <f>'RESUMEN TOTAL'!D194</f>
        <v>YRIGOYEN Y STORNI</v>
      </c>
      <c r="D188" t="str">
        <f>'RESUMEN TOTAL'!E194</f>
        <v>DOMO</v>
      </c>
      <c r="E188" t="str">
        <f>'RESUMEN TOTAL'!F194</f>
        <v>Fibra Optica</v>
      </c>
      <c r="F188">
        <f>'RESUMEN TOTAL'!L194</f>
        <v>0</v>
      </c>
      <c r="G188">
        <f>'RESUMEN TOTAL'!M194</f>
        <v>0</v>
      </c>
      <c r="H188">
        <f>'RESUMEN TOTAL'!N194</f>
        <v>0</v>
      </c>
      <c r="I188">
        <f>'RESUMEN TOTAL'!O194</f>
        <v>0</v>
      </c>
      <c r="J188">
        <f>'RESUMEN TOTAL'!P194</f>
        <v>0</v>
      </c>
      <c r="K188">
        <f>'RESUMEN TOTAL'!Q194</f>
        <v>0</v>
      </c>
      <c r="L188">
        <f>'RESUMEN TOTAL'!R194</f>
        <v>0</v>
      </c>
      <c r="M188">
        <f>'RESUMEN TOTAL'!S194</f>
        <v>0</v>
      </c>
      <c r="N188">
        <f>'RESUMEN TOTAL'!T194</f>
        <v>0</v>
      </c>
      <c r="O188">
        <f>'RESUMEN TOTAL'!U194</f>
        <v>0</v>
      </c>
      <c r="P188">
        <f>'RESUMEN TOTAL'!V194</f>
        <v>0</v>
      </c>
      <c r="Q188">
        <f>'RESUMEN TOTAL'!W194</f>
        <v>0</v>
      </c>
      <c r="R188">
        <f>'RESUMEN TOTAL'!X194</f>
        <v>0</v>
      </c>
      <c r="S188" t="str">
        <f>'RESUMEN TOTAL'!Y194</f>
        <v>APAGADO</v>
      </c>
      <c r="T188">
        <f>'RESUMEN TOTAL'!Z194</f>
        <v>0</v>
      </c>
      <c r="U188">
        <f>'RESUMEN TOTAL'!AA194</f>
        <v>0</v>
      </c>
      <c r="V188">
        <f>'RESUMEN TOTAL'!AB194</f>
        <v>0</v>
      </c>
      <c r="W188">
        <f>'RESUMEN TOTAL'!AC194</f>
        <v>0</v>
      </c>
      <c r="X188">
        <f>'RESUMEN TOTAL'!AD194</f>
        <v>0</v>
      </c>
      <c r="Y188">
        <f>'RESUMEN TOTAL'!AE194</f>
        <v>0</v>
      </c>
      <c r="Z188">
        <f>'RESUMEN TOTAL'!AF194</f>
        <v>0</v>
      </c>
      <c r="AA188">
        <f>'RESUMEN TOTAL'!AG194</f>
        <v>0</v>
      </c>
      <c r="AB188">
        <f>'RESUMEN TOTAL'!AH194</f>
        <v>0</v>
      </c>
      <c r="AC188">
        <f>'RESUMEN TOTAL'!AI194</f>
        <v>0</v>
      </c>
      <c r="AD188">
        <f>'RESUMEN TOTAL'!AJ194</f>
        <v>0</v>
      </c>
      <c r="AE188">
        <f>'RESUMEN TOTAL'!AK194</f>
        <v>0</v>
      </c>
      <c r="AF188">
        <f>'RESUMEN TOTAL'!AL194</f>
        <v>0</v>
      </c>
      <c r="AG188">
        <f>'RESUMEN TOTAL'!AM194</f>
        <v>0</v>
      </c>
      <c r="AH188">
        <f>'RESUMEN TOTAL'!AN194</f>
        <v>0</v>
      </c>
      <c r="AI188">
        <f>'RESUMEN TOTAL'!AO194</f>
        <v>0</v>
      </c>
    </row>
    <row r="189" spans="1:35" hidden="1" x14ac:dyDescent="0.25">
      <c r="A189" t="str">
        <f>'RESUMEN TOTAL'!A195</f>
        <v>LOPEZ ROMERO</v>
      </c>
      <c r="B189" t="str">
        <f>'RESUMEN TOTAL'!B195</f>
        <v>LRO15</v>
      </c>
      <c r="C189" t="str">
        <f>'RESUMEN TOTAL'!D195</f>
        <v>BRAILE Y FINOCCHIETTO</v>
      </c>
      <c r="D189" t="str">
        <f>'RESUMEN TOTAL'!E195</f>
        <v>DOMO</v>
      </c>
      <c r="E189" t="str">
        <f>'RESUMEN TOTAL'!F195</f>
        <v>Fibra Optica</v>
      </c>
      <c r="F189">
        <f>'RESUMEN TOTAL'!L195</f>
        <v>0</v>
      </c>
      <c r="G189">
        <f>'RESUMEN TOTAL'!M195</f>
        <v>0</v>
      </c>
      <c r="H189">
        <f>'RESUMEN TOTAL'!N195</f>
        <v>0</v>
      </c>
      <c r="I189">
        <f>'RESUMEN TOTAL'!O195</f>
        <v>0</v>
      </c>
      <c r="J189">
        <f>'RESUMEN TOTAL'!P195</f>
        <v>0</v>
      </c>
      <c r="K189">
        <f>'RESUMEN TOTAL'!Q195</f>
        <v>0</v>
      </c>
      <c r="L189">
        <f>'RESUMEN TOTAL'!R195</f>
        <v>0</v>
      </c>
      <c r="M189">
        <f>'RESUMEN TOTAL'!S195</f>
        <v>0</v>
      </c>
      <c r="N189">
        <f>'RESUMEN TOTAL'!T195</f>
        <v>0</v>
      </c>
      <c r="O189">
        <f>'RESUMEN TOTAL'!U195</f>
        <v>0</v>
      </c>
      <c r="P189">
        <f>'RESUMEN TOTAL'!V195</f>
        <v>0</v>
      </c>
      <c r="Q189">
        <f>'RESUMEN TOTAL'!W195</f>
        <v>0</v>
      </c>
      <c r="R189">
        <f>'RESUMEN TOTAL'!X195</f>
        <v>0</v>
      </c>
      <c r="S189" t="str">
        <f>'RESUMEN TOTAL'!Y195</f>
        <v>APAGADO</v>
      </c>
      <c r="T189">
        <f>'RESUMEN TOTAL'!Z195</f>
        <v>0</v>
      </c>
      <c r="U189">
        <f>'RESUMEN TOTAL'!AA195</f>
        <v>0</v>
      </c>
      <c r="V189">
        <f>'RESUMEN TOTAL'!AB195</f>
        <v>0</v>
      </c>
      <c r="W189">
        <f>'RESUMEN TOTAL'!AC195</f>
        <v>0</v>
      </c>
      <c r="X189">
        <f>'RESUMEN TOTAL'!AD195</f>
        <v>0</v>
      </c>
      <c r="Y189">
        <f>'RESUMEN TOTAL'!AE195</f>
        <v>0</v>
      </c>
      <c r="Z189">
        <f>'RESUMEN TOTAL'!AF195</f>
        <v>0</v>
      </c>
      <c r="AA189">
        <f>'RESUMEN TOTAL'!AG195</f>
        <v>0</v>
      </c>
      <c r="AB189">
        <f>'RESUMEN TOTAL'!AH195</f>
        <v>0</v>
      </c>
      <c r="AC189">
        <f>'RESUMEN TOTAL'!AI195</f>
        <v>0</v>
      </c>
      <c r="AD189">
        <f>'RESUMEN TOTAL'!AJ195</f>
        <v>0</v>
      </c>
      <c r="AE189">
        <f>'RESUMEN TOTAL'!AK195</f>
        <v>0</v>
      </c>
      <c r="AF189">
        <f>'RESUMEN TOTAL'!AL195</f>
        <v>0</v>
      </c>
      <c r="AG189">
        <f>'RESUMEN TOTAL'!AM195</f>
        <v>0</v>
      </c>
      <c r="AH189">
        <f>'RESUMEN TOTAL'!AN195</f>
        <v>0</v>
      </c>
      <c r="AI189">
        <f>'RESUMEN TOTAL'!AO195</f>
        <v>0</v>
      </c>
    </row>
    <row r="190" spans="1:35" hidden="1" x14ac:dyDescent="0.25">
      <c r="A190" t="str">
        <f>'RESUMEN TOTAL'!A196</f>
        <v>LUJAN</v>
      </c>
      <c r="B190" t="str">
        <f>'RESUMEN TOTAL'!B196</f>
        <v>LUJ 01</v>
      </c>
      <c r="C190" t="str">
        <f>'RESUMEN TOTAL'!D196</f>
        <v>ñandu y Los Pinos</v>
      </c>
      <c r="D190" t="str">
        <f>'RESUMEN TOTAL'!E196</f>
        <v>Domo</v>
      </c>
      <c r="E190" t="str">
        <f>'RESUMEN TOTAL'!F196</f>
        <v>Radio</v>
      </c>
      <c r="F190">
        <f>'RESUMEN TOTAL'!L196</f>
        <v>0</v>
      </c>
      <c r="G190">
        <f>'RESUMEN TOTAL'!M196</f>
        <v>0</v>
      </c>
      <c r="H190">
        <f>'RESUMEN TOTAL'!N196</f>
        <v>0</v>
      </c>
      <c r="I190">
        <f>'RESUMEN TOTAL'!O196</f>
        <v>0</v>
      </c>
      <c r="J190">
        <f>'RESUMEN TOTAL'!P196</f>
        <v>0</v>
      </c>
      <c r="K190">
        <f>'RESUMEN TOTAL'!Q196</f>
        <v>0</v>
      </c>
      <c r="L190">
        <f>'RESUMEN TOTAL'!R196</f>
        <v>0</v>
      </c>
      <c r="M190">
        <f>'RESUMEN TOTAL'!S196</f>
        <v>0</v>
      </c>
      <c r="N190">
        <f>'RESUMEN TOTAL'!T196</f>
        <v>0</v>
      </c>
      <c r="O190">
        <f>'RESUMEN TOTAL'!U196</f>
        <v>0</v>
      </c>
      <c r="P190">
        <f>'RESUMEN TOTAL'!V196</f>
        <v>0</v>
      </c>
      <c r="Q190">
        <f>'RESUMEN TOTAL'!W196</f>
        <v>0</v>
      </c>
      <c r="R190">
        <f>'RESUMEN TOTAL'!X196</f>
        <v>0</v>
      </c>
      <c r="S190">
        <f>'RESUMEN TOTAL'!Y196</f>
        <v>0</v>
      </c>
      <c r="T190">
        <f>'RESUMEN TOTAL'!Z196</f>
        <v>0</v>
      </c>
      <c r="U190" t="str">
        <f>'RESUMEN TOTAL'!AA196</f>
        <v>APAGADO</v>
      </c>
      <c r="V190" t="str">
        <f>'RESUMEN TOTAL'!AB196</f>
        <v>APAGADO</v>
      </c>
      <c r="W190">
        <f>'RESUMEN TOTAL'!AC196</f>
        <v>0</v>
      </c>
      <c r="X190">
        <f>'RESUMEN TOTAL'!AD196</f>
        <v>0</v>
      </c>
      <c r="Y190">
        <f>'RESUMEN TOTAL'!AE196</f>
        <v>0</v>
      </c>
      <c r="Z190">
        <f>'RESUMEN TOTAL'!AF196</f>
        <v>0</v>
      </c>
      <c r="AA190">
        <f>'RESUMEN TOTAL'!AG196</f>
        <v>0</v>
      </c>
      <c r="AB190">
        <f>'RESUMEN TOTAL'!AH196</f>
        <v>0</v>
      </c>
      <c r="AC190">
        <f>'RESUMEN TOTAL'!AI196</f>
        <v>0</v>
      </c>
      <c r="AD190">
        <f>'RESUMEN TOTAL'!AJ196</f>
        <v>0</v>
      </c>
      <c r="AE190">
        <f>'RESUMEN TOTAL'!AK196</f>
        <v>0</v>
      </c>
      <c r="AF190">
        <f>'RESUMEN TOTAL'!AL196</f>
        <v>0</v>
      </c>
      <c r="AG190">
        <f>'RESUMEN TOTAL'!AM196</f>
        <v>0</v>
      </c>
      <c r="AH190">
        <f>'RESUMEN TOTAL'!AN196</f>
        <v>0</v>
      </c>
      <c r="AI190">
        <f>'RESUMEN TOTAL'!AO196</f>
        <v>0</v>
      </c>
    </row>
    <row r="191" spans="1:35" hidden="1" x14ac:dyDescent="0.25">
      <c r="A191" t="str">
        <f>'RESUMEN TOTAL'!A197</f>
        <v>VILLA ARGENTINA</v>
      </c>
      <c r="B191" t="str">
        <f>'RESUMEN TOTAL'!B197</f>
        <v>LUJ 02</v>
      </c>
      <c r="C191" t="str">
        <f>'RESUMEN TOTAL'!D197</f>
        <v>DIAG. LOS TILOS Y 527</v>
      </c>
      <c r="D191" t="str">
        <f>'RESUMEN TOTAL'!E197</f>
        <v>DOMO</v>
      </c>
      <c r="E191" t="str">
        <f>'RESUMEN TOTAL'!F197</f>
        <v>PTO A FO</v>
      </c>
      <c r="F191">
        <f>'RESUMEN TOTAL'!L197</f>
        <v>0</v>
      </c>
      <c r="G191">
        <f>'RESUMEN TOTAL'!M197</f>
        <v>0</v>
      </c>
      <c r="H191">
        <f>'RESUMEN TOTAL'!N197</f>
        <v>0</v>
      </c>
      <c r="I191">
        <f>'RESUMEN TOTAL'!O197</f>
        <v>0</v>
      </c>
      <c r="J191">
        <f>'RESUMEN TOTAL'!P197</f>
        <v>0</v>
      </c>
      <c r="K191">
        <f>'RESUMEN TOTAL'!Q197</f>
        <v>0</v>
      </c>
      <c r="L191">
        <f>'RESUMEN TOTAL'!R197</f>
        <v>0</v>
      </c>
      <c r="M191">
        <f>'RESUMEN TOTAL'!S197</f>
        <v>0</v>
      </c>
      <c r="N191">
        <f>'RESUMEN TOTAL'!T197</f>
        <v>0</v>
      </c>
      <c r="O191">
        <f>'RESUMEN TOTAL'!U197</f>
        <v>0</v>
      </c>
      <c r="P191">
        <f>'RESUMEN TOTAL'!V197</f>
        <v>0</v>
      </c>
      <c r="Q191">
        <f>'RESUMEN TOTAL'!W197</f>
        <v>0</v>
      </c>
      <c r="R191">
        <f>'RESUMEN TOTAL'!X197</f>
        <v>0</v>
      </c>
      <c r="S191">
        <f>'RESUMEN TOTAL'!Y197</f>
        <v>0</v>
      </c>
      <c r="T191">
        <f>'RESUMEN TOTAL'!Z197</f>
        <v>0</v>
      </c>
      <c r="U191">
        <f>'RESUMEN TOTAL'!AA197</f>
        <v>0</v>
      </c>
      <c r="V191">
        <f>'RESUMEN TOTAL'!AB197</f>
        <v>0</v>
      </c>
      <c r="W191">
        <f>'RESUMEN TOTAL'!AC197</f>
        <v>0</v>
      </c>
      <c r="X191">
        <f>'RESUMEN TOTAL'!AD197</f>
        <v>0</v>
      </c>
      <c r="Y191">
        <f>'RESUMEN TOTAL'!AE197</f>
        <v>0</v>
      </c>
      <c r="Z191">
        <f>'RESUMEN TOTAL'!AF197</f>
        <v>0</v>
      </c>
      <c r="AA191">
        <f>'RESUMEN TOTAL'!AG197</f>
        <v>0</v>
      </c>
      <c r="AB191">
        <f>'RESUMEN TOTAL'!AH197</f>
        <v>0</v>
      </c>
      <c r="AC191">
        <f>'RESUMEN TOTAL'!AI197</f>
        <v>0</v>
      </c>
      <c r="AD191">
        <f>'RESUMEN TOTAL'!AJ197</f>
        <v>0</v>
      </c>
      <c r="AE191">
        <f>'RESUMEN TOTAL'!AK197</f>
        <v>0</v>
      </c>
      <c r="AF191">
        <f>'RESUMEN TOTAL'!AL197</f>
        <v>0</v>
      </c>
      <c r="AG191">
        <f>'RESUMEN TOTAL'!AM197</f>
        <v>0</v>
      </c>
      <c r="AH191">
        <f>'RESUMEN TOTAL'!AN197</f>
        <v>0</v>
      </c>
      <c r="AI191">
        <f>'RESUMEN TOTAL'!AO197</f>
        <v>0</v>
      </c>
    </row>
    <row r="192" spans="1:35" hidden="1" x14ac:dyDescent="0.25">
      <c r="A192" t="str">
        <f>'RESUMEN TOTAL'!A198</f>
        <v>LUJAN</v>
      </c>
      <c r="B192" t="str">
        <f>'RESUMEN TOTAL'!B198</f>
        <v>LUJ03</v>
      </c>
      <c r="C192" t="str">
        <f>'RESUMEN TOTAL'!D198</f>
        <v>LOS PINOS Y LOS TILOS</v>
      </c>
      <c r="D192" t="str">
        <f>'RESUMEN TOTAL'!E198</f>
        <v>DOMO</v>
      </c>
      <c r="E192" t="str">
        <f>'RESUMEN TOTAL'!F198</f>
        <v>Fibra Optica</v>
      </c>
      <c r="F192">
        <f>'RESUMEN TOTAL'!L198</f>
        <v>0</v>
      </c>
      <c r="G192">
        <f>'RESUMEN TOTAL'!M198</f>
        <v>0</v>
      </c>
      <c r="H192">
        <f>'RESUMEN TOTAL'!N198</f>
        <v>0</v>
      </c>
      <c r="I192">
        <f>'RESUMEN TOTAL'!O198</f>
        <v>0</v>
      </c>
      <c r="J192">
        <f>'RESUMEN TOTAL'!P198</f>
        <v>0</v>
      </c>
      <c r="K192">
        <f>'RESUMEN TOTAL'!Q198</f>
        <v>0</v>
      </c>
      <c r="L192">
        <f>'RESUMEN TOTAL'!R198</f>
        <v>0</v>
      </c>
      <c r="M192">
        <f>'RESUMEN TOTAL'!S198</f>
        <v>0</v>
      </c>
      <c r="N192">
        <f>'RESUMEN TOTAL'!T198</f>
        <v>0</v>
      </c>
      <c r="O192">
        <f>'RESUMEN TOTAL'!U198</f>
        <v>0</v>
      </c>
      <c r="P192">
        <f>'RESUMEN TOTAL'!V198</f>
        <v>0</v>
      </c>
      <c r="Q192">
        <f>'RESUMEN TOTAL'!W198</f>
        <v>0</v>
      </c>
      <c r="R192">
        <f>'RESUMEN TOTAL'!X198</f>
        <v>0</v>
      </c>
      <c r="S192">
        <f>'RESUMEN TOTAL'!Y198</f>
        <v>0</v>
      </c>
      <c r="T192">
        <f>'RESUMEN TOTAL'!Z198</f>
        <v>0</v>
      </c>
      <c r="U192">
        <f>'RESUMEN TOTAL'!AA198</f>
        <v>0</v>
      </c>
      <c r="V192">
        <f>'RESUMEN TOTAL'!AB198</f>
        <v>0</v>
      </c>
      <c r="W192">
        <f>'RESUMEN TOTAL'!AC198</f>
        <v>0</v>
      </c>
      <c r="X192">
        <f>'RESUMEN TOTAL'!AD198</f>
        <v>0</v>
      </c>
      <c r="Y192">
        <f>'RESUMEN TOTAL'!AE198</f>
        <v>0</v>
      </c>
      <c r="Z192">
        <f>'RESUMEN TOTAL'!AF198</f>
        <v>0</v>
      </c>
      <c r="AA192">
        <f>'RESUMEN TOTAL'!AG198</f>
        <v>0</v>
      </c>
      <c r="AB192">
        <f>'RESUMEN TOTAL'!AH198</f>
        <v>0</v>
      </c>
      <c r="AC192">
        <f>'RESUMEN TOTAL'!AI198</f>
        <v>0</v>
      </c>
      <c r="AD192">
        <f>'RESUMEN TOTAL'!AJ198</f>
        <v>0</v>
      </c>
      <c r="AE192">
        <f>'RESUMEN TOTAL'!AK198</f>
        <v>0</v>
      </c>
      <c r="AF192">
        <f>'RESUMEN TOTAL'!AL198</f>
        <v>0</v>
      </c>
      <c r="AG192">
        <f>'RESUMEN TOTAL'!AM198</f>
        <v>0</v>
      </c>
      <c r="AH192">
        <f>'RESUMEN TOTAL'!AN198</f>
        <v>0</v>
      </c>
      <c r="AI192">
        <f>'RESUMEN TOTAL'!AO198</f>
        <v>0</v>
      </c>
    </row>
    <row r="193" spans="1:35" hidden="1" x14ac:dyDescent="0.25">
      <c r="A193" t="str">
        <f>'RESUMEN TOTAL'!A199</f>
        <v>PRESIDENTE PERON (PEPSI)</v>
      </c>
      <c r="B193" t="str">
        <f>'RESUMEN TOTAL'!B199</f>
        <v>MAR 01</v>
      </c>
      <c r="C193" t="str">
        <f>'RESUMEN TOTAL'!D199</f>
        <v>RP36 Y LA ESMERALDA</v>
      </c>
      <c r="D193" t="str">
        <f>'RESUMEN TOTAL'!E199</f>
        <v>DOMO</v>
      </c>
      <c r="E193" t="str">
        <f>'RESUMEN TOTAL'!F199</f>
        <v>PTO A FO</v>
      </c>
      <c r="F193" t="str">
        <f>'RESUMEN TOTAL'!L199</f>
        <v>APAGADO</v>
      </c>
      <c r="G193" t="str">
        <f>'RESUMEN TOTAL'!M199</f>
        <v>APAGADO</v>
      </c>
      <c r="H193" t="str">
        <f>'RESUMEN TOTAL'!N199</f>
        <v>APAGADO</v>
      </c>
      <c r="I193" t="str">
        <f>'RESUMEN TOTAL'!O199</f>
        <v>APAGADO</v>
      </c>
      <c r="J193" t="str">
        <f>'RESUMEN TOTAL'!P199</f>
        <v>APAGADO</v>
      </c>
      <c r="K193" t="str">
        <f>'RESUMEN TOTAL'!Q199</f>
        <v>APAGADO</v>
      </c>
      <c r="L193" t="str">
        <f>'RESUMEN TOTAL'!R199</f>
        <v>APAGADO</v>
      </c>
      <c r="M193" t="str">
        <f>'RESUMEN TOTAL'!S199</f>
        <v>APAGADO</v>
      </c>
      <c r="N193" t="str">
        <f>'RESUMEN TOTAL'!T199</f>
        <v>APAGADO</v>
      </c>
      <c r="O193" t="str">
        <f>'RESUMEN TOTAL'!U199</f>
        <v>APAGADO</v>
      </c>
      <c r="P193" t="str">
        <f>'RESUMEN TOTAL'!V199</f>
        <v>APAGADO</v>
      </c>
      <c r="Q193" t="str">
        <f>'RESUMEN TOTAL'!W199</f>
        <v>APAGADO</v>
      </c>
      <c r="R193">
        <f>'RESUMEN TOTAL'!X199</f>
        <v>0</v>
      </c>
      <c r="S193" t="str">
        <f>'RESUMEN TOTAL'!Y199</f>
        <v>APAGADO</v>
      </c>
      <c r="T193" t="str">
        <f>'RESUMEN TOTAL'!Z199</f>
        <v>APAGADO</v>
      </c>
      <c r="U193" t="str">
        <f>'RESUMEN TOTAL'!AA199</f>
        <v>APAGADO</v>
      </c>
      <c r="V193" t="str">
        <f>'RESUMEN TOTAL'!AB199</f>
        <v>APAGADO</v>
      </c>
      <c r="W193" t="str">
        <f>'RESUMEN TOTAL'!AC199</f>
        <v>APAGADO</v>
      </c>
      <c r="X193" t="str">
        <f>'RESUMEN TOTAL'!AD199</f>
        <v>APAGADO</v>
      </c>
      <c r="Y193" t="str">
        <f>'RESUMEN TOTAL'!AE199</f>
        <v>APAGADO</v>
      </c>
      <c r="Z193" t="str">
        <f>'RESUMEN TOTAL'!AF199</f>
        <v>APAGADO</v>
      </c>
      <c r="AA193" t="str">
        <f>'RESUMEN TOTAL'!AG199</f>
        <v>APAGADO</v>
      </c>
      <c r="AB193" t="str">
        <f>'RESUMEN TOTAL'!AH199</f>
        <v>APAGADO</v>
      </c>
      <c r="AC193" t="str">
        <f>'RESUMEN TOTAL'!AI199</f>
        <v>APAGADO</v>
      </c>
      <c r="AD193" t="str">
        <f>'RESUMEN TOTAL'!AJ199</f>
        <v>APAGADO</v>
      </c>
      <c r="AE193" t="str">
        <f>'RESUMEN TOTAL'!AK199</f>
        <v>APAGADO</v>
      </c>
      <c r="AF193">
        <f>'RESUMEN TOTAL'!AL199</f>
        <v>0</v>
      </c>
      <c r="AG193">
        <f>'RESUMEN TOTAL'!AM199</f>
        <v>0</v>
      </c>
      <c r="AH193" t="e">
        <f>'RESUMEN TOTAL'!#REF!</f>
        <v>#REF!</v>
      </c>
      <c r="AI193">
        <f>'RESUMEN TOTAL'!AN199</f>
        <v>0</v>
      </c>
    </row>
    <row r="194" spans="1:35" hidden="1" x14ac:dyDescent="0.25">
      <c r="A194" t="str">
        <f>'RESUMEN TOTAL'!A200</f>
        <v>RICARDO ROJAS</v>
      </c>
      <c r="B194" t="str">
        <f>'RESUMEN TOTAL'!B200</f>
        <v>MAR 02 (FIJA1)</v>
      </c>
      <c r="C194" t="str">
        <f>'RESUMEN TOTAL'!D200</f>
        <v>LUJAN Y PATAGONES</v>
      </c>
      <c r="D194" t="str">
        <f>'RESUMEN TOTAL'!E200</f>
        <v>Fija</v>
      </c>
      <c r="E194" t="str">
        <f>'RESUMEN TOTAL'!F200</f>
        <v>Fibra Optica</v>
      </c>
      <c r="F194">
        <f>'RESUMEN TOTAL'!L200</f>
        <v>0</v>
      </c>
      <c r="G194">
        <f>'RESUMEN TOTAL'!M200</f>
        <v>0</v>
      </c>
      <c r="H194">
        <f>'RESUMEN TOTAL'!N200</f>
        <v>0</v>
      </c>
      <c r="I194">
        <f>'RESUMEN TOTAL'!O200</f>
        <v>0</v>
      </c>
      <c r="J194">
        <f>'RESUMEN TOTAL'!P200</f>
        <v>0</v>
      </c>
      <c r="K194">
        <f>'RESUMEN TOTAL'!Q200</f>
        <v>0</v>
      </c>
      <c r="L194">
        <f>'RESUMEN TOTAL'!R200</f>
        <v>0</v>
      </c>
      <c r="M194">
        <f>'RESUMEN TOTAL'!S200</f>
        <v>0</v>
      </c>
      <c r="N194">
        <f>'RESUMEN TOTAL'!T200</f>
        <v>0</v>
      </c>
      <c r="O194">
        <f>'RESUMEN TOTAL'!U200</f>
        <v>0</v>
      </c>
      <c r="P194">
        <f>'RESUMEN TOTAL'!V200</f>
        <v>0</v>
      </c>
      <c r="Q194">
        <f>'RESUMEN TOTAL'!W200</f>
        <v>0</v>
      </c>
      <c r="R194">
        <f>'RESUMEN TOTAL'!X200</f>
        <v>0</v>
      </c>
      <c r="S194">
        <f>'RESUMEN TOTAL'!Y200</f>
        <v>0</v>
      </c>
      <c r="T194">
        <f>'RESUMEN TOTAL'!Z200</f>
        <v>0</v>
      </c>
      <c r="U194">
        <f>'RESUMEN TOTAL'!AA200</f>
        <v>0</v>
      </c>
      <c r="V194">
        <f>'RESUMEN TOTAL'!AB200</f>
        <v>0</v>
      </c>
      <c r="W194">
        <f>'RESUMEN TOTAL'!AC200</f>
        <v>0</v>
      </c>
      <c r="X194">
        <f>'RESUMEN TOTAL'!AD200</f>
        <v>0</v>
      </c>
      <c r="Y194">
        <f>'RESUMEN TOTAL'!AE200</f>
        <v>0</v>
      </c>
      <c r="Z194">
        <f>'RESUMEN TOTAL'!AF200</f>
        <v>0</v>
      </c>
      <c r="AA194">
        <f>'RESUMEN TOTAL'!AG200</f>
        <v>0</v>
      </c>
      <c r="AB194">
        <f>'RESUMEN TOTAL'!AH200</f>
        <v>0</v>
      </c>
      <c r="AC194">
        <f>'RESUMEN TOTAL'!AI200</f>
        <v>0</v>
      </c>
      <c r="AD194">
        <f>'RESUMEN TOTAL'!AJ200</f>
        <v>0</v>
      </c>
      <c r="AE194">
        <f>'RESUMEN TOTAL'!AK200</f>
        <v>0</v>
      </c>
      <c r="AF194">
        <f>'RESUMEN TOTAL'!AL200</f>
        <v>0</v>
      </c>
      <c r="AG194">
        <f>'RESUMEN TOTAL'!AM200</f>
        <v>0</v>
      </c>
      <c r="AH194">
        <f>'RESUMEN TOTAL'!AN200</f>
        <v>0</v>
      </c>
      <c r="AI194">
        <f>'RESUMEN TOTAL'!AO200</f>
        <v>0</v>
      </c>
    </row>
    <row r="195" spans="1:35" hidden="1" x14ac:dyDescent="0.25">
      <c r="A195" t="str">
        <f>'RESUMEN TOTAL'!A201</f>
        <v>LAS MARGARITAS</v>
      </c>
      <c r="B195" t="str">
        <f>'RESUMEN TOTAL'!B201</f>
        <v>MAR 03(FIJA 2)</v>
      </c>
      <c r="C195" t="str">
        <f>'RESUMEN TOTAL'!D201</f>
        <v>LUJAN Y PATAGONES</v>
      </c>
      <c r="D195" t="str">
        <f>'RESUMEN TOTAL'!E201</f>
        <v>Fija</v>
      </c>
      <c r="E195" t="str">
        <f>'RESUMEN TOTAL'!F201</f>
        <v>Fibra Optica</v>
      </c>
      <c r="F195">
        <f>'RESUMEN TOTAL'!L201</f>
        <v>0</v>
      </c>
      <c r="G195">
        <f>'RESUMEN TOTAL'!M201</f>
        <v>0</v>
      </c>
      <c r="H195">
        <f>'RESUMEN TOTAL'!N201</f>
        <v>0</v>
      </c>
      <c r="I195">
        <f>'RESUMEN TOTAL'!O201</f>
        <v>0</v>
      </c>
      <c r="J195">
        <f>'RESUMEN TOTAL'!P201</f>
        <v>0</v>
      </c>
      <c r="K195">
        <f>'RESUMEN TOTAL'!Q201</f>
        <v>0</v>
      </c>
      <c r="L195">
        <f>'RESUMEN TOTAL'!R201</f>
        <v>0</v>
      </c>
      <c r="M195">
        <f>'RESUMEN TOTAL'!S201</f>
        <v>0</v>
      </c>
      <c r="N195">
        <f>'RESUMEN TOTAL'!T201</f>
        <v>0</v>
      </c>
      <c r="O195">
        <f>'RESUMEN TOTAL'!U201</f>
        <v>0</v>
      </c>
      <c r="P195">
        <f>'RESUMEN TOTAL'!V201</f>
        <v>0</v>
      </c>
      <c r="Q195">
        <f>'RESUMEN TOTAL'!W201</f>
        <v>0</v>
      </c>
      <c r="R195">
        <f>'RESUMEN TOTAL'!X201</f>
        <v>0</v>
      </c>
      <c r="S195">
        <f>'RESUMEN TOTAL'!Y201</f>
        <v>0</v>
      </c>
      <c r="T195">
        <f>'RESUMEN TOTAL'!Z201</f>
        <v>0</v>
      </c>
      <c r="U195">
        <f>'RESUMEN TOTAL'!AA201</f>
        <v>0</v>
      </c>
      <c r="V195">
        <f>'RESUMEN TOTAL'!AB201</f>
        <v>0</v>
      </c>
      <c r="W195">
        <f>'RESUMEN TOTAL'!AC201</f>
        <v>0</v>
      </c>
      <c r="X195">
        <f>'RESUMEN TOTAL'!AD201</f>
        <v>0</v>
      </c>
      <c r="Y195">
        <f>'RESUMEN TOTAL'!AE201</f>
        <v>0</v>
      </c>
      <c r="Z195">
        <f>'RESUMEN TOTAL'!AF201</f>
        <v>0</v>
      </c>
      <c r="AA195">
        <f>'RESUMEN TOTAL'!AG201</f>
        <v>0</v>
      </c>
      <c r="AB195">
        <f>'RESUMEN TOTAL'!AH201</f>
        <v>0</v>
      </c>
      <c r="AC195">
        <f>'RESUMEN TOTAL'!AI201</f>
        <v>0</v>
      </c>
      <c r="AD195">
        <f>'RESUMEN TOTAL'!AJ201</f>
        <v>0</v>
      </c>
      <c r="AE195">
        <f>'RESUMEN TOTAL'!AK201</f>
        <v>0</v>
      </c>
      <c r="AF195">
        <f>'RESUMEN TOTAL'!AL201</f>
        <v>0</v>
      </c>
      <c r="AG195">
        <f>'RESUMEN TOTAL'!AM201</f>
        <v>0</v>
      </c>
      <c r="AH195">
        <f>'RESUMEN TOTAL'!AN201</f>
        <v>0</v>
      </c>
      <c r="AI195">
        <f>'RESUMEN TOTAL'!AO201</f>
        <v>0</v>
      </c>
    </row>
    <row r="196" spans="1:35" hidden="1" x14ac:dyDescent="0.25">
      <c r="A196" t="str">
        <f>'RESUMEN TOTAL'!A202</f>
        <v>MAYOL</v>
      </c>
      <c r="B196" t="str">
        <f>'RESUMEN TOTAL'!B202</f>
        <v>MAY 01</v>
      </c>
      <c r="C196" t="str">
        <f>'RESUMEN TOTAL'!D202</f>
        <v>Eva Peron y Cabildo</v>
      </c>
      <c r="D196" t="str">
        <f>'RESUMEN TOTAL'!E202</f>
        <v>Domo</v>
      </c>
      <c r="E196" t="str">
        <f>'RESUMEN TOTAL'!F202</f>
        <v>Radio</v>
      </c>
      <c r="F196">
        <f>'RESUMEN TOTAL'!L202</f>
        <v>0</v>
      </c>
      <c r="G196">
        <f>'RESUMEN TOTAL'!M202</f>
        <v>0</v>
      </c>
      <c r="H196">
        <f>'RESUMEN TOTAL'!N202</f>
        <v>0</v>
      </c>
      <c r="I196">
        <f>'RESUMEN TOTAL'!O202</f>
        <v>0</v>
      </c>
      <c r="J196">
        <f>'RESUMEN TOTAL'!P202</f>
        <v>0</v>
      </c>
      <c r="K196">
        <f>'RESUMEN TOTAL'!Q202</f>
        <v>0</v>
      </c>
      <c r="L196">
        <f>'RESUMEN TOTAL'!R202</f>
        <v>0</v>
      </c>
      <c r="M196">
        <f>'RESUMEN TOTAL'!S202</f>
        <v>0</v>
      </c>
      <c r="N196">
        <f>'RESUMEN TOTAL'!T202</f>
        <v>0</v>
      </c>
      <c r="O196">
        <f>'RESUMEN TOTAL'!U202</f>
        <v>0</v>
      </c>
      <c r="P196">
        <f>'RESUMEN TOTAL'!V202</f>
        <v>0</v>
      </c>
      <c r="Q196">
        <f>'RESUMEN TOTAL'!W202</f>
        <v>0</v>
      </c>
      <c r="R196">
        <f>'RESUMEN TOTAL'!X202</f>
        <v>0</v>
      </c>
      <c r="S196">
        <f>'RESUMEN TOTAL'!Y202</f>
        <v>0</v>
      </c>
      <c r="T196">
        <f>'RESUMEN TOTAL'!Z202</f>
        <v>0</v>
      </c>
      <c r="U196">
        <f>'RESUMEN TOTAL'!AA202</f>
        <v>0</v>
      </c>
      <c r="V196">
        <f>'RESUMEN TOTAL'!AB202</f>
        <v>0</v>
      </c>
      <c r="W196">
        <f>'RESUMEN TOTAL'!AC202</f>
        <v>0</v>
      </c>
      <c r="X196">
        <f>'RESUMEN TOTAL'!AD202</f>
        <v>0</v>
      </c>
      <c r="Y196">
        <f>'RESUMEN TOTAL'!AE202</f>
        <v>0</v>
      </c>
      <c r="Z196">
        <f>'RESUMEN TOTAL'!AF202</f>
        <v>0</v>
      </c>
      <c r="AA196">
        <f>'RESUMEN TOTAL'!AG202</f>
        <v>0</v>
      </c>
      <c r="AB196">
        <f>'RESUMEN TOTAL'!AH202</f>
        <v>0</v>
      </c>
      <c r="AC196">
        <f>'RESUMEN TOTAL'!AI202</f>
        <v>0</v>
      </c>
      <c r="AD196">
        <f>'RESUMEN TOTAL'!AJ202</f>
        <v>0</v>
      </c>
      <c r="AE196">
        <f>'RESUMEN TOTAL'!AK202</f>
        <v>0</v>
      </c>
      <c r="AF196">
        <f>'RESUMEN TOTAL'!AL202</f>
        <v>0</v>
      </c>
      <c r="AG196">
        <f>'RESUMEN TOTAL'!AM202</f>
        <v>0</v>
      </c>
      <c r="AH196">
        <f>'RESUMEN TOTAL'!AN202</f>
        <v>0</v>
      </c>
      <c r="AI196">
        <f>'RESUMEN TOTAL'!AO202</f>
        <v>0</v>
      </c>
    </row>
    <row r="197" spans="1:35" hidden="1" x14ac:dyDescent="0.25">
      <c r="A197" t="str">
        <f>'RESUMEN TOTAL'!A203</f>
        <v>MAYOL</v>
      </c>
      <c r="B197" t="str">
        <f>'RESUMEN TOTAL'!B203</f>
        <v>MAY 02</v>
      </c>
      <c r="C197" t="str">
        <f>'RESUMEN TOTAL'!D203</f>
        <v>EVA PERON Y MONTEVIDEO</v>
      </c>
      <c r="D197" t="str">
        <f>'RESUMEN TOTAL'!E203</f>
        <v>Domo</v>
      </c>
      <c r="E197" t="str">
        <f>'RESUMEN TOTAL'!F203</f>
        <v>Radio</v>
      </c>
      <c r="F197">
        <f>'RESUMEN TOTAL'!L203</f>
        <v>0</v>
      </c>
      <c r="G197">
        <f>'RESUMEN TOTAL'!M203</f>
        <v>0</v>
      </c>
      <c r="H197">
        <f>'RESUMEN TOTAL'!N203</f>
        <v>0</v>
      </c>
      <c r="I197">
        <f>'RESUMEN TOTAL'!O203</f>
        <v>0</v>
      </c>
      <c r="J197">
        <f>'RESUMEN TOTAL'!P203</f>
        <v>0</v>
      </c>
      <c r="K197">
        <f>'RESUMEN TOTAL'!Q203</f>
        <v>0</v>
      </c>
      <c r="L197">
        <f>'RESUMEN TOTAL'!R203</f>
        <v>0</v>
      </c>
      <c r="M197">
        <f>'RESUMEN TOTAL'!S203</f>
        <v>0</v>
      </c>
      <c r="N197">
        <f>'RESUMEN TOTAL'!T203</f>
        <v>0</v>
      </c>
      <c r="O197">
        <f>'RESUMEN TOTAL'!U203</f>
        <v>0</v>
      </c>
      <c r="P197">
        <f>'RESUMEN TOTAL'!V203</f>
        <v>0</v>
      </c>
      <c r="Q197">
        <f>'RESUMEN TOTAL'!W203</f>
        <v>0</v>
      </c>
      <c r="R197">
        <f>'RESUMEN TOTAL'!X203</f>
        <v>0</v>
      </c>
      <c r="S197">
        <f>'RESUMEN TOTAL'!Y203</f>
        <v>0</v>
      </c>
      <c r="T197">
        <f>'RESUMEN TOTAL'!Z203</f>
        <v>0</v>
      </c>
      <c r="U197">
        <f>'RESUMEN TOTAL'!AA203</f>
        <v>0</v>
      </c>
      <c r="V197">
        <f>'RESUMEN TOTAL'!AB203</f>
        <v>0</v>
      </c>
      <c r="W197">
        <f>'RESUMEN TOTAL'!AC203</f>
        <v>0</v>
      </c>
      <c r="X197">
        <f>'RESUMEN TOTAL'!AD203</f>
        <v>0</v>
      </c>
      <c r="Y197">
        <f>'RESUMEN TOTAL'!AE203</f>
        <v>0</v>
      </c>
      <c r="Z197">
        <f>'RESUMEN TOTAL'!AF203</f>
        <v>0</v>
      </c>
      <c r="AA197">
        <f>'RESUMEN TOTAL'!AG203</f>
        <v>0</v>
      </c>
      <c r="AB197">
        <f>'RESUMEN TOTAL'!AH203</f>
        <v>0</v>
      </c>
      <c r="AC197">
        <f>'RESUMEN TOTAL'!AI203</f>
        <v>0</v>
      </c>
      <c r="AD197">
        <f>'RESUMEN TOTAL'!AJ203</f>
        <v>0</v>
      </c>
      <c r="AE197">
        <f>'RESUMEN TOTAL'!AK203</f>
        <v>0</v>
      </c>
      <c r="AF197">
        <f>'RESUMEN TOTAL'!AL203</f>
        <v>0</v>
      </c>
      <c r="AG197">
        <f>'RESUMEN TOTAL'!AM203</f>
        <v>0</v>
      </c>
      <c r="AH197">
        <f>'RESUMEN TOTAL'!AN203</f>
        <v>0</v>
      </c>
      <c r="AI197">
        <f>'RESUMEN TOTAL'!AO203</f>
        <v>0</v>
      </c>
    </row>
    <row r="198" spans="1:35" hidden="1" x14ac:dyDescent="0.25">
      <c r="A198" t="str">
        <f>'RESUMEN TOTAL'!A204</f>
        <v>MAYOL</v>
      </c>
      <c r="B198" t="str">
        <f>'RESUMEN TOTAL'!B204</f>
        <v>MAY 03</v>
      </c>
      <c r="C198" t="str">
        <f>'RESUMEN TOTAL'!D204</f>
        <v>CHAÑAR Y SAN NICOLAS</v>
      </c>
      <c r="D198" t="str">
        <f>'RESUMEN TOTAL'!E204</f>
        <v>DOMO</v>
      </c>
      <c r="E198" t="str">
        <f>'RESUMEN TOTAL'!F204</f>
        <v>PTO A FO</v>
      </c>
      <c r="F198" t="str">
        <f>'RESUMEN TOTAL'!L204</f>
        <v>APAGADO</v>
      </c>
      <c r="G198" t="str">
        <f>'RESUMEN TOTAL'!M204</f>
        <v>APAGADO</v>
      </c>
      <c r="H198" t="str">
        <f>'RESUMEN TOTAL'!N204</f>
        <v>APAGADO</v>
      </c>
      <c r="I198" t="str">
        <f>'RESUMEN TOTAL'!O204</f>
        <v>APAGADO</v>
      </c>
      <c r="J198" t="str">
        <f>'RESUMEN TOTAL'!P204</f>
        <v>APAGADO</v>
      </c>
      <c r="K198" t="str">
        <f>'RESUMEN TOTAL'!Q204</f>
        <v>APAGADO</v>
      </c>
      <c r="L198" t="str">
        <f>'RESUMEN TOTAL'!R204</f>
        <v>APAGADO</v>
      </c>
      <c r="M198" t="str">
        <f>'RESUMEN TOTAL'!S204</f>
        <v>APAGADO</v>
      </c>
      <c r="N198" t="str">
        <f>'RESUMEN TOTAL'!T204</f>
        <v>APAGADO</v>
      </c>
      <c r="O198" t="str">
        <f>'RESUMEN TOTAL'!U204</f>
        <v>APAGADO</v>
      </c>
      <c r="P198" t="str">
        <f>'RESUMEN TOTAL'!V204</f>
        <v>APAGADO</v>
      </c>
      <c r="Q198" t="str">
        <f>'RESUMEN TOTAL'!W204</f>
        <v>APAGADO</v>
      </c>
      <c r="R198">
        <f>'RESUMEN TOTAL'!X204</f>
        <v>0</v>
      </c>
      <c r="S198" t="str">
        <f>'RESUMEN TOTAL'!Y204</f>
        <v>APAGADO</v>
      </c>
      <c r="T198" t="str">
        <f>'RESUMEN TOTAL'!Z204</f>
        <v>APAGADO</v>
      </c>
      <c r="U198" t="str">
        <f>'RESUMEN TOTAL'!AA204</f>
        <v>APAGADO</v>
      </c>
      <c r="V198" t="str">
        <f>'RESUMEN TOTAL'!AB204</f>
        <v>APAGADO</v>
      </c>
      <c r="W198" t="str">
        <f>'RESUMEN TOTAL'!AC204</f>
        <v>APAGADO</v>
      </c>
      <c r="X198" t="str">
        <f>'RESUMEN TOTAL'!AD204</f>
        <v>APAGADO</v>
      </c>
      <c r="Y198" t="str">
        <f>'RESUMEN TOTAL'!AE204</f>
        <v>APAGADO</v>
      </c>
      <c r="Z198" t="str">
        <f>'RESUMEN TOTAL'!AF204</f>
        <v>APAGADO</v>
      </c>
      <c r="AA198" t="str">
        <f>'RESUMEN TOTAL'!AG204</f>
        <v>APAGADO</v>
      </c>
      <c r="AB198" t="str">
        <f>'RESUMEN TOTAL'!AH204</f>
        <v>APAGADO</v>
      </c>
      <c r="AC198" t="str">
        <f>'RESUMEN TOTAL'!AI204</f>
        <v>APAGADO</v>
      </c>
      <c r="AD198" t="str">
        <f>'RESUMEN TOTAL'!AJ204</f>
        <v>APAGADO</v>
      </c>
      <c r="AE198" t="str">
        <f>'RESUMEN TOTAL'!AK204</f>
        <v>APAGADO</v>
      </c>
      <c r="AF198">
        <f>'RESUMEN TOTAL'!AL204</f>
        <v>0</v>
      </c>
      <c r="AG198">
        <f>'RESUMEN TOTAL'!AM204</f>
        <v>0</v>
      </c>
      <c r="AH198" t="e">
        <f>'RESUMEN TOTAL'!#REF!</f>
        <v>#REF!</v>
      </c>
      <c r="AI198">
        <f>'RESUMEN TOTAL'!AN204</f>
        <v>0</v>
      </c>
    </row>
    <row r="199" spans="1:35" hidden="1" x14ac:dyDescent="0.25">
      <c r="A199" t="str">
        <f>'RESUMEN TOTAL'!A205</f>
        <v>MAYOL</v>
      </c>
      <c r="B199" t="str">
        <f>'RESUMEN TOTAL'!B205</f>
        <v>MAY 04</v>
      </c>
      <c r="C199" t="str">
        <f>'RESUMEN TOTAL'!D205</f>
        <v>MAR CHIQUITA Y RIO JACHAL</v>
      </c>
      <c r="D199" t="str">
        <f>'RESUMEN TOTAL'!E205</f>
        <v>DOMO</v>
      </c>
      <c r="E199" t="str">
        <f>'RESUMEN TOTAL'!F205</f>
        <v>Radio</v>
      </c>
      <c r="F199" t="str">
        <f>'RESUMEN TOTAL'!L205</f>
        <v>APAGADO</v>
      </c>
      <c r="G199" t="str">
        <f>'RESUMEN TOTAL'!M205</f>
        <v>APAGADO</v>
      </c>
      <c r="H199" t="str">
        <f>'RESUMEN TOTAL'!N205</f>
        <v>APAGADO</v>
      </c>
      <c r="I199" t="str">
        <f>'RESUMEN TOTAL'!O205</f>
        <v>APAGADO</v>
      </c>
      <c r="J199" t="str">
        <f>'RESUMEN TOTAL'!P205</f>
        <v>APAGADO</v>
      </c>
      <c r="K199" t="str">
        <f>'RESUMEN TOTAL'!Q205</f>
        <v>APAGADO</v>
      </c>
      <c r="L199" t="str">
        <f>'RESUMEN TOTAL'!R205</f>
        <v>APAGADO</v>
      </c>
      <c r="M199" t="str">
        <f>'RESUMEN TOTAL'!S205</f>
        <v>APAGADO</v>
      </c>
      <c r="N199" t="str">
        <f>'RESUMEN TOTAL'!T205</f>
        <v>APAGADO</v>
      </c>
      <c r="O199" t="str">
        <f>'RESUMEN TOTAL'!U205</f>
        <v>APAGADO</v>
      </c>
      <c r="P199" t="str">
        <f>'RESUMEN TOTAL'!V205</f>
        <v>APAGADO</v>
      </c>
      <c r="Q199" t="str">
        <f>'RESUMEN TOTAL'!W205</f>
        <v>APAGADO</v>
      </c>
      <c r="R199">
        <f>'RESUMEN TOTAL'!X205</f>
        <v>0</v>
      </c>
      <c r="S199" t="str">
        <f>'RESUMEN TOTAL'!Y205</f>
        <v>APAGADO</v>
      </c>
      <c r="T199" t="str">
        <f>'RESUMEN TOTAL'!Z205</f>
        <v>APAGADO</v>
      </c>
      <c r="U199" t="str">
        <f>'RESUMEN TOTAL'!AA205</f>
        <v>APAGADO</v>
      </c>
      <c r="V199" t="str">
        <f>'RESUMEN TOTAL'!AB205</f>
        <v>APAGADO</v>
      </c>
      <c r="W199" t="str">
        <f>'RESUMEN TOTAL'!AC205</f>
        <v>APAGADO</v>
      </c>
      <c r="X199" t="str">
        <f>'RESUMEN TOTAL'!AD205</f>
        <v>APAGADO</v>
      </c>
      <c r="Y199" t="str">
        <f>'RESUMEN TOTAL'!AE205</f>
        <v>APAGADO</v>
      </c>
      <c r="Z199" t="str">
        <f>'RESUMEN TOTAL'!AF205</f>
        <v>APAGADO</v>
      </c>
      <c r="AA199" t="str">
        <f>'RESUMEN TOTAL'!AG205</f>
        <v>APAGADO</v>
      </c>
      <c r="AB199" t="str">
        <f>'RESUMEN TOTAL'!AH205</f>
        <v>APAGADO</v>
      </c>
      <c r="AC199" t="str">
        <f>'RESUMEN TOTAL'!AI205</f>
        <v>APAGADO</v>
      </c>
      <c r="AD199" t="str">
        <f>'RESUMEN TOTAL'!AJ205</f>
        <v>APAGADO</v>
      </c>
      <c r="AE199" t="str">
        <f>'RESUMEN TOTAL'!AK205</f>
        <v>APAGADO</v>
      </c>
      <c r="AF199">
        <f>'RESUMEN TOTAL'!AL205</f>
        <v>0</v>
      </c>
      <c r="AG199">
        <f>'RESUMEN TOTAL'!AM205</f>
        <v>0</v>
      </c>
      <c r="AH199" t="e">
        <f>'RESUMEN TOTAL'!#REF!</f>
        <v>#REF!</v>
      </c>
      <c r="AI199">
        <f>'RESUMEN TOTAL'!AN205</f>
        <v>0</v>
      </c>
    </row>
    <row r="200" spans="1:35" hidden="1" x14ac:dyDescent="0.25">
      <c r="A200">
        <f>'RESUMEN TOTAL'!A206</f>
        <v>0</v>
      </c>
      <c r="B200" t="str">
        <f>'RESUMEN TOTAL'!B206</f>
        <v>MCUD 01</v>
      </c>
      <c r="C200" t="str">
        <f>'RESUMEN TOTAL'!D206</f>
        <v>TINOGASTA Y SAN LORENZO</v>
      </c>
      <c r="D200" t="str">
        <f>'RESUMEN TOTAL'!E206</f>
        <v>Domo</v>
      </c>
      <c r="E200" t="str">
        <f>'RESUMEN TOTAL'!F206</f>
        <v>Fibra Optica</v>
      </c>
      <c r="F200">
        <f>'RESUMEN TOTAL'!L206</f>
        <v>0</v>
      </c>
      <c r="G200">
        <f>'RESUMEN TOTAL'!M206</f>
        <v>0</v>
      </c>
      <c r="H200">
        <f>'RESUMEN TOTAL'!N206</f>
        <v>0</v>
      </c>
      <c r="I200">
        <f>'RESUMEN TOTAL'!O206</f>
        <v>0</v>
      </c>
      <c r="J200">
        <f>'RESUMEN TOTAL'!P206</f>
        <v>0</v>
      </c>
      <c r="K200">
        <f>'RESUMEN TOTAL'!Q206</f>
        <v>0</v>
      </c>
      <c r="L200">
        <f>'RESUMEN TOTAL'!R206</f>
        <v>0</v>
      </c>
      <c r="M200">
        <f>'RESUMEN TOTAL'!S206</f>
        <v>0</v>
      </c>
      <c r="N200">
        <f>'RESUMEN TOTAL'!T206</f>
        <v>0</v>
      </c>
      <c r="O200">
        <f>'RESUMEN TOTAL'!U206</f>
        <v>0</v>
      </c>
      <c r="P200">
        <f>'RESUMEN TOTAL'!V206</f>
        <v>0</v>
      </c>
      <c r="Q200">
        <f>'RESUMEN TOTAL'!W206</f>
        <v>0</v>
      </c>
      <c r="R200">
        <f>'RESUMEN TOTAL'!X206</f>
        <v>0</v>
      </c>
      <c r="S200">
        <f>'RESUMEN TOTAL'!Y206</f>
        <v>0</v>
      </c>
      <c r="T200">
        <f>'RESUMEN TOTAL'!Z206</f>
        <v>0</v>
      </c>
      <c r="U200">
        <f>'RESUMEN TOTAL'!AA206</f>
        <v>0</v>
      </c>
      <c r="V200">
        <f>'RESUMEN TOTAL'!AB206</f>
        <v>0</v>
      </c>
      <c r="W200">
        <f>'RESUMEN TOTAL'!AC206</f>
        <v>0</v>
      </c>
      <c r="X200">
        <f>'RESUMEN TOTAL'!AD206</f>
        <v>0</v>
      </c>
      <c r="Y200">
        <f>'RESUMEN TOTAL'!AE206</f>
        <v>0</v>
      </c>
      <c r="Z200">
        <f>'RESUMEN TOTAL'!AF206</f>
        <v>0</v>
      </c>
      <c r="AA200">
        <f>'RESUMEN TOTAL'!AG206</f>
        <v>0</v>
      </c>
      <c r="AB200">
        <f>'RESUMEN TOTAL'!AH206</f>
        <v>0</v>
      </c>
      <c r="AC200">
        <f>'RESUMEN TOTAL'!AI206</f>
        <v>0</v>
      </c>
      <c r="AD200">
        <f>'RESUMEN TOTAL'!AJ206</f>
        <v>0</v>
      </c>
      <c r="AE200" t="str">
        <f>'RESUMEN TOTAL'!AK206</f>
        <v>APAGADO</v>
      </c>
      <c r="AF200">
        <f>'RESUMEN TOTAL'!AL206</f>
        <v>0</v>
      </c>
      <c r="AG200">
        <f>'RESUMEN TOTAL'!AM206</f>
        <v>0</v>
      </c>
      <c r="AH200" t="e">
        <f>'RESUMEN TOTAL'!#REF!</f>
        <v>#REF!</v>
      </c>
      <c r="AI200">
        <f>'RESUMEN TOTAL'!AN206</f>
        <v>0</v>
      </c>
    </row>
    <row r="201" spans="1:35" hidden="1" x14ac:dyDescent="0.25">
      <c r="A201" t="str">
        <f>'RESUMEN TOTAL'!A208</f>
        <v>MARTIN FIERRO</v>
      </c>
      <c r="B201" t="str">
        <f>'RESUMEN TOTAL'!B208</f>
        <v>MFI 01</v>
      </c>
      <c r="C201" t="str">
        <f>'RESUMEN TOTAL'!D208</f>
        <v>Belgrano y Sgto. Cabral</v>
      </c>
      <c r="D201" t="str">
        <f>'RESUMEN TOTAL'!E208</f>
        <v>Fija</v>
      </c>
      <c r="E201" t="str">
        <f>'RESUMEN TOTAL'!F208</f>
        <v>Fibra Optica</v>
      </c>
      <c r="F201">
        <f>'RESUMEN TOTAL'!L208</f>
        <v>0</v>
      </c>
      <c r="G201">
        <f>'RESUMEN TOTAL'!M208</f>
        <v>0</v>
      </c>
      <c r="H201">
        <f>'RESUMEN TOTAL'!N208</f>
        <v>0</v>
      </c>
      <c r="I201">
        <f>'RESUMEN TOTAL'!O208</f>
        <v>0</v>
      </c>
      <c r="J201">
        <f>'RESUMEN TOTAL'!P208</f>
        <v>0</v>
      </c>
      <c r="K201">
        <f>'RESUMEN TOTAL'!Q208</f>
        <v>0</v>
      </c>
      <c r="L201">
        <f>'RESUMEN TOTAL'!R208</f>
        <v>0</v>
      </c>
      <c r="M201">
        <f>'RESUMEN TOTAL'!S208</f>
        <v>0</v>
      </c>
      <c r="N201">
        <f>'RESUMEN TOTAL'!T208</f>
        <v>0</v>
      </c>
      <c r="O201">
        <f>'RESUMEN TOTAL'!U208</f>
        <v>0</v>
      </c>
      <c r="P201">
        <f>'RESUMEN TOTAL'!V208</f>
        <v>0</v>
      </c>
      <c r="Q201">
        <f>'RESUMEN TOTAL'!W208</f>
        <v>0</v>
      </c>
      <c r="R201">
        <f>'RESUMEN TOTAL'!X208</f>
        <v>0</v>
      </c>
      <c r="S201" t="str">
        <f>'RESUMEN TOTAL'!Y208</f>
        <v>APAGADO</v>
      </c>
      <c r="T201">
        <f>'RESUMEN TOTAL'!Z208</f>
        <v>0</v>
      </c>
      <c r="U201" t="str">
        <f>'RESUMEN TOTAL'!AA208</f>
        <v>APAGADO</v>
      </c>
      <c r="V201" t="str">
        <f>'RESUMEN TOTAL'!AB208</f>
        <v>APAGADO</v>
      </c>
      <c r="W201" t="str">
        <f>'RESUMEN TOTAL'!AC208</f>
        <v>APAGADO</v>
      </c>
      <c r="X201" t="str">
        <f>'RESUMEN TOTAL'!AD208</f>
        <v>APAGADO</v>
      </c>
      <c r="Y201" t="str">
        <f>'RESUMEN TOTAL'!AE208</f>
        <v>APAGADO</v>
      </c>
      <c r="Z201" t="str">
        <f>'RESUMEN TOTAL'!AF208</f>
        <v>APAGADO</v>
      </c>
      <c r="AA201" t="str">
        <f>'RESUMEN TOTAL'!AG208</f>
        <v>APAGADO</v>
      </c>
      <c r="AB201" t="str">
        <f>'RESUMEN TOTAL'!AH208</f>
        <v>APAGADO</v>
      </c>
      <c r="AC201" t="str">
        <f>'RESUMEN TOTAL'!AI208</f>
        <v>APAGADO</v>
      </c>
      <c r="AD201">
        <f>'RESUMEN TOTAL'!AJ208</f>
        <v>0</v>
      </c>
      <c r="AE201">
        <f>'RESUMEN TOTAL'!AK208</f>
        <v>0</v>
      </c>
      <c r="AF201">
        <f>'RESUMEN TOTAL'!AL208</f>
        <v>0</v>
      </c>
      <c r="AG201">
        <f>'RESUMEN TOTAL'!AM208</f>
        <v>0</v>
      </c>
      <c r="AH201">
        <f>'RESUMEN TOTAL'!AN208</f>
        <v>0</v>
      </c>
      <c r="AI201">
        <f>'RESUMEN TOTAL'!AO208</f>
        <v>0</v>
      </c>
    </row>
    <row r="202" spans="1:35" hidden="1" x14ac:dyDescent="0.25">
      <c r="A202" t="str">
        <f>'RESUMEN TOTAL'!A209</f>
        <v>LOPEZ ROMERO</v>
      </c>
      <c r="B202" t="str">
        <f>'RESUMEN TOTAL'!B209</f>
        <v>MFI02</v>
      </c>
      <c r="C202" t="str">
        <f>'RESUMEN TOTAL'!D209</f>
        <v>Calchaqui y Balcarce</v>
      </c>
      <c r="D202" t="str">
        <f>'RESUMEN TOTAL'!E209</f>
        <v>Fija</v>
      </c>
      <c r="E202" t="str">
        <f>'RESUMEN TOTAL'!F209</f>
        <v>Fibra Optica</v>
      </c>
      <c r="F202">
        <f>'RESUMEN TOTAL'!L209</f>
        <v>0</v>
      </c>
      <c r="G202">
        <f>'RESUMEN TOTAL'!M209</f>
        <v>0</v>
      </c>
      <c r="H202">
        <f>'RESUMEN TOTAL'!N209</f>
        <v>0</v>
      </c>
      <c r="I202">
        <f>'RESUMEN TOTAL'!O209</f>
        <v>0</v>
      </c>
      <c r="J202">
        <f>'RESUMEN TOTAL'!P209</f>
        <v>0</v>
      </c>
      <c r="K202">
        <f>'RESUMEN TOTAL'!Q209</f>
        <v>0</v>
      </c>
      <c r="L202">
        <f>'RESUMEN TOTAL'!R209</f>
        <v>0</v>
      </c>
      <c r="M202">
        <f>'RESUMEN TOTAL'!S209</f>
        <v>0</v>
      </c>
      <c r="N202">
        <f>'RESUMEN TOTAL'!T209</f>
        <v>0</v>
      </c>
      <c r="O202">
        <f>'RESUMEN TOTAL'!U209</f>
        <v>0</v>
      </c>
      <c r="P202">
        <f>'RESUMEN TOTAL'!V209</f>
        <v>0</v>
      </c>
      <c r="Q202">
        <f>'RESUMEN TOTAL'!W209</f>
        <v>0</v>
      </c>
      <c r="R202">
        <f>'RESUMEN TOTAL'!X209</f>
        <v>0</v>
      </c>
      <c r="S202" t="str">
        <f>'RESUMEN TOTAL'!Y209</f>
        <v>APAGADO</v>
      </c>
      <c r="T202">
        <f>'RESUMEN TOTAL'!Z209</f>
        <v>0</v>
      </c>
      <c r="U202">
        <f>'RESUMEN TOTAL'!AA209</f>
        <v>0</v>
      </c>
      <c r="V202">
        <f>'RESUMEN TOTAL'!AB209</f>
        <v>0</v>
      </c>
      <c r="W202">
        <f>'RESUMEN TOTAL'!AC209</f>
        <v>0</v>
      </c>
      <c r="X202">
        <f>'RESUMEN TOTAL'!AD209</f>
        <v>0</v>
      </c>
      <c r="Y202">
        <f>'RESUMEN TOTAL'!AE209</f>
        <v>0</v>
      </c>
      <c r="Z202">
        <f>'RESUMEN TOTAL'!AF209</f>
        <v>0</v>
      </c>
      <c r="AA202">
        <f>'RESUMEN TOTAL'!AG209</f>
        <v>0</v>
      </c>
      <c r="AB202">
        <f>'RESUMEN TOTAL'!AH209</f>
        <v>0</v>
      </c>
      <c r="AC202">
        <f>'RESUMEN TOTAL'!AI209</f>
        <v>0</v>
      </c>
      <c r="AD202">
        <f>'RESUMEN TOTAL'!AJ209</f>
        <v>0</v>
      </c>
      <c r="AE202">
        <f>'RESUMEN TOTAL'!AK209</f>
        <v>0</v>
      </c>
      <c r="AF202">
        <f>'RESUMEN TOTAL'!AL209</f>
        <v>0</v>
      </c>
      <c r="AG202">
        <f>'RESUMEN TOTAL'!AM209</f>
        <v>0</v>
      </c>
      <c r="AH202">
        <f>'RESUMEN TOTAL'!AN209</f>
        <v>0</v>
      </c>
      <c r="AI202">
        <f>'RESUMEN TOTAL'!AO209</f>
        <v>0</v>
      </c>
    </row>
    <row r="203" spans="1:35" hidden="1" x14ac:dyDescent="0.25">
      <c r="A203" t="str">
        <f>'RESUMEN TOTAL'!A210</f>
        <v>SAN EMILIO</v>
      </c>
      <c r="B203" t="str">
        <f>'RESUMEN TOTAL'!B210</f>
        <v>MFI 03</v>
      </c>
      <c r="C203" t="str">
        <f>'RESUMEN TOTAL'!D210</f>
        <v>Cno. Gral. Belgrano y Av. del Trabajo</v>
      </c>
      <c r="D203" t="str">
        <f>'RESUMEN TOTAL'!E210</f>
        <v>Domo</v>
      </c>
      <c r="E203" t="str">
        <f>'RESUMEN TOTAL'!F210</f>
        <v>Fibra Optica</v>
      </c>
      <c r="F203">
        <f>'RESUMEN TOTAL'!L210</f>
        <v>0</v>
      </c>
      <c r="G203">
        <f>'RESUMEN TOTAL'!M210</f>
        <v>0</v>
      </c>
      <c r="H203">
        <f>'RESUMEN TOTAL'!N210</f>
        <v>0</v>
      </c>
      <c r="I203">
        <f>'RESUMEN TOTAL'!O210</f>
        <v>0</v>
      </c>
      <c r="J203">
        <f>'RESUMEN TOTAL'!P210</f>
        <v>0</v>
      </c>
      <c r="K203">
        <f>'RESUMEN TOTAL'!Q210</f>
        <v>0</v>
      </c>
      <c r="L203">
        <f>'RESUMEN TOTAL'!R210</f>
        <v>0</v>
      </c>
      <c r="M203">
        <f>'RESUMEN TOTAL'!S210</f>
        <v>0</v>
      </c>
      <c r="N203">
        <f>'RESUMEN TOTAL'!T210</f>
        <v>0</v>
      </c>
      <c r="O203">
        <f>'RESUMEN TOTAL'!U210</f>
        <v>0</v>
      </c>
      <c r="P203">
        <f>'RESUMEN TOTAL'!V210</f>
        <v>0</v>
      </c>
      <c r="Q203">
        <f>'RESUMEN TOTAL'!W210</f>
        <v>0</v>
      </c>
      <c r="R203">
        <f>'RESUMEN TOTAL'!X210</f>
        <v>0</v>
      </c>
      <c r="S203" t="str">
        <f>'RESUMEN TOTAL'!Y210</f>
        <v>APAGADO</v>
      </c>
      <c r="T203">
        <f>'RESUMEN TOTAL'!Z210</f>
        <v>0</v>
      </c>
      <c r="U203" t="str">
        <f>'RESUMEN TOTAL'!AA210</f>
        <v>APAGADO</v>
      </c>
      <c r="V203" t="str">
        <f>'RESUMEN TOTAL'!AB210</f>
        <v>APAGADO</v>
      </c>
      <c r="W203" t="str">
        <f>'RESUMEN TOTAL'!AC210</f>
        <v>APAGADO</v>
      </c>
      <c r="X203" t="str">
        <f>'RESUMEN TOTAL'!AD210</f>
        <v>APAGADO</v>
      </c>
      <c r="Y203" t="str">
        <f>'RESUMEN TOTAL'!AE210</f>
        <v>APAGADO</v>
      </c>
      <c r="Z203" t="str">
        <f>'RESUMEN TOTAL'!AF210</f>
        <v>APAGADO</v>
      </c>
      <c r="AA203" t="str">
        <f>'RESUMEN TOTAL'!AG210</f>
        <v>APAGADO</v>
      </c>
      <c r="AB203" t="str">
        <f>'RESUMEN TOTAL'!AH210</f>
        <v>APAGADO</v>
      </c>
      <c r="AC203" t="str">
        <f>'RESUMEN TOTAL'!AI210</f>
        <v>APAGADO</v>
      </c>
      <c r="AD203">
        <f>'RESUMEN TOTAL'!AJ210</f>
        <v>0</v>
      </c>
      <c r="AE203">
        <f>'RESUMEN TOTAL'!AK210</f>
        <v>0</v>
      </c>
      <c r="AF203">
        <f>'RESUMEN TOTAL'!AL210</f>
        <v>0</v>
      </c>
      <c r="AG203">
        <f>'RESUMEN TOTAL'!AM210</f>
        <v>0</v>
      </c>
      <c r="AH203">
        <f>'RESUMEN TOTAL'!AN210</f>
        <v>0</v>
      </c>
      <c r="AI203">
        <f>'RESUMEN TOTAL'!AO210</f>
        <v>0</v>
      </c>
    </row>
    <row r="204" spans="1:35" hidden="1" x14ac:dyDescent="0.25">
      <c r="A204" t="str">
        <f>'RESUMEN TOTAL'!A211</f>
        <v>MARTIN FIERRO</v>
      </c>
      <c r="B204" t="str">
        <f>'RESUMEN TOTAL'!B211</f>
        <v>MFI04</v>
      </c>
      <c r="C204" t="str">
        <f>'RESUMEN TOTAL'!D211</f>
        <v>Calchaqui y balcarce</v>
      </c>
      <c r="D204" t="str">
        <f>'RESUMEN TOTAL'!E211</f>
        <v>Domo</v>
      </c>
      <c r="E204" t="str">
        <f>'RESUMEN TOTAL'!F211</f>
        <v>Fibra Optica</v>
      </c>
      <c r="F204">
        <f>'RESUMEN TOTAL'!L211</f>
        <v>0</v>
      </c>
      <c r="G204">
        <f>'RESUMEN TOTAL'!M211</f>
        <v>0</v>
      </c>
      <c r="H204">
        <f>'RESUMEN TOTAL'!N211</f>
        <v>0</v>
      </c>
      <c r="I204">
        <f>'RESUMEN TOTAL'!O211</f>
        <v>0</v>
      </c>
      <c r="J204">
        <f>'RESUMEN TOTAL'!P211</f>
        <v>0</v>
      </c>
      <c r="K204">
        <f>'RESUMEN TOTAL'!Q211</f>
        <v>0</v>
      </c>
      <c r="L204">
        <f>'RESUMEN TOTAL'!R211</f>
        <v>0</v>
      </c>
      <c r="M204">
        <f>'RESUMEN TOTAL'!S211</f>
        <v>0</v>
      </c>
      <c r="N204">
        <f>'RESUMEN TOTAL'!T211</f>
        <v>0</v>
      </c>
      <c r="O204">
        <f>'RESUMEN TOTAL'!U211</f>
        <v>0</v>
      </c>
      <c r="P204">
        <f>'RESUMEN TOTAL'!V211</f>
        <v>0</v>
      </c>
      <c r="Q204">
        <f>'RESUMEN TOTAL'!W211</f>
        <v>0</v>
      </c>
      <c r="R204">
        <f>'RESUMEN TOTAL'!X211</f>
        <v>0</v>
      </c>
      <c r="S204" t="str">
        <f>'RESUMEN TOTAL'!Y211</f>
        <v>APAGADO</v>
      </c>
      <c r="T204">
        <f>'RESUMEN TOTAL'!Z211</f>
        <v>0</v>
      </c>
      <c r="U204">
        <f>'RESUMEN TOTAL'!AA211</f>
        <v>0</v>
      </c>
      <c r="V204">
        <f>'RESUMEN TOTAL'!AB211</f>
        <v>0</v>
      </c>
      <c r="W204">
        <f>'RESUMEN TOTAL'!AC211</f>
        <v>0</v>
      </c>
      <c r="X204">
        <f>'RESUMEN TOTAL'!AD211</f>
        <v>0</v>
      </c>
      <c r="Y204">
        <f>'RESUMEN TOTAL'!AE211</f>
        <v>0</v>
      </c>
      <c r="Z204">
        <f>'RESUMEN TOTAL'!AF211</f>
        <v>0</v>
      </c>
      <c r="AA204">
        <f>'RESUMEN TOTAL'!AG211</f>
        <v>0</v>
      </c>
      <c r="AB204">
        <f>'RESUMEN TOTAL'!AH211</f>
        <v>0</v>
      </c>
      <c r="AC204">
        <f>'RESUMEN TOTAL'!AI211</f>
        <v>0</v>
      </c>
      <c r="AD204">
        <f>'RESUMEN TOTAL'!AJ211</f>
        <v>0</v>
      </c>
      <c r="AE204">
        <f>'RESUMEN TOTAL'!AK211</f>
        <v>0</v>
      </c>
      <c r="AF204">
        <f>'RESUMEN TOTAL'!AL211</f>
        <v>0</v>
      </c>
      <c r="AG204">
        <f>'RESUMEN TOTAL'!AM211</f>
        <v>0</v>
      </c>
      <c r="AH204">
        <f>'RESUMEN TOTAL'!AN211</f>
        <v>0</v>
      </c>
      <c r="AI204">
        <f>'RESUMEN TOTAL'!AO211</f>
        <v>0</v>
      </c>
    </row>
    <row r="205" spans="1:35" hidden="1" x14ac:dyDescent="0.25">
      <c r="A205" t="str">
        <f>'RESUMEN TOTAL'!A212</f>
        <v>SAN EMILIO</v>
      </c>
      <c r="B205" t="str">
        <f>'RESUMEN TOTAL'!B212</f>
        <v>MFI 05</v>
      </c>
      <c r="C205" t="str">
        <f>'RESUMEN TOTAL'!D212</f>
        <v>Cno. Gral. Belgrano y Guayaquil</v>
      </c>
      <c r="D205" t="str">
        <f>'RESUMEN TOTAL'!E212</f>
        <v>Domo</v>
      </c>
      <c r="E205" t="str">
        <f>'RESUMEN TOTAL'!F212</f>
        <v>Fibra Optica</v>
      </c>
      <c r="F205">
        <f>'RESUMEN TOTAL'!L212</f>
        <v>0</v>
      </c>
      <c r="G205">
        <f>'RESUMEN TOTAL'!M212</f>
        <v>0</v>
      </c>
      <c r="H205">
        <f>'RESUMEN TOTAL'!N212</f>
        <v>0</v>
      </c>
      <c r="I205">
        <f>'RESUMEN TOTAL'!O212</f>
        <v>0</v>
      </c>
      <c r="J205">
        <f>'RESUMEN TOTAL'!P212</f>
        <v>0</v>
      </c>
      <c r="K205">
        <f>'RESUMEN TOTAL'!Q212</f>
        <v>0</v>
      </c>
      <c r="L205">
        <f>'RESUMEN TOTAL'!R212</f>
        <v>0</v>
      </c>
      <c r="M205">
        <f>'RESUMEN TOTAL'!S212</f>
        <v>0</v>
      </c>
      <c r="N205">
        <f>'RESUMEN TOTAL'!T212</f>
        <v>0</v>
      </c>
      <c r="O205">
        <f>'RESUMEN TOTAL'!U212</f>
        <v>0</v>
      </c>
      <c r="P205">
        <f>'RESUMEN TOTAL'!V212</f>
        <v>0</v>
      </c>
      <c r="Q205">
        <f>'RESUMEN TOTAL'!W212</f>
        <v>0</v>
      </c>
      <c r="R205">
        <f>'RESUMEN TOTAL'!X212</f>
        <v>0</v>
      </c>
      <c r="S205" t="str">
        <f>'RESUMEN TOTAL'!Y212</f>
        <v>APAGADO</v>
      </c>
      <c r="T205">
        <f>'RESUMEN TOTAL'!Z212</f>
        <v>0</v>
      </c>
      <c r="U205" t="str">
        <f>'RESUMEN TOTAL'!AA212</f>
        <v>APAGADO</v>
      </c>
      <c r="V205" t="str">
        <f>'RESUMEN TOTAL'!AB212</f>
        <v>APAGADO</v>
      </c>
      <c r="W205" t="str">
        <f>'RESUMEN TOTAL'!AC212</f>
        <v>APAGADO</v>
      </c>
      <c r="X205" t="str">
        <f>'RESUMEN TOTAL'!AD212</f>
        <v>APAGADO</v>
      </c>
      <c r="Y205" t="str">
        <f>'RESUMEN TOTAL'!AE212</f>
        <v>APAGADO</v>
      </c>
      <c r="Z205" t="str">
        <f>'RESUMEN TOTAL'!AF212</f>
        <v>APAGADO</v>
      </c>
      <c r="AA205" t="str">
        <f>'RESUMEN TOTAL'!AG212</f>
        <v>APAGADO</v>
      </c>
      <c r="AB205" t="str">
        <f>'RESUMEN TOTAL'!AH212</f>
        <v>APAGADO</v>
      </c>
      <c r="AC205" t="str">
        <f>'RESUMEN TOTAL'!AI212</f>
        <v>APAGADO</v>
      </c>
      <c r="AD205">
        <f>'RESUMEN TOTAL'!AJ212</f>
        <v>0</v>
      </c>
      <c r="AE205">
        <f>'RESUMEN TOTAL'!AK212</f>
        <v>0</v>
      </c>
      <c r="AF205">
        <f>'RESUMEN TOTAL'!AL212</f>
        <v>0</v>
      </c>
      <c r="AG205">
        <f>'RESUMEN TOTAL'!AM212</f>
        <v>0</v>
      </c>
      <c r="AH205">
        <f>'RESUMEN TOTAL'!AN212</f>
        <v>0</v>
      </c>
      <c r="AI205">
        <f>'RESUMEN TOTAL'!AO212</f>
        <v>0</v>
      </c>
    </row>
    <row r="206" spans="1:35" hidden="1" x14ac:dyDescent="0.25">
      <c r="A206" t="str">
        <f>'RESUMEN TOTAL'!A213</f>
        <v>SAN EMILIO</v>
      </c>
      <c r="B206" t="str">
        <f>'RESUMEN TOTAL'!B213</f>
        <v>MFI06</v>
      </c>
      <c r="C206" t="str">
        <f>'RESUMEN TOTAL'!D213</f>
        <v>Con. Gral. Belgrano y Bombero Galarza</v>
      </c>
      <c r="D206" t="str">
        <f>'RESUMEN TOTAL'!E213</f>
        <v>DOMO</v>
      </c>
      <c r="E206" t="str">
        <f>'RESUMEN TOTAL'!F213</f>
        <v>Radio</v>
      </c>
      <c r="F206" t="str">
        <f>'RESUMEN TOTAL'!L213</f>
        <v>APAGADO</v>
      </c>
      <c r="G206" t="str">
        <f>'RESUMEN TOTAL'!M213</f>
        <v>APAGADO</v>
      </c>
      <c r="H206" t="str">
        <f>'RESUMEN TOTAL'!N213</f>
        <v>APAGADO</v>
      </c>
      <c r="I206" t="str">
        <f>'RESUMEN TOTAL'!O213</f>
        <v>APAGADO</v>
      </c>
      <c r="J206" t="str">
        <f>'RESUMEN TOTAL'!P213</f>
        <v>APAGADO</v>
      </c>
      <c r="K206" t="str">
        <f>'RESUMEN TOTAL'!Q213</f>
        <v>APAGADO</v>
      </c>
      <c r="L206" t="str">
        <f>'RESUMEN TOTAL'!R213</f>
        <v>APAGADO</v>
      </c>
      <c r="M206" t="str">
        <f>'RESUMEN TOTAL'!S213</f>
        <v>APAGADO</v>
      </c>
      <c r="N206" t="str">
        <f>'RESUMEN TOTAL'!T213</f>
        <v>APAGADO</v>
      </c>
      <c r="O206" t="str">
        <f>'RESUMEN TOTAL'!U213</f>
        <v>APAGADO</v>
      </c>
      <c r="P206" t="str">
        <f>'RESUMEN TOTAL'!V213</f>
        <v>APAGADO</v>
      </c>
      <c r="Q206" t="str">
        <f>'RESUMEN TOTAL'!W213</f>
        <v>APAGADO</v>
      </c>
      <c r="R206">
        <f>'RESUMEN TOTAL'!X213</f>
        <v>0</v>
      </c>
      <c r="S206" t="str">
        <f>'RESUMEN TOTAL'!Y213</f>
        <v>APAGADO</v>
      </c>
      <c r="T206" t="str">
        <f>'RESUMEN TOTAL'!Z213</f>
        <v>APAGADO</v>
      </c>
      <c r="U206" t="str">
        <f>'RESUMEN TOTAL'!AA213</f>
        <v>APAGADO</v>
      </c>
      <c r="V206" t="str">
        <f>'RESUMEN TOTAL'!AB213</f>
        <v>APAGADO</v>
      </c>
      <c r="W206" t="str">
        <f>'RESUMEN TOTAL'!AC213</f>
        <v>APAGADO</v>
      </c>
      <c r="X206" t="str">
        <f>'RESUMEN TOTAL'!AD213</f>
        <v>APAGADO</v>
      </c>
      <c r="Y206" t="str">
        <f>'RESUMEN TOTAL'!AE213</f>
        <v>APAGADO</v>
      </c>
      <c r="Z206" t="str">
        <f>'RESUMEN TOTAL'!AF213</f>
        <v>APAGADO</v>
      </c>
      <c r="AA206" t="str">
        <f>'RESUMEN TOTAL'!AG213</f>
        <v>APAGADO</v>
      </c>
      <c r="AB206" t="str">
        <f>'RESUMEN TOTAL'!AH213</f>
        <v>APAGADO</v>
      </c>
      <c r="AC206" t="str">
        <f>'RESUMEN TOTAL'!AI213</f>
        <v>APAGADO</v>
      </c>
      <c r="AD206">
        <f>'RESUMEN TOTAL'!AJ213</f>
        <v>0</v>
      </c>
      <c r="AE206">
        <f>'RESUMEN TOTAL'!AK213</f>
        <v>0</v>
      </c>
      <c r="AF206">
        <f>'RESUMEN TOTAL'!AL213</f>
        <v>0</v>
      </c>
      <c r="AG206">
        <f>'RESUMEN TOTAL'!AM213</f>
        <v>0</v>
      </c>
      <c r="AH206">
        <f>'RESUMEN TOTAL'!AN213</f>
        <v>0</v>
      </c>
      <c r="AI206">
        <f>'RESUMEN TOTAL'!AO213</f>
        <v>0</v>
      </c>
    </row>
    <row r="207" spans="1:35" hidden="1" x14ac:dyDescent="0.25">
      <c r="A207" t="str">
        <f>'RESUMEN TOTAL'!A214</f>
        <v>MARTIN FIERRO</v>
      </c>
      <c r="B207" t="str">
        <f>'RESUMEN TOTAL'!B214</f>
        <v>MFI 07</v>
      </c>
      <c r="C207" t="str">
        <f>'RESUMEN TOTAL'!D214</f>
        <v>Sargento Cabral y Carlos Gardel</v>
      </c>
      <c r="D207" t="str">
        <f>'RESUMEN TOTAL'!E214</f>
        <v>Domo</v>
      </c>
      <c r="E207" t="str">
        <f>'RESUMEN TOTAL'!F214</f>
        <v>PTO A FO</v>
      </c>
      <c r="F207">
        <f>'RESUMEN TOTAL'!L214</f>
        <v>0</v>
      </c>
      <c r="G207">
        <f>'RESUMEN TOTAL'!M214</f>
        <v>0</v>
      </c>
      <c r="H207">
        <f>'RESUMEN TOTAL'!N214</f>
        <v>0</v>
      </c>
      <c r="I207">
        <f>'RESUMEN TOTAL'!O214</f>
        <v>0</v>
      </c>
      <c r="J207">
        <f>'RESUMEN TOTAL'!P214</f>
        <v>0</v>
      </c>
      <c r="K207">
        <f>'RESUMEN TOTAL'!Q214</f>
        <v>0</v>
      </c>
      <c r="L207">
        <f>'RESUMEN TOTAL'!R214</f>
        <v>0</v>
      </c>
      <c r="M207">
        <f>'RESUMEN TOTAL'!S214</f>
        <v>0</v>
      </c>
      <c r="N207">
        <f>'RESUMEN TOTAL'!T214</f>
        <v>0</v>
      </c>
      <c r="O207">
        <f>'RESUMEN TOTAL'!U214</f>
        <v>0</v>
      </c>
      <c r="P207">
        <f>'RESUMEN TOTAL'!V214</f>
        <v>0</v>
      </c>
      <c r="Q207">
        <f>'RESUMEN TOTAL'!W214</f>
        <v>0</v>
      </c>
      <c r="R207">
        <f>'RESUMEN TOTAL'!X214</f>
        <v>0</v>
      </c>
      <c r="S207">
        <f>'RESUMEN TOTAL'!Y214</f>
        <v>0</v>
      </c>
      <c r="T207">
        <f>'RESUMEN TOTAL'!Z214</f>
        <v>0</v>
      </c>
      <c r="U207">
        <f>'RESUMEN TOTAL'!AA214</f>
        <v>0</v>
      </c>
      <c r="V207">
        <f>'RESUMEN TOTAL'!AB214</f>
        <v>0</v>
      </c>
      <c r="W207">
        <f>'RESUMEN TOTAL'!AC214</f>
        <v>0</v>
      </c>
      <c r="X207">
        <f>'RESUMEN TOTAL'!AD214</f>
        <v>0</v>
      </c>
      <c r="Y207">
        <f>'RESUMEN TOTAL'!AE214</f>
        <v>0</v>
      </c>
      <c r="Z207">
        <f>'RESUMEN TOTAL'!AF214</f>
        <v>0</v>
      </c>
      <c r="AA207">
        <f>'RESUMEN TOTAL'!AG214</f>
        <v>0</v>
      </c>
      <c r="AB207">
        <f>'RESUMEN TOTAL'!AH214</f>
        <v>0</v>
      </c>
      <c r="AC207">
        <f>'RESUMEN TOTAL'!AI214</f>
        <v>0</v>
      </c>
      <c r="AD207">
        <f>'RESUMEN TOTAL'!AJ214</f>
        <v>0</v>
      </c>
      <c r="AE207">
        <f>'RESUMEN TOTAL'!AK214</f>
        <v>0</v>
      </c>
      <c r="AF207">
        <f>'RESUMEN TOTAL'!AL214</f>
        <v>0</v>
      </c>
      <c r="AG207">
        <f>'RESUMEN TOTAL'!AM214</f>
        <v>0</v>
      </c>
      <c r="AH207">
        <f>'RESUMEN TOTAL'!AN214</f>
        <v>0</v>
      </c>
      <c r="AI207">
        <f>'RESUMEN TOTAL'!AO214</f>
        <v>0</v>
      </c>
    </row>
    <row r="208" spans="1:35" hidden="1" x14ac:dyDescent="0.25">
      <c r="A208" t="str">
        <f>'RESUMEN TOTAL'!A215</f>
        <v>MARTIN FIERRO</v>
      </c>
      <c r="B208" t="str">
        <f>'RESUMEN TOTAL'!B215</f>
        <v>MFI 08</v>
      </c>
      <c r="C208" t="str">
        <f>'RESUMEN TOTAL'!D215</f>
        <v>Braile y Batalla de Callao</v>
      </c>
      <c r="D208" t="str">
        <f>'RESUMEN TOTAL'!E215</f>
        <v>Domo</v>
      </c>
      <c r="E208" t="str">
        <f>'RESUMEN TOTAL'!F215</f>
        <v>PTO A FO</v>
      </c>
      <c r="F208">
        <f>'RESUMEN TOTAL'!L215</f>
        <v>0</v>
      </c>
      <c r="G208">
        <f>'RESUMEN TOTAL'!M215</f>
        <v>0</v>
      </c>
      <c r="H208">
        <f>'RESUMEN TOTAL'!N215</f>
        <v>0</v>
      </c>
      <c r="I208">
        <f>'RESUMEN TOTAL'!O215</f>
        <v>0</v>
      </c>
      <c r="J208">
        <f>'RESUMEN TOTAL'!P215</f>
        <v>0</v>
      </c>
      <c r="K208">
        <f>'RESUMEN TOTAL'!Q215</f>
        <v>0</v>
      </c>
      <c r="L208">
        <f>'RESUMEN TOTAL'!R215</f>
        <v>0</v>
      </c>
      <c r="M208">
        <f>'RESUMEN TOTAL'!S215</f>
        <v>0</v>
      </c>
      <c r="N208">
        <f>'RESUMEN TOTAL'!T215</f>
        <v>0</v>
      </c>
      <c r="O208">
        <f>'RESUMEN TOTAL'!U215</f>
        <v>0</v>
      </c>
      <c r="P208">
        <f>'RESUMEN TOTAL'!V215</f>
        <v>0</v>
      </c>
      <c r="Q208">
        <f>'RESUMEN TOTAL'!W215</f>
        <v>0</v>
      </c>
      <c r="R208">
        <f>'RESUMEN TOTAL'!X215</f>
        <v>0</v>
      </c>
      <c r="S208" t="str">
        <f>'RESUMEN TOTAL'!Y215</f>
        <v>APAGADO</v>
      </c>
      <c r="T208">
        <f>'RESUMEN TOTAL'!Z215</f>
        <v>0</v>
      </c>
      <c r="U208">
        <f>'RESUMEN TOTAL'!AA215</f>
        <v>0</v>
      </c>
      <c r="V208">
        <f>'RESUMEN TOTAL'!AB215</f>
        <v>0</v>
      </c>
      <c r="W208">
        <f>'RESUMEN TOTAL'!AC215</f>
        <v>0</v>
      </c>
      <c r="X208">
        <f>'RESUMEN TOTAL'!AD215</f>
        <v>0</v>
      </c>
      <c r="Y208">
        <f>'RESUMEN TOTAL'!AE215</f>
        <v>0</v>
      </c>
      <c r="Z208">
        <f>'RESUMEN TOTAL'!AF215</f>
        <v>0</v>
      </c>
      <c r="AA208">
        <f>'RESUMEN TOTAL'!AG215</f>
        <v>0</v>
      </c>
      <c r="AB208">
        <f>'RESUMEN TOTAL'!AH215</f>
        <v>0</v>
      </c>
      <c r="AC208">
        <f>'RESUMEN TOTAL'!AI215</f>
        <v>0</v>
      </c>
      <c r="AD208">
        <f>'RESUMEN TOTAL'!AJ215</f>
        <v>0</v>
      </c>
      <c r="AE208">
        <f>'RESUMEN TOTAL'!AK215</f>
        <v>0</v>
      </c>
      <c r="AF208">
        <f>'RESUMEN TOTAL'!AL215</f>
        <v>0</v>
      </c>
      <c r="AG208">
        <f>'RESUMEN TOTAL'!AM215</f>
        <v>0</v>
      </c>
      <c r="AH208">
        <f>'RESUMEN TOTAL'!AN215</f>
        <v>0</v>
      </c>
      <c r="AI208">
        <f>'RESUMEN TOTAL'!AO215</f>
        <v>0</v>
      </c>
    </row>
    <row r="209" spans="1:35" hidden="1" x14ac:dyDescent="0.25">
      <c r="A209" t="str">
        <f>'RESUMEN TOTAL'!A216</f>
        <v>GOBERNADOR MONTEVERDE</v>
      </c>
      <c r="B209" t="str">
        <f>'RESUMEN TOTAL'!B216</f>
        <v>MON01</v>
      </c>
      <c r="C209" t="str">
        <f>'RESUMEN TOTAL'!D216</f>
        <v>San Martin y Patricias Argentinas</v>
      </c>
      <c r="D209" t="str">
        <f>'RESUMEN TOTAL'!E216</f>
        <v>Fija</v>
      </c>
      <c r="E209" t="str">
        <f>'RESUMEN TOTAL'!F216</f>
        <v>Fibra Optica</v>
      </c>
      <c r="F209">
        <f>'RESUMEN TOTAL'!L216</f>
        <v>0</v>
      </c>
      <c r="G209">
        <f>'RESUMEN TOTAL'!M216</f>
        <v>0</v>
      </c>
      <c r="H209">
        <f>'RESUMEN TOTAL'!N216</f>
        <v>0</v>
      </c>
      <c r="I209">
        <f>'RESUMEN TOTAL'!O216</f>
        <v>0</v>
      </c>
      <c r="J209">
        <f>'RESUMEN TOTAL'!P216</f>
        <v>0</v>
      </c>
      <c r="K209">
        <f>'RESUMEN TOTAL'!Q216</f>
        <v>0</v>
      </c>
      <c r="L209">
        <f>'RESUMEN TOTAL'!R216</f>
        <v>0</v>
      </c>
      <c r="M209">
        <f>'RESUMEN TOTAL'!S216</f>
        <v>0</v>
      </c>
      <c r="N209">
        <f>'RESUMEN TOTAL'!T216</f>
        <v>0</v>
      </c>
      <c r="O209">
        <f>'RESUMEN TOTAL'!U216</f>
        <v>0</v>
      </c>
      <c r="P209">
        <f>'RESUMEN TOTAL'!V216</f>
        <v>0</v>
      </c>
      <c r="Q209">
        <f>'RESUMEN TOTAL'!W216</f>
        <v>0</v>
      </c>
      <c r="R209">
        <f>'RESUMEN TOTAL'!X216</f>
        <v>0</v>
      </c>
      <c r="S209">
        <f>'RESUMEN TOTAL'!Y216</f>
        <v>0</v>
      </c>
      <c r="T209">
        <f>'RESUMEN TOTAL'!Z216</f>
        <v>0</v>
      </c>
      <c r="U209">
        <f>'RESUMEN TOTAL'!AA216</f>
        <v>0</v>
      </c>
      <c r="V209">
        <f>'RESUMEN TOTAL'!AB216</f>
        <v>0</v>
      </c>
      <c r="W209">
        <f>'RESUMEN TOTAL'!AC216</f>
        <v>0</v>
      </c>
      <c r="X209">
        <f>'RESUMEN TOTAL'!AD216</f>
        <v>0</v>
      </c>
      <c r="Y209">
        <f>'RESUMEN TOTAL'!AE216</f>
        <v>0</v>
      </c>
      <c r="Z209">
        <f>'RESUMEN TOTAL'!AF216</f>
        <v>0</v>
      </c>
      <c r="AA209">
        <f>'RESUMEN TOTAL'!AG216</f>
        <v>0</v>
      </c>
      <c r="AB209">
        <f>'RESUMEN TOTAL'!AH216</f>
        <v>0</v>
      </c>
      <c r="AC209">
        <f>'RESUMEN TOTAL'!AI216</f>
        <v>0</v>
      </c>
      <c r="AD209">
        <f>'RESUMEN TOTAL'!AJ216</f>
        <v>0</v>
      </c>
      <c r="AE209">
        <f>'RESUMEN TOTAL'!AK216</f>
        <v>0</v>
      </c>
      <c r="AF209">
        <f>'RESUMEN TOTAL'!AL216</f>
        <v>0</v>
      </c>
      <c r="AG209">
        <f>'RESUMEN TOTAL'!AM216</f>
        <v>0</v>
      </c>
      <c r="AH209">
        <f>'RESUMEN TOTAL'!AN216</f>
        <v>0</v>
      </c>
      <c r="AI209">
        <f>'RESUMEN TOTAL'!AO216</f>
        <v>0</v>
      </c>
    </row>
    <row r="210" spans="1:35" hidden="1" x14ac:dyDescent="0.25">
      <c r="A210" t="str">
        <f>'RESUMEN TOTAL'!A217</f>
        <v>GOBERNADOR MONTEVERDE</v>
      </c>
      <c r="B210" t="str">
        <f>'RESUMEN TOTAL'!B217</f>
        <v>MON02</v>
      </c>
      <c r="C210" t="str">
        <f>'RESUMEN TOTAL'!D217</f>
        <v>Senzabello y Famatina</v>
      </c>
      <c r="D210" t="str">
        <f>'RESUMEN TOTAL'!E217</f>
        <v>Domo</v>
      </c>
      <c r="E210" t="str">
        <f>'RESUMEN TOTAL'!F217</f>
        <v>Radio</v>
      </c>
      <c r="F210">
        <f>'RESUMEN TOTAL'!L217</f>
        <v>0</v>
      </c>
      <c r="G210">
        <f>'RESUMEN TOTAL'!M217</f>
        <v>0</v>
      </c>
      <c r="H210">
        <f>'RESUMEN TOTAL'!N217</f>
        <v>0</v>
      </c>
      <c r="I210">
        <f>'RESUMEN TOTAL'!O217</f>
        <v>0</v>
      </c>
      <c r="J210">
        <f>'RESUMEN TOTAL'!P217</f>
        <v>0</v>
      </c>
      <c r="K210">
        <f>'RESUMEN TOTAL'!Q217</f>
        <v>0</v>
      </c>
      <c r="L210">
        <f>'RESUMEN TOTAL'!R217</f>
        <v>0</v>
      </c>
      <c r="M210">
        <f>'RESUMEN TOTAL'!S217</f>
        <v>0</v>
      </c>
      <c r="N210">
        <f>'RESUMEN TOTAL'!T217</f>
        <v>0</v>
      </c>
      <c r="O210">
        <f>'RESUMEN TOTAL'!U217</f>
        <v>0</v>
      </c>
      <c r="P210">
        <f>'RESUMEN TOTAL'!V217</f>
        <v>0</v>
      </c>
      <c r="Q210">
        <f>'RESUMEN TOTAL'!W217</f>
        <v>0</v>
      </c>
      <c r="R210">
        <f>'RESUMEN TOTAL'!X217</f>
        <v>0</v>
      </c>
      <c r="S210">
        <f>'RESUMEN TOTAL'!Y217</f>
        <v>0</v>
      </c>
      <c r="T210">
        <f>'RESUMEN TOTAL'!Z217</f>
        <v>0</v>
      </c>
      <c r="U210">
        <f>'RESUMEN TOTAL'!AA217</f>
        <v>0</v>
      </c>
      <c r="V210">
        <f>'RESUMEN TOTAL'!AB217</f>
        <v>0</v>
      </c>
      <c r="W210">
        <f>'RESUMEN TOTAL'!AC217</f>
        <v>0</v>
      </c>
      <c r="X210">
        <f>'RESUMEN TOTAL'!AD217</f>
        <v>0</v>
      </c>
      <c r="Y210">
        <f>'RESUMEN TOTAL'!AE217</f>
        <v>0</v>
      </c>
      <c r="Z210">
        <f>'RESUMEN TOTAL'!AF217</f>
        <v>0</v>
      </c>
      <c r="AA210">
        <f>'RESUMEN TOTAL'!AG217</f>
        <v>0</v>
      </c>
      <c r="AB210">
        <f>'RESUMEN TOTAL'!AH217</f>
        <v>0</v>
      </c>
      <c r="AC210">
        <f>'RESUMEN TOTAL'!AI217</f>
        <v>0</v>
      </c>
      <c r="AD210">
        <f>'RESUMEN TOTAL'!AJ217</f>
        <v>0</v>
      </c>
      <c r="AE210">
        <f>'RESUMEN TOTAL'!AK217</f>
        <v>0</v>
      </c>
      <c r="AF210">
        <f>'RESUMEN TOTAL'!AL217</f>
        <v>0</v>
      </c>
      <c r="AG210">
        <f>'RESUMEN TOTAL'!AM217</f>
        <v>0</v>
      </c>
      <c r="AH210">
        <f>'RESUMEN TOTAL'!AN217</f>
        <v>0</v>
      </c>
      <c r="AI210">
        <f>'RESUMEN TOTAL'!AO217</f>
        <v>0</v>
      </c>
    </row>
    <row r="211" spans="1:35" hidden="1" x14ac:dyDescent="0.25">
      <c r="A211" t="str">
        <f>'RESUMEN TOTAL'!A218</f>
        <v>GOBERNADOR MONTEVERDE</v>
      </c>
      <c r="B211" t="str">
        <f>'RESUMEN TOTAL'!B218</f>
        <v>MON03</v>
      </c>
      <c r="C211" t="str">
        <f>'RESUMEN TOTAL'!D218</f>
        <v>Senzabello y Guemes</v>
      </c>
      <c r="D211" t="str">
        <f>'RESUMEN TOTAL'!E218</f>
        <v>Domo</v>
      </c>
      <c r="E211" t="str">
        <f>'RESUMEN TOTAL'!F218</f>
        <v>Radio</v>
      </c>
      <c r="F211">
        <f>'RESUMEN TOTAL'!L218</f>
        <v>0</v>
      </c>
      <c r="G211">
        <f>'RESUMEN TOTAL'!M218</f>
        <v>0</v>
      </c>
      <c r="H211">
        <f>'RESUMEN TOTAL'!N218</f>
        <v>0</v>
      </c>
      <c r="I211">
        <f>'RESUMEN TOTAL'!O218</f>
        <v>0</v>
      </c>
      <c r="J211">
        <f>'RESUMEN TOTAL'!P218</f>
        <v>0</v>
      </c>
      <c r="K211">
        <f>'RESUMEN TOTAL'!Q218</f>
        <v>0</v>
      </c>
      <c r="L211">
        <f>'RESUMEN TOTAL'!R218</f>
        <v>0</v>
      </c>
      <c r="M211">
        <f>'RESUMEN TOTAL'!S218</f>
        <v>0</v>
      </c>
      <c r="N211">
        <f>'RESUMEN TOTAL'!T218</f>
        <v>0</v>
      </c>
      <c r="O211">
        <f>'RESUMEN TOTAL'!U218</f>
        <v>0</v>
      </c>
      <c r="P211">
        <f>'RESUMEN TOTAL'!V218</f>
        <v>0</v>
      </c>
      <c r="Q211">
        <f>'RESUMEN TOTAL'!W218</f>
        <v>0</v>
      </c>
      <c r="R211">
        <f>'RESUMEN TOTAL'!X218</f>
        <v>0</v>
      </c>
      <c r="S211">
        <f>'RESUMEN TOTAL'!Y218</f>
        <v>0</v>
      </c>
      <c r="T211">
        <f>'RESUMEN TOTAL'!Z218</f>
        <v>0</v>
      </c>
      <c r="U211">
        <f>'RESUMEN TOTAL'!AA218</f>
        <v>0</v>
      </c>
      <c r="V211">
        <f>'RESUMEN TOTAL'!AB218</f>
        <v>0</v>
      </c>
      <c r="W211">
        <f>'RESUMEN TOTAL'!AC218</f>
        <v>0</v>
      </c>
      <c r="X211">
        <f>'RESUMEN TOTAL'!AD218</f>
        <v>0</v>
      </c>
      <c r="Y211">
        <f>'RESUMEN TOTAL'!AE218</f>
        <v>0</v>
      </c>
      <c r="Z211">
        <f>'RESUMEN TOTAL'!AF218</f>
        <v>0</v>
      </c>
      <c r="AA211">
        <f>'RESUMEN TOTAL'!AG218</f>
        <v>0</v>
      </c>
      <c r="AB211">
        <f>'RESUMEN TOTAL'!AH218</f>
        <v>0</v>
      </c>
      <c r="AC211">
        <f>'RESUMEN TOTAL'!AI218</f>
        <v>0</v>
      </c>
      <c r="AD211">
        <f>'RESUMEN TOTAL'!AJ218</f>
        <v>0</v>
      </c>
      <c r="AE211">
        <f>'RESUMEN TOTAL'!AK218</f>
        <v>0</v>
      </c>
      <c r="AF211">
        <f>'RESUMEN TOTAL'!AL218</f>
        <v>0</v>
      </c>
      <c r="AG211">
        <f>'RESUMEN TOTAL'!AM218</f>
        <v>0</v>
      </c>
      <c r="AH211">
        <f>'RESUMEN TOTAL'!AN218</f>
        <v>0</v>
      </c>
      <c r="AI211">
        <f>'RESUMEN TOTAL'!AO218</f>
        <v>0</v>
      </c>
    </row>
    <row r="212" spans="1:35" hidden="1" x14ac:dyDescent="0.25">
      <c r="A212" t="str">
        <f>'RESUMEN TOTAL'!A219</f>
        <v>GOBERNADOR MONTEVERDE</v>
      </c>
      <c r="B212" t="str">
        <f>'RESUMEN TOTAL'!B219</f>
        <v>MON04</v>
      </c>
      <c r="C212" t="str">
        <f>'RESUMEN TOTAL'!D219</f>
        <v>Av. Yrigoyen y San Lorenzo</v>
      </c>
      <c r="D212" t="str">
        <f>'RESUMEN TOTAL'!E219</f>
        <v>Domo</v>
      </c>
      <c r="E212" t="str">
        <f>'RESUMEN TOTAL'!F219</f>
        <v>Radio</v>
      </c>
      <c r="F212">
        <f>'RESUMEN TOTAL'!L219</f>
        <v>0</v>
      </c>
      <c r="G212">
        <f>'RESUMEN TOTAL'!M219</f>
        <v>0</v>
      </c>
      <c r="H212">
        <f>'RESUMEN TOTAL'!N219</f>
        <v>0</v>
      </c>
      <c r="I212">
        <f>'RESUMEN TOTAL'!O219</f>
        <v>0</v>
      </c>
      <c r="J212">
        <f>'RESUMEN TOTAL'!P219</f>
        <v>0</v>
      </c>
      <c r="K212">
        <f>'RESUMEN TOTAL'!Q219</f>
        <v>0</v>
      </c>
      <c r="L212">
        <f>'RESUMEN TOTAL'!R219</f>
        <v>0</v>
      </c>
      <c r="M212">
        <f>'RESUMEN TOTAL'!S219</f>
        <v>0</v>
      </c>
      <c r="N212">
        <f>'RESUMEN TOTAL'!T219</f>
        <v>0</v>
      </c>
      <c r="O212">
        <f>'RESUMEN TOTAL'!U219</f>
        <v>0</v>
      </c>
      <c r="P212">
        <f>'RESUMEN TOTAL'!V219</f>
        <v>0</v>
      </c>
      <c r="Q212">
        <f>'RESUMEN TOTAL'!W219</f>
        <v>0</v>
      </c>
      <c r="R212">
        <f>'RESUMEN TOTAL'!X219</f>
        <v>0</v>
      </c>
      <c r="S212">
        <f>'RESUMEN TOTAL'!Y219</f>
        <v>0</v>
      </c>
      <c r="T212">
        <f>'RESUMEN TOTAL'!Z219</f>
        <v>0</v>
      </c>
      <c r="U212">
        <f>'RESUMEN TOTAL'!AA219</f>
        <v>0</v>
      </c>
      <c r="V212">
        <f>'RESUMEN TOTAL'!AB219</f>
        <v>0</v>
      </c>
      <c r="W212">
        <f>'RESUMEN TOTAL'!AC219</f>
        <v>0</v>
      </c>
      <c r="X212">
        <f>'RESUMEN TOTAL'!AD219</f>
        <v>0</v>
      </c>
      <c r="Y212">
        <f>'RESUMEN TOTAL'!AE219</f>
        <v>0</v>
      </c>
      <c r="Z212">
        <f>'RESUMEN TOTAL'!AF219</f>
        <v>0</v>
      </c>
      <c r="AA212">
        <f>'RESUMEN TOTAL'!AG219</f>
        <v>0</v>
      </c>
      <c r="AB212">
        <f>'RESUMEN TOTAL'!AH219</f>
        <v>0</v>
      </c>
      <c r="AC212">
        <f>'RESUMEN TOTAL'!AI219</f>
        <v>0</v>
      </c>
      <c r="AD212">
        <f>'RESUMEN TOTAL'!AJ219</f>
        <v>0</v>
      </c>
      <c r="AE212">
        <f>'RESUMEN TOTAL'!AK219</f>
        <v>0</v>
      </c>
      <c r="AF212">
        <f>'RESUMEN TOTAL'!AL219</f>
        <v>0</v>
      </c>
      <c r="AG212">
        <f>'RESUMEN TOTAL'!AM219</f>
        <v>0</v>
      </c>
      <c r="AH212">
        <f>'RESUMEN TOTAL'!AN219</f>
        <v>0</v>
      </c>
      <c r="AI212">
        <f>'RESUMEN TOTAL'!AO219</f>
        <v>0</v>
      </c>
    </row>
    <row r="213" spans="1:35" hidden="1" x14ac:dyDescent="0.25">
      <c r="A213" t="str">
        <f>'RESUMEN TOTAL'!A220</f>
        <v>9 DE JULIO</v>
      </c>
      <c r="B213" t="str">
        <f>'RESUMEN TOTAL'!B220</f>
        <v>NJU 01</v>
      </c>
      <c r="C213" t="str">
        <f>'RESUMEN TOTAL'!D220</f>
        <v>Sallares y Parrillo</v>
      </c>
      <c r="D213" t="str">
        <f>'RESUMEN TOTAL'!E220</f>
        <v>Domo</v>
      </c>
      <c r="E213" t="str">
        <f>'RESUMEN TOTAL'!F220</f>
        <v>Fibra Optica</v>
      </c>
      <c r="F213">
        <f>'RESUMEN TOTAL'!L220</f>
        <v>0</v>
      </c>
      <c r="G213">
        <f>'RESUMEN TOTAL'!M220</f>
        <v>0</v>
      </c>
      <c r="H213">
        <f>'RESUMEN TOTAL'!N220</f>
        <v>0</v>
      </c>
      <c r="I213">
        <f>'RESUMEN TOTAL'!O220</f>
        <v>0</v>
      </c>
      <c r="J213">
        <f>'RESUMEN TOTAL'!P220</f>
        <v>0</v>
      </c>
      <c r="K213" t="str">
        <f>'RESUMEN TOTAL'!Q220</f>
        <v>APAGADO</v>
      </c>
      <c r="L213" t="str">
        <f>'RESUMEN TOTAL'!R220</f>
        <v>APAGADO</v>
      </c>
      <c r="M213" t="str">
        <f>'RESUMEN TOTAL'!S220</f>
        <v>APAGADO</v>
      </c>
      <c r="N213" t="str">
        <f>'RESUMEN TOTAL'!T220</f>
        <v>APAGADO</v>
      </c>
      <c r="O213" t="str">
        <f>'RESUMEN TOTAL'!U220</f>
        <v>APAGADO</v>
      </c>
      <c r="P213" t="str">
        <f>'RESUMEN TOTAL'!V220</f>
        <v>APAGADO</v>
      </c>
      <c r="Q213" t="str">
        <f>'RESUMEN TOTAL'!W220</f>
        <v>APAGADO</v>
      </c>
      <c r="R213">
        <f>'RESUMEN TOTAL'!X220</f>
        <v>0</v>
      </c>
      <c r="S213">
        <f>'RESUMEN TOTAL'!Y220</f>
        <v>0</v>
      </c>
      <c r="T213">
        <f>'RESUMEN TOTAL'!Z220</f>
        <v>0</v>
      </c>
      <c r="U213">
        <f>'RESUMEN TOTAL'!AA220</f>
        <v>0</v>
      </c>
      <c r="V213">
        <f>'RESUMEN TOTAL'!AB220</f>
        <v>0</v>
      </c>
      <c r="W213">
        <f>'RESUMEN TOTAL'!AC220</f>
        <v>0</v>
      </c>
      <c r="X213">
        <f>'RESUMEN TOTAL'!AD220</f>
        <v>0</v>
      </c>
      <c r="Y213">
        <f>'RESUMEN TOTAL'!AE220</f>
        <v>0</v>
      </c>
      <c r="Z213">
        <f>'RESUMEN TOTAL'!AF220</f>
        <v>0</v>
      </c>
      <c r="AA213">
        <f>'RESUMEN TOTAL'!AG220</f>
        <v>0</v>
      </c>
      <c r="AB213">
        <f>'RESUMEN TOTAL'!AH220</f>
        <v>0</v>
      </c>
      <c r="AC213">
        <f>'RESUMEN TOTAL'!AI220</f>
        <v>0</v>
      </c>
      <c r="AD213">
        <f>'RESUMEN TOTAL'!AJ220</f>
        <v>0</v>
      </c>
      <c r="AE213">
        <f>'RESUMEN TOTAL'!AK220</f>
        <v>0</v>
      </c>
      <c r="AF213">
        <f>'RESUMEN TOTAL'!AL220</f>
        <v>0</v>
      </c>
      <c r="AG213">
        <f>'RESUMEN TOTAL'!AM220</f>
        <v>0</v>
      </c>
      <c r="AH213">
        <f>'RESUMEN TOTAL'!AN220</f>
        <v>0</v>
      </c>
      <c r="AI213">
        <f>'RESUMEN TOTAL'!AO220</f>
        <v>0</v>
      </c>
    </row>
    <row r="214" spans="1:35" hidden="1" x14ac:dyDescent="0.25">
      <c r="A214" t="str">
        <f>'RESUMEN TOTAL'!A221</f>
        <v>9 DE JULIO</v>
      </c>
      <c r="B214" t="str">
        <f>'RESUMEN TOTAL'!B221</f>
        <v>NJU02</v>
      </c>
      <c r="C214" t="str">
        <f>'RESUMEN TOTAL'!D221</f>
        <v>Ituzaingo y Boccuzzi</v>
      </c>
      <c r="D214" t="str">
        <f>'RESUMEN TOTAL'!E221</f>
        <v>Domo</v>
      </c>
      <c r="E214" t="str">
        <f>'RESUMEN TOTAL'!F221</f>
        <v>Radio</v>
      </c>
      <c r="F214">
        <f>'RESUMEN TOTAL'!L221</f>
        <v>0</v>
      </c>
      <c r="G214">
        <f>'RESUMEN TOTAL'!M221</f>
        <v>0</v>
      </c>
      <c r="H214">
        <f>'RESUMEN TOTAL'!N221</f>
        <v>0</v>
      </c>
      <c r="I214">
        <f>'RESUMEN TOTAL'!O221</f>
        <v>0</v>
      </c>
      <c r="J214">
        <f>'RESUMEN TOTAL'!P221</f>
        <v>0</v>
      </c>
      <c r="K214">
        <f>'RESUMEN TOTAL'!Q221</f>
        <v>0</v>
      </c>
      <c r="L214">
        <f>'RESUMEN TOTAL'!R221</f>
        <v>0</v>
      </c>
      <c r="M214">
        <f>'RESUMEN TOTAL'!S221</f>
        <v>0</v>
      </c>
      <c r="N214">
        <f>'RESUMEN TOTAL'!T221</f>
        <v>0</v>
      </c>
      <c r="O214">
        <f>'RESUMEN TOTAL'!U221</f>
        <v>0</v>
      </c>
      <c r="P214">
        <f>'RESUMEN TOTAL'!V221</f>
        <v>0</v>
      </c>
      <c r="Q214">
        <f>'RESUMEN TOTAL'!W221</f>
        <v>0</v>
      </c>
      <c r="R214">
        <f>'RESUMEN TOTAL'!X221</f>
        <v>0</v>
      </c>
      <c r="S214">
        <f>'RESUMEN TOTAL'!Y221</f>
        <v>0</v>
      </c>
      <c r="T214">
        <f>'RESUMEN TOTAL'!Z221</f>
        <v>0</v>
      </c>
      <c r="U214">
        <f>'RESUMEN TOTAL'!AA221</f>
        <v>0</v>
      </c>
      <c r="V214">
        <f>'RESUMEN TOTAL'!AB221</f>
        <v>0</v>
      </c>
      <c r="W214">
        <f>'RESUMEN TOTAL'!AC221</f>
        <v>0</v>
      </c>
      <c r="X214">
        <f>'RESUMEN TOTAL'!AD221</f>
        <v>0</v>
      </c>
      <c r="Y214">
        <f>'RESUMEN TOTAL'!AE221</f>
        <v>0</v>
      </c>
      <c r="Z214">
        <f>'RESUMEN TOTAL'!AF221</f>
        <v>0</v>
      </c>
      <c r="AA214">
        <f>'RESUMEN TOTAL'!AG221</f>
        <v>0</v>
      </c>
      <c r="AB214">
        <f>'RESUMEN TOTAL'!AH221</f>
        <v>0</v>
      </c>
      <c r="AC214">
        <f>'RESUMEN TOTAL'!AI221</f>
        <v>0</v>
      </c>
      <c r="AD214">
        <f>'RESUMEN TOTAL'!AJ221</f>
        <v>0</v>
      </c>
      <c r="AE214">
        <f>'RESUMEN TOTAL'!AK221</f>
        <v>0</v>
      </c>
      <c r="AF214">
        <f>'RESUMEN TOTAL'!AL221</f>
        <v>0</v>
      </c>
      <c r="AG214">
        <f>'RESUMEN TOTAL'!AM221</f>
        <v>0</v>
      </c>
      <c r="AH214">
        <f>'RESUMEN TOTAL'!AN221</f>
        <v>0</v>
      </c>
      <c r="AI214">
        <f>'RESUMEN TOTAL'!AO221</f>
        <v>0</v>
      </c>
    </row>
    <row r="215" spans="1:35" hidden="1" x14ac:dyDescent="0.25">
      <c r="A215" t="str">
        <f>'RESUMEN TOTAL'!A222</f>
        <v>9 DE JULIO</v>
      </c>
      <c r="B215" t="str">
        <f>'RESUMEN TOTAL'!B222</f>
        <v>NJU03</v>
      </c>
      <c r="C215" t="str">
        <f>'RESUMEN TOTAL'!D222</f>
        <v>San Juan y Parrillo</v>
      </c>
      <c r="D215" t="str">
        <f>'RESUMEN TOTAL'!E222</f>
        <v>Domo</v>
      </c>
      <c r="E215" t="str">
        <f>'RESUMEN TOTAL'!F222</f>
        <v>PTO A FO</v>
      </c>
      <c r="F215">
        <f>'RESUMEN TOTAL'!L222</f>
        <v>0</v>
      </c>
      <c r="G215">
        <f>'RESUMEN TOTAL'!M222</f>
        <v>0</v>
      </c>
      <c r="H215">
        <f>'RESUMEN TOTAL'!N222</f>
        <v>0</v>
      </c>
      <c r="I215">
        <f>'RESUMEN TOTAL'!O222</f>
        <v>0</v>
      </c>
      <c r="J215">
        <f>'RESUMEN TOTAL'!P222</f>
        <v>0</v>
      </c>
      <c r="K215" t="str">
        <f>'RESUMEN TOTAL'!Q222</f>
        <v>APAGADO</v>
      </c>
      <c r="L215" t="str">
        <f>'RESUMEN TOTAL'!R222</f>
        <v>APAGADO</v>
      </c>
      <c r="M215" t="str">
        <f>'RESUMEN TOTAL'!S222</f>
        <v>APAGADO</v>
      </c>
      <c r="N215" t="str">
        <f>'RESUMEN TOTAL'!T222</f>
        <v>APAGADO</v>
      </c>
      <c r="O215" t="str">
        <f>'RESUMEN TOTAL'!U222</f>
        <v>APAGADO</v>
      </c>
      <c r="P215" t="str">
        <f>'RESUMEN TOTAL'!V222</f>
        <v>APAGADO</v>
      </c>
      <c r="Q215" t="str">
        <f>'RESUMEN TOTAL'!W222</f>
        <v>APAGADO</v>
      </c>
      <c r="R215">
        <f>'RESUMEN TOTAL'!X222</f>
        <v>0</v>
      </c>
      <c r="S215">
        <f>'RESUMEN TOTAL'!Y222</f>
        <v>0</v>
      </c>
      <c r="T215">
        <f>'RESUMEN TOTAL'!Z222</f>
        <v>0</v>
      </c>
      <c r="U215">
        <f>'RESUMEN TOTAL'!AA222</f>
        <v>0</v>
      </c>
      <c r="V215">
        <f>'RESUMEN TOTAL'!AB222</f>
        <v>0</v>
      </c>
      <c r="W215">
        <f>'RESUMEN TOTAL'!AC222</f>
        <v>0</v>
      </c>
      <c r="X215">
        <f>'RESUMEN TOTAL'!AD222</f>
        <v>0</v>
      </c>
      <c r="Y215">
        <f>'RESUMEN TOTAL'!AE222</f>
        <v>0</v>
      </c>
      <c r="Z215">
        <f>'RESUMEN TOTAL'!AF222</f>
        <v>0</v>
      </c>
      <c r="AA215">
        <f>'RESUMEN TOTAL'!AG222</f>
        <v>0</v>
      </c>
      <c r="AB215">
        <f>'RESUMEN TOTAL'!AH222</f>
        <v>0</v>
      </c>
      <c r="AC215">
        <f>'RESUMEN TOTAL'!AI222</f>
        <v>0</v>
      </c>
      <c r="AD215">
        <f>'RESUMEN TOTAL'!AJ222</f>
        <v>0</v>
      </c>
      <c r="AE215">
        <f>'RESUMEN TOTAL'!AK222</f>
        <v>0</v>
      </c>
      <c r="AF215">
        <f>'RESUMEN TOTAL'!AL222</f>
        <v>0</v>
      </c>
      <c r="AG215">
        <f>'RESUMEN TOTAL'!AM222</f>
        <v>0</v>
      </c>
      <c r="AH215">
        <f>'RESUMEN TOTAL'!AN222</f>
        <v>0</v>
      </c>
      <c r="AI215">
        <f>'RESUMEN TOTAL'!AO222</f>
        <v>0</v>
      </c>
    </row>
    <row r="216" spans="1:35" hidden="1" x14ac:dyDescent="0.25">
      <c r="A216" t="str">
        <f>'RESUMEN TOTAL'!A223</f>
        <v>9 DE JULIO</v>
      </c>
      <c r="B216" t="str">
        <f>'RESUMEN TOTAL'!B223</f>
        <v>NJU04</v>
      </c>
      <c r="C216" t="str">
        <f>'RESUMEN TOTAL'!D223</f>
        <v>Ituzaingo y 214 A</v>
      </c>
      <c r="D216" t="str">
        <f>'RESUMEN TOTAL'!E223</f>
        <v>Domo</v>
      </c>
      <c r="E216" t="str">
        <f>'RESUMEN TOTAL'!F223</f>
        <v>Radio</v>
      </c>
      <c r="F216">
        <f>'RESUMEN TOTAL'!L223</f>
        <v>0</v>
      </c>
      <c r="G216">
        <f>'RESUMEN TOTAL'!M223</f>
        <v>0</v>
      </c>
      <c r="H216">
        <f>'RESUMEN TOTAL'!N223</f>
        <v>0</v>
      </c>
      <c r="I216">
        <f>'RESUMEN TOTAL'!O223</f>
        <v>0</v>
      </c>
      <c r="J216">
        <f>'RESUMEN TOTAL'!P223</f>
        <v>0</v>
      </c>
      <c r="K216">
        <f>'RESUMEN TOTAL'!Q223</f>
        <v>0</v>
      </c>
      <c r="L216">
        <f>'RESUMEN TOTAL'!R223</f>
        <v>0</v>
      </c>
      <c r="M216">
        <f>'RESUMEN TOTAL'!S223</f>
        <v>0</v>
      </c>
      <c r="N216">
        <f>'RESUMEN TOTAL'!T223</f>
        <v>0</v>
      </c>
      <c r="O216">
        <f>'RESUMEN TOTAL'!U223</f>
        <v>0</v>
      </c>
      <c r="P216">
        <f>'RESUMEN TOTAL'!V223</f>
        <v>0</v>
      </c>
      <c r="Q216">
        <f>'RESUMEN TOTAL'!W223</f>
        <v>0</v>
      </c>
      <c r="R216">
        <f>'RESUMEN TOTAL'!X223</f>
        <v>0</v>
      </c>
      <c r="S216">
        <f>'RESUMEN TOTAL'!Y223</f>
        <v>0</v>
      </c>
      <c r="T216">
        <f>'RESUMEN TOTAL'!Z223</f>
        <v>0</v>
      </c>
      <c r="U216">
        <f>'RESUMEN TOTAL'!AA223</f>
        <v>0</v>
      </c>
      <c r="V216">
        <f>'RESUMEN TOTAL'!AB223</f>
        <v>0</v>
      </c>
      <c r="W216">
        <f>'RESUMEN TOTAL'!AC223</f>
        <v>0</v>
      </c>
      <c r="X216">
        <f>'RESUMEN TOTAL'!AD223</f>
        <v>0</v>
      </c>
      <c r="Y216">
        <f>'RESUMEN TOTAL'!AE223</f>
        <v>0</v>
      </c>
      <c r="Z216">
        <f>'RESUMEN TOTAL'!AF223</f>
        <v>0</v>
      </c>
      <c r="AA216">
        <f>'RESUMEN TOTAL'!AG223</f>
        <v>0</v>
      </c>
      <c r="AB216">
        <f>'RESUMEN TOTAL'!AH223</f>
        <v>0</v>
      </c>
      <c r="AC216">
        <f>'RESUMEN TOTAL'!AI223</f>
        <v>0</v>
      </c>
      <c r="AD216">
        <f>'RESUMEN TOTAL'!AJ223</f>
        <v>0</v>
      </c>
      <c r="AE216">
        <f>'RESUMEN TOTAL'!AK223</f>
        <v>0</v>
      </c>
      <c r="AF216">
        <f>'RESUMEN TOTAL'!AL223</f>
        <v>0</v>
      </c>
      <c r="AG216">
        <f>'RESUMEN TOTAL'!AM223</f>
        <v>0</v>
      </c>
      <c r="AH216">
        <f>'RESUMEN TOTAL'!AN223</f>
        <v>0</v>
      </c>
      <c r="AI216">
        <f>'RESUMEN TOTAL'!AO223</f>
        <v>0</v>
      </c>
    </row>
    <row r="217" spans="1:35" hidden="1" x14ac:dyDescent="0.25">
      <c r="A217" t="str">
        <f>'RESUMEN TOTAL'!A224</f>
        <v>ZEBALLOS CENTRO</v>
      </c>
      <c r="B217" t="str">
        <f>'RESUMEN TOTAL'!B224</f>
        <v>NJU05</v>
      </c>
      <c r="C217" t="str">
        <f>'RESUMEN TOTAL'!D224</f>
        <v>Ituzaingo y Alem</v>
      </c>
      <c r="D217" t="str">
        <f>'RESUMEN TOTAL'!E224</f>
        <v>Domo</v>
      </c>
      <c r="E217" t="str">
        <f>'RESUMEN TOTAL'!F224</f>
        <v>Radio</v>
      </c>
      <c r="F217">
        <f>'RESUMEN TOTAL'!L224</f>
        <v>0</v>
      </c>
      <c r="G217">
        <f>'RESUMEN TOTAL'!M224</f>
        <v>0</v>
      </c>
      <c r="H217">
        <f>'RESUMEN TOTAL'!N224</f>
        <v>0</v>
      </c>
      <c r="I217">
        <f>'RESUMEN TOTAL'!O224</f>
        <v>0</v>
      </c>
      <c r="J217">
        <f>'RESUMEN TOTAL'!P224</f>
        <v>0</v>
      </c>
      <c r="K217">
        <f>'RESUMEN TOTAL'!Q224</f>
        <v>0</v>
      </c>
      <c r="L217">
        <f>'RESUMEN TOTAL'!R224</f>
        <v>0</v>
      </c>
      <c r="M217">
        <f>'RESUMEN TOTAL'!S224</f>
        <v>0</v>
      </c>
      <c r="N217">
        <f>'RESUMEN TOTAL'!T224</f>
        <v>0</v>
      </c>
      <c r="O217">
        <f>'RESUMEN TOTAL'!U224</f>
        <v>0</v>
      </c>
      <c r="P217">
        <f>'RESUMEN TOTAL'!V224</f>
        <v>0</v>
      </c>
      <c r="Q217">
        <f>'RESUMEN TOTAL'!W224</f>
        <v>0</v>
      </c>
      <c r="R217">
        <f>'RESUMEN TOTAL'!X224</f>
        <v>0</v>
      </c>
      <c r="S217">
        <f>'RESUMEN TOTAL'!Y224</f>
        <v>0</v>
      </c>
      <c r="T217">
        <f>'RESUMEN TOTAL'!Z224</f>
        <v>0</v>
      </c>
      <c r="U217">
        <f>'RESUMEN TOTAL'!AA224</f>
        <v>0</v>
      </c>
      <c r="V217">
        <f>'RESUMEN TOTAL'!AB224</f>
        <v>0</v>
      </c>
      <c r="W217">
        <f>'RESUMEN TOTAL'!AC224</f>
        <v>0</v>
      </c>
      <c r="X217">
        <f>'RESUMEN TOTAL'!AD224</f>
        <v>0</v>
      </c>
      <c r="Y217">
        <f>'RESUMEN TOTAL'!AE224</f>
        <v>0</v>
      </c>
      <c r="Z217">
        <f>'RESUMEN TOTAL'!AF224</f>
        <v>0</v>
      </c>
      <c r="AA217">
        <f>'RESUMEN TOTAL'!AG224</f>
        <v>0</v>
      </c>
      <c r="AB217">
        <f>'RESUMEN TOTAL'!AH224</f>
        <v>0</v>
      </c>
      <c r="AC217">
        <f>'RESUMEN TOTAL'!AI224</f>
        <v>0</v>
      </c>
      <c r="AD217">
        <f>'RESUMEN TOTAL'!AJ224</f>
        <v>0</v>
      </c>
      <c r="AE217">
        <f>'RESUMEN TOTAL'!AK224</f>
        <v>0</v>
      </c>
      <c r="AF217">
        <f>'RESUMEN TOTAL'!AL224</f>
        <v>0</v>
      </c>
      <c r="AG217">
        <f>'RESUMEN TOTAL'!AM224</f>
        <v>0</v>
      </c>
      <c r="AH217">
        <f>'RESUMEN TOTAL'!AN224</f>
        <v>0</v>
      </c>
      <c r="AI217">
        <f>'RESUMEN TOTAL'!AO224</f>
        <v>0</v>
      </c>
    </row>
    <row r="218" spans="1:35" hidden="1" x14ac:dyDescent="0.25">
      <c r="A218" t="str">
        <f>'RESUMEN TOTAL'!A225</f>
        <v>CENTRO</v>
      </c>
      <c r="B218" t="str">
        <f>'RESUMEN TOTAL'!B225</f>
        <v>NJU06</v>
      </c>
      <c r="C218" t="str">
        <f>'RESUMEN TOTAL'!D225</f>
        <v>Sallares y Rodo</v>
      </c>
      <c r="D218" t="str">
        <f>'RESUMEN TOTAL'!E225</f>
        <v>Domo</v>
      </c>
      <c r="E218" t="str">
        <f>'RESUMEN TOTAL'!F225</f>
        <v>Fibra Optica</v>
      </c>
      <c r="F218">
        <f>'RESUMEN TOTAL'!L225</f>
        <v>0</v>
      </c>
      <c r="G218">
        <f>'RESUMEN TOTAL'!M225</f>
        <v>0</v>
      </c>
      <c r="H218">
        <f>'RESUMEN TOTAL'!N225</f>
        <v>0</v>
      </c>
      <c r="I218">
        <f>'RESUMEN TOTAL'!O225</f>
        <v>0</v>
      </c>
      <c r="J218">
        <f>'RESUMEN TOTAL'!P225</f>
        <v>0</v>
      </c>
      <c r="K218">
        <f>'RESUMEN TOTAL'!Q225</f>
        <v>0</v>
      </c>
      <c r="L218">
        <f>'RESUMEN TOTAL'!R225</f>
        <v>0</v>
      </c>
      <c r="M218">
        <f>'RESUMEN TOTAL'!S225</f>
        <v>0</v>
      </c>
      <c r="N218">
        <f>'RESUMEN TOTAL'!T225</f>
        <v>0</v>
      </c>
      <c r="O218">
        <f>'RESUMEN TOTAL'!U225</f>
        <v>0</v>
      </c>
      <c r="P218">
        <f>'RESUMEN TOTAL'!V225</f>
        <v>0</v>
      </c>
      <c r="Q218">
        <f>'RESUMEN TOTAL'!W225</f>
        <v>0</v>
      </c>
      <c r="R218">
        <f>'RESUMEN TOTAL'!X225</f>
        <v>0</v>
      </c>
      <c r="S218">
        <f>'RESUMEN TOTAL'!Y225</f>
        <v>0</v>
      </c>
      <c r="T218">
        <f>'RESUMEN TOTAL'!Z225</f>
        <v>0</v>
      </c>
      <c r="U218">
        <f>'RESUMEN TOTAL'!AA225</f>
        <v>0</v>
      </c>
      <c r="V218">
        <f>'RESUMEN TOTAL'!AB225</f>
        <v>0</v>
      </c>
      <c r="W218">
        <f>'RESUMEN TOTAL'!AC225</f>
        <v>0</v>
      </c>
      <c r="X218">
        <f>'RESUMEN TOTAL'!AD225</f>
        <v>0</v>
      </c>
      <c r="Y218">
        <f>'RESUMEN TOTAL'!AE225</f>
        <v>0</v>
      </c>
      <c r="Z218">
        <f>'RESUMEN TOTAL'!AF225</f>
        <v>0</v>
      </c>
      <c r="AA218">
        <f>'RESUMEN TOTAL'!AG225</f>
        <v>0</v>
      </c>
      <c r="AB218">
        <f>'RESUMEN TOTAL'!AH225</f>
        <v>0</v>
      </c>
      <c r="AC218">
        <f>'RESUMEN TOTAL'!AI225</f>
        <v>0</v>
      </c>
      <c r="AD218">
        <f>'RESUMEN TOTAL'!AJ225</f>
        <v>0</v>
      </c>
      <c r="AE218">
        <f>'RESUMEN TOTAL'!AK225</f>
        <v>0</v>
      </c>
      <c r="AF218">
        <f>'RESUMEN TOTAL'!AL225</f>
        <v>0</v>
      </c>
      <c r="AG218">
        <f>'RESUMEN TOTAL'!AM225</f>
        <v>0</v>
      </c>
      <c r="AH218">
        <f>'RESUMEN TOTAL'!AN225</f>
        <v>0</v>
      </c>
      <c r="AI218">
        <f>'RESUMEN TOTAL'!AO225</f>
        <v>0</v>
      </c>
    </row>
    <row r="219" spans="1:35" hidden="1" x14ac:dyDescent="0.25">
      <c r="A219" t="str">
        <f>'RESUMEN TOTAL'!A226</f>
        <v>9 DE JULIO</v>
      </c>
      <c r="B219" t="str">
        <f>'RESUMEN TOTAL'!B226</f>
        <v>NJU07</v>
      </c>
      <c r="C219" t="str">
        <f>'RESUMEN TOTAL'!D226</f>
        <v>Gral. Juan Domingo Peron y Parrillo</v>
      </c>
      <c r="D219" t="str">
        <f>'RESUMEN TOTAL'!E226</f>
        <v>Domo</v>
      </c>
      <c r="E219" t="str">
        <f>'RESUMEN TOTAL'!F226</f>
        <v>Fibra Optica</v>
      </c>
      <c r="F219">
        <f>'RESUMEN TOTAL'!L226</f>
        <v>0</v>
      </c>
      <c r="G219">
        <f>'RESUMEN TOTAL'!M226</f>
        <v>0</v>
      </c>
      <c r="H219">
        <f>'RESUMEN TOTAL'!N226</f>
        <v>0</v>
      </c>
      <c r="I219">
        <f>'RESUMEN TOTAL'!O226</f>
        <v>0</v>
      </c>
      <c r="J219">
        <f>'RESUMEN TOTAL'!P226</f>
        <v>0</v>
      </c>
      <c r="K219">
        <f>'RESUMEN TOTAL'!Q226</f>
        <v>0</v>
      </c>
      <c r="L219">
        <f>'RESUMEN TOTAL'!R226</f>
        <v>0</v>
      </c>
      <c r="M219">
        <f>'RESUMEN TOTAL'!S226</f>
        <v>0</v>
      </c>
      <c r="N219">
        <f>'RESUMEN TOTAL'!T226</f>
        <v>0</v>
      </c>
      <c r="O219">
        <f>'RESUMEN TOTAL'!U226</f>
        <v>0</v>
      </c>
      <c r="P219">
        <f>'RESUMEN TOTAL'!V226</f>
        <v>0</v>
      </c>
      <c r="Q219">
        <f>'RESUMEN TOTAL'!W226</f>
        <v>0</v>
      </c>
      <c r="R219">
        <f>'RESUMEN TOTAL'!X226</f>
        <v>0</v>
      </c>
      <c r="S219">
        <f>'RESUMEN TOTAL'!Y226</f>
        <v>0</v>
      </c>
      <c r="T219">
        <f>'RESUMEN TOTAL'!Z226</f>
        <v>0</v>
      </c>
      <c r="U219">
        <f>'RESUMEN TOTAL'!AA226</f>
        <v>0</v>
      </c>
      <c r="V219">
        <f>'RESUMEN TOTAL'!AB226</f>
        <v>0</v>
      </c>
      <c r="W219">
        <f>'RESUMEN TOTAL'!AC226</f>
        <v>0</v>
      </c>
      <c r="X219">
        <f>'RESUMEN TOTAL'!AD226</f>
        <v>0</v>
      </c>
      <c r="Y219">
        <f>'RESUMEN TOTAL'!AE226</f>
        <v>0</v>
      </c>
      <c r="Z219">
        <f>'RESUMEN TOTAL'!AF226</f>
        <v>0</v>
      </c>
      <c r="AA219">
        <f>'RESUMEN TOTAL'!AG226</f>
        <v>0</v>
      </c>
      <c r="AB219">
        <f>'RESUMEN TOTAL'!AH226</f>
        <v>0</v>
      </c>
      <c r="AC219">
        <f>'RESUMEN TOTAL'!AI226</f>
        <v>0</v>
      </c>
      <c r="AD219">
        <f>'RESUMEN TOTAL'!AJ226</f>
        <v>0</v>
      </c>
      <c r="AE219">
        <f>'RESUMEN TOTAL'!AK226</f>
        <v>0</v>
      </c>
      <c r="AF219">
        <f>'RESUMEN TOTAL'!AL226</f>
        <v>0</v>
      </c>
      <c r="AG219">
        <f>'RESUMEN TOTAL'!AM226</f>
        <v>0</v>
      </c>
      <c r="AH219">
        <f>'RESUMEN TOTAL'!AN226</f>
        <v>0</v>
      </c>
      <c r="AI219">
        <f>'RESUMEN TOTAL'!AO226</f>
        <v>0</v>
      </c>
    </row>
    <row r="220" spans="1:35" hidden="1" x14ac:dyDescent="0.25">
      <c r="A220" t="str">
        <f>'RESUMEN TOTAL'!A227</f>
        <v>9 DE JULIO</v>
      </c>
      <c r="B220" t="str">
        <f>'RESUMEN TOTAL'!B227</f>
        <v>NJU 08</v>
      </c>
      <c r="C220" t="str">
        <f>'RESUMEN TOTAL'!D227</f>
        <v>BOCCUZZI Y O HIGGINS</v>
      </c>
      <c r="D220" t="str">
        <f>'RESUMEN TOTAL'!E227</f>
        <v>DOMO</v>
      </c>
      <c r="E220" t="str">
        <f>'RESUMEN TOTAL'!F227</f>
        <v>Radio</v>
      </c>
      <c r="F220">
        <f>'RESUMEN TOTAL'!L227</f>
        <v>0</v>
      </c>
      <c r="G220" t="str">
        <f>'RESUMEN TOTAL'!M227</f>
        <v>APAGADO</v>
      </c>
      <c r="H220">
        <f>'RESUMEN TOTAL'!N227</f>
        <v>0</v>
      </c>
      <c r="I220">
        <f>'RESUMEN TOTAL'!O227</f>
        <v>0</v>
      </c>
      <c r="J220">
        <f>'RESUMEN TOTAL'!P227</f>
        <v>0</v>
      </c>
      <c r="K220">
        <f>'RESUMEN TOTAL'!Q227</f>
        <v>0</v>
      </c>
      <c r="L220">
        <f>'RESUMEN TOTAL'!R227</f>
        <v>0</v>
      </c>
      <c r="M220">
        <f>'RESUMEN TOTAL'!S227</f>
        <v>0</v>
      </c>
      <c r="N220">
        <f>'RESUMEN TOTAL'!T227</f>
        <v>0</v>
      </c>
      <c r="O220">
        <f>'RESUMEN TOTAL'!U227</f>
        <v>0</v>
      </c>
      <c r="P220">
        <f>'RESUMEN TOTAL'!V227</f>
        <v>0</v>
      </c>
      <c r="Q220">
        <f>'RESUMEN TOTAL'!W227</f>
        <v>0</v>
      </c>
      <c r="R220">
        <f>'RESUMEN TOTAL'!X227</f>
        <v>0</v>
      </c>
      <c r="S220">
        <f>'RESUMEN TOTAL'!Y227</f>
        <v>0</v>
      </c>
      <c r="T220">
        <f>'RESUMEN TOTAL'!Z227</f>
        <v>0</v>
      </c>
      <c r="U220">
        <f>'RESUMEN TOTAL'!AA227</f>
        <v>0</v>
      </c>
      <c r="V220">
        <f>'RESUMEN TOTAL'!AB227</f>
        <v>0</v>
      </c>
      <c r="W220">
        <f>'RESUMEN TOTAL'!AC227</f>
        <v>0</v>
      </c>
      <c r="X220">
        <f>'RESUMEN TOTAL'!AD227</f>
        <v>0</v>
      </c>
      <c r="Y220">
        <f>'RESUMEN TOTAL'!AE227</f>
        <v>0</v>
      </c>
      <c r="Z220">
        <f>'RESUMEN TOTAL'!AF227</f>
        <v>0</v>
      </c>
      <c r="AA220">
        <f>'RESUMEN TOTAL'!AG227</f>
        <v>0</v>
      </c>
      <c r="AB220">
        <f>'RESUMEN TOTAL'!AH227</f>
        <v>0</v>
      </c>
      <c r="AC220">
        <f>'RESUMEN TOTAL'!AI227</f>
        <v>0</v>
      </c>
      <c r="AD220">
        <f>'RESUMEN TOTAL'!AJ227</f>
        <v>0</v>
      </c>
      <c r="AE220">
        <f>'RESUMEN TOTAL'!AK227</f>
        <v>0</v>
      </c>
      <c r="AF220">
        <f>'RESUMEN TOTAL'!AL227</f>
        <v>0</v>
      </c>
      <c r="AG220">
        <f>'RESUMEN TOTAL'!AM227</f>
        <v>0</v>
      </c>
      <c r="AH220">
        <f>'RESUMEN TOTAL'!AN227</f>
        <v>0</v>
      </c>
      <c r="AI220">
        <f>'RESUMEN TOTAL'!AO227</f>
        <v>0</v>
      </c>
    </row>
    <row r="221" spans="1:35" hidden="1" x14ac:dyDescent="0.25">
      <c r="A221" t="str">
        <f>'RESUMEN TOTAL'!A228</f>
        <v>9 DE JULIO</v>
      </c>
      <c r="B221" t="str">
        <f>'RESUMEN TOTAL'!B228</f>
        <v>NJU09</v>
      </c>
      <c r="C221" t="str">
        <f>'RESUMEN TOTAL'!D228</f>
        <v>PARRILLO Y CONTRERAS</v>
      </c>
      <c r="D221" t="str">
        <f>'RESUMEN TOTAL'!E228</f>
        <v>DOMO</v>
      </c>
      <c r="E221" t="str">
        <f>'RESUMEN TOTAL'!F228</f>
        <v>Fibra Optica</v>
      </c>
      <c r="F221">
        <f>'RESUMEN TOTAL'!L228</f>
        <v>0</v>
      </c>
      <c r="G221">
        <f>'RESUMEN TOTAL'!M228</f>
        <v>0</v>
      </c>
      <c r="H221">
        <f>'RESUMEN TOTAL'!N228</f>
        <v>0</v>
      </c>
      <c r="I221">
        <f>'RESUMEN TOTAL'!O228</f>
        <v>0</v>
      </c>
      <c r="J221">
        <f>'RESUMEN TOTAL'!P228</f>
        <v>0</v>
      </c>
      <c r="K221">
        <f>'RESUMEN TOTAL'!Q228</f>
        <v>0</v>
      </c>
      <c r="L221">
        <f>'RESUMEN TOTAL'!R228</f>
        <v>0</v>
      </c>
      <c r="M221">
        <f>'RESUMEN TOTAL'!S228</f>
        <v>0</v>
      </c>
      <c r="N221">
        <f>'RESUMEN TOTAL'!T228</f>
        <v>0</v>
      </c>
      <c r="O221">
        <f>'RESUMEN TOTAL'!U228</f>
        <v>0</v>
      </c>
      <c r="P221">
        <f>'RESUMEN TOTAL'!V228</f>
        <v>0</v>
      </c>
      <c r="Q221">
        <f>'RESUMEN TOTAL'!W228</f>
        <v>0</v>
      </c>
      <c r="R221">
        <f>'RESUMEN TOTAL'!X228</f>
        <v>0</v>
      </c>
      <c r="S221">
        <f>'RESUMEN TOTAL'!Y228</f>
        <v>0</v>
      </c>
      <c r="T221">
        <f>'RESUMEN TOTAL'!Z228</f>
        <v>0</v>
      </c>
      <c r="U221">
        <f>'RESUMEN TOTAL'!AA228</f>
        <v>0</v>
      </c>
      <c r="V221">
        <f>'RESUMEN TOTAL'!AB228</f>
        <v>0</v>
      </c>
      <c r="W221">
        <f>'RESUMEN TOTAL'!AC228</f>
        <v>0</v>
      </c>
      <c r="X221">
        <f>'RESUMEN TOTAL'!AD228</f>
        <v>0</v>
      </c>
      <c r="Y221">
        <f>'RESUMEN TOTAL'!AE228</f>
        <v>0</v>
      </c>
      <c r="Z221">
        <f>'RESUMEN TOTAL'!AF228</f>
        <v>0</v>
      </c>
      <c r="AA221">
        <f>'RESUMEN TOTAL'!AG228</f>
        <v>0</v>
      </c>
      <c r="AB221">
        <f>'RESUMEN TOTAL'!AH228</f>
        <v>0</v>
      </c>
      <c r="AC221">
        <f>'RESUMEN TOTAL'!AI228</f>
        <v>0</v>
      </c>
      <c r="AD221">
        <f>'RESUMEN TOTAL'!AJ228</f>
        <v>0</v>
      </c>
      <c r="AE221">
        <f>'RESUMEN TOTAL'!AK228</f>
        <v>0</v>
      </c>
      <c r="AF221">
        <f>'RESUMEN TOTAL'!AL228</f>
        <v>0</v>
      </c>
      <c r="AG221">
        <f>'RESUMEN TOTAL'!AM228</f>
        <v>0</v>
      </c>
      <c r="AH221">
        <f>'RESUMEN TOTAL'!AN228</f>
        <v>0</v>
      </c>
      <c r="AI221">
        <f>'RESUMEN TOTAL'!AO228</f>
        <v>0</v>
      </c>
    </row>
    <row r="222" spans="1:35" hidden="1" x14ac:dyDescent="0.25">
      <c r="A222" t="str">
        <f>'RESUMEN TOTAL'!A229</f>
        <v>PICO DE ORO</v>
      </c>
      <c r="B222" t="str">
        <f>'RESUMEN TOTAL'!B229</f>
        <v>PCO 01</v>
      </c>
      <c r="C222" t="str">
        <f>'RESUMEN TOTAL'!D229</f>
        <v>CEMENTERIO</v>
      </c>
      <c r="D222" t="str">
        <f>'RESUMEN TOTAL'!E229</f>
        <v>DOMO</v>
      </c>
      <c r="E222" t="str">
        <f>'RESUMEN TOTAL'!F229</f>
        <v>Fibra Optica</v>
      </c>
      <c r="F222" t="str">
        <f>'RESUMEN TOTAL'!L229</f>
        <v>APAGADO</v>
      </c>
      <c r="G222" t="str">
        <f>'RESUMEN TOTAL'!M229</f>
        <v>APAGADO</v>
      </c>
      <c r="H222" t="str">
        <f>'RESUMEN TOTAL'!N229</f>
        <v>APAGADO</v>
      </c>
      <c r="I222" t="str">
        <f>'RESUMEN TOTAL'!O229</f>
        <v>APAGADO</v>
      </c>
      <c r="J222">
        <f>'RESUMEN TOTAL'!P229</f>
        <v>0</v>
      </c>
      <c r="K222">
        <f>'RESUMEN TOTAL'!Q229</f>
        <v>0</v>
      </c>
      <c r="L222">
        <f>'RESUMEN TOTAL'!R229</f>
        <v>0</v>
      </c>
      <c r="M222" t="str">
        <f>'RESUMEN TOTAL'!S229</f>
        <v>APAGADO</v>
      </c>
      <c r="N222">
        <f>'RESUMEN TOTAL'!T229</f>
        <v>0</v>
      </c>
      <c r="O222" t="str">
        <f>'RESUMEN TOTAL'!U229</f>
        <v>APAGADO</v>
      </c>
      <c r="P222">
        <f>'RESUMEN TOTAL'!V229</f>
        <v>0</v>
      </c>
      <c r="Q222">
        <f>'RESUMEN TOTAL'!W229</f>
        <v>0</v>
      </c>
      <c r="R222">
        <f>'RESUMEN TOTAL'!X229</f>
        <v>0</v>
      </c>
      <c r="S222" t="str">
        <f>'RESUMEN TOTAL'!Y229</f>
        <v>APAGADO</v>
      </c>
      <c r="T222" t="str">
        <f>'RESUMEN TOTAL'!Z229</f>
        <v>APAGADO</v>
      </c>
      <c r="U222">
        <f>'RESUMEN TOTAL'!AA229</f>
        <v>0</v>
      </c>
      <c r="V222">
        <f>'RESUMEN TOTAL'!AB229</f>
        <v>0</v>
      </c>
      <c r="W222">
        <f>'RESUMEN TOTAL'!AC229</f>
        <v>0</v>
      </c>
      <c r="X222">
        <f>'RESUMEN TOTAL'!AD229</f>
        <v>0</v>
      </c>
      <c r="Y222">
        <f>'RESUMEN TOTAL'!AE229</f>
        <v>0</v>
      </c>
      <c r="Z222">
        <f>'RESUMEN TOTAL'!AF229</f>
        <v>0</v>
      </c>
      <c r="AA222">
        <f>'RESUMEN TOTAL'!AG229</f>
        <v>0</v>
      </c>
      <c r="AB222">
        <f>'RESUMEN TOTAL'!AH229</f>
        <v>0</v>
      </c>
      <c r="AC222">
        <f>'RESUMEN TOTAL'!AI229</f>
        <v>0</v>
      </c>
      <c r="AD222">
        <f>'RESUMEN TOTAL'!AJ229</f>
        <v>0</v>
      </c>
      <c r="AE222">
        <f>'RESUMEN TOTAL'!AK229</f>
        <v>0</v>
      </c>
      <c r="AF222">
        <f>'RESUMEN TOTAL'!AL229</f>
        <v>0</v>
      </c>
      <c r="AG222">
        <f>'RESUMEN TOTAL'!AM229</f>
        <v>0</v>
      </c>
      <c r="AH222">
        <f>'RESUMEN TOTAL'!AN229</f>
        <v>0</v>
      </c>
      <c r="AI222">
        <f>'RESUMEN TOTAL'!AO229</f>
        <v>0</v>
      </c>
    </row>
    <row r="223" spans="1:35" hidden="1" x14ac:dyDescent="0.25">
      <c r="A223" t="str">
        <f>'RESUMEN TOTAL'!A230</f>
        <v>PICO DE ORO</v>
      </c>
      <c r="B223" t="str">
        <f>'RESUMEN TOTAL'!B230</f>
        <v>PCO02 (fija 1)</v>
      </c>
      <c r="C223" t="str">
        <f>'RESUMEN TOTAL'!D230</f>
        <v>SICILIA E/ VIENA Y VARSOVIA</v>
      </c>
      <c r="D223" t="str">
        <f>'RESUMEN TOTAL'!E230</f>
        <v>Fija</v>
      </c>
      <c r="E223" t="str">
        <f>'RESUMEN TOTAL'!F230</f>
        <v>Fibra Optica</v>
      </c>
      <c r="F223" t="str">
        <f>'RESUMEN TOTAL'!L230</f>
        <v>APAGADO</v>
      </c>
      <c r="G223" t="str">
        <f>'RESUMEN TOTAL'!M230</f>
        <v>APAGADO</v>
      </c>
      <c r="H223" t="str">
        <f>'RESUMEN TOTAL'!N230</f>
        <v>APAGADO</v>
      </c>
      <c r="I223" t="str">
        <f>'RESUMEN TOTAL'!O230</f>
        <v>APAGADO</v>
      </c>
      <c r="J223">
        <f>'RESUMEN TOTAL'!P230</f>
        <v>0</v>
      </c>
      <c r="K223">
        <f>'RESUMEN TOTAL'!Q230</f>
        <v>0</v>
      </c>
      <c r="L223">
        <f>'RESUMEN TOTAL'!R230</f>
        <v>0</v>
      </c>
      <c r="M223" t="str">
        <f>'RESUMEN TOTAL'!S230</f>
        <v>APAGADO</v>
      </c>
      <c r="N223">
        <f>'RESUMEN TOTAL'!T230</f>
        <v>0</v>
      </c>
      <c r="O223" t="str">
        <f>'RESUMEN TOTAL'!U230</f>
        <v>APAGADO</v>
      </c>
      <c r="P223">
        <f>'RESUMEN TOTAL'!V230</f>
        <v>0</v>
      </c>
      <c r="Q223">
        <f>'RESUMEN TOTAL'!W230</f>
        <v>0</v>
      </c>
      <c r="R223">
        <f>'RESUMEN TOTAL'!X230</f>
        <v>0</v>
      </c>
      <c r="S223" t="str">
        <f>'RESUMEN TOTAL'!Y230</f>
        <v>APAGADO</v>
      </c>
      <c r="T223" t="str">
        <f>'RESUMEN TOTAL'!Z230</f>
        <v>APAGADO</v>
      </c>
      <c r="U223">
        <f>'RESUMEN TOTAL'!AA230</f>
        <v>0</v>
      </c>
      <c r="V223">
        <f>'RESUMEN TOTAL'!AB230</f>
        <v>0</v>
      </c>
      <c r="W223">
        <f>'RESUMEN TOTAL'!AC230</f>
        <v>0</v>
      </c>
      <c r="X223">
        <f>'RESUMEN TOTAL'!AD230</f>
        <v>0</v>
      </c>
      <c r="Y223">
        <f>'RESUMEN TOTAL'!AE230</f>
        <v>0</v>
      </c>
      <c r="Z223">
        <f>'RESUMEN TOTAL'!AF230</f>
        <v>0</v>
      </c>
      <c r="AA223">
        <f>'RESUMEN TOTAL'!AG230</f>
        <v>0</v>
      </c>
      <c r="AB223">
        <f>'RESUMEN TOTAL'!AH230</f>
        <v>0</v>
      </c>
      <c r="AC223">
        <f>'RESUMEN TOTAL'!AI230</f>
        <v>0</v>
      </c>
      <c r="AD223">
        <f>'RESUMEN TOTAL'!AJ230</f>
        <v>0</v>
      </c>
      <c r="AE223">
        <f>'RESUMEN TOTAL'!AK230</f>
        <v>0</v>
      </c>
      <c r="AF223">
        <f>'RESUMEN TOTAL'!AL230</f>
        <v>0</v>
      </c>
      <c r="AG223">
        <f>'RESUMEN TOTAL'!AM230</f>
        <v>0</v>
      </c>
      <c r="AH223">
        <f>'RESUMEN TOTAL'!AN230</f>
        <v>0</v>
      </c>
      <c r="AI223">
        <f>'RESUMEN TOTAL'!AO230</f>
        <v>0</v>
      </c>
    </row>
    <row r="224" spans="1:35" hidden="1" x14ac:dyDescent="0.25">
      <c r="A224" t="str">
        <f>'RESUMEN TOTAL'!A231</f>
        <v>PICO DE ORO</v>
      </c>
      <c r="B224" t="str">
        <f>'RESUMEN TOTAL'!B231</f>
        <v>PCO03 (fija 2)</v>
      </c>
      <c r="C224" t="str">
        <f>'RESUMEN TOTAL'!D231</f>
        <v>SICILIA E/ VIENA Y VARSOVIA</v>
      </c>
      <c r="D224" t="str">
        <f>'RESUMEN TOTAL'!E231</f>
        <v>Fija</v>
      </c>
      <c r="E224" t="str">
        <f>'RESUMEN TOTAL'!F231</f>
        <v>Fibra Optica</v>
      </c>
      <c r="F224" t="str">
        <f>'RESUMEN TOTAL'!L231</f>
        <v>APAGADO</v>
      </c>
      <c r="G224" t="str">
        <f>'RESUMEN TOTAL'!M231</f>
        <v>APAGADO</v>
      </c>
      <c r="H224" t="str">
        <f>'RESUMEN TOTAL'!N231</f>
        <v>APAGADO</v>
      </c>
      <c r="I224" t="str">
        <f>'RESUMEN TOTAL'!O231</f>
        <v>APAGADO</v>
      </c>
      <c r="J224">
        <f>'RESUMEN TOTAL'!P231</f>
        <v>0</v>
      </c>
      <c r="K224">
        <f>'RESUMEN TOTAL'!Q231</f>
        <v>0</v>
      </c>
      <c r="L224">
        <f>'RESUMEN TOTAL'!R231</f>
        <v>0</v>
      </c>
      <c r="M224" t="str">
        <f>'RESUMEN TOTAL'!S231</f>
        <v>APAGADO</v>
      </c>
      <c r="N224">
        <f>'RESUMEN TOTAL'!T231</f>
        <v>0</v>
      </c>
      <c r="O224" t="str">
        <f>'RESUMEN TOTAL'!U231</f>
        <v>APAGADO</v>
      </c>
      <c r="P224">
        <f>'RESUMEN TOTAL'!V231</f>
        <v>0</v>
      </c>
      <c r="Q224">
        <f>'RESUMEN TOTAL'!W231</f>
        <v>0</v>
      </c>
      <c r="R224">
        <f>'RESUMEN TOTAL'!X231</f>
        <v>0</v>
      </c>
      <c r="S224" t="str">
        <f>'RESUMEN TOTAL'!Y231</f>
        <v>APAGADO</v>
      </c>
      <c r="T224" t="str">
        <f>'RESUMEN TOTAL'!Z231</f>
        <v>APAGADO</v>
      </c>
      <c r="U224">
        <f>'RESUMEN TOTAL'!AA231</f>
        <v>0</v>
      </c>
      <c r="V224">
        <f>'RESUMEN TOTAL'!AB231</f>
        <v>0</v>
      </c>
      <c r="W224">
        <f>'RESUMEN TOTAL'!AC231</f>
        <v>0</v>
      </c>
      <c r="X224">
        <f>'RESUMEN TOTAL'!AD231</f>
        <v>0</v>
      </c>
      <c r="Y224">
        <f>'RESUMEN TOTAL'!AE231</f>
        <v>0</v>
      </c>
      <c r="Z224">
        <f>'RESUMEN TOTAL'!AF231</f>
        <v>0</v>
      </c>
      <c r="AA224">
        <f>'RESUMEN TOTAL'!AG231</f>
        <v>0</v>
      </c>
      <c r="AB224">
        <f>'RESUMEN TOTAL'!AH231</f>
        <v>0</v>
      </c>
      <c r="AC224">
        <f>'RESUMEN TOTAL'!AI231</f>
        <v>0</v>
      </c>
      <c r="AD224">
        <f>'RESUMEN TOTAL'!AJ231</f>
        <v>0</v>
      </c>
      <c r="AE224">
        <f>'RESUMEN TOTAL'!AK231</f>
        <v>0</v>
      </c>
      <c r="AF224">
        <f>'RESUMEN TOTAL'!AL231</f>
        <v>0</v>
      </c>
      <c r="AG224">
        <f>'RESUMEN TOTAL'!AM231</f>
        <v>0</v>
      </c>
      <c r="AH224">
        <f>'RESUMEN TOTAL'!AN231</f>
        <v>0</v>
      </c>
      <c r="AI224">
        <f>'RESUMEN TOTAL'!AO231</f>
        <v>0</v>
      </c>
    </row>
    <row r="225" spans="1:35" hidden="1" x14ac:dyDescent="0.25">
      <c r="A225" t="str">
        <f>'RESUMEN TOTAL'!A232</f>
        <v>PICO DE ORO</v>
      </c>
      <c r="B225" t="str">
        <f>'RESUMEN TOTAL'!B232</f>
        <v>PCO04 (fija 1)</v>
      </c>
      <c r="C225" t="str">
        <f>'RESUMEN TOTAL'!D232</f>
        <v>BERNA Y POLONIA</v>
      </c>
      <c r="D225" t="str">
        <f>'RESUMEN TOTAL'!E232</f>
        <v>Fija</v>
      </c>
      <c r="E225" t="str">
        <f>'RESUMEN TOTAL'!F232</f>
        <v>Fibra Optica</v>
      </c>
      <c r="F225" t="str">
        <f>'RESUMEN TOTAL'!L232</f>
        <v>APAGADO</v>
      </c>
      <c r="G225" t="str">
        <f>'RESUMEN TOTAL'!M232</f>
        <v>APAGADO</v>
      </c>
      <c r="H225" t="str">
        <f>'RESUMEN TOTAL'!N232</f>
        <v>APAGADO</v>
      </c>
      <c r="I225" t="str">
        <f>'RESUMEN TOTAL'!O232</f>
        <v>APAGADO</v>
      </c>
      <c r="J225">
        <f>'RESUMEN TOTAL'!P232</f>
        <v>0</v>
      </c>
      <c r="K225">
        <f>'RESUMEN TOTAL'!Q232</f>
        <v>0</v>
      </c>
      <c r="L225">
        <f>'RESUMEN TOTAL'!R232</f>
        <v>0</v>
      </c>
      <c r="M225" t="str">
        <f>'RESUMEN TOTAL'!S232</f>
        <v>APAGADO</v>
      </c>
      <c r="N225">
        <f>'RESUMEN TOTAL'!T232</f>
        <v>0</v>
      </c>
      <c r="O225" t="str">
        <f>'RESUMEN TOTAL'!U232</f>
        <v>APAGADO</v>
      </c>
      <c r="P225">
        <f>'RESUMEN TOTAL'!V232</f>
        <v>0</v>
      </c>
      <c r="Q225">
        <f>'RESUMEN TOTAL'!W232</f>
        <v>0</v>
      </c>
      <c r="R225">
        <f>'RESUMEN TOTAL'!X232</f>
        <v>0</v>
      </c>
      <c r="S225" t="str">
        <f>'RESUMEN TOTAL'!Y232</f>
        <v>APAGADO</v>
      </c>
      <c r="T225" t="str">
        <f>'RESUMEN TOTAL'!Z232</f>
        <v>APAGADO</v>
      </c>
      <c r="U225">
        <f>'RESUMEN TOTAL'!AA232</f>
        <v>0</v>
      </c>
      <c r="V225">
        <f>'RESUMEN TOTAL'!AB232</f>
        <v>0</v>
      </c>
      <c r="W225">
        <f>'RESUMEN TOTAL'!AC232</f>
        <v>0</v>
      </c>
      <c r="X225">
        <f>'RESUMEN TOTAL'!AD232</f>
        <v>0</v>
      </c>
      <c r="Y225">
        <f>'RESUMEN TOTAL'!AE232</f>
        <v>0</v>
      </c>
      <c r="Z225">
        <f>'RESUMEN TOTAL'!AF232</f>
        <v>0</v>
      </c>
      <c r="AA225">
        <f>'RESUMEN TOTAL'!AG232</f>
        <v>0</v>
      </c>
      <c r="AB225">
        <f>'RESUMEN TOTAL'!AH232</f>
        <v>0</v>
      </c>
      <c r="AC225">
        <f>'RESUMEN TOTAL'!AI232</f>
        <v>0</v>
      </c>
      <c r="AD225">
        <f>'RESUMEN TOTAL'!AJ232</f>
        <v>0</v>
      </c>
      <c r="AE225">
        <f>'RESUMEN TOTAL'!AK232</f>
        <v>0</v>
      </c>
      <c r="AF225">
        <f>'RESUMEN TOTAL'!AL232</f>
        <v>0</v>
      </c>
      <c r="AG225">
        <f>'RESUMEN TOTAL'!AM232</f>
        <v>0</v>
      </c>
      <c r="AH225">
        <f>'RESUMEN TOTAL'!AN232</f>
        <v>0</v>
      </c>
      <c r="AI225">
        <f>'RESUMEN TOTAL'!AO232</f>
        <v>0</v>
      </c>
    </row>
    <row r="226" spans="1:35" hidden="1" x14ac:dyDescent="0.25">
      <c r="A226" t="str">
        <f>'RESUMEN TOTAL'!A233</f>
        <v>PICO DE ORO</v>
      </c>
      <c r="B226" t="str">
        <f>'RESUMEN TOTAL'!B233</f>
        <v>PCO05 (fija 2)</v>
      </c>
      <c r="C226" t="str">
        <f>'RESUMEN TOTAL'!D233</f>
        <v>BERNA Y POLONIA</v>
      </c>
      <c r="D226" t="str">
        <f>'RESUMEN TOTAL'!E233</f>
        <v>Fija</v>
      </c>
      <c r="E226" t="str">
        <f>'RESUMEN TOTAL'!F233</f>
        <v>Fibra Optica</v>
      </c>
      <c r="F226" t="str">
        <f>'RESUMEN TOTAL'!L233</f>
        <v>APAGADO</v>
      </c>
      <c r="G226" t="str">
        <f>'RESUMEN TOTAL'!M233</f>
        <v>APAGADO</v>
      </c>
      <c r="H226" t="str">
        <f>'RESUMEN TOTAL'!N233</f>
        <v>APAGADO</v>
      </c>
      <c r="I226" t="str">
        <f>'RESUMEN TOTAL'!O233</f>
        <v>APAGADO</v>
      </c>
      <c r="J226">
        <f>'RESUMEN TOTAL'!P233</f>
        <v>0</v>
      </c>
      <c r="K226">
        <f>'RESUMEN TOTAL'!Q233</f>
        <v>0</v>
      </c>
      <c r="L226">
        <f>'RESUMEN TOTAL'!R233</f>
        <v>0</v>
      </c>
      <c r="M226" t="str">
        <f>'RESUMEN TOTAL'!S233</f>
        <v>APAGADO</v>
      </c>
      <c r="N226">
        <f>'RESUMEN TOTAL'!T233</f>
        <v>0</v>
      </c>
      <c r="O226" t="str">
        <f>'RESUMEN TOTAL'!U233</f>
        <v>APAGADO</v>
      </c>
      <c r="P226">
        <f>'RESUMEN TOTAL'!V233</f>
        <v>0</v>
      </c>
      <c r="Q226">
        <f>'RESUMEN TOTAL'!W233</f>
        <v>0</v>
      </c>
      <c r="R226">
        <f>'RESUMEN TOTAL'!X233</f>
        <v>0</v>
      </c>
      <c r="S226" t="str">
        <f>'RESUMEN TOTAL'!Y233</f>
        <v>APAGADO</v>
      </c>
      <c r="T226" t="str">
        <f>'RESUMEN TOTAL'!Z233</f>
        <v>APAGADO</v>
      </c>
      <c r="U226">
        <f>'RESUMEN TOTAL'!AA233</f>
        <v>0</v>
      </c>
      <c r="V226">
        <f>'RESUMEN TOTAL'!AB233</f>
        <v>0</v>
      </c>
      <c r="W226">
        <f>'RESUMEN TOTAL'!AC233</f>
        <v>0</v>
      </c>
      <c r="X226">
        <f>'RESUMEN TOTAL'!AD233</f>
        <v>0</v>
      </c>
      <c r="Y226">
        <f>'RESUMEN TOTAL'!AE233</f>
        <v>0</v>
      </c>
      <c r="Z226">
        <f>'RESUMEN TOTAL'!AF233</f>
        <v>0</v>
      </c>
      <c r="AA226">
        <f>'RESUMEN TOTAL'!AG233</f>
        <v>0</v>
      </c>
      <c r="AB226">
        <f>'RESUMEN TOTAL'!AH233</f>
        <v>0</v>
      </c>
      <c r="AC226">
        <f>'RESUMEN TOTAL'!AI233</f>
        <v>0</v>
      </c>
      <c r="AD226">
        <f>'RESUMEN TOTAL'!AJ233</f>
        <v>0</v>
      </c>
      <c r="AE226">
        <f>'RESUMEN TOTAL'!AK233</f>
        <v>0</v>
      </c>
      <c r="AF226">
        <f>'RESUMEN TOTAL'!AL233</f>
        <v>0</v>
      </c>
      <c r="AG226">
        <f>'RESUMEN TOTAL'!AM233</f>
        <v>0</v>
      </c>
      <c r="AH226">
        <f>'RESUMEN TOTAL'!AN233</f>
        <v>0</v>
      </c>
      <c r="AI226">
        <f>'RESUMEN TOTAL'!AO233</f>
        <v>0</v>
      </c>
    </row>
    <row r="227" spans="1:35" hidden="1" x14ac:dyDescent="0.25">
      <c r="A227" t="str">
        <f>'RESUMEN TOTAL'!A234</f>
        <v>AGUSTIN RAMIREZ</v>
      </c>
      <c r="B227" t="str">
        <f>'RESUMEN TOTAL'!B234</f>
        <v>PUNTO SEGURO - AGUSTIN RAMIREZ (domo)</v>
      </c>
      <c r="C227" t="str">
        <f>'RESUMEN TOTAL'!D234</f>
        <v>EL MALAMBO Y LA TRANQUERA</v>
      </c>
      <c r="D227" t="str">
        <f>'RESUMEN TOTAL'!E234</f>
        <v>DOMO</v>
      </c>
      <c r="E227" t="str">
        <f>'RESUMEN TOTAL'!F234</f>
        <v>Fibra Optica</v>
      </c>
      <c r="F227" t="str">
        <f>'RESUMEN TOTAL'!L234</f>
        <v>APAGADO</v>
      </c>
      <c r="G227" t="str">
        <f>'RESUMEN TOTAL'!M234</f>
        <v>APAGADO</v>
      </c>
      <c r="H227" t="str">
        <f>'RESUMEN TOTAL'!N234</f>
        <v>APAGADO</v>
      </c>
      <c r="I227" t="str">
        <f>'RESUMEN TOTAL'!O234</f>
        <v>APAGADO</v>
      </c>
      <c r="J227">
        <f>'RESUMEN TOTAL'!P234</f>
        <v>0</v>
      </c>
      <c r="K227">
        <f>'RESUMEN TOTAL'!Q234</f>
        <v>0</v>
      </c>
      <c r="L227">
        <f>'RESUMEN TOTAL'!R234</f>
        <v>0</v>
      </c>
      <c r="M227">
        <f>'RESUMEN TOTAL'!S234</f>
        <v>0</v>
      </c>
      <c r="N227">
        <f>'RESUMEN TOTAL'!T234</f>
        <v>0</v>
      </c>
      <c r="O227">
        <f>'RESUMEN TOTAL'!U234</f>
        <v>0</v>
      </c>
      <c r="P227">
        <f>'RESUMEN TOTAL'!V234</f>
        <v>0</v>
      </c>
      <c r="Q227">
        <f>'RESUMEN TOTAL'!W234</f>
        <v>0</v>
      </c>
      <c r="R227">
        <f>'RESUMEN TOTAL'!X234</f>
        <v>0</v>
      </c>
      <c r="S227">
        <f>'RESUMEN TOTAL'!Y234</f>
        <v>0</v>
      </c>
      <c r="T227">
        <f>'RESUMEN TOTAL'!Z234</f>
        <v>0</v>
      </c>
      <c r="U227">
        <f>'RESUMEN TOTAL'!AA234</f>
        <v>0</v>
      </c>
      <c r="V227">
        <f>'RESUMEN TOTAL'!AB234</f>
        <v>0</v>
      </c>
      <c r="W227">
        <f>'RESUMEN TOTAL'!AC234</f>
        <v>0</v>
      </c>
      <c r="X227">
        <f>'RESUMEN TOTAL'!AD234</f>
        <v>0</v>
      </c>
      <c r="Y227">
        <f>'RESUMEN TOTAL'!AE234</f>
        <v>0</v>
      </c>
      <c r="Z227">
        <f>'RESUMEN TOTAL'!AF234</f>
        <v>0</v>
      </c>
      <c r="AA227">
        <f>'RESUMEN TOTAL'!AG234</f>
        <v>0</v>
      </c>
      <c r="AB227">
        <f>'RESUMEN TOTAL'!AH234</f>
        <v>0</v>
      </c>
      <c r="AC227">
        <f>'RESUMEN TOTAL'!AI234</f>
        <v>0</v>
      </c>
      <c r="AD227">
        <f>'RESUMEN TOTAL'!AJ234</f>
        <v>0</v>
      </c>
      <c r="AE227">
        <f>'RESUMEN TOTAL'!AK234</f>
        <v>0</v>
      </c>
      <c r="AF227">
        <f>'RESUMEN TOTAL'!AL234</f>
        <v>0</v>
      </c>
      <c r="AG227">
        <f>'RESUMEN TOTAL'!AM234</f>
        <v>0</v>
      </c>
      <c r="AH227">
        <f>'RESUMEN TOTAL'!AN234</f>
        <v>0</v>
      </c>
      <c r="AI227">
        <f>'RESUMEN TOTAL'!AO234</f>
        <v>0</v>
      </c>
    </row>
    <row r="228" spans="1:35" hidden="1" x14ac:dyDescent="0.25">
      <c r="A228" t="str">
        <f>'RESUMEN TOTAL'!A235</f>
        <v>AGUSTIN RAMIREZ</v>
      </c>
      <c r="B228" t="str">
        <f>'RESUMEN TOTAL'!B235</f>
        <v>PUNTO SEGURO - AGUSTIN RAMIREZ (fija)</v>
      </c>
      <c r="C228" t="str">
        <f>'RESUMEN TOTAL'!D235</f>
        <v>EL MALAMBO Y LA TRANQUERA</v>
      </c>
      <c r="D228" t="str">
        <f>'RESUMEN TOTAL'!E235</f>
        <v>Fija</v>
      </c>
      <c r="E228" t="str">
        <f>'RESUMEN TOTAL'!F235</f>
        <v>Fibra Optica</v>
      </c>
      <c r="F228" t="str">
        <f>'RESUMEN TOTAL'!L235</f>
        <v>APAGADO</v>
      </c>
      <c r="G228" t="str">
        <f>'RESUMEN TOTAL'!M235</f>
        <v>APAGADO</v>
      </c>
      <c r="H228" t="str">
        <f>'RESUMEN TOTAL'!N235</f>
        <v>APAGADO</v>
      </c>
      <c r="I228" t="str">
        <f>'RESUMEN TOTAL'!O235</f>
        <v>APAGADO</v>
      </c>
      <c r="J228">
        <f>'RESUMEN TOTAL'!P235</f>
        <v>0</v>
      </c>
      <c r="K228">
        <f>'RESUMEN TOTAL'!Q235</f>
        <v>0</v>
      </c>
      <c r="L228">
        <f>'RESUMEN TOTAL'!R235</f>
        <v>0</v>
      </c>
      <c r="M228">
        <f>'RESUMEN TOTAL'!S235</f>
        <v>0</v>
      </c>
      <c r="N228">
        <f>'RESUMEN TOTAL'!T235</f>
        <v>0</v>
      </c>
      <c r="O228">
        <f>'RESUMEN TOTAL'!U235</f>
        <v>0</v>
      </c>
      <c r="P228">
        <f>'RESUMEN TOTAL'!V235</f>
        <v>0</v>
      </c>
      <c r="Q228">
        <f>'RESUMEN TOTAL'!W235</f>
        <v>0</v>
      </c>
      <c r="R228">
        <f>'RESUMEN TOTAL'!X235</f>
        <v>0</v>
      </c>
      <c r="S228">
        <f>'RESUMEN TOTAL'!Y235</f>
        <v>0</v>
      </c>
      <c r="T228">
        <f>'RESUMEN TOTAL'!Z235</f>
        <v>0</v>
      </c>
      <c r="U228">
        <f>'RESUMEN TOTAL'!AA235</f>
        <v>0</v>
      </c>
      <c r="V228">
        <f>'RESUMEN TOTAL'!AB235</f>
        <v>0</v>
      </c>
      <c r="W228">
        <f>'RESUMEN TOTAL'!AC235</f>
        <v>0</v>
      </c>
      <c r="X228">
        <f>'RESUMEN TOTAL'!AD235</f>
        <v>0</v>
      </c>
      <c r="Y228">
        <f>'RESUMEN TOTAL'!AE235</f>
        <v>0</v>
      </c>
      <c r="Z228">
        <f>'RESUMEN TOTAL'!AF235</f>
        <v>0</v>
      </c>
      <c r="AA228">
        <f>'RESUMEN TOTAL'!AG235</f>
        <v>0</v>
      </c>
      <c r="AB228">
        <f>'RESUMEN TOTAL'!AH235</f>
        <v>0</v>
      </c>
      <c r="AC228">
        <f>'RESUMEN TOTAL'!AI235</f>
        <v>0</v>
      </c>
      <c r="AD228">
        <f>'RESUMEN TOTAL'!AJ235</f>
        <v>0</v>
      </c>
      <c r="AE228">
        <f>'RESUMEN TOTAL'!AK235</f>
        <v>0</v>
      </c>
      <c r="AF228">
        <f>'RESUMEN TOTAL'!AL235</f>
        <v>0</v>
      </c>
      <c r="AG228">
        <f>'RESUMEN TOTAL'!AM235</f>
        <v>0</v>
      </c>
      <c r="AH228">
        <f>'RESUMEN TOTAL'!AN235</f>
        <v>0</v>
      </c>
      <c r="AI228">
        <f>'RESUMEN TOTAL'!AO235</f>
        <v>0</v>
      </c>
    </row>
    <row r="229" spans="1:35" hidden="1" x14ac:dyDescent="0.25">
      <c r="A229" t="str">
        <f>'RESUMEN TOTAL'!A236</f>
        <v>AGUSTIN RAMIREZ</v>
      </c>
      <c r="B229" t="str">
        <f>'RESUMEN TOTAL'!B236</f>
        <v>PUNTO SEGURO AGUSTIN RAMIREZ INTERCOMUNICADOR</v>
      </c>
      <c r="C229" t="str">
        <f>'RESUMEN TOTAL'!D236</f>
        <v>MALAMBO Y LA TRANQUERA</v>
      </c>
      <c r="D229" t="str">
        <f>'RESUMEN TOTAL'!E236</f>
        <v>Fija</v>
      </c>
      <c r="E229" t="str">
        <f>'RESUMEN TOTAL'!F236</f>
        <v>Fibra Optica</v>
      </c>
      <c r="F229" t="str">
        <f>'RESUMEN TOTAL'!L236</f>
        <v>APAGADO</v>
      </c>
      <c r="G229" t="str">
        <f>'RESUMEN TOTAL'!M236</f>
        <v>APAGADO</v>
      </c>
      <c r="H229" t="str">
        <f>'RESUMEN TOTAL'!N236</f>
        <v>APAGADO</v>
      </c>
      <c r="I229" t="str">
        <f>'RESUMEN TOTAL'!O236</f>
        <v>APAGADO</v>
      </c>
      <c r="J229">
        <f>'RESUMEN TOTAL'!P236</f>
        <v>0</v>
      </c>
      <c r="K229">
        <f>'RESUMEN TOTAL'!Q236</f>
        <v>0</v>
      </c>
      <c r="L229">
        <f>'RESUMEN TOTAL'!R236</f>
        <v>0</v>
      </c>
      <c r="M229">
        <f>'RESUMEN TOTAL'!S236</f>
        <v>0</v>
      </c>
      <c r="N229">
        <f>'RESUMEN TOTAL'!T236</f>
        <v>0</v>
      </c>
      <c r="O229">
        <f>'RESUMEN TOTAL'!U236</f>
        <v>0</v>
      </c>
      <c r="P229">
        <f>'RESUMEN TOTAL'!V236</f>
        <v>0</v>
      </c>
      <c r="Q229">
        <f>'RESUMEN TOTAL'!W236</f>
        <v>0</v>
      </c>
      <c r="R229">
        <f>'RESUMEN TOTAL'!X236</f>
        <v>0</v>
      </c>
      <c r="S229">
        <f>'RESUMEN TOTAL'!Y236</f>
        <v>0</v>
      </c>
      <c r="T229">
        <f>'RESUMEN TOTAL'!Z236</f>
        <v>0</v>
      </c>
      <c r="U229">
        <f>'RESUMEN TOTAL'!AA236</f>
        <v>0</v>
      </c>
      <c r="V229">
        <f>'RESUMEN TOTAL'!AB236</f>
        <v>0</v>
      </c>
      <c r="W229">
        <f>'RESUMEN TOTAL'!AC236</f>
        <v>0</v>
      </c>
      <c r="X229">
        <f>'RESUMEN TOTAL'!AD236</f>
        <v>0</v>
      </c>
      <c r="Y229">
        <f>'RESUMEN TOTAL'!AE236</f>
        <v>0</v>
      </c>
      <c r="Z229">
        <f>'RESUMEN TOTAL'!AF236</f>
        <v>0</v>
      </c>
      <c r="AA229">
        <f>'RESUMEN TOTAL'!AG236</f>
        <v>0</v>
      </c>
      <c r="AB229">
        <f>'RESUMEN TOTAL'!AH236</f>
        <v>0</v>
      </c>
      <c r="AC229">
        <f>'RESUMEN TOTAL'!AI236</f>
        <v>0</v>
      </c>
      <c r="AD229">
        <f>'RESUMEN TOTAL'!AJ236</f>
        <v>0</v>
      </c>
      <c r="AE229">
        <f>'RESUMEN TOTAL'!AK236</f>
        <v>0</v>
      </c>
      <c r="AF229">
        <f>'RESUMEN TOTAL'!AL236</f>
        <v>0</v>
      </c>
      <c r="AG229">
        <f>'RESUMEN TOTAL'!AM236</f>
        <v>0</v>
      </c>
      <c r="AH229">
        <f>'RESUMEN TOTAL'!AN236</f>
        <v>0</v>
      </c>
      <c r="AI229">
        <f>'RESUMEN TOTAL'!AO236</f>
        <v>0</v>
      </c>
    </row>
    <row r="230" spans="1:35" hidden="1" x14ac:dyDescent="0.25">
      <c r="A230" t="str">
        <f>'RESUMEN TOTAL'!A237</f>
        <v>EL PARQUE</v>
      </c>
      <c r="B230" t="str">
        <f>'RESUMEN TOTAL'!B237</f>
        <v>PUNTO SEGURO - EL PARQUE (domo)</v>
      </c>
      <c r="C230" t="str">
        <f>'RESUMEN TOTAL'!D237</f>
        <v>CALLE 1282 Y 1201</v>
      </c>
      <c r="D230" t="str">
        <f>'RESUMEN TOTAL'!E237</f>
        <v>DOMO</v>
      </c>
      <c r="E230" t="str">
        <f>'RESUMEN TOTAL'!F237</f>
        <v>Fibra Optica</v>
      </c>
      <c r="F230" t="str">
        <f>'RESUMEN TOTAL'!L237</f>
        <v>APAGADO</v>
      </c>
      <c r="G230" t="str">
        <f>'RESUMEN TOTAL'!M237</f>
        <v>APAGADO</v>
      </c>
      <c r="H230" t="str">
        <f>'RESUMEN TOTAL'!N237</f>
        <v>APAGADO</v>
      </c>
      <c r="I230" t="str">
        <f>'RESUMEN TOTAL'!O237</f>
        <v>APAGADO</v>
      </c>
      <c r="J230" t="str">
        <f>'RESUMEN TOTAL'!P237</f>
        <v>APAGADO</v>
      </c>
      <c r="K230" t="str">
        <f>'RESUMEN TOTAL'!Q237</f>
        <v>APAGADO</v>
      </c>
      <c r="L230" t="str">
        <f>'RESUMEN TOTAL'!R237</f>
        <v>APAGADO</v>
      </c>
      <c r="M230" t="str">
        <f>'RESUMEN TOTAL'!S237</f>
        <v>APAGADO</v>
      </c>
      <c r="N230" t="str">
        <f>'RESUMEN TOTAL'!T237</f>
        <v>APAGADO</v>
      </c>
      <c r="O230" t="str">
        <f>'RESUMEN TOTAL'!U237</f>
        <v>APAGADO</v>
      </c>
      <c r="P230" t="str">
        <f>'RESUMEN TOTAL'!V237</f>
        <v>APAGADO</v>
      </c>
      <c r="Q230" t="str">
        <f>'RESUMEN TOTAL'!W237</f>
        <v>APAGADO</v>
      </c>
      <c r="R230">
        <f>'RESUMEN TOTAL'!X237</f>
        <v>0</v>
      </c>
      <c r="S230" t="str">
        <f>'RESUMEN TOTAL'!Y237</f>
        <v>APAGADO</v>
      </c>
      <c r="T230" t="str">
        <f>'RESUMEN TOTAL'!Z237</f>
        <v>APAGADO</v>
      </c>
      <c r="U230" t="str">
        <f>'RESUMEN TOTAL'!AA237</f>
        <v>APAGADO</v>
      </c>
      <c r="V230" t="str">
        <f>'RESUMEN TOTAL'!AB237</f>
        <v>APAGADO</v>
      </c>
      <c r="W230" t="str">
        <f>'RESUMEN TOTAL'!AC237</f>
        <v>APAGADO</v>
      </c>
      <c r="X230" t="str">
        <f>'RESUMEN TOTAL'!AD237</f>
        <v>APAGADO</v>
      </c>
      <c r="Y230" t="str">
        <f>'RESUMEN TOTAL'!AE237</f>
        <v>APAGADO</v>
      </c>
      <c r="Z230" t="str">
        <f>'RESUMEN TOTAL'!AF237</f>
        <v>APAGADO</v>
      </c>
      <c r="AA230" t="str">
        <f>'RESUMEN TOTAL'!AG237</f>
        <v>APAGADO</v>
      </c>
      <c r="AB230" t="str">
        <f>'RESUMEN TOTAL'!AH237</f>
        <v>APAGADO</v>
      </c>
      <c r="AC230" t="str">
        <f>'RESUMEN TOTAL'!AI237</f>
        <v>APAGADO</v>
      </c>
      <c r="AD230" t="str">
        <f>'RESUMEN TOTAL'!AJ237</f>
        <v>APAGADO</v>
      </c>
      <c r="AE230" t="str">
        <f>'RESUMEN TOTAL'!AK237</f>
        <v>APAGADO</v>
      </c>
      <c r="AF230">
        <f>'RESUMEN TOTAL'!AL237</f>
        <v>0</v>
      </c>
      <c r="AG230">
        <f>'RESUMEN TOTAL'!AM237</f>
        <v>0</v>
      </c>
      <c r="AH230" t="e">
        <f>'RESUMEN TOTAL'!#REF!</f>
        <v>#REF!</v>
      </c>
      <c r="AI230">
        <f>'RESUMEN TOTAL'!AN237</f>
        <v>0</v>
      </c>
    </row>
    <row r="231" spans="1:35" hidden="1" x14ac:dyDescent="0.25">
      <c r="A231" t="str">
        <f>'RESUMEN TOTAL'!A238</f>
        <v>EL PARQUE</v>
      </c>
      <c r="B231" t="str">
        <f>'RESUMEN TOTAL'!B238</f>
        <v>PUNTO SEGURO - EL PARQUE (fija)</v>
      </c>
      <c r="C231" t="str">
        <f>'RESUMEN TOTAL'!D238</f>
        <v>CALLE 1282 Y 1201</v>
      </c>
      <c r="D231" t="str">
        <f>'RESUMEN TOTAL'!E238</f>
        <v>Fija</v>
      </c>
      <c r="E231" t="str">
        <f>'RESUMEN TOTAL'!F238</f>
        <v>Fibra Optica</v>
      </c>
      <c r="F231">
        <f>'RESUMEN TOTAL'!L238</f>
        <v>0</v>
      </c>
      <c r="G231">
        <f>'RESUMEN TOTAL'!M238</f>
        <v>0</v>
      </c>
      <c r="H231">
        <f>'RESUMEN TOTAL'!N238</f>
        <v>0</v>
      </c>
      <c r="I231">
        <f>'RESUMEN TOTAL'!O238</f>
        <v>0</v>
      </c>
      <c r="J231">
        <f>'RESUMEN TOTAL'!P238</f>
        <v>0</v>
      </c>
      <c r="K231" t="str">
        <f>'RESUMEN TOTAL'!Q238</f>
        <v>APAGADO</v>
      </c>
      <c r="L231" t="str">
        <f>'RESUMEN TOTAL'!R238</f>
        <v>APAGADO</v>
      </c>
      <c r="M231" t="str">
        <f>'RESUMEN TOTAL'!S238</f>
        <v>APAGADO</v>
      </c>
      <c r="N231" t="str">
        <f>'RESUMEN TOTAL'!T238</f>
        <v>APAGADO</v>
      </c>
      <c r="O231">
        <f>'RESUMEN TOTAL'!U238</f>
        <v>0</v>
      </c>
      <c r="P231">
        <f>'RESUMEN TOTAL'!V238</f>
        <v>0</v>
      </c>
      <c r="Q231">
        <f>'RESUMEN TOTAL'!W238</f>
        <v>0</v>
      </c>
      <c r="R231">
        <f>'RESUMEN TOTAL'!X238</f>
        <v>0</v>
      </c>
      <c r="S231">
        <f>'RESUMEN TOTAL'!Y238</f>
        <v>0</v>
      </c>
      <c r="T231">
        <f>'RESUMEN TOTAL'!Z238</f>
        <v>0</v>
      </c>
      <c r="U231">
        <f>'RESUMEN TOTAL'!AA238</f>
        <v>0</v>
      </c>
      <c r="V231">
        <f>'RESUMEN TOTAL'!AB238</f>
        <v>0</v>
      </c>
      <c r="W231">
        <f>'RESUMEN TOTAL'!AC238</f>
        <v>0</v>
      </c>
      <c r="X231">
        <f>'RESUMEN TOTAL'!AD238</f>
        <v>0</v>
      </c>
      <c r="Y231">
        <f>'RESUMEN TOTAL'!AE238</f>
        <v>0</v>
      </c>
      <c r="Z231">
        <f>'RESUMEN TOTAL'!AF238</f>
        <v>0</v>
      </c>
      <c r="AA231">
        <f>'RESUMEN TOTAL'!AG238</f>
        <v>0</v>
      </c>
      <c r="AB231">
        <f>'RESUMEN TOTAL'!AH238</f>
        <v>0</v>
      </c>
      <c r="AC231">
        <f>'RESUMEN TOTAL'!AI238</f>
        <v>0</v>
      </c>
      <c r="AD231">
        <f>'RESUMEN TOTAL'!AJ238</f>
        <v>0</v>
      </c>
      <c r="AE231">
        <f>'RESUMEN TOTAL'!AK238</f>
        <v>0</v>
      </c>
      <c r="AF231">
        <f>'RESUMEN TOTAL'!AL238</f>
        <v>0</v>
      </c>
      <c r="AG231">
        <f>'RESUMEN TOTAL'!AM238</f>
        <v>0</v>
      </c>
      <c r="AH231">
        <f>'RESUMEN TOTAL'!AN238</f>
        <v>0</v>
      </c>
      <c r="AI231">
        <f>'RESUMEN TOTAL'!AO238</f>
        <v>0</v>
      </c>
    </row>
    <row r="232" spans="1:35" hidden="1" x14ac:dyDescent="0.25">
      <c r="A232" t="str">
        <f>'RESUMEN TOTAL'!A239</f>
        <v>EL PARQUE</v>
      </c>
      <c r="B232" t="str">
        <f>'RESUMEN TOTAL'!B239</f>
        <v>PUNTO SEGURO - EL PARQUE INTERCOMUNICADOR</v>
      </c>
      <c r="C232" t="str">
        <f>'RESUMEN TOTAL'!D239</f>
        <v>1282 Y 1201</v>
      </c>
      <c r="D232" t="str">
        <f>'RESUMEN TOTAL'!E239</f>
        <v>Fija</v>
      </c>
      <c r="E232" t="str">
        <f>'RESUMEN TOTAL'!F239</f>
        <v>Fibra Optica</v>
      </c>
      <c r="F232" t="str">
        <f>'RESUMEN TOTAL'!L239</f>
        <v>APAGADO</v>
      </c>
      <c r="G232" t="str">
        <f>'RESUMEN TOTAL'!M239</f>
        <v>APAGADO</v>
      </c>
      <c r="H232" t="str">
        <f>'RESUMEN TOTAL'!N239</f>
        <v>APAGADO</v>
      </c>
      <c r="I232" t="str">
        <f>'RESUMEN TOTAL'!O239</f>
        <v>APAGADO</v>
      </c>
      <c r="J232">
        <f>'RESUMEN TOTAL'!P239</f>
        <v>0</v>
      </c>
      <c r="K232">
        <f>'RESUMEN TOTAL'!Q239</f>
        <v>0</v>
      </c>
      <c r="L232" t="str">
        <f>'RESUMEN TOTAL'!R239</f>
        <v>APAGADO</v>
      </c>
      <c r="M232" t="str">
        <f>'RESUMEN TOTAL'!S239</f>
        <v>APAGADO</v>
      </c>
      <c r="N232" t="str">
        <f>'RESUMEN TOTAL'!T239</f>
        <v>APAGADO</v>
      </c>
      <c r="O232" t="str">
        <f>'RESUMEN TOTAL'!U239</f>
        <v>APAGADO</v>
      </c>
      <c r="P232" t="str">
        <f>'RESUMEN TOTAL'!V239</f>
        <v>APAGADO</v>
      </c>
      <c r="Q232" t="str">
        <f>'RESUMEN TOTAL'!W239</f>
        <v>APAGADO</v>
      </c>
      <c r="R232">
        <f>'RESUMEN TOTAL'!X239</f>
        <v>0</v>
      </c>
      <c r="S232" t="str">
        <f>'RESUMEN TOTAL'!Y239</f>
        <v>APAGADO</v>
      </c>
      <c r="T232" t="str">
        <f>'RESUMEN TOTAL'!Z239</f>
        <v>APAGADO</v>
      </c>
      <c r="U232" t="str">
        <f>'RESUMEN TOTAL'!AA239</f>
        <v>APAGADO</v>
      </c>
      <c r="V232" t="str">
        <f>'RESUMEN TOTAL'!AB239</f>
        <v>APAGADO</v>
      </c>
      <c r="W232" t="str">
        <f>'RESUMEN TOTAL'!AC239</f>
        <v>APAGADO</v>
      </c>
      <c r="X232" t="str">
        <f>'RESUMEN TOTAL'!AD239</f>
        <v>APAGADO</v>
      </c>
      <c r="Y232" t="str">
        <f>'RESUMEN TOTAL'!AE239</f>
        <v>APAGADO</v>
      </c>
      <c r="Z232" t="str">
        <f>'RESUMEN TOTAL'!AF239</f>
        <v>APAGADO</v>
      </c>
      <c r="AA232" t="str">
        <f>'RESUMEN TOTAL'!AG239</f>
        <v>APAGADO</v>
      </c>
      <c r="AB232" t="str">
        <f>'RESUMEN TOTAL'!AH239</f>
        <v>APAGADO</v>
      </c>
      <c r="AC232" t="str">
        <f>'RESUMEN TOTAL'!AI239</f>
        <v>APAGADO</v>
      </c>
      <c r="AD232" t="str">
        <f>'RESUMEN TOTAL'!AJ239</f>
        <v>APAGADO</v>
      </c>
      <c r="AE232" t="str">
        <f>'RESUMEN TOTAL'!AK239</f>
        <v>APAGADO</v>
      </c>
      <c r="AF232">
        <f>'RESUMEN TOTAL'!AL239</f>
        <v>0</v>
      </c>
      <c r="AG232">
        <f>'RESUMEN TOTAL'!AM239</f>
        <v>0</v>
      </c>
      <c r="AH232" t="e">
        <f>'RESUMEN TOTAL'!#REF!</f>
        <v>#REF!</v>
      </c>
      <c r="AI232">
        <f>'RESUMEN TOTAL'!AN239</f>
        <v>0</v>
      </c>
    </row>
    <row r="233" spans="1:35" hidden="1" x14ac:dyDescent="0.25">
      <c r="A233" t="str">
        <f>'RESUMEN TOTAL'!A240</f>
        <v>INGENIERO ALLAN</v>
      </c>
      <c r="B233" t="str">
        <f>'RESUMEN TOTAL'!B240</f>
        <v>PUNTO SEGURO - ING. ALLAN (domo)</v>
      </c>
      <c r="C233" t="str">
        <f>'RESUMEN TOTAL'!D240</f>
        <v>DIAG. LOS YAGANES Y 1148</v>
      </c>
      <c r="D233" t="str">
        <f>'RESUMEN TOTAL'!E240</f>
        <v>DOMO</v>
      </c>
      <c r="E233" t="str">
        <f>'RESUMEN TOTAL'!F240</f>
        <v>Fibra Optica</v>
      </c>
      <c r="F233">
        <f>'RESUMEN TOTAL'!L240</f>
        <v>0</v>
      </c>
      <c r="G233">
        <f>'RESUMEN TOTAL'!M240</f>
        <v>0</v>
      </c>
      <c r="H233">
        <f>'RESUMEN TOTAL'!N240</f>
        <v>0</v>
      </c>
      <c r="I233">
        <f>'RESUMEN TOTAL'!O240</f>
        <v>0</v>
      </c>
      <c r="J233">
        <f>'RESUMEN TOTAL'!P240</f>
        <v>0</v>
      </c>
      <c r="K233" t="str">
        <f>'RESUMEN TOTAL'!Q240</f>
        <v>APAGADO</v>
      </c>
      <c r="L233" t="str">
        <f>'RESUMEN TOTAL'!R240</f>
        <v>APAGADO</v>
      </c>
      <c r="M233" t="str">
        <f>'RESUMEN TOTAL'!S240</f>
        <v>APAGADO</v>
      </c>
      <c r="N233" t="str">
        <f>'RESUMEN TOTAL'!T240</f>
        <v>APAGADO</v>
      </c>
      <c r="O233">
        <f>'RESUMEN TOTAL'!U240</f>
        <v>0</v>
      </c>
      <c r="P233">
        <f>'RESUMEN TOTAL'!V240</f>
        <v>0</v>
      </c>
      <c r="Q233">
        <f>'RESUMEN TOTAL'!W240</f>
        <v>0</v>
      </c>
      <c r="R233">
        <f>'RESUMEN TOTAL'!X240</f>
        <v>0</v>
      </c>
      <c r="S233">
        <f>'RESUMEN TOTAL'!Y240</f>
        <v>0</v>
      </c>
      <c r="T233">
        <f>'RESUMEN TOTAL'!Z240</f>
        <v>0</v>
      </c>
      <c r="U233">
        <f>'RESUMEN TOTAL'!AA240</f>
        <v>0</v>
      </c>
      <c r="V233">
        <f>'RESUMEN TOTAL'!AB240</f>
        <v>0</v>
      </c>
      <c r="W233">
        <f>'RESUMEN TOTAL'!AC240</f>
        <v>0</v>
      </c>
      <c r="X233">
        <f>'RESUMEN TOTAL'!AD240</f>
        <v>0</v>
      </c>
      <c r="Y233">
        <f>'RESUMEN TOTAL'!AE240</f>
        <v>0</v>
      </c>
      <c r="Z233">
        <f>'RESUMEN TOTAL'!AF240</f>
        <v>0</v>
      </c>
      <c r="AA233">
        <f>'RESUMEN TOTAL'!AG240</f>
        <v>0</v>
      </c>
      <c r="AB233">
        <f>'RESUMEN TOTAL'!AH240</f>
        <v>0</v>
      </c>
      <c r="AC233">
        <f>'RESUMEN TOTAL'!AI240</f>
        <v>0</v>
      </c>
      <c r="AD233">
        <f>'RESUMEN TOTAL'!AJ240</f>
        <v>0</v>
      </c>
      <c r="AE233">
        <f>'RESUMEN TOTAL'!AK240</f>
        <v>0</v>
      </c>
      <c r="AF233">
        <f>'RESUMEN TOTAL'!AL240</f>
        <v>0</v>
      </c>
      <c r="AG233">
        <f>'RESUMEN TOTAL'!AM240</f>
        <v>0</v>
      </c>
      <c r="AH233">
        <f>'RESUMEN TOTAL'!AN240</f>
        <v>0</v>
      </c>
      <c r="AI233">
        <f>'RESUMEN TOTAL'!AO240</f>
        <v>0</v>
      </c>
    </row>
    <row r="234" spans="1:35" hidden="1" x14ac:dyDescent="0.25">
      <c r="A234" t="str">
        <f>'RESUMEN TOTAL'!A241</f>
        <v>INGENIERO ALLAN</v>
      </c>
      <c r="B234" t="str">
        <f>'RESUMEN TOTAL'!B241</f>
        <v>PUNTO SEGURO - ING. ALLAN (fija)</v>
      </c>
      <c r="C234" t="str">
        <f>'RESUMEN TOTAL'!D241</f>
        <v>DIAG. LOS YAGANES Y 1148</v>
      </c>
      <c r="D234" t="str">
        <f>'RESUMEN TOTAL'!E241</f>
        <v>Fija</v>
      </c>
      <c r="E234" t="str">
        <f>'RESUMEN TOTAL'!F241</f>
        <v>Fibra Optica</v>
      </c>
      <c r="F234">
        <f>'RESUMEN TOTAL'!L241</f>
        <v>0</v>
      </c>
      <c r="G234">
        <f>'RESUMEN TOTAL'!M241</f>
        <v>0</v>
      </c>
      <c r="H234">
        <f>'RESUMEN TOTAL'!N241</f>
        <v>0</v>
      </c>
      <c r="I234">
        <f>'RESUMEN TOTAL'!O241</f>
        <v>0</v>
      </c>
      <c r="J234">
        <f>'RESUMEN TOTAL'!P241</f>
        <v>0</v>
      </c>
      <c r="K234" t="str">
        <f>'RESUMEN TOTAL'!Q241</f>
        <v>APAGADO</v>
      </c>
      <c r="L234" t="str">
        <f>'RESUMEN TOTAL'!R241</f>
        <v>APAGADO</v>
      </c>
      <c r="M234" t="str">
        <f>'RESUMEN TOTAL'!S241</f>
        <v>APAGADO</v>
      </c>
      <c r="N234" t="str">
        <f>'RESUMEN TOTAL'!T241</f>
        <v>APAGADO</v>
      </c>
      <c r="O234" t="str">
        <f>'RESUMEN TOTAL'!U241</f>
        <v>APAGADO</v>
      </c>
      <c r="P234">
        <f>'RESUMEN TOTAL'!V241</f>
        <v>0</v>
      </c>
      <c r="Q234">
        <f>'RESUMEN TOTAL'!W241</f>
        <v>0</v>
      </c>
      <c r="R234">
        <f>'RESUMEN TOTAL'!X241</f>
        <v>0</v>
      </c>
      <c r="S234">
        <f>'RESUMEN TOTAL'!Y241</f>
        <v>0</v>
      </c>
      <c r="T234">
        <f>'RESUMEN TOTAL'!Z241</f>
        <v>0</v>
      </c>
      <c r="U234">
        <f>'RESUMEN TOTAL'!AA241</f>
        <v>0</v>
      </c>
      <c r="V234" t="str">
        <f>'RESUMEN TOTAL'!AB241</f>
        <v>APAGADO</v>
      </c>
      <c r="W234" t="str">
        <f>'RESUMEN TOTAL'!AC241</f>
        <v>APAGADO</v>
      </c>
      <c r="X234" t="str">
        <f>'RESUMEN TOTAL'!AD241</f>
        <v>APAGADO</v>
      </c>
      <c r="Y234">
        <f>'RESUMEN TOTAL'!AE241</f>
        <v>0</v>
      </c>
      <c r="Z234">
        <f>'RESUMEN TOTAL'!AF241</f>
        <v>0</v>
      </c>
      <c r="AA234">
        <f>'RESUMEN TOTAL'!AG241</f>
        <v>0</v>
      </c>
      <c r="AB234" t="str">
        <f>'RESUMEN TOTAL'!AH241</f>
        <v>APAGADO</v>
      </c>
      <c r="AC234">
        <f>'RESUMEN TOTAL'!AI241</f>
        <v>0</v>
      </c>
      <c r="AD234">
        <f>'RESUMEN TOTAL'!AJ241</f>
        <v>0</v>
      </c>
      <c r="AE234">
        <f>'RESUMEN TOTAL'!AK241</f>
        <v>0</v>
      </c>
      <c r="AF234">
        <f>'RESUMEN TOTAL'!AL241</f>
        <v>0</v>
      </c>
      <c r="AG234">
        <f>'RESUMEN TOTAL'!AM241</f>
        <v>0</v>
      </c>
      <c r="AH234">
        <f>'RESUMEN TOTAL'!AN241</f>
        <v>0</v>
      </c>
      <c r="AI234">
        <f>'RESUMEN TOTAL'!AO241</f>
        <v>0</v>
      </c>
    </row>
    <row r="235" spans="1:35" hidden="1" x14ac:dyDescent="0.25">
      <c r="A235" t="str">
        <f>'RESUMEN TOTAL'!A242</f>
        <v>INGENIERO ALLAN</v>
      </c>
      <c r="B235" t="str">
        <f>'RESUMEN TOTAL'!B242</f>
        <v>PUNTO SEGURO - ING ALLAN INTERCOMUNICADOR</v>
      </c>
      <c r="C235" t="str">
        <f>'RESUMEN TOTAL'!D242</f>
        <v>DIAG LOS YAGANES Y 1148</v>
      </c>
      <c r="D235" t="str">
        <f>'RESUMEN TOTAL'!E242</f>
        <v>Domo</v>
      </c>
      <c r="E235" t="str">
        <f>'RESUMEN TOTAL'!F242</f>
        <v>Fibra Optica</v>
      </c>
      <c r="F235">
        <f>'RESUMEN TOTAL'!L242</f>
        <v>0</v>
      </c>
      <c r="G235">
        <f>'RESUMEN TOTAL'!M242</f>
        <v>0</v>
      </c>
      <c r="H235">
        <f>'RESUMEN TOTAL'!N242</f>
        <v>0</v>
      </c>
      <c r="I235">
        <f>'RESUMEN TOTAL'!O242</f>
        <v>0</v>
      </c>
      <c r="J235">
        <f>'RESUMEN TOTAL'!P242</f>
        <v>0</v>
      </c>
      <c r="K235" t="str">
        <f>'RESUMEN TOTAL'!Q242</f>
        <v>APAGADO</v>
      </c>
      <c r="L235" t="str">
        <f>'RESUMEN TOTAL'!R242</f>
        <v>APAGADO</v>
      </c>
      <c r="M235" t="str">
        <f>'RESUMEN TOTAL'!S242</f>
        <v>APAGADO</v>
      </c>
      <c r="N235" t="str">
        <f>'RESUMEN TOTAL'!T242</f>
        <v>APAGADO</v>
      </c>
      <c r="O235">
        <f>'RESUMEN TOTAL'!U242</f>
        <v>0</v>
      </c>
      <c r="P235">
        <f>'RESUMEN TOTAL'!V242</f>
        <v>0</v>
      </c>
      <c r="Q235">
        <f>'RESUMEN TOTAL'!W242</f>
        <v>0</v>
      </c>
      <c r="R235">
        <f>'RESUMEN TOTAL'!X242</f>
        <v>0</v>
      </c>
      <c r="S235">
        <f>'RESUMEN TOTAL'!Y242</f>
        <v>0</v>
      </c>
      <c r="T235">
        <f>'RESUMEN TOTAL'!Z242</f>
        <v>0</v>
      </c>
      <c r="U235">
        <f>'RESUMEN TOTAL'!AA242</f>
        <v>0</v>
      </c>
      <c r="V235">
        <f>'RESUMEN TOTAL'!AB242</f>
        <v>0</v>
      </c>
      <c r="W235">
        <f>'RESUMEN TOTAL'!AC242</f>
        <v>0</v>
      </c>
      <c r="X235">
        <f>'RESUMEN TOTAL'!AD242</f>
        <v>0</v>
      </c>
      <c r="Y235">
        <f>'RESUMEN TOTAL'!AE242</f>
        <v>0</v>
      </c>
      <c r="Z235">
        <f>'RESUMEN TOTAL'!AF242</f>
        <v>0</v>
      </c>
      <c r="AA235">
        <f>'RESUMEN TOTAL'!AG242</f>
        <v>0</v>
      </c>
      <c r="AB235">
        <f>'RESUMEN TOTAL'!AH242</f>
        <v>0</v>
      </c>
      <c r="AC235">
        <f>'RESUMEN TOTAL'!AI242</f>
        <v>0</v>
      </c>
      <c r="AD235">
        <f>'RESUMEN TOTAL'!AJ242</f>
        <v>0</v>
      </c>
      <c r="AE235">
        <f>'RESUMEN TOTAL'!AK242</f>
        <v>0</v>
      </c>
      <c r="AF235">
        <f>'RESUMEN TOTAL'!AL242</f>
        <v>0</v>
      </c>
      <c r="AG235">
        <f>'RESUMEN TOTAL'!AM242</f>
        <v>0</v>
      </c>
      <c r="AH235">
        <f>'RESUMEN TOTAL'!AN242</f>
        <v>0</v>
      </c>
      <c r="AI235">
        <f>'RESUMEN TOTAL'!AO242</f>
        <v>0</v>
      </c>
    </row>
    <row r="236" spans="1:35" hidden="1" x14ac:dyDescent="0.25">
      <c r="A236" t="str">
        <f>'RESUMEN TOTAL'!A243</f>
        <v>LUJAN</v>
      </c>
      <c r="B236" t="str">
        <f>'RESUMEN TOTAL'!B243</f>
        <v>PUNTO SEGURO - LUJAN (fija)</v>
      </c>
      <c r="C236" t="str">
        <f>'RESUMEN TOTAL'!D243</f>
        <v>DIAG. LOS TILOS Y LOS ALGARROBOS</v>
      </c>
      <c r="D236" t="str">
        <f>'RESUMEN TOTAL'!E243</f>
        <v>Fija</v>
      </c>
      <c r="E236" t="str">
        <f>'RESUMEN TOTAL'!F243</f>
        <v>Fibra Optica</v>
      </c>
      <c r="F236">
        <f>'RESUMEN TOTAL'!L243</f>
        <v>0</v>
      </c>
      <c r="G236">
        <f>'RESUMEN TOTAL'!M243</f>
        <v>0</v>
      </c>
      <c r="H236">
        <f>'RESUMEN TOTAL'!N243</f>
        <v>0</v>
      </c>
      <c r="I236">
        <f>'RESUMEN TOTAL'!O243</f>
        <v>0</v>
      </c>
      <c r="J236">
        <f>'RESUMEN TOTAL'!P243</f>
        <v>0</v>
      </c>
      <c r="K236">
        <f>'RESUMEN TOTAL'!Q243</f>
        <v>0</v>
      </c>
      <c r="L236">
        <f>'RESUMEN TOTAL'!R243</f>
        <v>0</v>
      </c>
      <c r="M236">
        <f>'RESUMEN TOTAL'!S243</f>
        <v>0</v>
      </c>
      <c r="N236">
        <f>'RESUMEN TOTAL'!T243</f>
        <v>0</v>
      </c>
      <c r="O236">
        <f>'RESUMEN TOTAL'!U243</f>
        <v>0</v>
      </c>
      <c r="P236">
        <f>'RESUMEN TOTAL'!V243</f>
        <v>0</v>
      </c>
      <c r="Q236" t="str">
        <f>'RESUMEN TOTAL'!W243</f>
        <v>APAGADO</v>
      </c>
      <c r="R236">
        <f>'RESUMEN TOTAL'!X243</f>
        <v>0</v>
      </c>
      <c r="S236" t="str">
        <f>'RESUMEN TOTAL'!Y243</f>
        <v>APAGADO</v>
      </c>
      <c r="T236" t="str">
        <f>'RESUMEN TOTAL'!Z243</f>
        <v>APAGADO</v>
      </c>
      <c r="U236">
        <f>'RESUMEN TOTAL'!AA243</f>
        <v>0</v>
      </c>
      <c r="V236">
        <f>'RESUMEN TOTAL'!AB243</f>
        <v>0</v>
      </c>
      <c r="W236">
        <f>'RESUMEN TOTAL'!AC243</f>
        <v>0</v>
      </c>
      <c r="X236">
        <f>'RESUMEN TOTAL'!AD243</f>
        <v>0</v>
      </c>
      <c r="Y236">
        <f>'RESUMEN TOTAL'!AE243</f>
        <v>0</v>
      </c>
      <c r="Z236">
        <f>'RESUMEN TOTAL'!AF243</f>
        <v>0</v>
      </c>
      <c r="AA236">
        <f>'RESUMEN TOTAL'!AG243</f>
        <v>0</v>
      </c>
      <c r="AB236">
        <f>'RESUMEN TOTAL'!AH243</f>
        <v>0</v>
      </c>
      <c r="AC236">
        <f>'RESUMEN TOTAL'!AI243</f>
        <v>0</v>
      </c>
      <c r="AD236">
        <f>'RESUMEN TOTAL'!AJ243</f>
        <v>0</v>
      </c>
      <c r="AE236">
        <f>'RESUMEN TOTAL'!AK243</f>
        <v>0</v>
      </c>
      <c r="AF236">
        <f>'RESUMEN TOTAL'!AL243</f>
        <v>0</v>
      </c>
      <c r="AG236">
        <f>'RESUMEN TOTAL'!AM243</f>
        <v>0</v>
      </c>
      <c r="AH236">
        <f>'RESUMEN TOTAL'!AN243</f>
        <v>0</v>
      </c>
      <c r="AI236">
        <f>'RESUMEN TOTAL'!AO243</f>
        <v>0</v>
      </c>
    </row>
    <row r="237" spans="1:35" hidden="1" x14ac:dyDescent="0.25">
      <c r="A237" t="str">
        <f>'RESUMEN TOTAL'!A244</f>
        <v>LUJAN</v>
      </c>
      <c r="B237" t="str">
        <f>'RESUMEN TOTAL'!B244</f>
        <v>PUNTO SEGURO LUJAN (domo)</v>
      </c>
      <c r="C237" t="str">
        <f>'RESUMEN TOTAL'!D244</f>
        <v>DIAG. LOS TILOS Y LOS ALGARROBOS</v>
      </c>
      <c r="D237" t="str">
        <f>'RESUMEN TOTAL'!E244</f>
        <v>DOMO</v>
      </c>
      <c r="E237" t="str">
        <f>'RESUMEN TOTAL'!F244</f>
        <v>Fibra Optica</v>
      </c>
      <c r="F237">
        <f>'RESUMEN TOTAL'!L244</f>
        <v>0</v>
      </c>
      <c r="G237">
        <f>'RESUMEN TOTAL'!M244</f>
        <v>0</v>
      </c>
      <c r="H237">
        <f>'RESUMEN TOTAL'!N244</f>
        <v>0</v>
      </c>
      <c r="I237">
        <f>'RESUMEN TOTAL'!O244</f>
        <v>0</v>
      </c>
      <c r="J237">
        <f>'RESUMEN TOTAL'!P244</f>
        <v>0</v>
      </c>
      <c r="K237">
        <f>'RESUMEN TOTAL'!Q244</f>
        <v>0</v>
      </c>
      <c r="L237">
        <f>'RESUMEN TOTAL'!R244</f>
        <v>0</v>
      </c>
      <c r="M237">
        <f>'RESUMEN TOTAL'!S244</f>
        <v>0</v>
      </c>
      <c r="N237">
        <f>'RESUMEN TOTAL'!T244</f>
        <v>0</v>
      </c>
      <c r="O237">
        <f>'RESUMEN TOTAL'!U244</f>
        <v>0</v>
      </c>
      <c r="P237">
        <f>'RESUMEN TOTAL'!V244</f>
        <v>0</v>
      </c>
      <c r="Q237">
        <f>'RESUMEN TOTAL'!W244</f>
        <v>0</v>
      </c>
      <c r="R237">
        <f>'RESUMEN TOTAL'!X244</f>
        <v>0</v>
      </c>
      <c r="S237">
        <f>'RESUMEN TOTAL'!Y244</f>
        <v>0</v>
      </c>
      <c r="T237">
        <f>'RESUMEN TOTAL'!Z244</f>
        <v>0</v>
      </c>
      <c r="U237">
        <f>'RESUMEN TOTAL'!AA244</f>
        <v>0</v>
      </c>
      <c r="V237">
        <f>'RESUMEN TOTAL'!AB244</f>
        <v>0</v>
      </c>
      <c r="W237">
        <f>'RESUMEN TOTAL'!AC244</f>
        <v>0</v>
      </c>
      <c r="X237">
        <f>'RESUMEN TOTAL'!AD244</f>
        <v>0</v>
      </c>
      <c r="Y237">
        <f>'RESUMEN TOTAL'!AE244</f>
        <v>0</v>
      </c>
      <c r="Z237">
        <f>'RESUMEN TOTAL'!AF244</f>
        <v>0</v>
      </c>
      <c r="AA237">
        <f>'RESUMEN TOTAL'!AG244</f>
        <v>0</v>
      </c>
      <c r="AB237">
        <f>'RESUMEN TOTAL'!AH244</f>
        <v>0</v>
      </c>
      <c r="AC237">
        <f>'RESUMEN TOTAL'!AI244</f>
        <v>0</v>
      </c>
      <c r="AD237">
        <f>'RESUMEN TOTAL'!AJ244</f>
        <v>0</v>
      </c>
      <c r="AE237">
        <f>'RESUMEN TOTAL'!AK244</f>
        <v>0</v>
      </c>
      <c r="AF237">
        <f>'RESUMEN TOTAL'!AL244</f>
        <v>0</v>
      </c>
      <c r="AG237">
        <f>'RESUMEN TOTAL'!AM244</f>
        <v>0</v>
      </c>
      <c r="AH237">
        <f>'RESUMEN TOTAL'!AN244</f>
        <v>0</v>
      </c>
      <c r="AI237">
        <f>'RESUMEN TOTAL'!AO244</f>
        <v>0</v>
      </c>
    </row>
    <row r="238" spans="1:35" hidden="1" x14ac:dyDescent="0.25">
      <c r="A238" t="str">
        <f>'RESUMEN TOTAL'!A245</f>
        <v>LUJAN</v>
      </c>
      <c r="B238" t="str">
        <f>'RESUMEN TOTAL'!B245</f>
        <v>PUNTO SEGURO LUJAN INTERCOMUNICADOR</v>
      </c>
      <c r="C238" t="str">
        <f>'RESUMEN TOTAL'!D245</f>
        <v>DIAG LOS TILOS Y LOS ALGARROBOS</v>
      </c>
      <c r="D238" t="str">
        <f>'RESUMEN TOTAL'!E245</f>
        <v>Fija</v>
      </c>
      <c r="E238" t="str">
        <f>'RESUMEN TOTAL'!F245</f>
        <v>Fibra Optica</v>
      </c>
      <c r="F238">
        <f>'RESUMEN TOTAL'!L245</f>
        <v>0</v>
      </c>
      <c r="G238">
        <f>'RESUMEN TOTAL'!M245</f>
        <v>0</v>
      </c>
      <c r="H238">
        <f>'RESUMEN TOTAL'!N245</f>
        <v>0</v>
      </c>
      <c r="I238">
        <f>'RESUMEN TOTAL'!O245</f>
        <v>0</v>
      </c>
      <c r="J238">
        <f>'RESUMEN TOTAL'!P245</f>
        <v>0</v>
      </c>
      <c r="K238">
        <f>'RESUMEN TOTAL'!Q245</f>
        <v>0</v>
      </c>
      <c r="L238">
        <f>'RESUMEN TOTAL'!R245</f>
        <v>0</v>
      </c>
      <c r="M238">
        <f>'RESUMEN TOTAL'!S245</f>
        <v>0</v>
      </c>
      <c r="N238">
        <f>'RESUMEN TOTAL'!T245</f>
        <v>0</v>
      </c>
      <c r="O238">
        <f>'RESUMEN TOTAL'!U245</f>
        <v>0</v>
      </c>
      <c r="P238">
        <f>'RESUMEN TOTAL'!V245</f>
        <v>0</v>
      </c>
      <c r="Q238">
        <f>'RESUMEN TOTAL'!W245</f>
        <v>0</v>
      </c>
      <c r="R238">
        <f>'RESUMEN TOTAL'!X245</f>
        <v>0</v>
      </c>
      <c r="S238">
        <f>'RESUMEN TOTAL'!Y245</f>
        <v>0</v>
      </c>
      <c r="T238">
        <f>'RESUMEN TOTAL'!Z245</f>
        <v>0</v>
      </c>
      <c r="U238">
        <f>'RESUMEN TOTAL'!AA245</f>
        <v>0</v>
      </c>
      <c r="V238">
        <f>'RESUMEN TOTAL'!AB245</f>
        <v>0</v>
      </c>
      <c r="W238">
        <f>'RESUMEN TOTAL'!AC245</f>
        <v>0</v>
      </c>
      <c r="X238">
        <f>'RESUMEN TOTAL'!AD245</f>
        <v>0</v>
      </c>
      <c r="Y238" t="str">
        <f>'RESUMEN TOTAL'!AE245</f>
        <v>APAGADO</v>
      </c>
      <c r="Z238" t="str">
        <f>'RESUMEN TOTAL'!AF245</f>
        <v>APAGADO</v>
      </c>
      <c r="AA238">
        <f>'RESUMEN TOTAL'!AG245</f>
        <v>0</v>
      </c>
      <c r="AB238" t="str">
        <f>'RESUMEN TOTAL'!AH245</f>
        <v>APAGADO</v>
      </c>
      <c r="AC238" t="str">
        <f>'RESUMEN TOTAL'!AI245</f>
        <v>APAGADO</v>
      </c>
      <c r="AD238" t="str">
        <f>'RESUMEN TOTAL'!AJ245</f>
        <v>APAGADO</v>
      </c>
      <c r="AE238">
        <f>'RESUMEN TOTAL'!AK245</f>
        <v>0</v>
      </c>
      <c r="AF238">
        <f>'RESUMEN TOTAL'!AL245</f>
        <v>0</v>
      </c>
      <c r="AG238">
        <f>'RESUMEN TOTAL'!AM245</f>
        <v>0</v>
      </c>
      <c r="AH238">
        <f>'RESUMEN TOTAL'!AN245</f>
        <v>0</v>
      </c>
      <c r="AI238">
        <f>'RESUMEN TOTAL'!AO245</f>
        <v>0</v>
      </c>
    </row>
    <row r="239" spans="1:35" hidden="1" x14ac:dyDescent="0.25">
      <c r="A239" t="str">
        <f>'RESUMEN TOTAL'!A246</f>
        <v>ZONA RURAL SANTA ROSA</v>
      </c>
      <c r="B239" t="str">
        <f>'RESUMEN TOTAL'!B246</f>
        <v>PUNTO SEGURO - PICO DE ORO (domo)</v>
      </c>
      <c r="C239" t="str">
        <f>'RESUMEN TOTAL'!D246</f>
        <v>PISANI Y BULGARIA</v>
      </c>
      <c r="D239" t="str">
        <f>'RESUMEN TOTAL'!E246</f>
        <v>DOMO</v>
      </c>
      <c r="E239" t="str">
        <f>'RESUMEN TOTAL'!F246</f>
        <v>Fibra Optica</v>
      </c>
      <c r="F239" t="str">
        <f>'RESUMEN TOTAL'!L246</f>
        <v>APAGADO</v>
      </c>
      <c r="G239" t="str">
        <f>'RESUMEN TOTAL'!M246</f>
        <v>APAGADO</v>
      </c>
      <c r="H239" t="str">
        <f>'RESUMEN TOTAL'!N246</f>
        <v>APAGADO</v>
      </c>
      <c r="I239" t="str">
        <f>'RESUMEN TOTAL'!O246</f>
        <v>APAGADO</v>
      </c>
      <c r="J239">
        <f>'RESUMEN TOTAL'!P246</f>
        <v>0</v>
      </c>
      <c r="K239">
        <f>'RESUMEN TOTAL'!Q246</f>
        <v>0</v>
      </c>
      <c r="L239">
        <f>'RESUMEN TOTAL'!R246</f>
        <v>0</v>
      </c>
      <c r="M239" t="str">
        <f>'RESUMEN TOTAL'!S246</f>
        <v>APAGADO</v>
      </c>
      <c r="N239" t="str">
        <f>'RESUMEN TOTAL'!T246</f>
        <v>APAGADO</v>
      </c>
      <c r="O239" t="str">
        <f>'RESUMEN TOTAL'!U246</f>
        <v>APAGADO</v>
      </c>
      <c r="P239" t="str">
        <f>'RESUMEN TOTAL'!V246</f>
        <v>APAGADO</v>
      </c>
      <c r="Q239" t="str">
        <f>'RESUMEN TOTAL'!W246</f>
        <v>APAGADO</v>
      </c>
      <c r="R239">
        <f>'RESUMEN TOTAL'!X246</f>
        <v>0</v>
      </c>
      <c r="S239">
        <f>'RESUMEN TOTAL'!Y246</f>
        <v>0</v>
      </c>
      <c r="T239">
        <f>'RESUMEN TOTAL'!Z246</f>
        <v>0</v>
      </c>
      <c r="U239">
        <f>'RESUMEN TOTAL'!AA246</f>
        <v>0</v>
      </c>
      <c r="V239">
        <f>'RESUMEN TOTAL'!AB246</f>
        <v>0</v>
      </c>
      <c r="W239">
        <f>'RESUMEN TOTAL'!AC246</f>
        <v>0</v>
      </c>
      <c r="X239">
        <f>'RESUMEN TOTAL'!AD246</f>
        <v>0</v>
      </c>
      <c r="Y239">
        <f>'RESUMEN TOTAL'!AE246</f>
        <v>0</v>
      </c>
      <c r="Z239">
        <f>'RESUMEN TOTAL'!AF246</f>
        <v>0</v>
      </c>
      <c r="AA239">
        <f>'RESUMEN TOTAL'!AG246</f>
        <v>0</v>
      </c>
      <c r="AB239">
        <f>'RESUMEN TOTAL'!AH246</f>
        <v>0</v>
      </c>
      <c r="AC239">
        <f>'RESUMEN TOTAL'!AI246</f>
        <v>0</v>
      </c>
      <c r="AD239">
        <f>'RESUMEN TOTAL'!AJ246</f>
        <v>0</v>
      </c>
      <c r="AE239">
        <f>'RESUMEN TOTAL'!AK246</f>
        <v>0</v>
      </c>
      <c r="AF239">
        <f>'RESUMEN TOTAL'!AL246</f>
        <v>0</v>
      </c>
      <c r="AG239">
        <f>'RESUMEN TOTAL'!AM246</f>
        <v>0</v>
      </c>
      <c r="AH239">
        <f>'RESUMEN TOTAL'!AN246</f>
        <v>0</v>
      </c>
      <c r="AI239">
        <f>'RESUMEN TOTAL'!AO246</f>
        <v>0</v>
      </c>
    </row>
    <row r="240" spans="1:35" hidden="1" x14ac:dyDescent="0.25">
      <c r="A240" t="str">
        <f>'RESUMEN TOTAL'!A247</f>
        <v>ZONA RURAL SANTA ROSA</v>
      </c>
      <c r="B240" t="str">
        <f>'RESUMEN TOTAL'!B247</f>
        <v>PUNTO SEGURO - PICO DE ORO (fija)</v>
      </c>
      <c r="C240" t="str">
        <f>'RESUMEN TOTAL'!D247</f>
        <v>PISANI Y BULGARIA</v>
      </c>
      <c r="D240" t="str">
        <f>'RESUMEN TOTAL'!E247</f>
        <v>Fija</v>
      </c>
      <c r="E240" t="str">
        <f>'RESUMEN TOTAL'!F247</f>
        <v>Fibra Optica</v>
      </c>
      <c r="F240" t="str">
        <f>'RESUMEN TOTAL'!L247</f>
        <v>APAGADO</v>
      </c>
      <c r="G240" t="str">
        <f>'RESUMEN TOTAL'!M247</f>
        <v>APAGADO</v>
      </c>
      <c r="H240" t="str">
        <f>'RESUMEN TOTAL'!N247</f>
        <v>APAGADO</v>
      </c>
      <c r="I240" t="str">
        <f>'RESUMEN TOTAL'!O247</f>
        <v>APAGADO</v>
      </c>
      <c r="J240">
        <f>'RESUMEN TOTAL'!P247</f>
        <v>0</v>
      </c>
      <c r="K240">
        <f>'RESUMEN TOTAL'!Q247</f>
        <v>0</v>
      </c>
      <c r="L240">
        <f>'RESUMEN TOTAL'!R247</f>
        <v>0</v>
      </c>
      <c r="M240" t="str">
        <f>'RESUMEN TOTAL'!S247</f>
        <v>APAGADO</v>
      </c>
      <c r="N240">
        <f>'RESUMEN TOTAL'!T247</f>
        <v>0</v>
      </c>
      <c r="O240" t="str">
        <f>'RESUMEN TOTAL'!U247</f>
        <v>APAGADO</v>
      </c>
      <c r="P240">
        <f>'RESUMEN TOTAL'!V247</f>
        <v>0</v>
      </c>
      <c r="Q240">
        <f>'RESUMEN TOTAL'!W247</f>
        <v>0</v>
      </c>
      <c r="R240">
        <f>'RESUMEN TOTAL'!X247</f>
        <v>0</v>
      </c>
      <c r="S240">
        <f>'RESUMEN TOTAL'!Y247</f>
        <v>0</v>
      </c>
      <c r="T240">
        <f>'RESUMEN TOTAL'!Z247</f>
        <v>0</v>
      </c>
      <c r="U240">
        <f>'RESUMEN TOTAL'!AA247</f>
        <v>0</v>
      </c>
      <c r="V240">
        <f>'RESUMEN TOTAL'!AB247</f>
        <v>0</v>
      </c>
      <c r="W240">
        <f>'RESUMEN TOTAL'!AC247</f>
        <v>0</v>
      </c>
      <c r="X240">
        <f>'RESUMEN TOTAL'!AD247</f>
        <v>0</v>
      </c>
      <c r="Y240">
        <f>'RESUMEN TOTAL'!AE247</f>
        <v>0</v>
      </c>
      <c r="Z240">
        <f>'RESUMEN TOTAL'!AF247</f>
        <v>0</v>
      </c>
      <c r="AA240">
        <f>'RESUMEN TOTAL'!AG247</f>
        <v>0</v>
      </c>
      <c r="AB240">
        <f>'RESUMEN TOTAL'!AH247</f>
        <v>0</v>
      </c>
      <c r="AC240">
        <f>'RESUMEN TOTAL'!AI247</f>
        <v>0</v>
      </c>
      <c r="AD240">
        <f>'RESUMEN TOTAL'!AJ247</f>
        <v>0</v>
      </c>
      <c r="AE240">
        <f>'RESUMEN TOTAL'!AK247</f>
        <v>0</v>
      </c>
      <c r="AF240">
        <f>'RESUMEN TOTAL'!AL247</f>
        <v>0</v>
      </c>
      <c r="AG240">
        <f>'RESUMEN TOTAL'!AM247</f>
        <v>0</v>
      </c>
      <c r="AH240">
        <f>'RESUMEN TOTAL'!AN247</f>
        <v>0</v>
      </c>
      <c r="AI240">
        <f>'RESUMEN TOTAL'!AO247</f>
        <v>0</v>
      </c>
    </row>
    <row r="241" spans="1:35" hidden="1" x14ac:dyDescent="0.25">
      <c r="A241" t="str">
        <f>'RESUMEN TOTAL'!A248</f>
        <v>ZONA RURAL SANTA ROSA</v>
      </c>
      <c r="B241" t="str">
        <f>'RESUMEN TOTAL'!B248</f>
        <v>PUNTO SEGURO PICO DE ORO INTERCOMUNICADOR</v>
      </c>
      <c r="C241" t="str">
        <f>'RESUMEN TOTAL'!D248</f>
        <v>PISANI Y BULGARIA</v>
      </c>
      <c r="D241" t="str">
        <f>'RESUMEN TOTAL'!E248</f>
        <v>Domo</v>
      </c>
      <c r="E241" t="str">
        <f>'RESUMEN TOTAL'!F248</f>
        <v>Fibra Optica</v>
      </c>
      <c r="F241" t="str">
        <f>'RESUMEN TOTAL'!L248</f>
        <v>APAGADO</v>
      </c>
      <c r="G241" t="str">
        <f>'RESUMEN TOTAL'!M248</f>
        <v>APAGADO</v>
      </c>
      <c r="H241" t="str">
        <f>'RESUMEN TOTAL'!N248</f>
        <v>APAGADO</v>
      </c>
      <c r="I241" t="str">
        <f>'RESUMEN TOTAL'!O248</f>
        <v>APAGADO</v>
      </c>
      <c r="J241">
        <f>'RESUMEN TOTAL'!P248</f>
        <v>0</v>
      </c>
      <c r="K241">
        <f>'RESUMEN TOTAL'!Q248</f>
        <v>0</v>
      </c>
      <c r="L241">
        <f>'RESUMEN TOTAL'!R248</f>
        <v>0</v>
      </c>
      <c r="M241" t="str">
        <f>'RESUMEN TOTAL'!S248</f>
        <v>APAGADO</v>
      </c>
      <c r="N241">
        <f>'RESUMEN TOTAL'!T248</f>
        <v>0</v>
      </c>
      <c r="O241" t="str">
        <f>'RESUMEN TOTAL'!U248</f>
        <v>APAGADO</v>
      </c>
      <c r="P241">
        <f>'RESUMEN TOTAL'!V248</f>
        <v>0</v>
      </c>
      <c r="Q241">
        <f>'RESUMEN TOTAL'!W248</f>
        <v>0</v>
      </c>
      <c r="R241">
        <f>'RESUMEN TOTAL'!X248</f>
        <v>0</v>
      </c>
      <c r="S241">
        <f>'RESUMEN TOTAL'!Y248</f>
        <v>0</v>
      </c>
      <c r="T241">
        <f>'RESUMEN TOTAL'!Z248</f>
        <v>0</v>
      </c>
      <c r="U241">
        <f>'RESUMEN TOTAL'!AA248</f>
        <v>0</v>
      </c>
      <c r="V241">
        <f>'RESUMEN TOTAL'!AB248</f>
        <v>0</v>
      </c>
      <c r="W241">
        <f>'RESUMEN TOTAL'!AC248</f>
        <v>0</v>
      </c>
      <c r="X241">
        <f>'RESUMEN TOTAL'!AD248</f>
        <v>0</v>
      </c>
      <c r="Y241">
        <f>'RESUMEN TOTAL'!AE248</f>
        <v>0</v>
      </c>
      <c r="Z241">
        <f>'RESUMEN TOTAL'!AF248</f>
        <v>0</v>
      </c>
      <c r="AA241">
        <f>'RESUMEN TOTAL'!AG248</f>
        <v>0</v>
      </c>
      <c r="AB241">
        <f>'RESUMEN TOTAL'!AH248</f>
        <v>0</v>
      </c>
      <c r="AC241">
        <f>'RESUMEN TOTAL'!AI248</f>
        <v>0</v>
      </c>
      <c r="AD241">
        <f>'RESUMEN TOTAL'!AJ248</f>
        <v>0</v>
      </c>
      <c r="AE241">
        <f>'RESUMEN TOTAL'!AK248</f>
        <v>0</v>
      </c>
      <c r="AF241">
        <f>'RESUMEN TOTAL'!AL248</f>
        <v>0</v>
      </c>
      <c r="AG241">
        <f>'RESUMEN TOTAL'!AM248</f>
        <v>0</v>
      </c>
      <c r="AH241">
        <f>'RESUMEN TOTAL'!AN248</f>
        <v>0</v>
      </c>
      <c r="AI241">
        <f>'RESUMEN TOTAL'!AO248</f>
        <v>0</v>
      </c>
    </row>
    <row r="242" spans="1:35" hidden="1" x14ac:dyDescent="0.25">
      <c r="A242" t="str">
        <f>'RESUMEN TOTAL'!A249</f>
        <v>SAN FRANCISCO ESTE (CHICO)</v>
      </c>
      <c r="B242" t="str">
        <f>'RESUMEN TOTAL'!B249</f>
        <v>PUNTO SEGURO - SAN FRANCISCO (domo)</v>
      </c>
      <c r="C242" t="str">
        <f>'RESUMEN TOTAL'!D249</f>
        <v>RP 53 Y 1332</v>
      </c>
      <c r="D242" t="str">
        <f>'RESUMEN TOTAL'!E249</f>
        <v>DOMO</v>
      </c>
      <c r="E242" t="str">
        <f>'RESUMEN TOTAL'!F249</f>
        <v>Fibra Optica</v>
      </c>
      <c r="F242" t="str">
        <f>'RESUMEN TOTAL'!L249</f>
        <v>APAGADO</v>
      </c>
      <c r="G242" t="str">
        <f>'RESUMEN TOTAL'!M249</f>
        <v>APAGADO</v>
      </c>
      <c r="H242" t="str">
        <f>'RESUMEN TOTAL'!N249</f>
        <v>APAGADO</v>
      </c>
      <c r="I242" t="str">
        <f>'RESUMEN TOTAL'!O249</f>
        <v>APAGADO</v>
      </c>
      <c r="J242">
        <f>'RESUMEN TOTAL'!P249</f>
        <v>0</v>
      </c>
      <c r="K242" t="str">
        <f>'RESUMEN TOTAL'!Q249</f>
        <v>APAGADO</v>
      </c>
      <c r="L242" t="str">
        <f>'RESUMEN TOTAL'!R249</f>
        <v>APAGADO</v>
      </c>
      <c r="M242" t="str">
        <f>'RESUMEN TOTAL'!S249</f>
        <v>APAGADO</v>
      </c>
      <c r="N242">
        <f>'RESUMEN TOTAL'!T249</f>
        <v>0</v>
      </c>
      <c r="O242">
        <f>'RESUMEN TOTAL'!U249</f>
        <v>0</v>
      </c>
      <c r="P242">
        <f>'RESUMEN TOTAL'!V249</f>
        <v>0</v>
      </c>
      <c r="Q242">
        <f>'RESUMEN TOTAL'!W249</f>
        <v>0</v>
      </c>
      <c r="R242">
        <f>'RESUMEN TOTAL'!X249</f>
        <v>0</v>
      </c>
      <c r="S242" t="str">
        <f>'RESUMEN TOTAL'!Y249</f>
        <v>APAGADO</v>
      </c>
      <c r="T242" t="str">
        <f>'RESUMEN TOTAL'!Z249</f>
        <v>APAGADO</v>
      </c>
      <c r="U242">
        <f>'RESUMEN TOTAL'!AA249</f>
        <v>0</v>
      </c>
      <c r="V242">
        <f>'RESUMEN TOTAL'!AB249</f>
        <v>0</v>
      </c>
      <c r="W242">
        <f>'RESUMEN TOTAL'!AC249</f>
        <v>0</v>
      </c>
      <c r="X242">
        <f>'RESUMEN TOTAL'!AD249</f>
        <v>0</v>
      </c>
      <c r="Y242">
        <f>'RESUMEN TOTAL'!AE249</f>
        <v>0</v>
      </c>
      <c r="Z242">
        <f>'RESUMEN TOTAL'!AF249</f>
        <v>0</v>
      </c>
      <c r="AA242">
        <f>'RESUMEN TOTAL'!AG249</f>
        <v>0</v>
      </c>
      <c r="AB242">
        <f>'RESUMEN TOTAL'!AH249</f>
        <v>0</v>
      </c>
      <c r="AC242">
        <f>'RESUMEN TOTAL'!AI249</f>
        <v>0</v>
      </c>
      <c r="AD242">
        <f>'RESUMEN TOTAL'!AJ249</f>
        <v>0</v>
      </c>
      <c r="AE242">
        <f>'RESUMEN TOTAL'!AK249</f>
        <v>0</v>
      </c>
      <c r="AF242">
        <f>'RESUMEN TOTAL'!AL249</f>
        <v>0</v>
      </c>
      <c r="AG242">
        <f>'RESUMEN TOTAL'!AM249</f>
        <v>0</v>
      </c>
      <c r="AH242">
        <f>'RESUMEN TOTAL'!AN249</f>
        <v>0</v>
      </c>
      <c r="AI242">
        <f>'RESUMEN TOTAL'!AO249</f>
        <v>0</v>
      </c>
    </row>
    <row r="243" spans="1:35" hidden="1" x14ac:dyDescent="0.25">
      <c r="A243" t="str">
        <f>'RESUMEN TOTAL'!A250</f>
        <v>SAN JORGE</v>
      </c>
      <c r="B243" t="str">
        <f>'RESUMEN TOTAL'!B250</f>
        <v>Punto Seguro - San Jorge (Domo)</v>
      </c>
      <c r="C243" t="str">
        <f>'RESUMEN TOTAL'!D250</f>
        <v>CALLE 523 E/ 554 Y 556</v>
      </c>
      <c r="D243" t="str">
        <f>'RESUMEN TOTAL'!E250</f>
        <v>DOMO</v>
      </c>
      <c r="E243" t="str">
        <f>'RESUMEN TOTAL'!F250</f>
        <v>Fibra Optica</v>
      </c>
      <c r="F243">
        <f>'RESUMEN TOTAL'!L250</f>
        <v>0</v>
      </c>
      <c r="G243">
        <f>'RESUMEN TOTAL'!M250</f>
        <v>0</v>
      </c>
      <c r="H243">
        <f>'RESUMEN TOTAL'!N250</f>
        <v>0</v>
      </c>
      <c r="I243">
        <f>'RESUMEN TOTAL'!O250</f>
        <v>0</v>
      </c>
      <c r="J243">
        <f>'RESUMEN TOTAL'!P250</f>
        <v>0</v>
      </c>
      <c r="K243" t="str">
        <f>'RESUMEN TOTAL'!Q250</f>
        <v>APAGADO</v>
      </c>
      <c r="L243" t="str">
        <f>'RESUMEN TOTAL'!R250</f>
        <v>APAGADO</v>
      </c>
      <c r="M243">
        <f>'RESUMEN TOTAL'!S250</f>
        <v>0</v>
      </c>
      <c r="N243">
        <f>'RESUMEN TOTAL'!T250</f>
        <v>0</v>
      </c>
      <c r="O243">
        <f>'RESUMEN TOTAL'!U250</f>
        <v>0</v>
      </c>
      <c r="P243">
        <f>'RESUMEN TOTAL'!V250</f>
        <v>0</v>
      </c>
      <c r="Q243">
        <f>'RESUMEN TOTAL'!W250</f>
        <v>0</v>
      </c>
      <c r="R243">
        <f>'RESUMEN TOTAL'!X250</f>
        <v>0</v>
      </c>
      <c r="S243" t="str">
        <f>'RESUMEN TOTAL'!Y250</f>
        <v>APAGADO</v>
      </c>
      <c r="T243" t="str">
        <f>'RESUMEN TOTAL'!Z250</f>
        <v>APAGADO</v>
      </c>
      <c r="U243" t="str">
        <f>'RESUMEN TOTAL'!AA250</f>
        <v>APAGADO</v>
      </c>
      <c r="V243" t="str">
        <f>'RESUMEN TOTAL'!AB250</f>
        <v>APAGADO</v>
      </c>
      <c r="W243" t="str">
        <f>'RESUMEN TOTAL'!AC250</f>
        <v>APAGADO</v>
      </c>
      <c r="X243" t="str">
        <f>'RESUMEN TOTAL'!AD250</f>
        <v>APAGADO</v>
      </c>
      <c r="Y243" t="str">
        <f>'RESUMEN TOTAL'!AE250</f>
        <v>APAGADO</v>
      </c>
      <c r="Z243" t="str">
        <f>'RESUMEN TOTAL'!AF250</f>
        <v>APAGADO</v>
      </c>
      <c r="AA243" t="str">
        <f>'RESUMEN TOTAL'!AG250</f>
        <v>APAGADO</v>
      </c>
      <c r="AB243" t="str">
        <f>'RESUMEN TOTAL'!AH250</f>
        <v>APAGADO</v>
      </c>
      <c r="AC243" t="str">
        <f>'RESUMEN TOTAL'!AI250</f>
        <v>APAGADO</v>
      </c>
      <c r="AD243" t="str">
        <f>'RESUMEN TOTAL'!AJ250</f>
        <v>APAGADO</v>
      </c>
      <c r="AE243" t="str">
        <f>'RESUMEN TOTAL'!AK250</f>
        <v>APAGADO</v>
      </c>
      <c r="AF243">
        <f>'RESUMEN TOTAL'!AL250</f>
        <v>0</v>
      </c>
      <c r="AG243">
        <f>'RESUMEN TOTAL'!AM250</f>
        <v>0</v>
      </c>
      <c r="AH243">
        <f>'RESUMEN TOTAL'!AN250</f>
        <v>0</v>
      </c>
      <c r="AI243">
        <f>'RESUMEN TOTAL'!AO250</f>
        <v>0</v>
      </c>
    </row>
    <row r="244" spans="1:35" hidden="1" x14ac:dyDescent="0.25">
      <c r="A244" t="str">
        <f>'RESUMEN TOTAL'!A251</f>
        <v>SAN JORGE</v>
      </c>
      <c r="B244" t="str">
        <f>'RESUMEN TOTAL'!B251</f>
        <v>Punto Seguro - San Jorge (Fija)</v>
      </c>
      <c r="C244" t="str">
        <f>'RESUMEN TOTAL'!D251</f>
        <v>CALLE 523 E/ 554 Y 556</v>
      </c>
      <c r="D244" t="str">
        <f>'RESUMEN TOTAL'!E251</f>
        <v>Fija</v>
      </c>
      <c r="E244" t="str">
        <f>'RESUMEN TOTAL'!F251</f>
        <v>Fibra Optica</v>
      </c>
      <c r="F244" t="str">
        <f>'RESUMEN TOTAL'!L251</f>
        <v>APAGADO</v>
      </c>
      <c r="G244" t="str">
        <f>'RESUMEN TOTAL'!M251</f>
        <v>APAGADO</v>
      </c>
      <c r="H244" t="str">
        <f>'RESUMEN TOTAL'!N251</f>
        <v>APAGADO</v>
      </c>
      <c r="I244" t="str">
        <f>'RESUMEN TOTAL'!O251</f>
        <v>APAGADO</v>
      </c>
      <c r="J244" t="str">
        <f>'RESUMEN TOTAL'!P251</f>
        <v>APAGADO</v>
      </c>
      <c r="K244" t="str">
        <f>'RESUMEN TOTAL'!Q251</f>
        <v>APAGADO</v>
      </c>
      <c r="L244" t="str">
        <f>'RESUMEN TOTAL'!R251</f>
        <v>APAGADO</v>
      </c>
      <c r="M244" t="str">
        <f>'RESUMEN TOTAL'!S251</f>
        <v>APAGADO</v>
      </c>
      <c r="N244" t="str">
        <f>'RESUMEN TOTAL'!T251</f>
        <v>APAGADO</v>
      </c>
      <c r="O244" t="str">
        <f>'RESUMEN TOTAL'!U251</f>
        <v>APAGADO</v>
      </c>
      <c r="P244" t="str">
        <f>'RESUMEN TOTAL'!V251</f>
        <v>APAGADO</v>
      </c>
      <c r="Q244" t="str">
        <f>'RESUMEN TOTAL'!W251</f>
        <v>APAGADO</v>
      </c>
      <c r="R244">
        <f>'RESUMEN TOTAL'!X251</f>
        <v>0</v>
      </c>
      <c r="S244" t="str">
        <f>'RESUMEN TOTAL'!Y251</f>
        <v>APAGADO</v>
      </c>
      <c r="T244" t="str">
        <f>'RESUMEN TOTAL'!Z251</f>
        <v>APAGADO</v>
      </c>
      <c r="U244" t="str">
        <f>'RESUMEN TOTAL'!AA251</f>
        <v>APAGADO</v>
      </c>
      <c r="V244" t="str">
        <f>'RESUMEN TOTAL'!AB251</f>
        <v>APAGADO</v>
      </c>
      <c r="W244" t="str">
        <f>'RESUMEN TOTAL'!AC251</f>
        <v>APAGADO</v>
      </c>
      <c r="X244" t="str">
        <f>'RESUMEN TOTAL'!AD251</f>
        <v>APAGADO</v>
      </c>
      <c r="Y244" t="str">
        <f>'RESUMEN TOTAL'!AE251</f>
        <v>APAGADO</v>
      </c>
      <c r="Z244" t="str">
        <f>'RESUMEN TOTAL'!AF251</f>
        <v>APAGADO</v>
      </c>
      <c r="AA244" t="str">
        <f>'RESUMEN TOTAL'!AG251</f>
        <v>APAGADO</v>
      </c>
      <c r="AB244" t="str">
        <f>'RESUMEN TOTAL'!AH251</f>
        <v>APAGADO</v>
      </c>
      <c r="AC244" t="str">
        <f>'RESUMEN TOTAL'!AI251</f>
        <v>APAGADO</v>
      </c>
      <c r="AD244" t="str">
        <f>'RESUMEN TOTAL'!AJ251</f>
        <v>APAGADO</v>
      </c>
      <c r="AE244" t="str">
        <f>'RESUMEN TOTAL'!AK251</f>
        <v>APAGADO</v>
      </c>
      <c r="AF244">
        <f>'RESUMEN TOTAL'!AL251</f>
        <v>0</v>
      </c>
      <c r="AG244">
        <f>'RESUMEN TOTAL'!AM251</f>
        <v>0</v>
      </c>
      <c r="AH244" t="e">
        <f>'RESUMEN TOTAL'!#REF!</f>
        <v>#REF!</v>
      </c>
      <c r="AI244">
        <f>'RESUMEN TOTAL'!AN251</f>
        <v>0</v>
      </c>
    </row>
    <row r="245" spans="1:35" hidden="1" x14ac:dyDescent="0.25">
      <c r="A245" t="str">
        <f>'RESUMEN TOTAL'!A252</f>
        <v>SAN JORGE</v>
      </c>
      <c r="B245" t="str">
        <f>'RESUMEN TOTAL'!B252</f>
        <v>PUNTO SEGURO SAN JORGE INTERCOMUNICADOR</v>
      </c>
      <c r="C245" t="str">
        <f>'RESUMEN TOTAL'!D252</f>
        <v>CALLE 554 Y 523</v>
      </c>
      <c r="D245" t="str">
        <f>'RESUMEN TOTAL'!E252</f>
        <v>Fija</v>
      </c>
      <c r="E245" t="str">
        <f>'RESUMEN TOTAL'!F252</f>
        <v>Fibra Optica</v>
      </c>
      <c r="F245" t="str">
        <f>'RESUMEN TOTAL'!L252</f>
        <v>APAGADO</v>
      </c>
      <c r="G245" t="str">
        <f>'RESUMEN TOTAL'!M252</f>
        <v>APAGADO</v>
      </c>
      <c r="H245" t="str">
        <f>'RESUMEN TOTAL'!N252</f>
        <v>APAGADO</v>
      </c>
      <c r="I245" t="str">
        <f>'RESUMEN TOTAL'!O252</f>
        <v>APAGADO</v>
      </c>
      <c r="J245" t="str">
        <f>'RESUMEN TOTAL'!P252</f>
        <v>APAGADO</v>
      </c>
      <c r="K245">
        <f>'RESUMEN TOTAL'!Q252</f>
        <v>0</v>
      </c>
      <c r="L245">
        <f>'RESUMEN TOTAL'!R252</f>
        <v>0</v>
      </c>
      <c r="M245" t="str">
        <f>'RESUMEN TOTAL'!S252</f>
        <v>APAGADO</v>
      </c>
      <c r="N245" t="str">
        <f>'RESUMEN TOTAL'!T252</f>
        <v>APAGADO</v>
      </c>
      <c r="O245" t="str">
        <f>'RESUMEN TOTAL'!U252</f>
        <v>APAGADO</v>
      </c>
      <c r="P245" t="str">
        <f>'RESUMEN TOTAL'!V252</f>
        <v>APAGADO</v>
      </c>
      <c r="Q245" t="str">
        <f>'RESUMEN TOTAL'!W252</f>
        <v>APAGADO</v>
      </c>
      <c r="R245">
        <f>'RESUMEN TOTAL'!X252</f>
        <v>0</v>
      </c>
      <c r="S245" t="str">
        <f>'RESUMEN TOTAL'!Y252</f>
        <v>APAGADO</v>
      </c>
      <c r="T245" t="str">
        <f>'RESUMEN TOTAL'!Z252</f>
        <v>APAGADO</v>
      </c>
      <c r="U245" t="str">
        <f>'RESUMEN TOTAL'!AA252</f>
        <v>APAGADO</v>
      </c>
      <c r="V245" t="str">
        <f>'RESUMEN TOTAL'!AB252</f>
        <v>APAGADO</v>
      </c>
      <c r="W245" t="str">
        <f>'RESUMEN TOTAL'!AC252</f>
        <v>APAGADO</v>
      </c>
      <c r="X245" t="str">
        <f>'RESUMEN TOTAL'!AD252</f>
        <v>APAGADO</v>
      </c>
      <c r="Y245" t="str">
        <f>'RESUMEN TOTAL'!AE252</f>
        <v>APAGADO</v>
      </c>
      <c r="Z245" t="str">
        <f>'RESUMEN TOTAL'!AF252</f>
        <v>APAGADO</v>
      </c>
      <c r="AA245" t="str">
        <f>'RESUMEN TOTAL'!AG252</f>
        <v>APAGADO</v>
      </c>
      <c r="AB245" t="str">
        <f>'RESUMEN TOTAL'!AH252</f>
        <v>APAGADO</v>
      </c>
      <c r="AC245" t="str">
        <f>'RESUMEN TOTAL'!AI252</f>
        <v>APAGADO</v>
      </c>
      <c r="AD245" t="str">
        <f>'RESUMEN TOTAL'!AJ252</f>
        <v>APAGADO</v>
      </c>
      <c r="AE245" t="str">
        <f>'RESUMEN TOTAL'!AK252</f>
        <v>APAGADO</v>
      </c>
      <c r="AF245">
        <f>'RESUMEN TOTAL'!AL252</f>
        <v>0</v>
      </c>
      <c r="AG245">
        <f>'RESUMEN TOTAL'!AM252</f>
        <v>0</v>
      </c>
      <c r="AH245" t="e">
        <f>'RESUMEN TOTAL'!#REF!</f>
        <v>#REF!</v>
      </c>
      <c r="AI245">
        <f>'RESUMEN TOTAL'!AN252</f>
        <v>0</v>
      </c>
    </row>
    <row r="246" spans="1:35" hidden="1" x14ac:dyDescent="0.25">
      <c r="A246" t="str">
        <f>'RESUMEN TOTAL'!A253</f>
        <v>SAN RUDECINDO</v>
      </c>
      <c r="B246" t="str">
        <f>'RESUMEN TOTAL'!B253</f>
        <v>PUNTO SEGURO- SAN RUDECINDO (domo)</v>
      </c>
      <c r="C246" t="str">
        <f>'RESUMEN TOTAL'!D253</f>
        <v>SANTA SOFIA Y ALVAR NUÑEZ</v>
      </c>
      <c r="D246" t="str">
        <f>'RESUMEN TOTAL'!E253</f>
        <v>DOMO</v>
      </c>
      <c r="E246" t="str">
        <f>'RESUMEN TOTAL'!F253</f>
        <v>Fibra Optica</v>
      </c>
      <c r="F246" t="str">
        <f>'RESUMEN TOTAL'!L253</f>
        <v>APAGADO</v>
      </c>
      <c r="G246" t="str">
        <f>'RESUMEN TOTAL'!M253</f>
        <v>APAGADO</v>
      </c>
      <c r="H246" t="str">
        <f>'RESUMEN TOTAL'!N253</f>
        <v>APAGADO</v>
      </c>
      <c r="I246">
        <f>'RESUMEN TOTAL'!O253</f>
        <v>0</v>
      </c>
      <c r="J246">
        <f>'RESUMEN TOTAL'!P253</f>
        <v>0</v>
      </c>
      <c r="K246" t="str">
        <f>'RESUMEN TOTAL'!Q253</f>
        <v>APAGADO</v>
      </c>
      <c r="L246" t="str">
        <f>'RESUMEN TOTAL'!R253</f>
        <v>APAGADO</v>
      </c>
      <c r="M246" t="str">
        <f>'RESUMEN TOTAL'!S253</f>
        <v>APAGADO</v>
      </c>
      <c r="N246" t="str">
        <f>'RESUMEN TOTAL'!T253</f>
        <v>APAGADO</v>
      </c>
      <c r="O246">
        <f>'RESUMEN TOTAL'!U253</f>
        <v>0</v>
      </c>
      <c r="P246">
        <f>'RESUMEN TOTAL'!V253</f>
        <v>0</v>
      </c>
      <c r="Q246">
        <f>'RESUMEN TOTAL'!W253</f>
        <v>0</v>
      </c>
      <c r="R246">
        <f>'RESUMEN TOTAL'!X253</f>
        <v>0</v>
      </c>
      <c r="S246">
        <f>'RESUMEN TOTAL'!Y253</f>
        <v>0</v>
      </c>
      <c r="T246" t="str">
        <f>'RESUMEN TOTAL'!Z253</f>
        <v>APAGADO</v>
      </c>
      <c r="U246" t="str">
        <f>'RESUMEN TOTAL'!AA253</f>
        <v>APAGADO</v>
      </c>
      <c r="V246" t="str">
        <f>'RESUMEN TOTAL'!AB253</f>
        <v>APAGADO</v>
      </c>
      <c r="W246">
        <f>'RESUMEN TOTAL'!AC253</f>
        <v>0</v>
      </c>
      <c r="X246">
        <f>'RESUMEN TOTAL'!AD253</f>
        <v>0</v>
      </c>
      <c r="Y246">
        <f>'RESUMEN TOTAL'!AE253</f>
        <v>0</v>
      </c>
      <c r="Z246">
        <f>'RESUMEN TOTAL'!AF253</f>
        <v>0</v>
      </c>
      <c r="AA246">
        <f>'RESUMEN TOTAL'!AG253</f>
        <v>0</v>
      </c>
      <c r="AB246">
        <f>'RESUMEN TOTAL'!AH253</f>
        <v>0</v>
      </c>
      <c r="AC246">
        <f>'RESUMEN TOTAL'!AI253</f>
        <v>0</v>
      </c>
      <c r="AD246">
        <f>'RESUMEN TOTAL'!AJ253</f>
        <v>0</v>
      </c>
      <c r="AE246">
        <f>'RESUMEN TOTAL'!AK253</f>
        <v>0</v>
      </c>
      <c r="AF246">
        <f>'RESUMEN TOTAL'!AL253</f>
        <v>0</v>
      </c>
      <c r="AG246">
        <f>'RESUMEN TOTAL'!AM253</f>
        <v>0</v>
      </c>
      <c r="AH246">
        <f>'RESUMEN TOTAL'!AN253</f>
        <v>0</v>
      </c>
      <c r="AI246">
        <f>'RESUMEN TOTAL'!AO253</f>
        <v>0</v>
      </c>
    </row>
    <row r="247" spans="1:35" hidden="1" x14ac:dyDescent="0.25">
      <c r="A247" t="str">
        <f>'RESUMEN TOTAL'!A254</f>
        <v>SAN RUDECINDO</v>
      </c>
      <c r="B247" t="str">
        <f>'RESUMEN TOTAL'!B254</f>
        <v>PUNTO SEGURO - SAN RUDECINDO (fija)</v>
      </c>
      <c r="C247" t="str">
        <f>'RESUMEN TOTAL'!D254</f>
        <v>SANTA SOFIA Y ALVAR NUÑEZ</v>
      </c>
      <c r="D247" t="str">
        <f>'RESUMEN TOTAL'!E254</f>
        <v>Fija</v>
      </c>
      <c r="E247" t="str">
        <f>'RESUMEN TOTAL'!F254</f>
        <v>Fibra Optica</v>
      </c>
      <c r="F247">
        <f>'RESUMEN TOTAL'!L254</f>
        <v>0</v>
      </c>
      <c r="G247">
        <f>'RESUMEN TOTAL'!M254</f>
        <v>0</v>
      </c>
      <c r="H247">
        <f>'RESUMEN TOTAL'!N254</f>
        <v>0</v>
      </c>
      <c r="I247">
        <f>'RESUMEN TOTAL'!O254</f>
        <v>0</v>
      </c>
      <c r="J247">
        <f>'RESUMEN TOTAL'!P254</f>
        <v>0</v>
      </c>
      <c r="K247" t="str">
        <f>'RESUMEN TOTAL'!Q254</f>
        <v>APAGADO</v>
      </c>
      <c r="L247" t="str">
        <f>'RESUMEN TOTAL'!R254</f>
        <v>APAGADO</v>
      </c>
      <c r="M247" t="str">
        <f>'RESUMEN TOTAL'!S254</f>
        <v>APAGADO</v>
      </c>
      <c r="N247">
        <f>'RESUMEN TOTAL'!T254</f>
        <v>0</v>
      </c>
      <c r="O247">
        <f>'RESUMEN TOTAL'!U254</f>
        <v>0</v>
      </c>
      <c r="P247">
        <f>'RESUMEN TOTAL'!V254</f>
        <v>0</v>
      </c>
      <c r="Q247">
        <f>'RESUMEN TOTAL'!W254</f>
        <v>0</v>
      </c>
      <c r="R247">
        <f>'RESUMEN TOTAL'!X254</f>
        <v>0</v>
      </c>
      <c r="S247">
        <f>'RESUMEN TOTAL'!Y254</f>
        <v>0</v>
      </c>
      <c r="T247" t="str">
        <f>'RESUMEN TOTAL'!Z254</f>
        <v>APAGADO</v>
      </c>
      <c r="U247" t="str">
        <f>'RESUMEN TOTAL'!AA254</f>
        <v>APAGADO</v>
      </c>
      <c r="V247" t="str">
        <f>'RESUMEN TOTAL'!AB254</f>
        <v>APAGADO</v>
      </c>
      <c r="W247">
        <f>'RESUMEN TOTAL'!AC254</f>
        <v>0</v>
      </c>
      <c r="X247">
        <f>'RESUMEN TOTAL'!AD254</f>
        <v>0</v>
      </c>
      <c r="Y247">
        <f>'RESUMEN TOTAL'!AE254</f>
        <v>0</v>
      </c>
      <c r="Z247">
        <f>'RESUMEN TOTAL'!AF254</f>
        <v>0</v>
      </c>
      <c r="AA247">
        <f>'RESUMEN TOTAL'!AG254</f>
        <v>0</v>
      </c>
      <c r="AB247">
        <f>'RESUMEN TOTAL'!AH254</f>
        <v>0</v>
      </c>
      <c r="AC247">
        <f>'RESUMEN TOTAL'!AI254</f>
        <v>0</v>
      </c>
      <c r="AD247">
        <f>'RESUMEN TOTAL'!AJ254</f>
        <v>0</v>
      </c>
      <c r="AE247">
        <f>'RESUMEN TOTAL'!AK254</f>
        <v>0</v>
      </c>
      <c r="AF247">
        <f>'RESUMEN TOTAL'!AL254</f>
        <v>0</v>
      </c>
      <c r="AG247">
        <f>'RESUMEN TOTAL'!AM254</f>
        <v>0</v>
      </c>
      <c r="AH247">
        <f>'RESUMEN TOTAL'!AN254</f>
        <v>0</v>
      </c>
      <c r="AI247">
        <f>'RESUMEN TOTAL'!AO254</f>
        <v>0</v>
      </c>
    </row>
    <row r="248" spans="1:35" hidden="1" x14ac:dyDescent="0.25">
      <c r="A248" t="str">
        <f>'RESUMEN TOTAL'!A255</f>
        <v>SAN RUDECINDO</v>
      </c>
      <c r="B248" t="str">
        <f>'RESUMEN TOTAL'!B255</f>
        <v>PUNTO SEGURO SAN RUDECINDO INTERCOMUNICADOR</v>
      </c>
      <c r="C248" t="str">
        <f>'RESUMEN TOTAL'!D255</f>
        <v>SABTA SOFIA Y ALVAR NUÃ‘EZ</v>
      </c>
      <c r="D248" t="str">
        <f>'RESUMEN TOTAL'!E255</f>
        <v>Domo</v>
      </c>
      <c r="E248" t="str">
        <f>'RESUMEN TOTAL'!F255</f>
        <v>Fibra Optica</v>
      </c>
      <c r="F248">
        <f>'RESUMEN TOTAL'!L255</f>
        <v>0</v>
      </c>
      <c r="G248">
        <f>'RESUMEN TOTAL'!M255</f>
        <v>0</v>
      </c>
      <c r="H248">
        <f>'RESUMEN TOTAL'!N255</f>
        <v>0</v>
      </c>
      <c r="I248">
        <f>'RESUMEN TOTAL'!O255</f>
        <v>0</v>
      </c>
      <c r="J248">
        <f>'RESUMEN TOTAL'!P255</f>
        <v>0</v>
      </c>
      <c r="K248" t="str">
        <f>'RESUMEN TOTAL'!Q255</f>
        <v>APAGADO</v>
      </c>
      <c r="L248" t="str">
        <f>'RESUMEN TOTAL'!R255</f>
        <v>APAGADO</v>
      </c>
      <c r="M248" t="str">
        <f>'RESUMEN TOTAL'!S255</f>
        <v>APAGADO</v>
      </c>
      <c r="N248">
        <f>'RESUMEN TOTAL'!T255</f>
        <v>0</v>
      </c>
      <c r="O248">
        <f>'RESUMEN TOTAL'!U255</f>
        <v>0</v>
      </c>
      <c r="P248">
        <f>'RESUMEN TOTAL'!V255</f>
        <v>0</v>
      </c>
      <c r="Q248">
        <f>'RESUMEN TOTAL'!W255</f>
        <v>0</v>
      </c>
      <c r="R248">
        <f>'RESUMEN TOTAL'!X255</f>
        <v>0</v>
      </c>
      <c r="S248">
        <f>'RESUMEN TOTAL'!Y255</f>
        <v>0</v>
      </c>
      <c r="T248" t="str">
        <f>'RESUMEN TOTAL'!Z255</f>
        <v>APAGADO</v>
      </c>
      <c r="U248" t="str">
        <f>'RESUMEN TOTAL'!AA255</f>
        <v>APAGADO</v>
      </c>
      <c r="V248" t="str">
        <f>'RESUMEN TOTAL'!AB255</f>
        <v>APAGADO</v>
      </c>
      <c r="W248">
        <f>'RESUMEN TOTAL'!AC255</f>
        <v>0</v>
      </c>
      <c r="X248">
        <f>'RESUMEN TOTAL'!AD255</f>
        <v>0</v>
      </c>
      <c r="Y248">
        <f>'RESUMEN TOTAL'!AE255</f>
        <v>0</v>
      </c>
      <c r="Z248">
        <f>'RESUMEN TOTAL'!AF255</f>
        <v>0</v>
      </c>
      <c r="AA248">
        <f>'RESUMEN TOTAL'!AG255</f>
        <v>0</v>
      </c>
      <c r="AB248">
        <f>'RESUMEN TOTAL'!AH255</f>
        <v>0</v>
      </c>
      <c r="AC248">
        <f>'RESUMEN TOTAL'!AI255</f>
        <v>0</v>
      </c>
      <c r="AD248">
        <f>'RESUMEN TOTAL'!AJ255</f>
        <v>0</v>
      </c>
      <c r="AE248">
        <f>'RESUMEN TOTAL'!AK255</f>
        <v>0</v>
      </c>
      <c r="AF248">
        <f>'RESUMEN TOTAL'!AL255</f>
        <v>0</v>
      </c>
      <c r="AG248">
        <f>'RESUMEN TOTAL'!AM255</f>
        <v>0</v>
      </c>
      <c r="AH248">
        <f>'RESUMEN TOTAL'!AN255</f>
        <v>0</v>
      </c>
      <c r="AI248">
        <f>'RESUMEN TOTAL'!AO255</f>
        <v>0</v>
      </c>
    </row>
    <row r="249" spans="1:35" hidden="1" x14ac:dyDescent="0.25">
      <c r="A249" t="str">
        <f>'RESUMEN TOTAL'!A256</f>
        <v>ZONA RURAL SANTA ROSA</v>
      </c>
      <c r="B249" t="str">
        <f>'RESUMEN TOTAL'!B256</f>
        <v>PUNTO SEGURO - SANTA ROSA (domo)</v>
      </c>
      <c r="C249" t="str">
        <f>'RESUMEN TOTAL'!D256</f>
        <v>BRUSELAS Y SICILIA</v>
      </c>
      <c r="D249" t="str">
        <f>'RESUMEN TOTAL'!E256</f>
        <v>DOMO</v>
      </c>
      <c r="E249" t="str">
        <f>'RESUMEN TOTAL'!F256</f>
        <v>Fibra Optica</v>
      </c>
      <c r="F249" t="str">
        <f>'RESUMEN TOTAL'!L256</f>
        <v>APAGADO</v>
      </c>
      <c r="G249" t="str">
        <f>'RESUMEN TOTAL'!M256</f>
        <v>APAGADO</v>
      </c>
      <c r="H249" t="str">
        <f>'RESUMEN TOTAL'!N256</f>
        <v>APAGADO</v>
      </c>
      <c r="I249" t="str">
        <f>'RESUMEN TOTAL'!O256</f>
        <v>APAGADO</v>
      </c>
      <c r="J249" t="str">
        <f>'RESUMEN TOTAL'!P256</f>
        <v>APAGADO</v>
      </c>
      <c r="K249" t="str">
        <f>'RESUMEN TOTAL'!Q256</f>
        <v>APAGADO</v>
      </c>
      <c r="L249" t="str">
        <f>'RESUMEN TOTAL'!R256</f>
        <v>APAGADO</v>
      </c>
      <c r="M249" t="str">
        <f>'RESUMEN TOTAL'!S256</f>
        <v>APAGADO</v>
      </c>
      <c r="N249" t="str">
        <f>'RESUMEN TOTAL'!T256</f>
        <v>APAGADO</v>
      </c>
      <c r="O249">
        <f>'RESUMEN TOTAL'!U256</f>
        <v>0</v>
      </c>
      <c r="P249">
        <f>'RESUMEN TOTAL'!V256</f>
        <v>0</v>
      </c>
      <c r="Q249">
        <f>'RESUMEN TOTAL'!W256</f>
        <v>0</v>
      </c>
      <c r="R249">
        <f>'RESUMEN TOTAL'!X256</f>
        <v>0</v>
      </c>
      <c r="S249">
        <f>'RESUMEN TOTAL'!Y256</f>
        <v>0</v>
      </c>
      <c r="T249" t="str">
        <f>'RESUMEN TOTAL'!Z256</f>
        <v>APAGADO</v>
      </c>
      <c r="U249" t="str">
        <f>'RESUMEN TOTAL'!AA256</f>
        <v>APAGADO</v>
      </c>
      <c r="V249" t="str">
        <f>'RESUMEN TOTAL'!AB256</f>
        <v>APAGADO</v>
      </c>
      <c r="W249" t="str">
        <f>'RESUMEN TOTAL'!AC256</f>
        <v>APAGADO</v>
      </c>
      <c r="X249" t="str">
        <f>'RESUMEN TOTAL'!AD256</f>
        <v>APAGADO</v>
      </c>
      <c r="Y249" t="str">
        <f>'RESUMEN TOTAL'!AE256</f>
        <v>APAGADO</v>
      </c>
      <c r="Z249" t="str">
        <f>'RESUMEN TOTAL'!AF256</f>
        <v>APAGADO</v>
      </c>
      <c r="AA249" t="str">
        <f>'RESUMEN TOTAL'!AG256</f>
        <v>APAGADO</v>
      </c>
      <c r="AB249" t="str">
        <f>'RESUMEN TOTAL'!AH256</f>
        <v>APAGADO</v>
      </c>
      <c r="AC249" t="str">
        <f>'RESUMEN TOTAL'!AI256</f>
        <v>APAGADO</v>
      </c>
      <c r="AD249" t="str">
        <f>'RESUMEN TOTAL'!AJ256</f>
        <v>APAGADO</v>
      </c>
      <c r="AE249">
        <f>'RESUMEN TOTAL'!AK256</f>
        <v>0</v>
      </c>
      <c r="AF249">
        <f>'RESUMEN TOTAL'!AL256</f>
        <v>0</v>
      </c>
      <c r="AG249">
        <f>'RESUMEN TOTAL'!AM256</f>
        <v>0</v>
      </c>
      <c r="AH249" t="e">
        <f>'RESUMEN TOTAL'!#REF!</f>
        <v>#REF!</v>
      </c>
      <c r="AI249">
        <f>'RESUMEN TOTAL'!AN256</f>
        <v>0</v>
      </c>
    </row>
    <row r="250" spans="1:35" hidden="1" x14ac:dyDescent="0.25">
      <c r="A250" t="str">
        <f>'RESUMEN TOTAL'!A257</f>
        <v>ZONA RURAL SANTA ROSA</v>
      </c>
      <c r="B250" t="str">
        <f>'RESUMEN TOTAL'!B257</f>
        <v>PUNTO SEGURO - SANTA ROSA (fija)</v>
      </c>
      <c r="C250" t="str">
        <f>'RESUMEN TOTAL'!D257</f>
        <v>BRUSELAS Y SICILIA</v>
      </c>
      <c r="D250" t="str">
        <f>'RESUMEN TOTAL'!E257</f>
        <v>Fija</v>
      </c>
      <c r="E250" t="str">
        <f>'RESUMEN TOTAL'!F257</f>
        <v>Fibra Optica</v>
      </c>
      <c r="F250" t="str">
        <f>'RESUMEN TOTAL'!L257</f>
        <v>APAGADO</v>
      </c>
      <c r="G250" t="str">
        <f>'RESUMEN TOTAL'!M257</f>
        <v>APAGADO</v>
      </c>
      <c r="H250" t="str">
        <f>'RESUMEN TOTAL'!N257</f>
        <v>APAGADO</v>
      </c>
      <c r="I250" t="str">
        <f>'RESUMEN TOTAL'!O257</f>
        <v>APAGADO</v>
      </c>
      <c r="J250" t="str">
        <f>'RESUMEN TOTAL'!P257</f>
        <v>APAGADO</v>
      </c>
      <c r="K250" t="str">
        <f>'RESUMEN TOTAL'!Q257</f>
        <v>APAGADO</v>
      </c>
      <c r="L250" t="str">
        <f>'RESUMEN TOTAL'!R257</f>
        <v>APAGADO</v>
      </c>
      <c r="M250" t="str">
        <f>'RESUMEN TOTAL'!S257</f>
        <v>APAGADO</v>
      </c>
      <c r="N250" t="str">
        <f>'RESUMEN TOTAL'!T257</f>
        <v>APAGADO</v>
      </c>
      <c r="O250" t="str">
        <f>'RESUMEN TOTAL'!U257</f>
        <v>APAGADO</v>
      </c>
      <c r="P250" t="str">
        <f>'RESUMEN TOTAL'!V257</f>
        <v>APAGADO</v>
      </c>
      <c r="Q250" t="str">
        <f>'RESUMEN TOTAL'!W257</f>
        <v>APAGADO</v>
      </c>
      <c r="R250">
        <f>'RESUMEN TOTAL'!X257</f>
        <v>0</v>
      </c>
      <c r="S250" t="str">
        <f>'RESUMEN TOTAL'!Y257</f>
        <v>APAGADO</v>
      </c>
      <c r="T250" t="str">
        <f>'RESUMEN TOTAL'!Z257</f>
        <v>APAGADO</v>
      </c>
      <c r="U250" t="str">
        <f>'RESUMEN TOTAL'!AA257</f>
        <v>APAGADO</v>
      </c>
      <c r="V250" t="str">
        <f>'RESUMEN TOTAL'!AB257</f>
        <v>APAGADO</v>
      </c>
      <c r="W250" t="str">
        <f>'RESUMEN TOTAL'!AC257</f>
        <v>APAGADO</v>
      </c>
      <c r="X250" t="str">
        <f>'RESUMEN TOTAL'!AD257</f>
        <v>APAGADO</v>
      </c>
      <c r="Y250" t="str">
        <f>'RESUMEN TOTAL'!AE257</f>
        <v>APAGADO</v>
      </c>
      <c r="Z250" t="str">
        <f>'RESUMEN TOTAL'!AF257</f>
        <v>APAGADO</v>
      </c>
      <c r="AA250" t="str">
        <f>'RESUMEN TOTAL'!AG257</f>
        <v>APAGADO</v>
      </c>
      <c r="AB250" t="str">
        <f>'RESUMEN TOTAL'!AH257</f>
        <v>APAGADO</v>
      </c>
      <c r="AC250" t="str">
        <f>'RESUMEN TOTAL'!AI257</f>
        <v>APAGADO</v>
      </c>
      <c r="AD250" t="str">
        <f>'RESUMEN TOTAL'!AJ257</f>
        <v>APAGADO</v>
      </c>
      <c r="AE250">
        <f>'RESUMEN TOTAL'!AK257</f>
        <v>0</v>
      </c>
      <c r="AF250">
        <f>'RESUMEN TOTAL'!AL257</f>
        <v>0</v>
      </c>
      <c r="AG250">
        <f>'RESUMEN TOTAL'!AM257</f>
        <v>0</v>
      </c>
      <c r="AH250" t="e">
        <f>'RESUMEN TOTAL'!#REF!</f>
        <v>#REF!</v>
      </c>
      <c r="AI250">
        <f>'RESUMEN TOTAL'!AN257</f>
        <v>0</v>
      </c>
    </row>
    <row r="251" spans="1:35" hidden="1" x14ac:dyDescent="0.25">
      <c r="A251" t="str">
        <f>'RESUMEN TOTAL'!A258</f>
        <v>ZONA RURAL SANTA ROSA</v>
      </c>
      <c r="B251" t="str">
        <f>'RESUMEN TOTAL'!B258</f>
        <v>PUNTO SEGURO SANTA ROSA INTERCOMUNICADOR</v>
      </c>
      <c r="C251" t="str">
        <f>'RESUMEN TOTAL'!D258</f>
        <v>Bruselas y sicilia</v>
      </c>
      <c r="D251" t="str">
        <f>'RESUMEN TOTAL'!E258</f>
        <v>Fija</v>
      </c>
      <c r="E251" t="str">
        <f>'RESUMEN TOTAL'!F258</f>
        <v>Fibra Optica</v>
      </c>
      <c r="F251">
        <f>'RESUMEN TOTAL'!L258</f>
        <v>0</v>
      </c>
      <c r="G251">
        <f>'RESUMEN TOTAL'!M258</f>
        <v>0</v>
      </c>
      <c r="H251">
        <f>'RESUMEN TOTAL'!N258</f>
        <v>0</v>
      </c>
      <c r="I251">
        <f>'RESUMEN TOTAL'!O258</f>
        <v>0</v>
      </c>
      <c r="J251">
        <f>'RESUMEN TOTAL'!P258</f>
        <v>0</v>
      </c>
      <c r="K251">
        <f>'RESUMEN TOTAL'!Q258</f>
        <v>0</v>
      </c>
      <c r="L251">
        <f>'RESUMEN TOTAL'!R258</f>
        <v>0</v>
      </c>
      <c r="M251">
        <f>'RESUMEN TOTAL'!S258</f>
        <v>0</v>
      </c>
      <c r="N251">
        <f>'RESUMEN TOTAL'!T258</f>
        <v>0</v>
      </c>
      <c r="O251">
        <f>'RESUMEN TOTAL'!U258</f>
        <v>0</v>
      </c>
      <c r="P251">
        <f>'RESUMEN TOTAL'!V258</f>
        <v>0</v>
      </c>
      <c r="Q251">
        <f>'RESUMEN TOTAL'!W258</f>
        <v>0</v>
      </c>
      <c r="R251">
        <f>'RESUMEN TOTAL'!X258</f>
        <v>0</v>
      </c>
      <c r="S251">
        <f>'RESUMEN TOTAL'!Y258</f>
        <v>0</v>
      </c>
      <c r="T251">
        <f>'RESUMEN TOTAL'!Z258</f>
        <v>0</v>
      </c>
      <c r="U251">
        <f>'RESUMEN TOTAL'!AA258</f>
        <v>0</v>
      </c>
      <c r="V251">
        <f>'RESUMEN TOTAL'!AB258</f>
        <v>0</v>
      </c>
      <c r="W251">
        <f>'RESUMEN TOTAL'!AC258</f>
        <v>0</v>
      </c>
      <c r="X251">
        <f>'RESUMEN TOTAL'!AD258</f>
        <v>0</v>
      </c>
      <c r="Y251">
        <f>'RESUMEN TOTAL'!AE258</f>
        <v>0</v>
      </c>
      <c r="Z251">
        <f>'RESUMEN TOTAL'!AF258</f>
        <v>0</v>
      </c>
      <c r="AA251">
        <f>'RESUMEN TOTAL'!AG258</f>
        <v>0</v>
      </c>
      <c r="AB251">
        <f>'RESUMEN TOTAL'!AH258</f>
        <v>0</v>
      </c>
      <c r="AC251">
        <f>'RESUMEN TOTAL'!AI258</f>
        <v>0</v>
      </c>
      <c r="AD251">
        <f>'RESUMEN TOTAL'!AJ258</f>
        <v>0</v>
      </c>
      <c r="AE251">
        <f>'RESUMEN TOTAL'!AK258</f>
        <v>0</v>
      </c>
      <c r="AF251">
        <f>'RESUMEN TOTAL'!AL258</f>
        <v>0</v>
      </c>
      <c r="AG251">
        <f>'RESUMEN TOTAL'!AM258</f>
        <v>0</v>
      </c>
      <c r="AH251">
        <f>'RESUMEN TOTAL'!AN258</f>
        <v>0</v>
      </c>
      <c r="AI251">
        <f>'RESUMEN TOTAL'!AO258</f>
        <v>0</v>
      </c>
    </row>
    <row r="252" spans="1:35" hidden="1" x14ac:dyDescent="0.25">
      <c r="A252" t="str">
        <f>'RESUMEN TOTAL'!A259</f>
        <v>VILLA ARGENTINA</v>
      </c>
      <c r="B252" t="str">
        <f>'RESUMEN TOTAL'!B259</f>
        <v>PUNTO SEGURO VILLA ARGENTINA domo</v>
      </c>
      <c r="C252" t="str">
        <f>'RESUMEN TOTAL'!D259</f>
        <v>CALLE 513 Y DIAG PORTELA</v>
      </c>
      <c r="D252" t="str">
        <f>'RESUMEN TOTAL'!E259</f>
        <v>Fija</v>
      </c>
      <c r="E252" t="str">
        <f>'RESUMEN TOTAL'!F259</f>
        <v>Fibra Optica</v>
      </c>
      <c r="F252">
        <f>'RESUMEN TOTAL'!L259</f>
        <v>0</v>
      </c>
      <c r="G252">
        <f>'RESUMEN TOTAL'!M259</f>
        <v>0</v>
      </c>
      <c r="H252">
        <f>'RESUMEN TOTAL'!N259</f>
        <v>0</v>
      </c>
      <c r="I252">
        <f>'RESUMEN TOTAL'!O259</f>
        <v>0</v>
      </c>
      <c r="J252">
        <f>'RESUMEN TOTAL'!P259</f>
        <v>0</v>
      </c>
      <c r="K252">
        <f>'RESUMEN TOTAL'!Q259</f>
        <v>0</v>
      </c>
      <c r="L252">
        <f>'RESUMEN TOTAL'!R259</f>
        <v>0</v>
      </c>
      <c r="M252">
        <f>'RESUMEN TOTAL'!S259</f>
        <v>0</v>
      </c>
      <c r="N252">
        <f>'RESUMEN TOTAL'!T259</f>
        <v>0</v>
      </c>
      <c r="O252">
        <f>'RESUMEN TOTAL'!U259</f>
        <v>0</v>
      </c>
      <c r="P252">
        <f>'RESUMEN TOTAL'!V259</f>
        <v>0</v>
      </c>
      <c r="Q252">
        <f>'RESUMEN TOTAL'!W259</f>
        <v>0</v>
      </c>
      <c r="R252">
        <f>'RESUMEN TOTAL'!X259</f>
        <v>0</v>
      </c>
      <c r="S252">
        <f>'RESUMEN TOTAL'!Y259</f>
        <v>0</v>
      </c>
      <c r="T252">
        <f>'RESUMEN TOTAL'!Z259</f>
        <v>0</v>
      </c>
      <c r="U252">
        <f>'RESUMEN TOTAL'!AA259</f>
        <v>0</v>
      </c>
      <c r="V252">
        <f>'RESUMEN TOTAL'!AB259</f>
        <v>0</v>
      </c>
      <c r="W252">
        <f>'RESUMEN TOTAL'!AC259</f>
        <v>0</v>
      </c>
      <c r="X252">
        <f>'RESUMEN TOTAL'!AD259</f>
        <v>0</v>
      </c>
      <c r="Y252">
        <f>'RESUMEN TOTAL'!AE259</f>
        <v>0</v>
      </c>
      <c r="Z252">
        <f>'RESUMEN TOTAL'!AF259</f>
        <v>0</v>
      </c>
      <c r="AA252">
        <f>'RESUMEN TOTAL'!AG259</f>
        <v>0</v>
      </c>
      <c r="AB252">
        <f>'RESUMEN TOTAL'!AH259</f>
        <v>0</v>
      </c>
      <c r="AC252">
        <f>'RESUMEN TOTAL'!AI259</f>
        <v>0</v>
      </c>
      <c r="AD252">
        <f>'RESUMEN TOTAL'!AJ259</f>
        <v>0</v>
      </c>
      <c r="AE252">
        <f>'RESUMEN TOTAL'!AK259</f>
        <v>0</v>
      </c>
      <c r="AF252">
        <f>'RESUMEN TOTAL'!AL259</f>
        <v>0</v>
      </c>
      <c r="AG252">
        <f>'RESUMEN TOTAL'!AM259</f>
        <v>0</v>
      </c>
      <c r="AH252">
        <f>'RESUMEN TOTAL'!AN259</f>
        <v>0</v>
      </c>
      <c r="AI252">
        <f>'RESUMEN TOTAL'!AO259</f>
        <v>0</v>
      </c>
    </row>
    <row r="253" spans="1:35" hidden="1" x14ac:dyDescent="0.25">
      <c r="A253" t="str">
        <f>'RESUMEN TOTAL'!A260</f>
        <v>VILLA ARGENTINA</v>
      </c>
      <c r="B253" t="str">
        <f>'RESUMEN TOTAL'!B260</f>
        <v>PUNTO SEGURO VILLA ARGENTINA fija</v>
      </c>
      <c r="C253" t="str">
        <f>'RESUMEN TOTAL'!D260</f>
        <v>CALLE 513 Y DIAG PORTELA</v>
      </c>
      <c r="D253" t="str">
        <f>'RESUMEN TOTAL'!E260</f>
        <v>Fija</v>
      </c>
      <c r="E253" t="str">
        <f>'RESUMEN TOTAL'!F260</f>
        <v>Fibra Optica</v>
      </c>
      <c r="F253">
        <f>'RESUMEN TOTAL'!L260</f>
        <v>0</v>
      </c>
      <c r="G253">
        <f>'RESUMEN TOTAL'!M260</f>
        <v>0</v>
      </c>
      <c r="H253">
        <f>'RESUMEN TOTAL'!N260</f>
        <v>0</v>
      </c>
      <c r="I253">
        <f>'RESUMEN TOTAL'!O260</f>
        <v>0</v>
      </c>
      <c r="J253">
        <f>'RESUMEN TOTAL'!P260</f>
        <v>0</v>
      </c>
      <c r="K253">
        <f>'RESUMEN TOTAL'!Q260</f>
        <v>0</v>
      </c>
      <c r="L253">
        <f>'RESUMEN TOTAL'!R260</f>
        <v>0</v>
      </c>
      <c r="M253">
        <f>'RESUMEN TOTAL'!S260</f>
        <v>0</v>
      </c>
      <c r="N253">
        <f>'RESUMEN TOTAL'!T260</f>
        <v>0</v>
      </c>
      <c r="O253">
        <f>'RESUMEN TOTAL'!U260</f>
        <v>0</v>
      </c>
      <c r="P253">
        <f>'RESUMEN TOTAL'!V260</f>
        <v>0</v>
      </c>
      <c r="Q253">
        <f>'RESUMEN TOTAL'!W260</f>
        <v>0</v>
      </c>
      <c r="R253">
        <f>'RESUMEN TOTAL'!X260</f>
        <v>0</v>
      </c>
      <c r="S253">
        <f>'RESUMEN TOTAL'!Y260</f>
        <v>0</v>
      </c>
      <c r="T253">
        <f>'RESUMEN TOTAL'!Z260</f>
        <v>0</v>
      </c>
      <c r="U253">
        <f>'RESUMEN TOTAL'!AA260</f>
        <v>0</v>
      </c>
      <c r="V253">
        <f>'RESUMEN TOTAL'!AB260</f>
        <v>0</v>
      </c>
      <c r="W253">
        <f>'RESUMEN TOTAL'!AC260</f>
        <v>0</v>
      </c>
      <c r="X253">
        <f>'RESUMEN TOTAL'!AD260</f>
        <v>0</v>
      </c>
      <c r="Y253">
        <f>'RESUMEN TOTAL'!AE260</f>
        <v>0</v>
      </c>
      <c r="Z253">
        <f>'RESUMEN TOTAL'!AF260</f>
        <v>0</v>
      </c>
      <c r="AA253">
        <f>'RESUMEN TOTAL'!AG260</f>
        <v>0</v>
      </c>
      <c r="AB253">
        <f>'RESUMEN TOTAL'!AH260</f>
        <v>0</v>
      </c>
      <c r="AC253">
        <f>'RESUMEN TOTAL'!AI260</f>
        <v>0</v>
      </c>
      <c r="AD253">
        <f>'RESUMEN TOTAL'!AJ260</f>
        <v>0</v>
      </c>
      <c r="AE253">
        <f>'RESUMEN TOTAL'!AK260</f>
        <v>0</v>
      </c>
      <c r="AF253">
        <f>'RESUMEN TOTAL'!AL260</f>
        <v>0</v>
      </c>
      <c r="AG253">
        <f>'RESUMEN TOTAL'!AM260</f>
        <v>0</v>
      </c>
      <c r="AH253">
        <f>'RESUMEN TOTAL'!AN260</f>
        <v>0</v>
      </c>
      <c r="AI253">
        <f>'RESUMEN TOTAL'!AO260</f>
        <v>0</v>
      </c>
    </row>
    <row r="254" spans="1:35" hidden="1" x14ac:dyDescent="0.25">
      <c r="A254" t="str">
        <f>'RESUMEN TOTAL'!A261</f>
        <v>VILLA ARGENTINA</v>
      </c>
      <c r="B254" t="str">
        <f>'RESUMEN TOTAL'!B261</f>
        <v>PUNTO SEGURO VILLA ARGENTINA INTERCOMUNICADOR</v>
      </c>
      <c r="C254" t="str">
        <f>'RESUMEN TOTAL'!D261</f>
        <v>CALLE 513 Y DIAG PORTELA</v>
      </c>
      <c r="D254" t="str">
        <f>'RESUMEN TOTAL'!E261</f>
        <v>Fija</v>
      </c>
      <c r="E254" t="str">
        <f>'RESUMEN TOTAL'!F261</f>
        <v>Fibra Optica</v>
      </c>
      <c r="F254">
        <f>'RESUMEN TOTAL'!L261</f>
        <v>0</v>
      </c>
      <c r="G254">
        <f>'RESUMEN TOTAL'!M261</f>
        <v>0</v>
      </c>
      <c r="H254">
        <f>'RESUMEN TOTAL'!N261</f>
        <v>0</v>
      </c>
      <c r="I254">
        <f>'RESUMEN TOTAL'!O261</f>
        <v>0</v>
      </c>
      <c r="J254">
        <f>'RESUMEN TOTAL'!P261</f>
        <v>0</v>
      </c>
      <c r="K254">
        <f>'RESUMEN TOTAL'!Q261</f>
        <v>0</v>
      </c>
      <c r="L254">
        <f>'RESUMEN TOTAL'!R261</f>
        <v>0</v>
      </c>
      <c r="M254">
        <f>'RESUMEN TOTAL'!S261</f>
        <v>0</v>
      </c>
      <c r="N254">
        <f>'RESUMEN TOTAL'!T261</f>
        <v>0</v>
      </c>
      <c r="O254">
        <f>'RESUMEN TOTAL'!U261</f>
        <v>0</v>
      </c>
      <c r="P254">
        <f>'RESUMEN TOTAL'!V261</f>
        <v>0</v>
      </c>
      <c r="Q254">
        <f>'RESUMEN TOTAL'!W261</f>
        <v>0</v>
      </c>
      <c r="R254">
        <f>'RESUMEN TOTAL'!X261</f>
        <v>0</v>
      </c>
      <c r="S254">
        <f>'RESUMEN TOTAL'!Y261</f>
        <v>0</v>
      </c>
      <c r="T254">
        <f>'RESUMEN TOTAL'!Z261</f>
        <v>0</v>
      </c>
      <c r="U254">
        <f>'RESUMEN TOTAL'!AA261</f>
        <v>0</v>
      </c>
      <c r="V254">
        <f>'RESUMEN TOTAL'!AB261</f>
        <v>0</v>
      </c>
      <c r="W254">
        <f>'RESUMEN TOTAL'!AC261</f>
        <v>0</v>
      </c>
      <c r="X254">
        <f>'RESUMEN TOTAL'!AD261</f>
        <v>0</v>
      </c>
      <c r="Y254">
        <f>'RESUMEN TOTAL'!AE261</f>
        <v>0</v>
      </c>
      <c r="Z254">
        <f>'RESUMEN TOTAL'!AF261</f>
        <v>0</v>
      </c>
      <c r="AA254">
        <f>'RESUMEN TOTAL'!AG261</f>
        <v>0</v>
      </c>
      <c r="AB254">
        <f>'RESUMEN TOTAL'!AH261</f>
        <v>0</v>
      </c>
      <c r="AC254">
        <f>'RESUMEN TOTAL'!AI261</f>
        <v>0</v>
      </c>
      <c r="AD254">
        <f>'RESUMEN TOTAL'!AJ261</f>
        <v>0</v>
      </c>
      <c r="AE254">
        <f>'RESUMEN TOTAL'!AK261</f>
        <v>0</v>
      </c>
      <c r="AF254">
        <f>'RESUMEN TOTAL'!AL261</f>
        <v>0</v>
      </c>
      <c r="AG254">
        <f>'RESUMEN TOTAL'!AM261</f>
        <v>0</v>
      </c>
      <c r="AH254">
        <f>'RESUMEN TOTAL'!AN261</f>
        <v>0</v>
      </c>
      <c r="AI254">
        <f>'RESUMEN TOTAL'!AO261</f>
        <v>0</v>
      </c>
    </row>
    <row r="255" spans="1:35" hidden="1" x14ac:dyDescent="0.25">
      <c r="A255" t="str">
        <f>'RESUMEN TOTAL'!A262</f>
        <v>EL ROCIO</v>
      </c>
      <c r="B255" t="str">
        <f>'RESUMEN TOTAL'!B262</f>
        <v>RCO 01</v>
      </c>
      <c r="C255" t="str">
        <f>'RESUMEN TOTAL'!D262</f>
        <v>AV. LUJAN Y LOBOS</v>
      </c>
      <c r="D255" t="str">
        <f>'RESUMEN TOTAL'!E262</f>
        <v>DOMO</v>
      </c>
      <c r="E255" t="str">
        <f>'RESUMEN TOTAL'!F262</f>
        <v>Fibra Optica</v>
      </c>
      <c r="F255">
        <f>'RESUMEN TOTAL'!L262</f>
        <v>0</v>
      </c>
      <c r="G255">
        <f>'RESUMEN TOTAL'!M262</f>
        <v>0</v>
      </c>
      <c r="H255">
        <f>'RESUMEN TOTAL'!N262</f>
        <v>0</v>
      </c>
      <c r="I255">
        <f>'RESUMEN TOTAL'!O262</f>
        <v>0</v>
      </c>
      <c r="J255">
        <f>'RESUMEN TOTAL'!P262</f>
        <v>0</v>
      </c>
      <c r="K255">
        <f>'RESUMEN TOTAL'!Q262</f>
        <v>0</v>
      </c>
      <c r="L255">
        <f>'RESUMEN TOTAL'!R262</f>
        <v>0</v>
      </c>
      <c r="M255">
        <f>'RESUMEN TOTAL'!S262</f>
        <v>0</v>
      </c>
      <c r="N255">
        <f>'RESUMEN TOTAL'!T262</f>
        <v>0</v>
      </c>
      <c r="O255">
        <f>'RESUMEN TOTAL'!U262</f>
        <v>0</v>
      </c>
      <c r="P255">
        <f>'RESUMEN TOTAL'!V262</f>
        <v>0</v>
      </c>
      <c r="Q255">
        <f>'RESUMEN TOTAL'!W262</f>
        <v>0</v>
      </c>
      <c r="R255">
        <f>'RESUMEN TOTAL'!X262</f>
        <v>0</v>
      </c>
      <c r="S255">
        <f>'RESUMEN TOTAL'!Y262</f>
        <v>0</v>
      </c>
      <c r="T255">
        <f>'RESUMEN TOTAL'!Z262</f>
        <v>0</v>
      </c>
      <c r="U255">
        <f>'RESUMEN TOTAL'!AA262</f>
        <v>0</v>
      </c>
      <c r="V255">
        <f>'RESUMEN TOTAL'!AB262</f>
        <v>0</v>
      </c>
      <c r="W255">
        <f>'RESUMEN TOTAL'!AC262</f>
        <v>0</v>
      </c>
      <c r="X255">
        <f>'RESUMEN TOTAL'!AD262</f>
        <v>0</v>
      </c>
      <c r="Y255">
        <f>'RESUMEN TOTAL'!AE262</f>
        <v>0</v>
      </c>
      <c r="Z255">
        <f>'RESUMEN TOTAL'!AF262</f>
        <v>0</v>
      </c>
      <c r="AA255">
        <f>'RESUMEN TOTAL'!AG262</f>
        <v>0</v>
      </c>
      <c r="AB255">
        <f>'RESUMEN TOTAL'!AH262</f>
        <v>0</v>
      </c>
      <c r="AC255">
        <f>'RESUMEN TOTAL'!AI262</f>
        <v>0</v>
      </c>
      <c r="AD255">
        <f>'RESUMEN TOTAL'!AJ262</f>
        <v>0</v>
      </c>
      <c r="AE255">
        <f>'RESUMEN TOTAL'!AK262</f>
        <v>0</v>
      </c>
      <c r="AF255">
        <f>'RESUMEN TOTAL'!AL262</f>
        <v>0</v>
      </c>
      <c r="AG255">
        <f>'RESUMEN TOTAL'!AM262</f>
        <v>0</v>
      </c>
      <c r="AH255">
        <f>'RESUMEN TOTAL'!AN262</f>
        <v>0</v>
      </c>
      <c r="AI255">
        <f>'RESUMEN TOTAL'!AO262</f>
        <v>0</v>
      </c>
    </row>
    <row r="256" spans="1:35" hidden="1" x14ac:dyDescent="0.25">
      <c r="A256" t="str">
        <f>'RESUMEN TOTAL'!A263</f>
        <v>EL ROCIO</v>
      </c>
      <c r="B256" t="str">
        <f>'RESUMEN TOTAL'!B263</f>
        <v>RCO02</v>
      </c>
      <c r="C256" t="str">
        <f>'RESUMEN TOTAL'!D263</f>
        <v>AV. LUJAN Y BRANDSEN</v>
      </c>
      <c r="D256" t="str">
        <f>'RESUMEN TOTAL'!E263</f>
        <v>DOMO</v>
      </c>
      <c r="E256" t="str">
        <f>'RESUMEN TOTAL'!F263</f>
        <v>Fibra Optica</v>
      </c>
      <c r="F256">
        <f>'RESUMEN TOTAL'!L263</f>
        <v>0</v>
      </c>
      <c r="G256">
        <f>'RESUMEN TOTAL'!M263</f>
        <v>0</v>
      </c>
      <c r="H256">
        <f>'RESUMEN TOTAL'!N263</f>
        <v>0</v>
      </c>
      <c r="I256">
        <f>'RESUMEN TOTAL'!O263</f>
        <v>0</v>
      </c>
      <c r="J256">
        <f>'RESUMEN TOTAL'!P263</f>
        <v>0</v>
      </c>
      <c r="K256">
        <f>'RESUMEN TOTAL'!Q263</f>
        <v>0</v>
      </c>
      <c r="L256">
        <f>'RESUMEN TOTAL'!R263</f>
        <v>0</v>
      </c>
      <c r="M256">
        <f>'RESUMEN TOTAL'!S263</f>
        <v>0</v>
      </c>
      <c r="N256">
        <f>'RESUMEN TOTAL'!T263</f>
        <v>0</v>
      </c>
      <c r="O256">
        <f>'RESUMEN TOTAL'!U263</f>
        <v>0</v>
      </c>
      <c r="P256">
        <f>'RESUMEN TOTAL'!V263</f>
        <v>0</v>
      </c>
      <c r="Q256">
        <f>'RESUMEN TOTAL'!W263</f>
        <v>0</v>
      </c>
      <c r="R256">
        <f>'RESUMEN TOTAL'!X263</f>
        <v>0</v>
      </c>
      <c r="S256">
        <f>'RESUMEN TOTAL'!Y263</f>
        <v>0</v>
      </c>
      <c r="T256">
        <f>'RESUMEN TOTAL'!Z263</f>
        <v>0</v>
      </c>
      <c r="U256">
        <f>'RESUMEN TOTAL'!AA263</f>
        <v>0</v>
      </c>
      <c r="V256">
        <f>'RESUMEN TOTAL'!AB263</f>
        <v>0</v>
      </c>
      <c r="W256">
        <f>'RESUMEN TOTAL'!AC263</f>
        <v>0</v>
      </c>
      <c r="X256">
        <f>'RESUMEN TOTAL'!AD263</f>
        <v>0</v>
      </c>
      <c r="Y256">
        <f>'RESUMEN TOTAL'!AE263</f>
        <v>0</v>
      </c>
      <c r="Z256">
        <f>'RESUMEN TOTAL'!AF263</f>
        <v>0</v>
      </c>
      <c r="AA256">
        <f>'RESUMEN TOTAL'!AG263</f>
        <v>0</v>
      </c>
      <c r="AB256">
        <f>'RESUMEN TOTAL'!AH263</f>
        <v>0</v>
      </c>
      <c r="AC256">
        <f>'RESUMEN TOTAL'!AI263</f>
        <v>0</v>
      </c>
      <c r="AD256">
        <f>'RESUMEN TOTAL'!AJ263</f>
        <v>0</v>
      </c>
      <c r="AE256">
        <f>'RESUMEN TOTAL'!AK263</f>
        <v>0</v>
      </c>
      <c r="AF256">
        <f>'RESUMEN TOTAL'!AL263</f>
        <v>0</v>
      </c>
      <c r="AG256">
        <f>'RESUMEN TOTAL'!AM263</f>
        <v>0</v>
      </c>
      <c r="AH256">
        <f>'RESUMEN TOTAL'!AN263</f>
        <v>0</v>
      </c>
      <c r="AI256">
        <f>'RESUMEN TOTAL'!AO263</f>
        <v>0</v>
      </c>
    </row>
    <row r="257" spans="1:35" hidden="1" x14ac:dyDescent="0.25">
      <c r="A257" t="str">
        <f>'RESUMEN TOTAL'!A264</f>
        <v>EL ROCIO</v>
      </c>
      <c r="B257" t="str">
        <f>'RESUMEN TOTAL'!B264</f>
        <v>RCO03 (fija 1)</v>
      </c>
      <c r="C257" t="str">
        <f>'RESUMEN TOTAL'!D264</f>
        <v>OLAVARRIA Y CONCORDIA</v>
      </c>
      <c r="D257" t="str">
        <f>'RESUMEN TOTAL'!E264</f>
        <v>Fija</v>
      </c>
      <c r="E257" t="str">
        <f>'RESUMEN TOTAL'!F264</f>
        <v>Fibra Optica</v>
      </c>
      <c r="F257">
        <f>'RESUMEN TOTAL'!L264</f>
        <v>0</v>
      </c>
      <c r="G257">
        <f>'RESUMEN TOTAL'!M264</f>
        <v>0</v>
      </c>
      <c r="H257">
        <f>'RESUMEN TOTAL'!N264</f>
        <v>0</v>
      </c>
      <c r="I257">
        <f>'RESUMEN TOTAL'!O264</f>
        <v>0</v>
      </c>
      <c r="J257">
        <f>'RESUMEN TOTAL'!P264</f>
        <v>0</v>
      </c>
      <c r="K257">
        <f>'RESUMEN TOTAL'!Q264</f>
        <v>0</v>
      </c>
      <c r="L257">
        <f>'RESUMEN TOTAL'!R264</f>
        <v>0</v>
      </c>
      <c r="M257">
        <f>'RESUMEN TOTAL'!S264</f>
        <v>0</v>
      </c>
      <c r="N257">
        <f>'RESUMEN TOTAL'!T264</f>
        <v>0</v>
      </c>
      <c r="O257">
        <f>'RESUMEN TOTAL'!U264</f>
        <v>0</v>
      </c>
      <c r="P257">
        <f>'RESUMEN TOTAL'!V264</f>
        <v>0</v>
      </c>
      <c r="Q257">
        <f>'RESUMEN TOTAL'!W264</f>
        <v>0</v>
      </c>
      <c r="R257">
        <f>'RESUMEN TOTAL'!X264</f>
        <v>0</v>
      </c>
      <c r="S257">
        <f>'RESUMEN TOTAL'!Y264</f>
        <v>0</v>
      </c>
      <c r="T257">
        <f>'RESUMEN TOTAL'!Z264</f>
        <v>0</v>
      </c>
      <c r="U257">
        <f>'RESUMEN TOTAL'!AA264</f>
        <v>0</v>
      </c>
      <c r="V257">
        <f>'RESUMEN TOTAL'!AB264</f>
        <v>0</v>
      </c>
      <c r="W257">
        <f>'RESUMEN TOTAL'!AC264</f>
        <v>0</v>
      </c>
      <c r="X257">
        <f>'RESUMEN TOTAL'!AD264</f>
        <v>0</v>
      </c>
      <c r="Y257">
        <f>'RESUMEN TOTAL'!AE264</f>
        <v>0</v>
      </c>
      <c r="Z257">
        <f>'RESUMEN TOTAL'!AF264</f>
        <v>0</v>
      </c>
      <c r="AA257">
        <f>'RESUMEN TOTAL'!AG264</f>
        <v>0</v>
      </c>
      <c r="AB257">
        <f>'RESUMEN TOTAL'!AH264</f>
        <v>0</v>
      </c>
      <c r="AC257">
        <f>'RESUMEN TOTAL'!AI264</f>
        <v>0</v>
      </c>
      <c r="AD257">
        <f>'RESUMEN TOTAL'!AJ264</f>
        <v>0</v>
      </c>
      <c r="AE257">
        <f>'RESUMEN TOTAL'!AK264</f>
        <v>0</v>
      </c>
      <c r="AF257">
        <f>'RESUMEN TOTAL'!AL264</f>
        <v>0</v>
      </c>
      <c r="AG257">
        <f>'RESUMEN TOTAL'!AM264</f>
        <v>0</v>
      </c>
      <c r="AH257">
        <f>'RESUMEN TOTAL'!AN264</f>
        <v>0</v>
      </c>
      <c r="AI257">
        <f>'RESUMEN TOTAL'!AO264</f>
        <v>0</v>
      </c>
    </row>
    <row r="258" spans="1:35" hidden="1" x14ac:dyDescent="0.25">
      <c r="A258" t="str">
        <f>'RESUMEN TOTAL'!A265</f>
        <v>EL ROCIO</v>
      </c>
      <c r="B258" t="str">
        <f>'RESUMEN TOTAL'!B265</f>
        <v>RCO04 (fija 2)</v>
      </c>
      <c r="C258" t="str">
        <f>'RESUMEN TOTAL'!D265</f>
        <v>OLAVARRIA Y CONCORDIA</v>
      </c>
      <c r="D258" t="str">
        <f>'RESUMEN TOTAL'!E265</f>
        <v>Fija</v>
      </c>
      <c r="E258" t="str">
        <f>'RESUMEN TOTAL'!F265</f>
        <v>Fibra Optica</v>
      </c>
      <c r="F258">
        <f>'RESUMEN TOTAL'!L265</f>
        <v>0</v>
      </c>
      <c r="G258">
        <f>'RESUMEN TOTAL'!M265</f>
        <v>0</v>
      </c>
      <c r="H258">
        <f>'RESUMEN TOTAL'!N265</f>
        <v>0</v>
      </c>
      <c r="I258">
        <f>'RESUMEN TOTAL'!O265</f>
        <v>0</v>
      </c>
      <c r="J258">
        <f>'RESUMEN TOTAL'!P265</f>
        <v>0</v>
      </c>
      <c r="K258">
        <f>'RESUMEN TOTAL'!Q265</f>
        <v>0</v>
      </c>
      <c r="L258">
        <f>'RESUMEN TOTAL'!R265</f>
        <v>0</v>
      </c>
      <c r="M258">
        <f>'RESUMEN TOTAL'!S265</f>
        <v>0</v>
      </c>
      <c r="N258">
        <f>'RESUMEN TOTAL'!T265</f>
        <v>0</v>
      </c>
      <c r="O258">
        <f>'RESUMEN TOTAL'!U265</f>
        <v>0</v>
      </c>
      <c r="P258">
        <f>'RESUMEN TOTAL'!V265</f>
        <v>0</v>
      </c>
      <c r="Q258">
        <f>'RESUMEN TOTAL'!W265</f>
        <v>0</v>
      </c>
      <c r="R258">
        <f>'RESUMEN TOTAL'!X265</f>
        <v>0</v>
      </c>
      <c r="S258">
        <f>'RESUMEN TOTAL'!Y265</f>
        <v>0</v>
      </c>
      <c r="T258">
        <f>'RESUMEN TOTAL'!Z265</f>
        <v>0</v>
      </c>
      <c r="U258">
        <f>'RESUMEN TOTAL'!AA265</f>
        <v>0</v>
      </c>
      <c r="V258">
        <f>'RESUMEN TOTAL'!AB265</f>
        <v>0</v>
      </c>
      <c r="W258">
        <f>'RESUMEN TOTAL'!AC265</f>
        <v>0</v>
      </c>
      <c r="X258">
        <f>'RESUMEN TOTAL'!AD265</f>
        <v>0</v>
      </c>
      <c r="Y258">
        <f>'RESUMEN TOTAL'!AE265</f>
        <v>0</v>
      </c>
      <c r="Z258">
        <f>'RESUMEN TOTAL'!AF265</f>
        <v>0</v>
      </c>
      <c r="AA258">
        <f>'RESUMEN TOTAL'!AG265</f>
        <v>0</v>
      </c>
      <c r="AB258">
        <f>'RESUMEN TOTAL'!AH265</f>
        <v>0</v>
      </c>
      <c r="AC258">
        <f>'RESUMEN TOTAL'!AI265</f>
        <v>0</v>
      </c>
      <c r="AD258">
        <f>'RESUMEN TOTAL'!AJ265</f>
        <v>0</v>
      </c>
      <c r="AE258">
        <f>'RESUMEN TOTAL'!AK265</f>
        <v>0</v>
      </c>
      <c r="AF258">
        <f>'RESUMEN TOTAL'!AL265</f>
        <v>0</v>
      </c>
      <c r="AG258">
        <f>'RESUMEN TOTAL'!AM265</f>
        <v>0</v>
      </c>
      <c r="AH258">
        <f>'RESUMEN TOTAL'!AN265</f>
        <v>0</v>
      </c>
      <c r="AI258">
        <f>'RESUMEN TOTAL'!AO265</f>
        <v>0</v>
      </c>
    </row>
    <row r="259" spans="1:35" hidden="1" x14ac:dyDescent="0.25">
      <c r="A259" t="str">
        <f>'RESUMEN TOTAL'!A266</f>
        <v>EL ROCIO</v>
      </c>
      <c r="B259" t="str">
        <f>'RESUMEN TOTAL'!B266</f>
        <v>RCO05 (fija 1)</v>
      </c>
      <c r="C259" t="str">
        <f>'RESUMEN TOTAL'!D266</f>
        <v>LOBOS Y CHASCOMUS</v>
      </c>
      <c r="D259" t="str">
        <f>'RESUMEN TOTAL'!E266</f>
        <v>Fija</v>
      </c>
      <c r="E259" t="str">
        <f>'RESUMEN TOTAL'!F266</f>
        <v>Fibra Optica</v>
      </c>
      <c r="F259">
        <f>'RESUMEN TOTAL'!L266</f>
        <v>0</v>
      </c>
      <c r="G259">
        <f>'RESUMEN TOTAL'!M266</f>
        <v>0</v>
      </c>
      <c r="H259">
        <f>'RESUMEN TOTAL'!N266</f>
        <v>0</v>
      </c>
      <c r="I259">
        <f>'RESUMEN TOTAL'!O266</f>
        <v>0</v>
      </c>
      <c r="J259">
        <f>'RESUMEN TOTAL'!P266</f>
        <v>0</v>
      </c>
      <c r="K259">
        <f>'RESUMEN TOTAL'!Q266</f>
        <v>0</v>
      </c>
      <c r="L259">
        <f>'RESUMEN TOTAL'!R266</f>
        <v>0</v>
      </c>
      <c r="M259">
        <f>'RESUMEN TOTAL'!S266</f>
        <v>0</v>
      </c>
      <c r="N259">
        <f>'RESUMEN TOTAL'!T266</f>
        <v>0</v>
      </c>
      <c r="O259">
        <f>'RESUMEN TOTAL'!U266</f>
        <v>0</v>
      </c>
      <c r="P259">
        <f>'RESUMEN TOTAL'!V266</f>
        <v>0</v>
      </c>
      <c r="Q259">
        <f>'RESUMEN TOTAL'!W266</f>
        <v>0</v>
      </c>
      <c r="R259">
        <f>'RESUMEN TOTAL'!X266</f>
        <v>0</v>
      </c>
      <c r="S259" t="str">
        <f>'RESUMEN TOTAL'!Y266</f>
        <v>APAGADO</v>
      </c>
      <c r="T259" t="str">
        <f>'RESUMEN TOTAL'!Z266</f>
        <v>APAGADO</v>
      </c>
      <c r="U259" t="str">
        <f>'RESUMEN TOTAL'!AA266</f>
        <v>APAGADO</v>
      </c>
      <c r="V259" t="str">
        <f>'RESUMEN TOTAL'!AB266</f>
        <v>APAGADO</v>
      </c>
      <c r="W259">
        <f>'RESUMEN TOTAL'!AC266</f>
        <v>0</v>
      </c>
      <c r="X259">
        <f>'RESUMEN TOTAL'!AD266</f>
        <v>0</v>
      </c>
      <c r="Y259">
        <f>'RESUMEN TOTAL'!AE266</f>
        <v>0</v>
      </c>
      <c r="Z259">
        <f>'RESUMEN TOTAL'!AF266</f>
        <v>0</v>
      </c>
      <c r="AA259">
        <f>'RESUMEN TOTAL'!AG266</f>
        <v>0</v>
      </c>
      <c r="AB259">
        <f>'RESUMEN TOTAL'!AH266</f>
        <v>0</v>
      </c>
      <c r="AC259">
        <f>'RESUMEN TOTAL'!AI266</f>
        <v>0</v>
      </c>
      <c r="AD259">
        <f>'RESUMEN TOTAL'!AJ266</f>
        <v>0</v>
      </c>
      <c r="AE259">
        <f>'RESUMEN TOTAL'!AK266</f>
        <v>0</v>
      </c>
      <c r="AF259">
        <f>'RESUMEN TOTAL'!AL266</f>
        <v>0</v>
      </c>
      <c r="AG259">
        <f>'RESUMEN TOTAL'!AM266</f>
        <v>0</v>
      </c>
      <c r="AH259">
        <f>'RESUMEN TOTAL'!AN266</f>
        <v>0</v>
      </c>
      <c r="AI259">
        <f>'RESUMEN TOTAL'!AO266</f>
        <v>0</v>
      </c>
    </row>
    <row r="260" spans="1:35" hidden="1" x14ac:dyDescent="0.25">
      <c r="A260" t="str">
        <f>'RESUMEN TOTAL'!A267</f>
        <v>EL ROCIO</v>
      </c>
      <c r="B260" t="str">
        <f>'RESUMEN TOTAL'!B267</f>
        <v>RCO06 (fija 2)</v>
      </c>
      <c r="C260" t="str">
        <f>'RESUMEN TOTAL'!D267</f>
        <v>LOBOS Y CHASCOMUS</v>
      </c>
      <c r="D260" t="str">
        <f>'RESUMEN TOTAL'!E267</f>
        <v>FIJA</v>
      </c>
      <c r="E260" t="str">
        <f>'RESUMEN TOTAL'!F267</f>
        <v>Fibra Optica</v>
      </c>
      <c r="F260">
        <f>'RESUMEN TOTAL'!L267</f>
        <v>0</v>
      </c>
      <c r="G260">
        <f>'RESUMEN TOTAL'!M267</f>
        <v>0</v>
      </c>
      <c r="H260">
        <f>'RESUMEN TOTAL'!N267</f>
        <v>0</v>
      </c>
      <c r="I260">
        <f>'RESUMEN TOTAL'!O267</f>
        <v>0</v>
      </c>
      <c r="J260">
        <f>'RESUMEN TOTAL'!P267</f>
        <v>0</v>
      </c>
      <c r="K260">
        <f>'RESUMEN TOTAL'!Q267</f>
        <v>0</v>
      </c>
      <c r="L260">
        <f>'RESUMEN TOTAL'!R267</f>
        <v>0</v>
      </c>
      <c r="M260">
        <f>'RESUMEN TOTAL'!S267</f>
        <v>0</v>
      </c>
      <c r="N260">
        <f>'RESUMEN TOTAL'!T267</f>
        <v>0</v>
      </c>
      <c r="O260">
        <f>'RESUMEN TOTAL'!U267</f>
        <v>0</v>
      </c>
      <c r="P260">
        <f>'RESUMEN TOTAL'!V267</f>
        <v>0</v>
      </c>
      <c r="Q260">
        <f>'RESUMEN TOTAL'!W267</f>
        <v>0</v>
      </c>
      <c r="R260">
        <f>'RESUMEN TOTAL'!X267</f>
        <v>0</v>
      </c>
      <c r="S260" t="str">
        <f>'RESUMEN TOTAL'!Y267</f>
        <v>APAGADO</v>
      </c>
      <c r="T260" t="str">
        <f>'RESUMEN TOTAL'!Z267</f>
        <v>APAGADO</v>
      </c>
      <c r="U260" t="str">
        <f>'RESUMEN TOTAL'!AA267</f>
        <v>APAGADO</v>
      </c>
      <c r="V260" t="str">
        <f>'RESUMEN TOTAL'!AB267</f>
        <v>APAGADO</v>
      </c>
      <c r="W260">
        <f>'RESUMEN TOTAL'!AC267</f>
        <v>0</v>
      </c>
      <c r="X260">
        <f>'RESUMEN TOTAL'!AD267</f>
        <v>0</v>
      </c>
      <c r="Y260">
        <f>'RESUMEN TOTAL'!AE267</f>
        <v>0</v>
      </c>
      <c r="Z260">
        <f>'RESUMEN TOTAL'!AF267</f>
        <v>0</v>
      </c>
      <c r="AA260">
        <f>'RESUMEN TOTAL'!AG267</f>
        <v>0</v>
      </c>
      <c r="AB260">
        <f>'RESUMEN TOTAL'!AH267</f>
        <v>0</v>
      </c>
      <c r="AC260">
        <f>'RESUMEN TOTAL'!AI267</f>
        <v>0</v>
      </c>
      <c r="AD260">
        <f>'RESUMEN TOTAL'!AJ267</f>
        <v>0</v>
      </c>
      <c r="AE260">
        <f>'RESUMEN TOTAL'!AK267</f>
        <v>0</v>
      </c>
      <c r="AF260">
        <f>'RESUMEN TOTAL'!AL267</f>
        <v>0</v>
      </c>
      <c r="AG260">
        <f>'RESUMEN TOTAL'!AM267</f>
        <v>0</v>
      </c>
      <c r="AH260">
        <f>'RESUMEN TOTAL'!AN267</f>
        <v>0</v>
      </c>
      <c r="AI260">
        <f>'RESUMEN TOTAL'!AO267</f>
        <v>0</v>
      </c>
    </row>
    <row r="261" spans="1:35" hidden="1" x14ac:dyDescent="0.25">
      <c r="A261" t="str">
        <f>'RESUMEN TOTAL'!A268</f>
        <v>RICARDO ROJAS</v>
      </c>
      <c r="B261" t="str">
        <f>'RESUMEN TOTAL'!B268</f>
        <v>RRJ01</v>
      </c>
      <c r="C261" t="str">
        <f>'RESUMEN TOTAL'!D268</f>
        <v>AV. LUJAN Y BRAGADO</v>
      </c>
      <c r="D261" t="str">
        <f>'RESUMEN TOTAL'!E268</f>
        <v>DOMO</v>
      </c>
      <c r="E261" t="str">
        <f>'RESUMEN TOTAL'!F268</f>
        <v>Fibra Optica</v>
      </c>
      <c r="F261">
        <f>'RESUMEN TOTAL'!L268</f>
        <v>0</v>
      </c>
      <c r="G261">
        <f>'RESUMEN TOTAL'!M268</f>
        <v>0</v>
      </c>
      <c r="H261">
        <f>'RESUMEN TOTAL'!N268</f>
        <v>0</v>
      </c>
      <c r="I261">
        <f>'RESUMEN TOTAL'!O268</f>
        <v>0</v>
      </c>
      <c r="J261">
        <f>'RESUMEN TOTAL'!P268</f>
        <v>0</v>
      </c>
      <c r="K261">
        <f>'RESUMEN TOTAL'!Q268</f>
        <v>0</v>
      </c>
      <c r="L261">
        <f>'RESUMEN TOTAL'!R268</f>
        <v>0</v>
      </c>
      <c r="M261">
        <f>'RESUMEN TOTAL'!S268</f>
        <v>0</v>
      </c>
      <c r="N261">
        <f>'RESUMEN TOTAL'!T268</f>
        <v>0</v>
      </c>
      <c r="O261">
        <f>'RESUMEN TOTAL'!U268</f>
        <v>0</v>
      </c>
      <c r="P261">
        <f>'RESUMEN TOTAL'!V268</f>
        <v>0</v>
      </c>
      <c r="Q261">
        <f>'RESUMEN TOTAL'!W268</f>
        <v>0</v>
      </c>
      <c r="R261">
        <f>'RESUMEN TOTAL'!X268</f>
        <v>0</v>
      </c>
      <c r="S261">
        <f>'RESUMEN TOTAL'!Y268</f>
        <v>0</v>
      </c>
      <c r="T261">
        <f>'RESUMEN TOTAL'!Z268</f>
        <v>0</v>
      </c>
      <c r="U261">
        <f>'RESUMEN TOTAL'!AA268</f>
        <v>0</v>
      </c>
      <c r="V261">
        <f>'RESUMEN TOTAL'!AB268</f>
        <v>0</v>
      </c>
      <c r="W261">
        <f>'RESUMEN TOTAL'!AC268</f>
        <v>0</v>
      </c>
      <c r="X261">
        <f>'RESUMEN TOTAL'!AD268</f>
        <v>0</v>
      </c>
      <c r="Y261">
        <f>'RESUMEN TOTAL'!AE268</f>
        <v>0</v>
      </c>
      <c r="Z261">
        <f>'RESUMEN TOTAL'!AF268</f>
        <v>0</v>
      </c>
      <c r="AA261">
        <f>'RESUMEN TOTAL'!AG268</f>
        <v>0</v>
      </c>
      <c r="AB261">
        <f>'RESUMEN TOTAL'!AH268</f>
        <v>0</v>
      </c>
      <c r="AC261">
        <f>'RESUMEN TOTAL'!AI268</f>
        <v>0</v>
      </c>
      <c r="AD261">
        <f>'RESUMEN TOTAL'!AJ268</f>
        <v>0</v>
      </c>
      <c r="AE261">
        <f>'RESUMEN TOTAL'!AK268</f>
        <v>0</v>
      </c>
      <c r="AF261">
        <f>'RESUMEN TOTAL'!AL268</f>
        <v>0</v>
      </c>
      <c r="AG261">
        <f>'RESUMEN TOTAL'!AM268</f>
        <v>0</v>
      </c>
      <c r="AH261">
        <f>'RESUMEN TOTAL'!AN268</f>
        <v>0</v>
      </c>
      <c r="AI261">
        <f>'RESUMEN TOTAL'!AO268</f>
        <v>0</v>
      </c>
    </row>
    <row r="262" spans="1:35" hidden="1" x14ac:dyDescent="0.25">
      <c r="A262" t="str">
        <f>'RESUMEN TOTAL'!A269</f>
        <v>RICARDO ROJAS</v>
      </c>
      <c r="B262" t="str">
        <f>'RESUMEN TOTAL'!B269</f>
        <v>RRJ02</v>
      </c>
      <c r="C262" t="str">
        <f>'RESUMEN TOTAL'!D269</f>
        <v>AV. LUJAN Y DIAG. LOS POETAS</v>
      </c>
      <c r="D262" t="str">
        <f>'RESUMEN TOTAL'!E269</f>
        <v>DOMO</v>
      </c>
      <c r="E262" t="str">
        <f>'RESUMEN TOTAL'!F269</f>
        <v>Fibra Optica</v>
      </c>
      <c r="F262">
        <f>'RESUMEN TOTAL'!L269</f>
        <v>0</v>
      </c>
      <c r="G262">
        <f>'RESUMEN TOTAL'!M269</f>
        <v>0</v>
      </c>
      <c r="H262">
        <f>'RESUMEN TOTAL'!N269</f>
        <v>0</v>
      </c>
      <c r="I262">
        <f>'RESUMEN TOTAL'!O269</f>
        <v>0</v>
      </c>
      <c r="J262">
        <f>'RESUMEN TOTAL'!P269</f>
        <v>0</v>
      </c>
      <c r="K262">
        <f>'RESUMEN TOTAL'!Q269</f>
        <v>0</v>
      </c>
      <c r="L262">
        <f>'RESUMEN TOTAL'!R269</f>
        <v>0</v>
      </c>
      <c r="M262">
        <f>'RESUMEN TOTAL'!S269</f>
        <v>0</v>
      </c>
      <c r="N262">
        <f>'RESUMEN TOTAL'!T269</f>
        <v>0</v>
      </c>
      <c r="O262">
        <f>'RESUMEN TOTAL'!U269</f>
        <v>0</v>
      </c>
      <c r="P262">
        <f>'RESUMEN TOTAL'!V269</f>
        <v>0</v>
      </c>
      <c r="Q262">
        <f>'RESUMEN TOTAL'!W269</f>
        <v>0</v>
      </c>
      <c r="R262">
        <f>'RESUMEN TOTAL'!X269</f>
        <v>0</v>
      </c>
      <c r="S262">
        <f>'RESUMEN TOTAL'!Y269</f>
        <v>0</v>
      </c>
      <c r="T262">
        <f>'RESUMEN TOTAL'!Z269</f>
        <v>0</v>
      </c>
      <c r="U262">
        <f>'RESUMEN TOTAL'!AA269</f>
        <v>0</v>
      </c>
      <c r="V262">
        <f>'RESUMEN TOTAL'!AB269</f>
        <v>0</v>
      </c>
      <c r="W262">
        <f>'RESUMEN TOTAL'!AC269</f>
        <v>0</v>
      </c>
      <c r="X262">
        <f>'RESUMEN TOTAL'!AD269</f>
        <v>0</v>
      </c>
      <c r="Y262">
        <f>'RESUMEN TOTAL'!AE269</f>
        <v>0</v>
      </c>
      <c r="Z262">
        <f>'RESUMEN TOTAL'!AF269</f>
        <v>0</v>
      </c>
      <c r="AA262">
        <f>'RESUMEN TOTAL'!AG269</f>
        <v>0</v>
      </c>
      <c r="AB262">
        <f>'RESUMEN TOTAL'!AH269</f>
        <v>0</v>
      </c>
      <c r="AC262">
        <f>'RESUMEN TOTAL'!AI269</f>
        <v>0</v>
      </c>
      <c r="AD262">
        <f>'RESUMEN TOTAL'!AJ269</f>
        <v>0</v>
      </c>
      <c r="AE262">
        <f>'RESUMEN TOTAL'!AK269</f>
        <v>0</v>
      </c>
      <c r="AF262">
        <f>'RESUMEN TOTAL'!AL269</f>
        <v>0</v>
      </c>
      <c r="AG262">
        <f>'RESUMEN TOTAL'!AM269</f>
        <v>0</v>
      </c>
      <c r="AH262">
        <f>'RESUMEN TOTAL'!AN269</f>
        <v>0</v>
      </c>
      <c r="AI262">
        <f>'RESUMEN TOTAL'!AO269</f>
        <v>0</v>
      </c>
    </row>
    <row r="263" spans="1:35" hidden="1" x14ac:dyDescent="0.25">
      <c r="A263" t="str">
        <f>'RESUMEN TOTAL'!A270</f>
        <v>RICARDO ROJAS</v>
      </c>
      <c r="B263" t="str">
        <f>'RESUMEN TOTAL'!B270</f>
        <v>RRJ03 (fija 1)</v>
      </c>
      <c r="C263" t="str">
        <f>'RESUMEN TOTAL'!D270</f>
        <v>RUBEN DARIO E/ FADER Y DIAG. LOS POETAS</v>
      </c>
      <c r="D263" t="str">
        <f>'RESUMEN TOTAL'!E270</f>
        <v>Fija</v>
      </c>
      <c r="E263" t="str">
        <f>'RESUMEN TOTAL'!F270</f>
        <v>Fibra Optica</v>
      </c>
      <c r="F263">
        <f>'RESUMEN TOTAL'!L270</f>
        <v>0</v>
      </c>
      <c r="G263">
        <f>'RESUMEN TOTAL'!M270</f>
        <v>0</v>
      </c>
      <c r="H263">
        <f>'RESUMEN TOTAL'!N270</f>
        <v>0</v>
      </c>
      <c r="I263">
        <f>'RESUMEN TOTAL'!O270</f>
        <v>0</v>
      </c>
      <c r="J263">
        <f>'RESUMEN TOTAL'!P270</f>
        <v>0</v>
      </c>
      <c r="K263">
        <f>'RESUMEN TOTAL'!Q270</f>
        <v>0</v>
      </c>
      <c r="L263">
        <f>'RESUMEN TOTAL'!R270</f>
        <v>0</v>
      </c>
      <c r="M263">
        <f>'RESUMEN TOTAL'!S270</f>
        <v>0</v>
      </c>
      <c r="N263">
        <f>'RESUMEN TOTAL'!T270</f>
        <v>0</v>
      </c>
      <c r="O263">
        <f>'RESUMEN TOTAL'!U270</f>
        <v>0</v>
      </c>
      <c r="P263">
        <f>'RESUMEN TOTAL'!V270</f>
        <v>0</v>
      </c>
      <c r="Q263">
        <f>'RESUMEN TOTAL'!W270</f>
        <v>0</v>
      </c>
      <c r="R263">
        <f>'RESUMEN TOTAL'!X270</f>
        <v>0</v>
      </c>
      <c r="S263">
        <f>'RESUMEN TOTAL'!Y270</f>
        <v>0</v>
      </c>
      <c r="T263">
        <f>'RESUMEN TOTAL'!Z270</f>
        <v>0</v>
      </c>
      <c r="U263">
        <f>'RESUMEN TOTAL'!AA270</f>
        <v>0</v>
      </c>
      <c r="V263">
        <f>'RESUMEN TOTAL'!AB270</f>
        <v>0</v>
      </c>
      <c r="W263">
        <f>'RESUMEN TOTAL'!AC270</f>
        <v>0</v>
      </c>
      <c r="X263">
        <f>'RESUMEN TOTAL'!AD270</f>
        <v>0</v>
      </c>
      <c r="Y263">
        <f>'RESUMEN TOTAL'!AE270</f>
        <v>0</v>
      </c>
      <c r="Z263">
        <f>'RESUMEN TOTAL'!AF270</f>
        <v>0</v>
      </c>
      <c r="AA263">
        <f>'RESUMEN TOTAL'!AG270</f>
        <v>0</v>
      </c>
      <c r="AB263">
        <f>'RESUMEN TOTAL'!AH270</f>
        <v>0</v>
      </c>
      <c r="AC263">
        <f>'RESUMEN TOTAL'!AI270</f>
        <v>0</v>
      </c>
      <c r="AD263">
        <f>'RESUMEN TOTAL'!AJ270</f>
        <v>0</v>
      </c>
      <c r="AE263">
        <f>'RESUMEN TOTAL'!AK270</f>
        <v>0</v>
      </c>
      <c r="AF263">
        <f>'RESUMEN TOTAL'!AL270</f>
        <v>0</v>
      </c>
      <c r="AG263">
        <f>'RESUMEN TOTAL'!AM270</f>
        <v>0</v>
      </c>
      <c r="AH263">
        <f>'RESUMEN TOTAL'!AN270</f>
        <v>0</v>
      </c>
      <c r="AI263">
        <f>'RESUMEN TOTAL'!AO270</f>
        <v>0</v>
      </c>
    </row>
    <row r="264" spans="1:35" hidden="1" x14ac:dyDescent="0.25">
      <c r="A264" t="str">
        <f>'RESUMEN TOTAL'!A271</f>
        <v>RICARDO ROJAS</v>
      </c>
      <c r="B264" t="str">
        <f>'RESUMEN TOTAL'!B271</f>
        <v>RRJ04 (fija 2)</v>
      </c>
      <c r="C264" t="str">
        <f>'RESUMEN TOTAL'!D271</f>
        <v>RUBEN DARIO E/ FADER Y DIAG. LOS POETAS</v>
      </c>
      <c r="D264" t="str">
        <f>'RESUMEN TOTAL'!E271</f>
        <v>Fija</v>
      </c>
      <c r="E264" t="str">
        <f>'RESUMEN TOTAL'!F271</f>
        <v>Fibra Optica</v>
      </c>
      <c r="F264">
        <f>'RESUMEN TOTAL'!L271</f>
        <v>0</v>
      </c>
      <c r="G264">
        <f>'RESUMEN TOTAL'!M271</f>
        <v>0</v>
      </c>
      <c r="H264">
        <f>'RESUMEN TOTAL'!N271</f>
        <v>0</v>
      </c>
      <c r="I264">
        <f>'RESUMEN TOTAL'!O271</f>
        <v>0</v>
      </c>
      <c r="J264">
        <f>'RESUMEN TOTAL'!P271</f>
        <v>0</v>
      </c>
      <c r="K264">
        <f>'RESUMEN TOTAL'!Q271</f>
        <v>0</v>
      </c>
      <c r="L264">
        <f>'RESUMEN TOTAL'!R271</f>
        <v>0</v>
      </c>
      <c r="M264">
        <f>'RESUMEN TOTAL'!S271</f>
        <v>0</v>
      </c>
      <c r="N264">
        <f>'RESUMEN TOTAL'!T271</f>
        <v>0</v>
      </c>
      <c r="O264">
        <f>'RESUMEN TOTAL'!U271</f>
        <v>0</v>
      </c>
      <c r="P264">
        <f>'RESUMEN TOTAL'!V271</f>
        <v>0</v>
      </c>
      <c r="Q264">
        <f>'RESUMEN TOTAL'!W271</f>
        <v>0</v>
      </c>
      <c r="R264">
        <f>'RESUMEN TOTAL'!X271</f>
        <v>0</v>
      </c>
      <c r="S264">
        <f>'RESUMEN TOTAL'!Y271</f>
        <v>0</v>
      </c>
      <c r="T264">
        <f>'RESUMEN TOTAL'!Z271</f>
        <v>0</v>
      </c>
      <c r="U264">
        <f>'RESUMEN TOTAL'!AA271</f>
        <v>0</v>
      </c>
      <c r="V264">
        <f>'RESUMEN TOTAL'!AB271</f>
        <v>0</v>
      </c>
      <c r="W264">
        <f>'RESUMEN TOTAL'!AC271</f>
        <v>0</v>
      </c>
      <c r="X264">
        <f>'RESUMEN TOTAL'!AD271</f>
        <v>0</v>
      </c>
      <c r="Y264">
        <f>'RESUMEN TOTAL'!AE271</f>
        <v>0</v>
      </c>
      <c r="Z264">
        <f>'RESUMEN TOTAL'!AF271</f>
        <v>0</v>
      </c>
      <c r="AA264">
        <f>'RESUMEN TOTAL'!AG271</f>
        <v>0</v>
      </c>
      <c r="AB264">
        <f>'RESUMEN TOTAL'!AH271</f>
        <v>0</v>
      </c>
      <c r="AC264">
        <f>'RESUMEN TOTAL'!AI271</f>
        <v>0</v>
      </c>
      <c r="AD264">
        <f>'RESUMEN TOTAL'!AJ271</f>
        <v>0</v>
      </c>
      <c r="AE264">
        <f>'RESUMEN TOTAL'!AK271</f>
        <v>0</v>
      </c>
      <c r="AF264">
        <f>'RESUMEN TOTAL'!AL271</f>
        <v>0</v>
      </c>
      <c r="AG264">
        <f>'RESUMEN TOTAL'!AM271</f>
        <v>0</v>
      </c>
      <c r="AH264">
        <f>'RESUMEN TOTAL'!AN271</f>
        <v>0</v>
      </c>
      <c r="AI264">
        <f>'RESUMEN TOTAL'!AO271</f>
        <v>0</v>
      </c>
    </row>
    <row r="265" spans="1:35" hidden="1" x14ac:dyDescent="0.25">
      <c r="A265" t="str">
        <f>'RESUMEN TOTAL'!A272</f>
        <v>RICARDO ROJAS</v>
      </c>
      <c r="B265" t="str">
        <f>'RESUMEN TOTAL'!B272</f>
        <v>RRJ 05</v>
      </c>
      <c r="C265" t="str">
        <f>'RESUMEN TOTAL'!D272</f>
        <v>LUJAN Y RUTA 36</v>
      </c>
      <c r="D265" t="str">
        <f>'RESUMEN TOTAL'!E272</f>
        <v>DOMO</v>
      </c>
      <c r="E265" t="str">
        <f>'RESUMEN TOTAL'!F272</f>
        <v>Fibra Optica</v>
      </c>
      <c r="F265">
        <f>'RESUMEN TOTAL'!L272</f>
        <v>0</v>
      </c>
      <c r="G265">
        <f>'RESUMEN TOTAL'!M272</f>
        <v>0</v>
      </c>
      <c r="H265">
        <f>'RESUMEN TOTAL'!N272</f>
        <v>0</v>
      </c>
      <c r="I265">
        <f>'RESUMEN TOTAL'!O272</f>
        <v>0</v>
      </c>
      <c r="J265">
        <f>'RESUMEN TOTAL'!P272</f>
        <v>0</v>
      </c>
      <c r="K265">
        <f>'RESUMEN TOTAL'!Q272</f>
        <v>0</v>
      </c>
      <c r="L265">
        <f>'RESUMEN TOTAL'!R272</f>
        <v>0</v>
      </c>
      <c r="M265">
        <f>'RESUMEN TOTAL'!S272</f>
        <v>0</v>
      </c>
      <c r="N265">
        <f>'RESUMEN TOTAL'!T272</f>
        <v>0</v>
      </c>
      <c r="O265">
        <f>'RESUMEN TOTAL'!U272</f>
        <v>0</v>
      </c>
      <c r="P265">
        <f>'RESUMEN TOTAL'!V272</f>
        <v>0</v>
      </c>
      <c r="Q265">
        <f>'RESUMEN TOTAL'!W272</f>
        <v>0</v>
      </c>
      <c r="R265">
        <f>'RESUMEN TOTAL'!X272</f>
        <v>0</v>
      </c>
      <c r="S265">
        <f>'RESUMEN TOTAL'!Y272</f>
        <v>0</v>
      </c>
      <c r="T265">
        <f>'RESUMEN TOTAL'!Z272</f>
        <v>0</v>
      </c>
      <c r="U265">
        <f>'RESUMEN TOTAL'!AA272</f>
        <v>0</v>
      </c>
      <c r="V265">
        <f>'RESUMEN TOTAL'!AB272</f>
        <v>0</v>
      </c>
      <c r="W265">
        <f>'RESUMEN TOTAL'!AC272</f>
        <v>0</v>
      </c>
      <c r="X265">
        <f>'RESUMEN TOTAL'!AD272</f>
        <v>0</v>
      </c>
      <c r="Y265">
        <f>'RESUMEN TOTAL'!AE272</f>
        <v>0</v>
      </c>
      <c r="Z265">
        <f>'RESUMEN TOTAL'!AF272</f>
        <v>0</v>
      </c>
      <c r="AA265">
        <f>'RESUMEN TOTAL'!AG272</f>
        <v>0</v>
      </c>
      <c r="AB265">
        <f>'RESUMEN TOTAL'!AH272</f>
        <v>0</v>
      </c>
      <c r="AC265">
        <f>'RESUMEN TOTAL'!AI272</f>
        <v>0</v>
      </c>
      <c r="AD265">
        <f>'RESUMEN TOTAL'!AJ272</f>
        <v>0</v>
      </c>
      <c r="AE265">
        <f>'RESUMEN TOTAL'!AK272</f>
        <v>0</v>
      </c>
      <c r="AF265">
        <f>'RESUMEN TOTAL'!AL272</f>
        <v>0</v>
      </c>
      <c r="AG265">
        <f>'RESUMEN TOTAL'!AM272</f>
        <v>0</v>
      </c>
      <c r="AH265">
        <f>'RESUMEN TOTAL'!AN272</f>
        <v>0</v>
      </c>
      <c r="AI265">
        <f>'RESUMEN TOTAL'!AO272</f>
        <v>0</v>
      </c>
    </row>
    <row r="266" spans="1:35" hidden="1" x14ac:dyDescent="0.25">
      <c r="A266" t="str">
        <f>'RESUMEN TOTAL'!A273</f>
        <v>RICARDO ROJAS</v>
      </c>
      <c r="B266" t="str">
        <f>'RESUMEN TOTAL'!B273</f>
        <v>RRJ 06</v>
      </c>
      <c r="C266" t="str">
        <f>'RESUMEN TOTAL'!D273</f>
        <v>Constancio Vigil y Pablo Groussac</v>
      </c>
      <c r="D266" t="str">
        <f>'RESUMEN TOTAL'!E273</f>
        <v>Domo</v>
      </c>
      <c r="E266" t="str">
        <f>'RESUMEN TOTAL'!F273</f>
        <v>Fibra Optica</v>
      </c>
      <c r="F266">
        <f>'RESUMEN TOTAL'!L273</f>
        <v>0</v>
      </c>
      <c r="G266">
        <f>'RESUMEN TOTAL'!M273</f>
        <v>0</v>
      </c>
      <c r="H266">
        <f>'RESUMEN TOTAL'!N273</f>
        <v>0</v>
      </c>
      <c r="I266">
        <f>'RESUMEN TOTAL'!O273</f>
        <v>0</v>
      </c>
      <c r="J266" t="str">
        <f>'RESUMEN TOTAL'!P273</f>
        <v>APAGADO</v>
      </c>
      <c r="K266" t="str">
        <f>'RESUMEN TOTAL'!Q273</f>
        <v>APAGADO</v>
      </c>
      <c r="L266" t="str">
        <f>'RESUMEN TOTAL'!R273</f>
        <v>APAGADO</v>
      </c>
      <c r="M266" t="str">
        <f>'RESUMEN TOTAL'!S273</f>
        <v>APAGADO</v>
      </c>
      <c r="N266">
        <f>'RESUMEN TOTAL'!T273</f>
        <v>0</v>
      </c>
      <c r="O266">
        <f>'RESUMEN TOTAL'!U273</f>
        <v>0</v>
      </c>
      <c r="P266">
        <f>'RESUMEN TOTAL'!V273</f>
        <v>0</v>
      </c>
      <c r="Q266">
        <f>'RESUMEN TOTAL'!W273</f>
        <v>0</v>
      </c>
      <c r="R266">
        <f>'RESUMEN TOTAL'!X273</f>
        <v>0</v>
      </c>
      <c r="S266">
        <f>'RESUMEN TOTAL'!Y273</f>
        <v>0</v>
      </c>
      <c r="T266">
        <f>'RESUMEN TOTAL'!Z273</f>
        <v>0</v>
      </c>
      <c r="U266">
        <f>'RESUMEN TOTAL'!AA273</f>
        <v>0</v>
      </c>
      <c r="V266">
        <f>'RESUMEN TOTAL'!AB273</f>
        <v>0</v>
      </c>
      <c r="W266">
        <f>'RESUMEN TOTAL'!AC273</f>
        <v>0</v>
      </c>
      <c r="X266">
        <f>'RESUMEN TOTAL'!AD273</f>
        <v>0</v>
      </c>
      <c r="Y266">
        <f>'RESUMEN TOTAL'!AE273</f>
        <v>0</v>
      </c>
      <c r="Z266">
        <f>'RESUMEN TOTAL'!AF273</f>
        <v>0</v>
      </c>
      <c r="AA266">
        <f>'RESUMEN TOTAL'!AG273</f>
        <v>0</v>
      </c>
      <c r="AB266">
        <f>'RESUMEN TOTAL'!AH273</f>
        <v>0</v>
      </c>
      <c r="AC266">
        <f>'RESUMEN TOTAL'!AI273</f>
        <v>0</v>
      </c>
      <c r="AD266">
        <f>'RESUMEN TOTAL'!AJ273</f>
        <v>0</v>
      </c>
      <c r="AE266">
        <f>'RESUMEN TOTAL'!AK273</f>
        <v>0</v>
      </c>
      <c r="AF266">
        <f>'RESUMEN TOTAL'!AL273</f>
        <v>0</v>
      </c>
      <c r="AG266">
        <f>'RESUMEN TOTAL'!AM273</f>
        <v>0</v>
      </c>
      <c r="AH266">
        <f>'RESUMEN TOTAL'!AN273</f>
        <v>0</v>
      </c>
      <c r="AI266">
        <f>'RESUMEN TOTAL'!AO273</f>
        <v>0</v>
      </c>
    </row>
    <row r="267" spans="1:35" hidden="1" x14ac:dyDescent="0.25">
      <c r="A267" t="str">
        <f>'RESUMEN TOTAL'!A274</f>
        <v>RICARDO ROJAS</v>
      </c>
      <c r="B267" t="str">
        <f>'RESUMEN TOTAL'!B274</f>
        <v>RRJ 07</v>
      </c>
      <c r="C267" t="str">
        <f>'RESUMEN TOTAL'!D274</f>
        <v>Constancio Vigil y Estanislao del Campo</v>
      </c>
      <c r="D267" t="str">
        <f>'RESUMEN TOTAL'!E274</f>
        <v>Domo</v>
      </c>
      <c r="E267" t="str">
        <f>'RESUMEN TOTAL'!F274</f>
        <v>Fibra Optica</v>
      </c>
      <c r="F267">
        <f>'RESUMEN TOTAL'!L274</f>
        <v>0</v>
      </c>
      <c r="G267">
        <f>'RESUMEN TOTAL'!M274</f>
        <v>0</v>
      </c>
      <c r="H267">
        <f>'RESUMEN TOTAL'!N274</f>
        <v>0</v>
      </c>
      <c r="I267">
        <f>'RESUMEN TOTAL'!O274</f>
        <v>0</v>
      </c>
      <c r="J267">
        <f>'RESUMEN TOTAL'!P274</f>
        <v>0</v>
      </c>
      <c r="K267">
        <f>'RESUMEN TOTAL'!Q274</f>
        <v>0</v>
      </c>
      <c r="L267">
        <f>'RESUMEN TOTAL'!R274</f>
        <v>0</v>
      </c>
      <c r="M267">
        <f>'RESUMEN TOTAL'!S274</f>
        <v>0</v>
      </c>
      <c r="N267">
        <f>'RESUMEN TOTAL'!T274</f>
        <v>0</v>
      </c>
      <c r="O267">
        <f>'RESUMEN TOTAL'!U274</f>
        <v>0</v>
      </c>
      <c r="P267">
        <f>'RESUMEN TOTAL'!V274</f>
        <v>0</v>
      </c>
      <c r="Q267">
        <f>'RESUMEN TOTAL'!W274</f>
        <v>0</v>
      </c>
      <c r="R267">
        <f>'RESUMEN TOTAL'!X274</f>
        <v>0</v>
      </c>
      <c r="S267">
        <f>'RESUMEN TOTAL'!Y274</f>
        <v>0</v>
      </c>
      <c r="T267">
        <f>'RESUMEN TOTAL'!Z274</f>
        <v>0</v>
      </c>
      <c r="U267">
        <f>'RESUMEN TOTAL'!AA274</f>
        <v>0</v>
      </c>
      <c r="V267">
        <f>'RESUMEN TOTAL'!AB274</f>
        <v>0</v>
      </c>
      <c r="W267">
        <f>'RESUMEN TOTAL'!AC274</f>
        <v>0</v>
      </c>
      <c r="X267">
        <f>'RESUMEN TOTAL'!AD274</f>
        <v>0</v>
      </c>
      <c r="Y267">
        <f>'RESUMEN TOTAL'!AE274</f>
        <v>0</v>
      </c>
      <c r="Z267">
        <f>'RESUMEN TOTAL'!AF274</f>
        <v>0</v>
      </c>
      <c r="AA267">
        <f>'RESUMEN TOTAL'!AG274</f>
        <v>0</v>
      </c>
      <c r="AB267">
        <f>'RESUMEN TOTAL'!AH274</f>
        <v>0</v>
      </c>
      <c r="AC267">
        <f>'RESUMEN TOTAL'!AI274</f>
        <v>0</v>
      </c>
      <c r="AD267">
        <f>'RESUMEN TOTAL'!AJ274</f>
        <v>0</v>
      </c>
      <c r="AE267">
        <f>'RESUMEN TOTAL'!AK274</f>
        <v>0</v>
      </c>
      <c r="AF267">
        <f>'RESUMEN TOTAL'!AL274</f>
        <v>0</v>
      </c>
      <c r="AG267">
        <f>'RESUMEN TOTAL'!AM274</f>
        <v>0</v>
      </c>
      <c r="AH267">
        <f>'RESUMEN TOTAL'!AN274</f>
        <v>0</v>
      </c>
      <c r="AI267">
        <f>'RESUMEN TOTAL'!AO274</f>
        <v>0</v>
      </c>
    </row>
    <row r="268" spans="1:35" hidden="1" x14ac:dyDescent="0.25">
      <c r="A268" t="str">
        <f>'RESUMEN TOTAL'!A275</f>
        <v>RICARDO ROJAS</v>
      </c>
      <c r="B268" t="str">
        <f>'RESUMEN TOTAL'!B275</f>
        <v>RRJ 08</v>
      </c>
      <c r="C268" t="str">
        <f>'RESUMEN TOTAL'!D275</f>
        <v>Constancio Vigil y Pablo Podesta</v>
      </c>
      <c r="D268" t="str">
        <f>'RESUMEN TOTAL'!E275</f>
        <v>Domo</v>
      </c>
      <c r="E268" t="str">
        <f>'RESUMEN TOTAL'!F275</f>
        <v>Fibra Optica</v>
      </c>
      <c r="F268">
        <f>'RESUMEN TOTAL'!L275</f>
        <v>0</v>
      </c>
      <c r="G268">
        <f>'RESUMEN TOTAL'!M275</f>
        <v>0</v>
      </c>
      <c r="H268">
        <f>'RESUMEN TOTAL'!N275</f>
        <v>0</v>
      </c>
      <c r="I268">
        <f>'RESUMEN TOTAL'!O275</f>
        <v>0</v>
      </c>
      <c r="J268">
        <f>'RESUMEN TOTAL'!P275</f>
        <v>0</v>
      </c>
      <c r="K268">
        <f>'RESUMEN TOTAL'!Q275</f>
        <v>0</v>
      </c>
      <c r="L268">
        <f>'RESUMEN TOTAL'!R275</f>
        <v>0</v>
      </c>
      <c r="M268">
        <f>'RESUMEN TOTAL'!S275</f>
        <v>0</v>
      </c>
      <c r="N268" t="str">
        <f>'RESUMEN TOTAL'!T275</f>
        <v>APAGADO</v>
      </c>
      <c r="O268">
        <f>'RESUMEN TOTAL'!U275</f>
        <v>0</v>
      </c>
      <c r="P268">
        <f>'RESUMEN TOTAL'!V275</f>
        <v>0</v>
      </c>
      <c r="Q268">
        <f>'RESUMEN TOTAL'!W275</f>
        <v>0</v>
      </c>
      <c r="R268">
        <f>'RESUMEN TOTAL'!X275</f>
        <v>0</v>
      </c>
      <c r="S268">
        <f>'RESUMEN TOTAL'!Y275</f>
        <v>0</v>
      </c>
      <c r="T268">
        <f>'RESUMEN TOTAL'!Z275</f>
        <v>0</v>
      </c>
      <c r="U268">
        <f>'RESUMEN TOTAL'!AA275</f>
        <v>0</v>
      </c>
      <c r="V268" t="str">
        <f>'RESUMEN TOTAL'!AB276</f>
        <v>APAGADO</v>
      </c>
      <c r="W268">
        <f>'RESUMEN TOTAL'!AC275</f>
        <v>0</v>
      </c>
      <c r="X268">
        <f>'RESUMEN TOTAL'!AD275</f>
        <v>0</v>
      </c>
      <c r="Y268">
        <f>'RESUMEN TOTAL'!AE275</f>
        <v>0</v>
      </c>
      <c r="Z268">
        <f>'RESUMEN TOTAL'!AF275</f>
        <v>0</v>
      </c>
      <c r="AA268">
        <f>'RESUMEN TOTAL'!AG275</f>
        <v>0</v>
      </c>
      <c r="AB268">
        <f>'RESUMEN TOTAL'!AH275</f>
        <v>0</v>
      </c>
      <c r="AC268">
        <f>'RESUMEN TOTAL'!AI275</f>
        <v>0</v>
      </c>
      <c r="AD268">
        <f>'RESUMEN TOTAL'!AJ275</f>
        <v>0</v>
      </c>
      <c r="AE268">
        <f>'RESUMEN TOTAL'!AK275</f>
        <v>0</v>
      </c>
      <c r="AF268">
        <f>'RESUMEN TOTAL'!AL275</f>
        <v>0</v>
      </c>
      <c r="AG268">
        <f>'RESUMEN TOTAL'!AM275</f>
        <v>0</v>
      </c>
      <c r="AH268">
        <f>'RESUMEN TOTAL'!AN275</f>
        <v>0</v>
      </c>
      <c r="AI268">
        <f>'RESUMEN TOTAL'!AO275</f>
        <v>0</v>
      </c>
    </row>
    <row r="269" spans="1:35" hidden="1" x14ac:dyDescent="0.25">
      <c r="A269" t="str">
        <f>'RESUMEN TOTAL'!A276</f>
        <v>RICARDO ROJAS</v>
      </c>
      <c r="B269" t="str">
        <f>'RESUMEN TOTAL'!B276</f>
        <v>RRJ 09</v>
      </c>
      <c r="C269" t="str">
        <f>'RESUMEN TOTAL'!D276</f>
        <v>Constancio Vigil y Jose Ingeniero</v>
      </c>
      <c r="D269" t="str">
        <f>'RESUMEN TOTAL'!E276</f>
        <v>Domo</v>
      </c>
      <c r="E269" t="str">
        <f>'RESUMEN TOTAL'!F276</f>
        <v>Fibra Optica</v>
      </c>
      <c r="F269" t="str">
        <f>'RESUMEN TOTAL'!L276</f>
        <v>APAGADO</v>
      </c>
      <c r="G269" t="str">
        <f>'RESUMEN TOTAL'!M276</f>
        <v>APAGADO</v>
      </c>
      <c r="H269" t="str">
        <f>'RESUMEN TOTAL'!N276</f>
        <v>APAGADO</v>
      </c>
      <c r="I269" t="str">
        <f>'RESUMEN TOTAL'!O276</f>
        <v>APAGADO</v>
      </c>
      <c r="J269" t="str">
        <f>'RESUMEN TOTAL'!P276</f>
        <v>APAGADO</v>
      </c>
      <c r="K269" t="str">
        <f>'RESUMEN TOTAL'!Q276</f>
        <v>APAGADO</v>
      </c>
      <c r="L269" t="str">
        <f>'RESUMEN TOTAL'!R276</f>
        <v>APAGADO</v>
      </c>
      <c r="M269" t="str">
        <f>'RESUMEN TOTAL'!S276</f>
        <v>APAGADO</v>
      </c>
      <c r="N269" t="str">
        <f>'RESUMEN TOTAL'!T276</f>
        <v>APAGADO</v>
      </c>
      <c r="O269" t="str">
        <f>'RESUMEN TOTAL'!U276</f>
        <v>APAGADO</v>
      </c>
      <c r="P269" t="str">
        <f>'RESUMEN TOTAL'!V276</f>
        <v>APAGADO</v>
      </c>
      <c r="Q269" t="str">
        <f>'RESUMEN TOTAL'!W276</f>
        <v>APAGADO</v>
      </c>
      <c r="R269">
        <f>'RESUMEN TOTAL'!X276</f>
        <v>0</v>
      </c>
      <c r="S269" t="str">
        <f>'RESUMEN TOTAL'!Y276</f>
        <v>APAGADO</v>
      </c>
      <c r="T269" t="str">
        <f>'RESUMEN TOTAL'!Z276</f>
        <v>APAGADO</v>
      </c>
      <c r="U269" t="str">
        <f>'RESUMEN TOTAL'!AA276</f>
        <v>APAGADO</v>
      </c>
      <c r="V269" t="e">
        <f>'RESUMEN TOTAL'!#REF!</f>
        <v>#REF!</v>
      </c>
      <c r="W269" t="str">
        <f>'RESUMEN TOTAL'!AC276</f>
        <v>APAGADO</v>
      </c>
      <c r="X269" t="str">
        <f>'RESUMEN TOTAL'!AD276</f>
        <v>APAGADO</v>
      </c>
      <c r="Y269" t="str">
        <f>'RESUMEN TOTAL'!AE276</f>
        <v>APAGADO</v>
      </c>
      <c r="Z269" t="str">
        <f>'RESUMEN TOTAL'!AF276</f>
        <v>APAGADO</v>
      </c>
      <c r="AA269" t="str">
        <f>'RESUMEN TOTAL'!AG276</f>
        <v>APAGADO</v>
      </c>
      <c r="AB269" t="str">
        <f>'RESUMEN TOTAL'!AH276</f>
        <v>APAGADO</v>
      </c>
      <c r="AC269" t="str">
        <f>'RESUMEN TOTAL'!AI276</f>
        <v>APAGADO</v>
      </c>
      <c r="AD269" t="str">
        <f>'RESUMEN TOTAL'!AJ276</f>
        <v>APAGADO</v>
      </c>
      <c r="AE269" t="str">
        <f>'RESUMEN TOTAL'!AK276</f>
        <v>APAGADO</v>
      </c>
      <c r="AF269">
        <f>'RESUMEN TOTAL'!AL276</f>
        <v>0</v>
      </c>
      <c r="AG269">
        <f>'RESUMEN TOTAL'!AM276</f>
        <v>0</v>
      </c>
      <c r="AH269" t="e">
        <f>'RESUMEN TOTAL'!#REF!</f>
        <v>#REF!</v>
      </c>
      <c r="AI269">
        <f>'RESUMEN TOTAL'!AN276</f>
        <v>0</v>
      </c>
    </row>
    <row r="270" spans="1:35" hidden="1" x14ac:dyDescent="0.25">
      <c r="A270" t="str">
        <f>'RESUMEN TOTAL'!A277</f>
        <v>RICARDO ROJAS</v>
      </c>
      <c r="B270" t="str">
        <f>'RESUMEN TOTAL'!B277</f>
        <v>RRJ 10</v>
      </c>
      <c r="C270" t="str">
        <f>'RESUMEN TOTAL'!D277</f>
        <v>LUGONES Y OBLIGADO</v>
      </c>
      <c r="D270" t="str">
        <f>'RESUMEN TOTAL'!E277</f>
        <v>Domo</v>
      </c>
      <c r="E270" t="str">
        <f>'RESUMEN TOTAL'!F277</f>
        <v>Fibra Optica</v>
      </c>
      <c r="F270">
        <f>'RESUMEN TOTAL'!L277</f>
        <v>0</v>
      </c>
      <c r="G270">
        <f>'RESUMEN TOTAL'!M277</f>
        <v>0</v>
      </c>
      <c r="H270">
        <f>'RESUMEN TOTAL'!N277</f>
        <v>0</v>
      </c>
      <c r="I270">
        <f>'RESUMEN TOTAL'!O277</f>
        <v>0</v>
      </c>
      <c r="J270">
        <f>'RESUMEN TOTAL'!P277</f>
        <v>0</v>
      </c>
      <c r="K270">
        <f>'RESUMEN TOTAL'!Q277</f>
        <v>0</v>
      </c>
      <c r="L270">
        <f>'RESUMEN TOTAL'!R277</f>
        <v>0</v>
      </c>
      <c r="M270">
        <f>'RESUMEN TOTAL'!S277</f>
        <v>0</v>
      </c>
      <c r="N270">
        <f>'RESUMEN TOTAL'!T277</f>
        <v>0</v>
      </c>
      <c r="O270">
        <f>'RESUMEN TOTAL'!U277</f>
        <v>0</v>
      </c>
      <c r="P270">
        <f>'RESUMEN TOTAL'!V277</f>
        <v>0</v>
      </c>
      <c r="Q270">
        <f>'RESUMEN TOTAL'!W277</f>
        <v>0</v>
      </c>
      <c r="R270">
        <f>'RESUMEN TOTAL'!X277</f>
        <v>0</v>
      </c>
      <c r="S270">
        <f>'RESUMEN TOTAL'!Y277</f>
        <v>0</v>
      </c>
      <c r="T270">
        <f>'RESUMEN TOTAL'!Z277</f>
        <v>0</v>
      </c>
      <c r="U270">
        <f>'RESUMEN TOTAL'!AA277</f>
        <v>0</v>
      </c>
      <c r="V270">
        <f>'RESUMEN TOTAL'!AB277</f>
        <v>0</v>
      </c>
      <c r="W270">
        <f>'RESUMEN TOTAL'!AC277</f>
        <v>0</v>
      </c>
      <c r="X270">
        <f>'RESUMEN TOTAL'!AD277</f>
        <v>0</v>
      </c>
      <c r="Y270">
        <f>'RESUMEN TOTAL'!AE277</f>
        <v>0</v>
      </c>
      <c r="Z270">
        <f>'RESUMEN TOTAL'!AF277</f>
        <v>0</v>
      </c>
      <c r="AA270">
        <f>'RESUMEN TOTAL'!AG277</f>
        <v>0</v>
      </c>
      <c r="AB270">
        <f>'RESUMEN TOTAL'!AH277</f>
        <v>0</v>
      </c>
      <c r="AC270">
        <f>'RESUMEN TOTAL'!AI277</f>
        <v>0</v>
      </c>
      <c r="AD270">
        <f>'RESUMEN TOTAL'!AJ277</f>
        <v>0</v>
      </c>
      <c r="AE270">
        <f>'RESUMEN TOTAL'!AK277</f>
        <v>0</v>
      </c>
      <c r="AF270">
        <f>'RESUMEN TOTAL'!AL277</f>
        <v>0</v>
      </c>
      <c r="AG270">
        <f>'RESUMEN TOTAL'!AM277</f>
        <v>0</v>
      </c>
      <c r="AH270">
        <f>'RESUMEN TOTAL'!AN277</f>
        <v>0</v>
      </c>
      <c r="AI270">
        <f>'RESUMEN TOTAL'!AO277</f>
        <v>0</v>
      </c>
    </row>
    <row r="271" spans="1:35" hidden="1" x14ac:dyDescent="0.25">
      <c r="A271" t="str">
        <f>'RESUMEN TOTAL'!A278</f>
        <v>RICARDO ROJAS</v>
      </c>
      <c r="B271" t="str">
        <f>'RESUMEN TOTAL'!B278</f>
        <v>RRJ 11</v>
      </c>
      <c r="C271" t="str">
        <f>'RESUMEN TOTAL'!D278</f>
        <v>LUGONES Y OBLIGADO</v>
      </c>
      <c r="D271" t="str">
        <f>'RESUMEN TOTAL'!E278</f>
        <v>Domo</v>
      </c>
      <c r="E271" t="str">
        <f>'RESUMEN TOTAL'!F278</f>
        <v>Fibra Optica</v>
      </c>
      <c r="F271">
        <f>'RESUMEN TOTAL'!L278</f>
        <v>0</v>
      </c>
      <c r="G271">
        <f>'RESUMEN TOTAL'!M278</f>
        <v>0</v>
      </c>
      <c r="H271">
        <f>'RESUMEN TOTAL'!N278</f>
        <v>0</v>
      </c>
      <c r="I271">
        <f>'RESUMEN TOTAL'!O278</f>
        <v>0</v>
      </c>
      <c r="J271">
        <f>'RESUMEN TOTAL'!P278</f>
        <v>0</v>
      </c>
      <c r="K271">
        <f>'RESUMEN TOTAL'!Q278</f>
        <v>0</v>
      </c>
      <c r="L271">
        <f>'RESUMEN TOTAL'!R278</f>
        <v>0</v>
      </c>
      <c r="M271">
        <f>'RESUMEN TOTAL'!S278</f>
        <v>0</v>
      </c>
      <c r="N271">
        <f>'RESUMEN TOTAL'!T278</f>
        <v>0</v>
      </c>
      <c r="O271">
        <f>'RESUMEN TOTAL'!U278</f>
        <v>0</v>
      </c>
      <c r="P271">
        <f>'RESUMEN TOTAL'!V278</f>
        <v>0</v>
      </c>
      <c r="Q271">
        <f>'RESUMEN TOTAL'!W278</f>
        <v>0</v>
      </c>
      <c r="R271">
        <f>'RESUMEN TOTAL'!X278</f>
        <v>0</v>
      </c>
      <c r="S271">
        <f>'RESUMEN TOTAL'!Y278</f>
        <v>0</v>
      </c>
      <c r="T271">
        <f>'RESUMEN TOTAL'!Z278</f>
        <v>0</v>
      </c>
      <c r="U271">
        <f>'RESUMEN TOTAL'!AA278</f>
        <v>0</v>
      </c>
      <c r="V271">
        <f>'RESUMEN TOTAL'!AB278</f>
        <v>0</v>
      </c>
      <c r="W271">
        <f>'RESUMEN TOTAL'!AC278</f>
        <v>0</v>
      </c>
      <c r="X271">
        <f>'RESUMEN TOTAL'!AD278</f>
        <v>0</v>
      </c>
      <c r="Y271">
        <f>'RESUMEN TOTAL'!AE278</f>
        <v>0</v>
      </c>
      <c r="Z271">
        <f>'RESUMEN TOTAL'!AF278</f>
        <v>0</v>
      </c>
      <c r="AA271">
        <f>'RESUMEN TOTAL'!AG278</f>
        <v>0</v>
      </c>
      <c r="AB271">
        <f>'RESUMEN TOTAL'!AH278</f>
        <v>0</v>
      </c>
      <c r="AC271">
        <f>'RESUMEN TOTAL'!AI278</f>
        <v>0</v>
      </c>
      <c r="AD271">
        <f>'RESUMEN TOTAL'!AJ278</f>
        <v>0</v>
      </c>
      <c r="AE271">
        <f>'RESUMEN TOTAL'!AK278</f>
        <v>0</v>
      </c>
      <c r="AF271">
        <f>'RESUMEN TOTAL'!AL278</f>
        <v>0</v>
      </c>
      <c r="AG271">
        <f>'RESUMEN TOTAL'!AM278</f>
        <v>0</v>
      </c>
      <c r="AH271">
        <f>'RESUMEN TOTAL'!AN278</f>
        <v>0</v>
      </c>
      <c r="AI271">
        <f>'RESUMEN TOTAL'!AO278</f>
        <v>0</v>
      </c>
    </row>
    <row r="272" spans="1:35" hidden="1" x14ac:dyDescent="0.25">
      <c r="A272" t="str">
        <f>'RESUMEN TOTAL'!A279</f>
        <v>RICARDO ROJAS</v>
      </c>
      <c r="B272" t="str">
        <f>'RESUMEN TOTAL'!B279</f>
        <v>RRJ 12</v>
      </c>
      <c r="C272" t="str">
        <f>'RESUMEN TOTAL'!D279</f>
        <v>FADER Y DIAGONAL LOS POETAS</v>
      </c>
      <c r="D272" t="str">
        <f>'RESUMEN TOTAL'!E279</f>
        <v>DOMO</v>
      </c>
      <c r="E272" t="str">
        <f>'RESUMEN TOTAL'!F279</f>
        <v>Fibra Optica</v>
      </c>
      <c r="F272">
        <f>'RESUMEN TOTAL'!L279</f>
        <v>0</v>
      </c>
      <c r="G272">
        <f>'RESUMEN TOTAL'!M279</f>
        <v>0</v>
      </c>
      <c r="H272">
        <f>'RESUMEN TOTAL'!N279</f>
        <v>0</v>
      </c>
      <c r="I272">
        <f>'RESUMEN TOTAL'!O279</f>
        <v>0</v>
      </c>
      <c r="J272">
        <f>'RESUMEN TOTAL'!P279</f>
        <v>0</v>
      </c>
      <c r="K272">
        <f>'RESUMEN TOTAL'!Q279</f>
        <v>0</v>
      </c>
      <c r="L272">
        <f>'RESUMEN TOTAL'!R279</f>
        <v>0</v>
      </c>
      <c r="M272">
        <f>'RESUMEN TOTAL'!S279</f>
        <v>0</v>
      </c>
      <c r="N272">
        <f>'RESUMEN TOTAL'!T279</f>
        <v>0</v>
      </c>
      <c r="O272">
        <f>'RESUMEN TOTAL'!U279</f>
        <v>0</v>
      </c>
      <c r="P272">
        <f>'RESUMEN TOTAL'!V279</f>
        <v>0</v>
      </c>
      <c r="Q272">
        <f>'RESUMEN TOTAL'!W279</f>
        <v>0</v>
      </c>
      <c r="R272">
        <f>'RESUMEN TOTAL'!X279</f>
        <v>0</v>
      </c>
      <c r="S272">
        <f>'RESUMEN TOTAL'!Y279</f>
        <v>0</v>
      </c>
      <c r="T272">
        <f>'RESUMEN TOTAL'!Z279</f>
        <v>0</v>
      </c>
      <c r="U272">
        <f>'RESUMEN TOTAL'!AA279</f>
        <v>0</v>
      </c>
      <c r="V272">
        <f>'RESUMEN TOTAL'!AB279</f>
        <v>0</v>
      </c>
      <c r="W272">
        <f>'RESUMEN TOTAL'!AC279</f>
        <v>0</v>
      </c>
      <c r="X272">
        <f>'RESUMEN TOTAL'!AD279</f>
        <v>0</v>
      </c>
      <c r="Y272">
        <f>'RESUMEN TOTAL'!AE279</f>
        <v>0</v>
      </c>
      <c r="Z272">
        <f>'RESUMEN TOTAL'!AF279</f>
        <v>0</v>
      </c>
      <c r="AA272">
        <f>'RESUMEN TOTAL'!AG279</f>
        <v>0</v>
      </c>
      <c r="AB272">
        <f>'RESUMEN TOTAL'!AH279</f>
        <v>0</v>
      </c>
      <c r="AC272">
        <f>'RESUMEN TOTAL'!AI279</f>
        <v>0</v>
      </c>
      <c r="AD272">
        <f>'RESUMEN TOTAL'!AJ279</f>
        <v>0</v>
      </c>
      <c r="AE272">
        <f>'RESUMEN TOTAL'!AK279</f>
        <v>0</v>
      </c>
      <c r="AF272">
        <f>'RESUMEN TOTAL'!AL279</f>
        <v>0</v>
      </c>
      <c r="AG272">
        <f>'RESUMEN TOTAL'!AM279</f>
        <v>0</v>
      </c>
      <c r="AH272">
        <f>'RESUMEN TOTAL'!AN279</f>
        <v>0</v>
      </c>
      <c r="AI272">
        <f>'RESUMEN TOTAL'!AO279</f>
        <v>0</v>
      </c>
    </row>
    <row r="273" spans="1:35" hidden="1" x14ac:dyDescent="0.25">
      <c r="A273" t="str">
        <f>'RESUMEN TOTAL'!A280</f>
        <v>RICARDO ROJAS</v>
      </c>
      <c r="B273" t="str">
        <f>'RESUMEN TOTAL'!B280</f>
        <v>RRJ 13</v>
      </c>
      <c r="C273" t="str">
        <f>'RESUMEN TOTAL'!D280</f>
        <v>LUJAN Y DIAGONAL LOS POETAS</v>
      </c>
      <c r="D273" t="str">
        <f>'RESUMEN TOTAL'!E280</f>
        <v>Fija</v>
      </c>
      <c r="E273" t="str">
        <f>'RESUMEN TOTAL'!F280</f>
        <v>Fibra Optica</v>
      </c>
      <c r="F273">
        <f>'RESUMEN TOTAL'!L280</f>
        <v>0</v>
      </c>
      <c r="G273">
        <f>'RESUMEN TOTAL'!M280</f>
        <v>0</v>
      </c>
      <c r="H273">
        <f>'RESUMEN TOTAL'!N280</f>
        <v>0</v>
      </c>
      <c r="I273">
        <f>'RESUMEN TOTAL'!O280</f>
        <v>0</v>
      </c>
      <c r="J273">
        <f>'RESUMEN TOTAL'!P280</f>
        <v>0</v>
      </c>
      <c r="K273">
        <f>'RESUMEN TOTAL'!Q280</f>
        <v>0</v>
      </c>
      <c r="L273">
        <f>'RESUMEN TOTAL'!R280</f>
        <v>0</v>
      </c>
      <c r="M273">
        <f>'RESUMEN TOTAL'!S280</f>
        <v>0</v>
      </c>
      <c r="N273">
        <f>'RESUMEN TOTAL'!T280</f>
        <v>0</v>
      </c>
      <c r="O273">
        <f>'RESUMEN TOTAL'!U280</f>
        <v>0</v>
      </c>
      <c r="P273">
        <f>'RESUMEN TOTAL'!V280</f>
        <v>0</v>
      </c>
      <c r="Q273">
        <f>'RESUMEN TOTAL'!W280</f>
        <v>0</v>
      </c>
      <c r="R273">
        <f>'RESUMEN TOTAL'!X280</f>
        <v>0</v>
      </c>
      <c r="S273">
        <f>'RESUMEN TOTAL'!Y280</f>
        <v>0</v>
      </c>
      <c r="T273">
        <f>'RESUMEN TOTAL'!Z280</f>
        <v>0</v>
      </c>
      <c r="U273">
        <f>'RESUMEN TOTAL'!AA280</f>
        <v>0</v>
      </c>
      <c r="V273">
        <f>'RESUMEN TOTAL'!AB280</f>
        <v>0</v>
      </c>
      <c r="W273">
        <f>'RESUMEN TOTAL'!AC280</f>
        <v>0</v>
      </c>
      <c r="X273">
        <f>'RESUMEN TOTAL'!AD280</f>
        <v>0</v>
      </c>
      <c r="Y273">
        <f>'RESUMEN TOTAL'!AE280</f>
        <v>0</v>
      </c>
      <c r="Z273">
        <f>'RESUMEN TOTAL'!AF280</f>
        <v>0</v>
      </c>
      <c r="AA273">
        <f>'RESUMEN TOTAL'!AG280</f>
        <v>0</v>
      </c>
      <c r="AB273">
        <f>'RESUMEN TOTAL'!AH280</f>
        <v>0</v>
      </c>
      <c r="AC273">
        <f>'RESUMEN TOTAL'!AI280</f>
        <v>0</v>
      </c>
      <c r="AD273">
        <f>'RESUMEN TOTAL'!AJ280</f>
        <v>0</v>
      </c>
      <c r="AE273">
        <f>'RESUMEN TOTAL'!AK280</f>
        <v>0</v>
      </c>
      <c r="AF273">
        <f>'RESUMEN TOTAL'!AL280</f>
        <v>0</v>
      </c>
      <c r="AG273">
        <f>'RESUMEN TOTAL'!AM280</f>
        <v>0</v>
      </c>
      <c r="AH273">
        <f>'RESUMEN TOTAL'!AN280</f>
        <v>0</v>
      </c>
      <c r="AI273">
        <f>'RESUMEN TOTAL'!AO280</f>
        <v>0</v>
      </c>
    </row>
    <row r="274" spans="1:35" hidden="1" x14ac:dyDescent="0.25">
      <c r="A274" t="str">
        <f>'RESUMEN TOTAL'!A281</f>
        <v>SANTA ANA</v>
      </c>
      <c r="B274" t="str">
        <f>'RESUMEN TOTAL'!B281</f>
        <v>SAN 02</v>
      </c>
      <c r="C274" t="str">
        <f>'RESUMEN TOTAL'!D281</f>
        <v>HUDSON Y SUIPACHA</v>
      </c>
      <c r="D274" t="str">
        <f>'RESUMEN TOTAL'!E281</f>
        <v>Fija 2</v>
      </c>
      <c r="E274" t="str">
        <f>'RESUMEN TOTAL'!F281</f>
        <v>Fibra Optica</v>
      </c>
      <c r="F274" t="str">
        <f>'RESUMEN TOTAL'!L281</f>
        <v>APAGADO</v>
      </c>
      <c r="G274" t="str">
        <f>'RESUMEN TOTAL'!M281</f>
        <v>APAGADO</v>
      </c>
      <c r="H274" t="str">
        <f>'RESUMEN TOTAL'!N281</f>
        <v>APAGADO</v>
      </c>
      <c r="I274" t="str">
        <f>'RESUMEN TOTAL'!O281</f>
        <v>APAGADO</v>
      </c>
      <c r="J274" t="str">
        <f>'RESUMEN TOTAL'!P281</f>
        <v>APAGADO</v>
      </c>
      <c r="K274" t="str">
        <f>'RESUMEN TOTAL'!Q281</f>
        <v>APAGADO</v>
      </c>
      <c r="L274" t="str">
        <f>'RESUMEN TOTAL'!R281</f>
        <v>APAGADO</v>
      </c>
      <c r="M274" t="str">
        <f>'RESUMEN TOTAL'!S281</f>
        <v>APAGADO</v>
      </c>
      <c r="N274" t="str">
        <f>'RESUMEN TOTAL'!T281</f>
        <v>APAGADO</v>
      </c>
      <c r="O274" t="str">
        <f>'RESUMEN TOTAL'!U281</f>
        <v>APAGADO</v>
      </c>
      <c r="P274" t="str">
        <f>'RESUMEN TOTAL'!V281</f>
        <v>APAGADO</v>
      </c>
      <c r="Q274" t="str">
        <f>'RESUMEN TOTAL'!W281</f>
        <v>APAGADO</v>
      </c>
      <c r="R274">
        <f>'RESUMEN TOTAL'!X281</f>
        <v>0</v>
      </c>
      <c r="S274" t="str">
        <f>'RESUMEN TOTAL'!Y281</f>
        <v>APAGADO</v>
      </c>
      <c r="T274" t="str">
        <f>'RESUMEN TOTAL'!Z281</f>
        <v>APAGADO</v>
      </c>
      <c r="U274" t="str">
        <f>'RESUMEN TOTAL'!AA281</f>
        <v>APAGADO</v>
      </c>
      <c r="V274" t="str">
        <f>'RESUMEN TOTAL'!AB281</f>
        <v>APAGADO</v>
      </c>
      <c r="W274" t="str">
        <f>'RESUMEN TOTAL'!AC281</f>
        <v>APAGADO</v>
      </c>
      <c r="X274" t="str">
        <f>'RESUMEN TOTAL'!AD281</f>
        <v>APAGADO</v>
      </c>
      <c r="Y274" t="str">
        <f>'RESUMEN TOTAL'!AE281</f>
        <v>APAGADO</v>
      </c>
      <c r="Z274" t="str">
        <f>'RESUMEN TOTAL'!AF281</f>
        <v>APAGADO</v>
      </c>
      <c r="AA274" t="str">
        <f>'RESUMEN TOTAL'!AG281</f>
        <v>APAGADO</v>
      </c>
      <c r="AB274" t="str">
        <f>'RESUMEN TOTAL'!AH281</f>
        <v>APAGADO</v>
      </c>
      <c r="AC274" t="str">
        <f>'RESUMEN TOTAL'!AI281</f>
        <v>APAGADO</v>
      </c>
      <c r="AD274" t="str">
        <f>'RESUMEN TOTAL'!AJ281</f>
        <v>APAGADO</v>
      </c>
      <c r="AE274" t="str">
        <f>'RESUMEN TOTAL'!AK281</f>
        <v>APAGADO</v>
      </c>
      <c r="AF274">
        <f>'RESUMEN TOTAL'!AL281</f>
        <v>0</v>
      </c>
      <c r="AG274">
        <f>'RESUMEN TOTAL'!AM281</f>
        <v>0</v>
      </c>
      <c r="AH274" t="e">
        <f>'RESUMEN TOTAL'!#REF!</f>
        <v>#REF!</v>
      </c>
      <c r="AI274">
        <f>'RESUMEN TOTAL'!AN281</f>
        <v>0</v>
      </c>
    </row>
    <row r="275" spans="1:35" hidden="1" x14ac:dyDescent="0.25">
      <c r="A275" t="str">
        <f>'RESUMEN TOTAL'!A282</f>
        <v>SANTA ANA</v>
      </c>
      <c r="B275" t="str">
        <f>'RESUMEN TOTAL'!B282</f>
        <v>SAN01</v>
      </c>
      <c r="C275" t="str">
        <f>'RESUMEN TOTAL'!D282</f>
        <v>HUDSON Y SUIPACHA</v>
      </c>
      <c r="D275" t="str">
        <f>'RESUMEN TOTAL'!E282</f>
        <v>Fija 1</v>
      </c>
      <c r="E275" t="str">
        <f>'RESUMEN TOTAL'!F282</f>
        <v>Fibra Optica</v>
      </c>
      <c r="F275" t="str">
        <f>'RESUMEN TOTAL'!L282</f>
        <v>APAGADO</v>
      </c>
      <c r="G275" t="str">
        <f>'RESUMEN TOTAL'!M282</f>
        <v>APAGADO</v>
      </c>
      <c r="H275" t="str">
        <f>'RESUMEN TOTAL'!N282</f>
        <v>APAGADO</v>
      </c>
      <c r="I275" t="str">
        <f>'RESUMEN TOTAL'!O282</f>
        <v>APAGADO</v>
      </c>
      <c r="J275" t="str">
        <f>'RESUMEN TOTAL'!P282</f>
        <v>APAGADO</v>
      </c>
      <c r="K275" t="str">
        <f>'RESUMEN TOTAL'!Q282</f>
        <v>APAGADO</v>
      </c>
      <c r="L275" t="str">
        <f>'RESUMEN TOTAL'!R282</f>
        <v>APAGADO</v>
      </c>
      <c r="M275" t="str">
        <f>'RESUMEN TOTAL'!S282</f>
        <v>APAGADO</v>
      </c>
      <c r="N275" t="str">
        <f>'RESUMEN TOTAL'!T282</f>
        <v>APAGADO</v>
      </c>
      <c r="O275" t="str">
        <f>'RESUMEN TOTAL'!U282</f>
        <v>APAGADO</v>
      </c>
      <c r="P275" t="str">
        <f>'RESUMEN TOTAL'!V282</f>
        <v>APAGADO</v>
      </c>
      <c r="Q275" t="str">
        <f>'RESUMEN TOTAL'!W282</f>
        <v>APAGADO</v>
      </c>
      <c r="R275">
        <f>'RESUMEN TOTAL'!X282</f>
        <v>0</v>
      </c>
      <c r="S275" t="str">
        <f>'RESUMEN TOTAL'!Y282</f>
        <v>APAGADO</v>
      </c>
      <c r="T275" t="str">
        <f>'RESUMEN TOTAL'!Z282</f>
        <v>APAGADO</v>
      </c>
      <c r="U275" t="str">
        <f>'RESUMEN TOTAL'!AA282</f>
        <v>APAGADO</v>
      </c>
      <c r="V275" t="str">
        <f>'RESUMEN TOTAL'!AB282</f>
        <v>APAGADO</v>
      </c>
      <c r="W275" t="str">
        <f>'RESUMEN TOTAL'!AC282</f>
        <v>APAGADO</v>
      </c>
      <c r="X275" t="str">
        <f>'RESUMEN TOTAL'!AD282</f>
        <v>APAGADO</v>
      </c>
      <c r="Y275" t="str">
        <f>'RESUMEN TOTAL'!AE282</f>
        <v>APAGADO</v>
      </c>
      <c r="Z275" t="str">
        <f>'RESUMEN TOTAL'!AF282</f>
        <v>APAGADO</v>
      </c>
      <c r="AA275" t="str">
        <f>'RESUMEN TOTAL'!AG282</f>
        <v>APAGADO</v>
      </c>
      <c r="AB275" t="str">
        <f>'RESUMEN TOTAL'!AH282</f>
        <v>APAGADO</v>
      </c>
      <c r="AC275" t="str">
        <f>'RESUMEN TOTAL'!AI282</f>
        <v>APAGADO</v>
      </c>
      <c r="AD275" t="str">
        <f>'RESUMEN TOTAL'!AJ282</f>
        <v>APAGADO</v>
      </c>
      <c r="AE275" t="str">
        <f>'RESUMEN TOTAL'!AK282</f>
        <v>APAGADO</v>
      </c>
      <c r="AF275">
        <f>'RESUMEN TOTAL'!AL282</f>
        <v>0</v>
      </c>
      <c r="AG275">
        <f>'RESUMEN TOTAL'!AM282</f>
        <v>0</v>
      </c>
      <c r="AH275" t="e">
        <f>'RESUMEN TOTAL'!#REF!</f>
        <v>#REF!</v>
      </c>
      <c r="AI275">
        <f>'RESUMEN TOTAL'!AN282</f>
        <v>0</v>
      </c>
    </row>
    <row r="276" spans="1:35" hidden="1" x14ac:dyDescent="0.25">
      <c r="A276" t="str">
        <f>'RESUMEN TOTAL'!A283</f>
        <v>PRESIDENTE SARMIENTO</v>
      </c>
      <c r="B276" t="str">
        <f>'RESUMEN TOTAL'!B283</f>
        <v>SAR01</v>
      </c>
      <c r="C276" t="str">
        <f>'RESUMEN TOTAL'!D283</f>
        <v>Storni Y Sanchez de Loria</v>
      </c>
      <c r="D276" t="str">
        <f>'RESUMEN TOTAL'!E283</f>
        <v>Domo</v>
      </c>
      <c r="E276" t="str">
        <f>'RESUMEN TOTAL'!F283</f>
        <v>Fibra Optica</v>
      </c>
      <c r="F276">
        <f>'RESUMEN TOTAL'!L283</f>
        <v>0</v>
      </c>
      <c r="G276">
        <f>'RESUMEN TOTAL'!M283</f>
        <v>0</v>
      </c>
      <c r="H276">
        <f>'RESUMEN TOTAL'!N283</f>
        <v>0</v>
      </c>
      <c r="I276">
        <f>'RESUMEN TOTAL'!O283</f>
        <v>0</v>
      </c>
      <c r="J276">
        <f>'RESUMEN TOTAL'!P283</f>
        <v>0</v>
      </c>
      <c r="K276">
        <f>'RESUMEN TOTAL'!Q283</f>
        <v>0</v>
      </c>
      <c r="L276">
        <f>'RESUMEN TOTAL'!R283</f>
        <v>0</v>
      </c>
      <c r="M276">
        <f>'RESUMEN TOTAL'!S283</f>
        <v>0</v>
      </c>
      <c r="N276">
        <f>'RESUMEN TOTAL'!T283</f>
        <v>0</v>
      </c>
      <c r="O276">
        <f>'RESUMEN TOTAL'!U283</f>
        <v>0</v>
      </c>
      <c r="P276">
        <f>'RESUMEN TOTAL'!V283</f>
        <v>0</v>
      </c>
      <c r="Q276">
        <f>'RESUMEN TOTAL'!W283</f>
        <v>0</v>
      </c>
      <c r="R276">
        <f>'RESUMEN TOTAL'!X283</f>
        <v>0</v>
      </c>
      <c r="S276" t="str">
        <f>'RESUMEN TOTAL'!Y283</f>
        <v>APAGADO</v>
      </c>
      <c r="T276">
        <f>'RESUMEN TOTAL'!Z283</f>
        <v>0</v>
      </c>
      <c r="U276">
        <f>'RESUMEN TOTAL'!AA283</f>
        <v>0</v>
      </c>
      <c r="V276">
        <f>'RESUMEN TOTAL'!AB283</f>
        <v>0</v>
      </c>
      <c r="W276">
        <f>'RESUMEN TOTAL'!AC283</f>
        <v>0</v>
      </c>
      <c r="X276">
        <f>'RESUMEN TOTAL'!AD283</f>
        <v>0</v>
      </c>
      <c r="Y276">
        <f>'RESUMEN TOTAL'!AE283</f>
        <v>0</v>
      </c>
      <c r="Z276">
        <f>'RESUMEN TOTAL'!AF283</f>
        <v>0</v>
      </c>
      <c r="AA276">
        <f>'RESUMEN TOTAL'!AG283</f>
        <v>0</v>
      </c>
      <c r="AB276">
        <f>'RESUMEN TOTAL'!AH283</f>
        <v>0</v>
      </c>
      <c r="AC276">
        <f>'RESUMEN TOTAL'!AI283</f>
        <v>0</v>
      </c>
      <c r="AD276">
        <f>'RESUMEN TOTAL'!AJ283</f>
        <v>0</v>
      </c>
      <c r="AE276">
        <f>'RESUMEN TOTAL'!AK283</f>
        <v>0</v>
      </c>
      <c r="AF276">
        <f>'RESUMEN TOTAL'!AL283</f>
        <v>0</v>
      </c>
      <c r="AG276">
        <f>'RESUMEN TOTAL'!AM283</f>
        <v>0</v>
      </c>
      <c r="AH276">
        <f>'RESUMEN TOTAL'!AN283</f>
        <v>0</v>
      </c>
      <c r="AI276">
        <f>'RESUMEN TOTAL'!AO283</f>
        <v>0</v>
      </c>
    </row>
    <row r="277" spans="1:35" hidden="1" x14ac:dyDescent="0.25">
      <c r="A277" t="str">
        <f>'RESUMEN TOTAL'!A284</f>
        <v>PRESIDENTE SARMIENTO</v>
      </c>
      <c r="B277" t="str">
        <f>'RESUMEN TOTAL'!B284</f>
        <v>SAR 02 (fija 1)</v>
      </c>
      <c r="C277" t="str">
        <f>'RESUMEN TOTAL'!D284</f>
        <v>DARDO ROCHA Y GABRIELA MISTRAL</v>
      </c>
      <c r="D277" t="str">
        <f>'RESUMEN TOTAL'!E284</f>
        <v>Fija</v>
      </c>
      <c r="E277" t="str">
        <f>'RESUMEN TOTAL'!F284</f>
        <v>Fibra Optica</v>
      </c>
      <c r="F277">
        <f>'RESUMEN TOTAL'!L284</f>
        <v>0</v>
      </c>
      <c r="G277">
        <f>'RESUMEN TOTAL'!M284</f>
        <v>0</v>
      </c>
      <c r="H277">
        <f>'RESUMEN TOTAL'!N284</f>
        <v>0</v>
      </c>
      <c r="I277">
        <f>'RESUMEN TOTAL'!O284</f>
        <v>0</v>
      </c>
      <c r="J277">
        <f>'RESUMEN TOTAL'!P284</f>
        <v>0</v>
      </c>
      <c r="K277">
        <f>'RESUMEN TOTAL'!Q284</f>
        <v>0</v>
      </c>
      <c r="L277">
        <f>'RESUMEN TOTAL'!R284</f>
        <v>0</v>
      </c>
      <c r="M277">
        <f>'RESUMEN TOTAL'!S284</f>
        <v>0</v>
      </c>
      <c r="N277">
        <f>'RESUMEN TOTAL'!T284</f>
        <v>0</v>
      </c>
      <c r="O277">
        <f>'RESUMEN TOTAL'!U284</f>
        <v>0</v>
      </c>
      <c r="P277">
        <f>'RESUMEN TOTAL'!V284</f>
        <v>0</v>
      </c>
      <c r="Q277">
        <f>'RESUMEN TOTAL'!W284</f>
        <v>0</v>
      </c>
      <c r="R277">
        <f>'RESUMEN TOTAL'!X284</f>
        <v>0</v>
      </c>
      <c r="S277">
        <f>'RESUMEN TOTAL'!Y284</f>
        <v>0</v>
      </c>
      <c r="T277">
        <f>'RESUMEN TOTAL'!Z284</f>
        <v>0</v>
      </c>
      <c r="U277">
        <f>'RESUMEN TOTAL'!AA284</f>
        <v>0</v>
      </c>
      <c r="V277">
        <f>'RESUMEN TOTAL'!AB284</f>
        <v>0</v>
      </c>
      <c r="W277">
        <f>'RESUMEN TOTAL'!AC284</f>
        <v>0</v>
      </c>
      <c r="X277">
        <f>'RESUMEN TOTAL'!AD284</f>
        <v>0</v>
      </c>
      <c r="Y277">
        <f>'RESUMEN TOTAL'!AE284</f>
        <v>0</v>
      </c>
      <c r="Z277">
        <f>'RESUMEN TOTAL'!AF284</f>
        <v>0</v>
      </c>
      <c r="AA277">
        <f>'RESUMEN TOTAL'!AG284</f>
        <v>0</v>
      </c>
      <c r="AB277">
        <f>'RESUMEN TOTAL'!AH284</f>
        <v>0</v>
      </c>
      <c r="AC277">
        <f>'RESUMEN TOTAL'!AI284</f>
        <v>0</v>
      </c>
      <c r="AD277">
        <f>'RESUMEN TOTAL'!AJ284</f>
        <v>0</v>
      </c>
      <c r="AE277">
        <f>'RESUMEN TOTAL'!AK284</f>
        <v>0</v>
      </c>
      <c r="AF277">
        <f>'RESUMEN TOTAL'!AL284</f>
        <v>0</v>
      </c>
      <c r="AG277">
        <f>'RESUMEN TOTAL'!AM284</f>
        <v>0</v>
      </c>
      <c r="AH277">
        <f>'RESUMEN TOTAL'!AN284</f>
        <v>0</v>
      </c>
      <c r="AI277">
        <f>'RESUMEN TOTAL'!AO284</f>
        <v>0</v>
      </c>
    </row>
    <row r="278" spans="1:35" hidden="1" x14ac:dyDescent="0.25">
      <c r="A278" t="str">
        <f>'RESUMEN TOTAL'!A285</f>
        <v>PRESIDENTE SARMIENTO</v>
      </c>
      <c r="B278" t="str">
        <f>'RESUMEN TOTAL'!B285</f>
        <v>SAR 03 (fija 2)</v>
      </c>
      <c r="C278" t="str">
        <f>'RESUMEN TOTAL'!D285</f>
        <v>DARDO ROCHA Y GABRIELA MISTRAL</v>
      </c>
      <c r="D278" t="str">
        <f>'RESUMEN TOTAL'!E285</f>
        <v>Fija</v>
      </c>
      <c r="E278" t="str">
        <f>'RESUMEN TOTAL'!F285</f>
        <v>Fibra Optica</v>
      </c>
      <c r="F278">
        <f>'RESUMEN TOTAL'!L285</f>
        <v>0</v>
      </c>
      <c r="G278">
        <f>'RESUMEN TOTAL'!M285</f>
        <v>0</v>
      </c>
      <c r="H278">
        <f>'RESUMEN TOTAL'!N285</f>
        <v>0</v>
      </c>
      <c r="I278">
        <f>'RESUMEN TOTAL'!O285</f>
        <v>0</v>
      </c>
      <c r="J278">
        <f>'RESUMEN TOTAL'!P285</f>
        <v>0</v>
      </c>
      <c r="K278">
        <f>'RESUMEN TOTAL'!Q285</f>
        <v>0</v>
      </c>
      <c r="L278">
        <f>'RESUMEN TOTAL'!R285</f>
        <v>0</v>
      </c>
      <c r="M278">
        <f>'RESUMEN TOTAL'!S285</f>
        <v>0</v>
      </c>
      <c r="N278">
        <f>'RESUMEN TOTAL'!T285</f>
        <v>0</v>
      </c>
      <c r="O278">
        <f>'RESUMEN TOTAL'!U285</f>
        <v>0</v>
      </c>
      <c r="P278">
        <f>'RESUMEN TOTAL'!V285</f>
        <v>0</v>
      </c>
      <c r="Q278">
        <f>'RESUMEN TOTAL'!W285</f>
        <v>0</v>
      </c>
      <c r="R278">
        <f>'RESUMEN TOTAL'!X285</f>
        <v>0</v>
      </c>
      <c r="S278">
        <f>'RESUMEN TOTAL'!Y285</f>
        <v>0</v>
      </c>
      <c r="T278">
        <f>'RESUMEN TOTAL'!Z285</f>
        <v>0</v>
      </c>
      <c r="U278">
        <f>'RESUMEN TOTAL'!AA285</f>
        <v>0</v>
      </c>
      <c r="V278">
        <f>'RESUMEN TOTAL'!AB285</f>
        <v>0</v>
      </c>
      <c r="W278">
        <f>'RESUMEN TOTAL'!AC285</f>
        <v>0</v>
      </c>
      <c r="X278">
        <f>'RESUMEN TOTAL'!AD285</f>
        <v>0</v>
      </c>
      <c r="Y278">
        <f>'RESUMEN TOTAL'!AE285</f>
        <v>0</v>
      </c>
      <c r="Z278">
        <f>'RESUMEN TOTAL'!AF285</f>
        <v>0</v>
      </c>
      <c r="AA278">
        <f>'RESUMEN TOTAL'!AG285</f>
        <v>0</v>
      </c>
      <c r="AB278">
        <f>'RESUMEN TOTAL'!AH285</f>
        <v>0</v>
      </c>
      <c r="AC278">
        <f>'RESUMEN TOTAL'!AI285</f>
        <v>0</v>
      </c>
      <c r="AD278">
        <f>'RESUMEN TOTAL'!AJ285</f>
        <v>0</v>
      </c>
      <c r="AE278">
        <f>'RESUMEN TOTAL'!AK285</f>
        <v>0</v>
      </c>
      <c r="AF278">
        <f>'RESUMEN TOTAL'!AL285</f>
        <v>0</v>
      </c>
      <c r="AG278">
        <f>'RESUMEN TOTAL'!AM285</f>
        <v>0</v>
      </c>
      <c r="AH278">
        <f>'RESUMEN TOTAL'!AN285</f>
        <v>0</v>
      </c>
      <c r="AI278">
        <f>'RESUMEN TOTAL'!AO285</f>
        <v>0</v>
      </c>
    </row>
    <row r="279" spans="1:35" hidden="1" x14ac:dyDescent="0.25">
      <c r="A279" t="str">
        <f>'RESUMEN TOTAL'!A286</f>
        <v>PRESIDENTE SARMIENTO</v>
      </c>
      <c r="B279" t="str">
        <f>'RESUMEN TOTAL'!B286</f>
        <v>SAR 04</v>
      </c>
      <c r="C279" t="str">
        <f>'RESUMEN TOTAL'!D286</f>
        <v>MONTES DE OCA Y ALVARADO</v>
      </c>
      <c r="D279" t="str">
        <f>'RESUMEN TOTAL'!E286</f>
        <v>Domo</v>
      </c>
      <c r="E279" t="str">
        <f>'RESUMEN TOTAL'!F286</f>
        <v>Fibra Optica</v>
      </c>
      <c r="F279">
        <f>'RESUMEN TOTAL'!L286</f>
        <v>0</v>
      </c>
      <c r="G279">
        <f>'RESUMEN TOTAL'!M286</f>
        <v>0</v>
      </c>
      <c r="H279">
        <f>'RESUMEN TOTAL'!N286</f>
        <v>0</v>
      </c>
      <c r="I279">
        <f>'RESUMEN TOTAL'!O286</f>
        <v>0</v>
      </c>
      <c r="J279">
        <f>'RESUMEN TOTAL'!P286</f>
        <v>0</v>
      </c>
      <c r="K279">
        <f>'RESUMEN TOTAL'!Q286</f>
        <v>0</v>
      </c>
      <c r="L279">
        <f>'RESUMEN TOTAL'!R286</f>
        <v>0</v>
      </c>
      <c r="M279">
        <f>'RESUMEN TOTAL'!S286</f>
        <v>0</v>
      </c>
      <c r="N279">
        <f>'RESUMEN TOTAL'!T286</f>
        <v>0</v>
      </c>
      <c r="O279">
        <f>'RESUMEN TOTAL'!U286</f>
        <v>0</v>
      </c>
      <c r="P279">
        <f>'RESUMEN TOTAL'!V286</f>
        <v>0</v>
      </c>
      <c r="Q279">
        <f>'RESUMEN TOTAL'!W286</f>
        <v>0</v>
      </c>
      <c r="R279">
        <f>'RESUMEN TOTAL'!X286</f>
        <v>0</v>
      </c>
      <c r="S279">
        <f>'RESUMEN TOTAL'!Y286</f>
        <v>0</v>
      </c>
      <c r="T279">
        <f>'RESUMEN TOTAL'!Z286</f>
        <v>0</v>
      </c>
      <c r="U279">
        <f>'RESUMEN TOTAL'!AA286</f>
        <v>0</v>
      </c>
      <c r="V279">
        <f>'RESUMEN TOTAL'!AB286</f>
        <v>0</v>
      </c>
      <c r="W279">
        <f>'RESUMEN TOTAL'!AC286</f>
        <v>0</v>
      </c>
      <c r="X279">
        <f>'RESUMEN TOTAL'!AD286</f>
        <v>0</v>
      </c>
      <c r="Y279">
        <f>'RESUMEN TOTAL'!AE286</f>
        <v>0</v>
      </c>
      <c r="Z279">
        <f>'RESUMEN TOTAL'!AF286</f>
        <v>0</v>
      </c>
      <c r="AA279">
        <f>'RESUMEN TOTAL'!AG286</f>
        <v>0</v>
      </c>
      <c r="AB279">
        <f>'RESUMEN TOTAL'!AH286</f>
        <v>0</v>
      </c>
      <c r="AC279">
        <f>'RESUMEN TOTAL'!AI286</f>
        <v>0</v>
      </c>
      <c r="AD279">
        <f>'RESUMEN TOTAL'!AJ286</f>
        <v>0</v>
      </c>
      <c r="AE279">
        <f>'RESUMEN TOTAL'!AK286</f>
        <v>0</v>
      </c>
      <c r="AF279">
        <f>'RESUMEN TOTAL'!AL286</f>
        <v>0</v>
      </c>
      <c r="AG279">
        <f>'RESUMEN TOTAL'!AM286</f>
        <v>0</v>
      </c>
      <c r="AH279">
        <f>'RESUMEN TOTAL'!AN286</f>
        <v>0</v>
      </c>
      <c r="AI279">
        <f>'RESUMEN TOTAL'!AO286</f>
        <v>0</v>
      </c>
    </row>
    <row r="280" spans="1:35" hidden="1" x14ac:dyDescent="0.25">
      <c r="A280" t="str">
        <f>'RESUMEN TOTAL'!A287</f>
        <v>PRESIDENTE SARMIENTO</v>
      </c>
      <c r="B280" t="str">
        <f>'RESUMEN TOTAL'!B287</f>
        <v>SAR 05</v>
      </c>
      <c r="C280" t="str">
        <f>'RESUMEN TOTAL'!D287</f>
        <v>ALVARADO Y ROCHA</v>
      </c>
      <c r="D280" t="str">
        <f>'RESUMEN TOTAL'!E287</f>
        <v>Domo</v>
      </c>
      <c r="E280" t="str">
        <f>'RESUMEN TOTAL'!F287</f>
        <v>Fibra Optica</v>
      </c>
      <c r="F280">
        <f>'RESUMEN TOTAL'!L287</f>
        <v>0</v>
      </c>
      <c r="G280">
        <f>'RESUMEN TOTAL'!M287</f>
        <v>0</v>
      </c>
      <c r="H280">
        <f>'RESUMEN TOTAL'!N287</f>
        <v>0</v>
      </c>
      <c r="I280">
        <f>'RESUMEN TOTAL'!O287</f>
        <v>0</v>
      </c>
      <c r="J280">
        <f>'RESUMEN TOTAL'!P287</f>
        <v>0</v>
      </c>
      <c r="K280">
        <f>'RESUMEN TOTAL'!Q287</f>
        <v>0</v>
      </c>
      <c r="L280">
        <f>'RESUMEN TOTAL'!R287</f>
        <v>0</v>
      </c>
      <c r="M280">
        <f>'RESUMEN TOTAL'!S287</f>
        <v>0</v>
      </c>
      <c r="N280">
        <f>'RESUMEN TOTAL'!T287</f>
        <v>0</v>
      </c>
      <c r="O280">
        <f>'RESUMEN TOTAL'!U287</f>
        <v>0</v>
      </c>
      <c r="P280">
        <f>'RESUMEN TOTAL'!V287</f>
        <v>0</v>
      </c>
      <c r="Q280">
        <f>'RESUMEN TOTAL'!W287</f>
        <v>0</v>
      </c>
      <c r="R280">
        <f>'RESUMEN TOTAL'!X287</f>
        <v>0</v>
      </c>
      <c r="S280">
        <f>'RESUMEN TOTAL'!Y287</f>
        <v>0</v>
      </c>
      <c r="T280">
        <f>'RESUMEN TOTAL'!Z287</f>
        <v>0</v>
      </c>
      <c r="U280">
        <f>'RESUMEN TOTAL'!AA287</f>
        <v>0</v>
      </c>
      <c r="V280">
        <f>'RESUMEN TOTAL'!AB287</f>
        <v>0</v>
      </c>
      <c r="W280">
        <f>'RESUMEN TOTAL'!AC287</f>
        <v>0</v>
      </c>
      <c r="X280">
        <f>'RESUMEN TOTAL'!AD287</f>
        <v>0</v>
      </c>
      <c r="Y280">
        <f>'RESUMEN TOTAL'!AE287</f>
        <v>0</v>
      </c>
      <c r="Z280">
        <f>'RESUMEN TOTAL'!AF287</f>
        <v>0</v>
      </c>
      <c r="AA280">
        <f>'RESUMEN TOTAL'!AG287</f>
        <v>0</v>
      </c>
      <c r="AB280">
        <f>'RESUMEN TOTAL'!AH287</f>
        <v>0</v>
      </c>
      <c r="AC280">
        <f>'RESUMEN TOTAL'!AI287</f>
        <v>0</v>
      </c>
      <c r="AD280">
        <f>'RESUMEN TOTAL'!AJ287</f>
        <v>0</v>
      </c>
      <c r="AE280">
        <f>'RESUMEN TOTAL'!AK287</f>
        <v>0</v>
      </c>
      <c r="AF280">
        <f>'RESUMEN TOTAL'!AL287</f>
        <v>0</v>
      </c>
      <c r="AG280">
        <f>'RESUMEN TOTAL'!AM287</f>
        <v>0</v>
      </c>
      <c r="AH280">
        <f>'RESUMEN TOTAL'!AN287</f>
        <v>0</v>
      </c>
      <c r="AI280">
        <f>'RESUMEN TOTAL'!AO287</f>
        <v>0</v>
      </c>
    </row>
    <row r="281" spans="1:35" hidden="1" x14ac:dyDescent="0.25">
      <c r="A281" t="str">
        <f>'RESUMEN TOTAL'!A288</f>
        <v>PRESIDENTE SARMIENTO</v>
      </c>
      <c r="B281" t="str">
        <f>'RESUMEN TOTAL'!B288</f>
        <v>SAR 06</v>
      </c>
      <c r="C281" t="str">
        <f>'RESUMEN TOTAL'!D288</f>
        <v>Necochea y Lorenzini</v>
      </c>
      <c r="D281" t="str">
        <f>'RESUMEN TOTAL'!E288</f>
        <v>Fija</v>
      </c>
      <c r="E281" t="str">
        <f>'RESUMEN TOTAL'!F288</f>
        <v>Fibra Optica</v>
      </c>
      <c r="F281">
        <f>'RESUMEN TOTAL'!L288</f>
        <v>0</v>
      </c>
      <c r="G281">
        <f>'RESUMEN TOTAL'!M288</f>
        <v>0</v>
      </c>
      <c r="H281">
        <f>'RESUMEN TOTAL'!N288</f>
        <v>0</v>
      </c>
      <c r="I281">
        <f>'RESUMEN TOTAL'!O288</f>
        <v>0</v>
      </c>
      <c r="J281">
        <f>'RESUMEN TOTAL'!P288</f>
        <v>0</v>
      </c>
      <c r="K281">
        <f>'RESUMEN TOTAL'!Q288</f>
        <v>0</v>
      </c>
      <c r="L281">
        <f>'RESUMEN TOTAL'!R288</f>
        <v>0</v>
      </c>
      <c r="M281">
        <f>'RESUMEN TOTAL'!S288</f>
        <v>0</v>
      </c>
      <c r="N281">
        <f>'RESUMEN TOTAL'!T288</f>
        <v>0</v>
      </c>
      <c r="O281">
        <f>'RESUMEN TOTAL'!U288</f>
        <v>0</v>
      </c>
      <c r="P281">
        <f>'RESUMEN TOTAL'!V288</f>
        <v>0</v>
      </c>
      <c r="Q281">
        <f>'RESUMEN TOTAL'!W288</f>
        <v>0</v>
      </c>
      <c r="R281">
        <f>'RESUMEN TOTAL'!X288</f>
        <v>0</v>
      </c>
      <c r="S281">
        <f>'RESUMEN TOTAL'!Y288</f>
        <v>0</v>
      </c>
      <c r="T281">
        <f>'RESUMEN TOTAL'!Z288</f>
        <v>0</v>
      </c>
      <c r="U281">
        <f>'RESUMEN TOTAL'!AA288</f>
        <v>0</v>
      </c>
      <c r="V281">
        <f>'RESUMEN TOTAL'!AB288</f>
        <v>0</v>
      </c>
      <c r="W281">
        <f>'RESUMEN TOTAL'!AC288</f>
        <v>0</v>
      </c>
      <c r="X281">
        <f>'RESUMEN TOTAL'!AD288</f>
        <v>0</v>
      </c>
      <c r="Y281">
        <f>'RESUMEN TOTAL'!AE288</f>
        <v>0</v>
      </c>
      <c r="Z281">
        <f>'RESUMEN TOTAL'!AF288</f>
        <v>0</v>
      </c>
      <c r="AA281">
        <f>'RESUMEN TOTAL'!AG288</f>
        <v>0</v>
      </c>
      <c r="AB281">
        <f>'RESUMEN TOTAL'!AH288</f>
        <v>0</v>
      </c>
      <c r="AC281">
        <f>'RESUMEN TOTAL'!AI288</f>
        <v>0</v>
      </c>
      <c r="AD281">
        <f>'RESUMEN TOTAL'!AJ288</f>
        <v>0</v>
      </c>
      <c r="AE281">
        <f>'RESUMEN TOTAL'!AK288</f>
        <v>0</v>
      </c>
      <c r="AF281">
        <f>'RESUMEN TOTAL'!AL288</f>
        <v>0</v>
      </c>
      <c r="AG281">
        <f>'RESUMEN TOTAL'!AM288</f>
        <v>0</v>
      </c>
      <c r="AH281">
        <f>'RESUMEN TOTAL'!AN288</f>
        <v>0</v>
      </c>
      <c r="AI281">
        <f>'RESUMEN TOTAL'!AO288</f>
        <v>0</v>
      </c>
    </row>
    <row r="282" spans="1:35" hidden="1" x14ac:dyDescent="0.25">
      <c r="A282" t="str">
        <f>'RESUMEN TOTAL'!A289</f>
        <v>PRESIDENTE SARMIENTO</v>
      </c>
      <c r="B282" t="str">
        <f>'RESUMEN TOTAL'!B289</f>
        <v>SAR 07</v>
      </c>
      <c r="C282" t="str">
        <f>'RESUMEN TOTAL'!D289</f>
        <v>Necochea y Lorenzini</v>
      </c>
      <c r="D282" t="str">
        <f>'RESUMEN TOTAL'!E289</f>
        <v>Fija</v>
      </c>
      <c r="E282" t="str">
        <f>'RESUMEN TOTAL'!F289</f>
        <v>Fibra Optica</v>
      </c>
      <c r="F282">
        <f>'RESUMEN TOTAL'!L289</f>
        <v>0</v>
      </c>
      <c r="G282">
        <f>'RESUMEN TOTAL'!M289</f>
        <v>0</v>
      </c>
      <c r="H282">
        <f>'RESUMEN TOTAL'!N289</f>
        <v>0</v>
      </c>
      <c r="I282">
        <f>'RESUMEN TOTAL'!O289</f>
        <v>0</v>
      </c>
      <c r="J282">
        <f>'RESUMEN TOTAL'!P289</f>
        <v>0</v>
      </c>
      <c r="K282">
        <f>'RESUMEN TOTAL'!Q289</f>
        <v>0</v>
      </c>
      <c r="L282">
        <f>'RESUMEN TOTAL'!R289</f>
        <v>0</v>
      </c>
      <c r="M282">
        <f>'RESUMEN TOTAL'!S289</f>
        <v>0</v>
      </c>
      <c r="N282">
        <f>'RESUMEN TOTAL'!T289</f>
        <v>0</v>
      </c>
      <c r="O282">
        <f>'RESUMEN TOTAL'!U289</f>
        <v>0</v>
      </c>
      <c r="P282">
        <f>'RESUMEN TOTAL'!V289</f>
        <v>0</v>
      </c>
      <c r="Q282">
        <f>'RESUMEN TOTAL'!W289</f>
        <v>0</v>
      </c>
      <c r="R282">
        <f>'RESUMEN TOTAL'!X289</f>
        <v>0</v>
      </c>
      <c r="S282">
        <f>'RESUMEN TOTAL'!Y289</f>
        <v>0</v>
      </c>
      <c r="T282">
        <f>'RESUMEN TOTAL'!Z289</f>
        <v>0</v>
      </c>
      <c r="U282">
        <f>'RESUMEN TOTAL'!AA289</f>
        <v>0</v>
      </c>
      <c r="V282">
        <f>'RESUMEN TOTAL'!AB289</f>
        <v>0</v>
      </c>
      <c r="W282">
        <f>'RESUMEN TOTAL'!AC289</f>
        <v>0</v>
      </c>
      <c r="X282">
        <f>'RESUMEN TOTAL'!AD289</f>
        <v>0</v>
      </c>
      <c r="Y282">
        <f>'RESUMEN TOTAL'!AE289</f>
        <v>0</v>
      </c>
      <c r="Z282">
        <f>'RESUMEN TOTAL'!AF289</f>
        <v>0</v>
      </c>
      <c r="AA282">
        <f>'RESUMEN TOTAL'!AG289</f>
        <v>0</v>
      </c>
      <c r="AB282">
        <f>'RESUMEN TOTAL'!AH289</f>
        <v>0</v>
      </c>
      <c r="AC282">
        <f>'RESUMEN TOTAL'!AI289</f>
        <v>0</v>
      </c>
      <c r="AD282">
        <f>'RESUMEN TOTAL'!AJ289</f>
        <v>0</v>
      </c>
      <c r="AE282">
        <f>'RESUMEN TOTAL'!AK289</f>
        <v>0</v>
      </c>
      <c r="AF282">
        <f>'RESUMEN TOTAL'!AL289</f>
        <v>0</v>
      </c>
      <c r="AG282">
        <f>'RESUMEN TOTAL'!AM289</f>
        <v>0</v>
      </c>
      <c r="AH282">
        <f>'RESUMEN TOTAL'!AN289</f>
        <v>0</v>
      </c>
      <c r="AI282">
        <f>'RESUMEN TOTAL'!AO289</f>
        <v>0</v>
      </c>
    </row>
    <row r="283" spans="1:35" hidden="1" x14ac:dyDescent="0.25">
      <c r="A283" t="str">
        <f>'RESUMEN TOTAL'!A290</f>
        <v>PRESIDENTE SARMIENTO</v>
      </c>
      <c r="B283" t="str">
        <f>'RESUMEN TOTAL'!B290</f>
        <v>SAR 08</v>
      </c>
      <c r="C283" t="str">
        <f>'RESUMEN TOTAL'!D290</f>
        <v>Necochea y Montes de Oca</v>
      </c>
      <c r="D283" t="str">
        <f>'RESUMEN TOTAL'!E290</f>
        <v>Fija</v>
      </c>
      <c r="E283" t="str">
        <f>'RESUMEN TOTAL'!F290</f>
        <v>Fibra Optica</v>
      </c>
      <c r="F283">
        <f>'RESUMEN TOTAL'!L290</f>
        <v>0</v>
      </c>
      <c r="G283">
        <f>'RESUMEN TOTAL'!M290</f>
        <v>0</v>
      </c>
      <c r="H283">
        <f>'RESUMEN TOTAL'!N290</f>
        <v>0</v>
      </c>
      <c r="I283">
        <f>'RESUMEN TOTAL'!O290</f>
        <v>0</v>
      </c>
      <c r="J283">
        <f>'RESUMEN TOTAL'!P290</f>
        <v>0</v>
      </c>
      <c r="K283">
        <f>'RESUMEN TOTAL'!Q290</f>
        <v>0</v>
      </c>
      <c r="L283">
        <f>'RESUMEN TOTAL'!R290</f>
        <v>0</v>
      </c>
      <c r="M283">
        <f>'RESUMEN TOTAL'!S290</f>
        <v>0</v>
      </c>
      <c r="N283">
        <f>'RESUMEN TOTAL'!T290</f>
        <v>0</v>
      </c>
      <c r="O283">
        <f>'RESUMEN TOTAL'!U290</f>
        <v>0</v>
      </c>
      <c r="P283">
        <f>'RESUMEN TOTAL'!V290</f>
        <v>0</v>
      </c>
      <c r="Q283">
        <f>'RESUMEN TOTAL'!W290</f>
        <v>0</v>
      </c>
      <c r="R283">
        <f>'RESUMEN TOTAL'!X290</f>
        <v>0</v>
      </c>
      <c r="S283">
        <f>'RESUMEN TOTAL'!Y290</f>
        <v>0</v>
      </c>
      <c r="T283">
        <f>'RESUMEN TOTAL'!Z290</f>
        <v>0</v>
      </c>
      <c r="U283">
        <f>'RESUMEN TOTAL'!AA290</f>
        <v>0</v>
      </c>
      <c r="V283">
        <f>'RESUMEN TOTAL'!AB290</f>
        <v>0</v>
      </c>
      <c r="W283">
        <f>'RESUMEN TOTAL'!AC290</f>
        <v>0</v>
      </c>
      <c r="X283">
        <f>'RESUMEN TOTAL'!AD290</f>
        <v>0</v>
      </c>
      <c r="Y283">
        <f>'RESUMEN TOTAL'!AE290</f>
        <v>0</v>
      </c>
      <c r="Z283">
        <f>'RESUMEN TOTAL'!AF290</f>
        <v>0</v>
      </c>
      <c r="AA283">
        <f>'RESUMEN TOTAL'!AG290</f>
        <v>0</v>
      </c>
      <c r="AB283">
        <f>'RESUMEN TOTAL'!AH290</f>
        <v>0</v>
      </c>
      <c r="AC283">
        <f>'RESUMEN TOTAL'!AI290</f>
        <v>0</v>
      </c>
      <c r="AD283">
        <f>'RESUMEN TOTAL'!AJ290</f>
        <v>0</v>
      </c>
      <c r="AE283">
        <f>'RESUMEN TOTAL'!AK290</f>
        <v>0</v>
      </c>
      <c r="AF283">
        <f>'RESUMEN TOTAL'!AL290</f>
        <v>0</v>
      </c>
      <c r="AG283">
        <f>'RESUMEN TOTAL'!AM290</f>
        <v>0</v>
      </c>
      <c r="AH283">
        <f>'RESUMEN TOTAL'!AN290</f>
        <v>0</v>
      </c>
      <c r="AI283">
        <f>'RESUMEN TOTAL'!AO290</f>
        <v>0</v>
      </c>
    </row>
    <row r="284" spans="1:35" hidden="1" x14ac:dyDescent="0.25">
      <c r="A284" t="str">
        <f>'RESUMEN TOTAL'!A291</f>
        <v>PRESIDENTE SARMIENTO</v>
      </c>
      <c r="B284" t="str">
        <f>'RESUMEN TOTAL'!B291</f>
        <v>SAR 09</v>
      </c>
      <c r="C284" t="str">
        <f>'RESUMEN TOTAL'!D291</f>
        <v>Necochea y Montes de Oca</v>
      </c>
      <c r="D284" t="str">
        <f>'RESUMEN TOTAL'!E291</f>
        <v>Fija</v>
      </c>
      <c r="E284" t="str">
        <f>'RESUMEN TOTAL'!F291</f>
        <v>Fibra Optica</v>
      </c>
      <c r="F284">
        <f>'RESUMEN TOTAL'!L291</f>
        <v>0</v>
      </c>
      <c r="G284">
        <f>'RESUMEN TOTAL'!M291</f>
        <v>0</v>
      </c>
      <c r="H284">
        <f>'RESUMEN TOTAL'!N291</f>
        <v>0</v>
      </c>
      <c r="I284">
        <f>'RESUMEN TOTAL'!O291</f>
        <v>0</v>
      </c>
      <c r="J284">
        <f>'RESUMEN TOTAL'!P291</f>
        <v>0</v>
      </c>
      <c r="K284">
        <f>'RESUMEN TOTAL'!Q291</f>
        <v>0</v>
      </c>
      <c r="L284">
        <f>'RESUMEN TOTAL'!R291</f>
        <v>0</v>
      </c>
      <c r="M284">
        <f>'RESUMEN TOTAL'!S291</f>
        <v>0</v>
      </c>
      <c r="N284">
        <f>'RESUMEN TOTAL'!T291</f>
        <v>0</v>
      </c>
      <c r="O284">
        <f>'RESUMEN TOTAL'!U291</f>
        <v>0</v>
      </c>
      <c r="P284">
        <f>'RESUMEN TOTAL'!V291</f>
        <v>0</v>
      </c>
      <c r="Q284">
        <f>'RESUMEN TOTAL'!W291</f>
        <v>0</v>
      </c>
      <c r="R284">
        <f>'RESUMEN TOTAL'!X291</f>
        <v>0</v>
      </c>
      <c r="S284">
        <f>'RESUMEN TOTAL'!Y291</f>
        <v>0</v>
      </c>
      <c r="T284">
        <f>'RESUMEN TOTAL'!Z291</f>
        <v>0</v>
      </c>
      <c r="U284">
        <f>'RESUMEN TOTAL'!AA291</f>
        <v>0</v>
      </c>
      <c r="V284">
        <f>'RESUMEN TOTAL'!AB291</f>
        <v>0</v>
      </c>
      <c r="W284">
        <f>'RESUMEN TOTAL'!AC291</f>
        <v>0</v>
      </c>
      <c r="X284">
        <f>'RESUMEN TOTAL'!AD291</f>
        <v>0</v>
      </c>
      <c r="Y284">
        <f>'RESUMEN TOTAL'!AE291</f>
        <v>0</v>
      </c>
      <c r="Z284">
        <f>'RESUMEN TOTAL'!AF291</f>
        <v>0</v>
      </c>
      <c r="AA284">
        <f>'RESUMEN TOTAL'!AG291</f>
        <v>0</v>
      </c>
      <c r="AB284">
        <f>'RESUMEN TOTAL'!AH291</f>
        <v>0</v>
      </c>
      <c r="AC284">
        <f>'RESUMEN TOTAL'!AI291</f>
        <v>0</v>
      </c>
      <c r="AD284">
        <f>'RESUMEN TOTAL'!AJ291</f>
        <v>0</v>
      </c>
      <c r="AE284">
        <f>'RESUMEN TOTAL'!AK291</f>
        <v>0</v>
      </c>
      <c r="AF284">
        <f>'RESUMEN TOTAL'!AL291</f>
        <v>0</v>
      </c>
      <c r="AG284">
        <f>'RESUMEN TOTAL'!AM291</f>
        <v>0</v>
      </c>
      <c r="AH284">
        <f>'RESUMEN TOTAL'!AN291</f>
        <v>0</v>
      </c>
      <c r="AI284">
        <f>'RESUMEN TOTAL'!AO291</f>
        <v>0</v>
      </c>
    </row>
    <row r="285" spans="1:35" hidden="1" x14ac:dyDescent="0.25">
      <c r="A285" t="str">
        <f>'RESUMEN TOTAL'!A292</f>
        <v>MONTE CUDINE</v>
      </c>
      <c r="B285" t="str">
        <f>'RESUMEN TOTAL'!B292</f>
        <v>SAR 10</v>
      </c>
      <c r="C285" t="str">
        <f>'RESUMEN TOTAL'!D292</f>
        <v>SENZABELLO Y TINOGASTA</v>
      </c>
      <c r="D285" t="str">
        <f>'RESUMEN TOTAL'!E292</f>
        <v>Domo</v>
      </c>
      <c r="E285" t="str">
        <f>'RESUMEN TOTAL'!F292</f>
        <v>Fibra Optica</v>
      </c>
      <c r="F285">
        <f>'RESUMEN TOTAL'!L292</f>
        <v>0</v>
      </c>
      <c r="G285">
        <f>'RESUMEN TOTAL'!M292</f>
        <v>0</v>
      </c>
      <c r="H285">
        <f>'RESUMEN TOTAL'!N292</f>
        <v>0</v>
      </c>
      <c r="I285">
        <f>'RESUMEN TOTAL'!O292</f>
        <v>0</v>
      </c>
      <c r="J285">
        <f>'RESUMEN TOTAL'!P292</f>
        <v>0</v>
      </c>
      <c r="K285">
        <f>'RESUMEN TOTAL'!Q292</f>
        <v>0</v>
      </c>
      <c r="L285">
        <f>'RESUMEN TOTAL'!R292</f>
        <v>0</v>
      </c>
      <c r="M285">
        <f>'RESUMEN TOTAL'!S292</f>
        <v>0</v>
      </c>
      <c r="N285">
        <f>'RESUMEN TOTAL'!T292</f>
        <v>0</v>
      </c>
      <c r="O285">
        <f>'RESUMEN TOTAL'!U292</f>
        <v>0</v>
      </c>
      <c r="P285">
        <f>'RESUMEN TOTAL'!V292</f>
        <v>0</v>
      </c>
      <c r="Q285">
        <f>'RESUMEN TOTAL'!W292</f>
        <v>0</v>
      </c>
      <c r="R285">
        <f>'RESUMEN TOTAL'!X292</f>
        <v>0</v>
      </c>
      <c r="S285" t="str">
        <f>'RESUMEN TOTAL'!Y292</f>
        <v>APAGADO</v>
      </c>
      <c r="T285" t="str">
        <f>'RESUMEN TOTAL'!Z292</f>
        <v>APAGADO</v>
      </c>
      <c r="U285" t="str">
        <f>'RESUMEN TOTAL'!AA292</f>
        <v>APAGADO</v>
      </c>
      <c r="V285" t="str">
        <f>'RESUMEN TOTAL'!AB292</f>
        <v>APAGADO</v>
      </c>
      <c r="W285" t="str">
        <f>'RESUMEN TOTAL'!AC292</f>
        <v>APAGADO</v>
      </c>
      <c r="X285" t="str">
        <f>'RESUMEN TOTAL'!AD292</f>
        <v>APAGADO</v>
      </c>
      <c r="Y285" t="str">
        <f>'RESUMEN TOTAL'!AE292</f>
        <v>APAGADO</v>
      </c>
      <c r="Z285" t="str">
        <f>'RESUMEN TOTAL'!AF292</f>
        <v>APAGADO</v>
      </c>
      <c r="AA285" t="str">
        <f>'RESUMEN TOTAL'!AG292</f>
        <v>APAGADO</v>
      </c>
      <c r="AB285" t="str">
        <f>'RESUMEN TOTAL'!AH292</f>
        <v>APAGADO</v>
      </c>
      <c r="AC285" t="str">
        <f>'RESUMEN TOTAL'!AI292</f>
        <v>APAGADO</v>
      </c>
      <c r="AD285" t="str">
        <f>'RESUMEN TOTAL'!AJ292</f>
        <v>APAGADO</v>
      </c>
      <c r="AE285" t="str">
        <f>'RESUMEN TOTAL'!AK292</f>
        <v>APAGADO</v>
      </c>
      <c r="AF285">
        <f>'RESUMEN TOTAL'!AL292</f>
        <v>0</v>
      </c>
      <c r="AG285">
        <f>'RESUMEN TOTAL'!AM292</f>
        <v>0</v>
      </c>
      <c r="AH285">
        <f>'RESUMEN TOTAL'!AN292</f>
        <v>0</v>
      </c>
      <c r="AI285">
        <f>'RESUMEN TOTAL'!AO292</f>
        <v>0</v>
      </c>
    </row>
    <row r="286" spans="1:35" hidden="1" x14ac:dyDescent="0.25">
      <c r="A286" t="str">
        <f>'RESUMEN TOTAL'!A293</f>
        <v>MONTE CUDINE</v>
      </c>
      <c r="B286" t="str">
        <f>'RESUMEN TOTAL'!B293</f>
        <v>SAR 11</v>
      </c>
      <c r="C286" t="str">
        <f>'RESUMEN TOTAL'!D293</f>
        <v>SENSABELLO Y BRAILLE</v>
      </c>
      <c r="D286" t="str">
        <f>'RESUMEN TOTAL'!E293</f>
        <v>Domo</v>
      </c>
      <c r="E286" t="str">
        <f>'RESUMEN TOTAL'!F293</f>
        <v>Fibra Optica</v>
      </c>
      <c r="F286">
        <f>'RESUMEN TOTAL'!L293</f>
        <v>0</v>
      </c>
      <c r="G286">
        <f>'RESUMEN TOTAL'!M293</f>
        <v>0</v>
      </c>
      <c r="H286">
        <f>'RESUMEN TOTAL'!N293</f>
        <v>0</v>
      </c>
      <c r="I286">
        <f>'RESUMEN TOTAL'!O293</f>
        <v>0</v>
      </c>
      <c r="J286">
        <f>'RESUMEN TOTAL'!P293</f>
        <v>0</v>
      </c>
      <c r="K286">
        <f>'RESUMEN TOTAL'!Q293</f>
        <v>0</v>
      </c>
      <c r="L286">
        <f>'RESUMEN TOTAL'!R293</f>
        <v>0</v>
      </c>
      <c r="M286">
        <f>'RESUMEN TOTAL'!S293</f>
        <v>0</v>
      </c>
      <c r="N286">
        <f>'RESUMEN TOTAL'!T293</f>
        <v>0</v>
      </c>
      <c r="O286">
        <f>'RESUMEN TOTAL'!U293</f>
        <v>0</v>
      </c>
      <c r="P286">
        <f>'RESUMEN TOTAL'!V293</f>
        <v>0</v>
      </c>
      <c r="Q286">
        <f>'RESUMEN TOTAL'!W293</f>
        <v>0</v>
      </c>
      <c r="R286">
        <f>'RESUMEN TOTAL'!X293</f>
        <v>0</v>
      </c>
      <c r="S286" t="str">
        <f>'RESUMEN TOTAL'!Y293</f>
        <v>APAGADO</v>
      </c>
      <c r="T286" t="str">
        <f>'RESUMEN TOTAL'!Z293</f>
        <v>APAGADO</v>
      </c>
      <c r="U286" t="str">
        <f>'RESUMEN TOTAL'!AA293</f>
        <v>APAGADO</v>
      </c>
      <c r="V286" t="str">
        <f>'RESUMEN TOTAL'!AB293</f>
        <v>APAGADO</v>
      </c>
      <c r="W286" t="str">
        <f>'RESUMEN TOTAL'!AC293</f>
        <v>APAGADO</v>
      </c>
      <c r="X286" t="str">
        <f>'RESUMEN TOTAL'!AD293</f>
        <v>APAGADO</v>
      </c>
      <c r="Y286" t="str">
        <f>'RESUMEN TOTAL'!AE293</f>
        <v>APAGADO</v>
      </c>
      <c r="Z286" t="str">
        <f>'RESUMEN TOTAL'!AF293</f>
        <v>APAGADO</v>
      </c>
      <c r="AA286" t="str">
        <f>'RESUMEN TOTAL'!AG293</f>
        <v>APAGADO</v>
      </c>
      <c r="AB286" t="str">
        <f>'RESUMEN TOTAL'!AH293</f>
        <v>APAGADO</v>
      </c>
      <c r="AC286" t="str">
        <f>'RESUMEN TOTAL'!AI293</f>
        <v>APAGADO</v>
      </c>
      <c r="AD286" t="str">
        <f>'RESUMEN TOTAL'!AJ293</f>
        <v>APAGADO</v>
      </c>
      <c r="AE286" t="str">
        <f>'RESUMEN TOTAL'!AK293</f>
        <v>APAGADO</v>
      </c>
      <c r="AF286">
        <f>'RESUMEN TOTAL'!AL293</f>
        <v>0</v>
      </c>
      <c r="AG286">
        <f>'RESUMEN TOTAL'!AM293</f>
        <v>0</v>
      </c>
      <c r="AH286">
        <f>'RESUMEN TOTAL'!AN293</f>
        <v>0</v>
      </c>
      <c r="AI286">
        <f>'RESUMEN TOTAL'!AO293</f>
        <v>0</v>
      </c>
    </row>
    <row r="287" spans="1:35" hidden="1" x14ac:dyDescent="0.25">
      <c r="A287" t="str">
        <f>'RESUMEN TOTAL'!A294</f>
        <v>SAN EDUARDO</v>
      </c>
      <c r="B287" t="str">
        <f>'RESUMEN TOTAL'!B294</f>
        <v>SEDU01</v>
      </c>
      <c r="C287" t="str">
        <f>'RESUMEN TOTAL'!D294</f>
        <v>San Martin y Sperandio</v>
      </c>
      <c r="D287" t="str">
        <f>'RESUMEN TOTAL'!E294</f>
        <v>Domo</v>
      </c>
      <c r="E287" t="str">
        <f>'RESUMEN TOTAL'!F294</f>
        <v>Fibra Optica</v>
      </c>
      <c r="F287">
        <f>'RESUMEN TOTAL'!L294</f>
        <v>0</v>
      </c>
      <c r="G287">
        <f>'RESUMEN TOTAL'!M294</f>
        <v>0</v>
      </c>
      <c r="H287">
        <f>'RESUMEN TOTAL'!N294</f>
        <v>0</v>
      </c>
      <c r="I287">
        <f>'RESUMEN TOTAL'!O294</f>
        <v>0</v>
      </c>
      <c r="J287">
        <f>'RESUMEN TOTAL'!P294</f>
        <v>0</v>
      </c>
      <c r="K287">
        <f>'RESUMEN TOTAL'!Q294</f>
        <v>0</v>
      </c>
      <c r="L287">
        <f>'RESUMEN TOTAL'!R294</f>
        <v>0</v>
      </c>
      <c r="M287">
        <f>'RESUMEN TOTAL'!S294</f>
        <v>0</v>
      </c>
      <c r="N287">
        <f>'RESUMEN TOTAL'!T294</f>
        <v>0</v>
      </c>
      <c r="O287">
        <f>'RESUMEN TOTAL'!U294</f>
        <v>0</v>
      </c>
      <c r="P287">
        <f>'RESUMEN TOTAL'!V294</f>
        <v>0</v>
      </c>
      <c r="Q287">
        <f>'RESUMEN TOTAL'!W294</f>
        <v>0</v>
      </c>
      <c r="R287">
        <f>'RESUMEN TOTAL'!X294</f>
        <v>0</v>
      </c>
      <c r="S287">
        <f>'RESUMEN TOTAL'!Y294</f>
        <v>0</v>
      </c>
      <c r="T287">
        <f>'RESUMEN TOTAL'!Z294</f>
        <v>0</v>
      </c>
      <c r="U287">
        <f>'RESUMEN TOTAL'!AA294</f>
        <v>0</v>
      </c>
      <c r="V287">
        <f>'RESUMEN TOTAL'!AB294</f>
        <v>0</v>
      </c>
      <c r="W287">
        <f>'RESUMEN TOTAL'!AC294</f>
        <v>0</v>
      </c>
      <c r="X287">
        <f>'RESUMEN TOTAL'!AD294</f>
        <v>0</v>
      </c>
      <c r="Y287">
        <f>'RESUMEN TOTAL'!AE294</f>
        <v>0</v>
      </c>
      <c r="Z287">
        <f>'RESUMEN TOTAL'!AF294</f>
        <v>0</v>
      </c>
      <c r="AA287">
        <f>'RESUMEN TOTAL'!AG294</f>
        <v>0</v>
      </c>
      <c r="AB287">
        <f>'RESUMEN TOTAL'!AH294</f>
        <v>0</v>
      </c>
      <c r="AC287">
        <f>'RESUMEN TOTAL'!AI294</f>
        <v>0</v>
      </c>
      <c r="AD287">
        <f>'RESUMEN TOTAL'!AJ294</f>
        <v>0</v>
      </c>
      <c r="AE287">
        <f>'RESUMEN TOTAL'!AK294</f>
        <v>0</v>
      </c>
      <c r="AF287">
        <f>'RESUMEN TOTAL'!AL294</f>
        <v>0</v>
      </c>
      <c r="AG287">
        <f>'RESUMEN TOTAL'!AM294</f>
        <v>0</v>
      </c>
      <c r="AH287">
        <f>'RESUMEN TOTAL'!AN294</f>
        <v>0</v>
      </c>
      <c r="AI287">
        <f>'RESUMEN TOTAL'!AO294</f>
        <v>0</v>
      </c>
    </row>
    <row r="288" spans="1:35" hidden="1" x14ac:dyDescent="0.25">
      <c r="A288" t="str">
        <f>'RESUMEN TOTAL'!A295</f>
        <v>SAN EDUARDO</v>
      </c>
      <c r="B288" t="str">
        <f>'RESUMEN TOTAL'!B295</f>
        <v>SEDU02</v>
      </c>
      <c r="C288" t="str">
        <f>'RESUMEN TOTAL'!D295</f>
        <v>Curva de Berraymundo</v>
      </c>
      <c r="D288" t="str">
        <f>'RESUMEN TOTAL'!E295</f>
        <v>Domo</v>
      </c>
      <c r="E288" t="str">
        <f>'RESUMEN TOTAL'!F295</f>
        <v>Fibra Optica</v>
      </c>
      <c r="F288">
        <f>'RESUMEN TOTAL'!L295</f>
        <v>0</v>
      </c>
      <c r="G288">
        <f>'RESUMEN TOTAL'!M295</f>
        <v>0</v>
      </c>
      <c r="H288">
        <f>'RESUMEN TOTAL'!N295</f>
        <v>0</v>
      </c>
      <c r="I288">
        <f>'RESUMEN TOTAL'!O295</f>
        <v>0</v>
      </c>
      <c r="J288">
        <f>'RESUMEN TOTAL'!P295</f>
        <v>0</v>
      </c>
      <c r="K288">
        <f>'RESUMEN TOTAL'!Q295</f>
        <v>0</v>
      </c>
      <c r="L288">
        <f>'RESUMEN TOTAL'!R295</f>
        <v>0</v>
      </c>
      <c r="M288">
        <f>'RESUMEN TOTAL'!S295</f>
        <v>0</v>
      </c>
      <c r="N288">
        <f>'RESUMEN TOTAL'!T295</f>
        <v>0</v>
      </c>
      <c r="O288">
        <f>'RESUMEN TOTAL'!U295</f>
        <v>0</v>
      </c>
      <c r="P288">
        <f>'RESUMEN TOTAL'!V295</f>
        <v>0</v>
      </c>
      <c r="Q288">
        <f>'RESUMEN TOTAL'!W295</f>
        <v>0</v>
      </c>
      <c r="R288">
        <f>'RESUMEN TOTAL'!X295</f>
        <v>0</v>
      </c>
      <c r="S288">
        <f>'RESUMEN TOTAL'!Y295</f>
        <v>0</v>
      </c>
      <c r="T288">
        <f>'RESUMEN TOTAL'!Z295</f>
        <v>0</v>
      </c>
      <c r="U288">
        <f>'RESUMEN TOTAL'!AA295</f>
        <v>0</v>
      </c>
      <c r="V288">
        <f>'RESUMEN TOTAL'!AB295</f>
        <v>0</v>
      </c>
      <c r="W288">
        <f>'RESUMEN TOTAL'!AC295</f>
        <v>0</v>
      </c>
      <c r="X288">
        <f>'RESUMEN TOTAL'!AD295</f>
        <v>0</v>
      </c>
      <c r="Y288">
        <f>'RESUMEN TOTAL'!AE295</f>
        <v>0</v>
      </c>
      <c r="Z288">
        <f>'RESUMEN TOTAL'!AF295</f>
        <v>0</v>
      </c>
      <c r="AA288">
        <f>'RESUMEN TOTAL'!AG295</f>
        <v>0</v>
      </c>
      <c r="AB288">
        <f>'RESUMEN TOTAL'!AH295</f>
        <v>0</v>
      </c>
      <c r="AC288">
        <f>'RESUMEN TOTAL'!AI295</f>
        <v>0</v>
      </c>
      <c r="AD288">
        <f>'RESUMEN TOTAL'!AJ295</f>
        <v>0</v>
      </c>
      <c r="AE288">
        <f>'RESUMEN TOTAL'!AK295</f>
        <v>0</v>
      </c>
      <c r="AF288">
        <f>'RESUMEN TOTAL'!AL295</f>
        <v>0</v>
      </c>
      <c r="AG288">
        <f>'RESUMEN TOTAL'!AM295</f>
        <v>0</v>
      </c>
      <c r="AH288">
        <f>'RESUMEN TOTAL'!AN295</f>
        <v>0</v>
      </c>
      <c r="AI288">
        <f>'RESUMEN TOTAL'!AO295</f>
        <v>0</v>
      </c>
    </row>
    <row r="289" spans="1:35" hidden="1" x14ac:dyDescent="0.25">
      <c r="A289" t="str">
        <f>'RESUMEN TOTAL'!A296</f>
        <v>VILLA CIRIO</v>
      </c>
      <c r="B289" t="str">
        <f>'RESUMEN TOTAL'!B296</f>
        <v>SEDU03</v>
      </c>
      <c r="C289" t="str">
        <f>'RESUMEN TOTAL'!D296</f>
        <v>Av. San Martin y Las Americas</v>
      </c>
      <c r="D289" t="str">
        <f>'RESUMEN TOTAL'!E296</f>
        <v>Domo</v>
      </c>
      <c r="E289" t="str">
        <f>'RESUMEN TOTAL'!F296</f>
        <v>Radio</v>
      </c>
      <c r="F289">
        <f>'RESUMEN TOTAL'!L296</f>
        <v>0</v>
      </c>
      <c r="G289">
        <f>'RESUMEN TOTAL'!M296</f>
        <v>0</v>
      </c>
      <c r="H289">
        <f>'RESUMEN TOTAL'!N296</f>
        <v>0</v>
      </c>
      <c r="I289">
        <f>'RESUMEN TOTAL'!O296</f>
        <v>0</v>
      </c>
      <c r="J289">
        <f>'RESUMEN TOTAL'!P296</f>
        <v>0</v>
      </c>
      <c r="K289">
        <f>'RESUMEN TOTAL'!Q296</f>
        <v>0</v>
      </c>
      <c r="L289">
        <f>'RESUMEN TOTAL'!R296</f>
        <v>0</v>
      </c>
      <c r="M289">
        <f>'RESUMEN TOTAL'!S296</f>
        <v>0</v>
      </c>
      <c r="N289">
        <f>'RESUMEN TOTAL'!T296</f>
        <v>0</v>
      </c>
      <c r="O289">
        <f>'RESUMEN TOTAL'!U296</f>
        <v>0</v>
      </c>
      <c r="P289">
        <f>'RESUMEN TOTAL'!V296</f>
        <v>0</v>
      </c>
      <c r="Q289">
        <f>'RESUMEN TOTAL'!W296</f>
        <v>0</v>
      </c>
      <c r="R289">
        <f>'RESUMEN TOTAL'!X296</f>
        <v>0</v>
      </c>
      <c r="S289">
        <f>'RESUMEN TOTAL'!Y296</f>
        <v>0</v>
      </c>
      <c r="T289">
        <f>'RESUMEN TOTAL'!Z296</f>
        <v>0</v>
      </c>
      <c r="U289">
        <f>'RESUMEN TOTAL'!AA296</f>
        <v>0</v>
      </c>
      <c r="V289">
        <f>'RESUMEN TOTAL'!AB296</f>
        <v>0</v>
      </c>
      <c r="W289">
        <f>'RESUMEN TOTAL'!AC296</f>
        <v>0</v>
      </c>
      <c r="X289">
        <f>'RESUMEN TOTAL'!AD296</f>
        <v>0</v>
      </c>
      <c r="Y289">
        <f>'RESUMEN TOTAL'!AE296</f>
        <v>0</v>
      </c>
      <c r="Z289">
        <f>'RESUMEN TOTAL'!AF296</f>
        <v>0</v>
      </c>
      <c r="AA289">
        <f>'RESUMEN TOTAL'!AG296</f>
        <v>0</v>
      </c>
      <c r="AB289">
        <f>'RESUMEN TOTAL'!AH296</f>
        <v>0</v>
      </c>
      <c r="AC289">
        <f>'RESUMEN TOTAL'!AI296</f>
        <v>0</v>
      </c>
      <c r="AD289">
        <f>'RESUMEN TOTAL'!AJ296</f>
        <v>0</v>
      </c>
      <c r="AE289">
        <f>'RESUMEN TOTAL'!AK296</f>
        <v>0</v>
      </c>
      <c r="AF289">
        <f>'RESUMEN TOTAL'!AL296</f>
        <v>0</v>
      </c>
      <c r="AG289">
        <f>'RESUMEN TOTAL'!AM296</f>
        <v>0</v>
      </c>
      <c r="AH289">
        <f>'RESUMEN TOTAL'!AN296</f>
        <v>0</v>
      </c>
      <c r="AI289">
        <f>'RESUMEN TOTAL'!AO296</f>
        <v>0</v>
      </c>
    </row>
    <row r="290" spans="1:35" hidden="1" x14ac:dyDescent="0.25">
      <c r="A290" t="str">
        <f>'RESUMEN TOTAL'!A297</f>
        <v>SAN EMILIO</v>
      </c>
      <c r="B290" t="str">
        <f>'RESUMEN TOTAL'!B297</f>
        <v>SEMI01</v>
      </c>
      <c r="C290" t="str">
        <f>'RESUMEN TOTAL'!D297</f>
        <v>San Martin y Av. del Trabajo</v>
      </c>
      <c r="D290" t="str">
        <f>'RESUMEN TOTAL'!E297</f>
        <v>Domo</v>
      </c>
      <c r="E290" t="str">
        <f>'RESUMEN TOTAL'!F297</f>
        <v>Fibra Optica</v>
      </c>
      <c r="F290">
        <f>'RESUMEN TOTAL'!L297</f>
        <v>0</v>
      </c>
      <c r="G290">
        <f>'RESUMEN TOTAL'!M297</f>
        <v>0</v>
      </c>
      <c r="H290">
        <f>'RESUMEN TOTAL'!N297</f>
        <v>0</v>
      </c>
      <c r="I290">
        <f>'RESUMEN TOTAL'!O297</f>
        <v>0</v>
      </c>
      <c r="J290">
        <f>'RESUMEN TOTAL'!P297</f>
        <v>0</v>
      </c>
      <c r="K290">
        <f>'RESUMEN TOTAL'!Q297</f>
        <v>0</v>
      </c>
      <c r="L290">
        <f>'RESUMEN TOTAL'!R297</f>
        <v>0</v>
      </c>
      <c r="M290">
        <f>'RESUMEN TOTAL'!S297</f>
        <v>0</v>
      </c>
      <c r="N290">
        <f>'RESUMEN TOTAL'!T297</f>
        <v>0</v>
      </c>
      <c r="O290">
        <f>'RESUMEN TOTAL'!U297</f>
        <v>0</v>
      </c>
      <c r="P290">
        <f>'RESUMEN TOTAL'!V297</f>
        <v>0</v>
      </c>
      <c r="Q290">
        <f>'RESUMEN TOTAL'!W297</f>
        <v>0</v>
      </c>
      <c r="R290">
        <f>'RESUMEN TOTAL'!X297</f>
        <v>0</v>
      </c>
      <c r="S290">
        <f>'RESUMEN TOTAL'!Y297</f>
        <v>0</v>
      </c>
      <c r="T290">
        <f>'RESUMEN TOTAL'!Z297</f>
        <v>0</v>
      </c>
      <c r="U290">
        <f>'RESUMEN TOTAL'!AA297</f>
        <v>0</v>
      </c>
      <c r="V290">
        <f>'RESUMEN TOTAL'!AB297</f>
        <v>0</v>
      </c>
      <c r="W290">
        <f>'RESUMEN TOTAL'!AC297</f>
        <v>0</v>
      </c>
      <c r="X290">
        <f>'RESUMEN TOTAL'!AD297</f>
        <v>0</v>
      </c>
      <c r="Y290">
        <f>'RESUMEN TOTAL'!AE297</f>
        <v>0</v>
      </c>
      <c r="Z290">
        <f>'RESUMEN TOTAL'!AF297</f>
        <v>0</v>
      </c>
      <c r="AA290">
        <f>'RESUMEN TOTAL'!AG297</f>
        <v>0</v>
      </c>
      <c r="AB290">
        <f>'RESUMEN TOTAL'!AH297</f>
        <v>0</v>
      </c>
      <c r="AC290">
        <f>'RESUMEN TOTAL'!AI297</f>
        <v>0</v>
      </c>
      <c r="AD290">
        <f>'RESUMEN TOTAL'!AJ297</f>
        <v>0</v>
      </c>
      <c r="AE290">
        <f>'RESUMEN TOTAL'!AK297</f>
        <v>0</v>
      </c>
      <c r="AF290">
        <f>'RESUMEN TOTAL'!AL297</f>
        <v>0</v>
      </c>
      <c r="AG290">
        <f>'RESUMEN TOTAL'!AM297</f>
        <v>0</v>
      </c>
      <c r="AH290">
        <f>'RESUMEN TOTAL'!AN297</f>
        <v>0</v>
      </c>
      <c r="AI290">
        <f>'RESUMEN TOTAL'!AO297</f>
        <v>0</v>
      </c>
    </row>
    <row r="291" spans="1:35" hidden="1" x14ac:dyDescent="0.25">
      <c r="A291" t="str">
        <f>'RESUMEN TOTAL'!A298</f>
        <v>SAN EMILIO</v>
      </c>
      <c r="B291" t="str">
        <f>'RESUMEN TOTAL'!B298</f>
        <v>SEMI 02</v>
      </c>
      <c r="C291" t="str">
        <f>'RESUMEN TOTAL'!D298</f>
        <v>Cno. Gral. Belgrano y Francia</v>
      </c>
      <c r="D291" t="str">
        <f>'RESUMEN TOTAL'!E298</f>
        <v>Domo</v>
      </c>
      <c r="E291" t="str">
        <f>'RESUMEN TOTAL'!F298</f>
        <v>Fibra Optica</v>
      </c>
      <c r="F291">
        <f>'RESUMEN TOTAL'!L298</f>
        <v>0</v>
      </c>
      <c r="G291">
        <f>'RESUMEN TOTAL'!M298</f>
        <v>0</v>
      </c>
      <c r="H291">
        <f>'RESUMEN TOTAL'!N298</f>
        <v>0</v>
      </c>
      <c r="I291">
        <f>'RESUMEN TOTAL'!O298</f>
        <v>0</v>
      </c>
      <c r="J291">
        <f>'RESUMEN TOTAL'!P298</f>
        <v>0</v>
      </c>
      <c r="K291">
        <f>'RESUMEN TOTAL'!Q298</f>
        <v>0</v>
      </c>
      <c r="L291">
        <f>'RESUMEN TOTAL'!R298</f>
        <v>0</v>
      </c>
      <c r="M291">
        <f>'RESUMEN TOTAL'!S298</f>
        <v>0</v>
      </c>
      <c r="N291">
        <f>'RESUMEN TOTAL'!T298</f>
        <v>0</v>
      </c>
      <c r="O291">
        <f>'RESUMEN TOTAL'!U298</f>
        <v>0</v>
      </c>
      <c r="P291">
        <f>'RESUMEN TOTAL'!V298</f>
        <v>0</v>
      </c>
      <c r="Q291">
        <f>'RESUMEN TOTAL'!W298</f>
        <v>0</v>
      </c>
      <c r="R291">
        <f>'RESUMEN TOTAL'!X298</f>
        <v>0</v>
      </c>
      <c r="S291" t="str">
        <f>'RESUMEN TOTAL'!Y298</f>
        <v>APAGADO</v>
      </c>
      <c r="T291">
        <f>'RESUMEN TOTAL'!Z298</f>
        <v>0</v>
      </c>
      <c r="U291" t="str">
        <f>'RESUMEN TOTAL'!AA298</f>
        <v>APAGADO</v>
      </c>
      <c r="V291" t="str">
        <f>'RESUMEN TOTAL'!AB298</f>
        <v>APAGADO</v>
      </c>
      <c r="W291" t="str">
        <f>'RESUMEN TOTAL'!AC298</f>
        <v>APAGADO</v>
      </c>
      <c r="X291" t="str">
        <f>'RESUMEN TOTAL'!AD298</f>
        <v>APAGADO</v>
      </c>
      <c r="Y291" t="str">
        <f>'RESUMEN TOTAL'!AE298</f>
        <v>APAGADO</v>
      </c>
      <c r="Z291" t="str">
        <f>'RESUMEN TOTAL'!AF298</f>
        <v>APAGADO</v>
      </c>
      <c r="AA291" t="str">
        <f>'RESUMEN TOTAL'!AG298</f>
        <v>APAGADO</v>
      </c>
      <c r="AB291" t="str">
        <f>'RESUMEN TOTAL'!AH298</f>
        <v>APAGADO</v>
      </c>
      <c r="AC291" t="str">
        <f>'RESUMEN TOTAL'!AI298</f>
        <v>APAGADO</v>
      </c>
      <c r="AD291">
        <f>'RESUMEN TOTAL'!AJ298</f>
        <v>0</v>
      </c>
      <c r="AE291">
        <f>'RESUMEN TOTAL'!AK298</f>
        <v>0</v>
      </c>
      <c r="AF291">
        <f>'RESUMEN TOTAL'!AL298</f>
        <v>0</v>
      </c>
      <c r="AG291">
        <f>'RESUMEN TOTAL'!AM298</f>
        <v>0</v>
      </c>
      <c r="AH291">
        <f>'RESUMEN TOTAL'!AN298</f>
        <v>0</v>
      </c>
      <c r="AI291">
        <f>'RESUMEN TOTAL'!AO298</f>
        <v>0</v>
      </c>
    </row>
    <row r="292" spans="1:35" hidden="1" x14ac:dyDescent="0.25">
      <c r="A292" t="str">
        <f>'RESUMEN TOTAL'!A299</f>
        <v>SAN EMILIO</v>
      </c>
      <c r="B292" t="str">
        <f>'RESUMEN TOTAL'!B299</f>
        <v>SEMI03 (fija 1)</v>
      </c>
      <c r="C292" t="str">
        <f>'RESUMEN TOTAL'!D299</f>
        <v>GORRITI E/ GALARZA Y LOPE DE VEGA</v>
      </c>
      <c r="D292" t="str">
        <f>'RESUMEN TOTAL'!E299</f>
        <v>Fija</v>
      </c>
      <c r="E292" t="str">
        <f>'RESUMEN TOTAL'!F299</f>
        <v>Fibra Optica</v>
      </c>
      <c r="F292">
        <f>'RESUMEN TOTAL'!L299</f>
        <v>0</v>
      </c>
      <c r="G292">
        <f>'RESUMEN TOTAL'!M299</f>
        <v>0</v>
      </c>
      <c r="H292">
        <f>'RESUMEN TOTAL'!N299</f>
        <v>0</v>
      </c>
      <c r="I292">
        <f>'RESUMEN TOTAL'!O299</f>
        <v>0</v>
      </c>
      <c r="J292">
        <f>'RESUMEN TOTAL'!P299</f>
        <v>0</v>
      </c>
      <c r="K292">
        <f>'RESUMEN TOTAL'!Q299</f>
        <v>0</v>
      </c>
      <c r="L292">
        <f>'RESUMEN TOTAL'!R299</f>
        <v>0</v>
      </c>
      <c r="M292">
        <f>'RESUMEN TOTAL'!S299</f>
        <v>0</v>
      </c>
      <c r="N292">
        <f>'RESUMEN TOTAL'!T299</f>
        <v>0</v>
      </c>
      <c r="O292">
        <f>'RESUMEN TOTAL'!U299</f>
        <v>0</v>
      </c>
      <c r="P292">
        <f>'RESUMEN TOTAL'!V299</f>
        <v>0</v>
      </c>
      <c r="Q292">
        <f>'RESUMEN TOTAL'!W299</f>
        <v>0</v>
      </c>
      <c r="R292">
        <f>'RESUMEN TOTAL'!X299</f>
        <v>0</v>
      </c>
      <c r="S292">
        <f>'RESUMEN TOTAL'!Y299</f>
        <v>0</v>
      </c>
      <c r="T292">
        <f>'RESUMEN TOTAL'!Z299</f>
        <v>0</v>
      </c>
      <c r="U292">
        <f>'RESUMEN TOTAL'!AA299</f>
        <v>0</v>
      </c>
      <c r="V292">
        <f>'RESUMEN TOTAL'!AB299</f>
        <v>0</v>
      </c>
      <c r="W292">
        <f>'RESUMEN TOTAL'!AC299</f>
        <v>0</v>
      </c>
      <c r="X292">
        <f>'RESUMEN TOTAL'!AD299</f>
        <v>0</v>
      </c>
      <c r="Y292">
        <f>'RESUMEN TOTAL'!AE299</f>
        <v>0</v>
      </c>
      <c r="Z292">
        <f>'RESUMEN TOTAL'!AF299</f>
        <v>0</v>
      </c>
      <c r="AA292">
        <f>'RESUMEN TOTAL'!AG299</f>
        <v>0</v>
      </c>
      <c r="AB292">
        <f>'RESUMEN TOTAL'!AH299</f>
        <v>0</v>
      </c>
      <c r="AC292">
        <f>'RESUMEN TOTAL'!AI299</f>
        <v>0</v>
      </c>
      <c r="AD292">
        <f>'RESUMEN TOTAL'!AJ299</f>
        <v>0</v>
      </c>
      <c r="AE292">
        <f>'RESUMEN TOTAL'!AK299</f>
        <v>0</v>
      </c>
      <c r="AF292">
        <f>'RESUMEN TOTAL'!AL299</f>
        <v>0</v>
      </c>
      <c r="AG292">
        <f>'RESUMEN TOTAL'!AM299</f>
        <v>0</v>
      </c>
      <c r="AH292">
        <f>'RESUMEN TOTAL'!AN299</f>
        <v>0</v>
      </c>
      <c r="AI292">
        <f>'RESUMEN TOTAL'!AO299</f>
        <v>0</v>
      </c>
    </row>
    <row r="293" spans="1:35" hidden="1" x14ac:dyDescent="0.25">
      <c r="A293" t="str">
        <f>'RESUMEN TOTAL'!A300</f>
        <v>SAN EMILIO</v>
      </c>
      <c r="B293" t="str">
        <f>'RESUMEN TOTAL'!B300</f>
        <v>SEMI04 (fija 2)</v>
      </c>
      <c r="C293" t="str">
        <f>'RESUMEN TOTAL'!D300</f>
        <v>GORRITI E/ GALARZA Y LOPE DE VEGA</v>
      </c>
      <c r="D293" t="str">
        <f>'RESUMEN TOTAL'!E300</f>
        <v>Fija</v>
      </c>
      <c r="E293" t="str">
        <f>'RESUMEN TOTAL'!F300</f>
        <v>Fibra Optica</v>
      </c>
      <c r="F293">
        <f>'RESUMEN TOTAL'!L300</f>
        <v>0</v>
      </c>
      <c r="G293">
        <f>'RESUMEN TOTAL'!M300</f>
        <v>0</v>
      </c>
      <c r="H293">
        <f>'RESUMEN TOTAL'!N300</f>
        <v>0</v>
      </c>
      <c r="I293">
        <f>'RESUMEN TOTAL'!O300</f>
        <v>0</v>
      </c>
      <c r="J293">
        <f>'RESUMEN TOTAL'!P300</f>
        <v>0</v>
      </c>
      <c r="K293">
        <f>'RESUMEN TOTAL'!Q300</f>
        <v>0</v>
      </c>
      <c r="L293">
        <f>'RESUMEN TOTAL'!R300</f>
        <v>0</v>
      </c>
      <c r="M293">
        <f>'RESUMEN TOTAL'!S300</f>
        <v>0</v>
      </c>
      <c r="N293">
        <f>'RESUMEN TOTAL'!T300</f>
        <v>0</v>
      </c>
      <c r="O293">
        <f>'RESUMEN TOTAL'!U300</f>
        <v>0</v>
      </c>
      <c r="P293">
        <f>'RESUMEN TOTAL'!V300</f>
        <v>0</v>
      </c>
      <c r="Q293">
        <f>'RESUMEN TOTAL'!W300</f>
        <v>0</v>
      </c>
      <c r="R293">
        <f>'RESUMEN TOTAL'!X300</f>
        <v>0</v>
      </c>
      <c r="S293">
        <f>'RESUMEN TOTAL'!Y300</f>
        <v>0</v>
      </c>
      <c r="T293">
        <f>'RESUMEN TOTAL'!Z300</f>
        <v>0</v>
      </c>
      <c r="U293">
        <f>'RESUMEN TOTAL'!AA300</f>
        <v>0</v>
      </c>
      <c r="V293">
        <f>'RESUMEN TOTAL'!AB300</f>
        <v>0</v>
      </c>
      <c r="W293">
        <f>'RESUMEN TOTAL'!AC300</f>
        <v>0</v>
      </c>
      <c r="X293">
        <f>'RESUMEN TOTAL'!AD300</f>
        <v>0</v>
      </c>
      <c r="Y293">
        <f>'RESUMEN TOTAL'!AE300</f>
        <v>0</v>
      </c>
      <c r="Z293">
        <f>'RESUMEN TOTAL'!AF300</f>
        <v>0</v>
      </c>
      <c r="AA293">
        <f>'RESUMEN TOTAL'!AG300</f>
        <v>0</v>
      </c>
      <c r="AB293">
        <f>'RESUMEN TOTAL'!AH300</f>
        <v>0</v>
      </c>
      <c r="AC293">
        <f>'RESUMEN TOTAL'!AI300</f>
        <v>0</v>
      </c>
      <c r="AD293">
        <f>'RESUMEN TOTAL'!AJ300</f>
        <v>0</v>
      </c>
      <c r="AE293">
        <f>'RESUMEN TOTAL'!AK300</f>
        <v>0</v>
      </c>
      <c r="AF293">
        <f>'RESUMEN TOTAL'!AL300</f>
        <v>0</v>
      </c>
      <c r="AG293">
        <f>'RESUMEN TOTAL'!AM300</f>
        <v>0</v>
      </c>
      <c r="AH293">
        <f>'RESUMEN TOTAL'!AN300</f>
        <v>0</v>
      </c>
      <c r="AI293">
        <f>'RESUMEN TOTAL'!AO300</f>
        <v>0</v>
      </c>
    </row>
    <row r="294" spans="1:35" hidden="1" x14ac:dyDescent="0.25">
      <c r="A294" t="str">
        <f>'RESUMEN TOTAL'!A301</f>
        <v>SAN EMILIO</v>
      </c>
      <c r="B294" t="str">
        <f>'RESUMEN TOTAL'!B301</f>
        <v xml:space="preserve">SEMI05 </v>
      </c>
      <c r="C294" t="str">
        <f>'RESUMEN TOTAL'!D301</f>
        <v xml:space="preserve">Av Del Trabajo y Carlos Gardel </v>
      </c>
      <c r="D294" t="str">
        <f>'RESUMEN TOTAL'!E301</f>
        <v>DOMO</v>
      </c>
      <c r="E294" t="str">
        <f>'RESUMEN TOTAL'!F301</f>
        <v>PTO A FO</v>
      </c>
      <c r="F294">
        <f>'RESUMEN TOTAL'!L301</f>
        <v>0</v>
      </c>
      <c r="G294">
        <f>'RESUMEN TOTAL'!M301</f>
        <v>0</v>
      </c>
      <c r="H294">
        <f>'RESUMEN TOTAL'!N301</f>
        <v>0</v>
      </c>
      <c r="I294">
        <f>'RESUMEN TOTAL'!O301</f>
        <v>0</v>
      </c>
      <c r="J294">
        <f>'RESUMEN TOTAL'!P301</f>
        <v>0</v>
      </c>
      <c r="K294">
        <f>'RESUMEN TOTAL'!Q301</f>
        <v>0</v>
      </c>
      <c r="L294">
        <f>'RESUMEN TOTAL'!R301</f>
        <v>0</v>
      </c>
      <c r="M294">
        <f>'RESUMEN TOTAL'!S301</f>
        <v>0</v>
      </c>
      <c r="N294">
        <f>'RESUMEN TOTAL'!T301</f>
        <v>0</v>
      </c>
      <c r="O294">
        <f>'RESUMEN TOTAL'!U301</f>
        <v>0</v>
      </c>
      <c r="P294">
        <f>'RESUMEN TOTAL'!V301</f>
        <v>0</v>
      </c>
      <c r="Q294">
        <f>'RESUMEN TOTAL'!W301</f>
        <v>0</v>
      </c>
      <c r="R294">
        <f>'RESUMEN TOTAL'!X301</f>
        <v>0</v>
      </c>
      <c r="S294">
        <f>'RESUMEN TOTAL'!Y301</f>
        <v>0</v>
      </c>
      <c r="T294">
        <f>'RESUMEN TOTAL'!Z301</f>
        <v>0</v>
      </c>
      <c r="U294">
        <f>'RESUMEN TOTAL'!AA301</f>
        <v>0</v>
      </c>
      <c r="V294">
        <f>'RESUMEN TOTAL'!AB301</f>
        <v>0</v>
      </c>
      <c r="W294">
        <f>'RESUMEN TOTAL'!AC301</f>
        <v>0</v>
      </c>
      <c r="X294">
        <f>'RESUMEN TOTAL'!AD301</f>
        <v>0</v>
      </c>
      <c r="Y294">
        <f>'RESUMEN TOTAL'!AE301</f>
        <v>0</v>
      </c>
      <c r="Z294">
        <f>'RESUMEN TOTAL'!AF301</f>
        <v>0</v>
      </c>
      <c r="AA294">
        <f>'RESUMEN TOTAL'!AG301</f>
        <v>0</v>
      </c>
      <c r="AB294">
        <f>'RESUMEN TOTAL'!AH301</f>
        <v>0</v>
      </c>
      <c r="AC294">
        <f>'RESUMEN TOTAL'!AI301</f>
        <v>0</v>
      </c>
      <c r="AD294">
        <f>'RESUMEN TOTAL'!AJ301</f>
        <v>0</v>
      </c>
      <c r="AE294">
        <f>'RESUMEN TOTAL'!AK301</f>
        <v>0</v>
      </c>
      <c r="AF294">
        <f>'RESUMEN TOTAL'!AL301</f>
        <v>0</v>
      </c>
      <c r="AG294">
        <f>'RESUMEN TOTAL'!AM301</f>
        <v>0</v>
      </c>
      <c r="AH294">
        <f>'RESUMEN TOTAL'!AN301</f>
        <v>0</v>
      </c>
      <c r="AI294">
        <f>'RESUMEN TOTAL'!AO301</f>
        <v>0</v>
      </c>
    </row>
    <row r="295" spans="1:35" hidden="1" x14ac:dyDescent="0.25">
      <c r="A295" t="str">
        <f>'RESUMEN TOTAL'!A303</f>
        <v>LA SIRENA</v>
      </c>
      <c r="B295" t="str">
        <f>'RESUMEN TOTAL'!B303</f>
        <v>SIR01</v>
      </c>
      <c r="C295" t="str">
        <f>'RESUMEN TOTAL'!D303</f>
        <v>Moran y Calle 14</v>
      </c>
      <c r="D295" t="str">
        <f>'RESUMEN TOTAL'!E303</f>
        <v>DOMO</v>
      </c>
      <c r="E295" t="str">
        <f>'RESUMEN TOTAL'!F303</f>
        <v>Radio</v>
      </c>
      <c r="F295">
        <f>'RESUMEN TOTAL'!L303</f>
        <v>0</v>
      </c>
      <c r="G295">
        <f>'RESUMEN TOTAL'!M303</f>
        <v>0</v>
      </c>
      <c r="H295">
        <f>'RESUMEN TOTAL'!N303</f>
        <v>0</v>
      </c>
      <c r="I295">
        <f>'RESUMEN TOTAL'!O303</f>
        <v>0</v>
      </c>
      <c r="J295">
        <f>'RESUMEN TOTAL'!P303</f>
        <v>0</v>
      </c>
      <c r="K295">
        <f>'RESUMEN TOTAL'!Q303</f>
        <v>0</v>
      </c>
      <c r="L295">
        <f>'RESUMEN TOTAL'!R303</f>
        <v>0</v>
      </c>
      <c r="M295">
        <f>'RESUMEN TOTAL'!S303</f>
        <v>0</v>
      </c>
      <c r="N295">
        <f>'RESUMEN TOTAL'!T303</f>
        <v>0</v>
      </c>
      <c r="O295">
        <f>'RESUMEN TOTAL'!U303</f>
        <v>0</v>
      </c>
      <c r="P295">
        <f>'RESUMEN TOTAL'!V303</f>
        <v>0</v>
      </c>
      <c r="Q295">
        <f>'RESUMEN TOTAL'!W303</f>
        <v>0</v>
      </c>
      <c r="R295">
        <f>'RESUMEN TOTAL'!X303</f>
        <v>0</v>
      </c>
      <c r="S295">
        <f>'RESUMEN TOTAL'!Y303</f>
        <v>0</v>
      </c>
      <c r="T295">
        <f>'RESUMEN TOTAL'!Z303</f>
        <v>0</v>
      </c>
      <c r="U295">
        <f>'RESUMEN TOTAL'!AA303</f>
        <v>0</v>
      </c>
      <c r="V295">
        <f>'RESUMEN TOTAL'!AB303</f>
        <v>0</v>
      </c>
      <c r="W295">
        <f>'RESUMEN TOTAL'!AC303</f>
        <v>0</v>
      </c>
      <c r="X295">
        <f>'RESUMEN TOTAL'!AD303</f>
        <v>0</v>
      </c>
      <c r="Y295">
        <f>'RESUMEN TOTAL'!AE303</f>
        <v>0</v>
      </c>
      <c r="Z295">
        <f>'RESUMEN TOTAL'!AF303</f>
        <v>0</v>
      </c>
      <c r="AA295">
        <f>'RESUMEN TOTAL'!AG303</f>
        <v>0</v>
      </c>
      <c r="AB295">
        <f>'RESUMEN TOTAL'!AH303</f>
        <v>0</v>
      </c>
      <c r="AC295">
        <f>'RESUMEN TOTAL'!AI303</f>
        <v>0</v>
      </c>
      <c r="AD295">
        <f>'RESUMEN TOTAL'!AJ303</f>
        <v>0</v>
      </c>
      <c r="AE295">
        <f>'RESUMEN TOTAL'!AK303</f>
        <v>0</v>
      </c>
      <c r="AF295">
        <f>'RESUMEN TOTAL'!AL303</f>
        <v>0</v>
      </c>
      <c r="AG295">
        <f>'RESUMEN TOTAL'!AM303</f>
        <v>0</v>
      </c>
      <c r="AH295">
        <f>'RESUMEN TOTAL'!AN303</f>
        <v>0</v>
      </c>
      <c r="AI295">
        <f>'RESUMEN TOTAL'!AO303</f>
        <v>0</v>
      </c>
    </row>
    <row r="296" spans="1:35" hidden="1" x14ac:dyDescent="0.25">
      <c r="A296" t="str">
        <f>'RESUMEN TOTAL'!A304</f>
        <v>SAN EDUARDO</v>
      </c>
      <c r="B296" t="str">
        <f>'RESUMEN TOTAL'!B304</f>
        <v>SIR 02</v>
      </c>
      <c r="C296" t="str">
        <f>'RESUMEN TOTAL'!D304</f>
        <v>Victorino de la Plaza y Argentina</v>
      </c>
      <c r="D296" t="str">
        <f>'RESUMEN TOTAL'!E304</f>
        <v>Domo</v>
      </c>
      <c r="E296" t="str">
        <f>'RESUMEN TOTAL'!F304</f>
        <v>Radio</v>
      </c>
      <c r="F296" t="str">
        <f>'RESUMEN TOTAL'!L304</f>
        <v>APAGADO</v>
      </c>
      <c r="G296" t="str">
        <f>'RESUMEN TOTAL'!M304</f>
        <v>APAGADO</v>
      </c>
      <c r="H296" t="str">
        <f>'RESUMEN TOTAL'!N304</f>
        <v>APAGADO</v>
      </c>
      <c r="I296" t="str">
        <f>'RESUMEN TOTAL'!O304</f>
        <v>APAGADO</v>
      </c>
      <c r="J296" t="str">
        <f>'RESUMEN TOTAL'!P304</f>
        <v>APAGADO</v>
      </c>
      <c r="K296" t="str">
        <f>'RESUMEN TOTAL'!Q304</f>
        <v>APAGADO</v>
      </c>
      <c r="L296">
        <f>'RESUMEN TOTAL'!R304</f>
        <v>0</v>
      </c>
      <c r="M296">
        <f>'RESUMEN TOTAL'!S304</f>
        <v>0</v>
      </c>
      <c r="N296">
        <f>'RESUMEN TOTAL'!T304</f>
        <v>0</v>
      </c>
      <c r="O296">
        <f>'RESUMEN TOTAL'!U304</f>
        <v>0</v>
      </c>
      <c r="P296">
        <f>'RESUMEN TOTAL'!V304</f>
        <v>0</v>
      </c>
      <c r="Q296">
        <f>'RESUMEN TOTAL'!W304</f>
        <v>0</v>
      </c>
      <c r="R296">
        <f>'RESUMEN TOTAL'!X304</f>
        <v>0</v>
      </c>
      <c r="S296">
        <f>'RESUMEN TOTAL'!Y304</f>
        <v>0</v>
      </c>
      <c r="T296">
        <f>'RESUMEN TOTAL'!Z304</f>
        <v>0</v>
      </c>
      <c r="U296">
        <f>'RESUMEN TOTAL'!AA304</f>
        <v>0</v>
      </c>
      <c r="V296">
        <f>'RESUMEN TOTAL'!AB304</f>
        <v>0</v>
      </c>
      <c r="W296">
        <f>'RESUMEN TOTAL'!AC304</f>
        <v>0</v>
      </c>
      <c r="X296" t="str">
        <f>'RESUMEN TOTAL'!AD304</f>
        <v>APAGADO</v>
      </c>
      <c r="Y296" t="str">
        <f>'RESUMEN TOTAL'!AE304</f>
        <v>APAGADO</v>
      </c>
      <c r="Z296" t="str">
        <f>'RESUMEN TOTAL'!AF304</f>
        <v>APAGADO</v>
      </c>
      <c r="AA296">
        <f>'RESUMEN TOTAL'!AG304</f>
        <v>0</v>
      </c>
      <c r="AB296">
        <f>'RESUMEN TOTAL'!AH304</f>
        <v>0</v>
      </c>
      <c r="AC296">
        <f>'RESUMEN TOTAL'!AI304</f>
        <v>0</v>
      </c>
      <c r="AD296">
        <f>'RESUMEN TOTAL'!AJ304</f>
        <v>0</v>
      </c>
      <c r="AE296">
        <f>'RESUMEN TOTAL'!AK304</f>
        <v>0</v>
      </c>
      <c r="AF296">
        <f>'RESUMEN TOTAL'!AL304</f>
        <v>0</v>
      </c>
      <c r="AG296">
        <f>'RESUMEN TOTAL'!AM304</f>
        <v>0</v>
      </c>
      <c r="AH296" t="e">
        <f>'RESUMEN TOTAL'!#REF!</f>
        <v>#REF!</v>
      </c>
      <c r="AI296">
        <f>'RESUMEN TOTAL'!AN304</f>
        <v>0</v>
      </c>
    </row>
    <row r="297" spans="1:35" hidden="1" x14ac:dyDescent="0.25">
      <c r="A297" t="str">
        <f>'RESUMEN TOTAL'!A305</f>
        <v>SAN EDUARDO</v>
      </c>
      <c r="B297" t="str">
        <f>'RESUMEN TOTAL'!B305</f>
        <v>SIR 03</v>
      </c>
      <c r="C297" t="str">
        <f>'RESUMEN TOTAL'!D305</f>
        <v>MONTES Y LONARDI</v>
      </c>
      <c r="D297" t="str">
        <f>'RESUMEN TOTAL'!E305</f>
        <v>DOMO</v>
      </c>
      <c r="E297" t="str">
        <f>'RESUMEN TOTAL'!F305</f>
        <v>Radio</v>
      </c>
      <c r="F297">
        <f>'RESUMEN TOTAL'!L305</f>
        <v>0</v>
      </c>
      <c r="G297">
        <f>'RESUMEN TOTAL'!M305</f>
        <v>0</v>
      </c>
      <c r="H297">
        <f>'RESUMEN TOTAL'!N305</f>
        <v>0</v>
      </c>
      <c r="I297">
        <f>'RESUMEN TOTAL'!O305</f>
        <v>0</v>
      </c>
      <c r="J297">
        <f>'RESUMEN TOTAL'!P305</f>
        <v>0</v>
      </c>
      <c r="K297">
        <f>'RESUMEN TOTAL'!Q305</f>
        <v>0</v>
      </c>
      <c r="L297">
        <f>'RESUMEN TOTAL'!R305</f>
        <v>0</v>
      </c>
      <c r="M297">
        <f>'RESUMEN TOTAL'!S305</f>
        <v>0</v>
      </c>
      <c r="N297">
        <f>'RESUMEN TOTAL'!T305</f>
        <v>0</v>
      </c>
      <c r="O297">
        <f>'RESUMEN TOTAL'!U305</f>
        <v>0</v>
      </c>
      <c r="P297">
        <f>'RESUMEN TOTAL'!V305</f>
        <v>0</v>
      </c>
      <c r="Q297">
        <f>'RESUMEN TOTAL'!W305</f>
        <v>0</v>
      </c>
      <c r="R297">
        <f>'RESUMEN TOTAL'!X305</f>
        <v>0</v>
      </c>
      <c r="S297">
        <f>'RESUMEN TOTAL'!Y305</f>
        <v>0</v>
      </c>
      <c r="T297">
        <f>'RESUMEN TOTAL'!Z305</f>
        <v>0</v>
      </c>
      <c r="U297">
        <f>'RESUMEN TOTAL'!AA305</f>
        <v>0</v>
      </c>
      <c r="V297">
        <f>'RESUMEN TOTAL'!AB305</f>
        <v>0</v>
      </c>
      <c r="W297">
        <f>'RESUMEN TOTAL'!AC305</f>
        <v>0</v>
      </c>
      <c r="X297">
        <f>'RESUMEN TOTAL'!AD305</f>
        <v>0</v>
      </c>
      <c r="Y297">
        <f>'RESUMEN TOTAL'!AE305</f>
        <v>0</v>
      </c>
      <c r="Z297">
        <f>'RESUMEN TOTAL'!AF305</f>
        <v>0</v>
      </c>
      <c r="AA297">
        <f>'RESUMEN TOTAL'!AG305</f>
        <v>0</v>
      </c>
      <c r="AB297">
        <f>'RESUMEN TOTAL'!AH305</f>
        <v>0</v>
      </c>
      <c r="AC297">
        <f>'RESUMEN TOTAL'!AI305</f>
        <v>0</v>
      </c>
      <c r="AD297">
        <f>'RESUMEN TOTAL'!AJ305</f>
        <v>0</v>
      </c>
      <c r="AE297">
        <f>'RESUMEN TOTAL'!AK305</f>
        <v>0</v>
      </c>
      <c r="AF297">
        <f>'RESUMEN TOTAL'!AL305</f>
        <v>0</v>
      </c>
      <c r="AG297">
        <f>'RESUMEN TOTAL'!AM305</f>
        <v>0</v>
      </c>
      <c r="AH297">
        <f>'RESUMEN TOTAL'!AN305</f>
        <v>0</v>
      </c>
      <c r="AI297">
        <f>'RESUMEN TOTAL'!AO305</f>
        <v>0</v>
      </c>
    </row>
    <row r="298" spans="1:35" hidden="1" x14ac:dyDescent="0.25">
      <c r="A298" t="str">
        <f>'RESUMEN TOTAL'!A306</f>
        <v>LA SIRENA</v>
      </c>
      <c r="B298" t="str">
        <f>'RESUMEN TOTAL'!B306</f>
        <v>SIR 04</v>
      </c>
      <c r="C298" t="str">
        <f>'RESUMEN TOTAL'!D306</f>
        <v>AV. MONTEVERDE Y MORAN</v>
      </c>
      <c r="D298" t="str">
        <f>'RESUMEN TOTAL'!E306</f>
        <v>Domo</v>
      </c>
      <c r="E298" t="str">
        <f>'RESUMEN TOTAL'!F306</f>
        <v>Fibra Optica</v>
      </c>
      <c r="F298">
        <f>'RESUMEN TOTAL'!L306</f>
        <v>0</v>
      </c>
      <c r="G298">
        <f>'RESUMEN TOTAL'!M306</f>
        <v>0</v>
      </c>
      <c r="H298">
        <f>'RESUMEN TOTAL'!N306</f>
        <v>0</v>
      </c>
      <c r="I298">
        <f>'RESUMEN TOTAL'!O306</f>
        <v>0</v>
      </c>
      <c r="J298">
        <f>'RESUMEN TOTAL'!P306</f>
        <v>0</v>
      </c>
      <c r="K298">
        <f>'RESUMEN TOTAL'!Q306</f>
        <v>0</v>
      </c>
      <c r="L298">
        <f>'RESUMEN TOTAL'!R306</f>
        <v>0</v>
      </c>
      <c r="M298">
        <f>'RESUMEN TOTAL'!S306</f>
        <v>0</v>
      </c>
      <c r="N298">
        <f>'RESUMEN TOTAL'!T306</f>
        <v>0</v>
      </c>
      <c r="O298">
        <f>'RESUMEN TOTAL'!U306</f>
        <v>0</v>
      </c>
      <c r="P298">
        <f>'RESUMEN TOTAL'!V306</f>
        <v>0</v>
      </c>
      <c r="Q298">
        <f>'RESUMEN TOTAL'!W306</f>
        <v>0</v>
      </c>
      <c r="R298">
        <f>'RESUMEN TOTAL'!X306</f>
        <v>0</v>
      </c>
      <c r="S298">
        <f>'RESUMEN TOTAL'!Y306</f>
        <v>0</v>
      </c>
      <c r="T298">
        <f>'RESUMEN TOTAL'!Z306</f>
        <v>0</v>
      </c>
      <c r="U298">
        <f>'RESUMEN TOTAL'!AA306</f>
        <v>0</v>
      </c>
      <c r="V298">
        <f>'RESUMEN TOTAL'!AB306</f>
        <v>0</v>
      </c>
      <c r="W298">
        <f>'RESUMEN TOTAL'!AC306</f>
        <v>0</v>
      </c>
      <c r="X298">
        <f>'RESUMEN TOTAL'!AD306</f>
        <v>0</v>
      </c>
      <c r="Y298">
        <f>'RESUMEN TOTAL'!AE306</f>
        <v>0</v>
      </c>
      <c r="Z298">
        <f>'RESUMEN TOTAL'!AF306</f>
        <v>0</v>
      </c>
      <c r="AA298">
        <f>'RESUMEN TOTAL'!AG306</f>
        <v>0</v>
      </c>
      <c r="AB298">
        <f>'RESUMEN TOTAL'!AH306</f>
        <v>0</v>
      </c>
      <c r="AC298">
        <f>'RESUMEN TOTAL'!AI306</f>
        <v>0</v>
      </c>
      <c r="AD298">
        <f>'RESUMEN TOTAL'!AJ306</f>
        <v>0</v>
      </c>
      <c r="AE298">
        <f>'RESUMEN TOTAL'!AK306</f>
        <v>0</v>
      </c>
      <c r="AF298">
        <f>'RESUMEN TOTAL'!AL306</f>
        <v>0</v>
      </c>
      <c r="AG298">
        <f>'RESUMEN TOTAL'!AM306</f>
        <v>0</v>
      </c>
      <c r="AH298">
        <f>'RESUMEN TOTAL'!AN306</f>
        <v>0</v>
      </c>
      <c r="AI298">
        <f>'RESUMEN TOTAL'!AO306</f>
        <v>0</v>
      </c>
    </row>
    <row r="299" spans="1:35" hidden="1" x14ac:dyDescent="0.25">
      <c r="A299" t="str">
        <f>'RESUMEN TOTAL'!A307</f>
        <v>LA SIRENA</v>
      </c>
      <c r="B299" t="str">
        <f>'RESUMEN TOTAL'!B307</f>
        <v>SIR 05 (FIJA 01)</v>
      </c>
      <c r="C299" t="str">
        <f>'RESUMEN TOTAL'!D307</f>
        <v>AV. MONTEVERDE Y MORAN</v>
      </c>
      <c r="D299" t="str">
        <f>'RESUMEN TOTAL'!E307</f>
        <v>Fija</v>
      </c>
      <c r="E299" t="str">
        <f>'RESUMEN TOTAL'!F307</f>
        <v>Fibra Optica</v>
      </c>
      <c r="F299">
        <f>'RESUMEN TOTAL'!L307</f>
        <v>0</v>
      </c>
      <c r="G299">
        <f>'RESUMEN TOTAL'!M307</f>
        <v>0</v>
      </c>
      <c r="H299">
        <f>'RESUMEN TOTAL'!N307</f>
        <v>0</v>
      </c>
      <c r="I299">
        <f>'RESUMEN TOTAL'!O307</f>
        <v>0</v>
      </c>
      <c r="J299">
        <f>'RESUMEN TOTAL'!P307</f>
        <v>0</v>
      </c>
      <c r="K299">
        <f>'RESUMEN TOTAL'!Q307</f>
        <v>0</v>
      </c>
      <c r="L299">
        <f>'RESUMEN TOTAL'!R307</f>
        <v>0</v>
      </c>
      <c r="M299">
        <f>'RESUMEN TOTAL'!S307</f>
        <v>0</v>
      </c>
      <c r="N299">
        <f>'RESUMEN TOTAL'!T307</f>
        <v>0</v>
      </c>
      <c r="O299">
        <f>'RESUMEN TOTAL'!U307</f>
        <v>0</v>
      </c>
      <c r="P299">
        <f>'RESUMEN TOTAL'!V307</f>
        <v>0</v>
      </c>
      <c r="Q299">
        <f>'RESUMEN TOTAL'!W307</f>
        <v>0</v>
      </c>
      <c r="R299">
        <f>'RESUMEN TOTAL'!X307</f>
        <v>0</v>
      </c>
      <c r="S299">
        <f>'RESUMEN TOTAL'!Y307</f>
        <v>0</v>
      </c>
      <c r="T299">
        <f>'RESUMEN TOTAL'!Z307</f>
        <v>0</v>
      </c>
      <c r="U299">
        <f>'RESUMEN TOTAL'!AA307</f>
        <v>0</v>
      </c>
      <c r="V299">
        <f>'RESUMEN TOTAL'!AB307</f>
        <v>0</v>
      </c>
      <c r="W299">
        <f>'RESUMEN TOTAL'!AC307</f>
        <v>0</v>
      </c>
      <c r="X299">
        <f>'RESUMEN TOTAL'!AD307</f>
        <v>0</v>
      </c>
      <c r="Y299">
        <f>'RESUMEN TOTAL'!AE307</f>
        <v>0</v>
      </c>
      <c r="Z299">
        <f>'RESUMEN TOTAL'!AF307</f>
        <v>0</v>
      </c>
      <c r="AA299">
        <f>'RESUMEN TOTAL'!AG307</f>
        <v>0</v>
      </c>
      <c r="AB299">
        <f>'RESUMEN TOTAL'!AH307</f>
        <v>0</v>
      </c>
      <c r="AC299">
        <f>'RESUMEN TOTAL'!AI307</f>
        <v>0</v>
      </c>
      <c r="AD299">
        <f>'RESUMEN TOTAL'!AJ307</f>
        <v>0</v>
      </c>
      <c r="AE299">
        <f>'RESUMEN TOTAL'!AK307</f>
        <v>0</v>
      </c>
      <c r="AF299">
        <f>'RESUMEN TOTAL'!AL307</f>
        <v>0</v>
      </c>
      <c r="AG299">
        <f>'RESUMEN TOTAL'!AM307</f>
        <v>0</v>
      </c>
      <c r="AH299">
        <f>'RESUMEN TOTAL'!AN307</f>
        <v>0</v>
      </c>
      <c r="AI299">
        <f>'RESUMEN TOTAL'!AO307</f>
        <v>0</v>
      </c>
    </row>
    <row r="300" spans="1:35" hidden="1" x14ac:dyDescent="0.25">
      <c r="A300" t="str">
        <f>'RESUMEN TOTAL'!A308</f>
        <v>LA SIRENA</v>
      </c>
      <c r="B300" t="str">
        <f>'RESUMEN TOTAL'!B308</f>
        <v>SIR 06 (FIJA 02)</v>
      </c>
      <c r="C300" t="str">
        <f>'RESUMEN TOTAL'!D308</f>
        <v>AV. MONTEVERDE Y MORAN</v>
      </c>
      <c r="D300" t="str">
        <f>'RESUMEN TOTAL'!E308</f>
        <v>Fija</v>
      </c>
      <c r="E300" t="str">
        <f>'RESUMEN TOTAL'!F308</f>
        <v>Fibra Optica</v>
      </c>
      <c r="F300">
        <f>'RESUMEN TOTAL'!L308</f>
        <v>0</v>
      </c>
      <c r="G300">
        <f>'RESUMEN TOTAL'!M308</f>
        <v>0</v>
      </c>
      <c r="H300">
        <f>'RESUMEN TOTAL'!N308</f>
        <v>0</v>
      </c>
      <c r="I300">
        <f>'RESUMEN TOTAL'!O308</f>
        <v>0</v>
      </c>
      <c r="J300">
        <f>'RESUMEN TOTAL'!P308</f>
        <v>0</v>
      </c>
      <c r="K300">
        <f>'RESUMEN TOTAL'!Q308</f>
        <v>0</v>
      </c>
      <c r="L300">
        <f>'RESUMEN TOTAL'!R308</f>
        <v>0</v>
      </c>
      <c r="M300">
        <f>'RESUMEN TOTAL'!S308</f>
        <v>0</v>
      </c>
      <c r="N300">
        <f>'RESUMEN TOTAL'!T308</f>
        <v>0</v>
      </c>
      <c r="O300">
        <f>'RESUMEN TOTAL'!U308</f>
        <v>0</v>
      </c>
      <c r="P300">
        <f>'RESUMEN TOTAL'!V308</f>
        <v>0</v>
      </c>
      <c r="Q300">
        <f>'RESUMEN TOTAL'!W308</f>
        <v>0</v>
      </c>
      <c r="R300">
        <f>'RESUMEN TOTAL'!X308</f>
        <v>0</v>
      </c>
      <c r="S300">
        <f>'RESUMEN TOTAL'!Y308</f>
        <v>0</v>
      </c>
      <c r="T300">
        <f>'RESUMEN TOTAL'!Z308</f>
        <v>0</v>
      </c>
      <c r="U300">
        <f>'RESUMEN TOTAL'!AA308</f>
        <v>0</v>
      </c>
      <c r="V300">
        <f>'RESUMEN TOTAL'!AB308</f>
        <v>0</v>
      </c>
      <c r="W300">
        <f>'RESUMEN TOTAL'!AC308</f>
        <v>0</v>
      </c>
      <c r="X300">
        <f>'RESUMEN TOTAL'!AD308</f>
        <v>0</v>
      </c>
      <c r="Y300">
        <f>'RESUMEN TOTAL'!AE308</f>
        <v>0</v>
      </c>
      <c r="Z300">
        <f>'RESUMEN TOTAL'!AF308</f>
        <v>0</v>
      </c>
      <c r="AA300">
        <f>'RESUMEN TOTAL'!AG308</f>
        <v>0</v>
      </c>
      <c r="AB300">
        <f>'RESUMEN TOTAL'!AH308</f>
        <v>0</v>
      </c>
      <c r="AC300">
        <f>'RESUMEN TOTAL'!AI308</f>
        <v>0</v>
      </c>
      <c r="AD300">
        <f>'RESUMEN TOTAL'!AJ308</f>
        <v>0</v>
      </c>
      <c r="AE300">
        <f>'RESUMEN TOTAL'!AK308</f>
        <v>0</v>
      </c>
      <c r="AF300">
        <f>'RESUMEN TOTAL'!AL308</f>
        <v>0</v>
      </c>
      <c r="AG300">
        <f>'RESUMEN TOTAL'!AM308</f>
        <v>0</v>
      </c>
      <c r="AH300">
        <f>'RESUMEN TOTAL'!AN308</f>
        <v>0</v>
      </c>
      <c r="AI300">
        <f>'RESUMEN TOTAL'!AO308</f>
        <v>0</v>
      </c>
    </row>
    <row r="301" spans="1:35" hidden="1" x14ac:dyDescent="0.25">
      <c r="A301" t="str">
        <f>'RESUMEN TOTAL'!A309</f>
        <v>VILLA AURORA</v>
      </c>
      <c r="B301" t="str">
        <f>'RESUMEN TOTAL'!B309</f>
        <v>SIR07 (fija 1)</v>
      </c>
      <c r="C301" t="str">
        <f>'RESUMEN TOTAL'!D309</f>
        <v>MONTEVERDE Y URIBURU</v>
      </c>
      <c r="D301" t="str">
        <f>'RESUMEN TOTAL'!E309</f>
        <v>Fija</v>
      </c>
      <c r="E301" t="str">
        <f>'RESUMEN TOTAL'!F309</f>
        <v>Fibra Optica</v>
      </c>
      <c r="F301">
        <f>'RESUMEN TOTAL'!L309</f>
        <v>0</v>
      </c>
      <c r="G301">
        <f>'RESUMEN TOTAL'!M309</f>
        <v>0</v>
      </c>
      <c r="H301">
        <f>'RESUMEN TOTAL'!N309</f>
        <v>0</v>
      </c>
      <c r="I301">
        <f>'RESUMEN TOTAL'!O309</f>
        <v>0</v>
      </c>
      <c r="J301">
        <f>'RESUMEN TOTAL'!P309</f>
        <v>0</v>
      </c>
      <c r="K301">
        <f>'RESUMEN TOTAL'!Q309</f>
        <v>0</v>
      </c>
      <c r="L301">
        <f>'RESUMEN TOTAL'!R309</f>
        <v>0</v>
      </c>
      <c r="M301">
        <f>'RESUMEN TOTAL'!S309</f>
        <v>0</v>
      </c>
      <c r="N301">
        <f>'RESUMEN TOTAL'!T309</f>
        <v>0</v>
      </c>
      <c r="O301">
        <f>'RESUMEN TOTAL'!U309</f>
        <v>0</v>
      </c>
      <c r="P301">
        <f>'RESUMEN TOTAL'!V309</f>
        <v>0</v>
      </c>
      <c r="Q301">
        <f>'RESUMEN TOTAL'!W309</f>
        <v>0</v>
      </c>
      <c r="R301">
        <f>'RESUMEN TOTAL'!X309</f>
        <v>0</v>
      </c>
      <c r="S301">
        <f>'RESUMEN TOTAL'!Y309</f>
        <v>0</v>
      </c>
      <c r="T301">
        <f>'RESUMEN TOTAL'!Z309</f>
        <v>0</v>
      </c>
      <c r="U301">
        <f>'RESUMEN TOTAL'!AA309</f>
        <v>0</v>
      </c>
      <c r="V301">
        <f>'RESUMEN TOTAL'!AB309</f>
        <v>0</v>
      </c>
      <c r="W301">
        <f>'RESUMEN TOTAL'!AC309</f>
        <v>0</v>
      </c>
      <c r="X301">
        <f>'RESUMEN TOTAL'!AD309</f>
        <v>0</v>
      </c>
      <c r="Y301">
        <f>'RESUMEN TOTAL'!AE309</f>
        <v>0</v>
      </c>
      <c r="Z301">
        <f>'RESUMEN TOTAL'!AF309</f>
        <v>0</v>
      </c>
      <c r="AA301">
        <f>'RESUMEN TOTAL'!AG309</f>
        <v>0</v>
      </c>
      <c r="AB301">
        <f>'RESUMEN TOTAL'!AH309</f>
        <v>0</v>
      </c>
      <c r="AC301">
        <f>'RESUMEN TOTAL'!AI309</f>
        <v>0</v>
      </c>
      <c r="AD301">
        <f>'RESUMEN TOTAL'!AJ309</f>
        <v>0</v>
      </c>
      <c r="AE301">
        <f>'RESUMEN TOTAL'!AK309</f>
        <v>0</v>
      </c>
      <c r="AF301">
        <f>'RESUMEN TOTAL'!AL309</f>
        <v>0</v>
      </c>
      <c r="AG301">
        <f>'RESUMEN TOTAL'!AM309</f>
        <v>0</v>
      </c>
      <c r="AH301">
        <f>'RESUMEN TOTAL'!AN309</f>
        <v>0</v>
      </c>
      <c r="AI301">
        <f>'RESUMEN TOTAL'!AO309</f>
        <v>0</v>
      </c>
    </row>
    <row r="302" spans="1:35" hidden="1" x14ac:dyDescent="0.25">
      <c r="A302" t="str">
        <f>'RESUMEN TOTAL'!A310</f>
        <v>VILLA AURORA</v>
      </c>
      <c r="B302" t="str">
        <f>'RESUMEN TOTAL'!B310</f>
        <v>SIR08 (fija 2)</v>
      </c>
      <c r="C302" t="str">
        <f>'RESUMEN TOTAL'!D310</f>
        <v>MONTEVERDE Y URIBURU</v>
      </c>
      <c r="D302" t="str">
        <f>'RESUMEN TOTAL'!E310</f>
        <v>Fija</v>
      </c>
      <c r="E302" t="str">
        <f>'RESUMEN TOTAL'!F310</f>
        <v>Fibra Optica</v>
      </c>
      <c r="F302">
        <f>'RESUMEN TOTAL'!L310</f>
        <v>0</v>
      </c>
      <c r="G302">
        <f>'RESUMEN TOTAL'!M310</f>
        <v>0</v>
      </c>
      <c r="H302">
        <f>'RESUMEN TOTAL'!N310</f>
        <v>0</v>
      </c>
      <c r="I302">
        <f>'RESUMEN TOTAL'!O310</f>
        <v>0</v>
      </c>
      <c r="J302">
        <f>'RESUMEN TOTAL'!P310</f>
        <v>0</v>
      </c>
      <c r="K302">
        <f>'RESUMEN TOTAL'!Q310</f>
        <v>0</v>
      </c>
      <c r="L302">
        <f>'RESUMEN TOTAL'!R310</f>
        <v>0</v>
      </c>
      <c r="M302">
        <f>'RESUMEN TOTAL'!S310</f>
        <v>0</v>
      </c>
      <c r="N302">
        <f>'RESUMEN TOTAL'!T310</f>
        <v>0</v>
      </c>
      <c r="O302">
        <f>'RESUMEN TOTAL'!U310</f>
        <v>0</v>
      </c>
      <c r="P302">
        <f>'RESUMEN TOTAL'!V310</f>
        <v>0</v>
      </c>
      <c r="Q302">
        <f>'RESUMEN TOTAL'!W310</f>
        <v>0</v>
      </c>
      <c r="R302">
        <f>'RESUMEN TOTAL'!X310</f>
        <v>0</v>
      </c>
      <c r="S302">
        <f>'RESUMEN TOTAL'!Y310</f>
        <v>0</v>
      </c>
      <c r="T302">
        <f>'RESUMEN TOTAL'!Z310</f>
        <v>0</v>
      </c>
      <c r="U302">
        <f>'RESUMEN TOTAL'!AA310</f>
        <v>0</v>
      </c>
      <c r="V302">
        <f>'RESUMEN TOTAL'!AB310</f>
        <v>0</v>
      </c>
      <c r="W302">
        <f>'RESUMEN TOTAL'!AC310</f>
        <v>0</v>
      </c>
      <c r="X302">
        <f>'RESUMEN TOTAL'!AD310</f>
        <v>0</v>
      </c>
      <c r="Y302">
        <f>'RESUMEN TOTAL'!AE310</f>
        <v>0</v>
      </c>
      <c r="Z302">
        <f>'RESUMEN TOTAL'!AF310</f>
        <v>0</v>
      </c>
      <c r="AA302">
        <f>'RESUMEN TOTAL'!AG310</f>
        <v>0</v>
      </c>
      <c r="AB302">
        <f>'RESUMEN TOTAL'!AH310</f>
        <v>0</v>
      </c>
      <c r="AC302">
        <f>'RESUMEN TOTAL'!AI310</f>
        <v>0</v>
      </c>
      <c r="AD302">
        <f>'RESUMEN TOTAL'!AJ310</f>
        <v>0</v>
      </c>
      <c r="AE302">
        <f>'RESUMEN TOTAL'!AK310</f>
        <v>0</v>
      </c>
      <c r="AF302">
        <f>'RESUMEN TOTAL'!AL310</f>
        <v>0</v>
      </c>
      <c r="AG302">
        <f>'RESUMEN TOTAL'!AM310</f>
        <v>0</v>
      </c>
      <c r="AH302">
        <f>'RESUMEN TOTAL'!AN310</f>
        <v>0</v>
      </c>
      <c r="AI302">
        <f>'RESUMEN TOTAL'!AO310</f>
        <v>0</v>
      </c>
    </row>
    <row r="303" spans="1:35" hidden="1" x14ac:dyDescent="0.25">
      <c r="A303" t="str">
        <f>'RESUMEN TOTAL'!A311</f>
        <v>LA SIRENA</v>
      </c>
      <c r="B303" t="str">
        <f>'RESUMEN TOTAL'!B311</f>
        <v>SIR09 (fija 1)</v>
      </c>
      <c r="C303" t="str">
        <f>'RESUMEN TOTAL'!D311</f>
        <v>GUIDO SPANO Y MORAN</v>
      </c>
      <c r="D303" t="str">
        <f>'RESUMEN TOTAL'!E311</f>
        <v>Fija</v>
      </c>
      <c r="E303" t="str">
        <f>'RESUMEN TOTAL'!F311</f>
        <v>Fibra Optica</v>
      </c>
      <c r="F303">
        <f>'RESUMEN TOTAL'!L311</f>
        <v>0</v>
      </c>
      <c r="G303">
        <f>'RESUMEN TOTAL'!M311</f>
        <v>0</v>
      </c>
      <c r="H303">
        <f>'RESUMEN TOTAL'!N311</f>
        <v>0</v>
      </c>
      <c r="I303">
        <f>'RESUMEN TOTAL'!O311</f>
        <v>0</v>
      </c>
      <c r="J303">
        <f>'RESUMEN TOTAL'!P311</f>
        <v>0</v>
      </c>
      <c r="K303">
        <f>'RESUMEN TOTAL'!Q311</f>
        <v>0</v>
      </c>
      <c r="L303">
        <f>'RESUMEN TOTAL'!R311</f>
        <v>0</v>
      </c>
      <c r="M303">
        <f>'RESUMEN TOTAL'!S311</f>
        <v>0</v>
      </c>
      <c r="N303">
        <f>'RESUMEN TOTAL'!T311</f>
        <v>0</v>
      </c>
      <c r="O303">
        <f>'RESUMEN TOTAL'!U311</f>
        <v>0</v>
      </c>
      <c r="P303">
        <f>'RESUMEN TOTAL'!V311</f>
        <v>0</v>
      </c>
      <c r="Q303">
        <f>'RESUMEN TOTAL'!W311</f>
        <v>0</v>
      </c>
      <c r="R303">
        <f>'RESUMEN TOTAL'!X311</f>
        <v>0</v>
      </c>
      <c r="S303">
        <f>'RESUMEN TOTAL'!Y311</f>
        <v>0</v>
      </c>
      <c r="T303">
        <f>'RESUMEN TOTAL'!Z311</f>
        <v>0</v>
      </c>
      <c r="U303">
        <f>'RESUMEN TOTAL'!AA311</f>
        <v>0</v>
      </c>
      <c r="V303">
        <f>'RESUMEN TOTAL'!AB311</f>
        <v>0</v>
      </c>
      <c r="W303">
        <f>'RESUMEN TOTAL'!AC311</f>
        <v>0</v>
      </c>
      <c r="X303">
        <f>'RESUMEN TOTAL'!AD311</f>
        <v>0</v>
      </c>
      <c r="Y303">
        <f>'RESUMEN TOTAL'!AE311</f>
        <v>0</v>
      </c>
      <c r="Z303">
        <f>'RESUMEN TOTAL'!AF311</f>
        <v>0</v>
      </c>
      <c r="AA303">
        <f>'RESUMEN TOTAL'!AG311</f>
        <v>0</v>
      </c>
      <c r="AB303">
        <f>'RESUMEN TOTAL'!AH311</f>
        <v>0</v>
      </c>
      <c r="AC303">
        <f>'RESUMEN TOTAL'!AI311</f>
        <v>0</v>
      </c>
      <c r="AD303">
        <f>'RESUMEN TOTAL'!AJ311</f>
        <v>0</v>
      </c>
      <c r="AE303" t="str">
        <f>'RESUMEN TOTAL'!AK311</f>
        <v>APAGADO</v>
      </c>
      <c r="AF303">
        <f>'RESUMEN TOTAL'!AL311</f>
        <v>0</v>
      </c>
      <c r="AG303">
        <f>'RESUMEN TOTAL'!AM311</f>
        <v>0</v>
      </c>
      <c r="AH303">
        <f>'RESUMEN TOTAL'!AN311</f>
        <v>0</v>
      </c>
      <c r="AI303">
        <f>'RESUMEN TOTAL'!AO311</f>
        <v>0</v>
      </c>
    </row>
    <row r="304" spans="1:35" hidden="1" x14ac:dyDescent="0.25">
      <c r="A304" t="str">
        <f>'RESUMEN TOTAL'!A312</f>
        <v>LA SIRENA</v>
      </c>
      <c r="B304" t="str">
        <f>'RESUMEN TOTAL'!B312</f>
        <v>SIR10 (fija 2)</v>
      </c>
      <c r="C304" t="str">
        <f>'RESUMEN TOTAL'!D312</f>
        <v>GUIDO SPANO Y MORAN</v>
      </c>
      <c r="D304" t="str">
        <f>'RESUMEN TOTAL'!E312</f>
        <v>Fija</v>
      </c>
      <c r="E304" t="str">
        <f>'RESUMEN TOTAL'!F312</f>
        <v>Fibra Optica</v>
      </c>
      <c r="F304">
        <f>'RESUMEN TOTAL'!L312</f>
        <v>0</v>
      </c>
      <c r="G304">
        <f>'RESUMEN TOTAL'!M312</f>
        <v>0</v>
      </c>
      <c r="H304">
        <f>'RESUMEN TOTAL'!N312</f>
        <v>0</v>
      </c>
      <c r="I304">
        <f>'RESUMEN TOTAL'!O312</f>
        <v>0</v>
      </c>
      <c r="J304">
        <f>'RESUMEN TOTAL'!P312</f>
        <v>0</v>
      </c>
      <c r="K304">
        <f>'RESUMEN TOTAL'!Q312</f>
        <v>0</v>
      </c>
      <c r="L304">
        <f>'RESUMEN TOTAL'!R312</f>
        <v>0</v>
      </c>
      <c r="M304">
        <f>'RESUMEN TOTAL'!S312</f>
        <v>0</v>
      </c>
      <c r="N304">
        <f>'RESUMEN TOTAL'!T312</f>
        <v>0</v>
      </c>
      <c r="O304">
        <f>'RESUMEN TOTAL'!U312</f>
        <v>0</v>
      </c>
      <c r="P304">
        <f>'RESUMEN TOTAL'!V312</f>
        <v>0</v>
      </c>
      <c r="Q304">
        <f>'RESUMEN TOTAL'!W312</f>
        <v>0</v>
      </c>
      <c r="R304">
        <f>'RESUMEN TOTAL'!X312</f>
        <v>0</v>
      </c>
      <c r="S304">
        <f>'RESUMEN TOTAL'!Y312</f>
        <v>0</v>
      </c>
      <c r="T304">
        <f>'RESUMEN TOTAL'!Z312</f>
        <v>0</v>
      </c>
      <c r="U304">
        <f>'RESUMEN TOTAL'!AA312</f>
        <v>0</v>
      </c>
      <c r="V304">
        <f>'RESUMEN TOTAL'!AB312</f>
        <v>0</v>
      </c>
      <c r="W304">
        <f>'RESUMEN TOTAL'!AC312</f>
        <v>0</v>
      </c>
      <c r="X304">
        <f>'RESUMEN TOTAL'!AD312</f>
        <v>0</v>
      </c>
      <c r="Y304">
        <f>'RESUMEN TOTAL'!AE312</f>
        <v>0</v>
      </c>
      <c r="Z304">
        <f>'RESUMEN TOTAL'!AF312</f>
        <v>0</v>
      </c>
      <c r="AA304">
        <f>'RESUMEN TOTAL'!AG312</f>
        <v>0</v>
      </c>
      <c r="AB304">
        <f>'RESUMEN TOTAL'!AH312</f>
        <v>0</v>
      </c>
      <c r="AC304">
        <f>'RESUMEN TOTAL'!AI312</f>
        <v>0</v>
      </c>
      <c r="AD304">
        <f>'RESUMEN TOTAL'!AJ312</f>
        <v>0</v>
      </c>
      <c r="AE304" t="str">
        <f>'RESUMEN TOTAL'!AK312</f>
        <v>APAGADO</v>
      </c>
      <c r="AF304">
        <f>'RESUMEN TOTAL'!AL312</f>
        <v>0</v>
      </c>
      <c r="AG304">
        <f>'RESUMEN TOTAL'!AM312</f>
        <v>0</v>
      </c>
      <c r="AH304">
        <f>'RESUMEN TOTAL'!AN312</f>
        <v>0</v>
      </c>
      <c r="AI304">
        <f>'RESUMEN TOTAL'!AO312</f>
        <v>0</v>
      </c>
    </row>
    <row r="305" spans="1:35" hidden="1" x14ac:dyDescent="0.25">
      <c r="A305" t="str">
        <f>'RESUMEN TOTAL'!A313</f>
        <v>LA SIRENA</v>
      </c>
      <c r="B305" t="str">
        <f>'RESUMEN TOTAL'!B313</f>
        <v>SIR11 (fija 1)</v>
      </c>
      <c r="C305" t="str">
        <f>'RESUMEN TOTAL'!D313</f>
        <v>LARREA Y GUARDIA NACIONAL</v>
      </c>
      <c r="D305" t="str">
        <f>'RESUMEN TOTAL'!E313</f>
        <v>Fija</v>
      </c>
      <c r="E305" t="str">
        <f>'RESUMEN TOTAL'!F313</f>
        <v>Fibra Optica</v>
      </c>
      <c r="F305">
        <f>'RESUMEN TOTAL'!L313</f>
        <v>0</v>
      </c>
      <c r="G305">
        <f>'RESUMEN TOTAL'!M313</f>
        <v>0</v>
      </c>
      <c r="H305">
        <f>'RESUMEN TOTAL'!N313</f>
        <v>0</v>
      </c>
      <c r="I305">
        <f>'RESUMEN TOTAL'!O313</f>
        <v>0</v>
      </c>
      <c r="J305">
        <f>'RESUMEN TOTAL'!P313</f>
        <v>0</v>
      </c>
      <c r="K305">
        <f>'RESUMEN TOTAL'!Q313</f>
        <v>0</v>
      </c>
      <c r="L305">
        <f>'RESUMEN TOTAL'!R313</f>
        <v>0</v>
      </c>
      <c r="M305">
        <f>'RESUMEN TOTAL'!S313</f>
        <v>0</v>
      </c>
      <c r="N305">
        <f>'RESUMEN TOTAL'!T313</f>
        <v>0</v>
      </c>
      <c r="O305">
        <f>'RESUMEN TOTAL'!U313</f>
        <v>0</v>
      </c>
      <c r="P305">
        <f>'RESUMEN TOTAL'!V313</f>
        <v>0</v>
      </c>
      <c r="Q305">
        <f>'RESUMEN TOTAL'!W313</f>
        <v>0</v>
      </c>
      <c r="R305">
        <f>'RESUMEN TOTAL'!X313</f>
        <v>0</v>
      </c>
      <c r="S305">
        <f>'RESUMEN TOTAL'!Y313</f>
        <v>0</v>
      </c>
      <c r="T305">
        <f>'RESUMEN TOTAL'!Z313</f>
        <v>0</v>
      </c>
      <c r="U305">
        <f>'RESUMEN TOTAL'!AA313</f>
        <v>0</v>
      </c>
      <c r="V305">
        <f>'RESUMEN TOTAL'!AB313</f>
        <v>0</v>
      </c>
      <c r="W305">
        <f>'RESUMEN TOTAL'!AC313</f>
        <v>0</v>
      </c>
      <c r="X305">
        <f>'RESUMEN TOTAL'!AD313</f>
        <v>0</v>
      </c>
      <c r="Y305">
        <f>'RESUMEN TOTAL'!AE313</f>
        <v>0</v>
      </c>
      <c r="Z305">
        <f>'RESUMEN TOTAL'!AF313</f>
        <v>0</v>
      </c>
      <c r="AA305">
        <f>'RESUMEN TOTAL'!AG313</f>
        <v>0</v>
      </c>
      <c r="AB305">
        <f>'RESUMEN TOTAL'!AH313</f>
        <v>0</v>
      </c>
      <c r="AC305">
        <f>'RESUMEN TOTAL'!AI313</f>
        <v>0</v>
      </c>
      <c r="AD305">
        <f>'RESUMEN TOTAL'!AJ313</f>
        <v>0</v>
      </c>
      <c r="AE305">
        <f>'RESUMEN TOTAL'!AK313</f>
        <v>0</v>
      </c>
      <c r="AF305">
        <f>'RESUMEN TOTAL'!AL313</f>
        <v>0</v>
      </c>
      <c r="AG305">
        <f>'RESUMEN TOTAL'!AM313</f>
        <v>0</v>
      </c>
      <c r="AH305">
        <f>'RESUMEN TOTAL'!AN313</f>
        <v>0</v>
      </c>
      <c r="AI305">
        <f>'RESUMEN TOTAL'!AO313</f>
        <v>0</v>
      </c>
    </row>
    <row r="306" spans="1:35" hidden="1" x14ac:dyDescent="0.25">
      <c r="A306" t="str">
        <f>'RESUMEN TOTAL'!A314</f>
        <v>LA SIRENA</v>
      </c>
      <c r="B306" t="str">
        <f>'RESUMEN TOTAL'!B314</f>
        <v>SIR12 (fija 2)</v>
      </c>
      <c r="C306" t="str">
        <f>'RESUMEN TOTAL'!D314</f>
        <v>LARREA Y GUARDIA NACIONAL</v>
      </c>
      <c r="D306" t="str">
        <f>'RESUMEN TOTAL'!E314</f>
        <v>Fija</v>
      </c>
      <c r="E306" t="str">
        <f>'RESUMEN TOTAL'!F314</f>
        <v>Fibra Optica</v>
      </c>
      <c r="F306">
        <f>'RESUMEN TOTAL'!L314</f>
        <v>0</v>
      </c>
      <c r="G306">
        <f>'RESUMEN TOTAL'!M314</f>
        <v>0</v>
      </c>
      <c r="H306">
        <f>'RESUMEN TOTAL'!N314</f>
        <v>0</v>
      </c>
      <c r="I306">
        <f>'RESUMEN TOTAL'!O314</f>
        <v>0</v>
      </c>
      <c r="J306">
        <f>'RESUMEN TOTAL'!P314</f>
        <v>0</v>
      </c>
      <c r="K306">
        <f>'RESUMEN TOTAL'!Q314</f>
        <v>0</v>
      </c>
      <c r="L306">
        <f>'RESUMEN TOTAL'!R314</f>
        <v>0</v>
      </c>
      <c r="M306">
        <f>'RESUMEN TOTAL'!S314</f>
        <v>0</v>
      </c>
      <c r="N306">
        <f>'RESUMEN TOTAL'!T314</f>
        <v>0</v>
      </c>
      <c r="O306">
        <f>'RESUMEN TOTAL'!U314</f>
        <v>0</v>
      </c>
      <c r="P306">
        <f>'RESUMEN TOTAL'!V314</f>
        <v>0</v>
      </c>
      <c r="Q306">
        <f>'RESUMEN TOTAL'!W314</f>
        <v>0</v>
      </c>
      <c r="R306">
        <f>'RESUMEN TOTAL'!X314</f>
        <v>0</v>
      </c>
      <c r="S306">
        <f>'RESUMEN TOTAL'!Y314</f>
        <v>0</v>
      </c>
      <c r="T306">
        <f>'RESUMEN TOTAL'!Z314</f>
        <v>0</v>
      </c>
      <c r="U306">
        <f>'RESUMEN TOTAL'!AA314</f>
        <v>0</v>
      </c>
      <c r="V306">
        <f>'RESUMEN TOTAL'!AB314</f>
        <v>0</v>
      </c>
      <c r="W306">
        <f>'RESUMEN TOTAL'!AC314</f>
        <v>0</v>
      </c>
      <c r="X306">
        <f>'RESUMEN TOTAL'!AD314</f>
        <v>0</v>
      </c>
      <c r="Y306">
        <f>'RESUMEN TOTAL'!AE314</f>
        <v>0</v>
      </c>
      <c r="Z306">
        <f>'RESUMEN TOTAL'!AF314</f>
        <v>0</v>
      </c>
      <c r="AA306">
        <f>'RESUMEN TOTAL'!AG314</f>
        <v>0</v>
      </c>
      <c r="AB306">
        <f>'RESUMEN TOTAL'!AH314</f>
        <v>0</v>
      </c>
      <c r="AC306">
        <f>'RESUMEN TOTAL'!AI314</f>
        <v>0</v>
      </c>
      <c r="AD306">
        <f>'RESUMEN TOTAL'!AJ314</f>
        <v>0</v>
      </c>
      <c r="AE306">
        <f>'RESUMEN TOTAL'!AK314</f>
        <v>0</v>
      </c>
      <c r="AF306">
        <f>'RESUMEN TOTAL'!AL314</f>
        <v>0</v>
      </c>
      <c r="AG306">
        <f>'RESUMEN TOTAL'!AM314</f>
        <v>0</v>
      </c>
      <c r="AH306">
        <f>'RESUMEN TOTAL'!AN314</f>
        <v>0</v>
      </c>
      <c r="AI306">
        <f>'RESUMEN TOTAL'!AO314</f>
        <v>0</v>
      </c>
    </row>
    <row r="307" spans="1:35" hidden="1" x14ac:dyDescent="0.25">
      <c r="A307" t="str">
        <f>'RESUMEN TOTAL'!A315</f>
        <v>VILLA AURORA</v>
      </c>
      <c r="B307" t="str">
        <f>'RESUMEN TOTAL'!B315</f>
        <v>SIR 13</v>
      </c>
      <c r="C307" t="str">
        <f>'RESUMEN TOTAL'!D315</f>
        <v>AV MONTEVERDE Y URIBURU</v>
      </c>
      <c r="D307" t="str">
        <f>'RESUMEN TOTAL'!E315</f>
        <v>Domo</v>
      </c>
      <c r="E307" t="str">
        <f>'RESUMEN TOTAL'!F315</f>
        <v>Fibra Optica</v>
      </c>
      <c r="F307">
        <f>'RESUMEN TOTAL'!L315</f>
        <v>0</v>
      </c>
      <c r="G307">
        <f>'RESUMEN TOTAL'!M315</f>
        <v>0</v>
      </c>
      <c r="H307">
        <f>'RESUMEN TOTAL'!N315</f>
        <v>0</v>
      </c>
      <c r="I307">
        <f>'RESUMEN TOTAL'!O315</f>
        <v>0</v>
      </c>
      <c r="J307">
        <f>'RESUMEN TOTAL'!P315</f>
        <v>0</v>
      </c>
      <c r="K307">
        <f>'RESUMEN TOTAL'!Q315</f>
        <v>0</v>
      </c>
      <c r="L307">
        <f>'RESUMEN TOTAL'!R315</f>
        <v>0</v>
      </c>
      <c r="M307">
        <f>'RESUMEN TOTAL'!S315</f>
        <v>0</v>
      </c>
      <c r="N307">
        <f>'RESUMEN TOTAL'!T315</f>
        <v>0</v>
      </c>
      <c r="O307">
        <f>'RESUMEN TOTAL'!U315</f>
        <v>0</v>
      </c>
      <c r="P307">
        <f>'RESUMEN TOTAL'!V315</f>
        <v>0</v>
      </c>
      <c r="Q307">
        <f>'RESUMEN TOTAL'!W315</f>
        <v>0</v>
      </c>
      <c r="R307">
        <f>'RESUMEN TOTAL'!X315</f>
        <v>0</v>
      </c>
      <c r="S307">
        <f>'RESUMEN TOTAL'!Y315</f>
        <v>0</v>
      </c>
      <c r="T307">
        <f>'RESUMEN TOTAL'!Z315</f>
        <v>0</v>
      </c>
      <c r="U307">
        <f>'RESUMEN TOTAL'!AA315</f>
        <v>0</v>
      </c>
      <c r="V307">
        <f>'RESUMEN TOTAL'!AB315</f>
        <v>0</v>
      </c>
      <c r="W307">
        <f>'RESUMEN TOTAL'!AC315</f>
        <v>0</v>
      </c>
      <c r="X307">
        <f>'RESUMEN TOTAL'!AD315</f>
        <v>0</v>
      </c>
      <c r="Y307">
        <f>'RESUMEN TOTAL'!AE315</f>
        <v>0</v>
      </c>
      <c r="Z307">
        <f>'RESUMEN TOTAL'!AF315</f>
        <v>0</v>
      </c>
      <c r="AA307">
        <f>'RESUMEN TOTAL'!AG315</f>
        <v>0</v>
      </c>
      <c r="AB307">
        <f>'RESUMEN TOTAL'!AH315</f>
        <v>0</v>
      </c>
      <c r="AC307">
        <f>'RESUMEN TOTAL'!AI315</f>
        <v>0</v>
      </c>
      <c r="AD307">
        <f>'RESUMEN TOTAL'!AJ315</f>
        <v>0</v>
      </c>
      <c r="AE307">
        <f>'RESUMEN TOTAL'!AK315</f>
        <v>0</v>
      </c>
      <c r="AF307">
        <f>'RESUMEN TOTAL'!AL315</f>
        <v>0</v>
      </c>
      <c r="AG307">
        <f>'RESUMEN TOTAL'!AM315</f>
        <v>0</v>
      </c>
      <c r="AH307">
        <f>'RESUMEN TOTAL'!AN315</f>
        <v>0</v>
      </c>
      <c r="AI307">
        <f>'RESUMEN TOTAL'!AO315</f>
        <v>0</v>
      </c>
    </row>
    <row r="308" spans="1:35" hidden="1" x14ac:dyDescent="0.25">
      <c r="A308" t="str">
        <f>'RESUMEN TOTAL'!A316</f>
        <v>LA SIRENA</v>
      </c>
      <c r="B308" t="str">
        <f>'RESUMEN TOTAL'!B316</f>
        <v>SIR 14</v>
      </c>
      <c r="C308" t="str">
        <f>'RESUMEN TOTAL'!D316</f>
        <v>MANUEL IGLESIAS Y PEDRAZA</v>
      </c>
      <c r="D308" t="str">
        <f>'RESUMEN TOTAL'!E316</f>
        <v>Domo</v>
      </c>
      <c r="E308" t="str">
        <f>'RESUMEN TOTAL'!F316</f>
        <v>Fibra Optica</v>
      </c>
      <c r="F308">
        <f>'RESUMEN TOTAL'!L316</f>
        <v>0</v>
      </c>
      <c r="G308">
        <f>'RESUMEN TOTAL'!M316</f>
        <v>0</v>
      </c>
      <c r="H308">
        <f>'RESUMEN TOTAL'!N316</f>
        <v>0</v>
      </c>
      <c r="I308">
        <f>'RESUMEN TOTAL'!O316</f>
        <v>0</v>
      </c>
      <c r="J308">
        <f>'RESUMEN TOTAL'!P316</f>
        <v>0</v>
      </c>
      <c r="K308">
        <f>'RESUMEN TOTAL'!Q316</f>
        <v>0</v>
      </c>
      <c r="L308">
        <f>'RESUMEN TOTAL'!R316</f>
        <v>0</v>
      </c>
      <c r="M308">
        <f>'RESUMEN TOTAL'!S316</f>
        <v>0</v>
      </c>
      <c r="N308">
        <f>'RESUMEN TOTAL'!T316</f>
        <v>0</v>
      </c>
      <c r="O308">
        <f>'RESUMEN TOTAL'!U316</f>
        <v>0</v>
      </c>
      <c r="P308">
        <f>'RESUMEN TOTAL'!V316</f>
        <v>0</v>
      </c>
      <c r="Q308">
        <f>'RESUMEN TOTAL'!W316</f>
        <v>0</v>
      </c>
      <c r="R308">
        <f>'RESUMEN TOTAL'!X316</f>
        <v>0</v>
      </c>
      <c r="S308">
        <f>'RESUMEN TOTAL'!Y316</f>
        <v>0</v>
      </c>
      <c r="T308">
        <f>'RESUMEN TOTAL'!Z316</f>
        <v>0</v>
      </c>
      <c r="U308">
        <f>'RESUMEN TOTAL'!AA316</f>
        <v>0</v>
      </c>
      <c r="V308">
        <f>'RESUMEN TOTAL'!AB316</f>
        <v>0</v>
      </c>
      <c r="W308">
        <f>'RESUMEN TOTAL'!AC316</f>
        <v>0</v>
      </c>
      <c r="X308">
        <f>'RESUMEN TOTAL'!AD316</f>
        <v>0</v>
      </c>
      <c r="Y308">
        <f>'RESUMEN TOTAL'!AE316</f>
        <v>0</v>
      </c>
      <c r="Z308">
        <f>'RESUMEN TOTAL'!AF316</f>
        <v>0</v>
      </c>
      <c r="AA308">
        <f>'RESUMEN TOTAL'!AG316</f>
        <v>0</v>
      </c>
      <c r="AB308">
        <f>'RESUMEN TOTAL'!AH316</f>
        <v>0</v>
      </c>
      <c r="AC308">
        <f>'RESUMEN TOTAL'!AI316</f>
        <v>0</v>
      </c>
      <c r="AD308">
        <f>'RESUMEN TOTAL'!AJ316</f>
        <v>0</v>
      </c>
      <c r="AE308">
        <f>'RESUMEN TOTAL'!AK316</f>
        <v>0</v>
      </c>
      <c r="AF308">
        <f>'RESUMEN TOTAL'!AL316</f>
        <v>0</v>
      </c>
      <c r="AG308">
        <f>'RESUMEN TOTAL'!AM316</f>
        <v>0</v>
      </c>
      <c r="AH308">
        <f>'RESUMEN TOTAL'!AN316</f>
        <v>0</v>
      </c>
      <c r="AI308">
        <f>'RESUMEN TOTAL'!AO316</f>
        <v>0</v>
      </c>
    </row>
    <row r="309" spans="1:35" hidden="1" x14ac:dyDescent="0.25">
      <c r="A309" t="str">
        <f>'RESUMEN TOTAL'!A317</f>
        <v>LA SIRENA</v>
      </c>
      <c r="B309" t="str">
        <f>'RESUMEN TOTAL'!B317</f>
        <v>SIR 15</v>
      </c>
      <c r="C309" t="str">
        <f>'RESUMEN TOTAL'!D317</f>
        <v>Monteverde y Azara</v>
      </c>
      <c r="D309" t="str">
        <f>'RESUMEN TOTAL'!E317</f>
        <v>Domo</v>
      </c>
      <c r="E309" t="str">
        <f>'RESUMEN TOTAL'!F317</f>
        <v>Fibra Optica</v>
      </c>
      <c r="F309">
        <f>'RESUMEN TOTAL'!L317</f>
        <v>0</v>
      </c>
      <c r="G309">
        <f>'RESUMEN TOTAL'!M317</f>
        <v>0</v>
      </c>
      <c r="H309">
        <f>'RESUMEN TOTAL'!N317</f>
        <v>0</v>
      </c>
      <c r="I309">
        <f>'RESUMEN TOTAL'!O317</f>
        <v>0</v>
      </c>
      <c r="J309">
        <f>'RESUMEN TOTAL'!P317</f>
        <v>0</v>
      </c>
      <c r="K309">
        <f>'RESUMEN TOTAL'!Q317</f>
        <v>0</v>
      </c>
      <c r="L309">
        <f>'RESUMEN TOTAL'!R317</f>
        <v>0</v>
      </c>
      <c r="M309">
        <f>'RESUMEN TOTAL'!S317</f>
        <v>0</v>
      </c>
      <c r="N309">
        <f>'RESUMEN TOTAL'!T317</f>
        <v>0</v>
      </c>
      <c r="O309">
        <f>'RESUMEN TOTAL'!U317</f>
        <v>0</v>
      </c>
      <c r="P309">
        <f>'RESUMEN TOTAL'!V317</f>
        <v>0</v>
      </c>
      <c r="Q309">
        <f>'RESUMEN TOTAL'!W317</f>
        <v>0</v>
      </c>
      <c r="R309">
        <f>'RESUMEN TOTAL'!X317</f>
        <v>0</v>
      </c>
      <c r="S309">
        <f>'RESUMEN TOTAL'!Y317</f>
        <v>0</v>
      </c>
      <c r="T309">
        <f>'RESUMEN TOTAL'!Z317</f>
        <v>0</v>
      </c>
      <c r="U309">
        <f>'RESUMEN TOTAL'!AA317</f>
        <v>0</v>
      </c>
      <c r="V309">
        <f>'RESUMEN TOTAL'!AB317</f>
        <v>0</v>
      </c>
      <c r="W309">
        <f>'RESUMEN TOTAL'!AC317</f>
        <v>0</v>
      </c>
      <c r="X309">
        <f>'RESUMEN TOTAL'!AD317</f>
        <v>0</v>
      </c>
      <c r="Y309">
        <f>'RESUMEN TOTAL'!AE317</f>
        <v>0</v>
      </c>
      <c r="Z309">
        <f>'RESUMEN TOTAL'!AF317</f>
        <v>0</v>
      </c>
      <c r="AA309">
        <f>'RESUMEN TOTAL'!AG317</f>
        <v>0</v>
      </c>
      <c r="AB309">
        <f>'RESUMEN TOTAL'!AH317</f>
        <v>0</v>
      </c>
      <c r="AC309">
        <f>'RESUMEN TOTAL'!AI317</f>
        <v>0</v>
      </c>
      <c r="AD309">
        <f>'RESUMEN TOTAL'!AJ317</f>
        <v>0</v>
      </c>
      <c r="AE309">
        <f>'RESUMEN TOTAL'!AK317</f>
        <v>0</v>
      </c>
      <c r="AF309">
        <f>'RESUMEN TOTAL'!AL317</f>
        <v>0</v>
      </c>
      <c r="AG309">
        <f>'RESUMEN TOTAL'!AM317</f>
        <v>0</v>
      </c>
      <c r="AH309">
        <f>'RESUMEN TOTAL'!AN317</f>
        <v>0</v>
      </c>
      <c r="AI309">
        <f>'RESUMEN TOTAL'!AO317</f>
        <v>0</v>
      </c>
    </row>
    <row r="310" spans="1:35" hidden="1" x14ac:dyDescent="0.25">
      <c r="A310" t="str">
        <f>'RESUMEN TOTAL'!A318</f>
        <v>SAN JORGE</v>
      </c>
      <c r="B310" t="str">
        <f>'RESUMEN TOTAL'!B318</f>
        <v>SJO 03</v>
      </c>
      <c r="C310" t="str">
        <f>'RESUMEN TOTAL'!D318</f>
        <v>517 Y 580</v>
      </c>
      <c r="D310" t="str">
        <f>'RESUMEN TOTAL'!E318</f>
        <v>DOMO</v>
      </c>
      <c r="E310" t="str">
        <f>'RESUMEN TOTAL'!F318</f>
        <v>Radio</v>
      </c>
      <c r="F310">
        <f>'RESUMEN TOTAL'!L318</f>
        <v>0</v>
      </c>
      <c r="G310">
        <f>'RESUMEN TOTAL'!M318</f>
        <v>0</v>
      </c>
      <c r="H310">
        <f>'RESUMEN TOTAL'!N318</f>
        <v>0</v>
      </c>
      <c r="I310">
        <f>'RESUMEN TOTAL'!O318</f>
        <v>0</v>
      </c>
      <c r="J310">
        <f>'RESUMEN TOTAL'!P318</f>
        <v>0</v>
      </c>
      <c r="K310">
        <f>'RESUMEN TOTAL'!Q318</f>
        <v>0</v>
      </c>
      <c r="L310">
        <f>'RESUMEN TOTAL'!R318</f>
        <v>0</v>
      </c>
      <c r="M310">
        <f>'RESUMEN TOTAL'!S318</f>
        <v>0</v>
      </c>
      <c r="N310">
        <f>'RESUMEN TOTAL'!T318</f>
        <v>0</v>
      </c>
      <c r="O310">
        <f>'RESUMEN TOTAL'!U318</f>
        <v>0</v>
      </c>
      <c r="P310">
        <f>'RESUMEN TOTAL'!V318</f>
        <v>0</v>
      </c>
      <c r="Q310">
        <f>'RESUMEN TOTAL'!W318</f>
        <v>0</v>
      </c>
      <c r="R310">
        <f>'RESUMEN TOTAL'!X318</f>
        <v>0</v>
      </c>
      <c r="S310">
        <f>'RESUMEN TOTAL'!Y318</f>
        <v>0</v>
      </c>
      <c r="T310">
        <f>'RESUMEN TOTAL'!Z318</f>
        <v>0</v>
      </c>
      <c r="U310">
        <f>'RESUMEN TOTAL'!AA318</f>
        <v>0</v>
      </c>
      <c r="V310">
        <f>'RESUMEN TOTAL'!AB318</f>
        <v>0</v>
      </c>
      <c r="W310">
        <f>'RESUMEN TOTAL'!AC318</f>
        <v>0</v>
      </c>
      <c r="X310">
        <f>'RESUMEN TOTAL'!AD318</f>
        <v>0</v>
      </c>
      <c r="Y310">
        <f>'RESUMEN TOTAL'!AE318</f>
        <v>0</v>
      </c>
      <c r="Z310">
        <f>'RESUMEN TOTAL'!AF318</f>
        <v>0</v>
      </c>
      <c r="AA310">
        <f>'RESUMEN TOTAL'!AG318</f>
        <v>0</v>
      </c>
      <c r="AB310">
        <f>'RESUMEN TOTAL'!AH318</f>
        <v>0</v>
      </c>
      <c r="AC310">
        <f>'RESUMEN TOTAL'!AI318</f>
        <v>0</v>
      </c>
      <c r="AD310">
        <f>'RESUMEN TOTAL'!AJ318</f>
        <v>0</v>
      </c>
      <c r="AE310">
        <f>'RESUMEN TOTAL'!AK318</f>
        <v>0</v>
      </c>
      <c r="AF310">
        <f>'RESUMEN TOTAL'!AL318</f>
        <v>0</v>
      </c>
      <c r="AG310">
        <f>'RESUMEN TOTAL'!AM318</f>
        <v>0</v>
      </c>
      <c r="AH310">
        <f>'RESUMEN TOTAL'!AN318</f>
        <v>0</v>
      </c>
      <c r="AI310">
        <f>'RESUMEN TOTAL'!AO318</f>
        <v>0</v>
      </c>
    </row>
    <row r="311" spans="1:35" hidden="1" x14ac:dyDescent="0.25">
      <c r="A311" t="str">
        <f>'RESUMEN TOTAL'!A319</f>
        <v>SAN JORGE</v>
      </c>
      <c r="B311" t="str">
        <f>'RESUMEN TOTAL'!B319</f>
        <v>SJO 04</v>
      </c>
      <c r="C311" t="str">
        <f>'RESUMEN TOTAL'!D319</f>
        <v>552 Y 519</v>
      </c>
      <c r="D311" t="str">
        <f>'RESUMEN TOTAL'!E319</f>
        <v>DOMO</v>
      </c>
      <c r="E311" t="str">
        <f>'RESUMEN TOTAL'!F319</f>
        <v>Radio</v>
      </c>
      <c r="F311">
        <f>'RESUMEN TOTAL'!L319</f>
        <v>0</v>
      </c>
      <c r="G311">
        <f>'RESUMEN TOTAL'!M319</f>
        <v>0</v>
      </c>
      <c r="H311">
        <f>'RESUMEN TOTAL'!N319</f>
        <v>0</v>
      </c>
      <c r="I311">
        <f>'RESUMEN TOTAL'!O319</f>
        <v>0</v>
      </c>
      <c r="J311">
        <f>'RESUMEN TOTAL'!P319</f>
        <v>0</v>
      </c>
      <c r="K311">
        <f>'RESUMEN TOTAL'!Q319</f>
        <v>0</v>
      </c>
      <c r="L311">
        <f>'RESUMEN TOTAL'!R319</f>
        <v>0</v>
      </c>
      <c r="M311">
        <f>'RESUMEN TOTAL'!S319</f>
        <v>0</v>
      </c>
      <c r="N311">
        <f>'RESUMEN TOTAL'!T319</f>
        <v>0</v>
      </c>
      <c r="O311">
        <f>'RESUMEN TOTAL'!U319</f>
        <v>0</v>
      </c>
      <c r="P311">
        <f>'RESUMEN TOTAL'!V319</f>
        <v>0</v>
      </c>
      <c r="Q311">
        <f>'RESUMEN TOTAL'!W319</f>
        <v>0</v>
      </c>
      <c r="R311">
        <f>'RESUMEN TOTAL'!X319</f>
        <v>0</v>
      </c>
      <c r="S311">
        <f>'RESUMEN TOTAL'!Y319</f>
        <v>0</v>
      </c>
      <c r="T311">
        <f>'RESUMEN TOTAL'!Z319</f>
        <v>0</v>
      </c>
      <c r="U311">
        <f>'RESUMEN TOTAL'!AA319</f>
        <v>0</v>
      </c>
      <c r="V311">
        <f>'RESUMEN TOTAL'!AB319</f>
        <v>0</v>
      </c>
      <c r="W311">
        <f>'RESUMEN TOTAL'!AC319</f>
        <v>0</v>
      </c>
      <c r="X311">
        <f>'RESUMEN TOTAL'!AD319</f>
        <v>0</v>
      </c>
      <c r="Y311">
        <f>'RESUMEN TOTAL'!AE319</f>
        <v>0</v>
      </c>
      <c r="Z311">
        <f>'RESUMEN TOTAL'!AF319</f>
        <v>0</v>
      </c>
      <c r="AA311">
        <f>'RESUMEN TOTAL'!AG319</f>
        <v>0</v>
      </c>
      <c r="AB311">
        <f>'RESUMEN TOTAL'!AH319</f>
        <v>0</v>
      </c>
      <c r="AC311">
        <f>'RESUMEN TOTAL'!AI319</f>
        <v>0</v>
      </c>
      <c r="AD311">
        <f>'RESUMEN TOTAL'!AJ319</f>
        <v>0</v>
      </c>
      <c r="AE311">
        <f>'RESUMEN TOTAL'!AK319</f>
        <v>0</v>
      </c>
      <c r="AF311">
        <f>'RESUMEN TOTAL'!AL319</f>
        <v>0</v>
      </c>
      <c r="AG311">
        <f>'RESUMEN TOTAL'!AM319</f>
        <v>0</v>
      </c>
      <c r="AH311">
        <f>'RESUMEN TOTAL'!AN319</f>
        <v>0</v>
      </c>
      <c r="AI311">
        <f>'RESUMEN TOTAL'!AO319</f>
        <v>0</v>
      </c>
    </row>
    <row r="312" spans="1:35" hidden="1" x14ac:dyDescent="0.25">
      <c r="A312" t="str">
        <f>'RESUMEN TOTAL'!A320</f>
        <v>SAN JORGE</v>
      </c>
      <c r="B312" t="str">
        <f>'RESUMEN TOTAL'!B320</f>
        <v>SJO 09 (FIJA 1)</v>
      </c>
      <c r="C312" t="str">
        <f>'RESUMEN TOTAL'!D320</f>
        <v>515 Y 566</v>
      </c>
      <c r="D312" t="str">
        <f>'RESUMEN TOTAL'!E320</f>
        <v>Fija</v>
      </c>
      <c r="E312" t="str">
        <f>'RESUMEN TOTAL'!F320</f>
        <v>Radio</v>
      </c>
      <c r="F312">
        <f>'RESUMEN TOTAL'!L320</f>
        <v>0</v>
      </c>
      <c r="G312">
        <f>'RESUMEN TOTAL'!M320</f>
        <v>0</v>
      </c>
      <c r="H312">
        <f>'RESUMEN TOTAL'!N320</f>
        <v>0</v>
      </c>
      <c r="I312">
        <f>'RESUMEN TOTAL'!O320</f>
        <v>0</v>
      </c>
      <c r="J312">
        <f>'RESUMEN TOTAL'!P320</f>
        <v>0</v>
      </c>
      <c r="K312">
        <f>'RESUMEN TOTAL'!Q320</f>
        <v>0</v>
      </c>
      <c r="L312">
        <f>'RESUMEN TOTAL'!R320</f>
        <v>0</v>
      </c>
      <c r="M312">
        <f>'RESUMEN TOTAL'!S320</f>
        <v>0</v>
      </c>
      <c r="N312">
        <f>'RESUMEN TOTAL'!T320</f>
        <v>0</v>
      </c>
      <c r="O312">
        <f>'RESUMEN TOTAL'!U320</f>
        <v>0</v>
      </c>
      <c r="P312">
        <f>'RESUMEN TOTAL'!V320</f>
        <v>0</v>
      </c>
      <c r="Q312">
        <f>'RESUMEN TOTAL'!W320</f>
        <v>0</v>
      </c>
      <c r="R312">
        <f>'RESUMEN TOTAL'!X320</f>
        <v>0</v>
      </c>
      <c r="S312">
        <f>'RESUMEN TOTAL'!Y320</f>
        <v>0</v>
      </c>
      <c r="T312">
        <f>'RESUMEN TOTAL'!Z320</f>
        <v>0</v>
      </c>
      <c r="U312">
        <f>'RESUMEN TOTAL'!AA320</f>
        <v>0</v>
      </c>
      <c r="V312">
        <f>'RESUMEN TOTAL'!AB320</f>
        <v>0</v>
      </c>
      <c r="W312">
        <f>'RESUMEN TOTAL'!AC320</f>
        <v>0</v>
      </c>
      <c r="X312">
        <f>'RESUMEN TOTAL'!AD320</f>
        <v>0</v>
      </c>
      <c r="Y312">
        <f>'RESUMEN TOTAL'!AE320</f>
        <v>0</v>
      </c>
      <c r="Z312">
        <f>'RESUMEN TOTAL'!AF320</f>
        <v>0</v>
      </c>
      <c r="AA312">
        <f>'RESUMEN TOTAL'!AG320</f>
        <v>0</v>
      </c>
      <c r="AB312">
        <f>'RESUMEN TOTAL'!AH320</f>
        <v>0</v>
      </c>
      <c r="AC312">
        <f>'RESUMEN TOTAL'!AI320</f>
        <v>0</v>
      </c>
      <c r="AD312">
        <f>'RESUMEN TOTAL'!AJ320</f>
        <v>0</v>
      </c>
      <c r="AE312">
        <f>'RESUMEN TOTAL'!AK320</f>
        <v>0</v>
      </c>
      <c r="AF312">
        <f>'RESUMEN TOTAL'!AL320</f>
        <v>0</v>
      </c>
      <c r="AG312">
        <f>'RESUMEN TOTAL'!AM320</f>
        <v>0</v>
      </c>
      <c r="AH312">
        <f>'RESUMEN TOTAL'!AN320</f>
        <v>0</v>
      </c>
      <c r="AI312">
        <f>'RESUMEN TOTAL'!AO320</f>
        <v>0</v>
      </c>
    </row>
    <row r="313" spans="1:35" hidden="1" x14ac:dyDescent="0.25">
      <c r="A313" t="str">
        <f>'RESUMEN TOTAL'!A321</f>
        <v>SAN JORGE</v>
      </c>
      <c r="B313" t="str">
        <f>'RESUMEN TOTAL'!B321</f>
        <v>SJO 10 (FIJA 2)</v>
      </c>
      <c r="C313" t="str">
        <f>'RESUMEN TOTAL'!D321</f>
        <v>515 Y 566</v>
      </c>
      <c r="D313" t="str">
        <f>'RESUMEN TOTAL'!E321</f>
        <v>Fija</v>
      </c>
      <c r="E313" t="str">
        <f>'RESUMEN TOTAL'!F321</f>
        <v>Radio</v>
      </c>
      <c r="F313">
        <f>'RESUMEN TOTAL'!L321</f>
        <v>0</v>
      </c>
      <c r="G313">
        <f>'RESUMEN TOTAL'!M321</f>
        <v>0</v>
      </c>
      <c r="H313">
        <f>'RESUMEN TOTAL'!N321</f>
        <v>0</v>
      </c>
      <c r="I313">
        <f>'RESUMEN TOTAL'!O321</f>
        <v>0</v>
      </c>
      <c r="J313">
        <f>'RESUMEN TOTAL'!P321</f>
        <v>0</v>
      </c>
      <c r="K313">
        <f>'RESUMEN TOTAL'!Q321</f>
        <v>0</v>
      </c>
      <c r="L313">
        <f>'RESUMEN TOTAL'!R321</f>
        <v>0</v>
      </c>
      <c r="M313">
        <f>'RESUMEN TOTAL'!S321</f>
        <v>0</v>
      </c>
      <c r="N313">
        <f>'RESUMEN TOTAL'!T321</f>
        <v>0</v>
      </c>
      <c r="O313">
        <f>'RESUMEN TOTAL'!U321</f>
        <v>0</v>
      </c>
      <c r="P313">
        <f>'RESUMEN TOTAL'!V321</f>
        <v>0</v>
      </c>
      <c r="Q313">
        <f>'RESUMEN TOTAL'!W321</f>
        <v>0</v>
      </c>
      <c r="R313">
        <f>'RESUMEN TOTAL'!X321</f>
        <v>0</v>
      </c>
      <c r="S313">
        <f>'RESUMEN TOTAL'!Y321</f>
        <v>0</v>
      </c>
      <c r="T313">
        <f>'RESUMEN TOTAL'!Z321</f>
        <v>0</v>
      </c>
      <c r="U313">
        <f>'RESUMEN TOTAL'!AA321</f>
        <v>0</v>
      </c>
      <c r="V313">
        <f>'RESUMEN TOTAL'!AB321</f>
        <v>0</v>
      </c>
      <c r="W313">
        <f>'RESUMEN TOTAL'!AC321</f>
        <v>0</v>
      </c>
      <c r="X313">
        <f>'RESUMEN TOTAL'!AD321</f>
        <v>0</v>
      </c>
      <c r="Y313">
        <f>'RESUMEN TOTAL'!AE321</f>
        <v>0</v>
      </c>
      <c r="Z313">
        <f>'RESUMEN TOTAL'!AF321</f>
        <v>0</v>
      </c>
      <c r="AA313">
        <f>'RESUMEN TOTAL'!AG321</f>
        <v>0</v>
      </c>
      <c r="AB313">
        <f>'RESUMEN TOTAL'!AH321</f>
        <v>0</v>
      </c>
      <c r="AC313">
        <f>'RESUMEN TOTAL'!AI321</f>
        <v>0</v>
      </c>
      <c r="AD313">
        <f>'RESUMEN TOTAL'!AJ321</f>
        <v>0</v>
      </c>
      <c r="AE313">
        <f>'RESUMEN TOTAL'!AK321</f>
        <v>0</v>
      </c>
      <c r="AF313">
        <f>'RESUMEN TOTAL'!AL321</f>
        <v>0</v>
      </c>
      <c r="AG313">
        <f>'RESUMEN TOTAL'!AM321</f>
        <v>0</v>
      </c>
      <c r="AH313">
        <f>'RESUMEN TOTAL'!AN321</f>
        <v>0</v>
      </c>
      <c r="AI313">
        <f>'RESUMEN TOTAL'!AO321</f>
        <v>0</v>
      </c>
    </row>
    <row r="314" spans="1:35" hidden="1" x14ac:dyDescent="0.25">
      <c r="A314" t="str">
        <f>'RESUMEN TOTAL'!A322</f>
        <v>SAN JORGE</v>
      </c>
      <c r="B314" t="str">
        <f>'RESUMEN TOTAL'!B322</f>
        <v>SJO01</v>
      </c>
      <c r="C314" t="str">
        <f>'RESUMEN TOTAL'!D322</f>
        <v>Calle 554 y 527</v>
      </c>
      <c r="D314" t="str">
        <f>'RESUMEN TOTAL'!E322</f>
        <v>Domo</v>
      </c>
      <c r="E314" t="str">
        <f>'RESUMEN TOTAL'!F322</f>
        <v>Radio</v>
      </c>
      <c r="F314">
        <f>'RESUMEN TOTAL'!L322</f>
        <v>0</v>
      </c>
      <c r="G314">
        <f>'RESUMEN TOTAL'!M322</f>
        <v>0</v>
      </c>
      <c r="H314">
        <f>'RESUMEN TOTAL'!N322</f>
        <v>0</v>
      </c>
      <c r="I314">
        <f>'RESUMEN TOTAL'!O322</f>
        <v>0</v>
      </c>
      <c r="J314">
        <f>'RESUMEN TOTAL'!P322</f>
        <v>0</v>
      </c>
      <c r="K314">
        <f>'RESUMEN TOTAL'!Q322</f>
        <v>0</v>
      </c>
      <c r="L314">
        <f>'RESUMEN TOTAL'!R322</f>
        <v>0</v>
      </c>
      <c r="M314">
        <f>'RESUMEN TOTAL'!S322</f>
        <v>0</v>
      </c>
      <c r="N314">
        <f>'RESUMEN TOTAL'!T322</f>
        <v>0</v>
      </c>
      <c r="O314">
        <f>'RESUMEN TOTAL'!U322</f>
        <v>0</v>
      </c>
      <c r="P314">
        <f>'RESUMEN TOTAL'!V322</f>
        <v>0</v>
      </c>
      <c r="Q314">
        <f>'RESUMEN TOTAL'!W322</f>
        <v>0</v>
      </c>
      <c r="R314">
        <f>'RESUMEN TOTAL'!X322</f>
        <v>0</v>
      </c>
      <c r="S314">
        <f>'RESUMEN TOTAL'!Y322</f>
        <v>0</v>
      </c>
      <c r="T314">
        <f>'RESUMEN TOTAL'!Z322</f>
        <v>0</v>
      </c>
      <c r="U314">
        <f>'RESUMEN TOTAL'!AA322</f>
        <v>0</v>
      </c>
      <c r="V314">
        <f>'RESUMEN TOTAL'!AB322</f>
        <v>0</v>
      </c>
      <c r="W314" t="str">
        <f>'RESUMEN TOTAL'!AC322</f>
        <v>APAGADO</v>
      </c>
      <c r="X314">
        <f>'RESUMEN TOTAL'!AD322</f>
        <v>0</v>
      </c>
      <c r="Y314">
        <f>'RESUMEN TOTAL'!AE322</f>
        <v>0</v>
      </c>
      <c r="Z314">
        <f>'RESUMEN TOTAL'!AF322</f>
        <v>0</v>
      </c>
      <c r="AA314">
        <f>'RESUMEN TOTAL'!AG322</f>
        <v>0</v>
      </c>
      <c r="AB314">
        <f>'RESUMEN TOTAL'!AH322</f>
        <v>0</v>
      </c>
      <c r="AC314">
        <f>'RESUMEN TOTAL'!AI322</f>
        <v>0</v>
      </c>
      <c r="AD314">
        <f>'RESUMEN TOTAL'!AJ322</f>
        <v>0</v>
      </c>
      <c r="AE314">
        <f>'RESUMEN TOTAL'!AK322</f>
        <v>0</v>
      </c>
      <c r="AF314">
        <f>'RESUMEN TOTAL'!AL322</f>
        <v>0</v>
      </c>
      <c r="AG314">
        <f>'RESUMEN TOTAL'!AM322</f>
        <v>0</v>
      </c>
      <c r="AH314">
        <f>'RESUMEN TOTAL'!AN322</f>
        <v>0</v>
      </c>
      <c r="AI314">
        <f>'RESUMEN TOTAL'!AO322</f>
        <v>0</v>
      </c>
    </row>
    <row r="315" spans="1:35" hidden="1" x14ac:dyDescent="0.25">
      <c r="A315" t="str">
        <f>'RESUMEN TOTAL'!A323</f>
        <v>SAN JORGE</v>
      </c>
      <c r="B315" t="str">
        <f>'RESUMEN TOTAL'!B323</f>
        <v>SJO02</v>
      </c>
      <c r="C315" t="str">
        <f>'RESUMEN TOTAL'!D323</f>
        <v>Calle 554 y 511</v>
      </c>
      <c r="D315" t="str">
        <f>'RESUMEN TOTAL'!E323</f>
        <v>Domo</v>
      </c>
      <c r="E315" t="str">
        <f>'RESUMEN TOTAL'!F323</f>
        <v>Radio</v>
      </c>
      <c r="F315">
        <f>'RESUMEN TOTAL'!L323</f>
        <v>0</v>
      </c>
      <c r="G315">
        <f>'RESUMEN TOTAL'!M323</f>
        <v>0</v>
      </c>
      <c r="H315">
        <f>'RESUMEN TOTAL'!N323</f>
        <v>0</v>
      </c>
      <c r="I315">
        <f>'RESUMEN TOTAL'!O323</f>
        <v>0</v>
      </c>
      <c r="J315">
        <f>'RESUMEN TOTAL'!P323</f>
        <v>0</v>
      </c>
      <c r="K315">
        <f>'RESUMEN TOTAL'!Q323</f>
        <v>0</v>
      </c>
      <c r="L315">
        <f>'RESUMEN TOTAL'!R323</f>
        <v>0</v>
      </c>
      <c r="M315">
        <f>'RESUMEN TOTAL'!S323</f>
        <v>0</v>
      </c>
      <c r="N315">
        <f>'RESUMEN TOTAL'!T323</f>
        <v>0</v>
      </c>
      <c r="O315">
        <f>'RESUMEN TOTAL'!U323</f>
        <v>0</v>
      </c>
      <c r="P315">
        <f>'RESUMEN TOTAL'!V323</f>
        <v>0</v>
      </c>
      <c r="Q315">
        <f>'RESUMEN TOTAL'!W323</f>
        <v>0</v>
      </c>
      <c r="R315">
        <f>'RESUMEN TOTAL'!X323</f>
        <v>0</v>
      </c>
      <c r="S315">
        <f>'RESUMEN TOTAL'!Y323</f>
        <v>0</v>
      </c>
      <c r="T315">
        <f>'RESUMEN TOTAL'!Z323</f>
        <v>0</v>
      </c>
      <c r="U315">
        <f>'RESUMEN TOTAL'!AA323</f>
        <v>0</v>
      </c>
      <c r="V315">
        <f>'RESUMEN TOTAL'!AB323</f>
        <v>0</v>
      </c>
      <c r="W315">
        <f>'RESUMEN TOTAL'!AC323</f>
        <v>0</v>
      </c>
      <c r="X315">
        <f>'RESUMEN TOTAL'!AD323</f>
        <v>0</v>
      </c>
      <c r="Y315">
        <f>'RESUMEN TOTAL'!AE323</f>
        <v>0</v>
      </c>
      <c r="Z315">
        <f>'RESUMEN TOTAL'!AF323</f>
        <v>0</v>
      </c>
      <c r="AA315">
        <f>'RESUMEN TOTAL'!AG323</f>
        <v>0</v>
      </c>
      <c r="AB315">
        <f>'RESUMEN TOTAL'!AH323</f>
        <v>0</v>
      </c>
      <c r="AC315">
        <f>'RESUMEN TOTAL'!AI323</f>
        <v>0</v>
      </c>
      <c r="AD315">
        <f>'RESUMEN TOTAL'!AJ323</f>
        <v>0</v>
      </c>
      <c r="AE315">
        <f>'RESUMEN TOTAL'!AK323</f>
        <v>0</v>
      </c>
      <c r="AF315">
        <f>'RESUMEN TOTAL'!AL323</f>
        <v>0</v>
      </c>
      <c r="AG315">
        <f>'RESUMEN TOTAL'!AM323</f>
        <v>0</v>
      </c>
      <c r="AH315">
        <f>'RESUMEN TOTAL'!AN323</f>
        <v>0</v>
      </c>
      <c r="AI315">
        <f>'RESUMEN TOTAL'!AO323</f>
        <v>0</v>
      </c>
    </row>
    <row r="316" spans="1:35" hidden="1" x14ac:dyDescent="0.25">
      <c r="A316" t="str">
        <f>'RESUMEN TOTAL'!A324</f>
        <v>SAN JORGE</v>
      </c>
      <c r="B316" t="str">
        <f>'RESUMEN TOTAL'!B324</f>
        <v>SJO05 (fija 1)</v>
      </c>
      <c r="C316" t="str">
        <f>'RESUMEN TOTAL'!D324</f>
        <v>511 Y 560</v>
      </c>
      <c r="D316" t="str">
        <f>'RESUMEN TOTAL'!E324</f>
        <v>Fija</v>
      </c>
      <c r="E316" t="str">
        <f>'RESUMEN TOTAL'!F324</f>
        <v>Fibra Optica</v>
      </c>
      <c r="F316" t="str">
        <f>'RESUMEN TOTAL'!L324</f>
        <v>APAGADO</v>
      </c>
      <c r="G316" t="str">
        <f>'RESUMEN TOTAL'!M324</f>
        <v>APAGADO</v>
      </c>
      <c r="H316" t="str">
        <f>'RESUMEN TOTAL'!N324</f>
        <v>APAGADO</v>
      </c>
      <c r="I316" t="str">
        <f>'RESUMEN TOTAL'!O324</f>
        <v>APAGADO</v>
      </c>
      <c r="J316" t="str">
        <f>'RESUMEN TOTAL'!P324</f>
        <v>APAGADO</v>
      </c>
      <c r="K316" t="str">
        <f>'RESUMEN TOTAL'!Q324</f>
        <v>APAGADO</v>
      </c>
      <c r="L316" t="str">
        <f>'RESUMEN TOTAL'!R324</f>
        <v>APAGADO</v>
      </c>
      <c r="M316" t="str">
        <f>'RESUMEN TOTAL'!S324</f>
        <v>APAGADO</v>
      </c>
      <c r="N316" t="str">
        <f>'RESUMEN TOTAL'!T324</f>
        <v>APAGADO</v>
      </c>
      <c r="O316" t="str">
        <f>'RESUMEN TOTAL'!U324</f>
        <v>APAGADO</v>
      </c>
      <c r="P316" t="str">
        <f>'RESUMEN TOTAL'!V324</f>
        <v>APAGADO</v>
      </c>
      <c r="Q316" t="str">
        <f>'RESUMEN TOTAL'!W324</f>
        <v>APAGADO</v>
      </c>
      <c r="R316">
        <f>'RESUMEN TOTAL'!X324</f>
        <v>0</v>
      </c>
      <c r="S316" t="str">
        <f>'RESUMEN TOTAL'!Y324</f>
        <v>APAGADO</v>
      </c>
      <c r="T316" t="str">
        <f>'RESUMEN TOTAL'!Z324</f>
        <v>APAGADO</v>
      </c>
      <c r="U316" t="str">
        <f>'RESUMEN TOTAL'!AA324</f>
        <v>APAGADO</v>
      </c>
      <c r="V316" t="str">
        <f>'RESUMEN TOTAL'!AB324</f>
        <v>APAGADO</v>
      </c>
      <c r="W316" t="str">
        <f>'RESUMEN TOTAL'!AC324</f>
        <v>APAGADO</v>
      </c>
      <c r="X316" t="str">
        <f>'RESUMEN TOTAL'!AD324</f>
        <v>APAGADO</v>
      </c>
      <c r="Y316" t="str">
        <f>'RESUMEN TOTAL'!AE324</f>
        <v>APAGADO</v>
      </c>
      <c r="Z316" t="str">
        <f>'RESUMEN TOTAL'!AF324</f>
        <v>APAGADO</v>
      </c>
      <c r="AA316" t="str">
        <f>'RESUMEN TOTAL'!AG324</f>
        <v>APAGADO</v>
      </c>
      <c r="AB316" t="str">
        <f>'RESUMEN TOTAL'!AH324</f>
        <v>APAGADO</v>
      </c>
      <c r="AC316" t="str">
        <f>'RESUMEN TOTAL'!AI324</f>
        <v>APAGADO</v>
      </c>
      <c r="AD316" t="str">
        <f>'RESUMEN TOTAL'!AJ324</f>
        <v>APAGADO</v>
      </c>
      <c r="AE316" t="str">
        <f>'RESUMEN TOTAL'!AK324</f>
        <v>APAGADO</v>
      </c>
      <c r="AF316">
        <f>'RESUMEN TOTAL'!AL324</f>
        <v>0</v>
      </c>
      <c r="AG316">
        <f>'RESUMEN TOTAL'!AM324</f>
        <v>0</v>
      </c>
      <c r="AH316" t="e">
        <f>'RESUMEN TOTAL'!#REF!</f>
        <v>#REF!</v>
      </c>
      <c r="AI316">
        <f>'RESUMEN TOTAL'!AN324</f>
        <v>0</v>
      </c>
    </row>
    <row r="317" spans="1:35" hidden="1" x14ac:dyDescent="0.25">
      <c r="A317" t="str">
        <f>'RESUMEN TOTAL'!A325</f>
        <v>SAN JORGE</v>
      </c>
      <c r="B317" t="str">
        <f>'RESUMEN TOTAL'!B325</f>
        <v>SJO06 (fija 2)</v>
      </c>
      <c r="C317" t="str">
        <f>'RESUMEN TOTAL'!D325</f>
        <v>511 Y 560</v>
      </c>
      <c r="D317" t="str">
        <f>'RESUMEN TOTAL'!E325</f>
        <v>Fija</v>
      </c>
      <c r="E317" t="str">
        <f>'RESUMEN TOTAL'!F325</f>
        <v>Fibra Optica</v>
      </c>
      <c r="F317" t="str">
        <f>'RESUMEN TOTAL'!L325</f>
        <v>APAGADO</v>
      </c>
      <c r="G317" t="str">
        <f>'RESUMEN TOTAL'!M325</f>
        <v>APAGADO</v>
      </c>
      <c r="H317" t="str">
        <f>'RESUMEN TOTAL'!N325</f>
        <v>APAGADO</v>
      </c>
      <c r="I317" t="str">
        <f>'RESUMEN TOTAL'!O325</f>
        <v>APAGADO</v>
      </c>
      <c r="J317" t="str">
        <f>'RESUMEN TOTAL'!P325</f>
        <v>APAGADO</v>
      </c>
      <c r="K317" t="str">
        <f>'RESUMEN TOTAL'!Q325</f>
        <v>APAGADO</v>
      </c>
      <c r="L317" t="str">
        <f>'RESUMEN TOTAL'!R325</f>
        <v>APAGADO</v>
      </c>
      <c r="M317" t="str">
        <f>'RESUMEN TOTAL'!S325</f>
        <v>APAGADO</v>
      </c>
      <c r="N317" t="str">
        <f>'RESUMEN TOTAL'!T325</f>
        <v>APAGADO</v>
      </c>
      <c r="O317" t="str">
        <f>'RESUMEN TOTAL'!U325</f>
        <v>APAGADO</v>
      </c>
      <c r="P317" t="str">
        <f>'RESUMEN TOTAL'!V325</f>
        <v>APAGADO</v>
      </c>
      <c r="Q317" t="str">
        <f>'RESUMEN TOTAL'!W325</f>
        <v>APAGADO</v>
      </c>
      <c r="R317">
        <f>'RESUMEN TOTAL'!X325</f>
        <v>0</v>
      </c>
      <c r="S317" t="str">
        <f>'RESUMEN TOTAL'!Y325</f>
        <v>APAGADO</v>
      </c>
      <c r="T317" t="str">
        <f>'RESUMEN TOTAL'!Z325</f>
        <v>APAGADO</v>
      </c>
      <c r="U317" t="str">
        <f>'RESUMEN TOTAL'!AA325</f>
        <v>APAGADO</v>
      </c>
      <c r="V317" t="str">
        <f>'RESUMEN TOTAL'!AB325</f>
        <v>APAGADO</v>
      </c>
      <c r="W317" t="str">
        <f>'RESUMEN TOTAL'!AC325</f>
        <v>APAGADO</v>
      </c>
      <c r="X317" t="str">
        <f>'RESUMEN TOTAL'!AD325</f>
        <v>APAGADO</v>
      </c>
      <c r="Y317" t="str">
        <f>'RESUMEN TOTAL'!AE325</f>
        <v>APAGADO</v>
      </c>
      <c r="Z317" t="str">
        <f>'RESUMEN TOTAL'!AF325</f>
        <v>APAGADO</v>
      </c>
      <c r="AA317" t="str">
        <f>'RESUMEN TOTAL'!AG325</f>
        <v>APAGADO</v>
      </c>
      <c r="AB317" t="str">
        <f>'RESUMEN TOTAL'!AH325</f>
        <v>APAGADO</v>
      </c>
      <c r="AC317" t="str">
        <f>'RESUMEN TOTAL'!AI325</f>
        <v>APAGADO</v>
      </c>
      <c r="AD317" t="str">
        <f>'RESUMEN TOTAL'!AJ325</f>
        <v>APAGADO</v>
      </c>
      <c r="AE317" t="str">
        <f>'RESUMEN TOTAL'!AK325</f>
        <v>APAGADO</v>
      </c>
      <c r="AF317">
        <f>'RESUMEN TOTAL'!AL325</f>
        <v>0</v>
      </c>
      <c r="AG317">
        <f>'RESUMEN TOTAL'!AM325</f>
        <v>0</v>
      </c>
      <c r="AH317" t="e">
        <f>'RESUMEN TOTAL'!#REF!</f>
        <v>#REF!</v>
      </c>
      <c r="AI317">
        <f>'RESUMEN TOTAL'!AN325</f>
        <v>0</v>
      </c>
    </row>
    <row r="318" spans="1:35" hidden="1" x14ac:dyDescent="0.25">
      <c r="A318" t="str">
        <f>'RESUMEN TOTAL'!A326</f>
        <v>SAN JORGE</v>
      </c>
      <c r="B318" t="str">
        <f>'RESUMEN TOTAL'!B326</f>
        <v>SJO07 (fija 1)</v>
      </c>
      <c r="C318" t="str">
        <f>'RESUMEN TOTAL'!D326</f>
        <v>503 Y 556</v>
      </c>
      <c r="D318" t="str">
        <f>'RESUMEN TOTAL'!E326</f>
        <v>Fija</v>
      </c>
      <c r="E318" t="str">
        <f>'RESUMEN TOTAL'!F326</f>
        <v>Fibra Optica</v>
      </c>
      <c r="F318" t="str">
        <f>'RESUMEN TOTAL'!L326</f>
        <v>APAGADO</v>
      </c>
      <c r="G318" t="str">
        <f>'RESUMEN TOTAL'!M326</f>
        <v>APAGADO</v>
      </c>
      <c r="H318" t="str">
        <f>'RESUMEN TOTAL'!N326</f>
        <v>APAGADO</v>
      </c>
      <c r="I318" t="str">
        <f>'RESUMEN TOTAL'!O326</f>
        <v>APAGADO</v>
      </c>
      <c r="J318" t="str">
        <f>'RESUMEN TOTAL'!P326</f>
        <v>APAGADO</v>
      </c>
      <c r="K318" t="str">
        <f>'RESUMEN TOTAL'!Q326</f>
        <v>APAGADO</v>
      </c>
      <c r="L318" t="str">
        <f>'RESUMEN TOTAL'!R326</f>
        <v>APAGADO</v>
      </c>
      <c r="M318" t="str">
        <f>'RESUMEN TOTAL'!S326</f>
        <v>APAGADO</v>
      </c>
      <c r="N318" t="str">
        <f>'RESUMEN TOTAL'!T326</f>
        <v>APAGADO</v>
      </c>
      <c r="O318" t="str">
        <f>'RESUMEN TOTAL'!U326</f>
        <v>APAGADO</v>
      </c>
      <c r="P318" t="str">
        <f>'RESUMEN TOTAL'!V326</f>
        <v>APAGADO</v>
      </c>
      <c r="Q318" t="str">
        <f>'RESUMEN TOTAL'!W326</f>
        <v>APAGADO</v>
      </c>
      <c r="R318">
        <f>'RESUMEN TOTAL'!X326</f>
        <v>0</v>
      </c>
      <c r="S318" t="str">
        <f>'RESUMEN TOTAL'!Y326</f>
        <v>APAGADO</v>
      </c>
      <c r="T318" t="str">
        <f>'RESUMEN TOTAL'!Z326</f>
        <v>APAGADO</v>
      </c>
      <c r="U318" t="str">
        <f>'RESUMEN TOTAL'!AA326</f>
        <v>APAGADO</v>
      </c>
      <c r="V318" t="str">
        <f>'RESUMEN TOTAL'!AB326</f>
        <v>APAGADO</v>
      </c>
      <c r="W318" t="str">
        <f>'RESUMEN TOTAL'!AC326</f>
        <v>APAGADO</v>
      </c>
      <c r="X318" t="str">
        <f>'RESUMEN TOTAL'!AD326</f>
        <v>APAGADO</v>
      </c>
      <c r="Y318" t="str">
        <f>'RESUMEN TOTAL'!AE326</f>
        <v>APAGADO</v>
      </c>
      <c r="Z318" t="str">
        <f>'RESUMEN TOTAL'!AF326</f>
        <v>APAGADO</v>
      </c>
      <c r="AA318" t="str">
        <f>'RESUMEN TOTAL'!AG326</f>
        <v>APAGADO</v>
      </c>
      <c r="AB318" t="str">
        <f>'RESUMEN TOTAL'!AH326</f>
        <v>APAGADO</v>
      </c>
      <c r="AC318" t="str">
        <f>'RESUMEN TOTAL'!AI326</f>
        <v>APAGADO</v>
      </c>
      <c r="AD318" t="str">
        <f>'RESUMEN TOTAL'!AJ326</f>
        <v>APAGADO</v>
      </c>
      <c r="AE318" t="str">
        <f>'RESUMEN TOTAL'!AK326</f>
        <v>APAGADO</v>
      </c>
      <c r="AF318">
        <f>'RESUMEN TOTAL'!AL326</f>
        <v>0</v>
      </c>
      <c r="AG318">
        <f>'RESUMEN TOTAL'!AM326</f>
        <v>0</v>
      </c>
      <c r="AH318" t="e">
        <f>'RESUMEN TOTAL'!#REF!</f>
        <v>#REF!</v>
      </c>
      <c r="AI318">
        <f>'RESUMEN TOTAL'!AN326</f>
        <v>0</v>
      </c>
    </row>
    <row r="319" spans="1:35" hidden="1" x14ac:dyDescent="0.25">
      <c r="A319" t="str">
        <f>'RESUMEN TOTAL'!A327</f>
        <v>SAN JORGE</v>
      </c>
      <c r="B319" t="str">
        <f>'RESUMEN TOTAL'!B327</f>
        <v>SJO08 (fija 2)</v>
      </c>
      <c r="C319" t="str">
        <f>'RESUMEN TOTAL'!D327</f>
        <v>503 Y 556</v>
      </c>
      <c r="D319" t="str">
        <f>'RESUMEN TOTAL'!E327</f>
        <v>Fija</v>
      </c>
      <c r="E319" t="str">
        <f>'RESUMEN TOTAL'!F327</f>
        <v>Fibra Optica</v>
      </c>
      <c r="F319" t="str">
        <f>'RESUMEN TOTAL'!L327</f>
        <v>APAGADO</v>
      </c>
      <c r="G319" t="str">
        <f>'RESUMEN TOTAL'!M327</f>
        <v>APAGADO</v>
      </c>
      <c r="H319" t="str">
        <f>'RESUMEN TOTAL'!N327</f>
        <v>APAGADO</v>
      </c>
      <c r="I319" t="str">
        <f>'RESUMEN TOTAL'!O327</f>
        <v>APAGADO</v>
      </c>
      <c r="J319" t="str">
        <f>'RESUMEN TOTAL'!P327</f>
        <v>APAGADO</v>
      </c>
      <c r="K319" t="str">
        <f>'RESUMEN TOTAL'!Q327</f>
        <v>APAGADO</v>
      </c>
      <c r="L319" t="str">
        <f>'RESUMEN TOTAL'!R327</f>
        <v>APAGADO</v>
      </c>
      <c r="M319" t="str">
        <f>'RESUMEN TOTAL'!S327</f>
        <v>APAGADO</v>
      </c>
      <c r="N319" t="str">
        <f>'RESUMEN TOTAL'!T327</f>
        <v>APAGADO</v>
      </c>
      <c r="O319" t="str">
        <f>'RESUMEN TOTAL'!U327</f>
        <v>APAGADO</v>
      </c>
      <c r="P319" t="str">
        <f>'RESUMEN TOTAL'!V327</f>
        <v>APAGADO</v>
      </c>
      <c r="Q319" t="str">
        <f>'RESUMEN TOTAL'!W327</f>
        <v>APAGADO</v>
      </c>
      <c r="R319">
        <f>'RESUMEN TOTAL'!X327</f>
        <v>0</v>
      </c>
      <c r="S319" t="str">
        <f>'RESUMEN TOTAL'!Y327</f>
        <v>APAGADO</v>
      </c>
      <c r="T319" t="str">
        <f>'RESUMEN TOTAL'!Z327</f>
        <v>APAGADO</v>
      </c>
      <c r="U319" t="str">
        <f>'RESUMEN TOTAL'!AA327</f>
        <v>APAGADO</v>
      </c>
      <c r="V319" t="str">
        <f>'RESUMEN TOTAL'!AB327</f>
        <v>APAGADO</v>
      </c>
      <c r="W319" t="str">
        <f>'RESUMEN TOTAL'!AC327</f>
        <v>APAGADO</v>
      </c>
      <c r="X319" t="str">
        <f>'RESUMEN TOTAL'!AD327</f>
        <v>APAGADO</v>
      </c>
      <c r="Y319" t="str">
        <f>'RESUMEN TOTAL'!AE327</f>
        <v>APAGADO</v>
      </c>
      <c r="Z319" t="str">
        <f>'RESUMEN TOTAL'!AF327</f>
        <v>APAGADO</v>
      </c>
      <c r="AA319" t="str">
        <f>'RESUMEN TOTAL'!AG327</f>
        <v>APAGADO</v>
      </c>
      <c r="AB319" t="str">
        <f>'RESUMEN TOTAL'!AH327</f>
        <v>APAGADO</v>
      </c>
      <c r="AC319" t="str">
        <f>'RESUMEN TOTAL'!AI327</f>
        <v>APAGADO</v>
      </c>
      <c r="AD319" t="str">
        <f>'RESUMEN TOTAL'!AJ327</f>
        <v>APAGADO</v>
      </c>
      <c r="AE319" t="str">
        <f>'RESUMEN TOTAL'!AK327</f>
        <v>APAGADO</v>
      </c>
      <c r="AF319">
        <f>'RESUMEN TOTAL'!AL327</f>
        <v>0</v>
      </c>
      <c r="AG319">
        <f>'RESUMEN TOTAL'!AM327</f>
        <v>0</v>
      </c>
      <c r="AH319" t="e">
        <f>'RESUMEN TOTAL'!#REF!</f>
        <v>#REF!</v>
      </c>
      <c r="AI319">
        <f>'RESUMEN TOTAL'!AN327</f>
        <v>0</v>
      </c>
    </row>
    <row r="320" spans="1:35" hidden="1" x14ac:dyDescent="0.25">
      <c r="A320" t="str">
        <f>'RESUMEN TOTAL'!A328</f>
        <v>SANTO TOMAS</v>
      </c>
      <c r="B320" t="str">
        <f>'RESUMEN TOTAL'!B328</f>
        <v>SJU01</v>
      </c>
      <c r="C320" t="str">
        <f>'RESUMEN TOTAL'!D328</f>
        <v>Ruta 36 y Pte.Peron</v>
      </c>
      <c r="D320" t="str">
        <f>'RESUMEN TOTAL'!E328</f>
        <v>Domo</v>
      </c>
      <c r="E320" t="str">
        <f>'RESUMEN TOTAL'!F328</f>
        <v>Radio</v>
      </c>
      <c r="F320">
        <f>'RESUMEN TOTAL'!L328</f>
        <v>0</v>
      </c>
      <c r="G320">
        <f>'RESUMEN TOTAL'!M328</f>
        <v>0</v>
      </c>
      <c r="H320">
        <f>'RESUMEN TOTAL'!N328</f>
        <v>0</v>
      </c>
      <c r="I320">
        <f>'RESUMEN TOTAL'!O328</f>
        <v>0</v>
      </c>
      <c r="J320">
        <f>'RESUMEN TOTAL'!P328</f>
        <v>0</v>
      </c>
      <c r="K320">
        <f>'RESUMEN TOTAL'!Q328</f>
        <v>0</v>
      </c>
      <c r="L320">
        <f>'RESUMEN TOTAL'!R328</f>
        <v>0</v>
      </c>
      <c r="M320">
        <f>'RESUMEN TOTAL'!S328</f>
        <v>0</v>
      </c>
      <c r="N320">
        <f>'RESUMEN TOTAL'!T328</f>
        <v>0</v>
      </c>
      <c r="O320">
        <f>'RESUMEN TOTAL'!U328</f>
        <v>0</v>
      </c>
      <c r="P320">
        <f>'RESUMEN TOTAL'!V328</f>
        <v>0</v>
      </c>
      <c r="Q320">
        <f>'RESUMEN TOTAL'!W328</f>
        <v>0</v>
      </c>
      <c r="R320">
        <f>'RESUMEN TOTAL'!X328</f>
        <v>0</v>
      </c>
      <c r="S320">
        <f>'RESUMEN TOTAL'!Y328</f>
        <v>0</v>
      </c>
      <c r="T320">
        <f>'RESUMEN TOTAL'!Z328</f>
        <v>0</v>
      </c>
      <c r="U320">
        <f>'RESUMEN TOTAL'!AA328</f>
        <v>0</v>
      </c>
      <c r="V320">
        <f>'RESUMEN TOTAL'!AB328</f>
        <v>0</v>
      </c>
      <c r="W320">
        <f>'RESUMEN TOTAL'!AC328</f>
        <v>0</v>
      </c>
      <c r="X320">
        <f>'RESUMEN TOTAL'!AD328</f>
        <v>0</v>
      </c>
      <c r="Y320">
        <f>'RESUMEN TOTAL'!AE328</f>
        <v>0</v>
      </c>
      <c r="Z320">
        <f>'RESUMEN TOTAL'!AF328</f>
        <v>0</v>
      </c>
      <c r="AA320">
        <f>'RESUMEN TOTAL'!AG328</f>
        <v>0</v>
      </c>
      <c r="AB320">
        <f>'RESUMEN TOTAL'!AH328</f>
        <v>0</v>
      </c>
      <c r="AC320">
        <f>'RESUMEN TOTAL'!AI328</f>
        <v>0</v>
      </c>
      <c r="AD320">
        <f>'RESUMEN TOTAL'!AJ328</f>
        <v>0</v>
      </c>
      <c r="AE320" t="str">
        <f>'RESUMEN TOTAL'!AK328</f>
        <v>APAGADO</v>
      </c>
      <c r="AF320">
        <f>'RESUMEN TOTAL'!AL328</f>
        <v>0</v>
      </c>
      <c r="AG320">
        <f>'RESUMEN TOTAL'!AM328</f>
        <v>0</v>
      </c>
      <c r="AH320" t="e">
        <f>'RESUMEN TOTAL'!#REF!</f>
        <v>#REF!</v>
      </c>
      <c r="AI320">
        <f>'RESUMEN TOTAL'!AN328</f>
        <v>0</v>
      </c>
    </row>
    <row r="321" spans="1:35" hidden="1" x14ac:dyDescent="0.25">
      <c r="A321" t="str">
        <f>'RESUMEN TOTAL'!A329</f>
        <v>VILLA GENERAL SAN MARTIN</v>
      </c>
      <c r="B321" t="str">
        <f>'RESUMEN TOTAL'!B329</f>
        <v>SMA01</v>
      </c>
      <c r="C321" t="str">
        <f>'RESUMEN TOTAL'!D329</f>
        <v>Hudson y Montevideo</v>
      </c>
      <c r="D321" t="str">
        <f>'RESUMEN TOTAL'!E329</f>
        <v>DOMO</v>
      </c>
      <c r="E321" t="str">
        <f>'RESUMEN TOTAL'!F329</f>
        <v>Radio</v>
      </c>
      <c r="F321">
        <f>'RESUMEN TOTAL'!L329</f>
        <v>0</v>
      </c>
      <c r="G321">
        <f>'RESUMEN TOTAL'!M329</f>
        <v>0</v>
      </c>
      <c r="H321">
        <f>'RESUMEN TOTAL'!N329</f>
        <v>0</v>
      </c>
      <c r="I321">
        <f>'RESUMEN TOTAL'!O329</f>
        <v>0</v>
      </c>
      <c r="J321">
        <f>'RESUMEN TOTAL'!P329</f>
        <v>0</v>
      </c>
      <c r="K321">
        <f>'RESUMEN TOTAL'!Q329</f>
        <v>0</v>
      </c>
      <c r="L321">
        <f>'RESUMEN TOTAL'!R329</f>
        <v>0</v>
      </c>
      <c r="M321">
        <f>'RESUMEN TOTAL'!S329</f>
        <v>0</v>
      </c>
      <c r="N321">
        <f>'RESUMEN TOTAL'!T329</f>
        <v>0</v>
      </c>
      <c r="O321">
        <f>'RESUMEN TOTAL'!U329</f>
        <v>0</v>
      </c>
      <c r="P321">
        <f>'RESUMEN TOTAL'!V329</f>
        <v>0</v>
      </c>
      <c r="Q321">
        <f>'RESUMEN TOTAL'!W329</f>
        <v>0</v>
      </c>
      <c r="R321">
        <f>'RESUMEN TOTAL'!X329</f>
        <v>0</v>
      </c>
      <c r="S321">
        <f>'RESUMEN TOTAL'!Y329</f>
        <v>0</v>
      </c>
      <c r="T321">
        <f>'RESUMEN TOTAL'!Z329</f>
        <v>0</v>
      </c>
      <c r="U321">
        <f>'RESUMEN TOTAL'!AA329</f>
        <v>0</v>
      </c>
      <c r="V321">
        <f>'RESUMEN TOTAL'!AB329</f>
        <v>0</v>
      </c>
      <c r="W321">
        <f>'RESUMEN TOTAL'!AC329</f>
        <v>0</v>
      </c>
      <c r="X321">
        <f>'RESUMEN TOTAL'!AD329</f>
        <v>0</v>
      </c>
      <c r="Y321">
        <f>'RESUMEN TOTAL'!AE329</f>
        <v>0</v>
      </c>
      <c r="Z321">
        <f>'RESUMEN TOTAL'!AF329</f>
        <v>0</v>
      </c>
      <c r="AA321">
        <f>'RESUMEN TOTAL'!AG329</f>
        <v>0</v>
      </c>
      <c r="AB321">
        <f>'RESUMEN TOTAL'!AH329</f>
        <v>0</v>
      </c>
      <c r="AC321">
        <f>'RESUMEN TOTAL'!AI329</f>
        <v>0</v>
      </c>
      <c r="AD321">
        <f>'RESUMEN TOTAL'!AJ329</f>
        <v>0</v>
      </c>
      <c r="AE321">
        <f>'RESUMEN TOTAL'!AK329</f>
        <v>0</v>
      </c>
      <c r="AF321">
        <f>'RESUMEN TOTAL'!AL329</f>
        <v>0</v>
      </c>
      <c r="AG321">
        <f>'RESUMEN TOTAL'!AM329</f>
        <v>0</v>
      </c>
      <c r="AH321">
        <f>'RESUMEN TOTAL'!AN329</f>
        <v>0</v>
      </c>
      <c r="AI321">
        <f>'RESUMEN TOTAL'!AO329</f>
        <v>0</v>
      </c>
    </row>
    <row r="322" spans="1:35" hidden="1" x14ac:dyDescent="0.25">
      <c r="A322" t="str">
        <f>'RESUMEN TOTAL'!A330</f>
        <v>VILLA GENERAL SAN MARTIN</v>
      </c>
      <c r="B322" t="str">
        <f>'RESUMEN TOTAL'!B330</f>
        <v>SMA02</v>
      </c>
      <c r="C322" t="str">
        <f>'RESUMEN TOTAL'!D330</f>
        <v>Hudson y San Nicolas</v>
      </c>
      <c r="D322" t="str">
        <f>'RESUMEN TOTAL'!E330</f>
        <v>Domo</v>
      </c>
      <c r="E322" t="str">
        <f>'RESUMEN TOTAL'!F330</f>
        <v>Radio</v>
      </c>
      <c r="F322" t="str">
        <f>'RESUMEN TOTAL'!L330</f>
        <v>APAGADO</v>
      </c>
      <c r="G322" t="str">
        <f>'RESUMEN TOTAL'!M330</f>
        <v>APAGADO</v>
      </c>
      <c r="H322" t="str">
        <f>'RESUMEN TOTAL'!N330</f>
        <v>APAGADO</v>
      </c>
      <c r="I322" t="str">
        <f>'RESUMEN TOTAL'!O330</f>
        <v>APAGADO</v>
      </c>
      <c r="J322" t="str">
        <f>'RESUMEN TOTAL'!P330</f>
        <v>APAGADO</v>
      </c>
      <c r="K322" t="str">
        <f>'RESUMEN TOTAL'!Q330</f>
        <v>APAGADO</v>
      </c>
      <c r="L322" t="str">
        <f>'RESUMEN TOTAL'!R330</f>
        <v>APAGADO</v>
      </c>
      <c r="M322" t="str">
        <f>'RESUMEN TOTAL'!S330</f>
        <v>APAGADO</v>
      </c>
      <c r="N322" t="str">
        <f>'RESUMEN TOTAL'!T330</f>
        <v>APAGADO</v>
      </c>
      <c r="O322" t="str">
        <f>'RESUMEN TOTAL'!U330</f>
        <v>APAGADO</v>
      </c>
      <c r="P322" t="str">
        <f>'RESUMEN TOTAL'!V330</f>
        <v>APAGADO</v>
      </c>
      <c r="Q322" t="str">
        <f>'RESUMEN TOTAL'!W330</f>
        <v>APAGADO</v>
      </c>
      <c r="R322">
        <f>'RESUMEN TOTAL'!X330</f>
        <v>0</v>
      </c>
      <c r="S322" t="str">
        <f>'RESUMEN TOTAL'!Y330</f>
        <v>APAGADO</v>
      </c>
      <c r="T322" t="str">
        <f>'RESUMEN TOTAL'!Z330</f>
        <v>APAGADO</v>
      </c>
      <c r="U322" t="str">
        <f>'RESUMEN TOTAL'!AA330</f>
        <v>APAGADO</v>
      </c>
      <c r="V322" t="str">
        <f>'RESUMEN TOTAL'!AB330</f>
        <v>APAGADO</v>
      </c>
      <c r="W322" t="str">
        <f>'RESUMEN TOTAL'!AC330</f>
        <v>APAGADO</v>
      </c>
      <c r="X322" t="str">
        <f>'RESUMEN TOTAL'!AD330</f>
        <v>APAGADO</v>
      </c>
      <c r="Y322" t="str">
        <f>'RESUMEN TOTAL'!AE330</f>
        <v>APAGADO</v>
      </c>
      <c r="Z322" t="str">
        <f>'RESUMEN TOTAL'!AF330</f>
        <v>APAGADO</v>
      </c>
      <c r="AA322" t="str">
        <f>'RESUMEN TOTAL'!AG330</f>
        <v>APAGADO</v>
      </c>
      <c r="AB322" t="str">
        <f>'RESUMEN TOTAL'!AH330</f>
        <v>APAGADO</v>
      </c>
      <c r="AC322" t="str">
        <f>'RESUMEN TOTAL'!AI330</f>
        <v>APAGADO</v>
      </c>
      <c r="AD322" t="str">
        <f>'RESUMEN TOTAL'!AJ330</f>
        <v>APAGADO</v>
      </c>
      <c r="AE322" t="str">
        <f>'RESUMEN TOTAL'!AK330</f>
        <v>APAGADO</v>
      </c>
      <c r="AF322">
        <f>'RESUMEN TOTAL'!AL330</f>
        <v>0</v>
      </c>
      <c r="AG322">
        <f>'RESUMEN TOTAL'!AM330</f>
        <v>0</v>
      </c>
      <c r="AH322" t="e">
        <f>'RESUMEN TOTAL'!#REF!</f>
        <v>#REF!</v>
      </c>
      <c r="AI322">
        <f>'RESUMEN TOTAL'!AN330</f>
        <v>0</v>
      </c>
    </row>
    <row r="323" spans="1:35" hidden="1" x14ac:dyDescent="0.25">
      <c r="A323" t="str">
        <f>'RESUMEN TOTAL'!A331</f>
        <v>VILLA GENERAL SAN MARTIN</v>
      </c>
      <c r="B323" t="str">
        <f>'RESUMEN TOTAL'!B331</f>
        <v>SMA 03</v>
      </c>
      <c r="C323" t="str">
        <f>'RESUMEN TOTAL'!D331</f>
        <v>ROSARIO Y SAN NICOLAS</v>
      </c>
      <c r="D323" t="str">
        <f>'RESUMEN TOTAL'!E331</f>
        <v>Domo</v>
      </c>
      <c r="E323" t="str">
        <f>'RESUMEN TOTAL'!F331</f>
        <v>Radio</v>
      </c>
      <c r="F323">
        <f>'RESUMEN TOTAL'!L331</f>
        <v>0</v>
      </c>
      <c r="G323">
        <f>'RESUMEN TOTAL'!M331</f>
        <v>0</v>
      </c>
      <c r="H323">
        <f>'RESUMEN TOTAL'!N331</f>
        <v>0</v>
      </c>
      <c r="I323">
        <f>'RESUMEN TOTAL'!O331</f>
        <v>0</v>
      </c>
      <c r="J323">
        <f>'RESUMEN TOTAL'!P331</f>
        <v>0</v>
      </c>
      <c r="K323">
        <f>'RESUMEN TOTAL'!Q331</f>
        <v>0</v>
      </c>
      <c r="L323">
        <f>'RESUMEN TOTAL'!R331</f>
        <v>0</v>
      </c>
      <c r="M323">
        <f>'RESUMEN TOTAL'!S331</f>
        <v>0</v>
      </c>
      <c r="N323">
        <f>'RESUMEN TOTAL'!T331</f>
        <v>0</v>
      </c>
      <c r="O323">
        <f>'RESUMEN TOTAL'!U331</f>
        <v>0</v>
      </c>
      <c r="P323">
        <f>'RESUMEN TOTAL'!V331</f>
        <v>0</v>
      </c>
      <c r="Q323">
        <f>'RESUMEN TOTAL'!W331</f>
        <v>0</v>
      </c>
      <c r="R323">
        <f>'RESUMEN TOTAL'!X331</f>
        <v>0</v>
      </c>
      <c r="S323">
        <f>'RESUMEN TOTAL'!Y331</f>
        <v>0</v>
      </c>
      <c r="T323">
        <f>'RESUMEN TOTAL'!Z331</f>
        <v>0</v>
      </c>
      <c r="U323">
        <f>'RESUMEN TOTAL'!AA331</f>
        <v>0</v>
      </c>
      <c r="V323">
        <f>'RESUMEN TOTAL'!AB331</f>
        <v>0</v>
      </c>
      <c r="W323">
        <f>'RESUMEN TOTAL'!AC331</f>
        <v>0</v>
      </c>
      <c r="X323">
        <f>'RESUMEN TOTAL'!AD331</f>
        <v>0</v>
      </c>
      <c r="Y323">
        <f>'RESUMEN TOTAL'!AE331</f>
        <v>0</v>
      </c>
      <c r="Z323">
        <f>'RESUMEN TOTAL'!AF331</f>
        <v>0</v>
      </c>
      <c r="AA323">
        <f>'RESUMEN TOTAL'!AG331</f>
        <v>0</v>
      </c>
      <c r="AB323">
        <f>'RESUMEN TOTAL'!AH331</f>
        <v>0</v>
      </c>
      <c r="AC323">
        <f>'RESUMEN TOTAL'!AI331</f>
        <v>0</v>
      </c>
      <c r="AD323">
        <f>'RESUMEN TOTAL'!AJ331</f>
        <v>0</v>
      </c>
      <c r="AE323">
        <f>'RESUMEN TOTAL'!AK331</f>
        <v>0</v>
      </c>
      <c r="AF323">
        <f>'RESUMEN TOTAL'!AL331</f>
        <v>0</v>
      </c>
      <c r="AG323">
        <f>'RESUMEN TOTAL'!AM331</f>
        <v>0</v>
      </c>
      <c r="AH323">
        <f>'RESUMEN TOTAL'!AN331</f>
        <v>0</v>
      </c>
      <c r="AI323">
        <f>'RESUMEN TOTAL'!AO331</f>
        <v>0</v>
      </c>
    </row>
    <row r="324" spans="1:35" hidden="1" x14ac:dyDescent="0.25">
      <c r="A324" t="str">
        <f>'RESUMEN TOTAL'!A332</f>
        <v>VILLA GENERAL SAN MARTIN</v>
      </c>
      <c r="B324" t="str">
        <f>'RESUMEN TOTAL'!B332</f>
        <v>SMA 04</v>
      </c>
      <c r="C324" t="str">
        <f>'RESUMEN TOTAL'!D332</f>
        <v>HUDSON Y MONTEVIDEO</v>
      </c>
      <c r="D324" t="str">
        <f>'RESUMEN TOTAL'!E332</f>
        <v>FIJA</v>
      </c>
      <c r="E324" t="str">
        <f>'RESUMEN TOTAL'!F332</f>
        <v>Radio</v>
      </c>
      <c r="F324">
        <f>'RESUMEN TOTAL'!L332</f>
        <v>0</v>
      </c>
      <c r="G324">
        <f>'RESUMEN TOTAL'!M332</f>
        <v>0</v>
      </c>
      <c r="H324">
        <f>'RESUMEN TOTAL'!N332</f>
        <v>0</v>
      </c>
      <c r="I324">
        <f>'RESUMEN TOTAL'!O332</f>
        <v>0</v>
      </c>
      <c r="J324">
        <f>'RESUMEN TOTAL'!P332</f>
        <v>0</v>
      </c>
      <c r="K324">
        <f>'RESUMEN TOTAL'!Q332</f>
        <v>0</v>
      </c>
      <c r="L324">
        <f>'RESUMEN TOTAL'!R332</f>
        <v>0</v>
      </c>
      <c r="M324">
        <f>'RESUMEN TOTAL'!S332</f>
        <v>0</v>
      </c>
      <c r="N324">
        <f>'RESUMEN TOTAL'!T332</f>
        <v>0</v>
      </c>
      <c r="O324">
        <f>'RESUMEN TOTAL'!U332</f>
        <v>0</v>
      </c>
      <c r="P324">
        <f>'RESUMEN TOTAL'!V332</f>
        <v>0</v>
      </c>
      <c r="Q324">
        <f>'RESUMEN TOTAL'!W332</f>
        <v>0</v>
      </c>
      <c r="R324">
        <f>'RESUMEN TOTAL'!X332</f>
        <v>0</v>
      </c>
      <c r="S324">
        <f>'RESUMEN TOTAL'!Y332</f>
        <v>0</v>
      </c>
      <c r="T324">
        <f>'RESUMEN TOTAL'!Z332</f>
        <v>0</v>
      </c>
      <c r="U324">
        <f>'RESUMEN TOTAL'!AA332</f>
        <v>0</v>
      </c>
      <c r="V324">
        <f>'RESUMEN TOTAL'!AB332</f>
        <v>0</v>
      </c>
      <c r="W324">
        <f>'RESUMEN TOTAL'!AC332</f>
        <v>0</v>
      </c>
      <c r="X324">
        <f>'RESUMEN TOTAL'!AD332</f>
        <v>0</v>
      </c>
      <c r="Y324">
        <f>'RESUMEN TOTAL'!AE332</f>
        <v>0</v>
      </c>
      <c r="Z324">
        <f>'RESUMEN TOTAL'!AF332</f>
        <v>0</v>
      </c>
      <c r="AA324">
        <f>'RESUMEN TOTAL'!AG332</f>
        <v>0</v>
      </c>
      <c r="AB324">
        <f>'RESUMEN TOTAL'!AH332</f>
        <v>0</v>
      </c>
      <c r="AC324">
        <f>'RESUMEN TOTAL'!AI332</f>
        <v>0</v>
      </c>
      <c r="AD324">
        <f>'RESUMEN TOTAL'!AJ332</f>
        <v>0</v>
      </c>
      <c r="AE324">
        <f>'RESUMEN TOTAL'!AK332</f>
        <v>0</v>
      </c>
      <c r="AF324">
        <f>'RESUMEN TOTAL'!AL332</f>
        <v>0</v>
      </c>
      <c r="AG324">
        <f>'RESUMEN TOTAL'!AM332</f>
        <v>0</v>
      </c>
      <c r="AH324">
        <f>'RESUMEN TOTAL'!AN332</f>
        <v>0</v>
      </c>
      <c r="AI324">
        <f>'RESUMEN TOTAL'!AO332</f>
        <v>0</v>
      </c>
    </row>
    <row r="325" spans="1:35" hidden="1" x14ac:dyDescent="0.25">
      <c r="A325" t="str">
        <f>'RESUMEN TOTAL'!A333</f>
        <v>VILLA GENERAL SAN MARTIN</v>
      </c>
      <c r="B325" t="str">
        <f>'RESUMEN TOTAL'!B333</f>
        <v>SMA05</v>
      </c>
      <c r="C325" t="str">
        <f>'RESUMEN TOTAL'!D333</f>
        <v>MONTEVIDEO Y VILLEGAS</v>
      </c>
      <c r="D325" t="str">
        <f>'RESUMEN TOTAL'!E333</f>
        <v>DOMO</v>
      </c>
      <c r="E325" t="str">
        <f>'RESUMEN TOTAL'!F333</f>
        <v>PTO A FO</v>
      </c>
      <c r="F325">
        <f>'RESUMEN TOTAL'!L333</f>
        <v>0</v>
      </c>
      <c r="G325">
        <f>'RESUMEN TOTAL'!M333</f>
        <v>0</v>
      </c>
      <c r="H325">
        <f>'RESUMEN TOTAL'!N333</f>
        <v>0</v>
      </c>
      <c r="I325">
        <f>'RESUMEN TOTAL'!O333</f>
        <v>0</v>
      </c>
      <c r="J325">
        <f>'RESUMEN TOTAL'!P333</f>
        <v>0</v>
      </c>
      <c r="K325">
        <f>'RESUMEN TOTAL'!Q333</f>
        <v>0</v>
      </c>
      <c r="L325">
        <f>'RESUMEN TOTAL'!R333</f>
        <v>0</v>
      </c>
      <c r="M325">
        <f>'RESUMEN TOTAL'!S333</f>
        <v>0</v>
      </c>
      <c r="N325">
        <f>'RESUMEN TOTAL'!T333</f>
        <v>0</v>
      </c>
      <c r="O325">
        <f>'RESUMEN TOTAL'!U333</f>
        <v>0</v>
      </c>
      <c r="P325">
        <f>'RESUMEN TOTAL'!V333</f>
        <v>0</v>
      </c>
      <c r="Q325">
        <f>'RESUMEN TOTAL'!W333</f>
        <v>0</v>
      </c>
      <c r="R325">
        <f>'RESUMEN TOTAL'!X333</f>
        <v>0</v>
      </c>
      <c r="S325">
        <f>'RESUMEN TOTAL'!Y333</f>
        <v>0</v>
      </c>
      <c r="T325">
        <f>'RESUMEN TOTAL'!Z333</f>
        <v>0</v>
      </c>
      <c r="U325">
        <f>'RESUMEN TOTAL'!AA333</f>
        <v>0</v>
      </c>
      <c r="V325">
        <f>'RESUMEN TOTAL'!AB333</f>
        <v>0</v>
      </c>
      <c r="W325">
        <f>'RESUMEN TOTAL'!AC333</f>
        <v>0</v>
      </c>
      <c r="X325">
        <f>'RESUMEN TOTAL'!AD333</f>
        <v>0</v>
      </c>
      <c r="Y325">
        <f>'RESUMEN TOTAL'!AE333</f>
        <v>0</v>
      </c>
      <c r="Z325">
        <f>'RESUMEN TOTAL'!AF333</f>
        <v>0</v>
      </c>
      <c r="AA325">
        <f>'RESUMEN TOTAL'!AG333</f>
        <v>0</v>
      </c>
      <c r="AB325">
        <f>'RESUMEN TOTAL'!AH333</f>
        <v>0</v>
      </c>
      <c r="AC325">
        <f>'RESUMEN TOTAL'!AI333</f>
        <v>0</v>
      </c>
      <c r="AD325">
        <f>'RESUMEN TOTAL'!AJ333</f>
        <v>0</v>
      </c>
      <c r="AE325">
        <f>'RESUMEN TOTAL'!AK333</f>
        <v>0</v>
      </c>
      <c r="AF325">
        <f>'RESUMEN TOTAL'!AL333</f>
        <v>0</v>
      </c>
      <c r="AG325">
        <f>'RESUMEN TOTAL'!AM333</f>
        <v>0</v>
      </c>
      <c r="AH325">
        <f>'RESUMEN TOTAL'!AN333</f>
        <v>0</v>
      </c>
      <c r="AI325">
        <f>'RESUMEN TOTAL'!AO333</f>
        <v>0</v>
      </c>
    </row>
    <row r="326" spans="1:35" hidden="1" x14ac:dyDescent="0.25">
      <c r="A326" t="str">
        <f>'RESUMEN TOTAL'!A334</f>
        <v>VILLA GENERAL SAN MARTIN</v>
      </c>
      <c r="B326" t="str">
        <f>'RESUMEN TOTAL'!B334</f>
        <v>SMA 06</v>
      </c>
      <c r="C326" t="str">
        <f>'RESUMEN TOTAL'!D334</f>
        <v>AV. HUDSON Y RIO IGUAZU</v>
      </c>
      <c r="D326" t="str">
        <f>'RESUMEN TOTAL'!E334</f>
        <v>DOMO</v>
      </c>
      <c r="E326" t="str">
        <f>'RESUMEN TOTAL'!F334</f>
        <v>Fibra Optica</v>
      </c>
      <c r="F326">
        <f>'RESUMEN TOTAL'!L334</f>
        <v>0</v>
      </c>
      <c r="G326">
        <f>'RESUMEN TOTAL'!M334</f>
        <v>0</v>
      </c>
      <c r="H326">
        <f>'RESUMEN TOTAL'!N334</f>
        <v>0</v>
      </c>
      <c r="I326">
        <f>'RESUMEN TOTAL'!O334</f>
        <v>0</v>
      </c>
      <c r="J326">
        <f>'RESUMEN TOTAL'!P334</f>
        <v>0</v>
      </c>
      <c r="K326">
        <f>'RESUMEN TOTAL'!Q334</f>
        <v>0</v>
      </c>
      <c r="L326">
        <f>'RESUMEN TOTAL'!R334</f>
        <v>0</v>
      </c>
      <c r="M326">
        <f>'RESUMEN TOTAL'!S334</f>
        <v>0</v>
      </c>
      <c r="N326">
        <f>'RESUMEN TOTAL'!T334</f>
        <v>0</v>
      </c>
      <c r="O326">
        <f>'RESUMEN TOTAL'!U334</f>
        <v>0</v>
      </c>
      <c r="P326">
        <f>'RESUMEN TOTAL'!V334</f>
        <v>0</v>
      </c>
      <c r="Q326">
        <f>'RESUMEN TOTAL'!W334</f>
        <v>0</v>
      </c>
      <c r="R326">
        <f>'RESUMEN TOTAL'!X334</f>
        <v>0</v>
      </c>
      <c r="S326">
        <f>'RESUMEN TOTAL'!Y334</f>
        <v>0</v>
      </c>
      <c r="T326">
        <f>'RESUMEN TOTAL'!Z334</f>
        <v>0</v>
      </c>
      <c r="U326">
        <f>'RESUMEN TOTAL'!AA334</f>
        <v>0</v>
      </c>
      <c r="V326">
        <f>'RESUMEN TOTAL'!AB334</f>
        <v>0</v>
      </c>
      <c r="W326">
        <f>'RESUMEN TOTAL'!AC334</f>
        <v>0</v>
      </c>
      <c r="X326">
        <f>'RESUMEN TOTAL'!AD334</f>
        <v>0</v>
      </c>
      <c r="Y326">
        <f>'RESUMEN TOTAL'!AE334</f>
        <v>0</v>
      </c>
      <c r="Z326">
        <f>'RESUMEN TOTAL'!AF334</f>
        <v>0</v>
      </c>
      <c r="AA326">
        <f>'RESUMEN TOTAL'!AG334</f>
        <v>0</v>
      </c>
      <c r="AB326">
        <f>'RESUMEN TOTAL'!AH334</f>
        <v>0</v>
      </c>
      <c r="AC326">
        <f>'RESUMEN TOTAL'!AI334</f>
        <v>0</v>
      </c>
      <c r="AD326">
        <f>'RESUMEN TOTAL'!AJ334</f>
        <v>0</v>
      </c>
      <c r="AE326">
        <f>'RESUMEN TOTAL'!AK334</f>
        <v>0</v>
      </c>
      <c r="AF326">
        <f>'RESUMEN TOTAL'!AL334</f>
        <v>0</v>
      </c>
      <c r="AG326">
        <f>'RESUMEN TOTAL'!AM334</f>
        <v>0</v>
      </c>
      <c r="AH326">
        <f>'RESUMEN TOTAL'!AN334</f>
        <v>0</v>
      </c>
      <c r="AI326">
        <f>'RESUMEN TOTAL'!AO334</f>
        <v>0</v>
      </c>
    </row>
    <row r="327" spans="1:35" hidden="1" x14ac:dyDescent="0.25">
      <c r="A327" t="str">
        <f>'RESUMEN TOTAL'!A335</f>
        <v>VILLA GENERAL SAN MARTIN</v>
      </c>
      <c r="B327" t="str">
        <f>'RESUMEN TOTAL'!B335</f>
        <v>SMA 07</v>
      </c>
      <c r="C327" t="str">
        <f>'RESUMEN TOTAL'!D335</f>
        <v>AV. HUDSON Y RIO TURBIO</v>
      </c>
      <c r="D327" t="str">
        <f>'RESUMEN TOTAL'!E335</f>
        <v>DOMO</v>
      </c>
      <c r="E327" t="str">
        <f>'RESUMEN TOTAL'!F335</f>
        <v>Fibra Optica</v>
      </c>
      <c r="F327">
        <f>'RESUMEN TOTAL'!L335</f>
        <v>0</v>
      </c>
      <c r="G327">
        <f>'RESUMEN TOTAL'!M335</f>
        <v>0</v>
      </c>
      <c r="H327">
        <f>'RESUMEN TOTAL'!N335</f>
        <v>0</v>
      </c>
      <c r="I327">
        <f>'RESUMEN TOTAL'!O335</f>
        <v>0</v>
      </c>
      <c r="J327">
        <f>'RESUMEN TOTAL'!P335</f>
        <v>0</v>
      </c>
      <c r="K327">
        <f>'RESUMEN TOTAL'!Q335</f>
        <v>0</v>
      </c>
      <c r="L327">
        <f>'RESUMEN TOTAL'!R335</f>
        <v>0</v>
      </c>
      <c r="M327">
        <f>'RESUMEN TOTAL'!S335</f>
        <v>0</v>
      </c>
      <c r="N327">
        <f>'RESUMEN TOTAL'!T335</f>
        <v>0</v>
      </c>
      <c r="O327">
        <f>'RESUMEN TOTAL'!U335</f>
        <v>0</v>
      </c>
      <c r="P327">
        <f>'RESUMEN TOTAL'!V335</f>
        <v>0</v>
      </c>
      <c r="Q327">
        <f>'RESUMEN TOTAL'!W335</f>
        <v>0</v>
      </c>
      <c r="R327">
        <f>'RESUMEN TOTAL'!X335</f>
        <v>0</v>
      </c>
      <c r="S327">
        <f>'RESUMEN TOTAL'!Y335</f>
        <v>0</v>
      </c>
      <c r="T327">
        <f>'RESUMEN TOTAL'!Z335</f>
        <v>0</v>
      </c>
      <c r="U327">
        <f>'RESUMEN TOTAL'!AA335</f>
        <v>0</v>
      </c>
      <c r="V327">
        <f>'RESUMEN TOTAL'!AB335</f>
        <v>0</v>
      </c>
      <c r="W327">
        <f>'RESUMEN TOTAL'!AC335</f>
        <v>0</v>
      </c>
      <c r="X327">
        <f>'RESUMEN TOTAL'!AD335</f>
        <v>0</v>
      </c>
      <c r="Y327">
        <f>'RESUMEN TOTAL'!AE335</f>
        <v>0</v>
      </c>
      <c r="Z327">
        <f>'RESUMEN TOTAL'!AF335</f>
        <v>0</v>
      </c>
      <c r="AA327">
        <f>'RESUMEN TOTAL'!AG335</f>
        <v>0</v>
      </c>
      <c r="AB327">
        <f>'RESUMEN TOTAL'!AH335</f>
        <v>0</v>
      </c>
      <c r="AC327">
        <f>'RESUMEN TOTAL'!AI335</f>
        <v>0</v>
      </c>
      <c r="AD327">
        <f>'RESUMEN TOTAL'!AJ335</f>
        <v>0</v>
      </c>
      <c r="AE327">
        <f>'RESUMEN TOTAL'!AK335</f>
        <v>0</v>
      </c>
      <c r="AF327">
        <f>'RESUMEN TOTAL'!AL335</f>
        <v>0</v>
      </c>
      <c r="AG327">
        <f>'RESUMEN TOTAL'!AM335</f>
        <v>0</v>
      </c>
      <c r="AH327">
        <f>'RESUMEN TOTAL'!AN335</f>
        <v>0</v>
      </c>
      <c r="AI327">
        <f>'RESUMEN TOTAL'!AO335</f>
        <v>0</v>
      </c>
    </row>
    <row r="328" spans="1:35" hidden="1" x14ac:dyDescent="0.25">
      <c r="A328" t="str">
        <f>'RESUMEN TOTAL'!A336</f>
        <v>SAN MARTIN</v>
      </c>
      <c r="B328" t="str">
        <f>'RESUMEN TOTAL'!B336</f>
        <v>SMA 08</v>
      </c>
      <c r="C328" t="str">
        <f>'RESUMEN TOTAL'!D336</f>
        <v>12 De Octubre y H. Lagos</v>
      </c>
      <c r="D328" t="str">
        <f>'RESUMEN TOTAL'!E336</f>
        <v>fija</v>
      </c>
      <c r="E328" t="str">
        <f>'RESUMEN TOTAL'!F336</f>
        <v>Fibra Optica</v>
      </c>
      <c r="F328" t="str">
        <f>'RESUMEN TOTAL'!L336</f>
        <v>APAGADO</v>
      </c>
      <c r="G328" t="str">
        <f>'RESUMEN TOTAL'!M336</f>
        <v>APAGADO</v>
      </c>
      <c r="H328" t="str">
        <f>'RESUMEN TOTAL'!N336</f>
        <v>APAGADO</v>
      </c>
      <c r="I328" t="str">
        <f>'RESUMEN TOTAL'!O336</f>
        <v>APAGADO</v>
      </c>
      <c r="J328" t="str">
        <f>'RESUMEN TOTAL'!P336</f>
        <v>APAGADO</v>
      </c>
      <c r="K328" t="str">
        <f>'RESUMEN TOTAL'!Q336</f>
        <v>APAGADO</v>
      </c>
      <c r="L328" t="str">
        <f>'RESUMEN TOTAL'!R336</f>
        <v>APAGADO</v>
      </c>
      <c r="M328" t="str">
        <f>'RESUMEN TOTAL'!S336</f>
        <v>APAGADO</v>
      </c>
      <c r="N328" t="str">
        <f>'RESUMEN TOTAL'!T336</f>
        <v>APAGADO</v>
      </c>
      <c r="O328" t="str">
        <f>'RESUMEN TOTAL'!U336</f>
        <v>APAGADO</v>
      </c>
      <c r="P328" t="str">
        <f>'RESUMEN TOTAL'!V336</f>
        <v>APAGADO</v>
      </c>
      <c r="Q328" t="str">
        <f>'RESUMEN TOTAL'!W336</f>
        <v>APAGADO</v>
      </c>
      <c r="R328">
        <f>'RESUMEN TOTAL'!X336</f>
        <v>0</v>
      </c>
      <c r="S328" t="str">
        <f>'RESUMEN TOTAL'!Y336</f>
        <v>APAGADO</v>
      </c>
      <c r="T328" t="str">
        <f>'RESUMEN TOTAL'!Z336</f>
        <v>APAGADO</v>
      </c>
      <c r="U328" t="str">
        <f>'RESUMEN TOTAL'!AA336</f>
        <v>APAGADO</v>
      </c>
      <c r="V328" t="str">
        <f>'RESUMEN TOTAL'!AB336</f>
        <v>APAGADO</v>
      </c>
      <c r="W328" t="str">
        <f>'RESUMEN TOTAL'!AC336</f>
        <v>APAGADO</v>
      </c>
      <c r="X328" t="str">
        <f>'RESUMEN TOTAL'!AD336</f>
        <v>APAGADO</v>
      </c>
      <c r="Y328" t="str">
        <f>'RESUMEN TOTAL'!AE336</f>
        <v>APAGADO</v>
      </c>
      <c r="Z328" t="str">
        <f>'RESUMEN TOTAL'!AF336</f>
        <v>APAGADO</v>
      </c>
      <c r="AA328" t="str">
        <f>'RESUMEN TOTAL'!AG336</f>
        <v>APAGADO</v>
      </c>
      <c r="AB328" t="str">
        <f>'RESUMEN TOTAL'!AH336</f>
        <v>APAGADO</v>
      </c>
      <c r="AC328" t="str">
        <f>'RESUMEN TOTAL'!AI336</f>
        <v>APAGADO</v>
      </c>
      <c r="AD328" t="str">
        <f>'RESUMEN TOTAL'!AJ336</f>
        <v>APAGADO</v>
      </c>
      <c r="AE328" t="str">
        <f>'RESUMEN TOTAL'!AK336</f>
        <v>APAGADO</v>
      </c>
      <c r="AF328">
        <f>'RESUMEN TOTAL'!AL336</f>
        <v>0</v>
      </c>
      <c r="AG328">
        <f>'RESUMEN TOTAL'!AM336</f>
        <v>0</v>
      </c>
      <c r="AH328" t="e">
        <f>'RESUMEN TOTAL'!#REF!</f>
        <v>#REF!</v>
      </c>
      <c r="AI328">
        <f>'RESUMEN TOTAL'!AN336</f>
        <v>0</v>
      </c>
    </row>
    <row r="329" spans="1:35" hidden="1" x14ac:dyDescent="0.25">
      <c r="A329" t="str">
        <f>'RESUMEN TOTAL'!A337</f>
        <v>SAN MARTIN</v>
      </c>
      <c r="B329" t="str">
        <f>'RESUMEN TOTAL'!B337</f>
        <v>SMA 09</v>
      </c>
      <c r="C329" t="str">
        <f>'RESUMEN TOTAL'!D337</f>
        <v>12 De Octubre y H. Lagos</v>
      </c>
      <c r="D329" t="str">
        <f>'RESUMEN TOTAL'!E337</f>
        <v>fija</v>
      </c>
      <c r="E329" t="str">
        <f>'RESUMEN TOTAL'!F337</f>
        <v>Fibra Optica</v>
      </c>
      <c r="F329" t="str">
        <f>'RESUMEN TOTAL'!L337</f>
        <v>APAGADO</v>
      </c>
      <c r="G329" t="str">
        <f>'RESUMEN TOTAL'!M337</f>
        <v>APAGADO</v>
      </c>
      <c r="H329" t="str">
        <f>'RESUMEN TOTAL'!N337</f>
        <v>APAGADO</v>
      </c>
      <c r="I329" t="str">
        <f>'RESUMEN TOTAL'!O337</f>
        <v>APAGADO</v>
      </c>
      <c r="J329" t="str">
        <f>'RESUMEN TOTAL'!P337</f>
        <v>APAGADO</v>
      </c>
      <c r="K329" t="str">
        <f>'RESUMEN TOTAL'!Q337</f>
        <v>APAGADO</v>
      </c>
      <c r="L329" t="str">
        <f>'RESUMEN TOTAL'!R337</f>
        <v>APAGADO</v>
      </c>
      <c r="M329" t="str">
        <f>'RESUMEN TOTAL'!S337</f>
        <v>APAGADO</v>
      </c>
      <c r="N329" t="str">
        <f>'RESUMEN TOTAL'!T337</f>
        <v>APAGADO</v>
      </c>
      <c r="O329" t="str">
        <f>'RESUMEN TOTAL'!U337</f>
        <v>APAGADO</v>
      </c>
      <c r="P329" t="str">
        <f>'RESUMEN TOTAL'!V337</f>
        <v>APAGADO</v>
      </c>
      <c r="Q329" t="str">
        <f>'RESUMEN TOTAL'!W337</f>
        <v>APAGADO</v>
      </c>
      <c r="R329">
        <f>'RESUMEN TOTAL'!X337</f>
        <v>0</v>
      </c>
      <c r="S329" t="str">
        <f>'RESUMEN TOTAL'!Y337</f>
        <v>APAGADO</v>
      </c>
      <c r="T329" t="str">
        <f>'RESUMEN TOTAL'!Z337</f>
        <v>APAGADO</v>
      </c>
      <c r="U329" t="str">
        <f>'RESUMEN TOTAL'!AA337</f>
        <v>APAGADO</v>
      </c>
      <c r="V329" t="str">
        <f>'RESUMEN TOTAL'!AB337</f>
        <v>APAGADO</v>
      </c>
      <c r="W329" t="str">
        <f>'RESUMEN TOTAL'!AC337</f>
        <v>APAGADO</v>
      </c>
      <c r="X329" t="str">
        <f>'RESUMEN TOTAL'!AD337</f>
        <v>APAGADO</v>
      </c>
      <c r="Y329" t="str">
        <f>'RESUMEN TOTAL'!AE337</f>
        <v>APAGADO</v>
      </c>
      <c r="Z329" t="str">
        <f>'RESUMEN TOTAL'!AF337</f>
        <v>APAGADO</v>
      </c>
      <c r="AA329" t="str">
        <f>'RESUMEN TOTAL'!AG337</f>
        <v>APAGADO</v>
      </c>
      <c r="AB329" t="str">
        <f>'RESUMEN TOTAL'!AH337</f>
        <v>APAGADO</v>
      </c>
      <c r="AC329" t="str">
        <f>'RESUMEN TOTAL'!AI337</f>
        <v>APAGADO</v>
      </c>
      <c r="AD329" t="str">
        <f>'RESUMEN TOTAL'!AJ337</f>
        <v>APAGADO</v>
      </c>
      <c r="AE329" t="str">
        <f>'RESUMEN TOTAL'!AK337</f>
        <v>APAGADO</v>
      </c>
      <c r="AF329">
        <f>'RESUMEN TOTAL'!AL337</f>
        <v>0</v>
      </c>
      <c r="AG329">
        <f>'RESUMEN TOTAL'!AM337</f>
        <v>0</v>
      </c>
      <c r="AH329" t="e">
        <f>'RESUMEN TOTAL'!#REF!</f>
        <v>#REF!</v>
      </c>
      <c r="AI329">
        <f>'RESUMEN TOTAL'!AN337</f>
        <v>0</v>
      </c>
    </row>
    <row r="330" spans="1:35" hidden="1" x14ac:dyDescent="0.25">
      <c r="A330" t="str">
        <f>'RESUMEN TOTAL'!A338</f>
        <v>SAN NICOLAS</v>
      </c>
      <c r="B330" t="str">
        <f>'RESUMEN TOTAL'!B338</f>
        <v>SNI01 (fija 1)</v>
      </c>
      <c r="C330" t="str">
        <f>'RESUMEN TOTAL'!D338</f>
        <v>SARRATEA E/ EEUU DE A. Y AGRELO</v>
      </c>
      <c r="D330" t="str">
        <f>'RESUMEN TOTAL'!E338</f>
        <v>Fija</v>
      </c>
      <c r="E330" t="str">
        <f>'RESUMEN TOTAL'!F338</f>
        <v>Fibra Optica</v>
      </c>
      <c r="F330" t="str">
        <f>'RESUMEN TOTAL'!L338</f>
        <v>APAGADO</v>
      </c>
      <c r="G330" t="str">
        <f>'RESUMEN TOTAL'!M338</f>
        <v>APAGADO</v>
      </c>
      <c r="H330" t="str">
        <f>'RESUMEN TOTAL'!N338</f>
        <v>APAGADO</v>
      </c>
      <c r="I330" t="str">
        <f>'RESUMEN TOTAL'!O338</f>
        <v>APAGADO</v>
      </c>
      <c r="J330" t="str">
        <f>'RESUMEN TOTAL'!P338</f>
        <v>APAGADO</v>
      </c>
      <c r="K330" t="str">
        <f>'RESUMEN TOTAL'!Q338</f>
        <v>APAGADO</v>
      </c>
      <c r="L330" t="str">
        <f>'RESUMEN TOTAL'!R338</f>
        <v>APAGADO</v>
      </c>
      <c r="M330" t="str">
        <f>'RESUMEN TOTAL'!S338</f>
        <v>APAGADO</v>
      </c>
      <c r="N330" t="str">
        <f>'RESUMEN TOTAL'!T338</f>
        <v>APAGADO</v>
      </c>
      <c r="O330" t="str">
        <f>'RESUMEN TOTAL'!U338</f>
        <v>APAGADO</v>
      </c>
      <c r="P330" t="str">
        <f>'RESUMEN TOTAL'!V338</f>
        <v>APAGADO</v>
      </c>
      <c r="Q330" t="str">
        <f>'RESUMEN TOTAL'!W338</f>
        <v>APAGADO</v>
      </c>
      <c r="R330">
        <f>'RESUMEN TOTAL'!X338</f>
        <v>0</v>
      </c>
      <c r="S330" t="str">
        <f>'RESUMEN TOTAL'!Y338</f>
        <v>APAGADO</v>
      </c>
      <c r="T330" t="str">
        <f>'RESUMEN TOTAL'!Z338</f>
        <v>APAGADO</v>
      </c>
      <c r="U330" t="str">
        <f>'RESUMEN TOTAL'!AA338</f>
        <v>APAGADO</v>
      </c>
      <c r="V330" t="str">
        <f>'RESUMEN TOTAL'!AB338</f>
        <v>APAGADO</v>
      </c>
      <c r="W330" t="str">
        <f>'RESUMEN TOTAL'!AC338</f>
        <v>APAGADO</v>
      </c>
      <c r="X330" t="str">
        <f>'RESUMEN TOTAL'!AD338</f>
        <v>APAGADO</v>
      </c>
      <c r="Y330" t="str">
        <f>'RESUMEN TOTAL'!AE338</f>
        <v>APAGADO</v>
      </c>
      <c r="Z330" t="str">
        <f>'RESUMEN TOTAL'!AF338</f>
        <v>APAGADO</v>
      </c>
      <c r="AA330" t="str">
        <f>'RESUMEN TOTAL'!AG338</f>
        <v>APAGADO</v>
      </c>
      <c r="AB330" t="str">
        <f>'RESUMEN TOTAL'!AH338</f>
        <v>APAGADO</v>
      </c>
      <c r="AC330" t="str">
        <f>'RESUMEN TOTAL'!AI338</f>
        <v>APAGADO</v>
      </c>
      <c r="AD330" t="str">
        <f>'RESUMEN TOTAL'!AJ338</f>
        <v>APAGADO</v>
      </c>
      <c r="AE330" t="str">
        <f>'RESUMEN TOTAL'!AK338</f>
        <v>APAGADO</v>
      </c>
      <c r="AF330">
        <f>'RESUMEN TOTAL'!AL338</f>
        <v>0</v>
      </c>
      <c r="AG330">
        <f>'RESUMEN TOTAL'!AM338</f>
        <v>0</v>
      </c>
      <c r="AH330" t="e">
        <f>'RESUMEN TOTAL'!#REF!</f>
        <v>#REF!</v>
      </c>
      <c r="AI330">
        <f>'RESUMEN TOTAL'!AN338</f>
        <v>0</v>
      </c>
    </row>
    <row r="331" spans="1:35" hidden="1" x14ac:dyDescent="0.25">
      <c r="A331" t="str">
        <f>'RESUMEN TOTAL'!A339</f>
        <v>SAN NICOLAS</v>
      </c>
      <c r="B331" t="str">
        <f>'RESUMEN TOTAL'!B339</f>
        <v>SNI02 (fija 2)</v>
      </c>
      <c r="C331" t="str">
        <f>'RESUMEN TOTAL'!D339</f>
        <v>SARRATEA E/ EEUU DE A. Y AGRELO</v>
      </c>
      <c r="D331" t="str">
        <f>'RESUMEN TOTAL'!E339</f>
        <v>Fija</v>
      </c>
      <c r="E331" t="str">
        <f>'RESUMEN TOTAL'!F339</f>
        <v>Fibra Optica</v>
      </c>
      <c r="F331" t="str">
        <f>'RESUMEN TOTAL'!L339</f>
        <v>APAGADO</v>
      </c>
      <c r="G331" t="str">
        <f>'RESUMEN TOTAL'!M339</f>
        <v>APAGADO</v>
      </c>
      <c r="H331" t="str">
        <f>'RESUMEN TOTAL'!N339</f>
        <v>APAGADO</v>
      </c>
      <c r="I331" t="str">
        <f>'RESUMEN TOTAL'!O339</f>
        <v>APAGADO</v>
      </c>
      <c r="J331" t="str">
        <f>'RESUMEN TOTAL'!P339</f>
        <v>APAGADO</v>
      </c>
      <c r="K331" t="str">
        <f>'RESUMEN TOTAL'!Q339</f>
        <v>APAGADO</v>
      </c>
      <c r="L331" t="str">
        <f>'RESUMEN TOTAL'!R339</f>
        <v>APAGADO</v>
      </c>
      <c r="M331" t="str">
        <f>'RESUMEN TOTAL'!S339</f>
        <v>APAGADO</v>
      </c>
      <c r="N331" t="str">
        <f>'RESUMEN TOTAL'!T339</f>
        <v>APAGADO</v>
      </c>
      <c r="O331" t="str">
        <f>'RESUMEN TOTAL'!U339</f>
        <v>APAGADO</v>
      </c>
      <c r="P331" t="str">
        <f>'RESUMEN TOTAL'!V339</f>
        <v>APAGADO</v>
      </c>
      <c r="Q331" t="str">
        <f>'RESUMEN TOTAL'!W339</f>
        <v>APAGADO</v>
      </c>
      <c r="R331">
        <f>'RESUMEN TOTAL'!X339</f>
        <v>0</v>
      </c>
      <c r="S331" t="str">
        <f>'RESUMEN TOTAL'!Y339</f>
        <v>APAGADO</v>
      </c>
      <c r="T331" t="str">
        <f>'RESUMEN TOTAL'!Z339</f>
        <v>APAGADO</v>
      </c>
      <c r="U331" t="str">
        <f>'RESUMEN TOTAL'!AA339</f>
        <v>APAGADO</v>
      </c>
      <c r="V331" t="str">
        <f>'RESUMEN TOTAL'!AB339</f>
        <v>APAGADO</v>
      </c>
      <c r="W331" t="str">
        <f>'RESUMEN TOTAL'!AC339</f>
        <v>APAGADO</v>
      </c>
      <c r="X331" t="str">
        <f>'RESUMEN TOTAL'!AD339</f>
        <v>APAGADO</v>
      </c>
      <c r="Y331" t="str">
        <f>'RESUMEN TOTAL'!AE339</f>
        <v>APAGADO</v>
      </c>
      <c r="Z331" t="str">
        <f>'RESUMEN TOTAL'!AF339</f>
        <v>APAGADO</v>
      </c>
      <c r="AA331" t="str">
        <f>'RESUMEN TOTAL'!AG339</f>
        <v>APAGADO</v>
      </c>
      <c r="AB331" t="str">
        <f>'RESUMEN TOTAL'!AH339</f>
        <v>APAGADO</v>
      </c>
      <c r="AC331" t="str">
        <f>'RESUMEN TOTAL'!AI339</f>
        <v>APAGADO</v>
      </c>
      <c r="AD331" t="str">
        <f>'RESUMEN TOTAL'!AJ339</f>
        <v>APAGADO</v>
      </c>
      <c r="AE331" t="str">
        <f>'RESUMEN TOTAL'!AK339</f>
        <v>APAGADO</v>
      </c>
      <c r="AF331">
        <f>'RESUMEN TOTAL'!AL339</f>
        <v>0</v>
      </c>
      <c r="AG331">
        <f>'RESUMEN TOTAL'!AM339</f>
        <v>0</v>
      </c>
      <c r="AH331" t="e">
        <f>'RESUMEN TOTAL'!#REF!</f>
        <v>#REF!</v>
      </c>
      <c r="AI331">
        <f>'RESUMEN TOTAL'!AN339</f>
        <v>0</v>
      </c>
    </row>
    <row r="332" spans="1:35" hidden="1" x14ac:dyDescent="0.25">
      <c r="A332" t="str">
        <f>'RESUMEN TOTAL'!A340</f>
        <v>SAN NICOLAS</v>
      </c>
      <c r="B332" t="str">
        <f>'RESUMEN TOTAL'!B340</f>
        <v>SNI 03 (fija 1)</v>
      </c>
      <c r="C332" t="str">
        <f>'RESUMEN TOTAL'!D340</f>
        <v>SARRATEA Y LOS TREBOLES</v>
      </c>
      <c r="D332" t="str">
        <f>'RESUMEN TOTAL'!E340</f>
        <v>Fija</v>
      </c>
      <c r="E332" t="str">
        <f>'RESUMEN TOTAL'!F340</f>
        <v>Fibra Optica</v>
      </c>
      <c r="F332" t="str">
        <f>'RESUMEN TOTAL'!L340</f>
        <v>APAGADO</v>
      </c>
      <c r="G332" t="str">
        <f>'RESUMEN TOTAL'!M340</f>
        <v>APAGADO</v>
      </c>
      <c r="H332" t="str">
        <f>'RESUMEN TOTAL'!N340</f>
        <v>APAGADO</v>
      </c>
      <c r="I332" t="str">
        <f>'RESUMEN TOTAL'!O340</f>
        <v>APAGADO</v>
      </c>
      <c r="J332" t="str">
        <f>'RESUMEN TOTAL'!P340</f>
        <v>APAGADO</v>
      </c>
      <c r="K332" t="str">
        <f>'RESUMEN TOTAL'!Q340</f>
        <v>APAGADO</v>
      </c>
      <c r="L332" t="str">
        <f>'RESUMEN TOTAL'!R340</f>
        <v>APAGADO</v>
      </c>
      <c r="M332" t="str">
        <f>'RESUMEN TOTAL'!S340</f>
        <v>APAGADO</v>
      </c>
      <c r="N332" t="str">
        <f>'RESUMEN TOTAL'!T340</f>
        <v>APAGADO</v>
      </c>
      <c r="O332" t="str">
        <f>'RESUMEN TOTAL'!U340</f>
        <v>APAGADO</v>
      </c>
      <c r="P332" t="str">
        <f>'RESUMEN TOTAL'!V340</f>
        <v>APAGADO</v>
      </c>
      <c r="Q332" t="str">
        <f>'RESUMEN TOTAL'!W340</f>
        <v>APAGADO</v>
      </c>
      <c r="R332">
        <f>'RESUMEN TOTAL'!X340</f>
        <v>0</v>
      </c>
      <c r="S332" t="str">
        <f>'RESUMEN TOTAL'!Y340</f>
        <v>APAGADO</v>
      </c>
      <c r="T332" t="str">
        <f>'RESUMEN TOTAL'!Z340</f>
        <v>APAGADO</v>
      </c>
      <c r="U332" t="str">
        <f>'RESUMEN TOTAL'!AA340</f>
        <v>APAGADO</v>
      </c>
      <c r="V332" t="str">
        <f>'RESUMEN TOTAL'!AB340</f>
        <v>APAGADO</v>
      </c>
      <c r="W332" t="str">
        <f>'RESUMEN TOTAL'!AC340</f>
        <v>APAGADO</v>
      </c>
      <c r="X332" t="str">
        <f>'RESUMEN TOTAL'!AD340</f>
        <v>APAGADO</v>
      </c>
      <c r="Y332" t="str">
        <f>'RESUMEN TOTAL'!AE340</f>
        <v>APAGADO</v>
      </c>
      <c r="Z332" t="str">
        <f>'RESUMEN TOTAL'!AF340</f>
        <v>APAGADO</v>
      </c>
      <c r="AA332" t="str">
        <f>'RESUMEN TOTAL'!AG340</f>
        <v>APAGADO</v>
      </c>
      <c r="AB332" t="str">
        <f>'RESUMEN TOTAL'!AH340</f>
        <v>APAGADO</v>
      </c>
      <c r="AC332" t="str">
        <f>'RESUMEN TOTAL'!AI340</f>
        <v>APAGADO</v>
      </c>
      <c r="AD332" t="str">
        <f>'RESUMEN TOTAL'!AJ340</f>
        <v>APAGADO</v>
      </c>
      <c r="AE332" t="str">
        <f>'RESUMEN TOTAL'!AK340</f>
        <v>APAGADO</v>
      </c>
      <c r="AF332">
        <f>'RESUMEN TOTAL'!AL340</f>
        <v>0</v>
      </c>
      <c r="AG332">
        <f>'RESUMEN TOTAL'!AM340</f>
        <v>0</v>
      </c>
      <c r="AH332" t="e">
        <f>'RESUMEN TOTAL'!#REF!</f>
        <v>#REF!</v>
      </c>
      <c r="AI332">
        <f>'RESUMEN TOTAL'!AN340</f>
        <v>0</v>
      </c>
    </row>
    <row r="333" spans="1:35" hidden="1" x14ac:dyDescent="0.25">
      <c r="A333" t="str">
        <f>'RESUMEN TOTAL'!A341</f>
        <v>SAN NICOLAS</v>
      </c>
      <c r="B333" t="str">
        <f>'RESUMEN TOTAL'!B341</f>
        <v>SNI 04 (fija 2)</v>
      </c>
      <c r="C333" t="str">
        <f>'RESUMEN TOTAL'!D341</f>
        <v>SARRATEA Y LOS TREBOLES</v>
      </c>
      <c r="D333" t="str">
        <f>'RESUMEN TOTAL'!E341</f>
        <v>Fija</v>
      </c>
      <c r="E333" t="str">
        <f>'RESUMEN TOTAL'!F341</f>
        <v>Fibra Optica</v>
      </c>
      <c r="F333" t="str">
        <f>'RESUMEN TOTAL'!L341</f>
        <v>APAGADO</v>
      </c>
      <c r="G333" t="str">
        <f>'RESUMEN TOTAL'!M341</f>
        <v>APAGADO</v>
      </c>
      <c r="H333" t="str">
        <f>'RESUMEN TOTAL'!N341</f>
        <v>APAGADO</v>
      </c>
      <c r="I333" t="str">
        <f>'RESUMEN TOTAL'!O341</f>
        <v>APAGADO</v>
      </c>
      <c r="J333" t="str">
        <f>'RESUMEN TOTAL'!P341</f>
        <v>APAGADO</v>
      </c>
      <c r="K333" t="str">
        <f>'RESUMEN TOTAL'!Q341</f>
        <v>APAGADO</v>
      </c>
      <c r="L333" t="str">
        <f>'RESUMEN TOTAL'!R341</f>
        <v>APAGADO</v>
      </c>
      <c r="M333" t="str">
        <f>'RESUMEN TOTAL'!S341</f>
        <v>APAGADO</v>
      </c>
      <c r="N333" t="str">
        <f>'RESUMEN TOTAL'!T341</f>
        <v>APAGADO</v>
      </c>
      <c r="O333" t="str">
        <f>'RESUMEN TOTAL'!U341</f>
        <v>APAGADO</v>
      </c>
      <c r="P333" t="str">
        <f>'RESUMEN TOTAL'!V341</f>
        <v>APAGADO</v>
      </c>
      <c r="Q333" t="str">
        <f>'RESUMEN TOTAL'!W341</f>
        <v>APAGADO</v>
      </c>
      <c r="R333">
        <f>'RESUMEN TOTAL'!X341</f>
        <v>0</v>
      </c>
      <c r="S333" t="str">
        <f>'RESUMEN TOTAL'!Y341</f>
        <v>APAGADO</v>
      </c>
      <c r="T333" t="str">
        <f>'RESUMEN TOTAL'!Z341</f>
        <v>APAGADO</v>
      </c>
      <c r="U333" t="str">
        <f>'RESUMEN TOTAL'!AA341</f>
        <v>APAGADO</v>
      </c>
      <c r="V333" t="str">
        <f>'RESUMEN TOTAL'!AB341</f>
        <v>APAGADO</v>
      </c>
      <c r="W333" t="str">
        <f>'RESUMEN TOTAL'!AC341</f>
        <v>APAGADO</v>
      </c>
      <c r="X333" t="str">
        <f>'RESUMEN TOTAL'!AD341</f>
        <v>APAGADO</v>
      </c>
      <c r="Y333" t="str">
        <f>'RESUMEN TOTAL'!AE341</f>
        <v>APAGADO</v>
      </c>
      <c r="Z333" t="str">
        <f>'RESUMEN TOTAL'!AF341</f>
        <v>APAGADO</v>
      </c>
      <c r="AA333" t="str">
        <f>'RESUMEN TOTAL'!AG341</f>
        <v>APAGADO</v>
      </c>
      <c r="AB333" t="str">
        <f>'RESUMEN TOTAL'!AH341</f>
        <v>APAGADO</v>
      </c>
      <c r="AC333" t="str">
        <f>'RESUMEN TOTAL'!AI341</f>
        <v>APAGADO</v>
      </c>
      <c r="AD333" t="str">
        <f>'RESUMEN TOTAL'!AJ341</f>
        <v>APAGADO</v>
      </c>
      <c r="AE333" t="str">
        <f>'RESUMEN TOTAL'!AK341</f>
        <v>APAGADO</v>
      </c>
      <c r="AF333">
        <f>'RESUMEN TOTAL'!AL341</f>
        <v>0</v>
      </c>
      <c r="AG333">
        <f>'RESUMEN TOTAL'!AM341</f>
        <v>0</v>
      </c>
      <c r="AH333" t="e">
        <f>'RESUMEN TOTAL'!#REF!</f>
        <v>#REF!</v>
      </c>
      <c r="AI333">
        <f>'RESUMEN TOTAL'!AN341</f>
        <v>0</v>
      </c>
    </row>
    <row r="334" spans="1:35" hidden="1" x14ac:dyDescent="0.25">
      <c r="A334" t="str">
        <f>'RESUMEN TOTAL'!A342</f>
        <v>SANTA ROSA</v>
      </c>
      <c r="B334" t="str">
        <f>'RESUMEN TOTAL'!B342</f>
        <v>SRO01</v>
      </c>
      <c r="C334" t="str">
        <f>'RESUMEN TOTAL'!D342</f>
        <v>Yugoslavia y MilÃ¡n</v>
      </c>
      <c r="D334" t="str">
        <f>'RESUMEN TOTAL'!E342</f>
        <v>Domo</v>
      </c>
      <c r="E334" t="str">
        <f>'RESUMEN TOTAL'!F342</f>
        <v>Radio</v>
      </c>
      <c r="F334" t="str">
        <f>'RESUMEN TOTAL'!L342</f>
        <v>APAGADO</v>
      </c>
      <c r="G334" t="str">
        <f>'RESUMEN TOTAL'!M342</f>
        <v>APAGADO</v>
      </c>
      <c r="H334" t="str">
        <f>'RESUMEN TOTAL'!N342</f>
        <v>APAGADO</v>
      </c>
      <c r="I334" t="str">
        <f>'RESUMEN TOTAL'!O342</f>
        <v>APAGADO</v>
      </c>
      <c r="J334">
        <f>'RESUMEN TOTAL'!P342</f>
        <v>0</v>
      </c>
      <c r="K334">
        <f>'RESUMEN TOTAL'!Q342</f>
        <v>0</v>
      </c>
      <c r="L334">
        <f>'RESUMEN TOTAL'!R342</f>
        <v>0</v>
      </c>
      <c r="M334">
        <f>'RESUMEN TOTAL'!S342</f>
        <v>0</v>
      </c>
      <c r="N334">
        <f>'RESUMEN TOTAL'!T342</f>
        <v>0</v>
      </c>
      <c r="O334" t="str">
        <f>'RESUMEN TOTAL'!U342</f>
        <v>APAGADO</v>
      </c>
      <c r="P334">
        <f>'RESUMEN TOTAL'!V342</f>
        <v>0</v>
      </c>
      <c r="Q334">
        <f>'RESUMEN TOTAL'!W342</f>
        <v>0</v>
      </c>
      <c r="R334">
        <f>'RESUMEN TOTAL'!X342</f>
        <v>0</v>
      </c>
      <c r="S334">
        <f>'RESUMEN TOTAL'!Y342</f>
        <v>0</v>
      </c>
      <c r="T334" t="str">
        <f>'RESUMEN TOTAL'!Z342</f>
        <v>APAGADO</v>
      </c>
      <c r="U334" t="str">
        <f>'RESUMEN TOTAL'!AA342</f>
        <v>APAGADO</v>
      </c>
      <c r="V334" t="str">
        <f>'RESUMEN TOTAL'!AB342</f>
        <v>APAGADO</v>
      </c>
      <c r="W334" t="str">
        <f>'RESUMEN TOTAL'!AC342</f>
        <v>APAGADO</v>
      </c>
      <c r="X334" t="str">
        <f>'RESUMEN TOTAL'!AD342</f>
        <v>APAGADO</v>
      </c>
      <c r="Y334" t="str">
        <f>'RESUMEN TOTAL'!AE342</f>
        <v>APAGADO</v>
      </c>
      <c r="Z334" t="str">
        <f>'RESUMEN TOTAL'!AF342</f>
        <v>APAGADO</v>
      </c>
      <c r="AA334" t="str">
        <f>'RESUMEN TOTAL'!AG342</f>
        <v>APAGADO</v>
      </c>
      <c r="AB334" t="str">
        <f>'RESUMEN TOTAL'!AH342</f>
        <v>APAGADO</v>
      </c>
      <c r="AC334" t="str">
        <f>'RESUMEN TOTAL'!AI342</f>
        <v>APAGADO</v>
      </c>
      <c r="AD334" t="str">
        <f>'RESUMEN TOTAL'!AJ342</f>
        <v>APAGADO</v>
      </c>
      <c r="AE334" t="str">
        <f>'RESUMEN TOTAL'!AK342</f>
        <v>APAGADO</v>
      </c>
      <c r="AF334">
        <f>'RESUMEN TOTAL'!AL342</f>
        <v>0</v>
      </c>
      <c r="AG334">
        <f>'RESUMEN TOTAL'!AM342</f>
        <v>0</v>
      </c>
      <c r="AH334" t="e">
        <f>'RESUMEN TOTAL'!#REF!</f>
        <v>#REF!</v>
      </c>
      <c r="AI334">
        <f>'RESUMEN TOTAL'!AN342</f>
        <v>0</v>
      </c>
    </row>
    <row r="335" spans="1:35" hidden="1" x14ac:dyDescent="0.25">
      <c r="A335" t="str">
        <f>'RESUMEN TOTAL'!A343</f>
        <v>ZONA RURAL SANTA ROSA</v>
      </c>
      <c r="B335" t="str">
        <f>'RESUMEN TOTAL'!B343</f>
        <v>SRO02</v>
      </c>
      <c r="C335" t="str">
        <f>'RESUMEN TOTAL'!D343</f>
        <v>Bruselas y Calle 647</v>
      </c>
      <c r="D335" t="str">
        <f>'RESUMEN TOTAL'!E343</f>
        <v>Domo</v>
      </c>
      <c r="E335" t="str">
        <f>'RESUMEN TOTAL'!F343</f>
        <v>Radio</v>
      </c>
      <c r="F335" t="str">
        <f>'RESUMEN TOTAL'!L343</f>
        <v>APAGADO</v>
      </c>
      <c r="G335" t="str">
        <f>'RESUMEN TOTAL'!M343</f>
        <v>APAGADO</v>
      </c>
      <c r="H335" t="str">
        <f>'RESUMEN TOTAL'!N343</f>
        <v>APAGADO</v>
      </c>
      <c r="I335" t="str">
        <f>'RESUMEN TOTAL'!O343</f>
        <v>APAGADO</v>
      </c>
      <c r="J335">
        <f>'RESUMEN TOTAL'!P343</f>
        <v>0</v>
      </c>
      <c r="K335">
        <f>'RESUMEN TOTAL'!Q343</f>
        <v>0</v>
      </c>
      <c r="L335">
        <f>'RESUMEN TOTAL'!R343</f>
        <v>0</v>
      </c>
      <c r="M335">
        <f>'RESUMEN TOTAL'!S343</f>
        <v>0</v>
      </c>
      <c r="N335">
        <f>'RESUMEN TOTAL'!T343</f>
        <v>0</v>
      </c>
      <c r="O335">
        <f>'RESUMEN TOTAL'!U343</f>
        <v>0</v>
      </c>
      <c r="P335">
        <f>'RESUMEN TOTAL'!V343</f>
        <v>0</v>
      </c>
      <c r="Q335">
        <f>'RESUMEN TOTAL'!W343</f>
        <v>0</v>
      </c>
      <c r="R335">
        <f>'RESUMEN TOTAL'!X343</f>
        <v>0</v>
      </c>
      <c r="S335">
        <f>'RESUMEN TOTAL'!Y343</f>
        <v>0</v>
      </c>
      <c r="T335">
        <f>'RESUMEN TOTAL'!Z343</f>
        <v>0</v>
      </c>
      <c r="U335">
        <f>'RESUMEN TOTAL'!AA343</f>
        <v>0</v>
      </c>
      <c r="V335">
        <f>'RESUMEN TOTAL'!AB343</f>
        <v>0</v>
      </c>
      <c r="W335">
        <f>'RESUMEN TOTAL'!AC343</f>
        <v>0</v>
      </c>
      <c r="X335">
        <f>'RESUMEN TOTAL'!AD343</f>
        <v>0</v>
      </c>
      <c r="Y335">
        <f>'RESUMEN TOTAL'!AE343</f>
        <v>0</v>
      </c>
      <c r="Z335">
        <f>'RESUMEN TOTAL'!AF343</f>
        <v>0</v>
      </c>
      <c r="AA335">
        <f>'RESUMEN TOTAL'!AG343</f>
        <v>0</v>
      </c>
      <c r="AB335">
        <f>'RESUMEN TOTAL'!AH343</f>
        <v>0</v>
      </c>
      <c r="AC335">
        <f>'RESUMEN TOTAL'!AI343</f>
        <v>0</v>
      </c>
      <c r="AD335">
        <f>'RESUMEN TOTAL'!AJ343</f>
        <v>0</v>
      </c>
      <c r="AE335">
        <f>'RESUMEN TOTAL'!AK343</f>
        <v>0</v>
      </c>
      <c r="AF335">
        <f>'RESUMEN TOTAL'!AL343</f>
        <v>0</v>
      </c>
      <c r="AG335">
        <f>'RESUMEN TOTAL'!AM343</f>
        <v>0</v>
      </c>
      <c r="AH335" t="e">
        <f>'RESUMEN TOTAL'!#REF!</f>
        <v>#REF!</v>
      </c>
      <c r="AI335">
        <f>'RESUMEN TOTAL'!AN343</f>
        <v>0</v>
      </c>
    </row>
    <row r="336" spans="1:35" hidden="1" x14ac:dyDescent="0.25">
      <c r="A336" t="str">
        <f>'RESUMEN TOTAL'!A344</f>
        <v>SANTA ROSA</v>
      </c>
      <c r="B336" t="str">
        <f>'RESUMEN TOTAL'!B344</f>
        <v>SRO03</v>
      </c>
      <c r="C336" t="str">
        <f>'RESUMEN TOTAL'!D344</f>
        <v>Eva Peron y Paysandu</v>
      </c>
      <c r="D336" t="str">
        <f>'RESUMEN TOTAL'!E344</f>
        <v>Domo</v>
      </c>
      <c r="E336" t="str">
        <f>'RESUMEN TOTAL'!F344</f>
        <v>Radio</v>
      </c>
      <c r="F336">
        <f>'RESUMEN TOTAL'!L344</f>
        <v>0</v>
      </c>
      <c r="G336">
        <f>'RESUMEN TOTAL'!M344</f>
        <v>0</v>
      </c>
      <c r="H336">
        <f>'RESUMEN TOTAL'!N344</f>
        <v>0</v>
      </c>
      <c r="I336">
        <f>'RESUMEN TOTAL'!O344</f>
        <v>0</v>
      </c>
      <c r="J336">
        <f>'RESUMEN TOTAL'!P344</f>
        <v>0</v>
      </c>
      <c r="K336">
        <f>'RESUMEN TOTAL'!Q344</f>
        <v>0</v>
      </c>
      <c r="L336">
        <f>'RESUMEN TOTAL'!R344</f>
        <v>0</v>
      </c>
      <c r="M336">
        <f>'RESUMEN TOTAL'!S344</f>
        <v>0</v>
      </c>
      <c r="N336">
        <f>'RESUMEN TOTAL'!T344</f>
        <v>0</v>
      </c>
      <c r="O336">
        <f>'RESUMEN TOTAL'!U344</f>
        <v>0</v>
      </c>
      <c r="P336">
        <f>'RESUMEN TOTAL'!V344</f>
        <v>0</v>
      </c>
      <c r="Q336">
        <f>'RESUMEN TOTAL'!W344</f>
        <v>0</v>
      </c>
      <c r="R336">
        <f>'RESUMEN TOTAL'!X344</f>
        <v>0</v>
      </c>
      <c r="S336">
        <f>'RESUMEN TOTAL'!Y344</f>
        <v>0</v>
      </c>
      <c r="T336">
        <f>'RESUMEN TOTAL'!Z344</f>
        <v>0</v>
      </c>
      <c r="U336">
        <f>'RESUMEN TOTAL'!AA344</f>
        <v>0</v>
      </c>
      <c r="V336">
        <f>'RESUMEN TOTAL'!AB344</f>
        <v>0</v>
      </c>
      <c r="W336">
        <f>'RESUMEN TOTAL'!AC344</f>
        <v>0</v>
      </c>
      <c r="X336">
        <f>'RESUMEN TOTAL'!AD344</f>
        <v>0</v>
      </c>
      <c r="Y336">
        <f>'RESUMEN TOTAL'!AE344</f>
        <v>0</v>
      </c>
      <c r="Z336">
        <f>'RESUMEN TOTAL'!AF344</f>
        <v>0</v>
      </c>
      <c r="AA336">
        <f>'RESUMEN TOTAL'!AG344</f>
        <v>0</v>
      </c>
      <c r="AB336">
        <f>'RESUMEN TOTAL'!AH344</f>
        <v>0</v>
      </c>
      <c r="AC336">
        <f>'RESUMEN TOTAL'!AI344</f>
        <v>0</v>
      </c>
      <c r="AD336">
        <f>'RESUMEN TOTAL'!AJ344</f>
        <v>0</v>
      </c>
      <c r="AE336">
        <f>'RESUMEN TOTAL'!AK344</f>
        <v>0</v>
      </c>
      <c r="AF336">
        <f>'RESUMEN TOTAL'!AL344</f>
        <v>0</v>
      </c>
      <c r="AG336">
        <f>'RESUMEN TOTAL'!AM344</f>
        <v>0</v>
      </c>
      <c r="AH336">
        <f>'RESUMEN TOTAL'!AN344</f>
        <v>0</v>
      </c>
      <c r="AI336">
        <f>'RESUMEN TOTAL'!AO344</f>
        <v>0</v>
      </c>
    </row>
    <row r="337" spans="1:35" hidden="1" x14ac:dyDescent="0.25">
      <c r="A337" t="str">
        <f>'RESUMEN TOTAL'!A345</f>
        <v>SANTA ROSA</v>
      </c>
      <c r="B337" t="str">
        <f>'RESUMEN TOTAL'!B345</f>
        <v>SRO 04</v>
      </c>
      <c r="C337" t="str">
        <f>'RESUMEN TOTAL'!D345</f>
        <v>Belgica y Andorra</v>
      </c>
      <c r="D337" t="str">
        <f>'RESUMEN TOTAL'!E345</f>
        <v>Domo</v>
      </c>
      <c r="E337" t="str">
        <f>'RESUMEN TOTAL'!F345</f>
        <v>Radio</v>
      </c>
      <c r="F337">
        <f>'RESUMEN TOTAL'!L345</f>
        <v>0</v>
      </c>
      <c r="G337">
        <f>'RESUMEN TOTAL'!M345</f>
        <v>0</v>
      </c>
      <c r="H337">
        <f>'RESUMEN TOTAL'!N345</f>
        <v>0</v>
      </c>
      <c r="I337">
        <f>'RESUMEN TOTAL'!O345</f>
        <v>0</v>
      </c>
      <c r="J337">
        <f>'RESUMEN TOTAL'!P345</f>
        <v>0</v>
      </c>
      <c r="K337">
        <f>'RESUMEN TOTAL'!Q345</f>
        <v>0</v>
      </c>
      <c r="L337">
        <f>'RESUMEN TOTAL'!R345</f>
        <v>0</v>
      </c>
      <c r="M337">
        <f>'RESUMEN TOTAL'!S345</f>
        <v>0</v>
      </c>
      <c r="N337">
        <f>'RESUMEN TOTAL'!T345</f>
        <v>0</v>
      </c>
      <c r="O337">
        <f>'RESUMEN TOTAL'!U345</f>
        <v>0</v>
      </c>
      <c r="P337">
        <f>'RESUMEN TOTAL'!V345</f>
        <v>0</v>
      </c>
      <c r="Q337">
        <f>'RESUMEN TOTAL'!W345</f>
        <v>0</v>
      </c>
      <c r="R337">
        <f>'RESUMEN TOTAL'!X345</f>
        <v>0</v>
      </c>
      <c r="S337">
        <f>'RESUMEN TOTAL'!Y345</f>
        <v>0</v>
      </c>
      <c r="T337">
        <f>'RESUMEN TOTAL'!Z345</f>
        <v>0</v>
      </c>
      <c r="U337">
        <f>'RESUMEN TOTAL'!AA345</f>
        <v>0</v>
      </c>
      <c r="V337">
        <f>'RESUMEN TOTAL'!AB345</f>
        <v>0</v>
      </c>
      <c r="W337">
        <f>'RESUMEN TOTAL'!AC345</f>
        <v>0</v>
      </c>
      <c r="X337">
        <f>'RESUMEN TOTAL'!AD345</f>
        <v>0</v>
      </c>
      <c r="Y337">
        <f>'RESUMEN TOTAL'!AE345</f>
        <v>0</v>
      </c>
      <c r="Z337">
        <f>'RESUMEN TOTAL'!AF345</f>
        <v>0</v>
      </c>
      <c r="AA337">
        <f>'RESUMEN TOTAL'!AG345</f>
        <v>0</v>
      </c>
      <c r="AB337">
        <f>'RESUMEN TOTAL'!AH345</f>
        <v>0</v>
      </c>
      <c r="AC337">
        <f>'RESUMEN TOTAL'!AI345</f>
        <v>0</v>
      </c>
      <c r="AD337">
        <f>'RESUMEN TOTAL'!AJ345</f>
        <v>0</v>
      </c>
      <c r="AE337">
        <f>'RESUMEN TOTAL'!AK345</f>
        <v>0</v>
      </c>
      <c r="AF337">
        <f>'RESUMEN TOTAL'!AL345</f>
        <v>0</v>
      </c>
      <c r="AG337">
        <f>'RESUMEN TOTAL'!AM345</f>
        <v>0</v>
      </c>
      <c r="AH337">
        <f>'RESUMEN TOTAL'!AN345</f>
        <v>0</v>
      </c>
      <c r="AI337">
        <f>'RESUMEN TOTAL'!AO345</f>
        <v>0</v>
      </c>
    </row>
    <row r="338" spans="1:35" hidden="1" x14ac:dyDescent="0.25">
      <c r="A338" t="str">
        <f>'RESUMEN TOTAL'!A346</f>
        <v>SANTA ROSA</v>
      </c>
      <c r="B338" t="str">
        <f>'RESUMEN TOTAL'!B346</f>
        <v>SRO05</v>
      </c>
      <c r="C338" t="str">
        <f>'RESUMEN TOTAL'!D346</f>
        <v>CAFFERATA Y BONN</v>
      </c>
      <c r="D338" t="str">
        <f>'RESUMEN TOTAL'!E346</f>
        <v>DOMO</v>
      </c>
      <c r="E338" t="str">
        <f>'RESUMEN TOTAL'!F346</f>
        <v>Radio</v>
      </c>
      <c r="F338">
        <f>'RESUMEN TOTAL'!L346</f>
        <v>0</v>
      </c>
      <c r="G338">
        <f>'RESUMEN TOTAL'!M346</f>
        <v>0</v>
      </c>
      <c r="H338">
        <f>'RESUMEN TOTAL'!N346</f>
        <v>0</v>
      </c>
      <c r="I338">
        <f>'RESUMEN TOTAL'!O346</f>
        <v>0</v>
      </c>
      <c r="J338">
        <f>'RESUMEN TOTAL'!P346</f>
        <v>0</v>
      </c>
      <c r="K338">
        <f>'RESUMEN TOTAL'!Q346</f>
        <v>0</v>
      </c>
      <c r="L338">
        <f>'RESUMEN TOTAL'!R346</f>
        <v>0</v>
      </c>
      <c r="M338">
        <f>'RESUMEN TOTAL'!S346</f>
        <v>0</v>
      </c>
      <c r="N338">
        <f>'RESUMEN TOTAL'!T346</f>
        <v>0</v>
      </c>
      <c r="O338">
        <f>'RESUMEN TOTAL'!U346</f>
        <v>0</v>
      </c>
      <c r="P338">
        <f>'RESUMEN TOTAL'!V346</f>
        <v>0</v>
      </c>
      <c r="Q338">
        <f>'RESUMEN TOTAL'!W346</f>
        <v>0</v>
      </c>
      <c r="R338">
        <f>'RESUMEN TOTAL'!X346</f>
        <v>0</v>
      </c>
      <c r="S338">
        <f>'RESUMEN TOTAL'!Y346</f>
        <v>0</v>
      </c>
      <c r="T338">
        <f>'RESUMEN TOTAL'!Z346</f>
        <v>0</v>
      </c>
      <c r="U338">
        <f>'RESUMEN TOTAL'!AA346</f>
        <v>0</v>
      </c>
      <c r="V338">
        <f>'RESUMEN TOTAL'!AB346</f>
        <v>0</v>
      </c>
      <c r="W338">
        <f>'RESUMEN TOTAL'!AC346</f>
        <v>0</v>
      </c>
      <c r="X338">
        <f>'RESUMEN TOTAL'!AD346</f>
        <v>0</v>
      </c>
      <c r="Y338">
        <f>'RESUMEN TOTAL'!AE346</f>
        <v>0</v>
      </c>
      <c r="Z338">
        <f>'RESUMEN TOTAL'!AF346</f>
        <v>0</v>
      </c>
      <c r="AA338">
        <f>'RESUMEN TOTAL'!AG346</f>
        <v>0</v>
      </c>
      <c r="AB338">
        <f>'RESUMEN TOTAL'!AH346</f>
        <v>0</v>
      </c>
      <c r="AC338">
        <f>'RESUMEN TOTAL'!AI346</f>
        <v>0</v>
      </c>
      <c r="AD338">
        <f>'RESUMEN TOTAL'!AJ346</f>
        <v>0</v>
      </c>
      <c r="AE338">
        <f>'RESUMEN TOTAL'!AK346</f>
        <v>0</v>
      </c>
      <c r="AF338">
        <f>'RESUMEN TOTAL'!AL346</f>
        <v>0</v>
      </c>
      <c r="AG338">
        <f>'RESUMEN TOTAL'!AM346</f>
        <v>0</v>
      </c>
      <c r="AH338">
        <f>'RESUMEN TOTAL'!AN346</f>
        <v>0</v>
      </c>
      <c r="AI338">
        <f>'RESUMEN TOTAL'!AO346</f>
        <v>0</v>
      </c>
    </row>
    <row r="339" spans="1:35" hidden="1" x14ac:dyDescent="0.25">
      <c r="A339" t="str">
        <f>'RESUMEN TOTAL'!A347</f>
        <v>SANTA ROSA</v>
      </c>
      <c r="B339" t="str">
        <f>'RESUMEN TOTAL'!B347</f>
        <v>SRO06</v>
      </c>
      <c r="C339" t="str">
        <f>'RESUMEN TOTAL'!D347</f>
        <v>Novak y Bonn</v>
      </c>
      <c r="D339" t="str">
        <f>'RESUMEN TOTAL'!E347</f>
        <v>Domo</v>
      </c>
      <c r="E339" t="str">
        <f>'RESUMEN TOTAL'!F347</f>
        <v>Fibra Optica</v>
      </c>
      <c r="F339" t="str">
        <f>'RESUMEN TOTAL'!L347</f>
        <v>APAGADO</v>
      </c>
      <c r="G339">
        <f>'RESUMEN TOTAL'!M347</f>
        <v>0</v>
      </c>
      <c r="H339">
        <f>'RESUMEN TOTAL'!N347</f>
        <v>0</v>
      </c>
      <c r="I339">
        <f>'RESUMEN TOTAL'!O347</f>
        <v>0</v>
      </c>
      <c r="J339">
        <f>'RESUMEN TOTAL'!P347</f>
        <v>0</v>
      </c>
      <c r="K339">
        <f>'RESUMEN TOTAL'!Q347</f>
        <v>0</v>
      </c>
      <c r="L339">
        <f>'RESUMEN TOTAL'!R347</f>
        <v>0</v>
      </c>
      <c r="M339">
        <f>'RESUMEN TOTAL'!S347</f>
        <v>0</v>
      </c>
      <c r="N339">
        <f>'RESUMEN TOTAL'!T347</f>
        <v>0</v>
      </c>
      <c r="O339">
        <f>'RESUMEN TOTAL'!U347</f>
        <v>0</v>
      </c>
      <c r="P339">
        <f>'RESUMEN TOTAL'!V347</f>
        <v>0</v>
      </c>
      <c r="Q339">
        <f>'RESUMEN TOTAL'!W347</f>
        <v>0</v>
      </c>
      <c r="R339">
        <f>'RESUMEN TOTAL'!X347</f>
        <v>0</v>
      </c>
      <c r="S339">
        <f>'RESUMEN TOTAL'!Y347</f>
        <v>0</v>
      </c>
      <c r="T339">
        <f>'RESUMEN TOTAL'!Z347</f>
        <v>0</v>
      </c>
      <c r="U339">
        <f>'RESUMEN TOTAL'!AA347</f>
        <v>0</v>
      </c>
      <c r="V339">
        <f>'RESUMEN TOTAL'!AB347</f>
        <v>0</v>
      </c>
      <c r="W339">
        <f>'RESUMEN TOTAL'!AC347</f>
        <v>0</v>
      </c>
      <c r="X339">
        <f>'RESUMEN TOTAL'!AD347</f>
        <v>0</v>
      </c>
      <c r="Y339">
        <f>'RESUMEN TOTAL'!AE347</f>
        <v>0</v>
      </c>
      <c r="Z339">
        <f>'RESUMEN TOTAL'!AF347</f>
        <v>0</v>
      </c>
      <c r="AA339">
        <f>'RESUMEN TOTAL'!AG347</f>
        <v>0</v>
      </c>
      <c r="AB339">
        <f>'RESUMEN TOTAL'!AH347</f>
        <v>0</v>
      </c>
      <c r="AC339">
        <f>'RESUMEN TOTAL'!AI347</f>
        <v>0</v>
      </c>
      <c r="AD339">
        <f>'RESUMEN TOTAL'!AJ347</f>
        <v>0</v>
      </c>
      <c r="AE339">
        <f>'RESUMEN TOTAL'!AK347</f>
        <v>0</v>
      </c>
      <c r="AF339">
        <f>'RESUMEN TOTAL'!AL347</f>
        <v>0</v>
      </c>
      <c r="AG339">
        <f>'RESUMEN TOTAL'!AM347</f>
        <v>0</v>
      </c>
      <c r="AH339">
        <f>'RESUMEN TOTAL'!AN347</f>
        <v>0</v>
      </c>
      <c r="AI339">
        <f>'RESUMEN TOTAL'!AO347</f>
        <v>0</v>
      </c>
    </row>
    <row r="340" spans="1:35" hidden="1" x14ac:dyDescent="0.25">
      <c r="A340" t="str">
        <f>'RESUMEN TOTAL'!A348</f>
        <v>SANTA ROSA</v>
      </c>
      <c r="B340" t="str">
        <f>'RESUMEN TOTAL'!B348</f>
        <v>SRO07</v>
      </c>
      <c r="C340" t="str">
        <f>'RESUMEN TOTAL'!D348</f>
        <v>NOVAK Y BELGICA</v>
      </c>
      <c r="D340" t="str">
        <f>'RESUMEN TOTAL'!E348</f>
        <v>Domo</v>
      </c>
      <c r="E340" t="str">
        <f>'RESUMEN TOTAL'!F348</f>
        <v>Fibra Optica</v>
      </c>
      <c r="F340">
        <f>'RESUMEN TOTAL'!L348</f>
        <v>0</v>
      </c>
      <c r="G340">
        <f>'RESUMEN TOTAL'!M348</f>
        <v>0</v>
      </c>
      <c r="H340">
        <f>'RESUMEN TOTAL'!N348</f>
        <v>0</v>
      </c>
      <c r="I340">
        <f>'RESUMEN TOTAL'!O348</f>
        <v>0</v>
      </c>
      <c r="J340">
        <f>'RESUMEN TOTAL'!P348</f>
        <v>0</v>
      </c>
      <c r="K340">
        <f>'RESUMEN TOTAL'!Q348</f>
        <v>0</v>
      </c>
      <c r="L340">
        <f>'RESUMEN TOTAL'!R348</f>
        <v>0</v>
      </c>
      <c r="M340">
        <f>'RESUMEN TOTAL'!S348</f>
        <v>0</v>
      </c>
      <c r="N340">
        <f>'RESUMEN TOTAL'!T348</f>
        <v>0</v>
      </c>
      <c r="O340">
        <f>'RESUMEN TOTAL'!U348</f>
        <v>0</v>
      </c>
      <c r="P340">
        <f>'RESUMEN TOTAL'!V348</f>
        <v>0</v>
      </c>
      <c r="Q340">
        <f>'RESUMEN TOTAL'!W348</f>
        <v>0</v>
      </c>
      <c r="R340">
        <f>'RESUMEN TOTAL'!X348</f>
        <v>0</v>
      </c>
      <c r="S340">
        <f>'RESUMEN TOTAL'!Y348</f>
        <v>0</v>
      </c>
      <c r="T340">
        <f>'RESUMEN TOTAL'!Z348</f>
        <v>0</v>
      </c>
      <c r="U340">
        <f>'RESUMEN TOTAL'!AA348</f>
        <v>0</v>
      </c>
      <c r="V340">
        <f>'RESUMEN TOTAL'!AB348</f>
        <v>0</v>
      </c>
      <c r="W340">
        <f>'RESUMEN TOTAL'!AC348</f>
        <v>0</v>
      </c>
      <c r="X340">
        <f>'RESUMEN TOTAL'!AD348</f>
        <v>0</v>
      </c>
      <c r="Y340">
        <f>'RESUMEN TOTAL'!AE348</f>
        <v>0</v>
      </c>
      <c r="Z340">
        <f>'RESUMEN TOTAL'!AF348</f>
        <v>0</v>
      </c>
      <c r="AA340">
        <f>'RESUMEN TOTAL'!AG348</f>
        <v>0</v>
      </c>
      <c r="AB340">
        <f>'RESUMEN TOTAL'!AH348</f>
        <v>0</v>
      </c>
      <c r="AC340">
        <f>'RESUMEN TOTAL'!AI348</f>
        <v>0</v>
      </c>
      <c r="AD340">
        <f>'RESUMEN TOTAL'!AJ348</f>
        <v>0</v>
      </c>
      <c r="AE340">
        <f>'RESUMEN TOTAL'!AK348</f>
        <v>0</v>
      </c>
      <c r="AF340">
        <f>'RESUMEN TOTAL'!AL348</f>
        <v>0</v>
      </c>
      <c r="AG340">
        <f>'RESUMEN TOTAL'!AM348</f>
        <v>0</v>
      </c>
      <c r="AH340">
        <f>'RESUMEN TOTAL'!AN348</f>
        <v>0</v>
      </c>
      <c r="AI340">
        <f>'RESUMEN TOTAL'!AO348</f>
        <v>0</v>
      </c>
    </row>
    <row r="341" spans="1:35" hidden="1" x14ac:dyDescent="0.25">
      <c r="A341" t="str">
        <f>'RESUMEN TOTAL'!A349</f>
        <v>SANTA ROSA</v>
      </c>
      <c r="B341" t="str">
        <f>'RESUMEN TOTAL'!B349</f>
        <v>SRO 08</v>
      </c>
      <c r="C341" t="str">
        <f>'RESUMEN TOTAL'!D349</f>
        <v>NOVAK E/ DESSY Y BELGICA (POLIDEPORTIVO LA PATRIADA)</v>
      </c>
      <c r="D341" t="str">
        <f>'RESUMEN TOTAL'!E349</f>
        <v>Domo</v>
      </c>
      <c r="E341" t="str">
        <f>'RESUMEN TOTAL'!F349</f>
        <v>Fibra Optica</v>
      </c>
      <c r="F341" t="str">
        <f>'RESUMEN TOTAL'!L349</f>
        <v>APAGADO</v>
      </c>
      <c r="G341">
        <f>'RESUMEN TOTAL'!M349</f>
        <v>0</v>
      </c>
      <c r="H341">
        <f>'RESUMEN TOTAL'!N349</f>
        <v>0</v>
      </c>
      <c r="I341">
        <f>'RESUMEN TOTAL'!O349</f>
        <v>0</v>
      </c>
      <c r="J341">
        <f>'RESUMEN TOTAL'!P349</f>
        <v>0</v>
      </c>
      <c r="K341">
        <f>'RESUMEN TOTAL'!Q349</f>
        <v>0</v>
      </c>
      <c r="L341">
        <f>'RESUMEN TOTAL'!R349</f>
        <v>0</v>
      </c>
      <c r="M341">
        <f>'RESUMEN TOTAL'!S349</f>
        <v>0</v>
      </c>
      <c r="N341">
        <f>'RESUMEN TOTAL'!T349</f>
        <v>0</v>
      </c>
      <c r="O341">
        <f>'RESUMEN TOTAL'!U349</f>
        <v>0</v>
      </c>
      <c r="P341">
        <f>'RESUMEN TOTAL'!V349</f>
        <v>0</v>
      </c>
      <c r="Q341">
        <f>'RESUMEN TOTAL'!W349</f>
        <v>0</v>
      </c>
      <c r="R341">
        <f>'RESUMEN TOTAL'!X349</f>
        <v>0</v>
      </c>
      <c r="S341">
        <f>'RESUMEN TOTAL'!Y349</f>
        <v>0</v>
      </c>
      <c r="T341">
        <f>'RESUMEN TOTAL'!Z349</f>
        <v>0</v>
      </c>
      <c r="U341">
        <f>'RESUMEN TOTAL'!AA349</f>
        <v>0</v>
      </c>
      <c r="V341">
        <f>'RESUMEN TOTAL'!AB349</f>
        <v>0</v>
      </c>
      <c r="W341">
        <f>'RESUMEN TOTAL'!AC349</f>
        <v>0</v>
      </c>
      <c r="X341">
        <f>'RESUMEN TOTAL'!AD349</f>
        <v>0</v>
      </c>
      <c r="Y341">
        <f>'RESUMEN TOTAL'!AE349</f>
        <v>0</v>
      </c>
      <c r="Z341">
        <f>'RESUMEN TOTAL'!AF349</f>
        <v>0</v>
      </c>
      <c r="AA341">
        <f>'RESUMEN TOTAL'!AG349</f>
        <v>0</v>
      </c>
      <c r="AB341">
        <f>'RESUMEN TOTAL'!AH349</f>
        <v>0</v>
      </c>
      <c r="AC341">
        <f>'RESUMEN TOTAL'!AI349</f>
        <v>0</v>
      </c>
      <c r="AD341">
        <f>'RESUMEN TOTAL'!AJ349</f>
        <v>0</v>
      </c>
      <c r="AE341">
        <f>'RESUMEN TOTAL'!AK349</f>
        <v>0</v>
      </c>
      <c r="AF341">
        <f>'RESUMEN TOTAL'!AL349</f>
        <v>0</v>
      </c>
      <c r="AG341">
        <f>'RESUMEN TOTAL'!AM349</f>
        <v>0</v>
      </c>
      <c r="AH341">
        <f>'RESUMEN TOTAL'!AN349</f>
        <v>0</v>
      </c>
      <c r="AI341">
        <f>'RESUMEN TOTAL'!AO349</f>
        <v>0</v>
      </c>
    </row>
    <row r="342" spans="1:35" hidden="1" x14ac:dyDescent="0.25">
      <c r="A342" t="str">
        <f>'RESUMEN TOTAL'!A350</f>
        <v>SANTA ROSA</v>
      </c>
      <c r="B342" t="str">
        <f>'RESUMEN TOTAL'!B350</f>
        <v>SRO09</v>
      </c>
      <c r="C342" t="str">
        <f>'RESUMEN TOTAL'!D350</f>
        <v>BUCAREST E/ ALEMANIA Y CAFFERATA</v>
      </c>
      <c r="D342" t="str">
        <f>'RESUMEN TOTAL'!E350</f>
        <v>DOMO</v>
      </c>
      <c r="E342" t="str">
        <f>'RESUMEN TOTAL'!F350</f>
        <v>Radio</v>
      </c>
      <c r="F342">
        <f>'RESUMEN TOTAL'!L350</f>
        <v>0</v>
      </c>
      <c r="G342">
        <f>'RESUMEN TOTAL'!M350</f>
        <v>0</v>
      </c>
      <c r="H342">
        <f>'RESUMEN TOTAL'!N350</f>
        <v>0</v>
      </c>
      <c r="I342" t="str">
        <f>'RESUMEN TOTAL'!O350</f>
        <v>APAGADO</v>
      </c>
      <c r="J342">
        <f>'RESUMEN TOTAL'!P350</f>
        <v>0</v>
      </c>
      <c r="K342">
        <f>'RESUMEN TOTAL'!Q350</f>
        <v>0</v>
      </c>
      <c r="L342">
        <f>'RESUMEN TOTAL'!R350</f>
        <v>0</v>
      </c>
      <c r="M342">
        <f>'RESUMEN TOTAL'!S350</f>
        <v>0</v>
      </c>
      <c r="N342">
        <f>'RESUMEN TOTAL'!T350</f>
        <v>0</v>
      </c>
      <c r="O342">
        <f>'RESUMEN TOTAL'!U350</f>
        <v>0</v>
      </c>
      <c r="P342">
        <f>'RESUMEN TOTAL'!V350</f>
        <v>0</v>
      </c>
      <c r="Q342">
        <f>'RESUMEN TOTAL'!W350</f>
        <v>0</v>
      </c>
      <c r="R342">
        <f>'RESUMEN TOTAL'!X350</f>
        <v>0</v>
      </c>
      <c r="S342">
        <f>'RESUMEN TOTAL'!Y350</f>
        <v>0</v>
      </c>
      <c r="T342">
        <f>'RESUMEN TOTAL'!Z350</f>
        <v>0</v>
      </c>
      <c r="U342">
        <f>'RESUMEN TOTAL'!AA350</f>
        <v>0</v>
      </c>
      <c r="V342">
        <f>'RESUMEN TOTAL'!AB350</f>
        <v>0</v>
      </c>
      <c r="W342">
        <f>'RESUMEN TOTAL'!AC350</f>
        <v>0</v>
      </c>
      <c r="X342">
        <f>'RESUMEN TOTAL'!AD350</f>
        <v>0</v>
      </c>
      <c r="Y342">
        <f>'RESUMEN TOTAL'!AE350</f>
        <v>0</v>
      </c>
      <c r="Z342">
        <f>'RESUMEN TOTAL'!AF350</f>
        <v>0</v>
      </c>
      <c r="AA342">
        <f>'RESUMEN TOTAL'!AG350</f>
        <v>0</v>
      </c>
      <c r="AB342">
        <f>'RESUMEN TOTAL'!AH350</f>
        <v>0</v>
      </c>
      <c r="AC342">
        <f>'RESUMEN TOTAL'!AI350</f>
        <v>0</v>
      </c>
      <c r="AD342">
        <f>'RESUMEN TOTAL'!AJ350</f>
        <v>0</v>
      </c>
      <c r="AE342">
        <f>'RESUMEN TOTAL'!AK350</f>
        <v>0</v>
      </c>
      <c r="AF342">
        <f>'RESUMEN TOTAL'!AL350</f>
        <v>0</v>
      </c>
      <c r="AG342">
        <f>'RESUMEN TOTAL'!AM350</f>
        <v>0</v>
      </c>
      <c r="AH342">
        <f>'RESUMEN TOTAL'!AN350</f>
        <v>0</v>
      </c>
      <c r="AI342">
        <f>'RESUMEN TOTAL'!AO350</f>
        <v>0</v>
      </c>
    </row>
    <row r="343" spans="1:35" hidden="1" x14ac:dyDescent="0.25">
      <c r="A343" t="str">
        <f>'RESUMEN TOTAL'!A351</f>
        <v>SANTA ROSA</v>
      </c>
      <c r="B343" t="str">
        <f>'RESUMEN TOTAL'!B351</f>
        <v>SRO10</v>
      </c>
      <c r="C343" t="str">
        <f>'RESUMEN TOTAL'!D351</f>
        <v>DINAMARCA Y MILAN</v>
      </c>
      <c r="D343" t="str">
        <f>'RESUMEN TOTAL'!E351</f>
        <v>DOMO</v>
      </c>
      <c r="E343" t="str">
        <f>'RESUMEN TOTAL'!F351</f>
        <v>Radio</v>
      </c>
      <c r="F343">
        <f>'RESUMEN TOTAL'!L351</f>
        <v>0</v>
      </c>
      <c r="G343">
        <f>'RESUMEN TOTAL'!M351</f>
        <v>0</v>
      </c>
      <c r="H343">
        <f>'RESUMEN TOTAL'!N351</f>
        <v>0</v>
      </c>
      <c r="I343">
        <f>'RESUMEN TOTAL'!O351</f>
        <v>0</v>
      </c>
      <c r="J343">
        <f>'RESUMEN TOTAL'!P351</f>
        <v>0</v>
      </c>
      <c r="K343">
        <f>'RESUMEN TOTAL'!Q351</f>
        <v>0</v>
      </c>
      <c r="L343">
        <f>'RESUMEN TOTAL'!R351</f>
        <v>0</v>
      </c>
      <c r="M343">
        <f>'RESUMEN TOTAL'!S351</f>
        <v>0</v>
      </c>
      <c r="N343">
        <f>'RESUMEN TOTAL'!T351</f>
        <v>0</v>
      </c>
      <c r="O343">
        <f>'RESUMEN TOTAL'!U351</f>
        <v>0</v>
      </c>
      <c r="P343">
        <f>'RESUMEN TOTAL'!V351</f>
        <v>0</v>
      </c>
      <c r="Q343">
        <f>'RESUMEN TOTAL'!W351</f>
        <v>0</v>
      </c>
      <c r="R343">
        <f>'RESUMEN TOTAL'!X351</f>
        <v>0</v>
      </c>
      <c r="S343">
        <f>'RESUMEN TOTAL'!Y351</f>
        <v>0</v>
      </c>
      <c r="T343">
        <f>'RESUMEN TOTAL'!Z351</f>
        <v>0</v>
      </c>
      <c r="U343">
        <f>'RESUMEN TOTAL'!AA351</f>
        <v>0</v>
      </c>
      <c r="V343">
        <f>'RESUMEN TOTAL'!AB351</f>
        <v>0</v>
      </c>
      <c r="W343">
        <f>'RESUMEN TOTAL'!AC351</f>
        <v>0</v>
      </c>
      <c r="X343">
        <f>'RESUMEN TOTAL'!AD351</f>
        <v>0</v>
      </c>
      <c r="Y343">
        <f>'RESUMEN TOTAL'!AE351</f>
        <v>0</v>
      </c>
      <c r="Z343">
        <f>'RESUMEN TOTAL'!AF351</f>
        <v>0</v>
      </c>
      <c r="AA343">
        <f>'RESUMEN TOTAL'!AG351</f>
        <v>0</v>
      </c>
      <c r="AB343">
        <f>'RESUMEN TOTAL'!AH351</f>
        <v>0</v>
      </c>
      <c r="AC343">
        <f>'RESUMEN TOTAL'!AI351</f>
        <v>0</v>
      </c>
      <c r="AD343">
        <f>'RESUMEN TOTAL'!AJ351</f>
        <v>0</v>
      </c>
      <c r="AE343">
        <f>'RESUMEN TOTAL'!AK351</f>
        <v>0</v>
      </c>
      <c r="AF343">
        <f>'RESUMEN TOTAL'!AL351</f>
        <v>0</v>
      </c>
      <c r="AG343">
        <f>'RESUMEN TOTAL'!AM351</f>
        <v>0</v>
      </c>
      <c r="AH343">
        <f>'RESUMEN TOTAL'!AN351</f>
        <v>0</v>
      </c>
      <c r="AI343">
        <f>'RESUMEN TOTAL'!AO351</f>
        <v>0</v>
      </c>
    </row>
    <row r="344" spans="1:35" hidden="1" x14ac:dyDescent="0.25">
      <c r="A344" t="str">
        <f>'RESUMEN TOTAL'!A352</f>
        <v>SANTA ROSA</v>
      </c>
      <c r="B344" t="str">
        <f>'RESUMEN TOTAL'!B352</f>
        <v>SRO 11</v>
      </c>
      <c r="C344" t="str">
        <f>'RESUMEN TOTAL'!D352</f>
        <v>MILAN Y MALLORCA</v>
      </c>
      <c r="D344" t="str">
        <f>'RESUMEN TOTAL'!E352</f>
        <v>DOMO</v>
      </c>
      <c r="E344" t="str">
        <f>'RESUMEN TOTAL'!F352</f>
        <v>Radio</v>
      </c>
      <c r="F344">
        <f>'RESUMEN TOTAL'!L352</f>
        <v>0</v>
      </c>
      <c r="G344">
        <f>'RESUMEN TOTAL'!M352</f>
        <v>0</v>
      </c>
      <c r="H344">
        <f>'RESUMEN TOTAL'!N352</f>
        <v>0</v>
      </c>
      <c r="I344">
        <f>'RESUMEN TOTAL'!O352</f>
        <v>0</v>
      </c>
      <c r="J344">
        <f>'RESUMEN TOTAL'!P352</f>
        <v>0</v>
      </c>
      <c r="K344">
        <f>'RESUMEN TOTAL'!Q352</f>
        <v>0</v>
      </c>
      <c r="L344">
        <f>'RESUMEN TOTAL'!R352</f>
        <v>0</v>
      </c>
      <c r="M344">
        <f>'RESUMEN TOTAL'!S352</f>
        <v>0</v>
      </c>
      <c r="N344">
        <f>'RESUMEN TOTAL'!T352</f>
        <v>0</v>
      </c>
      <c r="O344">
        <f>'RESUMEN TOTAL'!U352</f>
        <v>0</v>
      </c>
      <c r="P344">
        <f>'RESUMEN TOTAL'!V352</f>
        <v>0</v>
      </c>
      <c r="Q344">
        <f>'RESUMEN TOTAL'!W352</f>
        <v>0</v>
      </c>
      <c r="R344">
        <f>'RESUMEN TOTAL'!X352</f>
        <v>0</v>
      </c>
      <c r="S344">
        <f>'RESUMEN TOTAL'!Y352</f>
        <v>0</v>
      </c>
      <c r="T344">
        <f>'RESUMEN TOTAL'!Z352</f>
        <v>0</v>
      </c>
      <c r="U344">
        <f>'RESUMEN TOTAL'!AA352</f>
        <v>0</v>
      </c>
      <c r="V344">
        <f>'RESUMEN TOTAL'!AB352</f>
        <v>0</v>
      </c>
      <c r="W344">
        <f>'RESUMEN TOTAL'!AC352</f>
        <v>0</v>
      </c>
      <c r="X344">
        <f>'RESUMEN TOTAL'!AD352</f>
        <v>0</v>
      </c>
      <c r="Y344">
        <f>'RESUMEN TOTAL'!AE352</f>
        <v>0</v>
      </c>
      <c r="Z344">
        <f>'RESUMEN TOTAL'!AF352</f>
        <v>0</v>
      </c>
      <c r="AA344">
        <f>'RESUMEN TOTAL'!AG352</f>
        <v>0</v>
      </c>
      <c r="AB344">
        <f>'RESUMEN TOTAL'!AH352</f>
        <v>0</v>
      </c>
      <c r="AC344">
        <f>'RESUMEN TOTAL'!AI352</f>
        <v>0</v>
      </c>
      <c r="AD344">
        <f>'RESUMEN TOTAL'!AJ352</f>
        <v>0</v>
      </c>
      <c r="AE344">
        <f>'RESUMEN TOTAL'!AK352</f>
        <v>0</v>
      </c>
      <c r="AF344">
        <f>'RESUMEN TOTAL'!AL352</f>
        <v>0</v>
      </c>
      <c r="AG344">
        <f>'RESUMEN TOTAL'!AM352</f>
        <v>0</v>
      </c>
      <c r="AH344">
        <f>'RESUMEN TOTAL'!AN352</f>
        <v>0</v>
      </c>
      <c r="AI344">
        <f>'RESUMEN TOTAL'!AO352</f>
        <v>0</v>
      </c>
    </row>
    <row r="345" spans="1:35" hidden="1" x14ac:dyDescent="0.25">
      <c r="A345" t="str">
        <f>'RESUMEN TOTAL'!A353</f>
        <v>SANTA ROSA</v>
      </c>
      <c r="B345" t="str">
        <f>'RESUMEN TOTAL'!B353</f>
        <v>SRO12</v>
      </c>
      <c r="C345" t="str">
        <f>'RESUMEN TOTAL'!D353</f>
        <v>YUGOSLAVIA Y PAYSANDU</v>
      </c>
      <c r="D345" t="str">
        <f>'RESUMEN TOTAL'!E353</f>
        <v>DOMO</v>
      </c>
      <c r="E345" t="str">
        <f>'RESUMEN TOTAL'!F353</f>
        <v>Radio</v>
      </c>
      <c r="F345">
        <f>'RESUMEN TOTAL'!L353</f>
        <v>0</v>
      </c>
      <c r="G345">
        <f>'RESUMEN TOTAL'!M353</f>
        <v>0</v>
      </c>
      <c r="H345">
        <f>'RESUMEN TOTAL'!N353</f>
        <v>0</v>
      </c>
      <c r="I345">
        <f>'RESUMEN TOTAL'!O353</f>
        <v>0</v>
      </c>
      <c r="J345">
        <f>'RESUMEN TOTAL'!P353</f>
        <v>0</v>
      </c>
      <c r="K345">
        <f>'RESUMEN TOTAL'!Q353</f>
        <v>0</v>
      </c>
      <c r="L345">
        <f>'RESUMEN TOTAL'!R353</f>
        <v>0</v>
      </c>
      <c r="M345">
        <f>'RESUMEN TOTAL'!S353</f>
        <v>0</v>
      </c>
      <c r="N345">
        <f>'RESUMEN TOTAL'!T353</f>
        <v>0</v>
      </c>
      <c r="O345">
        <f>'RESUMEN TOTAL'!U353</f>
        <v>0</v>
      </c>
      <c r="P345">
        <f>'RESUMEN TOTAL'!V353</f>
        <v>0</v>
      </c>
      <c r="Q345">
        <f>'RESUMEN TOTAL'!W353</f>
        <v>0</v>
      </c>
      <c r="R345">
        <f>'RESUMEN TOTAL'!X353</f>
        <v>0</v>
      </c>
      <c r="S345">
        <f>'RESUMEN TOTAL'!Y353</f>
        <v>0</v>
      </c>
      <c r="T345">
        <f>'RESUMEN TOTAL'!Z353</f>
        <v>0</v>
      </c>
      <c r="U345">
        <f>'RESUMEN TOTAL'!AA353</f>
        <v>0</v>
      </c>
      <c r="V345">
        <f>'RESUMEN TOTAL'!AB353</f>
        <v>0</v>
      </c>
      <c r="W345">
        <f>'RESUMEN TOTAL'!AC353</f>
        <v>0</v>
      </c>
      <c r="X345">
        <f>'RESUMEN TOTAL'!AD353</f>
        <v>0</v>
      </c>
      <c r="Y345">
        <f>'RESUMEN TOTAL'!AE353</f>
        <v>0</v>
      </c>
      <c r="Z345">
        <f>'RESUMEN TOTAL'!AF353</f>
        <v>0</v>
      </c>
      <c r="AA345">
        <f>'RESUMEN TOTAL'!AG353</f>
        <v>0</v>
      </c>
      <c r="AB345">
        <f>'RESUMEN TOTAL'!AH353</f>
        <v>0</v>
      </c>
      <c r="AC345">
        <f>'RESUMEN TOTAL'!AI353</f>
        <v>0</v>
      </c>
      <c r="AD345">
        <f>'RESUMEN TOTAL'!AJ353</f>
        <v>0</v>
      </c>
      <c r="AE345">
        <f>'RESUMEN TOTAL'!AK353</f>
        <v>0</v>
      </c>
      <c r="AF345">
        <f>'RESUMEN TOTAL'!AL353</f>
        <v>0</v>
      </c>
      <c r="AG345">
        <f>'RESUMEN TOTAL'!AM353</f>
        <v>0</v>
      </c>
      <c r="AH345">
        <f>'RESUMEN TOTAL'!AN353</f>
        <v>0</v>
      </c>
      <c r="AI345">
        <f>'RESUMEN TOTAL'!AO353</f>
        <v>0</v>
      </c>
    </row>
    <row r="346" spans="1:35" hidden="1" x14ac:dyDescent="0.25">
      <c r="A346" t="str">
        <f>'RESUMEN TOTAL'!A354</f>
        <v>ZONA RURAL SANTA ROSA</v>
      </c>
      <c r="B346" t="str">
        <f>'RESUMEN TOTAL'!B354</f>
        <v>SRO 13 (fija 1)</v>
      </c>
      <c r="C346" t="str">
        <f>'RESUMEN TOTAL'!D354</f>
        <v>BRUSELAS E/ GRECIA Y CHECOSLOVAQUIA</v>
      </c>
      <c r="D346" t="str">
        <f>'RESUMEN TOTAL'!E354</f>
        <v>Fija</v>
      </c>
      <c r="E346" t="str">
        <f>'RESUMEN TOTAL'!F354</f>
        <v>Radio</v>
      </c>
      <c r="F346" t="str">
        <f>'RESUMEN TOTAL'!L354</f>
        <v>APAGADO</v>
      </c>
      <c r="G346" t="str">
        <f>'RESUMEN TOTAL'!M354</f>
        <v>APAGADO</v>
      </c>
      <c r="H346" t="str">
        <f>'RESUMEN TOTAL'!N354</f>
        <v>APAGADO</v>
      </c>
      <c r="I346" t="str">
        <f>'RESUMEN TOTAL'!O354</f>
        <v>APAGADO</v>
      </c>
      <c r="J346">
        <f>'RESUMEN TOTAL'!P354</f>
        <v>0</v>
      </c>
      <c r="K346">
        <f>'RESUMEN TOTAL'!Q354</f>
        <v>0</v>
      </c>
      <c r="L346">
        <f>'RESUMEN TOTAL'!R354</f>
        <v>0</v>
      </c>
      <c r="M346">
        <f>'RESUMEN TOTAL'!S354</f>
        <v>0</v>
      </c>
      <c r="N346">
        <f>'RESUMEN TOTAL'!T354</f>
        <v>0</v>
      </c>
      <c r="O346">
        <f>'RESUMEN TOTAL'!U354</f>
        <v>0</v>
      </c>
      <c r="P346">
        <f>'RESUMEN TOTAL'!V354</f>
        <v>0</v>
      </c>
      <c r="Q346">
        <f>'RESUMEN TOTAL'!W354</f>
        <v>0</v>
      </c>
      <c r="R346">
        <f>'RESUMEN TOTAL'!X354</f>
        <v>0</v>
      </c>
      <c r="S346">
        <f>'RESUMEN TOTAL'!Y354</f>
        <v>0</v>
      </c>
      <c r="T346" t="str">
        <f>'RESUMEN TOTAL'!Z354</f>
        <v>APAGADO</v>
      </c>
      <c r="U346">
        <f>'RESUMEN TOTAL'!AA354</f>
        <v>0</v>
      </c>
      <c r="V346">
        <f>'RESUMEN TOTAL'!AB354</f>
        <v>0</v>
      </c>
      <c r="W346" t="str">
        <f>'RESUMEN TOTAL'!AC354</f>
        <v>APAGADO</v>
      </c>
      <c r="X346">
        <f>'RESUMEN TOTAL'!AD354</f>
        <v>0</v>
      </c>
      <c r="Y346">
        <f>'RESUMEN TOTAL'!AE354</f>
        <v>0</v>
      </c>
      <c r="Z346">
        <f>'RESUMEN TOTAL'!AF354</f>
        <v>0</v>
      </c>
      <c r="AA346">
        <f>'RESUMEN TOTAL'!AG354</f>
        <v>0</v>
      </c>
      <c r="AB346">
        <f>'RESUMEN TOTAL'!AH354</f>
        <v>0</v>
      </c>
      <c r="AC346">
        <f>'RESUMEN TOTAL'!AI354</f>
        <v>0</v>
      </c>
      <c r="AD346">
        <f>'RESUMEN TOTAL'!AJ354</f>
        <v>0</v>
      </c>
      <c r="AE346">
        <f>'RESUMEN TOTAL'!AK354</f>
        <v>0</v>
      </c>
      <c r="AF346">
        <f>'RESUMEN TOTAL'!AL354</f>
        <v>0</v>
      </c>
      <c r="AG346">
        <f>'RESUMEN TOTAL'!AM354</f>
        <v>0</v>
      </c>
      <c r="AH346">
        <f>'RESUMEN TOTAL'!AN354</f>
        <v>0</v>
      </c>
      <c r="AI346">
        <f>'RESUMEN TOTAL'!AO354</f>
        <v>0</v>
      </c>
    </row>
    <row r="347" spans="1:35" hidden="1" x14ac:dyDescent="0.25">
      <c r="A347" t="str">
        <f>'RESUMEN TOTAL'!A355</f>
        <v>ZONA RURAL SANTA ROSA</v>
      </c>
      <c r="B347" t="str">
        <f>'RESUMEN TOTAL'!B355</f>
        <v>SRO 14 (fija 2)</v>
      </c>
      <c r="C347" t="str">
        <f>'RESUMEN TOTAL'!D355</f>
        <v>BRUSELAS E/ GRECIA Y CHECOSLOVAQUIA</v>
      </c>
      <c r="D347" t="str">
        <f>'RESUMEN TOTAL'!E355</f>
        <v>Fija</v>
      </c>
      <c r="E347" t="str">
        <f>'RESUMEN TOTAL'!F355</f>
        <v>Radio</v>
      </c>
      <c r="F347" t="str">
        <f>'RESUMEN TOTAL'!L355</f>
        <v>APAGADO</v>
      </c>
      <c r="G347" t="str">
        <f>'RESUMEN TOTAL'!M355</f>
        <v>APAGADO</v>
      </c>
      <c r="H347" t="str">
        <f>'RESUMEN TOTAL'!N355</f>
        <v>APAGADO</v>
      </c>
      <c r="I347" t="str">
        <f>'RESUMEN TOTAL'!O355</f>
        <v>APAGADO</v>
      </c>
      <c r="J347">
        <f>'RESUMEN TOTAL'!P355</f>
        <v>0</v>
      </c>
      <c r="K347">
        <f>'RESUMEN TOTAL'!Q355</f>
        <v>0</v>
      </c>
      <c r="L347">
        <f>'RESUMEN TOTAL'!R355</f>
        <v>0</v>
      </c>
      <c r="M347">
        <f>'RESUMEN TOTAL'!S355</f>
        <v>0</v>
      </c>
      <c r="N347">
        <f>'RESUMEN TOTAL'!T355</f>
        <v>0</v>
      </c>
      <c r="O347">
        <f>'RESUMEN TOTAL'!U355</f>
        <v>0</v>
      </c>
      <c r="P347">
        <f>'RESUMEN TOTAL'!V355</f>
        <v>0</v>
      </c>
      <c r="Q347">
        <f>'RESUMEN TOTAL'!W355</f>
        <v>0</v>
      </c>
      <c r="R347">
        <f>'RESUMEN TOTAL'!X355</f>
        <v>0</v>
      </c>
      <c r="S347">
        <f>'RESUMEN TOTAL'!Y355</f>
        <v>0</v>
      </c>
      <c r="T347" t="str">
        <f>'RESUMEN TOTAL'!Z355</f>
        <v>APAGADO</v>
      </c>
      <c r="U347">
        <f>'RESUMEN TOTAL'!AA355</f>
        <v>0</v>
      </c>
      <c r="V347">
        <f>'RESUMEN TOTAL'!AB355</f>
        <v>0</v>
      </c>
      <c r="W347" t="str">
        <f>'RESUMEN TOTAL'!AC355</f>
        <v>APAGADO</v>
      </c>
      <c r="X347">
        <f>'RESUMEN TOTAL'!AD355</f>
        <v>0</v>
      </c>
      <c r="Y347">
        <f>'RESUMEN TOTAL'!AE355</f>
        <v>0</v>
      </c>
      <c r="Z347">
        <f>'RESUMEN TOTAL'!AF355</f>
        <v>0</v>
      </c>
      <c r="AA347">
        <f>'RESUMEN TOTAL'!AG355</f>
        <v>0</v>
      </c>
      <c r="AB347">
        <f>'RESUMEN TOTAL'!AH355</f>
        <v>0</v>
      </c>
      <c r="AC347">
        <f>'RESUMEN TOTAL'!AI355</f>
        <v>0</v>
      </c>
      <c r="AD347">
        <f>'RESUMEN TOTAL'!AJ355</f>
        <v>0</v>
      </c>
      <c r="AE347">
        <f>'RESUMEN TOTAL'!AK355</f>
        <v>0</v>
      </c>
      <c r="AF347">
        <f>'RESUMEN TOTAL'!AL355</f>
        <v>0</v>
      </c>
      <c r="AG347">
        <f>'RESUMEN TOTAL'!AM355</f>
        <v>0</v>
      </c>
      <c r="AH347">
        <f>'RESUMEN TOTAL'!AN355</f>
        <v>0</v>
      </c>
      <c r="AI347">
        <f>'RESUMEN TOTAL'!AO355</f>
        <v>0</v>
      </c>
    </row>
    <row r="348" spans="1:35" hidden="1" x14ac:dyDescent="0.25">
      <c r="A348" t="str">
        <f>'RESUMEN TOTAL'!A356</f>
        <v>SANTA ROSA</v>
      </c>
      <c r="B348" t="str">
        <f>'RESUMEN TOTAL'!B356</f>
        <v>SRO15</v>
      </c>
      <c r="C348" t="str">
        <f>'RESUMEN TOTAL'!D356</f>
        <v>NOVAK Y TIRANA (614)</v>
      </c>
      <c r="D348" t="str">
        <f>'RESUMEN TOTAL'!E356</f>
        <v>DOMO</v>
      </c>
      <c r="E348" t="str">
        <f>'RESUMEN TOTAL'!F356</f>
        <v>Fibra Optica</v>
      </c>
      <c r="F348" t="str">
        <f>'RESUMEN TOTAL'!L356</f>
        <v>APAGADO</v>
      </c>
      <c r="G348" t="str">
        <f>'RESUMEN TOTAL'!M356</f>
        <v>APAGADO</v>
      </c>
      <c r="H348" t="str">
        <f>'RESUMEN TOTAL'!N356</f>
        <v>APAGADO</v>
      </c>
      <c r="I348" t="str">
        <f>'RESUMEN TOTAL'!O356</f>
        <v>APAGADO</v>
      </c>
      <c r="J348" t="str">
        <f>'RESUMEN TOTAL'!P356</f>
        <v>APAGADO</v>
      </c>
      <c r="K348" t="str">
        <f>'RESUMEN TOTAL'!Q356</f>
        <v>APAGADO</v>
      </c>
      <c r="L348" t="str">
        <f>'RESUMEN TOTAL'!R356</f>
        <v>APAGADO</v>
      </c>
      <c r="M348" t="str">
        <f>'RESUMEN TOTAL'!S356</f>
        <v>APAGADO</v>
      </c>
      <c r="N348" t="str">
        <f>'RESUMEN TOTAL'!T356</f>
        <v>APAGADO</v>
      </c>
      <c r="O348" t="str">
        <f>'RESUMEN TOTAL'!U356</f>
        <v>APAGADO</v>
      </c>
      <c r="P348" t="str">
        <f>'RESUMEN TOTAL'!V356</f>
        <v>APAGADO</v>
      </c>
      <c r="Q348" t="str">
        <f>'RESUMEN TOTAL'!W356</f>
        <v>APAGADO</v>
      </c>
      <c r="R348">
        <f>'RESUMEN TOTAL'!X356</f>
        <v>0</v>
      </c>
      <c r="S348" t="str">
        <f>'RESUMEN TOTAL'!Y356</f>
        <v>APAGADO</v>
      </c>
      <c r="T348" t="str">
        <f>'RESUMEN TOTAL'!Z356</f>
        <v>APAGADO</v>
      </c>
      <c r="U348" t="str">
        <f>'RESUMEN TOTAL'!AA356</f>
        <v>APAGADO</v>
      </c>
      <c r="V348" t="str">
        <f>'RESUMEN TOTAL'!AB356</f>
        <v>APAGADO</v>
      </c>
      <c r="W348" t="str">
        <f>'RESUMEN TOTAL'!AC356</f>
        <v>APAGADO</v>
      </c>
      <c r="X348" t="str">
        <f>'RESUMEN TOTAL'!AD356</f>
        <v>APAGADO</v>
      </c>
      <c r="Y348" t="str">
        <f>'RESUMEN TOTAL'!AE356</f>
        <v>APAGADO</v>
      </c>
      <c r="Z348" t="str">
        <f>'RESUMEN TOTAL'!AF356</f>
        <v>APAGADO</v>
      </c>
      <c r="AA348" t="str">
        <f>'RESUMEN TOTAL'!AG356</f>
        <v>APAGADO</v>
      </c>
      <c r="AB348" t="str">
        <f>'RESUMEN TOTAL'!AH356</f>
        <v>APAGADO</v>
      </c>
      <c r="AC348" t="str">
        <f>'RESUMEN TOTAL'!AI356</f>
        <v>APAGADO</v>
      </c>
      <c r="AD348" t="str">
        <f>'RESUMEN TOTAL'!AJ356</f>
        <v>APAGADO</v>
      </c>
      <c r="AE348" t="str">
        <f>'RESUMEN TOTAL'!AK356</f>
        <v>APAGADO</v>
      </c>
      <c r="AF348">
        <f>'RESUMEN TOTAL'!AL356</f>
        <v>0</v>
      </c>
      <c r="AG348">
        <f>'RESUMEN TOTAL'!AM356</f>
        <v>0</v>
      </c>
      <c r="AH348" t="e">
        <f>'RESUMEN TOTAL'!#REF!</f>
        <v>#REF!</v>
      </c>
      <c r="AI348">
        <f>'RESUMEN TOTAL'!AN356</f>
        <v>0</v>
      </c>
    </row>
    <row r="349" spans="1:35" hidden="1" x14ac:dyDescent="0.25">
      <c r="A349" t="str">
        <f>'RESUMEN TOTAL'!A357</f>
        <v>SANTA ROSA</v>
      </c>
      <c r="B349" t="str">
        <f>'RESUMEN TOTAL'!B357</f>
        <v>SRO16 (fija 1)</v>
      </c>
      <c r="C349" t="str">
        <f>'RESUMEN TOTAL'!D357</f>
        <v>ANDORRA E/ BELGICA Y SAN MARINO</v>
      </c>
      <c r="D349" t="str">
        <f>'RESUMEN TOTAL'!E357</f>
        <v>Fija</v>
      </c>
      <c r="E349" t="str">
        <f>'RESUMEN TOTAL'!F357</f>
        <v>Fibra Optica</v>
      </c>
      <c r="F349">
        <f>'RESUMEN TOTAL'!L357</f>
        <v>0</v>
      </c>
      <c r="G349">
        <f>'RESUMEN TOTAL'!M357</f>
        <v>0</v>
      </c>
      <c r="H349">
        <f>'RESUMEN TOTAL'!N357</f>
        <v>0</v>
      </c>
      <c r="I349">
        <f>'RESUMEN TOTAL'!O357</f>
        <v>0</v>
      </c>
      <c r="J349">
        <f>'RESUMEN TOTAL'!P357</f>
        <v>0</v>
      </c>
      <c r="K349">
        <f>'RESUMEN TOTAL'!Q357</f>
        <v>0</v>
      </c>
      <c r="L349">
        <f>'RESUMEN TOTAL'!R357</f>
        <v>0</v>
      </c>
      <c r="M349">
        <f>'RESUMEN TOTAL'!S357</f>
        <v>0</v>
      </c>
      <c r="N349">
        <f>'RESUMEN TOTAL'!T357</f>
        <v>0</v>
      </c>
      <c r="O349">
        <f>'RESUMEN TOTAL'!U357</f>
        <v>0</v>
      </c>
      <c r="P349">
        <f>'RESUMEN TOTAL'!V357</f>
        <v>0</v>
      </c>
      <c r="Q349">
        <f>'RESUMEN TOTAL'!W357</f>
        <v>0</v>
      </c>
      <c r="R349">
        <f>'RESUMEN TOTAL'!X357</f>
        <v>0</v>
      </c>
      <c r="S349">
        <f>'RESUMEN TOTAL'!Y357</f>
        <v>0</v>
      </c>
      <c r="T349">
        <f>'RESUMEN TOTAL'!Z357</f>
        <v>0</v>
      </c>
      <c r="U349">
        <f>'RESUMEN TOTAL'!AA357</f>
        <v>0</v>
      </c>
      <c r="V349">
        <f>'RESUMEN TOTAL'!AB357</f>
        <v>0</v>
      </c>
      <c r="W349">
        <f>'RESUMEN TOTAL'!AC357</f>
        <v>0</v>
      </c>
      <c r="X349">
        <f>'RESUMEN TOTAL'!AD357</f>
        <v>0</v>
      </c>
      <c r="Y349">
        <f>'RESUMEN TOTAL'!AE357</f>
        <v>0</v>
      </c>
      <c r="Z349">
        <f>'RESUMEN TOTAL'!AF357</f>
        <v>0</v>
      </c>
      <c r="AA349">
        <f>'RESUMEN TOTAL'!AG357</f>
        <v>0</v>
      </c>
      <c r="AB349">
        <f>'RESUMEN TOTAL'!AH357</f>
        <v>0</v>
      </c>
      <c r="AC349">
        <f>'RESUMEN TOTAL'!AI357</f>
        <v>0</v>
      </c>
      <c r="AD349">
        <f>'RESUMEN TOTAL'!AJ357</f>
        <v>0</v>
      </c>
      <c r="AE349">
        <f>'RESUMEN TOTAL'!AK357</f>
        <v>0</v>
      </c>
      <c r="AF349">
        <f>'RESUMEN TOTAL'!AL357</f>
        <v>0</v>
      </c>
      <c r="AG349">
        <f>'RESUMEN TOTAL'!AM357</f>
        <v>0</v>
      </c>
      <c r="AH349">
        <f>'RESUMEN TOTAL'!AN357</f>
        <v>0</v>
      </c>
      <c r="AI349">
        <f>'RESUMEN TOTAL'!AO357</f>
        <v>0</v>
      </c>
    </row>
    <row r="350" spans="1:35" hidden="1" x14ac:dyDescent="0.25">
      <c r="A350" t="str">
        <f>'RESUMEN TOTAL'!A358</f>
        <v>SANTA ROSA</v>
      </c>
      <c r="B350" t="str">
        <f>'RESUMEN TOTAL'!B358</f>
        <v>SRO17 (fija 2)</v>
      </c>
      <c r="C350" t="str">
        <f>'RESUMEN TOTAL'!D358</f>
        <v>ANDORRA E/ BELGICA Y SAN MARINO</v>
      </c>
      <c r="D350" t="str">
        <f>'RESUMEN TOTAL'!E358</f>
        <v>Fija</v>
      </c>
      <c r="E350" t="str">
        <f>'RESUMEN TOTAL'!F358</f>
        <v>Fibra Optica</v>
      </c>
      <c r="F350">
        <f>'RESUMEN TOTAL'!L358</f>
        <v>0</v>
      </c>
      <c r="G350">
        <f>'RESUMEN TOTAL'!M358</f>
        <v>0</v>
      </c>
      <c r="H350">
        <f>'RESUMEN TOTAL'!N358</f>
        <v>0</v>
      </c>
      <c r="I350">
        <f>'RESUMEN TOTAL'!O358</f>
        <v>0</v>
      </c>
      <c r="J350">
        <f>'RESUMEN TOTAL'!P358</f>
        <v>0</v>
      </c>
      <c r="K350">
        <f>'RESUMEN TOTAL'!Q358</f>
        <v>0</v>
      </c>
      <c r="L350">
        <f>'RESUMEN TOTAL'!R358</f>
        <v>0</v>
      </c>
      <c r="M350">
        <f>'RESUMEN TOTAL'!S358</f>
        <v>0</v>
      </c>
      <c r="N350">
        <f>'RESUMEN TOTAL'!T358</f>
        <v>0</v>
      </c>
      <c r="O350">
        <f>'RESUMEN TOTAL'!U358</f>
        <v>0</v>
      </c>
      <c r="P350">
        <f>'RESUMEN TOTAL'!V358</f>
        <v>0</v>
      </c>
      <c r="Q350">
        <f>'RESUMEN TOTAL'!W358</f>
        <v>0</v>
      </c>
      <c r="R350">
        <f>'RESUMEN TOTAL'!X358</f>
        <v>0</v>
      </c>
      <c r="S350">
        <f>'RESUMEN TOTAL'!Y358</f>
        <v>0</v>
      </c>
      <c r="T350">
        <f>'RESUMEN TOTAL'!Z358</f>
        <v>0</v>
      </c>
      <c r="U350">
        <f>'RESUMEN TOTAL'!AA358</f>
        <v>0</v>
      </c>
      <c r="V350">
        <f>'RESUMEN TOTAL'!AB358</f>
        <v>0</v>
      </c>
      <c r="W350">
        <f>'RESUMEN TOTAL'!AC358</f>
        <v>0</v>
      </c>
      <c r="X350">
        <f>'RESUMEN TOTAL'!AD358</f>
        <v>0</v>
      </c>
      <c r="Y350">
        <f>'RESUMEN TOTAL'!AE358</f>
        <v>0</v>
      </c>
      <c r="Z350">
        <f>'RESUMEN TOTAL'!AF358</f>
        <v>0</v>
      </c>
      <c r="AA350">
        <f>'RESUMEN TOTAL'!AG358</f>
        <v>0</v>
      </c>
      <c r="AB350">
        <f>'RESUMEN TOTAL'!AH358</f>
        <v>0</v>
      </c>
      <c r="AC350">
        <f>'RESUMEN TOTAL'!AI358</f>
        <v>0</v>
      </c>
      <c r="AD350">
        <f>'RESUMEN TOTAL'!AJ358</f>
        <v>0</v>
      </c>
      <c r="AE350">
        <f>'RESUMEN TOTAL'!AK358</f>
        <v>0</v>
      </c>
      <c r="AF350">
        <f>'RESUMEN TOTAL'!AL358</f>
        <v>0</v>
      </c>
      <c r="AG350">
        <f>'RESUMEN TOTAL'!AM358</f>
        <v>0</v>
      </c>
      <c r="AH350">
        <f>'RESUMEN TOTAL'!AN358</f>
        <v>0</v>
      </c>
      <c r="AI350">
        <f>'RESUMEN TOTAL'!AO358</f>
        <v>0</v>
      </c>
    </row>
    <row r="351" spans="1:35" hidden="1" x14ac:dyDescent="0.25">
      <c r="A351" t="str">
        <f>'RESUMEN TOTAL'!A359</f>
        <v>SANTA ROSA</v>
      </c>
      <c r="B351" t="str">
        <f>'RESUMEN TOTAL'!B359</f>
        <v>SRO 18 (fija 1)</v>
      </c>
      <c r="C351" t="str">
        <f>'RESUMEN TOTAL'!D359</f>
        <v>GRAN CANARIA Y BUDAPEST</v>
      </c>
      <c r="D351" t="str">
        <f>'RESUMEN TOTAL'!E359</f>
        <v>Fija</v>
      </c>
      <c r="E351" t="str">
        <f>'RESUMEN TOTAL'!F359</f>
        <v>Fibra Optica</v>
      </c>
      <c r="F351">
        <f>'RESUMEN TOTAL'!L359</f>
        <v>0</v>
      </c>
      <c r="G351">
        <f>'RESUMEN TOTAL'!M359</f>
        <v>0</v>
      </c>
      <c r="H351">
        <f>'RESUMEN TOTAL'!N359</f>
        <v>0</v>
      </c>
      <c r="I351">
        <f>'RESUMEN TOTAL'!O359</f>
        <v>0</v>
      </c>
      <c r="J351">
        <f>'RESUMEN TOTAL'!P359</f>
        <v>0</v>
      </c>
      <c r="K351">
        <f>'RESUMEN TOTAL'!Q359</f>
        <v>0</v>
      </c>
      <c r="L351">
        <f>'RESUMEN TOTAL'!R359</f>
        <v>0</v>
      </c>
      <c r="M351">
        <f>'RESUMEN TOTAL'!S359</f>
        <v>0</v>
      </c>
      <c r="N351">
        <f>'RESUMEN TOTAL'!T359</f>
        <v>0</v>
      </c>
      <c r="O351">
        <f>'RESUMEN TOTAL'!U359</f>
        <v>0</v>
      </c>
      <c r="P351">
        <f>'RESUMEN TOTAL'!V359</f>
        <v>0</v>
      </c>
      <c r="Q351">
        <f>'RESUMEN TOTAL'!W359</f>
        <v>0</v>
      </c>
      <c r="R351">
        <f>'RESUMEN TOTAL'!X359</f>
        <v>0</v>
      </c>
      <c r="S351">
        <f>'RESUMEN TOTAL'!Y359</f>
        <v>0</v>
      </c>
      <c r="T351">
        <f>'RESUMEN TOTAL'!Z359</f>
        <v>0</v>
      </c>
      <c r="U351">
        <f>'RESUMEN TOTAL'!AA359</f>
        <v>0</v>
      </c>
      <c r="V351">
        <f>'RESUMEN TOTAL'!AB359</f>
        <v>0</v>
      </c>
      <c r="W351">
        <f>'RESUMEN TOTAL'!AC359</f>
        <v>0</v>
      </c>
      <c r="X351">
        <f>'RESUMEN TOTAL'!AD359</f>
        <v>0</v>
      </c>
      <c r="Y351">
        <f>'RESUMEN TOTAL'!AE359</f>
        <v>0</v>
      </c>
      <c r="Z351">
        <f>'RESUMEN TOTAL'!AF359</f>
        <v>0</v>
      </c>
      <c r="AA351">
        <f>'RESUMEN TOTAL'!AG359</f>
        <v>0</v>
      </c>
      <c r="AB351">
        <f>'RESUMEN TOTAL'!AH359</f>
        <v>0</v>
      </c>
      <c r="AC351">
        <f>'RESUMEN TOTAL'!AI359</f>
        <v>0</v>
      </c>
      <c r="AD351">
        <f>'RESUMEN TOTAL'!AJ359</f>
        <v>0</v>
      </c>
      <c r="AE351">
        <f>'RESUMEN TOTAL'!AK359</f>
        <v>0</v>
      </c>
      <c r="AF351">
        <f>'RESUMEN TOTAL'!AL359</f>
        <v>0</v>
      </c>
      <c r="AG351">
        <f>'RESUMEN TOTAL'!AM359</f>
        <v>0</v>
      </c>
      <c r="AH351" t="e">
        <f>'RESUMEN TOTAL'!#REF!</f>
        <v>#REF!</v>
      </c>
      <c r="AI351">
        <f>'RESUMEN TOTAL'!AN359</f>
        <v>0</v>
      </c>
    </row>
    <row r="352" spans="1:35" hidden="1" x14ac:dyDescent="0.25">
      <c r="A352" t="str">
        <f>'RESUMEN TOTAL'!A360</f>
        <v>SANTA ROSA</v>
      </c>
      <c r="B352" t="str">
        <f>'RESUMEN TOTAL'!B360</f>
        <v>SRO 19 (fija 2)</v>
      </c>
      <c r="C352" t="str">
        <f>'RESUMEN TOTAL'!D360</f>
        <v>GRAN CANARIA Y BUDAPEST</v>
      </c>
      <c r="D352" t="str">
        <f>'RESUMEN TOTAL'!E360</f>
        <v>Fija</v>
      </c>
      <c r="E352" t="str">
        <f>'RESUMEN TOTAL'!F360</f>
        <v>Fibra Optica</v>
      </c>
      <c r="F352">
        <f>'RESUMEN TOTAL'!L360</f>
        <v>0</v>
      </c>
      <c r="G352">
        <f>'RESUMEN TOTAL'!M360</f>
        <v>0</v>
      </c>
      <c r="H352">
        <f>'RESUMEN TOTAL'!N360</f>
        <v>0</v>
      </c>
      <c r="I352">
        <f>'RESUMEN TOTAL'!O360</f>
        <v>0</v>
      </c>
      <c r="J352">
        <f>'RESUMEN TOTAL'!P360</f>
        <v>0</v>
      </c>
      <c r="K352">
        <f>'RESUMEN TOTAL'!Q360</f>
        <v>0</v>
      </c>
      <c r="L352">
        <f>'RESUMEN TOTAL'!R360</f>
        <v>0</v>
      </c>
      <c r="M352">
        <f>'RESUMEN TOTAL'!S360</f>
        <v>0</v>
      </c>
      <c r="N352">
        <f>'RESUMEN TOTAL'!T360</f>
        <v>0</v>
      </c>
      <c r="O352">
        <f>'RESUMEN TOTAL'!U360</f>
        <v>0</v>
      </c>
      <c r="P352">
        <f>'RESUMEN TOTAL'!V360</f>
        <v>0</v>
      </c>
      <c r="Q352">
        <f>'RESUMEN TOTAL'!W360</f>
        <v>0</v>
      </c>
      <c r="R352">
        <f>'RESUMEN TOTAL'!X360</f>
        <v>0</v>
      </c>
      <c r="S352">
        <f>'RESUMEN TOTAL'!Y360</f>
        <v>0</v>
      </c>
      <c r="T352">
        <f>'RESUMEN TOTAL'!Z360</f>
        <v>0</v>
      </c>
      <c r="U352">
        <f>'RESUMEN TOTAL'!AA360</f>
        <v>0</v>
      </c>
      <c r="V352">
        <f>'RESUMEN TOTAL'!AB360</f>
        <v>0</v>
      </c>
      <c r="W352">
        <f>'RESUMEN TOTAL'!AC360</f>
        <v>0</v>
      </c>
      <c r="X352">
        <f>'RESUMEN TOTAL'!AD360</f>
        <v>0</v>
      </c>
      <c r="Y352">
        <f>'RESUMEN TOTAL'!AE360</f>
        <v>0</v>
      </c>
      <c r="Z352">
        <f>'RESUMEN TOTAL'!AF360</f>
        <v>0</v>
      </c>
      <c r="AA352">
        <f>'RESUMEN TOTAL'!AG360</f>
        <v>0</v>
      </c>
      <c r="AB352">
        <f>'RESUMEN TOTAL'!AH360</f>
        <v>0</v>
      </c>
      <c r="AC352">
        <f>'RESUMEN TOTAL'!AI360</f>
        <v>0</v>
      </c>
      <c r="AD352">
        <f>'RESUMEN TOTAL'!AJ360</f>
        <v>0</v>
      </c>
      <c r="AE352">
        <f>'RESUMEN TOTAL'!AK360</f>
        <v>0</v>
      </c>
      <c r="AF352">
        <f>'RESUMEN TOTAL'!AL360</f>
        <v>0</v>
      </c>
      <c r="AG352">
        <f>'RESUMEN TOTAL'!AM360</f>
        <v>0</v>
      </c>
      <c r="AH352" t="e">
        <f>'RESUMEN TOTAL'!#REF!</f>
        <v>#REF!</v>
      </c>
      <c r="AI352">
        <f>'RESUMEN TOTAL'!AN360</f>
        <v>0</v>
      </c>
    </row>
    <row r="353" spans="1:35" hidden="1" x14ac:dyDescent="0.25">
      <c r="A353" t="str">
        <f>'RESUMEN TOTAL'!A361</f>
        <v>SANTA ROSA</v>
      </c>
      <c r="B353" t="str">
        <f>'RESUMEN TOTAL'!B361</f>
        <v>SRO20</v>
      </c>
      <c r="C353" t="str">
        <f>'RESUMEN TOTAL'!D361</f>
        <v>NOVAK Y BONN</v>
      </c>
      <c r="D353" t="str">
        <f>'RESUMEN TOTAL'!E361</f>
        <v>Fija</v>
      </c>
      <c r="E353" t="str">
        <f>'RESUMEN TOTAL'!F361</f>
        <v>Fibra Optica</v>
      </c>
      <c r="F353" t="str">
        <f>'RESUMEN TOTAL'!L361</f>
        <v>APAGADO</v>
      </c>
      <c r="G353">
        <f>'RESUMEN TOTAL'!M361</f>
        <v>0</v>
      </c>
      <c r="H353">
        <f>'RESUMEN TOTAL'!N361</f>
        <v>0</v>
      </c>
      <c r="I353">
        <f>'RESUMEN TOTAL'!O361</f>
        <v>0</v>
      </c>
      <c r="J353">
        <f>'RESUMEN TOTAL'!P361</f>
        <v>0</v>
      </c>
      <c r="K353">
        <f>'RESUMEN TOTAL'!Q361</f>
        <v>0</v>
      </c>
      <c r="L353">
        <f>'RESUMEN TOTAL'!R361</f>
        <v>0</v>
      </c>
      <c r="M353">
        <f>'RESUMEN TOTAL'!S361</f>
        <v>0</v>
      </c>
      <c r="N353">
        <f>'RESUMEN TOTAL'!T361</f>
        <v>0</v>
      </c>
      <c r="O353">
        <f>'RESUMEN TOTAL'!U361</f>
        <v>0</v>
      </c>
      <c r="P353">
        <f>'RESUMEN TOTAL'!V361</f>
        <v>0</v>
      </c>
      <c r="Q353">
        <f>'RESUMEN TOTAL'!W361</f>
        <v>0</v>
      </c>
      <c r="R353">
        <f>'RESUMEN TOTAL'!X361</f>
        <v>0</v>
      </c>
      <c r="S353">
        <f>'RESUMEN TOTAL'!Y361</f>
        <v>0</v>
      </c>
      <c r="T353">
        <f>'RESUMEN TOTAL'!Z361</f>
        <v>0</v>
      </c>
      <c r="U353">
        <f>'RESUMEN TOTAL'!AA361</f>
        <v>0</v>
      </c>
      <c r="V353">
        <f>'RESUMEN TOTAL'!AB361</f>
        <v>0</v>
      </c>
      <c r="W353">
        <f>'RESUMEN TOTAL'!AC361</f>
        <v>0</v>
      </c>
      <c r="X353">
        <f>'RESUMEN TOTAL'!AD361</f>
        <v>0</v>
      </c>
      <c r="Y353">
        <f>'RESUMEN TOTAL'!AE361</f>
        <v>0</v>
      </c>
      <c r="Z353">
        <f>'RESUMEN TOTAL'!AF361</f>
        <v>0</v>
      </c>
      <c r="AA353">
        <f>'RESUMEN TOTAL'!AG361</f>
        <v>0</v>
      </c>
      <c r="AB353">
        <f>'RESUMEN TOTAL'!AH361</f>
        <v>0</v>
      </c>
      <c r="AC353">
        <f>'RESUMEN TOTAL'!AI361</f>
        <v>0</v>
      </c>
      <c r="AD353">
        <f>'RESUMEN TOTAL'!AJ361</f>
        <v>0</v>
      </c>
      <c r="AE353">
        <f>'RESUMEN TOTAL'!AK361</f>
        <v>0</v>
      </c>
      <c r="AF353">
        <f>'RESUMEN TOTAL'!AL361</f>
        <v>0</v>
      </c>
      <c r="AG353">
        <f>'RESUMEN TOTAL'!AM361</f>
        <v>0</v>
      </c>
      <c r="AH353">
        <f>'RESUMEN TOTAL'!AN361</f>
        <v>0</v>
      </c>
      <c r="AI353">
        <f>'RESUMEN TOTAL'!AO361</f>
        <v>0</v>
      </c>
    </row>
    <row r="354" spans="1:35" hidden="1" x14ac:dyDescent="0.25">
      <c r="A354" t="str">
        <f>'RESUMEN TOTAL'!A362</f>
        <v>SANTA ROSA</v>
      </c>
      <c r="B354" t="str">
        <f>'RESUMEN TOTAL'!B362</f>
        <v>SRO21</v>
      </c>
      <c r="C354" t="str">
        <f>'RESUMEN TOTAL'!D362</f>
        <v>NOVAK Y BONN</v>
      </c>
      <c r="D354" t="str">
        <f>'RESUMEN TOTAL'!E362</f>
        <v>Fija</v>
      </c>
      <c r="E354" t="str">
        <f>'RESUMEN TOTAL'!F362</f>
        <v>Fibra Optica</v>
      </c>
      <c r="F354" t="str">
        <f>'RESUMEN TOTAL'!L362</f>
        <v>APAGADO</v>
      </c>
      <c r="G354">
        <f>'RESUMEN TOTAL'!M362</f>
        <v>0</v>
      </c>
      <c r="H354">
        <f>'RESUMEN TOTAL'!N362</f>
        <v>0</v>
      </c>
      <c r="I354">
        <f>'RESUMEN TOTAL'!O362</f>
        <v>0</v>
      </c>
      <c r="J354">
        <f>'RESUMEN TOTAL'!P362</f>
        <v>0</v>
      </c>
      <c r="K354">
        <f>'RESUMEN TOTAL'!Q362</f>
        <v>0</v>
      </c>
      <c r="L354">
        <f>'RESUMEN TOTAL'!R362</f>
        <v>0</v>
      </c>
      <c r="M354">
        <f>'RESUMEN TOTAL'!S362</f>
        <v>0</v>
      </c>
      <c r="N354">
        <f>'RESUMEN TOTAL'!T362</f>
        <v>0</v>
      </c>
      <c r="O354">
        <f>'RESUMEN TOTAL'!U362</f>
        <v>0</v>
      </c>
      <c r="P354">
        <f>'RESUMEN TOTAL'!V362</f>
        <v>0</v>
      </c>
      <c r="Q354">
        <f>'RESUMEN TOTAL'!W362</f>
        <v>0</v>
      </c>
      <c r="R354">
        <f>'RESUMEN TOTAL'!X362</f>
        <v>0</v>
      </c>
      <c r="S354">
        <f>'RESUMEN TOTAL'!Y362</f>
        <v>0</v>
      </c>
      <c r="T354">
        <f>'RESUMEN TOTAL'!Z362</f>
        <v>0</v>
      </c>
      <c r="U354">
        <f>'RESUMEN TOTAL'!AA362</f>
        <v>0</v>
      </c>
      <c r="V354">
        <f>'RESUMEN TOTAL'!AB362</f>
        <v>0</v>
      </c>
      <c r="W354">
        <f>'RESUMEN TOTAL'!AC362</f>
        <v>0</v>
      </c>
      <c r="X354">
        <f>'RESUMEN TOTAL'!AD362</f>
        <v>0</v>
      </c>
      <c r="Y354">
        <f>'RESUMEN TOTAL'!AE362</f>
        <v>0</v>
      </c>
      <c r="Z354">
        <f>'RESUMEN TOTAL'!AF362</f>
        <v>0</v>
      </c>
      <c r="AA354">
        <f>'RESUMEN TOTAL'!AG362</f>
        <v>0</v>
      </c>
      <c r="AB354">
        <f>'RESUMEN TOTAL'!AH362</f>
        <v>0</v>
      </c>
      <c r="AC354">
        <f>'RESUMEN TOTAL'!AI362</f>
        <v>0</v>
      </c>
      <c r="AD354">
        <f>'RESUMEN TOTAL'!AJ362</f>
        <v>0</v>
      </c>
      <c r="AE354">
        <f>'RESUMEN TOTAL'!AK362</f>
        <v>0</v>
      </c>
      <c r="AF354">
        <f>'RESUMEN TOTAL'!AL362</f>
        <v>0</v>
      </c>
      <c r="AG354">
        <f>'RESUMEN TOTAL'!AM362</f>
        <v>0</v>
      </c>
      <c r="AH354">
        <f>'RESUMEN TOTAL'!AN362</f>
        <v>0</v>
      </c>
      <c r="AI354">
        <f>'RESUMEN TOTAL'!AO362</f>
        <v>0</v>
      </c>
    </row>
    <row r="355" spans="1:35" hidden="1" x14ac:dyDescent="0.25">
      <c r="A355" t="str">
        <f>'RESUMEN TOTAL'!A363</f>
        <v>SAN RUDECINDO</v>
      </c>
      <c r="B355" t="str">
        <f>'RESUMEN TOTAL'!B363</f>
        <v>SRU01 (fija 1)</v>
      </c>
      <c r="C355" t="str">
        <f>'RESUMEN TOTAL'!D363</f>
        <v>HERNANDARIAS Y AMBATO</v>
      </c>
      <c r="D355" t="str">
        <f>'RESUMEN TOTAL'!E363</f>
        <v>Fija</v>
      </c>
      <c r="E355" t="str">
        <f>'RESUMEN TOTAL'!F363</f>
        <v>Fibra Optica</v>
      </c>
      <c r="F355" t="str">
        <f>'RESUMEN TOTAL'!L363</f>
        <v>APAGADO</v>
      </c>
      <c r="G355" t="str">
        <f>'RESUMEN TOTAL'!M363</f>
        <v>APAGADO</v>
      </c>
      <c r="H355" t="str">
        <f>'RESUMEN TOTAL'!N363</f>
        <v>APAGADO</v>
      </c>
      <c r="I355" t="str">
        <f>'RESUMEN TOTAL'!O363</f>
        <v>APAGADO</v>
      </c>
      <c r="J355" t="str">
        <f>'RESUMEN TOTAL'!P363</f>
        <v>APAGADO</v>
      </c>
      <c r="K355" t="str">
        <f>'RESUMEN TOTAL'!Q363</f>
        <v>APAGADO</v>
      </c>
      <c r="L355" t="str">
        <f>'RESUMEN TOTAL'!R363</f>
        <v>APAGADO</v>
      </c>
      <c r="M355" t="str">
        <f>'RESUMEN TOTAL'!S363</f>
        <v>APAGADO</v>
      </c>
      <c r="N355" t="str">
        <f>'RESUMEN TOTAL'!T363</f>
        <v>APAGADO</v>
      </c>
      <c r="O355" t="str">
        <f>'RESUMEN TOTAL'!U363</f>
        <v>APAGADO</v>
      </c>
      <c r="P355" t="str">
        <f>'RESUMEN TOTAL'!V363</f>
        <v>APAGADO</v>
      </c>
      <c r="Q355" t="str">
        <f>'RESUMEN TOTAL'!W363</f>
        <v>APAGADO</v>
      </c>
      <c r="R355">
        <f>'RESUMEN TOTAL'!X363</f>
        <v>0</v>
      </c>
      <c r="S355" t="str">
        <f>'RESUMEN TOTAL'!Y363</f>
        <v>APAGADO</v>
      </c>
      <c r="T355" t="str">
        <f>'RESUMEN TOTAL'!Z363</f>
        <v>APAGADO</v>
      </c>
      <c r="U355" t="str">
        <f>'RESUMEN TOTAL'!AA363</f>
        <v>APAGADO</v>
      </c>
      <c r="V355" t="str">
        <f>'RESUMEN TOTAL'!AB363</f>
        <v>APAGADO</v>
      </c>
      <c r="W355" t="str">
        <f>'RESUMEN TOTAL'!AC363</f>
        <v>APAGADO</v>
      </c>
      <c r="X355" t="str">
        <f>'RESUMEN TOTAL'!AD363</f>
        <v>APAGADO</v>
      </c>
      <c r="Y355" t="str">
        <f>'RESUMEN TOTAL'!AE363</f>
        <v>APAGADO</v>
      </c>
      <c r="Z355" t="str">
        <f>'RESUMEN TOTAL'!AF363</f>
        <v>APAGADO</v>
      </c>
      <c r="AA355" t="str">
        <f>'RESUMEN TOTAL'!AG363</f>
        <v>APAGADO</v>
      </c>
      <c r="AB355" t="str">
        <f>'RESUMEN TOTAL'!AH363</f>
        <v>APAGADO</v>
      </c>
      <c r="AC355" t="str">
        <f>'RESUMEN TOTAL'!AI363</f>
        <v>APAGADO</v>
      </c>
      <c r="AD355" t="str">
        <f>'RESUMEN TOTAL'!AJ363</f>
        <v>APAGADO</v>
      </c>
      <c r="AE355" t="str">
        <f>'RESUMEN TOTAL'!AK363</f>
        <v>APAGADO</v>
      </c>
      <c r="AF355">
        <f>'RESUMEN TOTAL'!AL363</f>
        <v>0</v>
      </c>
      <c r="AG355">
        <f>'RESUMEN TOTAL'!AM363</f>
        <v>0</v>
      </c>
      <c r="AH355" t="e">
        <f>'RESUMEN TOTAL'!#REF!</f>
        <v>#REF!</v>
      </c>
      <c r="AI355">
        <f>'RESUMEN TOTAL'!AN363</f>
        <v>0</v>
      </c>
    </row>
    <row r="356" spans="1:35" hidden="1" x14ac:dyDescent="0.25">
      <c r="A356" t="str">
        <f>'RESUMEN TOTAL'!A364</f>
        <v>SAN RUDECINDO</v>
      </c>
      <c r="B356" t="str">
        <f>'RESUMEN TOTAL'!B364</f>
        <v>SRU02 (fija 2)</v>
      </c>
      <c r="C356" t="str">
        <f>'RESUMEN TOTAL'!D364</f>
        <v>HERNANDARIAS Y AMBATO</v>
      </c>
      <c r="D356" t="str">
        <f>'RESUMEN TOTAL'!E364</f>
        <v>Fija</v>
      </c>
      <c r="E356" t="str">
        <f>'RESUMEN TOTAL'!F364</f>
        <v>Fibra Optica</v>
      </c>
      <c r="F356" t="str">
        <f>'RESUMEN TOTAL'!L364</f>
        <v>APAGADO</v>
      </c>
      <c r="G356" t="str">
        <f>'RESUMEN TOTAL'!M364</f>
        <v>APAGADO</v>
      </c>
      <c r="H356" t="str">
        <f>'RESUMEN TOTAL'!N364</f>
        <v>APAGADO</v>
      </c>
      <c r="I356" t="str">
        <f>'RESUMEN TOTAL'!O364</f>
        <v>APAGADO</v>
      </c>
      <c r="J356" t="str">
        <f>'RESUMEN TOTAL'!P364</f>
        <v>APAGADO</v>
      </c>
      <c r="K356" t="str">
        <f>'RESUMEN TOTAL'!Q364</f>
        <v>APAGADO</v>
      </c>
      <c r="L356" t="str">
        <f>'RESUMEN TOTAL'!R364</f>
        <v>APAGADO</v>
      </c>
      <c r="M356" t="str">
        <f>'RESUMEN TOTAL'!S364</f>
        <v>APAGADO</v>
      </c>
      <c r="N356" t="str">
        <f>'RESUMEN TOTAL'!T364</f>
        <v>APAGADO</v>
      </c>
      <c r="O356" t="str">
        <f>'RESUMEN TOTAL'!U364</f>
        <v>APAGADO</v>
      </c>
      <c r="P356" t="str">
        <f>'RESUMEN TOTAL'!V364</f>
        <v>APAGADO</v>
      </c>
      <c r="Q356" t="str">
        <f>'RESUMEN TOTAL'!W364</f>
        <v>APAGADO</v>
      </c>
      <c r="R356">
        <f>'RESUMEN TOTAL'!X364</f>
        <v>0</v>
      </c>
      <c r="S356" t="str">
        <f>'RESUMEN TOTAL'!Y364</f>
        <v>APAGADO</v>
      </c>
      <c r="T356" t="str">
        <f>'RESUMEN TOTAL'!Z364</f>
        <v>APAGADO</v>
      </c>
      <c r="U356" t="str">
        <f>'RESUMEN TOTAL'!AA364</f>
        <v>APAGADO</v>
      </c>
      <c r="V356" t="str">
        <f>'RESUMEN TOTAL'!AB364</f>
        <v>APAGADO</v>
      </c>
      <c r="W356" t="str">
        <f>'RESUMEN TOTAL'!AC364</f>
        <v>APAGADO</v>
      </c>
      <c r="X356" t="str">
        <f>'RESUMEN TOTAL'!AD364</f>
        <v>APAGADO</v>
      </c>
      <c r="Y356" t="str">
        <f>'RESUMEN TOTAL'!AE364</f>
        <v>APAGADO</v>
      </c>
      <c r="Z356" t="str">
        <f>'RESUMEN TOTAL'!AF364</f>
        <v>APAGADO</v>
      </c>
      <c r="AA356" t="str">
        <f>'RESUMEN TOTAL'!AG364</f>
        <v>APAGADO</v>
      </c>
      <c r="AB356" t="str">
        <f>'RESUMEN TOTAL'!AH364</f>
        <v>APAGADO</v>
      </c>
      <c r="AC356" t="str">
        <f>'RESUMEN TOTAL'!AI364</f>
        <v>APAGADO</v>
      </c>
      <c r="AD356" t="str">
        <f>'RESUMEN TOTAL'!AJ364</f>
        <v>APAGADO</v>
      </c>
      <c r="AE356" t="str">
        <f>'RESUMEN TOTAL'!AK364</f>
        <v>APAGADO</v>
      </c>
      <c r="AF356">
        <f>'RESUMEN TOTAL'!AL364</f>
        <v>0</v>
      </c>
      <c r="AG356">
        <f>'RESUMEN TOTAL'!AM364</f>
        <v>0</v>
      </c>
      <c r="AH356" t="e">
        <f>'RESUMEN TOTAL'!#REF!</f>
        <v>#REF!</v>
      </c>
      <c r="AI356">
        <f>'RESUMEN TOTAL'!AN364</f>
        <v>0</v>
      </c>
    </row>
    <row r="357" spans="1:35" hidden="1" x14ac:dyDescent="0.25">
      <c r="A357" t="str">
        <f>'RESUMEN TOTAL'!A365</f>
        <v>SAN RUDECINDO</v>
      </c>
      <c r="B357" t="str">
        <f>'RESUMEN TOTAL'!B365</f>
        <v>SRU03</v>
      </c>
      <c r="C357" t="str">
        <f>'RESUMEN TOTAL'!D365</f>
        <v>SANTA SOFIA Y LUIS AGOTE</v>
      </c>
      <c r="D357" t="str">
        <f>'RESUMEN TOTAL'!E365</f>
        <v>DOMO</v>
      </c>
      <c r="E357" t="str">
        <f>'RESUMEN TOTAL'!F365</f>
        <v>Fibra Optica</v>
      </c>
      <c r="F357">
        <f>'RESUMEN TOTAL'!L365</f>
        <v>0</v>
      </c>
      <c r="G357">
        <f>'RESUMEN TOTAL'!M365</f>
        <v>0</v>
      </c>
      <c r="H357">
        <f>'RESUMEN TOTAL'!N365</f>
        <v>0</v>
      </c>
      <c r="I357">
        <f>'RESUMEN TOTAL'!O365</f>
        <v>0</v>
      </c>
      <c r="J357">
        <f>'RESUMEN TOTAL'!P365</f>
        <v>0</v>
      </c>
      <c r="K357">
        <f>'RESUMEN TOTAL'!Q365</f>
        <v>0</v>
      </c>
      <c r="L357">
        <f>'RESUMEN TOTAL'!R365</f>
        <v>0</v>
      </c>
      <c r="M357">
        <f>'RESUMEN TOTAL'!S365</f>
        <v>0</v>
      </c>
      <c r="N357">
        <f>'RESUMEN TOTAL'!T365</f>
        <v>0</v>
      </c>
      <c r="O357">
        <f>'RESUMEN TOTAL'!U365</f>
        <v>0</v>
      </c>
      <c r="P357">
        <f>'RESUMEN TOTAL'!V365</f>
        <v>0</v>
      </c>
      <c r="Q357">
        <f>'RESUMEN TOTAL'!W365</f>
        <v>0</v>
      </c>
      <c r="R357">
        <f>'RESUMEN TOTAL'!X365</f>
        <v>0</v>
      </c>
      <c r="S357">
        <f>'RESUMEN TOTAL'!Y365</f>
        <v>0</v>
      </c>
      <c r="T357">
        <f>'RESUMEN TOTAL'!Z365</f>
        <v>0</v>
      </c>
      <c r="U357">
        <f>'RESUMEN TOTAL'!AA365</f>
        <v>0</v>
      </c>
      <c r="V357">
        <f>'RESUMEN TOTAL'!AB365</f>
        <v>0</v>
      </c>
      <c r="W357">
        <f>'RESUMEN TOTAL'!AC365</f>
        <v>0</v>
      </c>
      <c r="X357">
        <f>'RESUMEN TOTAL'!AD365</f>
        <v>0</v>
      </c>
      <c r="Y357">
        <f>'RESUMEN TOTAL'!AE365</f>
        <v>0</v>
      </c>
      <c r="Z357">
        <f>'RESUMEN TOTAL'!AF365</f>
        <v>0</v>
      </c>
      <c r="AA357">
        <f>'RESUMEN TOTAL'!AG365</f>
        <v>0</v>
      </c>
      <c r="AB357">
        <f>'RESUMEN TOTAL'!AH365</f>
        <v>0</v>
      </c>
      <c r="AC357">
        <f>'RESUMEN TOTAL'!AI365</f>
        <v>0</v>
      </c>
      <c r="AD357">
        <f>'RESUMEN TOTAL'!AJ365</f>
        <v>0</v>
      </c>
      <c r="AE357" t="str">
        <f>'RESUMEN TOTAL'!AK365</f>
        <v>APAGADO</v>
      </c>
      <c r="AF357">
        <f>'RESUMEN TOTAL'!AL365</f>
        <v>0</v>
      </c>
      <c r="AG357">
        <f>'RESUMEN TOTAL'!AM365</f>
        <v>0</v>
      </c>
      <c r="AH357" t="e">
        <f>'RESUMEN TOTAL'!#REF!</f>
        <v>#REF!</v>
      </c>
      <c r="AI357">
        <f>'RESUMEN TOTAL'!AN365</f>
        <v>0</v>
      </c>
    </row>
    <row r="358" spans="1:35" hidden="1" x14ac:dyDescent="0.25">
      <c r="A358" t="str">
        <f>'RESUMEN TOTAL'!A366</f>
        <v>PRESIDENTE SARMIENTO</v>
      </c>
      <c r="B358" t="str">
        <f>'RESUMEN TOTAL'!B366</f>
        <v>VANG 09</v>
      </c>
      <c r="C358" t="str">
        <f>'RESUMEN TOTAL'!D366</f>
        <v>Ruta 36 y Senzabello</v>
      </c>
      <c r="D358" t="str">
        <f>'RESUMEN TOTAL'!E366</f>
        <v>Domo</v>
      </c>
      <c r="E358" t="str">
        <f>'RESUMEN TOTAL'!F366</f>
        <v>PTO A FO</v>
      </c>
      <c r="F358">
        <f>'RESUMEN TOTAL'!L366</f>
        <v>0</v>
      </c>
      <c r="G358">
        <f>'RESUMEN TOTAL'!M366</f>
        <v>0</v>
      </c>
      <c r="H358">
        <f>'RESUMEN TOTAL'!N366</f>
        <v>0</v>
      </c>
      <c r="I358">
        <f>'RESUMEN TOTAL'!O366</f>
        <v>0</v>
      </c>
      <c r="J358">
        <f>'RESUMEN TOTAL'!P366</f>
        <v>0</v>
      </c>
      <c r="K358">
        <f>'RESUMEN TOTAL'!Q366</f>
        <v>0</v>
      </c>
      <c r="L358">
        <f>'RESUMEN TOTAL'!R366</f>
        <v>0</v>
      </c>
      <c r="M358">
        <f>'RESUMEN TOTAL'!S366</f>
        <v>0</v>
      </c>
      <c r="N358">
        <f>'RESUMEN TOTAL'!T366</f>
        <v>0</v>
      </c>
      <c r="O358">
        <f>'RESUMEN TOTAL'!U366</f>
        <v>0</v>
      </c>
      <c r="P358">
        <f>'RESUMEN TOTAL'!V366</f>
        <v>0</v>
      </c>
      <c r="Q358">
        <f>'RESUMEN TOTAL'!W366</f>
        <v>0</v>
      </c>
      <c r="R358">
        <f>'RESUMEN TOTAL'!X366</f>
        <v>0</v>
      </c>
      <c r="S358" t="str">
        <f>'RESUMEN TOTAL'!Y366</f>
        <v>APAGADO</v>
      </c>
      <c r="T358">
        <f>'RESUMEN TOTAL'!Z366</f>
        <v>0</v>
      </c>
      <c r="U358">
        <f>'RESUMEN TOTAL'!AA366</f>
        <v>0</v>
      </c>
      <c r="V358">
        <f>'RESUMEN TOTAL'!AB366</f>
        <v>0</v>
      </c>
      <c r="W358">
        <f>'RESUMEN TOTAL'!AC366</f>
        <v>0</v>
      </c>
      <c r="X358">
        <f>'RESUMEN TOTAL'!AD366</f>
        <v>0</v>
      </c>
      <c r="Y358">
        <f>'RESUMEN TOTAL'!AE366</f>
        <v>0</v>
      </c>
      <c r="Z358">
        <f>'RESUMEN TOTAL'!AF366</f>
        <v>0</v>
      </c>
      <c r="AA358">
        <f>'RESUMEN TOTAL'!AG366</f>
        <v>0</v>
      </c>
      <c r="AB358">
        <f>'RESUMEN TOTAL'!AH366</f>
        <v>0</v>
      </c>
      <c r="AC358">
        <f>'RESUMEN TOTAL'!AI366</f>
        <v>0</v>
      </c>
      <c r="AD358">
        <f>'RESUMEN TOTAL'!AJ366</f>
        <v>0</v>
      </c>
      <c r="AE358">
        <f>'RESUMEN TOTAL'!AK366</f>
        <v>0</v>
      </c>
      <c r="AF358">
        <f>'RESUMEN TOTAL'!AL366</f>
        <v>0</v>
      </c>
      <c r="AG358">
        <f>'RESUMEN TOTAL'!AM366</f>
        <v>0</v>
      </c>
      <c r="AH358">
        <f>'RESUMEN TOTAL'!AN366</f>
        <v>0</v>
      </c>
      <c r="AI358">
        <f>'RESUMEN TOTAL'!AO366</f>
        <v>0</v>
      </c>
    </row>
    <row r="359" spans="1:35" hidden="1" x14ac:dyDescent="0.25">
      <c r="A359" t="str">
        <f>'RESUMEN TOTAL'!A367</f>
        <v>VILLA ANGELICA</v>
      </c>
      <c r="B359" t="str">
        <f>'RESUMEN TOTAL'!B367</f>
        <v>VANG01</v>
      </c>
      <c r="C359" t="str">
        <f>'RESUMEN TOTAL'!D367</f>
        <v>Senzabello y Necochea</v>
      </c>
      <c r="D359" t="str">
        <f>'RESUMEN TOTAL'!E367</f>
        <v>Domo</v>
      </c>
      <c r="E359" t="str">
        <f>'RESUMEN TOTAL'!F367</f>
        <v>PTO A FO</v>
      </c>
      <c r="F359">
        <f>'RESUMEN TOTAL'!L367</f>
        <v>0</v>
      </c>
      <c r="G359">
        <f>'RESUMEN TOTAL'!M367</f>
        <v>0</v>
      </c>
      <c r="H359">
        <f>'RESUMEN TOTAL'!N367</f>
        <v>0</v>
      </c>
      <c r="I359">
        <f>'RESUMEN TOTAL'!O367</f>
        <v>0</v>
      </c>
      <c r="J359">
        <f>'RESUMEN TOTAL'!P367</f>
        <v>0</v>
      </c>
      <c r="K359">
        <f>'RESUMEN TOTAL'!Q367</f>
        <v>0</v>
      </c>
      <c r="L359">
        <f>'RESUMEN TOTAL'!R367</f>
        <v>0</v>
      </c>
      <c r="M359">
        <f>'RESUMEN TOTAL'!S367</f>
        <v>0</v>
      </c>
      <c r="N359">
        <f>'RESUMEN TOTAL'!T367</f>
        <v>0</v>
      </c>
      <c r="O359">
        <f>'RESUMEN TOTAL'!U367</f>
        <v>0</v>
      </c>
      <c r="P359">
        <f>'RESUMEN TOTAL'!V367</f>
        <v>0</v>
      </c>
      <c r="Q359">
        <f>'RESUMEN TOTAL'!W367</f>
        <v>0</v>
      </c>
      <c r="R359">
        <f>'RESUMEN TOTAL'!X367</f>
        <v>0</v>
      </c>
      <c r="S359" t="str">
        <f>'RESUMEN TOTAL'!Y367</f>
        <v>APAGADO</v>
      </c>
      <c r="T359">
        <f>'RESUMEN TOTAL'!Z367</f>
        <v>0</v>
      </c>
      <c r="U359">
        <f>'RESUMEN TOTAL'!AA367</f>
        <v>0</v>
      </c>
      <c r="V359">
        <f>'RESUMEN TOTAL'!AB367</f>
        <v>0</v>
      </c>
      <c r="W359">
        <f>'RESUMEN TOTAL'!AC367</f>
        <v>0</v>
      </c>
      <c r="X359">
        <f>'RESUMEN TOTAL'!AD367</f>
        <v>0</v>
      </c>
      <c r="Y359">
        <f>'RESUMEN TOTAL'!AE367</f>
        <v>0</v>
      </c>
      <c r="Z359">
        <f>'RESUMEN TOTAL'!AF367</f>
        <v>0</v>
      </c>
      <c r="AA359">
        <f>'RESUMEN TOTAL'!AG367</f>
        <v>0</v>
      </c>
      <c r="AB359">
        <f>'RESUMEN TOTAL'!AH367</f>
        <v>0</v>
      </c>
      <c r="AC359">
        <f>'RESUMEN TOTAL'!AI367</f>
        <v>0</v>
      </c>
      <c r="AD359">
        <f>'RESUMEN TOTAL'!AJ367</f>
        <v>0</v>
      </c>
      <c r="AE359">
        <f>'RESUMEN TOTAL'!AK367</f>
        <v>0</v>
      </c>
      <c r="AF359">
        <f>'RESUMEN TOTAL'!AL367</f>
        <v>0</v>
      </c>
      <c r="AG359">
        <f>'RESUMEN TOTAL'!AM367</f>
        <v>0</v>
      </c>
      <c r="AH359">
        <f>'RESUMEN TOTAL'!AN367</f>
        <v>0</v>
      </c>
      <c r="AI359">
        <f>'RESUMEN TOTAL'!AO367</f>
        <v>0</v>
      </c>
    </row>
    <row r="360" spans="1:35" hidden="1" x14ac:dyDescent="0.25">
      <c r="A360" t="str">
        <f>'RESUMEN TOTAL'!A368</f>
        <v>VILLA ANGELICA</v>
      </c>
      <c r="B360" t="str">
        <f>'RESUMEN TOTAL'!B368</f>
        <v>VANG02</v>
      </c>
      <c r="C360" t="str">
        <f>'RESUMEN TOTAL'!D368</f>
        <v>Thevenet y Ruta 36</v>
      </c>
      <c r="D360" t="str">
        <f>'RESUMEN TOTAL'!E368</f>
        <v>Domo</v>
      </c>
      <c r="E360" t="str">
        <f>'RESUMEN TOTAL'!F368</f>
        <v>Fibra Optica</v>
      </c>
      <c r="F360">
        <f>'RESUMEN TOTAL'!L368</f>
        <v>0</v>
      </c>
      <c r="G360">
        <f>'RESUMEN TOTAL'!M368</f>
        <v>0</v>
      </c>
      <c r="H360">
        <f>'RESUMEN TOTAL'!N368</f>
        <v>0</v>
      </c>
      <c r="I360">
        <f>'RESUMEN TOTAL'!O368</f>
        <v>0</v>
      </c>
      <c r="J360">
        <f>'RESUMEN TOTAL'!P368</f>
        <v>0</v>
      </c>
      <c r="K360">
        <f>'RESUMEN TOTAL'!Q368</f>
        <v>0</v>
      </c>
      <c r="L360">
        <f>'RESUMEN TOTAL'!R368</f>
        <v>0</v>
      </c>
      <c r="M360">
        <f>'RESUMEN TOTAL'!S368</f>
        <v>0</v>
      </c>
      <c r="N360">
        <f>'RESUMEN TOTAL'!T368</f>
        <v>0</v>
      </c>
      <c r="O360">
        <f>'RESUMEN TOTAL'!U368</f>
        <v>0</v>
      </c>
      <c r="P360">
        <f>'RESUMEN TOTAL'!V368</f>
        <v>0</v>
      </c>
      <c r="Q360">
        <f>'RESUMEN TOTAL'!W368</f>
        <v>0</v>
      </c>
      <c r="R360">
        <f>'RESUMEN TOTAL'!X368</f>
        <v>0</v>
      </c>
      <c r="S360">
        <f>'RESUMEN TOTAL'!Y368</f>
        <v>0</v>
      </c>
      <c r="T360">
        <f>'RESUMEN TOTAL'!Z368</f>
        <v>0</v>
      </c>
      <c r="U360">
        <f>'RESUMEN TOTAL'!AA368</f>
        <v>0</v>
      </c>
      <c r="V360">
        <f>'RESUMEN TOTAL'!AB368</f>
        <v>0</v>
      </c>
      <c r="W360">
        <f>'RESUMEN TOTAL'!AC368</f>
        <v>0</v>
      </c>
      <c r="X360">
        <f>'RESUMEN TOTAL'!AD368</f>
        <v>0</v>
      </c>
      <c r="Y360">
        <f>'RESUMEN TOTAL'!AE368</f>
        <v>0</v>
      </c>
      <c r="Z360">
        <f>'RESUMEN TOTAL'!AF368</f>
        <v>0</v>
      </c>
      <c r="AA360">
        <f>'RESUMEN TOTAL'!AG368</f>
        <v>0</v>
      </c>
      <c r="AB360">
        <f>'RESUMEN TOTAL'!AH368</f>
        <v>0</v>
      </c>
      <c r="AC360">
        <f>'RESUMEN TOTAL'!AI368</f>
        <v>0</v>
      </c>
      <c r="AD360">
        <f>'RESUMEN TOTAL'!AJ368</f>
        <v>0</v>
      </c>
      <c r="AE360">
        <f>'RESUMEN TOTAL'!AK368</f>
        <v>0</v>
      </c>
      <c r="AF360">
        <f>'RESUMEN TOTAL'!AL368</f>
        <v>0</v>
      </c>
      <c r="AG360">
        <f>'RESUMEN TOTAL'!AM368</f>
        <v>0</v>
      </c>
      <c r="AH360">
        <f>'RESUMEN TOTAL'!AN368</f>
        <v>0</v>
      </c>
      <c r="AI360">
        <f>'RESUMEN TOTAL'!AO368</f>
        <v>0</v>
      </c>
    </row>
    <row r="361" spans="1:35" hidden="1" x14ac:dyDescent="0.25">
      <c r="A361" t="str">
        <f>'RESUMEN TOTAL'!A369</f>
        <v>VILLA DEL PLATA</v>
      </c>
      <c r="B361" t="str">
        <f>'RESUMEN TOTAL'!B369</f>
        <v>VANG03</v>
      </c>
      <c r="C361" t="str">
        <f>'RESUMEN TOTAL'!D369</f>
        <v>Thevenet 1950</v>
      </c>
      <c r="D361" t="str">
        <f>'RESUMEN TOTAL'!E369</f>
        <v>Domo</v>
      </c>
      <c r="E361" t="str">
        <f>'RESUMEN TOTAL'!F369</f>
        <v>Fibra Optica</v>
      </c>
      <c r="F361">
        <f>'RESUMEN TOTAL'!L369</f>
        <v>0</v>
      </c>
      <c r="G361">
        <f>'RESUMEN TOTAL'!M369</f>
        <v>0</v>
      </c>
      <c r="H361">
        <f>'RESUMEN TOTAL'!N369</f>
        <v>0</v>
      </c>
      <c r="I361">
        <f>'RESUMEN TOTAL'!O369</f>
        <v>0</v>
      </c>
      <c r="J361">
        <f>'RESUMEN TOTAL'!P369</f>
        <v>0</v>
      </c>
      <c r="K361">
        <f>'RESUMEN TOTAL'!Q369</f>
        <v>0</v>
      </c>
      <c r="L361">
        <f>'RESUMEN TOTAL'!R369</f>
        <v>0</v>
      </c>
      <c r="M361">
        <f>'RESUMEN TOTAL'!S369</f>
        <v>0</v>
      </c>
      <c r="N361">
        <f>'RESUMEN TOTAL'!T369</f>
        <v>0</v>
      </c>
      <c r="O361">
        <f>'RESUMEN TOTAL'!U369</f>
        <v>0</v>
      </c>
      <c r="P361">
        <f>'RESUMEN TOTAL'!V369</f>
        <v>0</v>
      </c>
      <c r="Q361">
        <f>'RESUMEN TOTAL'!W369</f>
        <v>0</v>
      </c>
      <c r="R361">
        <f>'RESUMEN TOTAL'!X369</f>
        <v>0</v>
      </c>
      <c r="S361">
        <f>'RESUMEN TOTAL'!Y369</f>
        <v>0</v>
      </c>
      <c r="T361">
        <f>'RESUMEN TOTAL'!Z369</f>
        <v>0</v>
      </c>
      <c r="U361">
        <f>'RESUMEN TOTAL'!AA369</f>
        <v>0</v>
      </c>
      <c r="V361">
        <f>'RESUMEN TOTAL'!AB369</f>
        <v>0</v>
      </c>
      <c r="W361">
        <f>'RESUMEN TOTAL'!AC369</f>
        <v>0</v>
      </c>
      <c r="X361">
        <f>'RESUMEN TOTAL'!AD369</f>
        <v>0</v>
      </c>
      <c r="Y361">
        <f>'RESUMEN TOTAL'!AE369</f>
        <v>0</v>
      </c>
      <c r="Z361">
        <f>'RESUMEN TOTAL'!AF369</f>
        <v>0</v>
      </c>
      <c r="AA361">
        <f>'RESUMEN TOTAL'!AG369</f>
        <v>0</v>
      </c>
      <c r="AB361">
        <f>'RESUMEN TOTAL'!AH369</f>
        <v>0</v>
      </c>
      <c r="AC361">
        <f>'RESUMEN TOTAL'!AI369</f>
        <v>0</v>
      </c>
      <c r="AD361">
        <f>'RESUMEN TOTAL'!AJ369</f>
        <v>0</v>
      </c>
      <c r="AE361">
        <f>'RESUMEN TOTAL'!AK369</f>
        <v>0</v>
      </c>
      <c r="AF361">
        <f>'RESUMEN TOTAL'!AL369</f>
        <v>0</v>
      </c>
      <c r="AG361">
        <f>'RESUMEN TOTAL'!AM369</f>
        <v>0</v>
      </c>
      <c r="AH361">
        <f>'RESUMEN TOTAL'!AN369</f>
        <v>0</v>
      </c>
      <c r="AI361">
        <f>'RESUMEN TOTAL'!AO369</f>
        <v>0</v>
      </c>
    </row>
    <row r="362" spans="1:35" hidden="1" x14ac:dyDescent="0.25">
      <c r="A362" t="str">
        <f>'RESUMEN TOTAL'!A370</f>
        <v>VILLA ANGELICA</v>
      </c>
      <c r="B362" t="str">
        <f>'RESUMEN TOTAL'!B370</f>
        <v>VANG04</v>
      </c>
      <c r="C362" t="str">
        <f>'RESUMEN TOTAL'!D370</f>
        <v>Storni e/Thevenet y Calle 158</v>
      </c>
      <c r="D362" t="str">
        <f>'RESUMEN TOTAL'!E370</f>
        <v>DOMO</v>
      </c>
      <c r="E362" t="str">
        <f>'RESUMEN TOTAL'!F370</f>
        <v>Fibra Optica</v>
      </c>
      <c r="F362">
        <f>'RESUMEN TOTAL'!L370</f>
        <v>0</v>
      </c>
      <c r="G362">
        <f>'RESUMEN TOTAL'!M370</f>
        <v>0</v>
      </c>
      <c r="H362">
        <f>'RESUMEN TOTAL'!N370</f>
        <v>0</v>
      </c>
      <c r="I362">
        <f>'RESUMEN TOTAL'!O370</f>
        <v>0</v>
      </c>
      <c r="J362">
        <f>'RESUMEN TOTAL'!P370</f>
        <v>0</v>
      </c>
      <c r="K362">
        <f>'RESUMEN TOTAL'!Q370</f>
        <v>0</v>
      </c>
      <c r="L362">
        <f>'RESUMEN TOTAL'!R370</f>
        <v>0</v>
      </c>
      <c r="M362">
        <f>'RESUMEN TOTAL'!S370</f>
        <v>0</v>
      </c>
      <c r="N362">
        <f>'RESUMEN TOTAL'!T370</f>
        <v>0</v>
      </c>
      <c r="O362">
        <f>'RESUMEN TOTAL'!U370</f>
        <v>0</v>
      </c>
      <c r="P362">
        <f>'RESUMEN TOTAL'!V370</f>
        <v>0</v>
      </c>
      <c r="Q362">
        <f>'RESUMEN TOTAL'!W370</f>
        <v>0</v>
      </c>
      <c r="R362">
        <f>'RESUMEN TOTAL'!X370</f>
        <v>0</v>
      </c>
      <c r="S362">
        <f>'RESUMEN TOTAL'!Y370</f>
        <v>0</v>
      </c>
      <c r="T362">
        <f>'RESUMEN TOTAL'!Z370</f>
        <v>0</v>
      </c>
      <c r="U362">
        <f>'RESUMEN TOTAL'!AA370</f>
        <v>0</v>
      </c>
      <c r="V362">
        <f>'RESUMEN TOTAL'!AB370</f>
        <v>0</v>
      </c>
      <c r="W362">
        <f>'RESUMEN TOTAL'!AC370</f>
        <v>0</v>
      </c>
      <c r="X362">
        <f>'RESUMEN TOTAL'!AD370</f>
        <v>0</v>
      </c>
      <c r="Y362">
        <f>'RESUMEN TOTAL'!AE370</f>
        <v>0</v>
      </c>
      <c r="Z362">
        <f>'RESUMEN TOTAL'!AF370</f>
        <v>0</v>
      </c>
      <c r="AA362">
        <f>'RESUMEN TOTAL'!AG370</f>
        <v>0</v>
      </c>
      <c r="AB362">
        <f>'RESUMEN TOTAL'!AH370</f>
        <v>0</v>
      </c>
      <c r="AC362">
        <f>'RESUMEN TOTAL'!AI370</f>
        <v>0</v>
      </c>
      <c r="AD362">
        <f>'RESUMEN TOTAL'!AJ370</f>
        <v>0</v>
      </c>
      <c r="AE362" t="str">
        <f>'RESUMEN TOTAL'!AK370</f>
        <v>APAGADO</v>
      </c>
      <c r="AF362">
        <f>'RESUMEN TOTAL'!AL370</f>
        <v>0</v>
      </c>
      <c r="AG362">
        <f>'RESUMEN TOTAL'!AM370</f>
        <v>0</v>
      </c>
      <c r="AH362">
        <f>'RESUMEN TOTAL'!AN370</f>
        <v>0</v>
      </c>
      <c r="AI362">
        <f>'RESUMEN TOTAL'!AO370</f>
        <v>0</v>
      </c>
    </row>
    <row r="363" spans="1:35" hidden="1" x14ac:dyDescent="0.25">
      <c r="A363" t="str">
        <f>'RESUMEN TOTAL'!A371</f>
        <v>VILLA ANGELICA</v>
      </c>
      <c r="B363" t="str">
        <f>'RESUMEN TOTAL'!B371</f>
        <v>VANG05</v>
      </c>
      <c r="C363" t="str">
        <f>'RESUMEN TOTAL'!D371</f>
        <v>Storni y Thevenet</v>
      </c>
      <c r="D363" t="str">
        <f>'RESUMEN TOTAL'!E371</f>
        <v>Domo</v>
      </c>
      <c r="E363" t="str">
        <f>'RESUMEN TOTAL'!F371</f>
        <v>Fibra Optica</v>
      </c>
      <c r="F363" t="str">
        <f>'RESUMEN TOTAL'!L371</f>
        <v>APAGADO</v>
      </c>
      <c r="G363" t="str">
        <f>'RESUMEN TOTAL'!M371</f>
        <v>APAGADO</v>
      </c>
      <c r="H363" t="str">
        <f>'RESUMEN TOTAL'!N371</f>
        <v>APAGADO</v>
      </c>
      <c r="I363" t="str">
        <f>'RESUMEN TOTAL'!O371</f>
        <v>APAGADO</v>
      </c>
      <c r="J363" t="str">
        <f>'RESUMEN TOTAL'!P371</f>
        <v>APAGADO</v>
      </c>
      <c r="K363" t="str">
        <f>'RESUMEN TOTAL'!Q371</f>
        <v>APAGADO</v>
      </c>
      <c r="L363" t="str">
        <f>'RESUMEN TOTAL'!R371</f>
        <v>APAGADO</v>
      </c>
      <c r="M363" t="str">
        <f>'RESUMEN TOTAL'!S371</f>
        <v>APAGADO</v>
      </c>
      <c r="N363" t="str">
        <f>'RESUMEN TOTAL'!T371</f>
        <v>APAGADO</v>
      </c>
      <c r="O363" t="str">
        <f>'RESUMEN TOTAL'!U371</f>
        <v>APAGADO</v>
      </c>
      <c r="P363" t="str">
        <f>'RESUMEN TOTAL'!V371</f>
        <v>APAGADO</v>
      </c>
      <c r="Q363" t="str">
        <f>'RESUMEN TOTAL'!W371</f>
        <v>APAGADO</v>
      </c>
      <c r="R363">
        <f>'RESUMEN TOTAL'!X371</f>
        <v>0</v>
      </c>
      <c r="S363" t="str">
        <f>'RESUMEN TOTAL'!Y371</f>
        <v>APAGADO</v>
      </c>
      <c r="T363" t="str">
        <f>'RESUMEN TOTAL'!Z371</f>
        <v>APAGADO</v>
      </c>
      <c r="U363" t="str">
        <f>'RESUMEN TOTAL'!AA371</f>
        <v>APAGADO</v>
      </c>
      <c r="V363" t="str">
        <f>'RESUMEN TOTAL'!AB371</f>
        <v>APAGADO</v>
      </c>
      <c r="W363" t="str">
        <f>'RESUMEN TOTAL'!AC371</f>
        <v>APAGADO</v>
      </c>
      <c r="X363" t="str">
        <f>'RESUMEN TOTAL'!AD371</f>
        <v>APAGADO</v>
      </c>
      <c r="Y363" t="str">
        <f>'RESUMEN TOTAL'!AE371</f>
        <v>APAGADO</v>
      </c>
      <c r="Z363" t="str">
        <f>'RESUMEN TOTAL'!AF371</f>
        <v>APAGADO</v>
      </c>
      <c r="AA363" t="str">
        <f>'RESUMEN TOTAL'!AG371</f>
        <v>APAGADO</v>
      </c>
      <c r="AB363" t="str">
        <f>'RESUMEN TOTAL'!AH371</f>
        <v>APAGADO</v>
      </c>
      <c r="AC363" t="str">
        <f>'RESUMEN TOTAL'!AI371</f>
        <v>APAGADO</v>
      </c>
      <c r="AD363" t="str">
        <f>'RESUMEN TOTAL'!AJ371</f>
        <v>APAGADO</v>
      </c>
      <c r="AE363" t="str">
        <f>'RESUMEN TOTAL'!AK371</f>
        <v>APAGADO</v>
      </c>
      <c r="AF363">
        <f>'RESUMEN TOTAL'!AL371</f>
        <v>0</v>
      </c>
      <c r="AG363">
        <f>'RESUMEN TOTAL'!AM371</f>
        <v>0</v>
      </c>
      <c r="AH363" t="e">
        <f>'RESUMEN TOTAL'!#REF!</f>
        <v>#REF!</v>
      </c>
      <c r="AI363">
        <f>'RESUMEN TOTAL'!AN371</f>
        <v>0</v>
      </c>
    </row>
    <row r="364" spans="1:35" hidden="1" x14ac:dyDescent="0.25">
      <c r="A364" t="str">
        <f>'RESUMEN TOTAL'!A372</f>
        <v>VILLA ANGELICA</v>
      </c>
      <c r="B364" t="str">
        <f>'RESUMEN TOTAL'!B372</f>
        <v>VANG06</v>
      </c>
      <c r="C364" t="str">
        <f>'RESUMEN TOTAL'!D372</f>
        <v>Arenales e/Thevenet y Calle 158</v>
      </c>
      <c r="D364" t="str">
        <f>'RESUMEN TOTAL'!E372</f>
        <v>DOMO</v>
      </c>
      <c r="E364" t="str">
        <f>'RESUMEN TOTAL'!F372</f>
        <v>Fibra Optica</v>
      </c>
      <c r="F364">
        <f>'RESUMEN TOTAL'!L372</f>
        <v>0</v>
      </c>
      <c r="G364">
        <f>'RESUMEN TOTAL'!M372</f>
        <v>0</v>
      </c>
      <c r="H364">
        <f>'RESUMEN TOTAL'!N372</f>
        <v>0</v>
      </c>
      <c r="I364">
        <f>'RESUMEN TOTAL'!O372</f>
        <v>0</v>
      </c>
      <c r="J364">
        <f>'RESUMEN TOTAL'!P372</f>
        <v>0</v>
      </c>
      <c r="K364">
        <f>'RESUMEN TOTAL'!Q372</f>
        <v>0</v>
      </c>
      <c r="L364">
        <f>'RESUMEN TOTAL'!R372</f>
        <v>0</v>
      </c>
      <c r="M364">
        <f>'RESUMEN TOTAL'!S372</f>
        <v>0</v>
      </c>
      <c r="N364">
        <f>'RESUMEN TOTAL'!T372</f>
        <v>0</v>
      </c>
      <c r="O364">
        <f>'RESUMEN TOTAL'!U372</f>
        <v>0</v>
      </c>
      <c r="P364">
        <f>'RESUMEN TOTAL'!V372</f>
        <v>0</v>
      </c>
      <c r="Q364">
        <f>'RESUMEN TOTAL'!W372</f>
        <v>0</v>
      </c>
      <c r="R364">
        <f>'RESUMEN TOTAL'!X372</f>
        <v>0</v>
      </c>
      <c r="S364">
        <f>'RESUMEN TOTAL'!Y372</f>
        <v>0</v>
      </c>
      <c r="T364">
        <f>'RESUMEN TOTAL'!Z372</f>
        <v>0</v>
      </c>
      <c r="U364">
        <f>'RESUMEN TOTAL'!AA372</f>
        <v>0</v>
      </c>
      <c r="V364">
        <f>'RESUMEN TOTAL'!AB372</f>
        <v>0</v>
      </c>
      <c r="W364">
        <f>'RESUMEN TOTAL'!AC372</f>
        <v>0</v>
      </c>
      <c r="X364">
        <f>'RESUMEN TOTAL'!AD372</f>
        <v>0</v>
      </c>
      <c r="Y364">
        <f>'RESUMEN TOTAL'!AE372</f>
        <v>0</v>
      </c>
      <c r="Z364">
        <f>'RESUMEN TOTAL'!AF372</f>
        <v>0</v>
      </c>
      <c r="AA364">
        <f>'RESUMEN TOTAL'!AG372</f>
        <v>0</v>
      </c>
      <c r="AB364">
        <f>'RESUMEN TOTAL'!AH372</f>
        <v>0</v>
      </c>
      <c r="AC364">
        <f>'RESUMEN TOTAL'!AI372</f>
        <v>0</v>
      </c>
      <c r="AD364">
        <f>'RESUMEN TOTAL'!AJ372</f>
        <v>0</v>
      </c>
      <c r="AE364">
        <f>'RESUMEN TOTAL'!AK372</f>
        <v>0</v>
      </c>
      <c r="AF364">
        <f>'RESUMEN TOTAL'!AL372</f>
        <v>0</v>
      </c>
      <c r="AG364">
        <f>'RESUMEN TOTAL'!AM372</f>
        <v>0</v>
      </c>
      <c r="AH364">
        <f>'RESUMEN TOTAL'!AN372</f>
        <v>0</v>
      </c>
      <c r="AI364">
        <f>'RESUMEN TOTAL'!AO372</f>
        <v>0</v>
      </c>
    </row>
    <row r="365" spans="1:35" hidden="1" x14ac:dyDescent="0.25">
      <c r="A365" t="str">
        <f>'RESUMEN TOTAL'!A373</f>
        <v>VILLA ANGELICA</v>
      </c>
      <c r="B365" t="str">
        <f>'RESUMEN TOTAL'!B373</f>
        <v>VANG07</v>
      </c>
      <c r="C365" t="str">
        <f>'RESUMEN TOTAL'!D373</f>
        <v>Arenales y Thevenet</v>
      </c>
      <c r="D365" t="str">
        <f>'RESUMEN TOTAL'!E373</f>
        <v>Domo</v>
      </c>
      <c r="E365" t="str">
        <f>'RESUMEN TOTAL'!F373</f>
        <v>Fibra Optica</v>
      </c>
      <c r="F365">
        <f>'RESUMEN TOTAL'!L373</f>
        <v>0</v>
      </c>
      <c r="G365">
        <f>'RESUMEN TOTAL'!M373</f>
        <v>0</v>
      </c>
      <c r="H365">
        <f>'RESUMEN TOTAL'!N373</f>
        <v>0</v>
      </c>
      <c r="I365">
        <f>'RESUMEN TOTAL'!O373</f>
        <v>0</v>
      </c>
      <c r="J365">
        <f>'RESUMEN TOTAL'!P373</f>
        <v>0</v>
      </c>
      <c r="K365">
        <f>'RESUMEN TOTAL'!Q373</f>
        <v>0</v>
      </c>
      <c r="L365">
        <f>'RESUMEN TOTAL'!R373</f>
        <v>0</v>
      </c>
      <c r="M365">
        <f>'RESUMEN TOTAL'!S373</f>
        <v>0</v>
      </c>
      <c r="N365">
        <f>'RESUMEN TOTAL'!T373</f>
        <v>0</v>
      </c>
      <c r="O365">
        <f>'RESUMEN TOTAL'!U373</f>
        <v>0</v>
      </c>
      <c r="P365">
        <f>'RESUMEN TOTAL'!V373</f>
        <v>0</v>
      </c>
      <c r="Q365">
        <f>'RESUMEN TOTAL'!W373</f>
        <v>0</v>
      </c>
      <c r="R365">
        <f>'RESUMEN TOTAL'!X373</f>
        <v>0</v>
      </c>
      <c r="S365">
        <f>'RESUMEN TOTAL'!Y373</f>
        <v>0</v>
      </c>
      <c r="T365">
        <f>'RESUMEN TOTAL'!Z373</f>
        <v>0</v>
      </c>
      <c r="U365">
        <f>'RESUMEN TOTAL'!AA373</f>
        <v>0</v>
      </c>
      <c r="V365">
        <f>'RESUMEN TOTAL'!AB373</f>
        <v>0</v>
      </c>
      <c r="W365">
        <f>'RESUMEN TOTAL'!AC373</f>
        <v>0</v>
      </c>
      <c r="X365">
        <f>'RESUMEN TOTAL'!AD373</f>
        <v>0</v>
      </c>
      <c r="Y365">
        <f>'RESUMEN TOTAL'!AE373</f>
        <v>0</v>
      </c>
      <c r="Z365">
        <f>'RESUMEN TOTAL'!AF373</f>
        <v>0</v>
      </c>
      <c r="AA365">
        <f>'RESUMEN TOTAL'!AG373</f>
        <v>0</v>
      </c>
      <c r="AB365">
        <f>'RESUMEN TOTAL'!AH373</f>
        <v>0</v>
      </c>
      <c r="AC365">
        <f>'RESUMEN TOTAL'!AI373</f>
        <v>0</v>
      </c>
      <c r="AD365">
        <f>'RESUMEN TOTAL'!AJ373</f>
        <v>0</v>
      </c>
      <c r="AE365" t="str">
        <f>'RESUMEN TOTAL'!AK373</f>
        <v>APAGADO</v>
      </c>
      <c r="AF365">
        <f>'RESUMEN TOTAL'!AL373</f>
        <v>0</v>
      </c>
      <c r="AG365">
        <f>'RESUMEN TOTAL'!AM373</f>
        <v>0</v>
      </c>
      <c r="AH365">
        <f>'RESUMEN TOTAL'!AN373</f>
        <v>0</v>
      </c>
      <c r="AI365">
        <f>'RESUMEN TOTAL'!AO373</f>
        <v>0</v>
      </c>
    </row>
    <row r="366" spans="1:35" hidden="1" x14ac:dyDescent="0.25">
      <c r="A366" t="str">
        <f>'RESUMEN TOTAL'!A374</f>
        <v>VILLA ANGELICA</v>
      </c>
      <c r="B366" t="str">
        <f>'RESUMEN TOTAL'!B374</f>
        <v>VANG08</v>
      </c>
      <c r="C366" t="str">
        <f>'RESUMEN TOTAL'!D374</f>
        <v>Calle 158 al 2200</v>
      </c>
      <c r="D366" t="str">
        <f>'RESUMEN TOTAL'!E374</f>
        <v>Domo</v>
      </c>
      <c r="E366" t="str">
        <f>'RESUMEN TOTAL'!F374</f>
        <v>PTO A FO</v>
      </c>
      <c r="F366">
        <f>'RESUMEN TOTAL'!L374</f>
        <v>0</v>
      </c>
      <c r="G366">
        <f>'RESUMEN TOTAL'!M374</f>
        <v>0</v>
      </c>
      <c r="H366">
        <f>'RESUMEN TOTAL'!N374</f>
        <v>0</v>
      </c>
      <c r="I366">
        <f>'RESUMEN TOTAL'!O374</f>
        <v>0</v>
      </c>
      <c r="J366">
        <f>'RESUMEN TOTAL'!P374</f>
        <v>0</v>
      </c>
      <c r="K366">
        <f>'RESUMEN TOTAL'!Q374</f>
        <v>0</v>
      </c>
      <c r="L366">
        <f>'RESUMEN TOTAL'!R374</f>
        <v>0</v>
      </c>
      <c r="M366">
        <f>'RESUMEN TOTAL'!S374</f>
        <v>0</v>
      </c>
      <c r="N366">
        <f>'RESUMEN TOTAL'!T374</f>
        <v>0</v>
      </c>
      <c r="O366">
        <f>'RESUMEN TOTAL'!U374</f>
        <v>0</v>
      </c>
      <c r="P366">
        <f>'RESUMEN TOTAL'!V374</f>
        <v>0</v>
      </c>
      <c r="Q366">
        <f>'RESUMEN TOTAL'!W374</f>
        <v>0</v>
      </c>
      <c r="R366">
        <f>'RESUMEN TOTAL'!X374</f>
        <v>0</v>
      </c>
      <c r="S366">
        <f>'RESUMEN TOTAL'!Y374</f>
        <v>0</v>
      </c>
      <c r="T366">
        <f>'RESUMEN TOTAL'!Z374</f>
        <v>0</v>
      </c>
      <c r="U366">
        <f>'RESUMEN TOTAL'!AA374</f>
        <v>0</v>
      </c>
      <c r="V366">
        <f>'RESUMEN TOTAL'!AB374</f>
        <v>0</v>
      </c>
      <c r="W366">
        <f>'RESUMEN TOTAL'!AC374</f>
        <v>0</v>
      </c>
      <c r="X366">
        <f>'RESUMEN TOTAL'!AD374</f>
        <v>0</v>
      </c>
      <c r="Y366">
        <f>'RESUMEN TOTAL'!AE374</f>
        <v>0</v>
      </c>
      <c r="Z366">
        <f>'RESUMEN TOTAL'!AF374</f>
        <v>0</v>
      </c>
      <c r="AA366">
        <f>'RESUMEN TOTAL'!AG374</f>
        <v>0</v>
      </c>
      <c r="AB366">
        <f>'RESUMEN TOTAL'!AH374</f>
        <v>0</v>
      </c>
      <c r="AC366">
        <f>'RESUMEN TOTAL'!AI374</f>
        <v>0</v>
      </c>
      <c r="AD366">
        <f>'RESUMEN TOTAL'!AJ374</f>
        <v>0</v>
      </c>
      <c r="AE366" t="str">
        <f>'RESUMEN TOTAL'!AK374</f>
        <v>APAGADO</v>
      </c>
      <c r="AF366">
        <f>'RESUMEN TOTAL'!AL374</f>
        <v>0</v>
      </c>
      <c r="AG366">
        <f>'RESUMEN TOTAL'!AM374</f>
        <v>0</v>
      </c>
      <c r="AH366">
        <f>'RESUMEN TOTAL'!AN374</f>
        <v>0</v>
      </c>
      <c r="AI366">
        <f>'RESUMEN TOTAL'!AO374</f>
        <v>0</v>
      </c>
    </row>
    <row r="367" spans="1:35" hidden="1" x14ac:dyDescent="0.25">
      <c r="A367" t="str">
        <f>'RESUMEN TOTAL'!A375</f>
        <v>VILLA ANGELICA</v>
      </c>
      <c r="B367" t="str">
        <f>'RESUMEN TOTAL'!B375</f>
        <v>VANG10</v>
      </c>
      <c r="C367" t="str">
        <f>'RESUMEN TOTAL'!D375</f>
        <v>Senzabello y Braile</v>
      </c>
      <c r="D367" t="str">
        <f>'RESUMEN TOTAL'!E375</f>
        <v>fija</v>
      </c>
      <c r="E367" t="str">
        <f>'RESUMEN TOTAL'!F375</f>
        <v>Fibra Optica</v>
      </c>
      <c r="F367">
        <f>'RESUMEN TOTAL'!L375</f>
        <v>0</v>
      </c>
      <c r="G367">
        <f>'RESUMEN TOTAL'!M375</f>
        <v>0</v>
      </c>
      <c r="H367">
        <f>'RESUMEN TOTAL'!N375</f>
        <v>0</v>
      </c>
      <c r="I367">
        <f>'RESUMEN TOTAL'!O375</f>
        <v>0</v>
      </c>
      <c r="J367">
        <f>'RESUMEN TOTAL'!P375</f>
        <v>0</v>
      </c>
      <c r="K367">
        <f>'RESUMEN TOTAL'!Q375</f>
        <v>0</v>
      </c>
      <c r="L367">
        <f>'RESUMEN TOTAL'!R375</f>
        <v>0</v>
      </c>
      <c r="M367">
        <f>'RESUMEN TOTAL'!S375</f>
        <v>0</v>
      </c>
      <c r="N367">
        <f>'RESUMEN TOTAL'!T375</f>
        <v>0</v>
      </c>
      <c r="O367">
        <f>'RESUMEN TOTAL'!U375</f>
        <v>0</v>
      </c>
      <c r="P367">
        <f>'RESUMEN TOTAL'!V375</f>
        <v>0</v>
      </c>
      <c r="Q367">
        <f>'RESUMEN TOTAL'!W375</f>
        <v>0</v>
      </c>
      <c r="R367">
        <f>'RESUMEN TOTAL'!X375</f>
        <v>0</v>
      </c>
      <c r="S367">
        <f>'RESUMEN TOTAL'!Y375</f>
        <v>0</v>
      </c>
      <c r="T367">
        <f>'RESUMEN TOTAL'!Z375</f>
        <v>0</v>
      </c>
      <c r="U367">
        <f>'RESUMEN TOTAL'!AA375</f>
        <v>0</v>
      </c>
      <c r="V367">
        <f>'RESUMEN TOTAL'!AB375</f>
        <v>0</v>
      </c>
      <c r="W367">
        <f>'RESUMEN TOTAL'!AC375</f>
        <v>0</v>
      </c>
      <c r="X367">
        <f>'RESUMEN TOTAL'!AD375</f>
        <v>0</v>
      </c>
      <c r="Y367">
        <f>'RESUMEN TOTAL'!AE375</f>
        <v>0</v>
      </c>
      <c r="Z367">
        <f>'RESUMEN TOTAL'!AF375</f>
        <v>0</v>
      </c>
      <c r="AA367">
        <f>'RESUMEN TOTAL'!AG375</f>
        <v>0</v>
      </c>
      <c r="AB367">
        <f>'RESUMEN TOTAL'!AH375</f>
        <v>0</v>
      </c>
      <c r="AC367">
        <f>'RESUMEN TOTAL'!AI375</f>
        <v>0</v>
      </c>
      <c r="AD367">
        <f>'RESUMEN TOTAL'!AJ375</f>
        <v>0</v>
      </c>
      <c r="AE367" t="str">
        <f>'RESUMEN TOTAL'!AK375</f>
        <v>APAGADO</v>
      </c>
      <c r="AF367">
        <f>'RESUMEN TOTAL'!AL375</f>
        <v>0</v>
      </c>
      <c r="AG367">
        <f>'RESUMEN TOTAL'!AM375</f>
        <v>0</v>
      </c>
      <c r="AH367">
        <f>'RESUMEN TOTAL'!AN375</f>
        <v>0</v>
      </c>
      <c r="AI367">
        <f>'RESUMEN TOTAL'!AO375</f>
        <v>0</v>
      </c>
    </row>
    <row r="368" spans="1:35" hidden="1" x14ac:dyDescent="0.25">
      <c r="A368" t="str">
        <f>'RESUMEN TOTAL'!A376</f>
        <v>VILLA ANGELICA</v>
      </c>
      <c r="B368" t="str">
        <f>'RESUMEN TOTAL'!B376</f>
        <v>VANG11</v>
      </c>
      <c r="C368" t="str">
        <f>'RESUMEN TOTAL'!D376</f>
        <v>Senzabello y Braile</v>
      </c>
      <c r="D368" t="str">
        <f>'RESUMEN TOTAL'!E376</f>
        <v>fija</v>
      </c>
      <c r="E368" t="str">
        <f>'RESUMEN TOTAL'!F376</f>
        <v>Fibra Optica</v>
      </c>
      <c r="F368">
        <f>'RESUMEN TOTAL'!L376</f>
        <v>0</v>
      </c>
      <c r="G368">
        <f>'RESUMEN TOTAL'!M376</f>
        <v>0</v>
      </c>
      <c r="H368">
        <f>'RESUMEN TOTAL'!N376</f>
        <v>0</v>
      </c>
      <c r="I368">
        <f>'RESUMEN TOTAL'!O376</f>
        <v>0</v>
      </c>
      <c r="J368">
        <f>'RESUMEN TOTAL'!P376</f>
        <v>0</v>
      </c>
      <c r="K368">
        <f>'RESUMEN TOTAL'!Q376</f>
        <v>0</v>
      </c>
      <c r="L368">
        <f>'RESUMEN TOTAL'!R376</f>
        <v>0</v>
      </c>
      <c r="M368">
        <f>'RESUMEN TOTAL'!S376</f>
        <v>0</v>
      </c>
      <c r="N368">
        <f>'RESUMEN TOTAL'!T376</f>
        <v>0</v>
      </c>
      <c r="O368">
        <f>'RESUMEN TOTAL'!U376</f>
        <v>0</v>
      </c>
      <c r="P368">
        <f>'RESUMEN TOTAL'!V376</f>
        <v>0</v>
      </c>
      <c r="Q368">
        <f>'RESUMEN TOTAL'!W376</f>
        <v>0</v>
      </c>
      <c r="R368">
        <f>'RESUMEN TOTAL'!X376</f>
        <v>0</v>
      </c>
      <c r="S368">
        <f>'RESUMEN TOTAL'!Y376</f>
        <v>0</v>
      </c>
      <c r="T368">
        <f>'RESUMEN TOTAL'!Z376</f>
        <v>0</v>
      </c>
      <c r="U368">
        <f>'RESUMEN TOTAL'!AA376</f>
        <v>0</v>
      </c>
      <c r="V368">
        <f>'RESUMEN TOTAL'!AB376</f>
        <v>0</v>
      </c>
      <c r="W368">
        <f>'RESUMEN TOTAL'!AC376</f>
        <v>0</v>
      </c>
      <c r="X368">
        <f>'RESUMEN TOTAL'!AD376</f>
        <v>0</v>
      </c>
      <c r="Y368">
        <f>'RESUMEN TOTAL'!AE376</f>
        <v>0</v>
      </c>
      <c r="Z368">
        <f>'RESUMEN TOTAL'!AF376</f>
        <v>0</v>
      </c>
      <c r="AA368">
        <f>'RESUMEN TOTAL'!AG376</f>
        <v>0</v>
      </c>
      <c r="AB368">
        <f>'RESUMEN TOTAL'!AH376</f>
        <v>0</v>
      </c>
      <c r="AC368">
        <f>'RESUMEN TOTAL'!AI376</f>
        <v>0</v>
      </c>
      <c r="AD368">
        <f>'RESUMEN TOTAL'!AJ376</f>
        <v>0</v>
      </c>
      <c r="AE368" t="str">
        <f>'RESUMEN TOTAL'!AK376</f>
        <v>APAGADO</v>
      </c>
      <c r="AF368">
        <f>'RESUMEN TOTAL'!AL376</f>
        <v>0</v>
      </c>
      <c r="AG368">
        <f>'RESUMEN TOTAL'!AM376</f>
        <v>0</v>
      </c>
      <c r="AH368">
        <f>'RESUMEN TOTAL'!AN376</f>
        <v>0</v>
      </c>
      <c r="AI368">
        <f>'RESUMEN TOTAL'!AO376</f>
        <v>0</v>
      </c>
    </row>
    <row r="369" spans="1:35" hidden="1" x14ac:dyDescent="0.25">
      <c r="A369" t="str">
        <f>'RESUMEN TOTAL'!A377</f>
        <v>VILLA ANGELICA</v>
      </c>
      <c r="B369" t="str">
        <f>'RESUMEN TOTAL'!B377</f>
        <v>VANG12</v>
      </c>
      <c r="C369" t="str">
        <f>'RESUMEN TOTAL'!D377</f>
        <v>TAPALQUE E/ BOLIVAR Y GORRITI</v>
      </c>
      <c r="D369" t="str">
        <f>'RESUMEN TOTAL'!E377</f>
        <v>Fija</v>
      </c>
      <c r="E369" t="str">
        <f>'RESUMEN TOTAL'!F377</f>
        <v>Fibra Optica</v>
      </c>
      <c r="F369" t="str">
        <f>'RESUMEN TOTAL'!L377</f>
        <v>APAGADO</v>
      </c>
      <c r="G369" t="str">
        <f>'RESUMEN TOTAL'!M377</f>
        <v>APAGADO</v>
      </c>
      <c r="H369" t="str">
        <f>'RESUMEN TOTAL'!N377</f>
        <v>APAGADO</v>
      </c>
      <c r="I369" t="str">
        <f>'RESUMEN TOTAL'!O377</f>
        <v>APAGADO</v>
      </c>
      <c r="J369" t="str">
        <f>'RESUMEN TOTAL'!P377</f>
        <v>APAGADO</v>
      </c>
      <c r="K369" t="str">
        <f>'RESUMEN TOTAL'!Q377</f>
        <v>APAGADO</v>
      </c>
      <c r="L369" t="str">
        <f>'RESUMEN TOTAL'!R377</f>
        <v>APAGADO</v>
      </c>
      <c r="M369" t="str">
        <f>'RESUMEN TOTAL'!S377</f>
        <v>APAGADO</v>
      </c>
      <c r="N369" t="str">
        <f>'RESUMEN TOTAL'!T377</f>
        <v>APAGADO</v>
      </c>
      <c r="O369" t="str">
        <f>'RESUMEN TOTAL'!U377</f>
        <v>APAGADO</v>
      </c>
      <c r="P369" t="str">
        <f>'RESUMEN TOTAL'!V377</f>
        <v>APAGADO</v>
      </c>
      <c r="Q369" t="str">
        <f>'RESUMEN TOTAL'!W377</f>
        <v>APAGADO</v>
      </c>
      <c r="R369">
        <f>'RESUMEN TOTAL'!X377</f>
        <v>0</v>
      </c>
      <c r="S369" t="str">
        <f>'RESUMEN TOTAL'!Y377</f>
        <v>APAGADO</v>
      </c>
      <c r="T369" t="str">
        <f>'RESUMEN TOTAL'!Z377</f>
        <v>APAGADO</v>
      </c>
      <c r="U369" t="str">
        <f>'RESUMEN TOTAL'!AA377</f>
        <v>APAGADO</v>
      </c>
      <c r="V369" t="str">
        <f>'RESUMEN TOTAL'!AB377</f>
        <v>APAGADO</v>
      </c>
      <c r="W369" t="str">
        <f>'RESUMEN TOTAL'!AC377</f>
        <v>APAGADO</v>
      </c>
      <c r="X369" t="str">
        <f>'RESUMEN TOTAL'!AD377</f>
        <v>APAGADO</v>
      </c>
      <c r="Y369" t="str">
        <f>'RESUMEN TOTAL'!AE377</f>
        <v>APAGADO</v>
      </c>
      <c r="Z369" t="str">
        <f>'RESUMEN TOTAL'!AF377</f>
        <v>APAGADO</v>
      </c>
      <c r="AA369" t="str">
        <f>'RESUMEN TOTAL'!AG377</f>
        <v>APAGADO</v>
      </c>
      <c r="AB369" t="str">
        <f>'RESUMEN TOTAL'!AH377</f>
        <v>APAGADO</v>
      </c>
      <c r="AC369" t="str">
        <f>'RESUMEN TOTAL'!AI377</f>
        <v>APAGADO</v>
      </c>
      <c r="AD369" t="str">
        <f>'RESUMEN TOTAL'!AJ377</f>
        <v>APAGADO</v>
      </c>
      <c r="AE369" t="str">
        <f>'RESUMEN TOTAL'!AK377</f>
        <v>APAGADO</v>
      </c>
      <c r="AF369">
        <f>'RESUMEN TOTAL'!AL377</f>
        <v>0</v>
      </c>
      <c r="AG369">
        <f>'RESUMEN TOTAL'!AM377</f>
        <v>0</v>
      </c>
      <c r="AH369" t="e">
        <f>'RESUMEN TOTAL'!#REF!</f>
        <v>#REF!</v>
      </c>
      <c r="AI369">
        <f>'RESUMEN TOTAL'!AN377</f>
        <v>0</v>
      </c>
    </row>
    <row r="370" spans="1:35" hidden="1" x14ac:dyDescent="0.25">
      <c r="A370" t="str">
        <f>'RESUMEN TOTAL'!A378</f>
        <v>VILLA ANGELICA</v>
      </c>
      <c r="B370" t="str">
        <f>'RESUMEN TOTAL'!B378</f>
        <v>VANG13</v>
      </c>
      <c r="C370" t="str">
        <f>'RESUMEN TOTAL'!D378</f>
        <v>TAPALQUE E/ BOLIVAR Y GORRITI</v>
      </c>
      <c r="D370" t="str">
        <f>'RESUMEN TOTAL'!E378</f>
        <v>Fija</v>
      </c>
      <c r="E370" t="str">
        <f>'RESUMEN TOTAL'!F378</f>
        <v>Fibra Optica</v>
      </c>
      <c r="F370" t="str">
        <f>'RESUMEN TOTAL'!L378</f>
        <v>APAGADO</v>
      </c>
      <c r="G370" t="str">
        <f>'RESUMEN TOTAL'!M378</f>
        <v>APAGADO</v>
      </c>
      <c r="H370" t="str">
        <f>'RESUMEN TOTAL'!N378</f>
        <v>APAGADO</v>
      </c>
      <c r="I370" t="str">
        <f>'RESUMEN TOTAL'!O378</f>
        <v>APAGADO</v>
      </c>
      <c r="J370" t="str">
        <f>'RESUMEN TOTAL'!P378</f>
        <v>APAGADO</v>
      </c>
      <c r="K370" t="str">
        <f>'RESUMEN TOTAL'!Q378</f>
        <v>APAGADO</v>
      </c>
      <c r="L370" t="str">
        <f>'RESUMEN TOTAL'!R378</f>
        <v>APAGADO</v>
      </c>
      <c r="M370" t="str">
        <f>'RESUMEN TOTAL'!S378</f>
        <v>APAGADO</v>
      </c>
      <c r="N370" t="str">
        <f>'RESUMEN TOTAL'!T378</f>
        <v>APAGADO</v>
      </c>
      <c r="O370" t="str">
        <f>'RESUMEN TOTAL'!U378</f>
        <v>APAGADO</v>
      </c>
      <c r="P370" t="str">
        <f>'RESUMEN TOTAL'!V378</f>
        <v>APAGADO</v>
      </c>
      <c r="Q370" t="str">
        <f>'RESUMEN TOTAL'!W378</f>
        <v>APAGADO</v>
      </c>
      <c r="R370">
        <f>'RESUMEN TOTAL'!X378</f>
        <v>0</v>
      </c>
      <c r="S370" t="str">
        <f>'RESUMEN TOTAL'!Y378</f>
        <v>APAGADO</v>
      </c>
      <c r="T370" t="str">
        <f>'RESUMEN TOTAL'!Z378</f>
        <v>APAGADO</v>
      </c>
      <c r="U370" t="str">
        <f>'RESUMEN TOTAL'!AA378</f>
        <v>APAGADO</v>
      </c>
      <c r="V370" t="str">
        <f>'RESUMEN TOTAL'!AB378</f>
        <v>APAGADO</v>
      </c>
      <c r="W370" t="str">
        <f>'RESUMEN TOTAL'!AC378</f>
        <v>APAGADO</v>
      </c>
      <c r="X370" t="str">
        <f>'RESUMEN TOTAL'!AD378</f>
        <v>APAGADO</v>
      </c>
      <c r="Y370" t="str">
        <f>'RESUMEN TOTAL'!AE378</f>
        <v>APAGADO</v>
      </c>
      <c r="Z370" t="str">
        <f>'RESUMEN TOTAL'!AF378</f>
        <v>APAGADO</v>
      </c>
      <c r="AA370" t="str">
        <f>'RESUMEN TOTAL'!AG378</f>
        <v>APAGADO</v>
      </c>
      <c r="AB370" t="str">
        <f>'RESUMEN TOTAL'!AH378</f>
        <v>APAGADO</v>
      </c>
      <c r="AC370" t="str">
        <f>'RESUMEN TOTAL'!AI378</f>
        <v>APAGADO</v>
      </c>
      <c r="AD370" t="str">
        <f>'RESUMEN TOTAL'!AJ378</f>
        <v>APAGADO</v>
      </c>
      <c r="AE370" t="str">
        <f>'RESUMEN TOTAL'!AK378</f>
        <v>APAGADO</v>
      </c>
      <c r="AF370">
        <f>'RESUMEN TOTAL'!AL378</f>
        <v>0</v>
      </c>
      <c r="AG370">
        <f>'RESUMEN TOTAL'!AM378</f>
        <v>0</v>
      </c>
      <c r="AH370" t="e">
        <f>'RESUMEN TOTAL'!#REF!</f>
        <v>#REF!</v>
      </c>
      <c r="AI370">
        <f>'RESUMEN TOTAL'!AN378</f>
        <v>0</v>
      </c>
    </row>
    <row r="371" spans="1:35" hidden="1" x14ac:dyDescent="0.25">
      <c r="A371" t="str">
        <f>'RESUMEN TOTAL'!A380</f>
        <v>VILLA ARGENTINA</v>
      </c>
      <c r="B371" t="str">
        <f>'RESUMEN TOTAL'!B380</f>
        <v>VAR 01</v>
      </c>
      <c r="C371" t="str">
        <f>'RESUMEN TOTAL'!D380</f>
        <v>Calle 519 y 546</v>
      </c>
      <c r="D371" t="str">
        <f>'RESUMEN TOTAL'!E380</f>
        <v>Domo</v>
      </c>
      <c r="E371" t="str">
        <f>'RESUMEN TOTAL'!F380</f>
        <v>Radio</v>
      </c>
      <c r="F371">
        <f>'RESUMEN TOTAL'!L380</f>
        <v>0</v>
      </c>
      <c r="G371">
        <f>'RESUMEN TOTAL'!M380</f>
        <v>0</v>
      </c>
      <c r="H371">
        <f>'RESUMEN TOTAL'!N380</f>
        <v>0</v>
      </c>
      <c r="I371">
        <f>'RESUMEN TOTAL'!O380</f>
        <v>0</v>
      </c>
      <c r="J371">
        <f>'RESUMEN TOTAL'!P380</f>
        <v>0</v>
      </c>
      <c r="K371">
        <f>'RESUMEN TOTAL'!Q380</f>
        <v>0</v>
      </c>
      <c r="L371">
        <f>'RESUMEN TOTAL'!R380</f>
        <v>0</v>
      </c>
      <c r="M371">
        <f>'RESUMEN TOTAL'!S380</f>
        <v>0</v>
      </c>
      <c r="N371">
        <f>'RESUMEN TOTAL'!T380</f>
        <v>0</v>
      </c>
      <c r="O371">
        <f>'RESUMEN TOTAL'!U380</f>
        <v>0</v>
      </c>
      <c r="P371">
        <f>'RESUMEN TOTAL'!V380</f>
        <v>0</v>
      </c>
      <c r="Q371">
        <f>'RESUMEN TOTAL'!W380</f>
        <v>0</v>
      </c>
      <c r="R371">
        <f>'RESUMEN TOTAL'!X380</f>
        <v>0</v>
      </c>
      <c r="S371">
        <f>'RESUMEN TOTAL'!Y380</f>
        <v>0</v>
      </c>
      <c r="T371">
        <f>'RESUMEN TOTAL'!Z380</f>
        <v>0</v>
      </c>
      <c r="U371">
        <f>'RESUMEN TOTAL'!AA380</f>
        <v>0</v>
      </c>
      <c r="V371">
        <f>'RESUMEN TOTAL'!AB380</f>
        <v>0</v>
      </c>
      <c r="W371">
        <f>'RESUMEN TOTAL'!AC380</f>
        <v>0</v>
      </c>
      <c r="X371">
        <f>'RESUMEN TOTAL'!AD380</f>
        <v>0</v>
      </c>
      <c r="Y371">
        <f>'RESUMEN TOTAL'!AE380</f>
        <v>0</v>
      </c>
      <c r="Z371">
        <f>'RESUMEN TOTAL'!AF380</f>
        <v>0</v>
      </c>
      <c r="AA371">
        <f>'RESUMEN TOTAL'!AG380</f>
        <v>0</v>
      </c>
      <c r="AB371">
        <f>'RESUMEN TOTAL'!AH380</f>
        <v>0</v>
      </c>
      <c r="AC371">
        <f>'RESUMEN TOTAL'!AI380</f>
        <v>0</v>
      </c>
      <c r="AD371">
        <f>'RESUMEN TOTAL'!AJ380</f>
        <v>0</v>
      </c>
      <c r="AE371">
        <f>'RESUMEN TOTAL'!AK380</f>
        <v>0</v>
      </c>
      <c r="AF371">
        <f>'RESUMEN TOTAL'!AL380</f>
        <v>0</v>
      </c>
      <c r="AG371">
        <f>'RESUMEN TOTAL'!AM380</f>
        <v>0</v>
      </c>
      <c r="AH371">
        <f>'RESUMEN TOTAL'!AN380</f>
        <v>0</v>
      </c>
      <c r="AI371">
        <f>'RESUMEN TOTAL'!AO380</f>
        <v>0</v>
      </c>
    </row>
    <row r="372" spans="1:35" hidden="1" x14ac:dyDescent="0.25">
      <c r="A372" t="str">
        <f>'RESUMEN TOTAL'!A381</f>
        <v>VILLA ARGENTINA</v>
      </c>
      <c r="B372" t="str">
        <f>'RESUMEN TOTAL'!B381</f>
        <v>VAR 02</v>
      </c>
      <c r="C372" t="str">
        <f>'RESUMEN TOTAL'!D381</f>
        <v>DIAGONAL LOS TILOS Y 542</v>
      </c>
      <c r="D372" t="str">
        <f>'RESUMEN TOTAL'!E381</f>
        <v>DOMO</v>
      </c>
      <c r="E372" t="str">
        <f>'RESUMEN TOTAL'!F381</f>
        <v>Radio</v>
      </c>
      <c r="F372">
        <f>'RESUMEN TOTAL'!L381</f>
        <v>0</v>
      </c>
      <c r="G372">
        <f>'RESUMEN TOTAL'!M381</f>
        <v>0</v>
      </c>
      <c r="H372">
        <f>'RESUMEN TOTAL'!N381</f>
        <v>0</v>
      </c>
      <c r="I372">
        <f>'RESUMEN TOTAL'!O381</f>
        <v>0</v>
      </c>
      <c r="J372">
        <f>'RESUMEN TOTAL'!P381</f>
        <v>0</v>
      </c>
      <c r="K372">
        <f>'RESUMEN TOTAL'!Q381</f>
        <v>0</v>
      </c>
      <c r="L372">
        <f>'RESUMEN TOTAL'!R381</f>
        <v>0</v>
      </c>
      <c r="M372">
        <f>'RESUMEN TOTAL'!S381</f>
        <v>0</v>
      </c>
      <c r="N372">
        <f>'RESUMEN TOTAL'!T381</f>
        <v>0</v>
      </c>
      <c r="O372">
        <f>'RESUMEN TOTAL'!U381</f>
        <v>0</v>
      </c>
      <c r="P372">
        <f>'RESUMEN TOTAL'!V381</f>
        <v>0</v>
      </c>
      <c r="Q372">
        <f>'RESUMEN TOTAL'!W381</f>
        <v>0</v>
      </c>
      <c r="R372">
        <f>'RESUMEN TOTAL'!X381</f>
        <v>0</v>
      </c>
      <c r="S372">
        <f>'RESUMEN TOTAL'!Y381</f>
        <v>0</v>
      </c>
      <c r="T372">
        <f>'RESUMEN TOTAL'!Z381</f>
        <v>0</v>
      </c>
      <c r="U372">
        <f>'RESUMEN TOTAL'!AA381</f>
        <v>0</v>
      </c>
      <c r="V372">
        <f>'RESUMEN TOTAL'!AB381</f>
        <v>0</v>
      </c>
      <c r="W372">
        <f>'RESUMEN TOTAL'!AC381</f>
        <v>0</v>
      </c>
      <c r="X372">
        <f>'RESUMEN TOTAL'!AD381</f>
        <v>0</v>
      </c>
      <c r="Y372">
        <f>'RESUMEN TOTAL'!AE381</f>
        <v>0</v>
      </c>
      <c r="Z372">
        <f>'RESUMEN TOTAL'!AF381</f>
        <v>0</v>
      </c>
      <c r="AA372">
        <f>'RESUMEN TOTAL'!AG381</f>
        <v>0</v>
      </c>
      <c r="AB372">
        <f>'RESUMEN TOTAL'!AH381</f>
        <v>0</v>
      </c>
      <c r="AC372">
        <f>'RESUMEN TOTAL'!AI381</f>
        <v>0</v>
      </c>
      <c r="AD372">
        <f>'RESUMEN TOTAL'!AJ381</f>
        <v>0</v>
      </c>
      <c r="AE372">
        <f>'RESUMEN TOTAL'!AK381</f>
        <v>0</v>
      </c>
      <c r="AF372">
        <f>'RESUMEN TOTAL'!AL381</f>
        <v>0</v>
      </c>
      <c r="AG372">
        <f>'RESUMEN TOTAL'!AM381</f>
        <v>0</v>
      </c>
      <c r="AH372">
        <f>'RESUMEN TOTAL'!AN381</f>
        <v>0</v>
      </c>
      <c r="AI372">
        <f>'RESUMEN TOTAL'!AO381</f>
        <v>0</v>
      </c>
    </row>
    <row r="373" spans="1:35" hidden="1" x14ac:dyDescent="0.25">
      <c r="A373" t="str">
        <f>'RESUMEN TOTAL'!A382</f>
        <v>VILLA ARGENTINA</v>
      </c>
      <c r="B373" t="str">
        <f>'RESUMEN TOTAL'!B382</f>
        <v>VAR03 (fija 1)</v>
      </c>
      <c r="C373" t="str">
        <f>'RESUMEN TOTAL'!D382</f>
        <v>509 y 546</v>
      </c>
      <c r="D373" t="str">
        <f>'RESUMEN TOTAL'!E382</f>
        <v>Fija</v>
      </c>
      <c r="E373" t="str">
        <f>'RESUMEN TOTAL'!F382</f>
        <v>Radio</v>
      </c>
      <c r="F373">
        <f>'RESUMEN TOTAL'!L382</f>
        <v>0</v>
      </c>
      <c r="G373">
        <f>'RESUMEN TOTAL'!M382</f>
        <v>0</v>
      </c>
      <c r="H373">
        <f>'RESUMEN TOTAL'!N382</f>
        <v>0</v>
      </c>
      <c r="I373">
        <f>'RESUMEN TOTAL'!O382</f>
        <v>0</v>
      </c>
      <c r="J373">
        <f>'RESUMEN TOTAL'!P382</f>
        <v>0</v>
      </c>
      <c r="K373">
        <f>'RESUMEN TOTAL'!Q382</f>
        <v>0</v>
      </c>
      <c r="L373">
        <f>'RESUMEN TOTAL'!R382</f>
        <v>0</v>
      </c>
      <c r="M373">
        <f>'RESUMEN TOTAL'!S382</f>
        <v>0</v>
      </c>
      <c r="N373">
        <f>'RESUMEN TOTAL'!T382</f>
        <v>0</v>
      </c>
      <c r="O373">
        <f>'RESUMEN TOTAL'!U382</f>
        <v>0</v>
      </c>
      <c r="P373">
        <f>'RESUMEN TOTAL'!V382</f>
        <v>0</v>
      </c>
      <c r="Q373">
        <f>'RESUMEN TOTAL'!W382</f>
        <v>0</v>
      </c>
      <c r="R373">
        <f>'RESUMEN TOTAL'!X382</f>
        <v>0</v>
      </c>
      <c r="S373">
        <f>'RESUMEN TOTAL'!Y382</f>
        <v>0</v>
      </c>
      <c r="T373">
        <f>'RESUMEN TOTAL'!Z382</f>
        <v>0</v>
      </c>
      <c r="U373">
        <f>'RESUMEN TOTAL'!AA382</f>
        <v>0</v>
      </c>
      <c r="V373">
        <f>'RESUMEN TOTAL'!AB382</f>
        <v>0</v>
      </c>
      <c r="W373">
        <f>'RESUMEN TOTAL'!AC382</f>
        <v>0</v>
      </c>
      <c r="X373">
        <f>'RESUMEN TOTAL'!AD382</f>
        <v>0</v>
      </c>
      <c r="Y373">
        <f>'RESUMEN TOTAL'!AE382</f>
        <v>0</v>
      </c>
      <c r="Z373">
        <f>'RESUMEN TOTAL'!AF382</f>
        <v>0</v>
      </c>
      <c r="AA373">
        <f>'RESUMEN TOTAL'!AG382</f>
        <v>0</v>
      </c>
      <c r="AB373">
        <f>'RESUMEN TOTAL'!AH382</f>
        <v>0</v>
      </c>
      <c r="AC373">
        <f>'RESUMEN TOTAL'!AI382</f>
        <v>0</v>
      </c>
      <c r="AD373">
        <f>'RESUMEN TOTAL'!AJ382</f>
        <v>0</v>
      </c>
      <c r="AE373">
        <f>'RESUMEN TOTAL'!AK382</f>
        <v>0</v>
      </c>
      <c r="AF373">
        <f>'RESUMEN TOTAL'!AL382</f>
        <v>0</v>
      </c>
      <c r="AG373">
        <f>'RESUMEN TOTAL'!AM382</f>
        <v>0</v>
      </c>
      <c r="AH373">
        <f>'RESUMEN TOTAL'!AN382</f>
        <v>0</v>
      </c>
      <c r="AI373">
        <f>'RESUMEN TOTAL'!AO382</f>
        <v>0</v>
      </c>
    </row>
    <row r="374" spans="1:35" hidden="1" x14ac:dyDescent="0.25">
      <c r="A374" t="str">
        <f>'RESUMEN TOTAL'!A383</f>
        <v>VILLA ARGENTINA</v>
      </c>
      <c r="B374" t="str">
        <f>'RESUMEN TOTAL'!B383</f>
        <v>VAR04 (fija 2)</v>
      </c>
      <c r="C374" t="str">
        <f>'RESUMEN TOTAL'!D383</f>
        <v>509 y 546</v>
      </c>
      <c r="D374" t="str">
        <f>'RESUMEN TOTAL'!E383</f>
        <v>Fija</v>
      </c>
      <c r="E374" t="str">
        <f>'RESUMEN TOTAL'!F383</f>
        <v>Radio</v>
      </c>
      <c r="F374">
        <f>'RESUMEN TOTAL'!L383</f>
        <v>0</v>
      </c>
      <c r="G374">
        <f>'RESUMEN TOTAL'!M383</f>
        <v>0</v>
      </c>
      <c r="H374">
        <f>'RESUMEN TOTAL'!N383</f>
        <v>0</v>
      </c>
      <c r="I374">
        <f>'RESUMEN TOTAL'!O383</f>
        <v>0</v>
      </c>
      <c r="J374">
        <f>'RESUMEN TOTAL'!P383</f>
        <v>0</v>
      </c>
      <c r="K374">
        <f>'RESUMEN TOTAL'!Q383</f>
        <v>0</v>
      </c>
      <c r="L374">
        <f>'RESUMEN TOTAL'!R383</f>
        <v>0</v>
      </c>
      <c r="M374">
        <f>'RESUMEN TOTAL'!S383</f>
        <v>0</v>
      </c>
      <c r="N374">
        <f>'RESUMEN TOTAL'!T383</f>
        <v>0</v>
      </c>
      <c r="O374">
        <f>'RESUMEN TOTAL'!U383</f>
        <v>0</v>
      </c>
      <c r="P374">
        <f>'RESUMEN TOTAL'!V383</f>
        <v>0</v>
      </c>
      <c r="Q374">
        <f>'RESUMEN TOTAL'!W383</f>
        <v>0</v>
      </c>
      <c r="R374">
        <f>'RESUMEN TOTAL'!X383</f>
        <v>0</v>
      </c>
      <c r="S374">
        <f>'RESUMEN TOTAL'!Y383</f>
        <v>0</v>
      </c>
      <c r="T374">
        <f>'RESUMEN TOTAL'!Z383</f>
        <v>0</v>
      </c>
      <c r="U374">
        <f>'RESUMEN TOTAL'!AA383</f>
        <v>0</v>
      </c>
      <c r="V374">
        <f>'RESUMEN TOTAL'!AB383</f>
        <v>0</v>
      </c>
      <c r="W374">
        <f>'RESUMEN TOTAL'!AC383</f>
        <v>0</v>
      </c>
      <c r="X374">
        <f>'RESUMEN TOTAL'!AD383</f>
        <v>0</v>
      </c>
      <c r="Y374">
        <f>'RESUMEN TOTAL'!AE383</f>
        <v>0</v>
      </c>
      <c r="Z374">
        <f>'RESUMEN TOTAL'!AF383</f>
        <v>0</v>
      </c>
      <c r="AA374">
        <f>'RESUMEN TOTAL'!AG383</f>
        <v>0</v>
      </c>
      <c r="AB374">
        <f>'RESUMEN TOTAL'!AH383</f>
        <v>0</v>
      </c>
      <c r="AC374">
        <f>'RESUMEN TOTAL'!AI383</f>
        <v>0</v>
      </c>
      <c r="AD374">
        <f>'RESUMEN TOTAL'!AJ383</f>
        <v>0</v>
      </c>
      <c r="AE374">
        <f>'RESUMEN TOTAL'!AK383</f>
        <v>0</v>
      </c>
      <c r="AF374">
        <f>'RESUMEN TOTAL'!AL383</f>
        <v>0</v>
      </c>
      <c r="AG374">
        <f>'RESUMEN TOTAL'!AM383</f>
        <v>0</v>
      </c>
      <c r="AH374">
        <f>'RESUMEN TOTAL'!AN383</f>
        <v>0</v>
      </c>
      <c r="AI374">
        <f>'RESUMEN TOTAL'!AO383</f>
        <v>0</v>
      </c>
    </row>
    <row r="375" spans="1:35" hidden="1" x14ac:dyDescent="0.25">
      <c r="A375" t="str">
        <f>'RESUMEN TOTAL'!A384</f>
        <v>VILLA ARGENTINA</v>
      </c>
      <c r="B375" t="str">
        <f>'RESUMEN TOTAL'!B384</f>
        <v>VAR05 (fija 1)</v>
      </c>
      <c r="C375" t="str">
        <f>'RESUMEN TOTAL'!D384</f>
        <v>511 E/ 544 Y 546</v>
      </c>
      <c r="D375" t="str">
        <f>'RESUMEN TOTAL'!E384</f>
        <v>Fija</v>
      </c>
      <c r="E375" t="str">
        <f>'RESUMEN TOTAL'!F384</f>
        <v>Radio</v>
      </c>
      <c r="F375">
        <f>'RESUMEN TOTAL'!L384</f>
        <v>0</v>
      </c>
      <c r="G375">
        <f>'RESUMEN TOTAL'!M384</f>
        <v>0</v>
      </c>
      <c r="H375">
        <f>'RESUMEN TOTAL'!N384</f>
        <v>0</v>
      </c>
      <c r="I375">
        <f>'RESUMEN TOTAL'!O384</f>
        <v>0</v>
      </c>
      <c r="J375">
        <f>'RESUMEN TOTAL'!P384</f>
        <v>0</v>
      </c>
      <c r="K375">
        <f>'RESUMEN TOTAL'!Q384</f>
        <v>0</v>
      </c>
      <c r="L375">
        <f>'RESUMEN TOTAL'!R384</f>
        <v>0</v>
      </c>
      <c r="M375">
        <f>'RESUMEN TOTAL'!S384</f>
        <v>0</v>
      </c>
      <c r="N375">
        <f>'RESUMEN TOTAL'!T384</f>
        <v>0</v>
      </c>
      <c r="O375">
        <f>'RESUMEN TOTAL'!U384</f>
        <v>0</v>
      </c>
      <c r="P375">
        <f>'RESUMEN TOTAL'!V384</f>
        <v>0</v>
      </c>
      <c r="Q375">
        <f>'RESUMEN TOTAL'!W384</f>
        <v>0</v>
      </c>
      <c r="R375">
        <f>'RESUMEN TOTAL'!X384</f>
        <v>0</v>
      </c>
      <c r="S375">
        <f>'RESUMEN TOTAL'!Y384</f>
        <v>0</v>
      </c>
      <c r="T375">
        <f>'RESUMEN TOTAL'!Z384</f>
        <v>0</v>
      </c>
      <c r="U375">
        <f>'RESUMEN TOTAL'!AA384</f>
        <v>0</v>
      </c>
      <c r="V375">
        <f>'RESUMEN TOTAL'!AB384</f>
        <v>0</v>
      </c>
      <c r="W375">
        <f>'RESUMEN TOTAL'!AC384</f>
        <v>0</v>
      </c>
      <c r="X375">
        <f>'RESUMEN TOTAL'!AD384</f>
        <v>0</v>
      </c>
      <c r="Y375">
        <f>'RESUMEN TOTAL'!AE384</f>
        <v>0</v>
      </c>
      <c r="Z375">
        <f>'RESUMEN TOTAL'!AF384</f>
        <v>0</v>
      </c>
      <c r="AA375">
        <f>'RESUMEN TOTAL'!AG384</f>
        <v>0</v>
      </c>
      <c r="AB375">
        <f>'RESUMEN TOTAL'!AH384</f>
        <v>0</v>
      </c>
      <c r="AC375">
        <f>'RESUMEN TOTAL'!AI384</f>
        <v>0</v>
      </c>
      <c r="AD375">
        <f>'RESUMEN TOTAL'!AJ384</f>
        <v>0</v>
      </c>
      <c r="AE375">
        <f>'RESUMEN TOTAL'!AK384</f>
        <v>0</v>
      </c>
      <c r="AF375">
        <f>'RESUMEN TOTAL'!AL384</f>
        <v>0</v>
      </c>
      <c r="AG375">
        <f>'RESUMEN TOTAL'!AM384</f>
        <v>0</v>
      </c>
      <c r="AH375">
        <f>'RESUMEN TOTAL'!AN384</f>
        <v>0</v>
      </c>
      <c r="AI375">
        <f>'RESUMEN TOTAL'!AO384</f>
        <v>0</v>
      </c>
    </row>
    <row r="376" spans="1:35" hidden="1" x14ac:dyDescent="0.25">
      <c r="A376" t="str">
        <f>'RESUMEN TOTAL'!A385</f>
        <v>VILLA ARGENTINA</v>
      </c>
      <c r="B376" t="str">
        <f>'RESUMEN TOTAL'!B385</f>
        <v>VAR06 (fija 2)</v>
      </c>
      <c r="C376" t="str">
        <f>'RESUMEN TOTAL'!D385</f>
        <v>511 E/ 544 Y 546</v>
      </c>
      <c r="D376" t="str">
        <f>'RESUMEN TOTAL'!E385</f>
        <v>Fija</v>
      </c>
      <c r="E376" t="str">
        <f>'RESUMEN TOTAL'!F385</f>
        <v>Radio</v>
      </c>
      <c r="F376">
        <f>'RESUMEN TOTAL'!L385</f>
        <v>0</v>
      </c>
      <c r="G376">
        <f>'RESUMEN TOTAL'!M385</f>
        <v>0</v>
      </c>
      <c r="H376">
        <f>'RESUMEN TOTAL'!N385</f>
        <v>0</v>
      </c>
      <c r="I376">
        <f>'RESUMEN TOTAL'!O385</f>
        <v>0</v>
      </c>
      <c r="J376">
        <f>'RESUMEN TOTAL'!P385</f>
        <v>0</v>
      </c>
      <c r="K376">
        <f>'RESUMEN TOTAL'!Q385</f>
        <v>0</v>
      </c>
      <c r="L376">
        <f>'RESUMEN TOTAL'!R385</f>
        <v>0</v>
      </c>
      <c r="M376">
        <f>'RESUMEN TOTAL'!S385</f>
        <v>0</v>
      </c>
      <c r="N376">
        <f>'RESUMEN TOTAL'!T385</f>
        <v>0</v>
      </c>
      <c r="O376">
        <f>'RESUMEN TOTAL'!U385</f>
        <v>0</v>
      </c>
      <c r="P376">
        <f>'RESUMEN TOTAL'!V385</f>
        <v>0</v>
      </c>
      <c r="Q376">
        <f>'RESUMEN TOTAL'!W385</f>
        <v>0</v>
      </c>
      <c r="R376">
        <f>'RESUMEN TOTAL'!X385</f>
        <v>0</v>
      </c>
      <c r="S376" t="str">
        <f>'RESUMEN TOTAL'!Y385</f>
        <v>APAGADO</v>
      </c>
      <c r="T376">
        <f>'RESUMEN TOTAL'!Z385</f>
        <v>0</v>
      </c>
      <c r="U376">
        <f>'RESUMEN TOTAL'!AA385</f>
        <v>0</v>
      </c>
      <c r="V376">
        <f>'RESUMEN TOTAL'!AB385</f>
        <v>0</v>
      </c>
      <c r="W376">
        <f>'RESUMEN TOTAL'!AC385</f>
        <v>0</v>
      </c>
      <c r="X376">
        <f>'RESUMEN TOTAL'!AD385</f>
        <v>0</v>
      </c>
      <c r="Y376">
        <f>'RESUMEN TOTAL'!AE385</f>
        <v>0</v>
      </c>
      <c r="Z376">
        <f>'RESUMEN TOTAL'!AF385</f>
        <v>0</v>
      </c>
      <c r="AA376">
        <f>'RESUMEN TOTAL'!AG385</f>
        <v>0</v>
      </c>
      <c r="AB376">
        <f>'RESUMEN TOTAL'!AH385</f>
        <v>0</v>
      </c>
      <c r="AC376">
        <f>'RESUMEN TOTAL'!AI385</f>
        <v>0</v>
      </c>
      <c r="AD376">
        <f>'RESUMEN TOTAL'!AJ385</f>
        <v>0</v>
      </c>
      <c r="AE376">
        <f>'RESUMEN TOTAL'!AK385</f>
        <v>0</v>
      </c>
      <c r="AF376">
        <f>'RESUMEN TOTAL'!AL385</f>
        <v>0</v>
      </c>
      <c r="AG376">
        <f>'RESUMEN TOTAL'!AM385</f>
        <v>0</v>
      </c>
      <c r="AH376">
        <f>'RESUMEN TOTAL'!AN385</f>
        <v>0</v>
      </c>
      <c r="AI376">
        <f>'RESUMEN TOTAL'!AO385</f>
        <v>0</v>
      </c>
    </row>
    <row r="377" spans="1:35" hidden="1" x14ac:dyDescent="0.25">
      <c r="A377" t="str">
        <f>'RESUMEN TOTAL'!A386</f>
        <v>VILLA ARGENTINA</v>
      </c>
      <c r="B377" t="str">
        <f>'RESUMEN TOTAL'!B386</f>
        <v>VAR07</v>
      </c>
      <c r="C377" t="str">
        <f>'RESUMEN TOTAL'!D386</f>
        <v>DIAG. LOS TILOS Y 517</v>
      </c>
      <c r="D377" t="str">
        <f>'RESUMEN TOTAL'!E386</f>
        <v>DOMO</v>
      </c>
      <c r="E377" t="str">
        <f>'RESUMEN TOTAL'!F386</f>
        <v>Fibra Optica</v>
      </c>
      <c r="F377">
        <f>'RESUMEN TOTAL'!L386</f>
        <v>0</v>
      </c>
      <c r="G377">
        <f>'RESUMEN TOTAL'!M386</f>
        <v>0</v>
      </c>
      <c r="H377">
        <f>'RESUMEN TOTAL'!N386</f>
        <v>0</v>
      </c>
      <c r="I377">
        <f>'RESUMEN TOTAL'!O386</f>
        <v>0</v>
      </c>
      <c r="J377">
        <f>'RESUMEN TOTAL'!P386</f>
        <v>0</v>
      </c>
      <c r="K377">
        <f>'RESUMEN TOTAL'!Q386</f>
        <v>0</v>
      </c>
      <c r="L377">
        <f>'RESUMEN TOTAL'!R386</f>
        <v>0</v>
      </c>
      <c r="M377">
        <f>'RESUMEN TOTAL'!S386</f>
        <v>0</v>
      </c>
      <c r="N377">
        <f>'RESUMEN TOTAL'!T386</f>
        <v>0</v>
      </c>
      <c r="O377">
        <f>'RESUMEN TOTAL'!U386</f>
        <v>0</v>
      </c>
      <c r="P377">
        <f>'RESUMEN TOTAL'!V386</f>
        <v>0</v>
      </c>
      <c r="Q377">
        <f>'RESUMEN TOTAL'!W386</f>
        <v>0</v>
      </c>
      <c r="R377">
        <f>'RESUMEN TOTAL'!X386</f>
        <v>0</v>
      </c>
      <c r="S377">
        <f>'RESUMEN TOTAL'!Y386</f>
        <v>0</v>
      </c>
      <c r="T377">
        <f>'RESUMEN TOTAL'!Z386</f>
        <v>0</v>
      </c>
      <c r="U377">
        <f>'RESUMEN TOTAL'!AA386</f>
        <v>0</v>
      </c>
      <c r="V377">
        <f>'RESUMEN TOTAL'!AB386</f>
        <v>0</v>
      </c>
      <c r="W377">
        <f>'RESUMEN TOTAL'!AC386</f>
        <v>0</v>
      </c>
      <c r="X377">
        <f>'RESUMEN TOTAL'!AD386</f>
        <v>0</v>
      </c>
      <c r="Y377">
        <f>'RESUMEN TOTAL'!AE386</f>
        <v>0</v>
      </c>
      <c r="Z377">
        <f>'RESUMEN TOTAL'!AF386</f>
        <v>0</v>
      </c>
      <c r="AA377">
        <f>'RESUMEN TOTAL'!AG386</f>
        <v>0</v>
      </c>
      <c r="AB377">
        <f>'RESUMEN TOTAL'!AH386</f>
        <v>0</v>
      </c>
      <c r="AC377">
        <f>'RESUMEN TOTAL'!AI386</f>
        <v>0</v>
      </c>
      <c r="AD377">
        <f>'RESUMEN TOTAL'!AJ386</f>
        <v>0</v>
      </c>
      <c r="AE377">
        <f>'RESUMEN TOTAL'!AK386</f>
        <v>0</v>
      </c>
      <c r="AF377">
        <f>'RESUMEN TOTAL'!AL386</f>
        <v>0</v>
      </c>
      <c r="AG377">
        <f>'RESUMEN TOTAL'!AM386</f>
        <v>0</v>
      </c>
      <c r="AH377">
        <f>'RESUMEN TOTAL'!AN386</f>
        <v>0</v>
      </c>
      <c r="AI377">
        <f>'RESUMEN TOTAL'!AO386</f>
        <v>0</v>
      </c>
    </row>
    <row r="378" spans="1:35" hidden="1" x14ac:dyDescent="0.25">
      <c r="A378" t="str">
        <f>'RESUMEN TOTAL'!A387</f>
        <v>VILLA ARGENTINA</v>
      </c>
      <c r="B378" t="str">
        <f>'RESUMEN TOTAL'!B387</f>
        <v>VAR 08 (fija 1)</v>
      </c>
      <c r="C378" t="str">
        <f>'RESUMEN TOTAL'!D387</f>
        <v>534 Y 523</v>
      </c>
      <c r="D378" t="str">
        <f>'RESUMEN TOTAL'!E387</f>
        <v>Fija</v>
      </c>
      <c r="E378" t="str">
        <f>'RESUMEN TOTAL'!F387</f>
        <v>Fibra Optica</v>
      </c>
      <c r="F378">
        <f>'RESUMEN TOTAL'!L387</f>
        <v>0</v>
      </c>
      <c r="G378">
        <f>'RESUMEN TOTAL'!M387</f>
        <v>0</v>
      </c>
      <c r="H378">
        <f>'RESUMEN TOTAL'!N387</f>
        <v>0</v>
      </c>
      <c r="I378">
        <f>'RESUMEN TOTAL'!O387</f>
        <v>0</v>
      </c>
      <c r="J378">
        <f>'RESUMEN TOTAL'!P387</f>
        <v>0</v>
      </c>
      <c r="K378">
        <f>'RESUMEN TOTAL'!Q387</f>
        <v>0</v>
      </c>
      <c r="L378">
        <f>'RESUMEN TOTAL'!R387</f>
        <v>0</v>
      </c>
      <c r="M378">
        <f>'RESUMEN TOTAL'!S387</f>
        <v>0</v>
      </c>
      <c r="N378">
        <f>'RESUMEN TOTAL'!T387</f>
        <v>0</v>
      </c>
      <c r="O378">
        <f>'RESUMEN TOTAL'!U387</f>
        <v>0</v>
      </c>
      <c r="P378">
        <f>'RESUMEN TOTAL'!V387</f>
        <v>0</v>
      </c>
      <c r="Q378">
        <f>'RESUMEN TOTAL'!W387</f>
        <v>0</v>
      </c>
      <c r="R378">
        <f>'RESUMEN TOTAL'!X387</f>
        <v>0</v>
      </c>
      <c r="S378">
        <f>'RESUMEN TOTAL'!Y387</f>
        <v>0</v>
      </c>
      <c r="T378">
        <f>'RESUMEN TOTAL'!Z387</f>
        <v>0</v>
      </c>
      <c r="U378">
        <f>'RESUMEN TOTAL'!AA387</f>
        <v>0</v>
      </c>
      <c r="V378">
        <f>'RESUMEN TOTAL'!AB387</f>
        <v>0</v>
      </c>
      <c r="W378">
        <f>'RESUMEN TOTAL'!AC387</f>
        <v>0</v>
      </c>
      <c r="X378">
        <f>'RESUMEN TOTAL'!AD387</f>
        <v>0</v>
      </c>
      <c r="Y378">
        <f>'RESUMEN TOTAL'!AE387</f>
        <v>0</v>
      </c>
      <c r="Z378">
        <f>'RESUMEN TOTAL'!AF387</f>
        <v>0</v>
      </c>
      <c r="AA378">
        <f>'RESUMEN TOTAL'!AG387</f>
        <v>0</v>
      </c>
      <c r="AB378">
        <f>'RESUMEN TOTAL'!AH387</f>
        <v>0</v>
      </c>
      <c r="AC378">
        <f>'RESUMEN TOTAL'!AI387</f>
        <v>0</v>
      </c>
      <c r="AD378">
        <f>'RESUMEN TOTAL'!AJ387</f>
        <v>0</v>
      </c>
      <c r="AE378">
        <f>'RESUMEN TOTAL'!AK387</f>
        <v>0</v>
      </c>
      <c r="AF378">
        <f>'RESUMEN TOTAL'!AL387</f>
        <v>0</v>
      </c>
      <c r="AG378">
        <f>'RESUMEN TOTAL'!AM387</f>
        <v>0</v>
      </c>
      <c r="AH378">
        <f>'RESUMEN TOTAL'!AN387</f>
        <v>0</v>
      </c>
      <c r="AI378">
        <f>'RESUMEN TOTAL'!AO387</f>
        <v>0</v>
      </c>
    </row>
    <row r="379" spans="1:35" hidden="1" x14ac:dyDescent="0.25">
      <c r="A379" t="str">
        <f>'RESUMEN TOTAL'!A388</f>
        <v>VILLA ARGENTINA</v>
      </c>
      <c r="B379" t="str">
        <f>'RESUMEN TOTAL'!B388</f>
        <v>VAR 09 (fija 2)</v>
      </c>
      <c r="C379" t="str">
        <f>'RESUMEN TOTAL'!D388</f>
        <v>534 Y 523</v>
      </c>
      <c r="D379" t="str">
        <f>'RESUMEN TOTAL'!E388</f>
        <v>Fija</v>
      </c>
      <c r="E379" t="str">
        <f>'RESUMEN TOTAL'!F388</f>
        <v>Fibra Optica</v>
      </c>
      <c r="F379">
        <f>'RESUMEN TOTAL'!L388</f>
        <v>0</v>
      </c>
      <c r="G379">
        <f>'RESUMEN TOTAL'!M388</f>
        <v>0</v>
      </c>
      <c r="H379">
        <f>'RESUMEN TOTAL'!N388</f>
        <v>0</v>
      </c>
      <c r="I379">
        <f>'RESUMEN TOTAL'!O388</f>
        <v>0</v>
      </c>
      <c r="J379">
        <f>'RESUMEN TOTAL'!P388</f>
        <v>0</v>
      </c>
      <c r="K379">
        <f>'RESUMEN TOTAL'!Q388</f>
        <v>0</v>
      </c>
      <c r="L379">
        <f>'RESUMEN TOTAL'!R388</f>
        <v>0</v>
      </c>
      <c r="M379">
        <f>'RESUMEN TOTAL'!S388</f>
        <v>0</v>
      </c>
      <c r="N379">
        <f>'RESUMEN TOTAL'!T388</f>
        <v>0</v>
      </c>
      <c r="O379">
        <f>'RESUMEN TOTAL'!U388</f>
        <v>0</v>
      </c>
      <c r="P379">
        <f>'RESUMEN TOTAL'!V388</f>
        <v>0</v>
      </c>
      <c r="Q379">
        <f>'RESUMEN TOTAL'!W388</f>
        <v>0</v>
      </c>
      <c r="R379">
        <f>'RESUMEN TOTAL'!X388</f>
        <v>0</v>
      </c>
      <c r="S379">
        <f>'RESUMEN TOTAL'!Y388</f>
        <v>0</v>
      </c>
      <c r="T379">
        <f>'RESUMEN TOTAL'!Z388</f>
        <v>0</v>
      </c>
      <c r="U379">
        <f>'RESUMEN TOTAL'!AA388</f>
        <v>0</v>
      </c>
      <c r="V379">
        <f>'RESUMEN TOTAL'!AB388</f>
        <v>0</v>
      </c>
      <c r="W379">
        <f>'RESUMEN TOTAL'!AC388</f>
        <v>0</v>
      </c>
      <c r="X379">
        <f>'RESUMEN TOTAL'!AD388</f>
        <v>0</v>
      </c>
      <c r="Y379">
        <f>'RESUMEN TOTAL'!AE388</f>
        <v>0</v>
      </c>
      <c r="Z379">
        <f>'RESUMEN TOTAL'!AF388</f>
        <v>0</v>
      </c>
      <c r="AA379">
        <f>'RESUMEN TOTAL'!AG388</f>
        <v>0</v>
      </c>
      <c r="AB379">
        <f>'RESUMEN TOTAL'!AH388</f>
        <v>0</v>
      </c>
      <c r="AC379">
        <f>'RESUMEN TOTAL'!AI388</f>
        <v>0</v>
      </c>
      <c r="AD379">
        <f>'RESUMEN TOTAL'!AJ388</f>
        <v>0</v>
      </c>
      <c r="AE379">
        <f>'RESUMEN TOTAL'!AK388</f>
        <v>0</v>
      </c>
      <c r="AF379">
        <f>'RESUMEN TOTAL'!AL388</f>
        <v>0</v>
      </c>
      <c r="AG379">
        <f>'RESUMEN TOTAL'!AM388</f>
        <v>0</v>
      </c>
      <c r="AH379">
        <f>'RESUMEN TOTAL'!AN388</f>
        <v>0</v>
      </c>
      <c r="AI379">
        <f>'RESUMEN TOTAL'!AO388</f>
        <v>0</v>
      </c>
    </row>
    <row r="380" spans="1:35" hidden="1" x14ac:dyDescent="0.25">
      <c r="A380" t="str">
        <f>'RESUMEN TOTAL'!A389</f>
        <v>VILLA ARGENTINA</v>
      </c>
      <c r="B380" t="str">
        <f>'RESUMEN TOTAL'!B389</f>
        <v>VAR10 (fija 1)</v>
      </c>
      <c r="C380" t="str">
        <f>'RESUMEN TOTAL'!D389</f>
        <v>532 A Y 523</v>
      </c>
      <c r="D380" t="str">
        <f>'RESUMEN TOTAL'!E389</f>
        <v>Fija</v>
      </c>
      <c r="E380" t="str">
        <f>'RESUMEN TOTAL'!F389</f>
        <v>Fibra Optica</v>
      </c>
      <c r="F380">
        <f>'RESUMEN TOTAL'!L389</f>
        <v>0</v>
      </c>
      <c r="G380">
        <f>'RESUMEN TOTAL'!M389</f>
        <v>0</v>
      </c>
      <c r="H380">
        <f>'RESUMEN TOTAL'!N389</f>
        <v>0</v>
      </c>
      <c r="I380">
        <f>'RESUMEN TOTAL'!O389</f>
        <v>0</v>
      </c>
      <c r="J380">
        <f>'RESUMEN TOTAL'!P389</f>
        <v>0</v>
      </c>
      <c r="K380">
        <f>'RESUMEN TOTAL'!Q389</f>
        <v>0</v>
      </c>
      <c r="L380">
        <f>'RESUMEN TOTAL'!R389</f>
        <v>0</v>
      </c>
      <c r="M380">
        <f>'RESUMEN TOTAL'!S389</f>
        <v>0</v>
      </c>
      <c r="N380">
        <f>'RESUMEN TOTAL'!T389</f>
        <v>0</v>
      </c>
      <c r="O380">
        <f>'RESUMEN TOTAL'!U389</f>
        <v>0</v>
      </c>
      <c r="P380">
        <f>'RESUMEN TOTAL'!V389</f>
        <v>0</v>
      </c>
      <c r="Q380">
        <f>'RESUMEN TOTAL'!W389</f>
        <v>0</v>
      </c>
      <c r="R380">
        <f>'RESUMEN TOTAL'!X389</f>
        <v>0</v>
      </c>
      <c r="S380">
        <f>'RESUMEN TOTAL'!Y389</f>
        <v>0</v>
      </c>
      <c r="T380">
        <f>'RESUMEN TOTAL'!Z389</f>
        <v>0</v>
      </c>
      <c r="U380" t="str">
        <f>'RESUMEN TOTAL'!AA389</f>
        <v>APAGADO</v>
      </c>
      <c r="V380" t="str">
        <f>'RESUMEN TOTAL'!AB389</f>
        <v>APAGADO</v>
      </c>
      <c r="W380" t="str">
        <f>'RESUMEN TOTAL'!AC389</f>
        <v>APAGADO</v>
      </c>
      <c r="X380">
        <f>'RESUMEN TOTAL'!AD389</f>
        <v>0</v>
      </c>
      <c r="Y380">
        <f>'RESUMEN TOTAL'!AE389</f>
        <v>0</v>
      </c>
      <c r="Z380">
        <f>'RESUMEN TOTAL'!AF389</f>
        <v>0</v>
      </c>
      <c r="AA380">
        <f>'RESUMEN TOTAL'!AG389</f>
        <v>0</v>
      </c>
      <c r="AB380">
        <f>'RESUMEN TOTAL'!AH389</f>
        <v>0</v>
      </c>
      <c r="AC380">
        <f>'RESUMEN TOTAL'!AI389</f>
        <v>0</v>
      </c>
      <c r="AD380">
        <f>'RESUMEN TOTAL'!AJ389</f>
        <v>0</v>
      </c>
      <c r="AE380">
        <f>'RESUMEN TOTAL'!AK389</f>
        <v>0</v>
      </c>
      <c r="AF380">
        <f>'RESUMEN TOTAL'!AL389</f>
        <v>0</v>
      </c>
      <c r="AG380">
        <f>'RESUMEN TOTAL'!AM389</f>
        <v>0</v>
      </c>
      <c r="AH380">
        <f>'RESUMEN TOTAL'!AN389</f>
        <v>0</v>
      </c>
      <c r="AI380">
        <f>'RESUMEN TOTAL'!AO389</f>
        <v>0</v>
      </c>
    </row>
    <row r="381" spans="1:35" hidden="1" x14ac:dyDescent="0.25">
      <c r="A381" t="str">
        <f>'RESUMEN TOTAL'!A390</f>
        <v>VILLA ARGENTINA</v>
      </c>
      <c r="B381" t="str">
        <f>'RESUMEN TOTAL'!B390</f>
        <v>VAR11 (fija 2)</v>
      </c>
      <c r="C381" t="str">
        <f>'RESUMEN TOTAL'!D390</f>
        <v>532 A Y 523</v>
      </c>
      <c r="D381" t="str">
        <f>'RESUMEN TOTAL'!E390</f>
        <v>Fija</v>
      </c>
      <c r="E381" t="str">
        <f>'RESUMEN TOTAL'!F390</f>
        <v>Fibra Optica</v>
      </c>
      <c r="F381">
        <f>'RESUMEN TOTAL'!L390</f>
        <v>0</v>
      </c>
      <c r="G381">
        <f>'RESUMEN TOTAL'!M390</f>
        <v>0</v>
      </c>
      <c r="H381">
        <f>'RESUMEN TOTAL'!N390</f>
        <v>0</v>
      </c>
      <c r="I381">
        <f>'RESUMEN TOTAL'!O390</f>
        <v>0</v>
      </c>
      <c r="J381">
        <f>'RESUMEN TOTAL'!P390</f>
        <v>0</v>
      </c>
      <c r="K381">
        <f>'RESUMEN TOTAL'!Q390</f>
        <v>0</v>
      </c>
      <c r="L381">
        <f>'RESUMEN TOTAL'!R390</f>
        <v>0</v>
      </c>
      <c r="M381">
        <f>'RESUMEN TOTAL'!S390</f>
        <v>0</v>
      </c>
      <c r="N381">
        <f>'RESUMEN TOTAL'!T390</f>
        <v>0</v>
      </c>
      <c r="O381">
        <f>'RESUMEN TOTAL'!U390</f>
        <v>0</v>
      </c>
      <c r="P381">
        <f>'RESUMEN TOTAL'!V390</f>
        <v>0</v>
      </c>
      <c r="Q381">
        <f>'RESUMEN TOTAL'!W390</f>
        <v>0</v>
      </c>
      <c r="R381">
        <f>'RESUMEN TOTAL'!X390</f>
        <v>0</v>
      </c>
      <c r="S381">
        <f>'RESUMEN TOTAL'!Y390</f>
        <v>0</v>
      </c>
      <c r="T381">
        <f>'RESUMEN TOTAL'!Z390</f>
        <v>0</v>
      </c>
      <c r="U381" t="str">
        <f>'RESUMEN TOTAL'!AA390</f>
        <v>APAGADO</v>
      </c>
      <c r="V381" t="str">
        <f>'RESUMEN TOTAL'!AB390</f>
        <v>APAGADO</v>
      </c>
      <c r="W381" t="str">
        <f>'RESUMEN TOTAL'!AC390</f>
        <v>APAGADO</v>
      </c>
      <c r="X381">
        <f>'RESUMEN TOTAL'!AD390</f>
        <v>0</v>
      </c>
      <c r="Y381">
        <f>'RESUMEN TOTAL'!AE390</f>
        <v>0</v>
      </c>
      <c r="Z381">
        <f>'RESUMEN TOTAL'!AF390</f>
        <v>0</v>
      </c>
      <c r="AA381">
        <f>'RESUMEN TOTAL'!AG390</f>
        <v>0</v>
      </c>
      <c r="AB381">
        <f>'RESUMEN TOTAL'!AH390</f>
        <v>0</v>
      </c>
      <c r="AC381">
        <f>'RESUMEN TOTAL'!AI390</f>
        <v>0</v>
      </c>
      <c r="AD381">
        <f>'RESUMEN TOTAL'!AJ390</f>
        <v>0</v>
      </c>
      <c r="AE381">
        <f>'RESUMEN TOTAL'!AK390</f>
        <v>0</v>
      </c>
      <c r="AF381">
        <f>'RESUMEN TOTAL'!AL390</f>
        <v>0</v>
      </c>
      <c r="AG381">
        <f>'RESUMEN TOTAL'!AM390</f>
        <v>0</v>
      </c>
      <c r="AH381">
        <f>'RESUMEN TOTAL'!AN390</f>
        <v>0</v>
      </c>
      <c r="AI381">
        <f>'RESUMEN TOTAL'!AO390</f>
        <v>0</v>
      </c>
    </row>
    <row r="382" spans="1:35" hidden="1" x14ac:dyDescent="0.25">
      <c r="A382" t="str">
        <f>'RESUMEN TOTAL'!A391</f>
        <v>VILLA ARGENTINA</v>
      </c>
      <c r="B382" t="str">
        <f>'RESUMEN TOTAL'!B391</f>
        <v>VAR12</v>
      </c>
      <c r="C382" t="str">
        <f>'RESUMEN TOTAL'!D391</f>
        <v>Calle 527 y Portela</v>
      </c>
      <c r="D382" t="str">
        <f>'RESUMEN TOTAL'!E391</f>
        <v>Domo</v>
      </c>
      <c r="E382" t="str">
        <f>'RESUMEN TOTAL'!F391</f>
        <v>Fibra Optica</v>
      </c>
      <c r="F382">
        <f>'RESUMEN TOTAL'!L391</f>
        <v>0</v>
      </c>
      <c r="G382">
        <f>'RESUMEN TOTAL'!M391</f>
        <v>0</v>
      </c>
      <c r="H382">
        <f>'RESUMEN TOTAL'!N391</f>
        <v>0</v>
      </c>
      <c r="I382">
        <f>'RESUMEN TOTAL'!O391</f>
        <v>0</v>
      </c>
      <c r="J382">
        <f>'RESUMEN TOTAL'!P391</f>
        <v>0</v>
      </c>
      <c r="K382">
        <f>'RESUMEN TOTAL'!Q391</f>
        <v>0</v>
      </c>
      <c r="L382">
        <f>'RESUMEN TOTAL'!R391</f>
        <v>0</v>
      </c>
      <c r="M382">
        <f>'RESUMEN TOTAL'!S391</f>
        <v>0</v>
      </c>
      <c r="N382">
        <f>'RESUMEN TOTAL'!T391</f>
        <v>0</v>
      </c>
      <c r="O382">
        <f>'RESUMEN TOTAL'!U391</f>
        <v>0</v>
      </c>
      <c r="P382">
        <f>'RESUMEN TOTAL'!V391</f>
        <v>0</v>
      </c>
      <c r="Q382">
        <f>'RESUMEN TOTAL'!W391</f>
        <v>0</v>
      </c>
      <c r="R382">
        <f>'RESUMEN TOTAL'!X391</f>
        <v>0</v>
      </c>
      <c r="S382">
        <f>'RESUMEN TOTAL'!Y391</f>
        <v>0</v>
      </c>
      <c r="T382">
        <f>'RESUMEN TOTAL'!Z391</f>
        <v>0</v>
      </c>
      <c r="U382" t="str">
        <f>'RESUMEN TOTAL'!AA391</f>
        <v>APAGADO</v>
      </c>
      <c r="V382" t="str">
        <f>'RESUMEN TOTAL'!AB391</f>
        <v>APAGADO</v>
      </c>
      <c r="W382" t="str">
        <f>'RESUMEN TOTAL'!AC391</f>
        <v>APAGADO</v>
      </c>
      <c r="X382">
        <f>'RESUMEN TOTAL'!AD391</f>
        <v>0</v>
      </c>
      <c r="Y382">
        <f>'RESUMEN TOTAL'!AE391</f>
        <v>0</v>
      </c>
      <c r="Z382">
        <f>'RESUMEN TOTAL'!AF391</f>
        <v>0</v>
      </c>
      <c r="AA382">
        <f>'RESUMEN TOTAL'!AG391</f>
        <v>0</v>
      </c>
      <c r="AB382">
        <f>'RESUMEN TOTAL'!AH391</f>
        <v>0</v>
      </c>
      <c r="AC382">
        <f>'RESUMEN TOTAL'!AI391</f>
        <v>0</v>
      </c>
      <c r="AD382">
        <f>'RESUMEN TOTAL'!AJ391</f>
        <v>0</v>
      </c>
      <c r="AE382">
        <f>'RESUMEN TOTAL'!AK391</f>
        <v>0</v>
      </c>
      <c r="AF382">
        <f>'RESUMEN TOTAL'!AL391</f>
        <v>0</v>
      </c>
      <c r="AG382">
        <f>'RESUMEN TOTAL'!AM391</f>
        <v>0</v>
      </c>
      <c r="AH382">
        <f>'RESUMEN TOTAL'!AN391</f>
        <v>0</v>
      </c>
      <c r="AI382">
        <f>'RESUMEN TOTAL'!AO391</f>
        <v>0</v>
      </c>
    </row>
    <row r="383" spans="1:35" hidden="1" x14ac:dyDescent="0.25">
      <c r="A383" t="str">
        <f>'RESUMEN TOTAL'!A392</f>
        <v>VILLA ARGENTINA</v>
      </c>
      <c r="B383" t="str">
        <f>'RESUMEN TOTAL'!B392</f>
        <v>VAR13</v>
      </c>
      <c r="C383" t="str">
        <f>'RESUMEN TOTAL'!D392</f>
        <v>Calle 527 y 532</v>
      </c>
      <c r="D383" t="str">
        <f>'RESUMEN TOTAL'!E392</f>
        <v>Domo</v>
      </c>
      <c r="E383" t="str">
        <f>'RESUMEN TOTAL'!F392</f>
        <v>Fibra Optica</v>
      </c>
      <c r="F383">
        <f>'RESUMEN TOTAL'!L392</f>
        <v>0</v>
      </c>
      <c r="G383">
        <f>'RESUMEN TOTAL'!M392</f>
        <v>0</v>
      </c>
      <c r="H383">
        <f>'RESUMEN TOTAL'!N392</f>
        <v>0</v>
      </c>
      <c r="I383">
        <f>'RESUMEN TOTAL'!O392</f>
        <v>0</v>
      </c>
      <c r="J383">
        <f>'RESUMEN TOTAL'!P392</f>
        <v>0</v>
      </c>
      <c r="K383">
        <f>'RESUMEN TOTAL'!Q392</f>
        <v>0</v>
      </c>
      <c r="L383">
        <f>'RESUMEN TOTAL'!R392</f>
        <v>0</v>
      </c>
      <c r="M383">
        <f>'RESUMEN TOTAL'!S392</f>
        <v>0</v>
      </c>
      <c r="N383">
        <f>'RESUMEN TOTAL'!T392</f>
        <v>0</v>
      </c>
      <c r="O383">
        <f>'RESUMEN TOTAL'!U392</f>
        <v>0</v>
      </c>
      <c r="P383">
        <f>'RESUMEN TOTAL'!V392</f>
        <v>0</v>
      </c>
      <c r="Q383">
        <f>'RESUMEN TOTAL'!W392</f>
        <v>0</v>
      </c>
      <c r="R383">
        <f>'RESUMEN TOTAL'!X392</f>
        <v>0</v>
      </c>
      <c r="S383">
        <f>'RESUMEN TOTAL'!Y392</f>
        <v>0</v>
      </c>
      <c r="T383">
        <f>'RESUMEN TOTAL'!Z392</f>
        <v>0</v>
      </c>
      <c r="U383">
        <f>'RESUMEN TOTAL'!AA392</f>
        <v>0</v>
      </c>
      <c r="V383" t="str">
        <f>'RESUMEN TOTAL'!AB392</f>
        <v>APAGADO</v>
      </c>
      <c r="W383" t="str">
        <f>'RESUMEN TOTAL'!AC392</f>
        <v>APAGADO</v>
      </c>
      <c r="X383">
        <f>'RESUMEN TOTAL'!AD392</f>
        <v>0</v>
      </c>
      <c r="Y383">
        <f>'RESUMEN TOTAL'!AE392</f>
        <v>0</v>
      </c>
      <c r="Z383">
        <f>'RESUMEN TOTAL'!AF392</f>
        <v>0</v>
      </c>
      <c r="AA383">
        <f>'RESUMEN TOTAL'!AG392</f>
        <v>0</v>
      </c>
      <c r="AB383">
        <f>'RESUMEN TOTAL'!AH392</f>
        <v>0</v>
      </c>
      <c r="AC383">
        <f>'RESUMEN TOTAL'!AI392</f>
        <v>0</v>
      </c>
      <c r="AD383">
        <f>'RESUMEN TOTAL'!AJ392</f>
        <v>0</v>
      </c>
      <c r="AE383">
        <f>'RESUMEN TOTAL'!AK392</f>
        <v>0</v>
      </c>
      <c r="AF383">
        <f>'RESUMEN TOTAL'!AL392</f>
        <v>0</v>
      </c>
      <c r="AG383">
        <f>'RESUMEN TOTAL'!AM392</f>
        <v>0</v>
      </c>
      <c r="AH383">
        <f>'RESUMEN TOTAL'!AN392</f>
        <v>0</v>
      </c>
      <c r="AI383">
        <f>'RESUMEN TOTAL'!AO392</f>
        <v>0</v>
      </c>
    </row>
    <row r="384" spans="1:35" hidden="1" x14ac:dyDescent="0.25">
      <c r="A384" t="str">
        <f>'RESUMEN TOTAL'!A393</f>
        <v>VILLA ARGENTINA</v>
      </c>
      <c r="B384" t="str">
        <f>'RESUMEN TOTAL'!B393</f>
        <v>VAR14</v>
      </c>
      <c r="C384" t="str">
        <f>'RESUMEN TOTAL'!D393</f>
        <v>Pportela y 517</v>
      </c>
      <c r="D384" t="str">
        <f>'RESUMEN TOTAL'!E393</f>
        <v>Domo</v>
      </c>
      <c r="E384" t="str">
        <f>'RESUMEN TOTAL'!F393</f>
        <v>Fibra Optica</v>
      </c>
      <c r="F384" t="str">
        <f>'RESUMEN TOTAL'!L393</f>
        <v>APAGADO</v>
      </c>
      <c r="G384" t="str">
        <f>'RESUMEN TOTAL'!M393</f>
        <v>APAGADO</v>
      </c>
      <c r="H384">
        <f>'RESUMEN TOTAL'!N393</f>
        <v>0</v>
      </c>
      <c r="I384" t="str">
        <f>'RESUMEN TOTAL'!O393</f>
        <v>APAGADO</v>
      </c>
      <c r="J384" t="str">
        <f>'RESUMEN TOTAL'!P393</f>
        <v>APAGADO</v>
      </c>
      <c r="K384" t="str">
        <f>'RESUMEN TOTAL'!Q393</f>
        <v>APAGADO</v>
      </c>
      <c r="L384" t="str">
        <f>'RESUMEN TOTAL'!R393</f>
        <v>APAGADO</v>
      </c>
      <c r="M384" t="str">
        <f>'RESUMEN TOTAL'!S393</f>
        <v>APAGADO</v>
      </c>
      <c r="N384" t="str">
        <f>'RESUMEN TOTAL'!T393</f>
        <v>APAGADO</v>
      </c>
      <c r="O384" t="str">
        <f>'RESUMEN TOTAL'!U393</f>
        <v>APAGADO</v>
      </c>
      <c r="P384" t="str">
        <f>'RESUMEN TOTAL'!V393</f>
        <v>APAGADO</v>
      </c>
      <c r="Q384" t="str">
        <f>'RESUMEN TOTAL'!W393</f>
        <v>APAGADO</v>
      </c>
      <c r="R384">
        <f>'RESUMEN TOTAL'!X393</f>
        <v>0</v>
      </c>
      <c r="S384" t="str">
        <f>'RESUMEN TOTAL'!Y393</f>
        <v>APAGADO</v>
      </c>
      <c r="T384" t="str">
        <f>'RESUMEN TOTAL'!Z393</f>
        <v>APAGADO</v>
      </c>
      <c r="U384" t="str">
        <f>'RESUMEN TOTAL'!AA393</f>
        <v>APAGADO</v>
      </c>
      <c r="V384" t="str">
        <f>'RESUMEN TOTAL'!AB393</f>
        <v>APAGADO</v>
      </c>
      <c r="W384" t="str">
        <f>'RESUMEN TOTAL'!AC393</f>
        <v>APAGADO</v>
      </c>
      <c r="X384" t="str">
        <f>'RESUMEN TOTAL'!AD393</f>
        <v>APAGADO</v>
      </c>
      <c r="Y384" t="str">
        <f>'RESUMEN TOTAL'!AE393</f>
        <v>APAGADO</v>
      </c>
      <c r="Z384" t="str">
        <f>'RESUMEN TOTAL'!AF393</f>
        <v>APAGADO</v>
      </c>
      <c r="AA384" t="str">
        <f>'RESUMEN TOTAL'!AG393</f>
        <v>APAGADO</v>
      </c>
      <c r="AB384" t="str">
        <f>'RESUMEN TOTAL'!AH393</f>
        <v>APAGADO</v>
      </c>
      <c r="AC384" t="str">
        <f>'RESUMEN TOTAL'!AI393</f>
        <v>APAGADO</v>
      </c>
      <c r="AD384" t="str">
        <f>'RESUMEN TOTAL'!AJ393</f>
        <v>APAGADO</v>
      </c>
      <c r="AE384">
        <f>'RESUMEN TOTAL'!AK393</f>
        <v>0</v>
      </c>
      <c r="AF384">
        <f>'RESUMEN TOTAL'!AL393</f>
        <v>0</v>
      </c>
      <c r="AG384">
        <f>'RESUMEN TOTAL'!AM393</f>
        <v>0</v>
      </c>
      <c r="AH384">
        <f>'RESUMEN TOTAL'!AN393</f>
        <v>0</v>
      </c>
      <c r="AI384">
        <f>'RESUMEN TOTAL'!AO393</f>
        <v>0</v>
      </c>
    </row>
    <row r="385" spans="1:35" hidden="1" x14ac:dyDescent="0.25">
      <c r="A385" t="str">
        <f>'RESUMEN TOTAL'!A394</f>
        <v>VILLA VATTEONE</v>
      </c>
      <c r="B385" t="str">
        <f>'RESUMEN TOTAL'!B394</f>
        <v>VAT01</v>
      </c>
      <c r="C385" t="str">
        <f>'RESUMEN TOTAL'!D394</f>
        <v>Montevideo y El ChaÃ±ar</v>
      </c>
      <c r="D385" t="str">
        <f>'RESUMEN TOTAL'!E394</f>
        <v>Domo</v>
      </c>
      <c r="E385" t="str">
        <f>'RESUMEN TOTAL'!F394</f>
        <v>Fibra Optica</v>
      </c>
      <c r="F385" t="str">
        <f>'RESUMEN TOTAL'!L394</f>
        <v>APAGADO</v>
      </c>
      <c r="G385" t="str">
        <f>'RESUMEN TOTAL'!M394</f>
        <v>APAGADO</v>
      </c>
      <c r="H385" t="str">
        <f>'RESUMEN TOTAL'!N394</f>
        <v>APAGADO</v>
      </c>
      <c r="I385" t="str">
        <f>'RESUMEN TOTAL'!O394</f>
        <v>APAGADO</v>
      </c>
      <c r="J385" t="str">
        <f>'RESUMEN TOTAL'!P394</f>
        <v>APAGADO</v>
      </c>
      <c r="K385" t="str">
        <f>'RESUMEN TOTAL'!Q394</f>
        <v>APAGADO</v>
      </c>
      <c r="L385" t="str">
        <f>'RESUMEN TOTAL'!R394</f>
        <v>APAGADO</v>
      </c>
      <c r="M385" t="str">
        <f>'RESUMEN TOTAL'!S394</f>
        <v>APAGADO</v>
      </c>
      <c r="N385" t="str">
        <f>'RESUMEN TOTAL'!T394</f>
        <v>APAGADO</v>
      </c>
      <c r="O385" t="str">
        <f>'RESUMEN TOTAL'!U394</f>
        <v>APAGADO</v>
      </c>
      <c r="P385" t="str">
        <f>'RESUMEN TOTAL'!V394</f>
        <v>APAGADO</v>
      </c>
      <c r="Q385" t="str">
        <f>'RESUMEN TOTAL'!W394</f>
        <v>APAGADO</v>
      </c>
      <c r="R385">
        <f>'RESUMEN TOTAL'!X394</f>
        <v>0</v>
      </c>
      <c r="S385">
        <f>'RESUMEN TOTAL'!Y394</f>
        <v>0</v>
      </c>
      <c r="T385">
        <f>'RESUMEN TOTAL'!Z394</f>
        <v>0</v>
      </c>
      <c r="U385">
        <f>'RESUMEN TOTAL'!AA394</f>
        <v>0</v>
      </c>
      <c r="V385" t="str">
        <f>'RESUMEN TOTAL'!AB394</f>
        <v>APAGADO</v>
      </c>
      <c r="W385" t="str">
        <f>'RESUMEN TOTAL'!AC394</f>
        <v>APAGADO</v>
      </c>
      <c r="X385" t="str">
        <f>'RESUMEN TOTAL'!AD394</f>
        <v>APAGADO</v>
      </c>
      <c r="Y385" t="str">
        <f>'RESUMEN TOTAL'!AE394</f>
        <v>APAGADO</v>
      </c>
      <c r="Z385" t="str">
        <f>'RESUMEN TOTAL'!AF394</f>
        <v>APAGADO</v>
      </c>
      <c r="AA385" t="str">
        <f>'RESUMEN TOTAL'!AG394</f>
        <v>APAGADO</v>
      </c>
      <c r="AB385">
        <f>'RESUMEN TOTAL'!AH394</f>
        <v>0</v>
      </c>
      <c r="AC385" t="str">
        <f>'RESUMEN TOTAL'!AI394</f>
        <v>APAGADO</v>
      </c>
      <c r="AD385" t="str">
        <f>'RESUMEN TOTAL'!AJ394</f>
        <v>APAGADO</v>
      </c>
      <c r="AE385" t="str">
        <f>'RESUMEN TOTAL'!AK394</f>
        <v>APAGADO</v>
      </c>
      <c r="AF385">
        <f>'RESUMEN TOTAL'!AL394</f>
        <v>0</v>
      </c>
      <c r="AG385">
        <f>'RESUMEN TOTAL'!AM394</f>
        <v>0</v>
      </c>
      <c r="AH385">
        <f>'RESUMEN TOTAL'!AN394</f>
        <v>0</v>
      </c>
      <c r="AI385">
        <f>'RESUMEN TOTAL'!AO394</f>
        <v>0</v>
      </c>
    </row>
    <row r="386" spans="1:35" hidden="1" x14ac:dyDescent="0.25">
      <c r="A386" t="str">
        <f>'RESUMEN TOTAL'!A395</f>
        <v>VILLA VATTEONE CENTRO</v>
      </c>
      <c r="B386" t="str">
        <f>'RESUMEN TOTAL'!B395</f>
        <v>VAT02</v>
      </c>
      <c r="C386" t="str">
        <f>'RESUMEN TOTAL'!D395</f>
        <v>Eva Peron y 12 de Octubre</v>
      </c>
      <c r="D386" t="str">
        <f>'RESUMEN TOTAL'!E395</f>
        <v>Domo</v>
      </c>
      <c r="E386" t="str">
        <f>'RESUMEN TOTAL'!F395</f>
        <v>Fibra Optica</v>
      </c>
      <c r="F386" t="str">
        <f>'RESUMEN TOTAL'!L395</f>
        <v>APAGADO</v>
      </c>
      <c r="G386" t="str">
        <f>'RESUMEN TOTAL'!M395</f>
        <v>APAGADO</v>
      </c>
      <c r="H386" t="str">
        <f>'RESUMEN TOTAL'!N395</f>
        <v>APAGADO</v>
      </c>
      <c r="I386" t="str">
        <f>'RESUMEN TOTAL'!O395</f>
        <v>APAGADO</v>
      </c>
      <c r="J386" t="str">
        <f>'RESUMEN TOTAL'!P395</f>
        <v>APAGADO</v>
      </c>
      <c r="K386" t="str">
        <f>'RESUMEN TOTAL'!Q395</f>
        <v>APAGADO</v>
      </c>
      <c r="L386" t="str">
        <f>'RESUMEN TOTAL'!R395</f>
        <v>APAGADO</v>
      </c>
      <c r="M386" t="str">
        <f>'RESUMEN TOTAL'!S395</f>
        <v>APAGADO</v>
      </c>
      <c r="N386" t="str">
        <f>'RESUMEN TOTAL'!T395</f>
        <v>APAGADO</v>
      </c>
      <c r="O386" t="str">
        <f>'RESUMEN TOTAL'!U395</f>
        <v>APAGADO</v>
      </c>
      <c r="P386" t="str">
        <f>'RESUMEN TOTAL'!V395</f>
        <v>APAGADO</v>
      </c>
      <c r="Q386" t="str">
        <f>'RESUMEN TOTAL'!W395</f>
        <v>APAGADO</v>
      </c>
      <c r="R386">
        <f>'RESUMEN TOTAL'!X395</f>
        <v>0</v>
      </c>
      <c r="S386" t="str">
        <f>'RESUMEN TOTAL'!Y395</f>
        <v>APAGADO</v>
      </c>
      <c r="T386" t="str">
        <f>'RESUMEN TOTAL'!Z395</f>
        <v>APAGADO</v>
      </c>
      <c r="U386" t="str">
        <f>'RESUMEN TOTAL'!AA395</f>
        <v>APAGADO</v>
      </c>
      <c r="V386" t="str">
        <f>'RESUMEN TOTAL'!AB395</f>
        <v>APAGADO</v>
      </c>
      <c r="W386" t="str">
        <f>'RESUMEN TOTAL'!AC395</f>
        <v>APAGADO</v>
      </c>
      <c r="X386" t="str">
        <f>'RESUMEN TOTAL'!AD395</f>
        <v>APAGADO</v>
      </c>
      <c r="Y386" t="str">
        <f>'RESUMEN TOTAL'!AE395</f>
        <v>APAGADO</v>
      </c>
      <c r="Z386" t="str">
        <f>'RESUMEN TOTAL'!AF395</f>
        <v>APAGADO</v>
      </c>
      <c r="AA386" t="str">
        <f>'RESUMEN TOTAL'!AG395</f>
        <v>APAGADO</v>
      </c>
      <c r="AB386" t="str">
        <f>'RESUMEN TOTAL'!AH395</f>
        <v>APAGADO</v>
      </c>
      <c r="AC386" t="str">
        <f>'RESUMEN TOTAL'!AI395</f>
        <v>APAGADO</v>
      </c>
      <c r="AD386" t="str">
        <f>'RESUMEN TOTAL'!AJ395</f>
        <v>APAGADO</v>
      </c>
      <c r="AE386" t="str">
        <f>'RESUMEN TOTAL'!AK395</f>
        <v>APAGADO</v>
      </c>
      <c r="AF386">
        <f>'RESUMEN TOTAL'!AL395</f>
        <v>0</v>
      </c>
      <c r="AG386">
        <f>'RESUMEN TOTAL'!AM395</f>
        <v>0</v>
      </c>
      <c r="AH386" t="e">
        <f>'RESUMEN TOTAL'!#REF!</f>
        <v>#REF!</v>
      </c>
      <c r="AI386">
        <f>'RESUMEN TOTAL'!AN395</f>
        <v>0</v>
      </c>
    </row>
    <row r="387" spans="1:35" hidden="1" x14ac:dyDescent="0.25">
      <c r="A387" t="str">
        <f>'RESUMEN TOTAL'!A396</f>
        <v>VILLA VATTEONE CENTRO</v>
      </c>
      <c r="B387" t="str">
        <f>'RESUMEN TOTAL'!B396</f>
        <v>VAT03</v>
      </c>
      <c r="C387" t="str">
        <f>'RESUMEN TOTAL'!D396</f>
        <v>Lavalle y Belgrano</v>
      </c>
      <c r="D387" t="str">
        <f>'RESUMEN TOTAL'!E396</f>
        <v>Domo</v>
      </c>
      <c r="E387" t="str">
        <f>'RESUMEN TOTAL'!F396</f>
        <v>Fibra Optica</v>
      </c>
      <c r="F387">
        <f>'RESUMEN TOTAL'!L396</f>
        <v>0</v>
      </c>
      <c r="G387">
        <f>'RESUMEN TOTAL'!M396</f>
        <v>0</v>
      </c>
      <c r="H387">
        <f>'RESUMEN TOTAL'!N396</f>
        <v>0</v>
      </c>
      <c r="I387">
        <f>'RESUMEN TOTAL'!O396</f>
        <v>0</v>
      </c>
      <c r="J387">
        <f>'RESUMEN TOTAL'!P396</f>
        <v>0</v>
      </c>
      <c r="K387">
        <f>'RESUMEN TOTAL'!Q396</f>
        <v>0</v>
      </c>
      <c r="L387">
        <f>'RESUMEN TOTAL'!R396</f>
        <v>0</v>
      </c>
      <c r="M387">
        <f>'RESUMEN TOTAL'!S396</f>
        <v>0</v>
      </c>
      <c r="N387">
        <f>'RESUMEN TOTAL'!T396</f>
        <v>0</v>
      </c>
      <c r="O387">
        <f>'RESUMEN TOTAL'!U396</f>
        <v>0</v>
      </c>
      <c r="P387">
        <f>'RESUMEN TOTAL'!V396</f>
        <v>0</v>
      </c>
      <c r="Q387">
        <f>'RESUMEN TOTAL'!W396</f>
        <v>0</v>
      </c>
      <c r="R387">
        <f>'RESUMEN TOTAL'!X396</f>
        <v>0</v>
      </c>
      <c r="S387">
        <f>'RESUMEN TOTAL'!Y396</f>
        <v>0</v>
      </c>
      <c r="T387">
        <f>'RESUMEN TOTAL'!Z396</f>
        <v>0</v>
      </c>
      <c r="U387">
        <f>'RESUMEN TOTAL'!AA396</f>
        <v>0</v>
      </c>
      <c r="V387">
        <f>'RESUMEN TOTAL'!AB396</f>
        <v>0</v>
      </c>
      <c r="W387">
        <f>'RESUMEN TOTAL'!AC396</f>
        <v>0</v>
      </c>
      <c r="X387">
        <f>'RESUMEN TOTAL'!AD396</f>
        <v>0</v>
      </c>
      <c r="Y387">
        <f>'RESUMEN TOTAL'!AE396</f>
        <v>0</v>
      </c>
      <c r="Z387">
        <f>'RESUMEN TOTAL'!AF396</f>
        <v>0</v>
      </c>
      <c r="AA387">
        <f>'RESUMEN TOTAL'!AG396</f>
        <v>0</v>
      </c>
      <c r="AB387">
        <f>'RESUMEN TOTAL'!AH396</f>
        <v>0</v>
      </c>
      <c r="AC387">
        <f>'RESUMEN TOTAL'!AI396</f>
        <v>0</v>
      </c>
      <c r="AD387">
        <f>'RESUMEN TOTAL'!AJ396</f>
        <v>0</v>
      </c>
      <c r="AE387">
        <f>'RESUMEN TOTAL'!AK396</f>
        <v>0</v>
      </c>
      <c r="AF387">
        <f>'RESUMEN TOTAL'!AL396</f>
        <v>0</v>
      </c>
      <c r="AG387">
        <f>'RESUMEN TOTAL'!AM396</f>
        <v>0</v>
      </c>
      <c r="AH387">
        <f>'RESUMEN TOTAL'!AN396</f>
        <v>0</v>
      </c>
      <c r="AI387">
        <f>'RESUMEN TOTAL'!AO396</f>
        <v>0</v>
      </c>
    </row>
    <row r="388" spans="1:35" hidden="1" x14ac:dyDescent="0.25">
      <c r="A388" t="str">
        <f>'RESUMEN TOTAL'!A397</f>
        <v>VILLA VATTEONE CENTRO</v>
      </c>
      <c r="B388" t="str">
        <f>'RESUMEN TOTAL'!B397</f>
        <v>VAT04</v>
      </c>
      <c r="C388" t="str">
        <f>'RESUMEN TOTAL'!D397</f>
        <v>Lavalle y Entre Rios</v>
      </c>
      <c r="D388" t="str">
        <f>'RESUMEN TOTAL'!E397</f>
        <v>Domo</v>
      </c>
      <c r="E388" t="str">
        <f>'RESUMEN TOTAL'!F397</f>
        <v>Fibra Optica</v>
      </c>
      <c r="F388">
        <f>'RESUMEN TOTAL'!L397</f>
        <v>0</v>
      </c>
      <c r="G388">
        <f>'RESUMEN TOTAL'!M397</f>
        <v>0</v>
      </c>
      <c r="H388">
        <f>'RESUMEN TOTAL'!N397</f>
        <v>0</v>
      </c>
      <c r="I388">
        <f>'RESUMEN TOTAL'!O397</f>
        <v>0</v>
      </c>
      <c r="J388">
        <f>'RESUMEN TOTAL'!P397</f>
        <v>0</v>
      </c>
      <c r="K388">
        <f>'RESUMEN TOTAL'!Q397</f>
        <v>0</v>
      </c>
      <c r="L388">
        <f>'RESUMEN TOTAL'!R397</f>
        <v>0</v>
      </c>
      <c r="M388">
        <f>'RESUMEN TOTAL'!S397</f>
        <v>0</v>
      </c>
      <c r="N388">
        <f>'RESUMEN TOTAL'!T397</f>
        <v>0</v>
      </c>
      <c r="O388">
        <f>'RESUMEN TOTAL'!U397</f>
        <v>0</v>
      </c>
      <c r="P388">
        <f>'RESUMEN TOTAL'!V397</f>
        <v>0</v>
      </c>
      <c r="Q388">
        <f>'RESUMEN TOTAL'!W397</f>
        <v>0</v>
      </c>
      <c r="R388">
        <f>'RESUMEN TOTAL'!X397</f>
        <v>0</v>
      </c>
      <c r="S388">
        <f>'RESUMEN TOTAL'!Y397</f>
        <v>0</v>
      </c>
      <c r="T388">
        <f>'RESUMEN TOTAL'!Z397</f>
        <v>0</v>
      </c>
      <c r="U388">
        <f>'RESUMEN TOTAL'!AA397</f>
        <v>0</v>
      </c>
      <c r="V388">
        <f>'RESUMEN TOTAL'!AB397</f>
        <v>0</v>
      </c>
      <c r="W388">
        <f>'RESUMEN TOTAL'!AC397</f>
        <v>0</v>
      </c>
      <c r="X388">
        <f>'RESUMEN TOTAL'!AD397</f>
        <v>0</v>
      </c>
      <c r="Y388">
        <f>'RESUMEN TOTAL'!AE397</f>
        <v>0</v>
      </c>
      <c r="Z388">
        <f>'RESUMEN TOTAL'!AF397</f>
        <v>0</v>
      </c>
      <c r="AA388">
        <f>'RESUMEN TOTAL'!AG397</f>
        <v>0</v>
      </c>
      <c r="AB388">
        <f>'RESUMEN TOTAL'!AH397</f>
        <v>0</v>
      </c>
      <c r="AC388">
        <f>'RESUMEN TOTAL'!AI397</f>
        <v>0</v>
      </c>
      <c r="AD388">
        <f>'RESUMEN TOTAL'!AJ397</f>
        <v>0</v>
      </c>
      <c r="AE388">
        <f>'RESUMEN TOTAL'!AK397</f>
        <v>0</v>
      </c>
      <c r="AF388">
        <f>'RESUMEN TOTAL'!AL397</f>
        <v>0</v>
      </c>
      <c r="AG388">
        <f>'RESUMEN TOTAL'!AM397</f>
        <v>0</v>
      </c>
      <c r="AH388">
        <f>'RESUMEN TOTAL'!AN397</f>
        <v>0</v>
      </c>
      <c r="AI388">
        <f>'RESUMEN TOTAL'!AO397</f>
        <v>0</v>
      </c>
    </row>
    <row r="389" spans="1:35" hidden="1" x14ac:dyDescent="0.25">
      <c r="A389" t="str">
        <f>'RESUMEN TOTAL'!A398</f>
        <v>VILLA VATTEONE CENTRO</v>
      </c>
      <c r="B389" t="str">
        <f>'RESUMEN TOTAL'!B398</f>
        <v>VAT05</v>
      </c>
      <c r="C389" t="str">
        <f>'RESUMEN TOTAL'!D398</f>
        <v>Lavalle y Colombia</v>
      </c>
      <c r="D389" t="str">
        <f>'RESUMEN TOTAL'!E398</f>
        <v>Domo</v>
      </c>
      <c r="E389" t="str">
        <f>'RESUMEN TOTAL'!F398</f>
        <v>Radio</v>
      </c>
      <c r="F389">
        <f>'RESUMEN TOTAL'!L398</f>
        <v>0</v>
      </c>
      <c r="G389">
        <f>'RESUMEN TOTAL'!M398</f>
        <v>0</v>
      </c>
      <c r="H389">
        <f>'RESUMEN TOTAL'!N398</f>
        <v>0</v>
      </c>
      <c r="I389">
        <f>'RESUMEN TOTAL'!O398</f>
        <v>0</v>
      </c>
      <c r="J389">
        <f>'RESUMEN TOTAL'!P398</f>
        <v>0</v>
      </c>
      <c r="K389">
        <f>'RESUMEN TOTAL'!Q398</f>
        <v>0</v>
      </c>
      <c r="L389">
        <f>'RESUMEN TOTAL'!R398</f>
        <v>0</v>
      </c>
      <c r="M389">
        <f>'RESUMEN TOTAL'!S398</f>
        <v>0</v>
      </c>
      <c r="N389">
        <f>'RESUMEN TOTAL'!T398</f>
        <v>0</v>
      </c>
      <c r="O389">
        <f>'RESUMEN TOTAL'!U398</f>
        <v>0</v>
      </c>
      <c r="P389">
        <f>'RESUMEN TOTAL'!V398</f>
        <v>0</v>
      </c>
      <c r="Q389">
        <f>'RESUMEN TOTAL'!W398</f>
        <v>0</v>
      </c>
      <c r="R389">
        <f>'RESUMEN TOTAL'!X398</f>
        <v>0</v>
      </c>
      <c r="S389">
        <f>'RESUMEN TOTAL'!Y398</f>
        <v>0</v>
      </c>
      <c r="T389">
        <f>'RESUMEN TOTAL'!Z398</f>
        <v>0</v>
      </c>
      <c r="U389">
        <f>'RESUMEN TOTAL'!AA398</f>
        <v>0</v>
      </c>
      <c r="V389">
        <f>'RESUMEN TOTAL'!AB398</f>
        <v>0</v>
      </c>
      <c r="W389">
        <f>'RESUMEN TOTAL'!AC398</f>
        <v>0</v>
      </c>
      <c r="X389">
        <f>'RESUMEN TOTAL'!AD398</f>
        <v>0</v>
      </c>
      <c r="Y389">
        <f>'RESUMEN TOTAL'!AE398</f>
        <v>0</v>
      </c>
      <c r="Z389">
        <f>'RESUMEN TOTAL'!AF398</f>
        <v>0</v>
      </c>
      <c r="AA389">
        <f>'RESUMEN TOTAL'!AG398</f>
        <v>0</v>
      </c>
      <c r="AB389">
        <f>'RESUMEN TOTAL'!AH398</f>
        <v>0</v>
      </c>
      <c r="AC389">
        <f>'RESUMEN TOTAL'!AI398</f>
        <v>0</v>
      </c>
      <c r="AD389">
        <f>'RESUMEN TOTAL'!AJ398</f>
        <v>0</v>
      </c>
      <c r="AE389">
        <f>'RESUMEN TOTAL'!AK398</f>
        <v>0</v>
      </c>
      <c r="AF389">
        <f>'RESUMEN TOTAL'!AL398</f>
        <v>0</v>
      </c>
      <c r="AG389">
        <f>'RESUMEN TOTAL'!AM398</f>
        <v>0</v>
      </c>
      <c r="AH389">
        <f>'RESUMEN TOTAL'!AN398</f>
        <v>0</v>
      </c>
      <c r="AI389">
        <f>'RESUMEN TOTAL'!AO398</f>
        <v>0</v>
      </c>
    </row>
    <row r="390" spans="1:35" hidden="1" x14ac:dyDescent="0.25">
      <c r="A390" t="str">
        <f>'RESUMEN TOTAL'!A399</f>
        <v>VILLA VATTEONE CENTRO</v>
      </c>
      <c r="B390" t="str">
        <f>'RESUMEN TOTAL'!B399</f>
        <v>VAT06</v>
      </c>
      <c r="C390" t="str">
        <f>'RESUMEN TOTAL'!D399</f>
        <v>Eva Peron y Pueyrredon</v>
      </c>
      <c r="D390" t="str">
        <f>'RESUMEN TOTAL'!E399</f>
        <v>Domo</v>
      </c>
      <c r="E390" t="str">
        <f>'RESUMEN TOTAL'!F399</f>
        <v>Fibra Optica</v>
      </c>
      <c r="F390">
        <f>'RESUMEN TOTAL'!L399</f>
        <v>0</v>
      </c>
      <c r="G390">
        <f>'RESUMEN TOTAL'!M399</f>
        <v>0</v>
      </c>
      <c r="H390">
        <f>'RESUMEN TOTAL'!N399</f>
        <v>0</v>
      </c>
      <c r="I390">
        <f>'RESUMEN TOTAL'!O399</f>
        <v>0</v>
      </c>
      <c r="J390">
        <f>'RESUMEN TOTAL'!P399</f>
        <v>0</v>
      </c>
      <c r="K390">
        <f>'RESUMEN TOTAL'!Q399</f>
        <v>0</v>
      </c>
      <c r="L390">
        <f>'RESUMEN TOTAL'!R399</f>
        <v>0</v>
      </c>
      <c r="M390">
        <f>'RESUMEN TOTAL'!S399</f>
        <v>0</v>
      </c>
      <c r="N390">
        <f>'RESUMEN TOTAL'!T399</f>
        <v>0</v>
      </c>
      <c r="O390">
        <f>'RESUMEN TOTAL'!U399</f>
        <v>0</v>
      </c>
      <c r="P390">
        <f>'RESUMEN TOTAL'!V399</f>
        <v>0</v>
      </c>
      <c r="Q390">
        <f>'RESUMEN TOTAL'!W399</f>
        <v>0</v>
      </c>
      <c r="R390">
        <f>'RESUMEN TOTAL'!X399</f>
        <v>0</v>
      </c>
      <c r="S390">
        <f>'RESUMEN TOTAL'!Y399</f>
        <v>0</v>
      </c>
      <c r="T390">
        <f>'RESUMEN TOTAL'!Z399</f>
        <v>0</v>
      </c>
      <c r="U390">
        <f>'RESUMEN TOTAL'!AA399</f>
        <v>0</v>
      </c>
      <c r="V390">
        <f>'RESUMEN TOTAL'!AB399</f>
        <v>0</v>
      </c>
      <c r="W390">
        <f>'RESUMEN TOTAL'!AC399</f>
        <v>0</v>
      </c>
      <c r="X390">
        <f>'RESUMEN TOTAL'!AD399</f>
        <v>0</v>
      </c>
      <c r="Y390">
        <f>'RESUMEN TOTAL'!AE399</f>
        <v>0</v>
      </c>
      <c r="Z390">
        <f>'RESUMEN TOTAL'!AF399</f>
        <v>0</v>
      </c>
      <c r="AA390">
        <f>'RESUMEN TOTAL'!AG399</f>
        <v>0</v>
      </c>
      <c r="AB390">
        <f>'RESUMEN TOTAL'!AH399</f>
        <v>0</v>
      </c>
      <c r="AC390">
        <f>'RESUMEN TOTAL'!AI399</f>
        <v>0</v>
      </c>
      <c r="AD390">
        <f>'RESUMEN TOTAL'!AJ399</f>
        <v>0</v>
      </c>
      <c r="AE390">
        <f>'RESUMEN TOTAL'!AK399</f>
        <v>0</v>
      </c>
      <c r="AF390">
        <f>'RESUMEN TOTAL'!AL399</f>
        <v>0</v>
      </c>
      <c r="AG390">
        <f>'RESUMEN TOTAL'!AM399</f>
        <v>0</v>
      </c>
      <c r="AH390">
        <f>'RESUMEN TOTAL'!AN399</f>
        <v>0</v>
      </c>
      <c r="AI390">
        <f>'RESUMEN TOTAL'!AO399</f>
        <v>0</v>
      </c>
    </row>
    <row r="391" spans="1:35" hidden="1" x14ac:dyDescent="0.25">
      <c r="A391" t="str">
        <f>'RESUMEN TOTAL'!A400</f>
        <v>VILLA VATTEONE CENTRO</v>
      </c>
      <c r="B391" t="str">
        <f>'RESUMEN TOTAL'!B400</f>
        <v>VAT07</v>
      </c>
      <c r="C391" t="str">
        <f>'RESUMEN TOTAL'!D400</f>
        <v>Eva Peron y Lavalle</v>
      </c>
      <c r="D391">
        <f>'RESUMEN TOTAL'!E400</f>
        <v>0</v>
      </c>
      <c r="E391" t="str">
        <f>'RESUMEN TOTAL'!F400</f>
        <v>Fibra Optica</v>
      </c>
      <c r="F391">
        <f>'RESUMEN TOTAL'!L400</f>
        <v>0</v>
      </c>
      <c r="G391">
        <f>'RESUMEN TOTAL'!M400</f>
        <v>0</v>
      </c>
      <c r="H391">
        <f>'RESUMEN TOTAL'!N400</f>
        <v>0</v>
      </c>
      <c r="I391">
        <f>'RESUMEN TOTAL'!O400</f>
        <v>0</v>
      </c>
      <c r="J391">
        <f>'RESUMEN TOTAL'!P400</f>
        <v>0</v>
      </c>
      <c r="K391">
        <f>'RESUMEN TOTAL'!Q400</f>
        <v>0</v>
      </c>
      <c r="L391">
        <f>'RESUMEN TOTAL'!R400</f>
        <v>0</v>
      </c>
      <c r="M391">
        <f>'RESUMEN TOTAL'!S400</f>
        <v>0</v>
      </c>
      <c r="N391">
        <f>'RESUMEN TOTAL'!T400</f>
        <v>0</v>
      </c>
      <c r="O391">
        <f>'RESUMEN TOTAL'!U400</f>
        <v>0</v>
      </c>
      <c r="P391">
        <f>'RESUMEN TOTAL'!V400</f>
        <v>0</v>
      </c>
      <c r="Q391">
        <f>'RESUMEN TOTAL'!W400</f>
        <v>0</v>
      </c>
      <c r="R391">
        <f>'RESUMEN TOTAL'!X400</f>
        <v>0</v>
      </c>
      <c r="S391">
        <f>'RESUMEN TOTAL'!Y400</f>
        <v>0</v>
      </c>
      <c r="T391">
        <f>'RESUMEN TOTAL'!Z400</f>
        <v>0</v>
      </c>
      <c r="U391">
        <f>'RESUMEN TOTAL'!AA400</f>
        <v>0</v>
      </c>
      <c r="V391">
        <f>'RESUMEN TOTAL'!AB400</f>
        <v>0</v>
      </c>
      <c r="W391">
        <f>'RESUMEN TOTAL'!AC400</f>
        <v>0</v>
      </c>
      <c r="X391">
        <f>'RESUMEN TOTAL'!AD400</f>
        <v>0</v>
      </c>
      <c r="Y391">
        <f>'RESUMEN TOTAL'!AE400</f>
        <v>0</v>
      </c>
      <c r="Z391">
        <f>'RESUMEN TOTAL'!AF400</f>
        <v>0</v>
      </c>
      <c r="AA391">
        <f>'RESUMEN TOTAL'!AG400</f>
        <v>0</v>
      </c>
      <c r="AB391">
        <f>'RESUMEN TOTAL'!AH400</f>
        <v>0</v>
      </c>
      <c r="AC391">
        <f>'RESUMEN TOTAL'!AI400</f>
        <v>0</v>
      </c>
      <c r="AD391">
        <f>'RESUMEN TOTAL'!AJ400</f>
        <v>0</v>
      </c>
      <c r="AE391">
        <f>'RESUMEN TOTAL'!AK400</f>
        <v>0</v>
      </c>
      <c r="AF391">
        <f>'RESUMEN TOTAL'!AL400</f>
        <v>0</v>
      </c>
      <c r="AG391">
        <f>'RESUMEN TOTAL'!AM400</f>
        <v>0</v>
      </c>
      <c r="AH391">
        <f>'RESUMEN TOTAL'!AN400</f>
        <v>0</v>
      </c>
      <c r="AI391">
        <f>'RESUMEN TOTAL'!AO400</f>
        <v>0</v>
      </c>
    </row>
    <row r="392" spans="1:35" hidden="1" x14ac:dyDescent="0.25">
      <c r="A392" t="str">
        <f>'RESUMEN TOTAL'!A401</f>
        <v>VILLA VATTEONE</v>
      </c>
      <c r="B392" t="str">
        <f>'RESUMEN TOTAL'!B401</f>
        <v>VAT08</v>
      </c>
      <c r="C392" t="str">
        <f>'RESUMEN TOTAL'!D401</f>
        <v>12 de Octubre y Florida</v>
      </c>
      <c r="D392" t="str">
        <f>'RESUMEN TOTAL'!E401</f>
        <v>Domo</v>
      </c>
      <c r="E392" t="str">
        <f>'RESUMEN TOTAL'!F401</f>
        <v>Fibra Optica</v>
      </c>
      <c r="F392" t="str">
        <f>'RESUMEN TOTAL'!L401</f>
        <v>APAGADO</v>
      </c>
      <c r="G392" t="str">
        <f>'RESUMEN TOTAL'!M401</f>
        <v>APAGADO</v>
      </c>
      <c r="H392" t="str">
        <f>'RESUMEN TOTAL'!N401</f>
        <v>APAGADO</v>
      </c>
      <c r="I392" t="str">
        <f>'RESUMEN TOTAL'!O401</f>
        <v>APAGADO</v>
      </c>
      <c r="J392" t="str">
        <f>'RESUMEN TOTAL'!P401</f>
        <v>APAGADO</v>
      </c>
      <c r="K392" t="str">
        <f>'RESUMEN TOTAL'!Q401</f>
        <v>APAGADO</v>
      </c>
      <c r="L392" t="str">
        <f>'RESUMEN TOTAL'!R401</f>
        <v>APAGADO</v>
      </c>
      <c r="M392" t="str">
        <f>'RESUMEN TOTAL'!S401</f>
        <v>APAGADO</v>
      </c>
      <c r="N392" t="str">
        <f>'RESUMEN TOTAL'!T401</f>
        <v>APAGADO</v>
      </c>
      <c r="O392" t="str">
        <f>'RESUMEN TOTAL'!U401</f>
        <v>APAGADO</v>
      </c>
      <c r="P392" t="str">
        <f>'RESUMEN TOTAL'!V401</f>
        <v>APAGADO</v>
      </c>
      <c r="Q392" t="str">
        <f>'RESUMEN TOTAL'!W401</f>
        <v>APAGADO</v>
      </c>
      <c r="R392">
        <f>'RESUMEN TOTAL'!X401</f>
        <v>0</v>
      </c>
      <c r="S392" t="str">
        <f>'RESUMEN TOTAL'!Y401</f>
        <v>APAGADO</v>
      </c>
      <c r="T392" t="str">
        <f>'RESUMEN TOTAL'!Z401</f>
        <v>APAGADO</v>
      </c>
      <c r="U392" t="str">
        <f>'RESUMEN TOTAL'!AA401</f>
        <v>APAGADO</v>
      </c>
      <c r="V392" t="str">
        <f>'RESUMEN TOTAL'!AB401</f>
        <v>APAGADO</v>
      </c>
      <c r="W392" t="str">
        <f>'RESUMEN TOTAL'!AC401</f>
        <v>APAGADO</v>
      </c>
      <c r="X392" t="str">
        <f>'RESUMEN TOTAL'!AD401</f>
        <v>APAGADO</v>
      </c>
      <c r="Y392" t="str">
        <f>'RESUMEN TOTAL'!AE401</f>
        <v>APAGADO</v>
      </c>
      <c r="Z392" t="str">
        <f>'RESUMEN TOTAL'!AF401</f>
        <v>APAGADO</v>
      </c>
      <c r="AA392" t="str">
        <f>'RESUMEN TOTAL'!AG401</f>
        <v>APAGADO</v>
      </c>
      <c r="AB392" t="str">
        <f>'RESUMEN TOTAL'!AH401</f>
        <v>APAGADO</v>
      </c>
      <c r="AC392" t="str">
        <f>'RESUMEN TOTAL'!AI401</f>
        <v>APAGADO</v>
      </c>
      <c r="AD392" t="str">
        <f>'RESUMEN TOTAL'!AJ401</f>
        <v>APAGADO</v>
      </c>
      <c r="AE392" t="str">
        <f>'RESUMEN TOTAL'!AK401</f>
        <v>APAGADO</v>
      </c>
      <c r="AF392">
        <f>'RESUMEN TOTAL'!AL401</f>
        <v>0</v>
      </c>
      <c r="AG392">
        <f>'RESUMEN TOTAL'!AM401</f>
        <v>0</v>
      </c>
      <c r="AH392" t="e">
        <f>'RESUMEN TOTAL'!#REF!</f>
        <v>#REF!</v>
      </c>
      <c r="AI392">
        <f>'RESUMEN TOTAL'!AN401</f>
        <v>0</v>
      </c>
    </row>
    <row r="393" spans="1:35" hidden="1" x14ac:dyDescent="0.25">
      <c r="A393" t="str">
        <f>'RESUMEN TOTAL'!A402</f>
        <v>VILLA VATTEONE</v>
      </c>
      <c r="B393" t="str">
        <f>'RESUMEN TOTAL'!B402</f>
        <v>VAT09</v>
      </c>
      <c r="C393" t="str">
        <f>'RESUMEN TOTAL'!D402</f>
        <v>Montevideo y Alsina</v>
      </c>
      <c r="D393" t="str">
        <f>'RESUMEN TOTAL'!E402</f>
        <v>Domo</v>
      </c>
      <c r="E393" t="str">
        <f>'RESUMEN TOTAL'!F402</f>
        <v>Fibra Optica</v>
      </c>
      <c r="F393">
        <f>'RESUMEN TOTAL'!L402</f>
        <v>0</v>
      </c>
      <c r="G393">
        <f>'RESUMEN TOTAL'!M402</f>
        <v>0</v>
      </c>
      <c r="H393">
        <f>'RESUMEN TOTAL'!N402</f>
        <v>0</v>
      </c>
      <c r="I393">
        <f>'RESUMEN TOTAL'!O402</f>
        <v>0</v>
      </c>
      <c r="J393">
        <f>'RESUMEN TOTAL'!P402</f>
        <v>0</v>
      </c>
      <c r="K393">
        <f>'RESUMEN TOTAL'!Q402</f>
        <v>0</v>
      </c>
      <c r="L393">
        <f>'RESUMEN TOTAL'!R402</f>
        <v>0</v>
      </c>
      <c r="M393">
        <f>'RESUMEN TOTAL'!S402</f>
        <v>0</v>
      </c>
      <c r="N393">
        <f>'RESUMEN TOTAL'!T402</f>
        <v>0</v>
      </c>
      <c r="O393">
        <f>'RESUMEN TOTAL'!U402</f>
        <v>0</v>
      </c>
      <c r="P393">
        <f>'RESUMEN TOTAL'!V402</f>
        <v>0</v>
      </c>
      <c r="Q393">
        <f>'RESUMEN TOTAL'!W402</f>
        <v>0</v>
      </c>
      <c r="R393">
        <f>'RESUMEN TOTAL'!X402</f>
        <v>0</v>
      </c>
      <c r="S393">
        <f>'RESUMEN TOTAL'!Y402</f>
        <v>0</v>
      </c>
      <c r="T393">
        <f>'RESUMEN TOTAL'!Z402</f>
        <v>0</v>
      </c>
      <c r="U393">
        <f>'RESUMEN TOTAL'!AA402</f>
        <v>0</v>
      </c>
      <c r="V393">
        <f>'RESUMEN TOTAL'!AB402</f>
        <v>0</v>
      </c>
      <c r="W393">
        <f>'RESUMEN TOTAL'!AC402</f>
        <v>0</v>
      </c>
      <c r="X393">
        <f>'RESUMEN TOTAL'!AD402</f>
        <v>0</v>
      </c>
      <c r="Y393">
        <f>'RESUMEN TOTAL'!AE402</f>
        <v>0</v>
      </c>
      <c r="Z393">
        <f>'RESUMEN TOTAL'!AF402</f>
        <v>0</v>
      </c>
      <c r="AA393">
        <f>'RESUMEN TOTAL'!AG402</f>
        <v>0</v>
      </c>
      <c r="AB393">
        <f>'RESUMEN TOTAL'!AH402</f>
        <v>0</v>
      </c>
      <c r="AC393">
        <f>'RESUMEN TOTAL'!AI402</f>
        <v>0</v>
      </c>
      <c r="AD393">
        <f>'RESUMEN TOTAL'!AJ402</f>
        <v>0</v>
      </c>
      <c r="AE393">
        <f>'RESUMEN TOTAL'!AK402</f>
        <v>0</v>
      </c>
      <c r="AF393">
        <f>'RESUMEN TOTAL'!AL402</f>
        <v>0</v>
      </c>
      <c r="AG393">
        <f>'RESUMEN TOTAL'!AM402</f>
        <v>0</v>
      </c>
      <c r="AH393">
        <f>'RESUMEN TOTAL'!AN402</f>
        <v>0</v>
      </c>
      <c r="AI393">
        <f>'RESUMEN TOTAL'!AO402</f>
        <v>0</v>
      </c>
    </row>
    <row r="394" spans="1:35" hidden="1" x14ac:dyDescent="0.25">
      <c r="A394" t="str">
        <f>'RESUMEN TOTAL'!A403</f>
        <v>VILLA VATTEONE CENTRO</v>
      </c>
      <c r="B394" t="str">
        <f>'RESUMEN TOTAL'!B403</f>
        <v>VAT 10</v>
      </c>
      <c r="C394" t="str">
        <f>'RESUMEN TOTAL'!D403</f>
        <v>Belgrano y Quintana</v>
      </c>
      <c r="D394" t="str">
        <f>'RESUMEN TOTAL'!E403</f>
        <v>Domo</v>
      </c>
      <c r="E394" t="str">
        <f>'RESUMEN TOTAL'!F403</f>
        <v>Fibra Optica</v>
      </c>
      <c r="F394">
        <f>'RESUMEN TOTAL'!L403</f>
        <v>0</v>
      </c>
      <c r="G394">
        <f>'RESUMEN TOTAL'!M403</f>
        <v>0</v>
      </c>
      <c r="H394">
        <f>'RESUMEN TOTAL'!N403</f>
        <v>0</v>
      </c>
      <c r="I394">
        <f>'RESUMEN TOTAL'!O403</f>
        <v>0</v>
      </c>
      <c r="J394">
        <f>'RESUMEN TOTAL'!P403</f>
        <v>0</v>
      </c>
      <c r="K394">
        <f>'RESUMEN TOTAL'!Q403</f>
        <v>0</v>
      </c>
      <c r="L394">
        <f>'RESUMEN TOTAL'!R403</f>
        <v>0</v>
      </c>
      <c r="M394">
        <f>'RESUMEN TOTAL'!S403</f>
        <v>0</v>
      </c>
      <c r="N394">
        <f>'RESUMEN TOTAL'!T403</f>
        <v>0</v>
      </c>
      <c r="O394">
        <f>'RESUMEN TOTAL'!U403</f>
        <v>0</v>
      </c>
      <c r="P394">
        <f>'RESUMEN TOTAL'!V403</f>
        <v>0</v>
      </c>
      <c r="Q394">
        <f>'RESUMEN TOTAL'!W403</f>
        <v>0</v>
      </c>
      <c r="R394">
        <f>'RESUMEN TOTAL'!X403</f>
        <v>0</v>
      </c>
      <c r="S394">
        <f>'RESUMEN TOTAL'!Y403</f>
        <v>0</v>
      </c>
      <c r="T394">
        <f>'RESUMEN TOTAL'!Z403</f>
        <v>0</v>
      </c>
      <c r="U394">
        <f>'RESUMEN TOTAL'!AA403</f>
        <v>0</v>
      </c>
      <c r="V394">
        <f>'RESUMEN TOTAL'!AB403</f>
        <v>0</v>
      </c>
      <c r="W394">
        <f>'RESUMEN TOTAL'!AC403</f>
        <v>0</v>
      </c>
      <c r="X394">
        <f>'RESUMEN TOTAL'!AD403</f>
        <v>0</v>
      </c>
      <c r="Y394">
        <f>'RESUMEN TOTAL'!AE403</f>
        <v>0</v>
      </c>
      <c r="Z394">
        <f>'RESUMEN TOTAL'!AF403</f>
        <v>0</v>
      </c>
      <c r="AA394">
        <f>'RESUMEN TOTAL'!AG403</f>
        <v>0</v>
      </c>
      <c r="AB394">
        <f>'RESUMEN TOTAL'!AH403</f>
        <v>0</v>
      </c>
      <c r="AC394">
        <f>'RESUMEN TOTAL'!AI403</f>
        <v>0</v>
      </c>
      <c r="AD394">
        <f>'RESUMEN TOTAL'!AJ403</f>
        <v>0</v>
      </c>
      <c r="AE394" t="str">
        <f>'RESUMEN TOTAL'!AK403</f>
        <v>APAGADO</v>
      </c>
      <c r="AF394">
        <f>'RESUMEN TOTAL'!AL403</f>
        <v>0</v>
      </c>
      <c r="AG394">
        <f>'RESUMEN TOTAL'!AM403</f>
        <v>0</v>
      </c>
      <c r="AH394" t="e">
        <f>'RESUMEN TOTAL'!#REF!</f>
        <v>#REF!</v>
      </c>
      <c r="AI394">
        <f>'RESUMEN TOTAL'!AN403</f>
        <v>0</v>
      </c>
    </row>
    <row r="395" spans="1:35" hidden="1" x14ac:dyDescent="0.25">
      <c r="A395" t="str">
        <f>'RESUMEN TOTAL'!A404</f>
        <v>VILLA VATTEONE</v>
      </c>
      <c r="B395" t="str">
        <f>'RESUMEN TOTAL'!B404</f>
        <v>VAT11</v>
      </c>
      <c r="C395" t="str">
        <f>'RESUMEN TOTAL'!D404</f>
        <v>Mainini y Montevideo</v>
      </c>
      <c r="D395" t="str">
        <f>'RESUMEN TOTAL'!E404</f>
        <v>Domo</v>
      </c>
      <c r="E395" t="str">
        <f>'RESUMEN TOTAL'!F404</f>
        <v>Fibra Optica</v>
      </c>
      <c r="F395" t="str">
        <f>'RESUMEN TOTAL'!L404</f>
        <v>APAGADO</v>
      </c>
      <c r="G395" t="str">
        <f>'RESUMEN TOTAL'!M404</f>
        <v>APAGADO</v>
      </c>
      <c r="H395" t="str">
        <f>'RESUMEN TOTAL'!N404</f>
        <v>APAGADO</v>
      </c>
      <c r="I395" t="str">
        <f>'RESUMEN TOTAL'!O404</f>
        <v>APAGADO</v>
      </c>
      <c r="J395" t="str">
        <f>'RESUMEN TOTAL'!P404</f>
        <v>APAGADO</v>
      </c>
      <c r="K395" t="str">
        <f>'RESUMEN TOTAL'!Q404</f>
        <v>APAGADO</v>
      </c>
      <c r="L395" t="str">
        <f>'RESUMEN TOTAL'!R404</f>
        <v>APAGADO</v>
      </c>
      <c r="M395" t="str">
        <f>'RESUMEN TOTAL'!S404</f>
        <v>APAGADO</v>
      </c>
      <c r="N395" t="str">
        <f>'RESUMEN TOTAL'!T404</f>
        <v>APAGADO</v>
      </c>
      <c r="O395" t="str">
        <f>'RESUMEN TOTAL'!U404</f>
        <v>APAGADO</v>
      </c>
      <c r="P395" t="str">
        <f>'RESUMEN TOTAL'!V404</f>
        <v>APAGADO</v>
      </c>
      <c r="Q395" t="str">
        <f>'RESUMEN TOTAL'!W404</f>
        <v>APAGADO</v>
      </c>
      <c r="R395">
        <f>'RESUMEN TOTAL'!X404</f>
        <v>0</v>
      </c>
      <c r="S395">
        <f>'RESUMEN TOTAL'!Y404</f>
        <v>0</v>
      </c>
      <c r="T395">
        <f>'RESUMEN TOTAL'!Z404</f>
        <v>0</v>
      </c>
      <c r="U395">
        <f>'RESUMEN TOTAL'!AA404</f>
        <v>0</v>
      </c>
      <c r="V395">
        <f>'RESUMEN TOTAL'!AB404</f>
        <v>0</v>
      </c>
      <c r="W395">
        <f>'RESUMEN TOTAL'!AC404</f>
        <v>0</v>
      </c>
      <c r="X395">
        <f>'RESUMEN TOTAL'!AD404</f>
        <v>0</v>
      </c>
      <c r="Y395">
        <f>'RESUMEN TOTAL'!AE404</f>
        <v>0</v>
      </c>
      <c r="Z395">
        <f>'RESUMEN TOTAL'!AF404</f>
        <v>0</v>
      </c>
      <c r="AA395">
        <f>'RESUMEN TOTAL'!AG404</f>
        <v>0</v>
      </c>
      <c r="AB395">
        <f>'RESUMEN TOTAL'!AH404</f>
        <v>0</v>
      </c>
      <c r="AC395">
        <f>'RESUMEN TOTAL'!AI404</f>
        <v>0</v>
      </c>
      <c r="AD395">
        <f>'RESUMEN TOTAL'!AJ404</f>
        <v>0</v>
      </c>
      <c r="AE395" t="str">
        <f>'RESUMEN TOTAL'!AK404</f>
        <v>APAGADO</v>
      </c>
      <c r="AF395">
        <f>'RESUMEN TOTAL'!AL404</f>
        <v>0</v>
      </c>
      <c r="AG395">
        <f>'RESUMEN TOTAL'!AM404</f>
        <v>0</v>
      </c>
      <c r="AH395" t="e">
        <f>'RESUMEN TOTAL'!#REF!</f>
        <v>#REF!</v>
      </c>
      <c r="AI395">
        <f>'RESUMEN TOTAL'!AN404</f>
        <v>0</v>
      </c>
    </row>
    <row r="396" spans="1:35" hidden="1" x14ac:dyDescent="0.25">
      <c r="A396" t="str">
        <f>'RESUMEN TOTAL'!A405</f>
        <v>VILLA VATTEONE</v>
      </c>
      <c r="B396" t="str">
        <f>'RESUMEN TOTAL'!B405</f>
        <v>VAT12</v>
      </c>
      <c r="C396" t="str">
        <f>'RESUMEN TOTAL'!D405</f>
        <v>12 DE OCTUBRE Y CHACO</v>
      </c>
      <c r="D396" t="str">
        <f>'RESUMEN TOTAL'!E405</f>
        <v>DOMO</v>
      </c>
      <c r="E396" t="str">
        <f>'RESUMEN TOTAL'!F405</f>
        <v>PTO A FO</v>
      </c>
      <c r="F396" t="str">
        <f>'RESUMEN TOTAL'!L405</f>
        <v>APAGADO</v>
      </c>
      <c r="G396" t="str">
        <f>'RESUMEN TOTAL'!M405</f>
        <v>APAGADO</v>
      </c>
      <c r="H396" t="str">
        <f>'RESUMEN TOTAL'!N405</f>
        <v>APAGADO</v>
      </c>
      <c r="I396" t="str">
        <f>'RESUMEN TOTAL'!O405</f>
        <v>APAGADO</v>
      </c>
      <c r="J396" t="str">
        <f>'RESUMEN TOTAL'!P405</f>
        <v>APAGADO</v>
      </c>
      <c r="K396" t="str">
        <f>'RESUMEN TOTAL'!Q405</f>
        <v>APAGADO</v>
      </c>
      <c r="L396" t="str">
        <f>'RESUMEN TOTAL'!R405</f>
        <v>APAGADO</v>
      </c>
      <c r="M396" t="str">
        <f>'RESUMEN TOTAL'!S405</f>
        <v>APAGADO</v>
      </c>
      <c r="N396" t="str">
        <f>'RESUMEN TOTAL'!T405</f>
        <v>APAGADO</v>
      </c>
      <c r="O396" t="str">
        <f>'RESUMEN TOTAL'!U405</f>
        <v>APAGADO</v>
      </c>
      <c r="P396" t="str">
        <f>'RESUMEN TOTAL'!V405</f>
        <v>APAGADO</v>
      </c>
      <c r="Q396" t="str">
        <f>'RESUMEN TOTAL'!W405</f>
        <v>APAGADO</v>
      </c>
      <c r="R396">
        <f>'RESUMEN TOTAL'!X405</f>
        <v>0</v>
      </c>
      <c r="S396" t="str">
        <f>'RESUMEN TOTAL'!Y405</f>
        <v>APAGADO</v>
      </c>
      <c r="T396" t="str">
        <f>'RESUMEN TOTAL'!Z405</f>
        <v>APAGADO</v>
      </c>
      <c r="U396" t="str">
        <f>'RESUMEN TOTAL'!AA405</f>
        <v>APAGADO</v>
      </c>
      <c r="V396" t="str">
        <f>'RESUMEN TOTAL'!AB405</f>
        <v>APAGADO</v>
      </c>
      <c r="W396" t="str">
        <f>'RESUMEN TOTAL'!AC405</f>
        <v>APAGADO</v>
      </c>
      <c r="X396" t="str">
        <f>'RESUMEN TOTAL'!AD405</f>
        <v>APAGADO</v>
      </c>
      <c r="Y396" t="str">
        <f>'RESUMEN TOTAL'!AE405</f>
        <v>APAGADO</v>
      </c>
      <c r="Z396" t="str">
        <f>'RESUMEN TOTAL'!AF405</f>
        <v>APAGADO</v>
      </c>
      <c r="AA396" t="str">
        <f>'RESUMEN TOTAL'!AG405</f>
        <v>APAGADO</v>
      </c>
      <c r="AB396" t="str">
        <f>'RESUMEN TOTAL'!AH405</f>
        <v>APAGADO</v>
      </c>
      <c r="AC396" t="str">
        <f>'RESUMEN TOTAL'!AI405</f>
        <v>APAGADO</v>
      </c>
      <c r="AD396" t="str">
        <f>'RESUMEN TOTAL'!AJ405</f>
        <v>APAGADO</v>
      </c>
      <c r="AE396" t="str">
        <f>'RESUMEN TOTAL'!AK405</f>
        <v>APAGADO</v>
      </c>
      <c r="AF396">
        <f>'RESUMEN TOTAL'!AL405</f>
        <v>0</v>
      </c>
      <c r="AG396">
        <f>'RESUMEN TOTAL'!AM405</f>
        <v>0</v>
      </c>
      <c r="AH396" t="e">
        <f>'RESUMEN TOTAL'!#REF!</f>
        <v>#REF!</v>
      </c>
      <c r="AI396">
        <f>'RESUMEN TOTAL'!AN405</f>
        <v>0</v>
      </c>
    </row>
    <row r="397" spans="1:35" hidden="1" x14ac:dyDescent="0.25">
      <c r="A397" t="str">
        <f>'RESUMEN TOTAL'!A406</f>
        <v>VILLA VATTEONE CENTRO</v>
      </c>
      <c r="B397" t="str">
        <f>'RESUMEN TOTAL'!B406</f>
        <v>VAT13</v>
      </c>
      <c r="C397" t="str">
        <f>'RESUMEN TOTAL'!D406</f>
        <v>Av.12 de Octubre y Belgrano</v>
      </c>
      <c r="D397" t="str">
        <f>'RESUMEN TOTAL'!E406</f>
        <v>Domo</v>
      </c>
      <c r="E397" t="str">
        <f>'RESUMEN TOTAL'!F406</f>
        <v>Fibra Optica</v>
      </c>
      <c r="F397" t="str">
        <f>'RESUMEN TOTAL'!L406</f>
        <v>APAGADO</v>
      </c>
      <c r="G397" t="str">
        <f>'RESUMEN TOTAL'!M406</f>
        <v>APAGADO</v>
      </c>
      <c r="H397" t="str">
        <f>'RESUMEN TOTAL'!N406</f>
        <v>APAGADO</v>
      </c>
      <c r="I397" t="str">
        <f>'RESUMEN TOTAL'!O406</f>
        <v>APAGADO</v>
      </c>
      <c r="J397" t="str">
        <f>'RESUMEN TOTAL'!P406</f>
        <v>APAGADO</v>
      </c>
      <c r="K397" t="str">
        <f>'RESUMEN TOTAL'!Q406</f>
        <v>APAGADO</v>
      </c>
      <c r="L397" t="str">
        <f>'RESUMEN TOTAL'!R406</f>
        <v>APAGADO</v>
      </c>
      <c r="M397" t="str">
        <f>'RESUMEN TOTAL'!S406</f>
        <v>APAGADO</v>
      </c>
      <c r="N397" t="str">
        <f>'RESUMEN TOTAL'!T406</f>
        <v>APAGADO</v>
      </c>
      <c r="O397" t="str">
        <f>'RESUMEN TOTAL'!U406</f>
        <v>APAGADO</v>
      </c>
      <c r="P397" t="str">
        <f>'RESUMEN TOTAL'!V406</f>
        <v>APAGADO</v>
      </c>
      <c r="Q397" t="str">
        <f>'RESUMEN TOTAL'!W406</f>
        <v>APAGADO</v>
      </c>
      <c r="R397">
        <f>'RESUMEN TOTAL'!X406</f>
        <v>0</v>
      </c>
      <c r="S397" t="str">
        <f>'RESUMEN TOTAL'!Y406</f>
        <v>APAGADO</v>
      </c>
      <c r="T397" t="str">
        <f>'RESUMEN TOTAL'!Z406</f>
        <v>APAGADO</v>
      </c>
      <c r="U397" t="str">
        <f>'RESUMEN TOTAL'!AA406</f>
        <v>APAGADO</v>
      </c>
      <c r="V397" t="str">
        <f>'RESUMEN TOTAL'!AB406</f>
        <v>APAGADO</v>
      </c>
      <c r="W397" t="str">
        <f>'RESUMEN TOTAL'!AC406</f>
        <v>APAGADO</v>
      </c>
      <c r="X397" t="str">
        <f>'RESUMEN TOTAL'!AD406</f>
        <v>APAGADO</v>
      </c>
      <c r="Y397" t="str">
        <f>'RESUMEN TOTAL'!AE406</f>
        <v>APAGADO</v>
      </c>
      <c r="Z397" t="str">
        <f>'RESUMEN TOTAL'!AF406</f>
        <v>APAGADO</v>
      </c>
      <c r="AA397" t="str">
        <f>'RESUMEN TOTAL'!AG406</f>
        <v>APAGADO</v>
      </c>
      <c r="AB397" t="str">
        <f>'RESUMEN TOTAL'!AH406</f>
        <v>APAGADO</v>
      </c>
      <c r="AC397" t="str">
        <f>'RESUMEN TOTAL'!AI406</f>
        <v>APAGADO</v>
      </c>
      <c r="AD397" t="str">
        <f>'RESUMEN TOTAL'!AJ406</f>
        <v>APAGADO</v>
      </c>
      <c r="AE397" t="str">
        <f>'RESUMEN TOTAL'!AK406</f>
        <v>APAGADO</v>
      </c>
      <c r="AF397">
        <f>'RESUMEN TOTAL'!AL406</f>
        <v>0</v>
      </c>
      <c r="AG397">
        <f>'RESUMEN TOTAL'!AM406</f>
        <v>0</v>
      </c>
      <c r="AH397" t="e">
        <f>'RESUMEN TOTAL'!#REF!</f>
        <v>#REF!</v>
      </c>
      <c r="AI397">
        <f>'RESUMEN TOTAL'!AN406</f>
        <v>0</v>
      </c>
    </row>
    <row r="398" spans="1:35" hidden="1" x14ac:dyDescent="0.25">
      <c r="A398" t="str">
        <f>'RESUMEN TOTAL'!A407</f>
        <v>VILLA VATTEONE</v>
      </c>
      <c r="B398" t="str">
        <f>'RESUMEN TOTAL'!B407</f>
        <v>VAT 14</v>
      </c>
      <c r="C398" t="str">
        <f>'RESUMEN TOTAL'!D407</f>
        <v>FLORIDA Y MONTEVIDEO</v>
      </c>
      <c r="D398" t="str">
        <f>'RESUMEN TOTAL'!E407</f>
        <v>DOMO</v>
      </c>
      <c r="E398" t="str">
        <f>'RESUMEN TOTAL'!F407</f>
        <v>Fibra Optica</v>
      </c>
      <c r="F398" t="str">
        <f>'RESUMEN TOTAL'!L407</f>
        <v>APAGADO</v>
      </c>
      <c r="G398" t="str">
        <f>'RESUMEN TOTAL'!M407</f>
        <v>APAGADO</v>
      </c>
      <c r="H398" t="str">
        <f>'RESUMEN TOTAL'!N407</f>
        <v>APAGADO</v>
      </c>
      <c r="I398" t="str">
        <f>'RESUMEN TOTAL'!O407</f>
        <v>APAGADO</v>
      </c>
      <c r="J398" t="str">
        <f>'RESUMEN TOTAL'!P407</f>
        <v>APAGADO</v>
      </c>
      <c r="K398" t="str">
        <f>'RESUMEN TOTAL'!Q407</f>
        <v>APAGADO</v>
      </c>
      <c r="L398" t="str">
        <f>'RESUMEN TOTAL'!R407</f>
        <v>APAGADO</v>
      </c>
      <c r="M398" t="str">
        <f>'RESUMEN TOTAL'!S407</f>
        <v>APAGADO</v>
      </c>
      <c r="N398" t="str">
        <f>'RESUMEN TOTAL'!T407</f>
        <v>APAGADO</v>
      </c>
      <c r="O398" t="str">
        <f>'RESUMEN TOTAL'!U407</f>
        <v>APAGADO</v>
      </c>
      <c r="P398" t="str">
        <f>'RESUMEN TOTAL'!V407</f>
        <v>APAGADO</v>
      </c>
      <c r="Q398" t="str">
        <f>'RESUMEN TOTAL'!W407</f>
        <v>APAGADO</v>
      </c>
      <c r="R398">
        <f>'RESUMEN TOTAL'!X407</f>
        <v>0</v>
      </c>
      <c r="S398">
        <f>'RESUMEN TOTAL'!Y407</f>
        <v>0</v>
      </c>
      <c r="T398">
        <f>'RESUMEN TOTAL'!Z407</f>
        <v>0</v>
      </c>
      <c r="U398">
        <f>'RESUMEN TOTAL'!AA407</f>
        <v>0</v>
      </c>
      <c r="V398">
        <f>'RESUMEN TOTAL'!AB407</f>
        <v>0</v>
      </c>
      <c r="W398">
        <f>'RESUMEN TOTAL'!AC407</f>
        <v>0</v>
      </c>
      <c r="X398">
        <f>'RESUMEN TOTAL'!AD407</f>
        <v>0</v>
      </c>
      <c r="Y398">
        <f>'RESUMEN TOTAL'!AE407</f>
        <v>0</v>
      </c>
      <c r="Z398">
        <f>'RESUMEN TOTAL'!AF407</f>
        <v>0</v>
      </c>
      <c r="AA398">
        <f>'RESUMEN TOTAL'!AG407</f>
        <v>0</v>
      </c>
      <c r="AB398">
        <f>'RESUMEN TOTAL'!AH407</f>
        <v>0</v>
      </c>
      <c r="AC398">
        <f>'RESUMEN TOTAL'!AI407</f>
        <v>0</v>
      </c>
      <c r="AD398">
        <f>'RESUMEN TOTAL'!AJ407</f>
        <v>0</v>
      </c>
      <c r="AE398" t="str">
        <f>'RESUMEN TOTAL'!AK407</f>
        <v>APAGADO</v>
      </c>
      <c r="AF398">
        <f>'RESUMEN TOTAL'!AL407</f>
        <v>0</v>
      </c>
      <c r="AG398">
        <f>'RESUMEN TOTAL'!AM407</f>
        <v>0</v>
      </c>
      <c r="AH398">
        <f>'RESUMEN TOTAL'!AN407</f>
        <v>0</v>
      </c>
      <c r="AI398">
        <f>'RESUMEN TOTAL'!AO407</f>
        <v>0</v>
      </c>
    </row>
    <row r="399" spans="1:35" hidden="1" x14ac:dyDescent="0.25">
      <c r="A399" t="str">
        <f>'RESUMEN TOTAL'!A408</f>
        <v>VILLA VATTEONE</v>
      </c>
      <c r="B399" t="str">
        <f>'RESUMEN TOTAL'!B408</f>
        <v>VAT 15</v>
      </c>
      <c r="C399" t="str">
        <f>'RESUMEN TOTAL'!D408</f>
        <v>CORRIENTES Y VICENTE LOPEZ</v>
      </c>
      <c r="D399" t="str">
        <f>'RESUMEN TOTAL'!E408</f>
        <v>DOMO</v>
      </c>
      <c r="E399" t="str">
        <f>'RESUMEN TOTAL'!F408</f>
        <v>PTO A FO</v>
      </c>
      <c r="F399">
        <f>'RESUMEN TOTAL'!L408</f>
        <v>0</v>
      </c>
      <c r="G399">
        <f>'RESUMEN TOTAL'!M408</f>
        <v>0</v>
      </c>
      <c r="H399">
        <f>'RESUMEN TOTAL'!N408</f>
        <v>0</v>
      </c>
      <c r="I399">
        <f>'RESUMEN TOTAL'!O408</f>
        <v>0</v>
      </c>
      <c r="J399">
        <f>'RESUMEN TOTAL'!P408</f>
        <v>0</v>
      </c>
      <c r="K399">
        <f>'RESUMEN TOTAL'!Q408</f>
        <v>0</v>
      </c>
      <c r="L399">
        <f>'RESUMEN TOTAL'!R408</f>
        <v>0</v>
      </c>
      <c r="M399">
        <f>'RESUMEN TOTAL'!S408</f>
        <v>0</v>
      </c>
      <c r="N399">
        <f>'RESUMEN TOTAL'!T408</f>
        <v>0</v>
      </c>
      <c r="O399">
        <f>'RESUMEN TOTAL'!U408</f>
        <v>0</v>
      </c>
      <c r="P399">
        <f>'RESUMEN TOTAL'!V408</f>
        <v>0</v>
      </c>
      <c r="Q399">
        <f>'RESUMEN TOTAL'!W408</f>
        <v>0</v>
      </c>
      <c r="R399">
        <f>'RESUMEN TOTAL'!X408</f>
        <v>0</v>
      </c>
      <c r="S399">
        <f>'RESUMEN TOTAL'!Y408</f>
        <v>0</v>
      </c>
      <c r="T399">
        <f>'RESUMEN TOTAL'!Z408</f>
        <v>0</v>
      </c>
      <c r="U399">
        <f>'RESUMEN TOTAL'!AA408</f>
        <v>0</v>
      </c>
      <c r="V399">
        <f>'RESUMEN TOTAL'!AB408</f>
        <v>0</v>
      </c>
      <c r="W399">
        <f>'RESUMEN TOTAL'!AC408</f>
        <v>0</v>
      </c>
      <c r="X399">
        <f>'RESUMEN TOTAL'!AD408</f>
        <v>0</v>
      </c>
      <c r="Y399">
        <f>'RESUMEN TOTAL'!AE408</f>
        <v>0</v>
      </c>
      <c r="Z399">
        <f>'RESUMEN TOTAL'!AF408</f>
        <v>0</v>
      </c>
      <c r="AA399">
        <f>'RESUMEN TOTAL'!AG408</f>
        <v>0</v>
      </c>
      <c r="AB399">
        <f>'RESUMEN TOTAL'!AH408</f>
        <v>0</v>
      </c>
      <c r="AC399">
        <f>'RESUMEN TOTAL'!AI408</f>
        <v>0</v>
      </c>
      <c r="AD399" t="str">
        <f>'RESUMEN TOTAL'!AJ408</f>
        <v>APAGADO</v>
      </c>
      <c r="AE399" t="str">
        <f>'RESUMEN TOTAL'!AK408</f>
        <v>APAGADO</v>
      </c>
      <c r="AF399">
        <f>'RESUMEN TOTAL'!AL408</f>
        <v>0</v>
      </c>
      <c r="AG399">
        <f>'RESUMEN TOTAL'!AM408</f>
        <v>0</v>
      </c>
      <c r="AH399" t="e">
        <f>'RESUMEN TOTAL'!#REF!</f>
        <v>#REF!</v>
      </c>
      <c r="AI399">
        <f>'RESUMEN TOTAL'!AN408</f>
        <v>0</v>
      </c>
    </row>
    <row r="400" spans="1:35" hidden="1" x14ac:dyDescent="0.25">
      <c r="A400" t="str">
        <f>'RESUMEN TOTAL'!A409</f>
        <v>VILLA VATTEONE</v>
      </c>
      <c r="B400" t="str">
        <f>'RESUMEN TOTAL'!B409</f>
        <v>VAT 16</v>
      </c>
      <c r="C400" t="str">
        <f>'RESUMEN TOTAL'!D409</f>
        <v>MONTEVIDEO Y CHACO</v>
      </c>
      <c r="D400" t="str">
        <f>'RESUMEN TOTAL'!E409</f>
        <v>DOMO</v>
      </c>
      <c r="E400" t="str">
        <f>'RESUMEN TOTAL'!F409</f>
        <v>PTO A FO</v>
      </c>
      <c r="F400">
        <f>'RESUMEN TOTAL'!L409</f>
        <v>0</v>
      </c>
      <c r="G400">
        <f>'RESUMEN TOTAL'!M409</f>
        <v>0</v>
      </c>
      <c r="H400">
        <f>'RESUMEN TOTAL'!N409</f>
        <v>0</v>
      </c>
      <c r="I400">
        <f>'RESUMEN TOTAL'!O409</f>
        <v>0</v>
      </c>
      <c r="J400">
        <f>'RESUMEN TOTAL'!P409</f>
        <v>0</v>
      </c>
      <c r="K400">
        <f>'RESUMEN TOTAL'!Q409</f>
        <v>0</v>
      </c>
      <c r="L400">
        <f>'RESUMEN TOTAL'!R409</f>
        <v>0</v>
      </c>
      <c r="M400">
        <f>'RESUMEN TOTAL'!S409</f>
        <v>0</v>
      </c>
      <c r="N400">
        <f>'RESUMEN TOTAL'!T409</f>
        <v>0</v>
      </c>
      <c r="O400">
        <f>'RESUMEN TOTAL'!U409</f>
        <v>0</v>
      </c>
      <c r="P400">
        <f>'RESUMEN TOTAL'!V409</f>
        <v>0</v>
      </c>
      <c r="Q400">
        <f>'RESUMEN TOTAL'!W409</f>
        <v>0</v>
      </c>
      <c r="R400">
        <f>'RESUMEN TOTAL'!X409</f>
        <v>0</v>
      </c>
      <c r="S400">
        <f>'RESUMEN TOTAL'!Y409</f>
        <v>0</v>
      </c>
      <c r="T400">
        <f>'RESUMEN TOTAL'!Z409</f>
        <v>0</v>
      </c>
      <c r="U400">
        <f>'RESUMEN TOTAL'!AA409</f>
        <v>0</v>
      </c>
      <c r="V400">
        <f>'RESUMEN TOTAL'!AB409</f>
        <v>0</v>
      </c>
      <c r="W400">
        <f>'RESUMEN TOTAL'!AC409</f>
        <v>0</v>
      </c>
      <c r="X400">
        <f>'RESUMEN TOTAL'!AD409</f>
        <v>0</v>
      </c>
      <c r="Y400">
        <f>'RESUMEN TOTAL'!AE409</f>
        <v>0</v>
      </c>
      <c r="Z400">
        <f>'RESUMEN TOTAL'!AF409</f>
        <v>0</v>
      </c>
      <c r="AA400">
        <f>'RESUMEN TOTAL'!AG409</f>
        <v>0</v>
      </c>
      <c r="AB400">
        <f>'RESUMEN TOTAL'!AH409</f>
        <v>0</v>
      </c>
      <c r="AC400">
        <f>'RESUMEN TOTAL'!AI409</f>
        <v>0</v>
      </c>
      <c r="AD400">
        <f>'RESUMEN TOTAL'!AJ409</f>
        <v>0</v>
      </c>
      <c r="AE400">
        <f>'RESUMEN TOTAL'!AK409</f>
        <v>0</v>
      </c>
      <c r="AF400">
        <f>'RESUMEN TOTAL'!AL409</f>
        <v>0</v>
      </c>
      <c r="AG400">
        <f>'RESUMEN TOTAL'!AM409</f>
        <v>0</v>
      </c>
      <c r="AH400">
        <f>'RESUMEN TOTAL'!AN409</f>
        <v>0</v>
      </c>
      <c r="AI400">
        <f>'RESUMEN TOTAL'!AO409</f>
        <v>0</v>
      </c>
    </row>
    <row r="401" spans="1:35" hidden="1" x14ac:dyDescent="0.25">
      <c r="A401" t="str">
        <f>'RESUMEN TOTAL'!A410</f>
        <v>VILLA VATTEONE</v>
      </c>
      <c r="B401" t="str">
        <f>'RESUMEN TOTAL'!B410</f>
        <v>VAT 17</v>
      </c>
      <c r="C401" t="str">
        <f>'RESUMEN TOTAL'!D410</f>
        <v>CHAÑAR Y URUGUAY</v>
      </c>
      <c r="D401" t="str">
        <f>'RESUMEN TOTAL'!E410</f>
        <v>DOMO</v>
      </c>
      <c r="E401" t="str">
        <f>'RESUMEN TOTAL'!F410</f>
        <v>PTO A FO</v>
      </c>
      <c r="F401" t="str">
        <f>'RESUMEN TOTAL'!L410</f>
        <v>APAGADO</v>
      </c>
      <c r="G401" t="str">
        <f>'RESUMEN TOTAL'!M410</f>
        <v>APAGADO</v>
      </c>
      <c r="H401" t="str">
        <f>'RESUMEN TOTAL'!N410</f>
        <v>APAGADO</v>
      </c>
      <c r="I401" t="str">
        <f>'RESUMEN TOTAL'!O410</f>
        <v>APAGADO</v>
      </c>
      <c r="J401" t="str">
        <f>'RESUMEN TOTAL'!P410</f>
        <v>APAGADO</v>
      </c>
      <c r="K401" t="str">
        <f>'RESUMEN TOTAL'!Q410</f>
        <v>APAGADO</v>
      </c>
      <c r="L401" t="str">
        <f>'RESUMEN TOTAL'!R410</f>
        <v>APAGADO</v>
      </c>
      <c r="M401" t="str">
        <f>'RESUMEN TOTAL'!S410</f>
        <v>APAGADO</v>
      </c>
      <c r="N401" t="str">
        <f>'RESUMEN TOTAL'!T410</f>
        <v>APAGADO</v>
      </c>
      <c r="O401" t="str">
        <f>'RESUMEN TOTAL'!U410</f>
        <v>APAGADO</v>
      </c>
      <c r="P401" t="str">
        <f>'RESUMEN TOTAL'!V410</f>
        <v>APAGADO</v>
      </c>
      <c r="Q401" t="str">
        <f>'RESUMEN TOTAL'!W410</f>
        <v>APAGADO</v>
      </c>
      <c r="R401">
        <f>'RESUMEN TOTAL'!X410</f>
        <v>0</v>
      </c>
      <c r="S401">
        <f>'RESUMEN TOTAL'!Y410</f>
        <v>0</v>
      </c>
      <c r="T401">
        <f>'RESUMEN TOTAL'!Z410</f>
        <v>0</v>
      </c>
      <c r="U401">
        <f>'RESUMEN TOTAL'!AA410</f>
        <v>0</v>
      </c>
      <c r="V401">
        <f>'RESUMEN TOTAL'!AB410</f>
        <v>0</v>
      </c>
      <c r="W401">
        <f>'RESUMEN TOTAL'!AC410</f>
        <v>0</v>
      </c>
      <c r="X401">
        <f>'RESUMEN TOTAL'!AD410</f>
        <v>0</v>
      </c>
      <c r="Y401">
        <f>'RESUMEN TOTAL'!AE410</f>
        <v>0</v>
      </c>
      <c r="Z401">
        <f>'RESUMEN TOTAL'!AF410</f>
        <v>0</v>
      </c>
      <c r="AA401">
        <f>'RESUMEN TOTAL'!AG410</f>
        <v>0</v>
      </c>
      <c r="AB401">
        <f>'RESUMEN TOTAL'!AH410</f>
        <v>0</v>
      </c>
      <c r="AC401">
        <f>'RESUMEN TOTAL'!AI410</f>
        <v>0</v>
      </c>
      <c r="AD401">
        <f>'RESUMEN TOTAL'!AJ410</f>
        <v>0</v>
      </c>
      <c r="AE401" t="str">
        <f>'RESUMEN TOTAL'!AK410</f>
        <v>APAGADO</v>
      </c>
      <c r="AF401">
        <f>'RESUMEN TOTAL'!AL410</f>
        <v>0</v>
      </c>
      <c r="AG401">
        <f>'RESUMEN TOTAL'!AM410</f>
        <v>0</v>
      </c>
      <c r="AH401">
        <f>'RESUMEN TOTAL'!AN410</f>
        <v>0</v>
      </c>
      <c r="AI401">
        <f>'RESUMEN TOTAL'!AO410</f>
        <v>0</v>
      </c>
    </row>
    <row r="402" spans="1:35" hidden="1" x14ac:dyDescent="0.25">
      <c r="A402" t="str">
        <f>'RESUMEN TOTAL'!A411</f>
        <v>VILLA VATTEONE CENTRO</v>
      </c>
      <c r="B402" t="str">
        <f>'RESUMEN TOTAL'!B411</f>
        <v>VAT18</v>
      </c>
      <c r="C402" t="str">
        <f>'RESUMEN TOTAL'!D411</f>
        <v>LAVALLE Y FONROUGE</v>
      </c>
      <c r="D402" t="str">
        <f>'RESUMEN TOTAL'!E411</f>
        <v>DOMO</v>
      </c>
      <c r="E402" t="str">
        <f>'RESUMEN TOTAL'!F411</f>
        <v>PTO A FO</v>
      </c>
      <c r="F402">
        <f>'RESUMEN TOTAL'!L411</f>
        <v>0</v>
      </c>
      <c r="G402">
        <f>'RESUMEN TOTAL'!M411</f>
        <v>0</v>
      </c>
      <c r="H402">
        <f>'RESUMEN TOTAL'!N411</f>
        <v>0</v>
      </c>
      <c r="I402">
        <f>'RESUMEN TOTAL'!O411</f>
        <v>0</v>
      </c>
      <c r="J402">
        <f>'RESUMEN TOTAL'!P411</f>
        <v>0</v>
      </c>
      <c r="K402">
        <f>'RESUMEN TOTAL'!Q411</f>
        <v>0</v>
      </c>
      <c r="L402">
        <f>'RESUMEN TOTAL'!R411</f>
        <v>0</v>
      </c>
      <c r="M402">
        <f>'RESUMEN TOTAL'!S411</f>
        <v>0</v>
      </c>
      <c r="N402">
        <f>'RESUMEN TOTAL'!T411</f>
        <v>0</v>
      </c>
      <c r="O402">
        <f>'RESUMEN TOTAL'!U411</f>
        <v>0</v>
      </c>
      <c r="P402">
        <f>'RESUMEN TOTAL'!V411</f>
        <v>0</v>
      </c>
      <c r="Q402">
        <f>'RESUMEN TOTAL'!W411</f>
        <v>0</v>
      </c>
      <c r="R402">
        <f>'RESUMEN TOTAL'!X411</f>
        <v>0</v>
      </c>
      <c r="S402">
        <f>'RESUMEN TOTAL'!Y411</f>
        <v>0</v>
      </c>
      <c r="T402">
        <f>'RESUMEN TOTAL'!Z411</f>
        <v>0</v>
      </c>
      <c r="U402">
        <f>'RESUMEN TOTAL'!AA411</f>
        <v>0</v>
      </c>
      <c r="V402">
        <f>'RESUMEN TOTAL'!AB411</f>
        <v>0</v>
      </c>
      <c r="W402">
        <f>'RESUMEN TOTAL'!AC411</f>
        <v>0</v>
      </c>
      <c r="X402">
        <f>'RESUMEN TOTAL'!AD411</f>
        <v>0</v>
      </c>
      <c r="Y402">
        <f>'RESUMEN TOTAL'!AE411</f>
        <v>0</v>
      </c>
      <c r="Z402">
        <f>'RESUMEN TOTAL'!AF411</f>
        <v>0</v>
      </c>
      <c r="AA402">
        <f>'RESUMEN TOTAL'!AG411</f>
        <v>0</v>
      </c>
      <c r="AB402">
        <f>'RESUMEN TOTAL'!AH411</f>
        <v>0</v>
      </c>
      <c r="AC402">
        <f>'RESUMEN TOTAL'!AI411</f>
        <v>0</v>
      </c>
      <c r="AD402">
        <f>'RESUMEN TOTAL'!AJ411</f>
        <v>0</v>
      </c>
      <c r="AE402">
        <f>'RESUMEN TOTAL'!AK411</f>
        <v>0</v>
      </c>
      <c r="AF402">
        <f>'RESUMEN TOTAL'!AL411</f>
        <v>0</v>
      </c>
      <c r="AG402">
        <f>'RESUMEN TOTAL'!AM411</f>
        <v>0</v>
      </c>
      <c r="AH402">
        <f>'RESUMEN TOTAL'!AN411</f>
        <v>0</v>
      </c>
      <c r="AI402">
        <f>'RESUMEN TOTAL'!AO411</f>
        <v>0</v>
      </c>
    </row>
    <row r="403" spans="1:35" hidden="1" x14ac:dyDescent="0.25">
      <c r="A403" t="str">
        <f>'RESUMEN TOTAL'!A412</f>
        <v>VILLA VATTEONE CENTRO</v>
      </c>
      <c r="B403" t="str">
        <f>'RESUMEN TOTAL'!B412</f>
        <v>VAT19</v>
      </c>
      <c r="C403" t="str">
        <f>'RESUMEN TOTAL'!D412</f>
        <v>QUINTANA Y FONROUGE ( TUCUMAN )</v>
      </c>
      <c r="D403" t="str">
        <f>'RESUMEN TOTAL'!E412</f>
        <v>DOMO</v>
      </c>
      <c r="E403" t="str">
        <f>'RESUMEN TOTAL'!F412</f>
        <v>Radio</v>
      </c>
      <c r="F403">
        <f>'RESUMEN TOTAL'!L412</f>
        <v>0</v>
      </c>
      <c r="G403">
        <f>'RESUMEN TOTAL'!M412</f>
        <v>0</v>
      </c>
      <c r="H403">
        <f>'RESUMEN TOTAL'!N412</f>
        <v>0</v>
      </c>
      <c r="I403">
        <f>'RESUMEN TOTAL'!O412</f>
        <v>0</v>
      </c>
      <c r="J403">
        <f>'RESUMEN TOTAL'!P412</f>
        <v>0</v>
      </c>
      <c r="K403">
        <f>'RESUMEN TOTAL'!Q412</f>
        <v>0</v>
      </c>
      <c r="L403">
        <f>'RESUMEN TOTAL'!R412</f>
        <v>0</v>
      </c>
      <c r="M403">
        <f>'RESUMEN TOTAL'!S412</f>
        <v>0</v>
      </c>
      <c r="N403">
        <f>'RESUMEN TOTAL'!T412</f>
        <v>0</v>
      </c>
      <c r="O403">
        <f>'RESUMEN TOTAL'!U412</f>
        <v>0</v>
      </c>
      <c r="P403">
        <f>'RESUMEN TOTAL'!V412</f>
        <v>0</v>
      </c>
      <c r="Q403">
        <f>'RESUMEN TOTAL'!W412</f>
        <v>0</v>
      </c>
      <c r="R403">
        <f>'RESUMEN TOTAL'!X412</f>
        <v>0</v>
      </c>
      <c r="S403">
        <f>'RESUMEN TOTAL'!Y412</f>
        <v>0</v>
      </c>
      <c r="T403">
        <f>'RESUMEN TOTAL'!Z412</f>
        <v>0</v>
      </c>
      <c r="U403">
        <f>'RESUMEN TOTAL'!AA412</f>
        <v>0</v>
      </c>
      <c r="V403">
        <f>'RESUMEN TOTAL'!AB412</f>
        <v>0</v>
      </c>
      <c r="W403">
        <f>'RESUMEN TOTAL'!AC412</f>
        <v>0</v>
      </c>
      <c r="X403">
        <f>'RESUMEN TOTAL'!AD412</f>
        <v>0</v>
      </c>
      <c r="Y403">
        <f>'RESUMEN TOTAL'!AE412</f>
        <v>0</v>
      </c>
      <c r="Z403">
        <f>'RESUMEN TOTAL'!AF412</f>
        <v>0</v>
      </c>
      <c r="AA403">
        <f>'RESUMEN TOTAL'!AG412</f>
        <v>0</v>
      </c>
      <c r="AB403">
        <f>'RESUMEN TOTAL'!AH412</f>
        <v>0</v>
      </c>
      <c r="AC403">
        <f>'RESUMEN TOTAL'!AI412</f>
        <v>0</v>
      </c>
      <c r="AD403">
        <f>'RESUMEN TOTAL'!AJ412</f>
        <v>0</v>
      </c>
      <c r="AE403">
        <f>'RESUMEN TOTAL'!AK412</f>
        <v>0</v>
      </c>
      <c r="AF403">
        <f>'RESUMEN TOTAL'!AL412</f>
        <v>0</v>
      </c>
      <c r="AG403">
        <f>'RESUMEN TOTAL'!AM412</f>
        <v>0</v>
      </c>
      <c r="AH403">
        <f>'RESUMEN TOTAL'!AN412</f>
        <v>0</v>
      </c>
      <c r="AI403">
        <f>'RESUMEN TOTAL'!AO412</f>
        <v>0</v>
      </c>
    </row>
    <row r="404" spans="1:35" hidden="1" x14ac:dyDescent="0.25">
      <c r="A404" t="str">
        <f>'RESUMEN TOTAL'!A413</f>
        <v>VILLA VATTEONE</v>
      </c>
      <c r="B404" t="str">
        <f>'RESUMEN TOTAL'!B413</f>
        <v>VAT 20</v>
      </c>
      <c r="C404" t="str">
        <f>'RESUMEN TOTAL'!D413</f>
        <v>URUGUAY Y PILCOMAYO</v>
      </c>
      <c r="D404" t="str">
        <f>'RESUMEN TOTAL'!E413</f>
        <v>FIJA</v>
      </c>
      <c r="E404" t="str">
        <f>'RESUMEN TOTAL'!F413</f>
        <v>Radio</v>
      </c>
      <c r="F404">
        <f>'RESUMEN TOTAL'!L413</f>
        <v>0</v>
      </c>
      <c r="G404">
        <f>'RESUMEN TOTAL'!M413</f>
        <v>0</v>
      </c>
      <c r="H404">
        <f>'RESUMEN TOTAL'!N413</f>
        <v>0</v>
      </c>
      <c r="I404">
        <f>'RESUMEN TOTAL'!O413</f>
        <v>0</v>
      </c>
      <c r="J404">
        <f>'RESUMEN TOTAL'!P413</f>
        <v>0</v>
      </c>
      <c r="K404">
        <f>'RESUMEN TOTAL'!Q413</f>
        <v>0</v>
      </c>
      <c r="L404">
        <f>'RESUMEN TOTAL'!R413</f>
        <v>0</v>
      </c>
      <c r="M404">
        <f>'RESUMEN TOTAL'!S413</f>
        <v>0</v>
      </c>
      <c r="N404">
        <f>'RESUMEN TOTAL'!T413</f>
        <v>0</v>
      </c>
      <c r="O404">
        <f>'RESUMEN TOTAL'!U413</f>
        <v>0</v>
      </c>
      <c r="P404">
        <f>'RESUMEN TOTAL'!V413</f>
        <v>0</v>
      </c>
      <c r="Q404">
        <f>'RESUMEN TOTAL'!W413</f>
        <v>0</v>
      </c>
      <c r="R404">
        <f>'RESUMEN TOTAL'!X413</f>
        <v>0</v>
      </c>
      <c r="S404">
        <f>'RESUMEN TOTAL'!Y413</f>
        <v>0</v>
      </c>
      <c r="T404">
        <f>'RESUMEN TOTAL'!Z413</f>
        <v>0</v>
      </c>
      <c r="U404">
        <f>'RESUMEN TOTAL'!AA413</f>
        <v>0</v>
      </c>
      <c r="V404">
        <f>'RESUMEN TOTAL'!AB413</f>
        <v>0</v>
      </c>
      <c r="W404">
        <f>'RESUMEN TOTAL'!AC413</f>
        <v>0</v>
      </c>
      <c r="X404">
        <f>'RESUMEN TOTAL'!AD413</f>
        <v>0</v>
      </c>
      <c r="Y404">
        <f>'RESUMEN TOTAL'!AE413</f>
        <v>0</v>
      </c>
      <c r="Z404">
        <f>'RESUMEN TOTAL'!AF413</f>
        <v>0</v>
      </c>
      <c r="AA404">
        <f>'RESUMEN TOTAL'!AG413</f>
        <v>0</v>
      </c>
      <c r="AB404">
        <f>'RESUMEN TOTAL'!AH413</f>
        <v>0</v>
      </c>
      <c r="AC404">
        <f>'RESUMEN TOTAL'!AI413</f>
        <v>0</v>
      </c>
      <c r="AD404">
        <f>'RESUMEN TOTAL'!AJ413</f>
        <v>0</v>
      </c>
      <c r="AE404">
        <f>'RESUMEN TOTAL'!AK413</f>
        <v>0</v>
      </c>
      <c r="AF404">
        <f>'RESUMEN TOTAL'!AL413</f>
        <v>0</v>
      </c>
      <c r="AG404">
        <f>'RESUMEN TOTAL'!AM413</f>
        <v>0</v>
      </c>
      <c r="AH404">
        <f>'RESUMEN TOTAL'!AN413</f>
        <v>0</v>
      </c>
      <c r="AI404">
        <f>'RESUMEN TOTAL'!AO413</f>
        <v>0</v>
      </c>
    </row>
    <row r="405" spans="1:35" hidden="1" x14ac:dyDescent="0.25">
      <c r="A405" t="str">
        <f>'RESUMEN TOTAL'!A414</f>
        <v>VILLA VATTEONE CENTRO</v>
      </c>
      <c r="B405" t="str">
        <f>'RESUMEN TOTAL'!B414</f>
        <v>VAT 21 (fija 1)</v>
      </c>
      <c r="C405" t="str">
        <f>'RESUMEN TOTAL'!D414</f>
        <v>QUINTANA E/ BELGRANO Y FONROUGE</v>
      </c>
      <c r="D405" t="str">
        <f>'RESUMEN TOTAL'!E414</f>
        <v>Fija</v>
      </c>
      <c r="E405" t="str">
        <f>'RESUMEN TOTAL'!F414</f>
        <v>Fibra Optica</v>
      </c>
      <c r="F405">
        <f>'RESUMEN TOTAL'!L414</f>
        <v>0</v>
      </c>
      <c r="G405">
        <f>'RESUMEN TOTAL'!M414</f>
        <v>0</v>
      </c>
      <c r="H405">
        <f>'RESUMEN TOTAL'!N414</f>
        <v>0</v>
      </c>
      <c r="I405">
        <f>'RESUMEN TOTAL'!O414</f>
        <v>0</v>
      </c>
      <c r="J405">
        <f>'RESUMEN TOTAL'!P414</f>
        <v>0</v>
      </c>
      <c r="K405">
        <f>'RESUMEN TOTAL'!Q414</f>
        <v>0</v>
      </c>
      <c r="L405">
        <f>'RESUMEN TOTAL'!R414</f>
        <v>0</v>
      </c>
      <c r="M405">
        <f>'RESUMEN TOTAL'!S414</f>
        <v>0</v>
      </c>
      <c r="N405">
        <f>'RESUMEN TOTAL'!T414</f>
        <v>0</v>
      </c>
      <c r="O405">
        <f>'RESUMEN TOTAL'!U414</f>
        <v>0</v>
      </c>
      <c r="P405">
        <f>'RESUMEN TOTAL'!V414</f>
        <v>0</v>
      </c>
      <c r="Q405">
        <f>'RESUMEN TOTAL'!W414</f>
        <v>0</v>
      </c>
      <c r="R405">
        <f>'RESUMEN TOTAL'!X414</f>
        <v>0</v>
      </c>
      <c r="S405">
        <f>'RESUMEN TOTAL'!Y414</f>
        <v>0</v>
      </c>
      <c r="T405">
        <f>'RESUMEN TOTAL'!Z414</f>
        <v>0</v>
      </c>
      <c r="U405">
        <f>'RESUMEN TOTAL'!AA414</f>
        <v>0</v>
      </c>
      <c r="V405">
        <f>'RESUMEN TOTAL'!AB414</f>
        <v>0</v>
      </c>
      <c r="W405">
        <f>'RESUMEN TOTAL'!AC414</f>
        <v>0</v>
      </c>
      <c r="X405">
        <f>'RESUMEN TOTAL'!AD414</f>
        <v>0</v>
      </c>
      <c r="Y405">
        <f>'RESUMEN TOTAL'!AE414</f>
        <v>0</v>
      </c>
      <c r="Z405">
        <f>'RESUMEN TOTAL'!AF414</f>
        <v>0</v>
      </c>
      <c r="AA405">
        <f>'RESUMEN TOTAL'!AG414</f>
        <v>0</v>
      </c>
      <c r="AB405">
        <f>'RESUMEN TOTAL'!AH414</f>
        <v>0</v>
      </c>
      <c r="AC405">
        <f>'RESUMEN TOTAL'!AI414</f>
        <v>0</v>
      </c>
      <c r="AD405" t="str">
        <f>'RESUMEN TOTAL'!AJ414</f>
        <v>APAGADO</v>
      </c>
      <c r="AE405" t="str">
        <f>'RESUMEN TOTAL'!AK414</f>
        <v>APAGADO</v>
      </c>
      <c r="AF405">
        <f>'RESUMEN TOTAL'!AL414</f>
        <v>0</v>
      </c>
      <c r="AG405">
        <f>'RESUMEN TOTAL'!AM414</f>
        <v>0</v>
      </c>
      <c r="AH405" t="e">
        <f>'RESUMEN TOTAL'!#REF!</f>
        <v>#REF!</v>
      </c>
      <c r="AI405">
        <f>'RESUMEN TOTAL'!AN414</f>
        <v>0</v>
      </c>
    </row>
    <row r="406" spans="1:35" hidden="1" x14ac:dyDescent="0.25">
      <c r="A406" t="str">
        <f>'RESUMEN TOTAL'!A415</f>
        <v>VILLA VATTEONE CENTRO</v>
      </c>
      <c r="B406" t="str">
        <f>'RESUMEN TOTAL'!B415</f>
        <v>VAT 22 (fija 2)</v>
      </c>
      <c r="C406" t="str">
        <f>'RESUMEN TOTAL'!D415</f>
        <v>QUINTANA E/ BELGRANO Y FONROUGE</v>
      </c>
      <c r="D406" t="str">
        <f>'RESUMEN TOTAL'!E415</f>
        <v>Fija</v>
      </c>
      <c r="E406" t="str">
        <f>'RESUMEN TOTAL'!F415</f>
        <v>Fibra Optica</v>
      </c>
      <c r="F406">
        <f>'RESUMEN TOTAL'!L415</f>
        <v>0</v>
      </c>
      <c r="G406">
        <f>'RESUMEN TOTAL'!M415</f>
        <v>0</v>
      </c>
      <c r="H406">
        <f>'RESUMEN TOTAL'!N415</f>
        <v>0</v>
      </c>
      <c r="I406">
        <f>'RESUMEN TOTAL'!O415</f>
        <v>0</v>
      </c>
      <c r="J406">
        <f>'RESUMEN TOTAL'!P415</f>
        <v>0</v>
      </c>
      <c r="K406">
        <f>'RESUMEN TOTAL'!Q415</f>
        <v>0</v>
      </c>
      <c r="L406">
        <f>'RESUMEN TOTAL'!R415</f>
        <v>0</v>
      </c>
      <c r="M406">
        <f>'RESUMEN TOTAL'!S415</f>
        <v>0</v>
      </c>
      <c r="N406">
        <f>'RESUMEN TOTAL'!T415</f>
        <v>0</v>
      </c>
      <c r="O406">
        <f>'RESUMEN TOTAL'!U415</f>
        <v>0</v>
      </c>
      <c r="P406">
        <f>'RESUMEN TOTAL'!V415</f>
        <v>0</v>
      </c>
      <c r="Q406">
        <f>'RESUMEN TOTAL'!W415</f>
        <v>0</v>
      </c>
      <c r="R406">
        <f>'RESUMEN TOTAL'!X415</f>
        <v>0</v>
      </c>
      <c r="S406">
        <f>'RESUMEN TOTAL'!Y415</f>
        <v>0</v>
      </c>
      <c r="T406">
        <f>'RESUMEN TOTAL'!Z415</f>
        <v>0</v>
      </c>
      <c r="U406">
        <f>'RESUMEN TOTAL'!AA415</f>
        <v>0</v>
      </c>
      <c r="V406">
        <f>'RESUMEN TOTAL'!AB415</f>
        <v>0</v>
      </c>
      <c r="W406">
        <f>'RESUMEN TOTAL'!AC415</f>
        <v>0</v>
      </c>
      <c r="X406">
        <f>'RESUMEN TOTAL'!AD415</f>
        <v>0</v>
      </c>
      <c r="Y406">
        <f>'RESUMEN TOTAL'!AE415</f>
        <v>0</v>
      </c>
      <c r="Z406">
        <f>'RESUMEN TOTAL'!AF415</f>
        <v>0</v>
      </c>
      <c r="AA406">
        <f>'RESUMEN TOTAL'!AG415</f>
        <v>0</v>
      </c>
      <c r="AB406">
        <f>'RESUMEN TOTAL'!AH415</f>
        <v>0</v>
      </c>
      <c r="AC406">
        <f>'RESUMEN TOTAL'!AI415</f>
        <v>0</v>
      </c>
      <c r="AD406" t="str">
        <f>'RESUMEN TOTAL'!AJ415</f>
        <v>APAGADO</v>
      </c>
      <c r="AE406" t="str">
        <f>'RESUMEN TOTAL'!AK415</f>
        <v>APAGADO</v>
      </c>
      <c r="AF406">
        <f>'RESUMEN TOTAL'!AL415</f>
        <v>0</v>
      </c>
      <c r="AG406">
        <f>'RESUMEN TOTAL'!AM415</f>
        <v>0</v>
      </c>
      <c r="AH406" t="e">
        <f>'RESUMEN TOTAL'!#REF!</f>
        <v>#REF!</v>
      </c>
      <c r="AI406">
        <f>'RESUMEN TOTAL'!AN415</f>
        <v>0</v>
      </c>
    </row>
    <row r="407" spans="1:35" hidden="1" x14ac:dyDescent="0.25">
      <c r="A407" t="str">
        <f>'RESUMEN TOTAL'!A416</f>
        <v>VILLA VATTEONE CENTRO</v>
      </c>
      <c r="B407" t="str">
        <f>'RESUMEN TOTAL'!B416</f>
        <v>VAT23 (fija 1)</v>
      </c>
      <c r="C407" t="str">
        <f>'RESUMEN TOTAL'!D416</f>
        <v>EVA PERON Y "EL TUNEL" (BAJO NIVEL)</v>
      </c>
      <c r="D407" t="str">
        <f>'RESUMEN TOTAL'!E416</f>
        <v>Fija</v>
      </c>
      <c r="E407" t="str">
        <f>'RESUMEN TOTAL'!F416</f>
        <v>Fibra Optica</v>
      </c>
      <c r="F407">
        <f>'RESUMEN TOTAL'!L416</f>
        <v>0</v>
      </c>
      <c r="G407">
        <f>'RESUMEN TOTAL'!M416</f>
        <v>0</v>
      </c>
      <c r="H407">
        <f>'RESUMEN TOTAL'!N416</f>
        <v>0</v>
      </c>
      <c r="I407">
        <f>'RESUMEN TOTAL'!O416</f>
        <v>0</v>
      </c>
      <c r="J407">
        <f>'RESUMEN TOTAL'!P416</f>
        <v>0</v>
      </c>
      <c r="K407">
        <f>'RESUMEN TOTAL'!Q416</f>
        <v>0</v>
      </c>
      <c r="L407">
        <f>'RESUMEN TOTAL'!R416</f>
        <v>0</v>
      </c>
      <c r="M407">
        <f>'RESUMEN TOTAL'!S416</f>
        <v>0</v>
      </c>
      <c r="N407">
        <f>'RESUMEN TOTAL'!T416</f>
        <v>0</v>
      </c>
      <c r="O407">
        <f>'RESUMEN TOTAL'!U416</f>
        <v>0</v>
      </c>
      <c r="P407">
        <f>'RESUMEN TOTAL'!V416</f>
        <v>0</v>
      </c>
      <c r="Q407">
        <f>'RESUMEN TOTAL'!W416</f>
        <v>0</v>
      </c>
      <c r="R407">
        <f>'RESUMEN TOTAL'!X416</f>
        <v>0</v>
      </c>
      <c r="S407">
        <f>'RESUMEN TOTAL'!Y416</f>
        <v>0</v>
      </c>
      <c r="T407">
        <f>'RESUMEN TOTAL'!Z416</f>
        <v>0</v>
      </c>
      <c r="U407">
        <f>'RESUMEN TOTAL'!AA416</f>
        <v>0</v>
      </c>
      <c r="V407">
        <f>'RESUMEN TOTAL'!AB416</f>
        <v>0</v>
      </c>
      <c r="W407">
        <f>'RESUMEN TOTAL'!AC416</f>
        <v>0</v>
      </c>
      <c r="X407">
        <f>'RESUMEN TOTAL'!AD416</f>
        <v>0</v>
      </c>
      <c r="Y407">
        <f>'RESUMEN TOTAL'!AE416</f>
        <v>0</v>
      </c>
      <c r="Z407">
        <f>'RESUMEN TOTAL'!AF416</f>
        <v>0</v>
      </c>
      <c r="AA407">
        <f>'RESUMEN TOTAL'!AG416</f>
        <v>0</v>
      </c>
      <c r="AB407">
        <f>'RESUMEN TOTAL'!AH416</f>
        <v>0</v>
      </c>
      <c r="AC407">
        <f>'RESUMEN TOTAL'!AI416</f>
        <v>0</v>
      </c>
      <c r="AD407">
        <f>'RESUMEN TOTAL'!AJ416</f>
        <v>0</v>
      </c>
      <c r="AE407">
        <f>'RESUMEN TOTAL'!AK416</f>
        <v>0</v>
      </c>
      <c r="AF407">
        <f>'RESUMEN TOTAL'!AL416</f>
        <v>0</v>
      </c>
      <c r="AG407">
        <f>'RESUMEN TOTAL'!AM416</f>
        <v>0</v>
      </c>
      <c r="AH407">
        <f>'RESUMEN TOTAL'!AN416</f>
        <v>0</v>
      </c>
      <c r="AI407">
        <f>'RESUMEN TOTAL'!AO416</f>
        <v>0</v>
      </c>
    </row>
    <row r="408" spans="1:35" hidden="1" x14ac:dyDescent="0.25">
      <c r="A408" t="str">
        <f>'RESUMEN TOTAL'!A417</f>
        <v>VILLA VATTEONE CENTRO</v>
      </c>
      <c r="B408" t="str">
        <f>'RESUMEN TOTAL'!B417</f>
        <v>VAT24 (fija 2)</v>
      </c>
      <c r="C408" t="str">
        <f>'RESUMEN TOTAL'!D417</f>
        <v>EVA PERON Y "EL TUNEL" (BAJO NIVEL)</v>
      </c>
      <c r="D408" t="str">
        <f>'RESUMEN TOTAL'!E417</f>
        <v>Fija</v>
      </c>
      <c r="E408" t="str">
        <f>'RESUMEN TOTAL'!F417</f>
        <v>Fibra Optica</v>
      </c>
      <c r="F408">
        <f>'RESUMEN TOTAL'!L417</f>
        <v>0</v>
      </c>
      <c r="G408">
        <f>'RESUMEN TOTAL'!M417</f>
        <v>0</v>
      </c>
      <c r="H408">
        <f>'RESUMEN TOTAL'!N417</f>
        <v>0</v>
      </c>
      <c r="I408">
        <f>'RESUMEN TOTAL'!O417</f>
        <v>0</v>
      </c>
      <c r="J408">
        <f>'RESUMEN TOTAL'!P417</f>
        <v>0</v>
      </c>
      <c r="K408">
        <f>'RESUMEN TOTAL'!Q417</f>
        <v>0</v>
      </c>
      <c r="L408">
        <f>'RESUMEN TOTAL'!R417</f>
        <v>0</v>
      </c>
      <c r="M408">
        <f>'RESUMEN TOTAL'!S417</f>
        <v>0</v>
      </c>
      <c r="N408">
        <f>'RESUMEN TOTAL'!T417</f>
        <v>0</v>
      </c>
      <c r="O408">
        <f>'RESUMEN TOTAL'!U417</f>
        <v>0</v>
      </c>
      <c r="P408">
        <f>'RESUMEN TOTAL'!V417</f>
        <v>0</v>
      </c>
      <c r="Q408">
        <f>'RESUMEN TOTAL'!W417</f>
        <v>0</v>
      </c>
      <c r="R408">
        <f>'RESUMEN TOTAL'!X417</f>
        <v>0</v>
      </c>
      <c r="S408">
        <f>'RESUMEN TOTAL'!Y417</f>
        <v>0</v>
      </c>
      <c r="T408">
        <f>'RESUMEN TOTAL'!Z417</f>
        <v>0</v>
      </c>
      <c r="U408">
        <f>'RESUMEN TOTAL'!AA417</f>
        <v>0</v>
      </c>
      <c r="V408">
        <f>'RESUMEN TOTAL'!AB417</f>
        <v>0</v>
      </c>
      <c r="W408">
        <f>'RESUMEN TOTAL'!AC417</f>
        <v>0</v>
      </c>
      <c r="X408">
        <f>'RESUMEN TOTAL'!AD417</f>
        <v>0</v>
      </c>
      <c r="Y408">
        <f>'RESUMEN TOTAL'!AE417</f>
        <v>0</v>
      </c>
      <c r="Z408">
        <f>'RESUMEN TOTAL'!AF417</f>
        <v>0</v>
      </c>
      <c r="AA408">
        <f>'RESUMEN TOTAL'!AG417</f>
        <v>0</v>
      </c>
      <c r="AB408">
        <f>'RESUMEN TOTAL'!AH417</f>
        <v>0</v>
      </c>
      <c r="AC408">
        <f>'RESUMEN TOTAL'!AI417</f>
        <v>0</v>
      </c>
      <c r="AD408">
        <f>'RESUMEN TOTAL'!AJ417</f>
        <v>0</v>
      </c>
      <c r="AE408">
        <f>'RESUMEN TOTAL'!AK417</f>
        <v>0</v>
      </c>
      <c r="AF408">
        <f>'RESUMEN TOTAL'!AL417</f>
        <v>0</v>
      </c>
      <c r="AG408">
        <f>'RESUMEN TOTAL'!AM417</f>
        <v>0</v>
      </c>
      <c r="AH408">
        <f>'RESUMEN TOTAL'!AN417</f>
        <v>0</v>
      </c>
      <c r="AI408">
        <f>'RESUMEN TOTAL'!AO417</f>
        <v>0</v>
      </c>
    </row>
    <row r="409" spans="1:35" hidden="1" x14ac:dyDescent="0.25">
      <c r="A409" t="str">
        <f>'RESUMEN TOTAL'!A418</f>
        <v>VILLA VATTEONE CENTRO</v>
      </c>
      <c r="B409" t="str">
        <f>'RESUMEN TOTAL'!B418</f>
        <v>VAT 25</v>
      </c>
      <c r="C409" t="str">
        <f>'RESUMEN TOTAL'!D418</f>
        <v>Mainini y Uruguay</v>
      </c>
      <c r="D409" t="str">
        <f>'RESUMEN TOTAL'!E418</f>
        <v>Fija</v>
      </c>
      <c r="E409" t="str">
        <f>'RESUMEN TOTAL'!F418</f>
        <v>Fibra Optica</v>
      </c>
      <c r="F409" t="str">
        <f>'RESUMEN TOTAL'!L418</f>
        <v>APAGADO</v>
      </c>
      <c r="G409" t="str">
        <f>'RESUMEN TOTAL'!M418</f>
        <v>APAGADO</v>
      </c>
      <c r="H409" t="str">
        <f>'RESUMEN TOTAL'!N418</f>
        <v>APAGADO</v>
      </c>
      <c r="I409" t="str">
        <f>'RESUMEN TOTAL'!O418</f>
        <v>APAGADO</v>
      </c>
      <c r="J409" t="str">
        <f>'RESUMEN TOTAL'!P418</f>
        <v>APAGADO</v>
      </c>
      <c r="K409" t="str">
        <f>'RESUMEN TOTAL'!Q418</f>
        <v>APAGADO</v>
      </c>
      <c r="L409" t="str">
        <f>'RESUMEN TOTAL'!R418</f>
        <v>APAGADO</v>
      </c>
      <c r="M409" t="str">
        <f>'RESUMEN TOTAL'!S418</f>
        <v>APAGADO</v>
      </c>
      <c r="N409" t="str">
        <f>'RESUMEN TOTAL'!T418</f>
        <v>APAGADO</v>
      </c>
      <c r="O409" t="str">
        <f>'RESUMEN TOTAL'!U418</f>
        <v>APAGADO</v>
      </c>
      <c r="P409" t="str">
        <f>'RESUMEN TOTAL'!V418</f>
        <v>APAGADO</v>
      </c>
      <c r="Q409" t="str">
        <f>'RESUMEN TOTAL'!W418</f>
        <v>APAGADO</v>
      </c>
      <c r="R409">
        <f>'RESUMEN TOTAL'!X418</f>
        <v>0</v>
      </c>
      <c r="S409">
        <f>'RESUMEN TOTAL'!Y418</f>
        <v>0</v>
      </c>
      <c r="T409">
        <f>'RESUMEN TOTAL'!Z418</f>
        <v>0</v>
      </c>
      <c r="U409">
        <f>'RESUMEN TOTAL'!AA418</f>
        <v>0</v>
      </c>
      <c r="V409">
        <f>'RESUMEN TOTAL'!AB418</f>
        <v>0</v>
      </c>
      <c r="W409">
        <f>'RESUMEN TOTAL'!AC418</f>
        <v>0</v>
      </c>
      <c r="X409">
        <f>'RESUMEN TOTAL'!AD418</f>
        <v>0</v>
      </c>
      <c r="Y409">
        <f>'RESUMEN TOTAL'!AE418</f>
        <v>0</v>
      </c>
      <c r="Z409">
        <f>'RESUMEN TOTAL'!AF418</f>
        <v>0</v>
      </c>
      <c r="AA409">
        <f>'RESUMEN TOTAL'!AG418</f>
        <v>0</v>
      </c>
      <c r="AB409">
        <f>'RESUMEN TOTAL'!AH418</f>
        <v>0</v>
      </c>
      <c r="AC409">
        <f>'RESUMEN TOTAL'!AI418</f>
        <v>0</v>
      </c>
      <c r="AD409">
        <f>'RESUMEN TOTAL'!AJ418</f>
        <v>0</v>
      </c>
      <c r="AE409" t="str">
        <f>'RESUMEN TOTAL'!AK418</f>
        <v>APAGADO</v>
      </c>
      <c r="AF409">
        <f>'RESUMEN TOTAL'!AL418</f>
        <v>0</v>
      </c>
      <c r="AG409">
        <f>'RESUMEN TOTAL'!AM418</f>
        <v>0</v>
      </c>
      <c r="AH409">
        <f>'RESUMEN TOTAL'!AN418</f>
        <v>0</v>
      </c>
      <c r="AI409">
        <f>'RESUMEN TOTAL'!AO418</f>
        <v>0</v>
      </c>
    </row>
    <row r="410" spans="1:35" hidden="1" x14ac:dyDescent="0.25">
      <c r="A410" t="str">
        <f>'RESUMEN TOTAL'!A419</f>
        <v>VILLA VATTEONE CENTRO</v>
      </c>
      <c r="B410" t="str">
        <f>'RESUMEN TOTAL'!B419</f>
        <v>VAT 26</v>
      </c>
      <c r="C410" t="str">
        <f>'RESUMEN TOTAL'!D419</f>
        <v>Mainini y Uruguay</v>
      </c>
      <c r="D410" t="str">
        <f>'RESUMEN TOTAL'!E419</f>
        <v>fija</v>
      </c>
      <c r="E410" t="str">
        <f>'RESUMEN TOTAL'!F419</f>
        <v>Fibra Optica</v>
      </c>
      <c r="F410" t="str">
        <f>'RESUMEN TOTAL'!L419</f>
        <v>APAGADO</v>
      </c>
      <c r="G410" t="str">
        <f>'RESUMEN TOTAL'!M419</f>
        <v>APAGADO</v>
      </c>
      <c r="H410" t="str">
        <f>'RESUMEN TOTAL'!N419</f>
        <v>APAGADO</v>
      </c>
      <c r="I410" t="str">
        <f>'RESUMEN TOTAL'!O419</f>
        <v>APAGADO</v>
      </c>
      <c r="J410" t="str">
        <f>'RESUMEN TOTAL'!P419</f>
        <v>APAGADO</v>
      </c>
      <c r="K410" t="str">
        <f>'RESUMEN TOTAL'!Q419</f>
        <v>APAGADO</v>
      </c>
      <c r="L410" t="str">
        <f>'RESUMEN TOTAL'!R419</f>
        <v>APAGADO</v>
      </c>
      <c r="M410" t="str">
        <f>'RESUMEN TOTAL'!S419</f>
        <v>APAGADO</v>
      </c>
      <c r="N410" t="str">
        <f>'RESUMEN TOTAL'!T419</f>
        <v>APAGADO</v>
      </c>
      <c r="O410" t="str">
        <f>'RESUMEN TOTAL'!U419</f>
        <v>APAGADO</v>
      </c>
      <c r="P410" t="str">
        <f>'RESUMEN TOTAL'!V419</f>
        <v>APAGADO</v>
      </c>
      <c r="Q410" t="str">
        <f>'RESUMEN TOTAL'!W419</f>
        <v>APAGADO</v>
      </c>
      <c r="R410">
        <f>'RESUMEN TOTAL'!X419</f>
        <v>0</v>
      </c>
      <c r="S410">
        <f>'RESUMEN TOTAL'!Y419</f>
        <v>0</v>
      </c>
      <c r="T410">
        <f>'RESUMEN TOTAL'!Z419</f>
        <v>0</v>
      </c>
      <c r="U410">
        <f>'RESUMEN TOTAL'!AA419</f>
        <v>0</v>
      </c>
      <c r="V410">
        <f>'RESUMEN TOTAL'!AB419</f>
        <v>0</v>
      </c>
      <c r="W410">
        <f>'RESUMEN TOTAL'!AC419</f>
        <v>0</v>
      </c>
      <c r="X410">
        <f>'RESUMEN TOTAL'!AD419</f>
        <v>0</v>
      </c>
      <c r="Y410">
        <f>'RESUMEN TOTAL'!AE419</f>
        <v>0</v>
      </c>
      <c r="Z410">
        <f>'RESUMEN TOTAL'!AF419</f>
        <v>0</v>
      </c>
      <c r="AA410">
        <f>'RESUMEN TOTAL'!AG419</f>
        <v>0</v>
      </c>
      <c r="AB410">
        <f>'RESUMEN TOTAL'!AH419</f>
        <v>0</v>
      </c>
      <c r="AC410">
        <f>'RESUMEN TOTAL'!AI419</f>
        <v>0</v>
      </c>
      <c r="AD410">
        <f>'RESUMEN TOTAL'!AJ419</f>
        <v>0</v>
      </c>
      <c r="AE410" t="str">
        <f>'RESUMEN TOTAL'!AK419</f>
        <v>APAGADO</v>
      </c>
      <c r="AF410">
        <f>'RESUMEN TOTAL'!AL419</f>
        <v>0</v>
      </c>
      <c r="AG410">
        <f>'RESUMEN TOTAL'!AM419</f>
        <v>0</v>
      </c>
      <c r="AH410">
        <f>'RESUMEN TOTAL'!AN419</f>
        <v>0</v>
      </c>
      <c r="AI410">
        <f>'RESUMEN TOTAL'!AO419</f>
        <v>0</v>
      </c>
    </row>
    <row r="411" spans="1:35" hidden="1" x14ac:dyDescent="0.25">
      <c r="A411" t="str">
        <f>'RESUMEN TOTAL'!A420</f>
        <v>VILLA VATTEONE</v>
      </c>
      <c r="B411" t="str">
        <f>'RESUMEN TOTAL'!B420</f>
        <v>VAT 27</v>
      </c>
      <c r="C411" t="str">
        <f>'RESUMEN TOTAL'!D420</f>
        <v>12 DE OCTUBRE Y ROSARIO</v>
      </c>
      <c r="D411" t="str">
        <f>'RESUMEN TOTAL'!E420</f>
        <v>DOMO</v>
      </c>
      <c r="E411" t="str">
        <f>'RESUMEN TOTAL'!F420</f>
        <v>Fibra Optica</v>
      </c>
      <c r="F411" t="str">
        <f>'RESUMEN TOTAL'!L420</f>
        <v>APAGADO</v>
      </c>
      <c r="G411" t="str">
        <f>'RESUMEN TOTAL'!M420</f>
        <v>APAGADO</v>
      </c>
      <c r="H411" t="str">
        <f>'RESUMEN TOTAL'!N420</f>
        <v>APAGADO</v>
      </c>
      <c r="I411" t="str">
        <f>'RESUMEN TOTAL'!O420</f>
        <v>APAGADO</v>
      </c>
      <c r="J411" t="str">
        <f>'RESUMEN TOTAL'!P420</f>
        <v>APAGADO</v>
      </c>
      <c r="K411" t="str">
        <f>'RESUMEN TOTAL'!Q420</f>
        <v>APAGADO</v>
      </c>
      <c r="L411" t="str">
        <f>'RESUMEN TOTAL'!R420</f>
        <v>APAGADO</v>
      </c>
      <c r="M411" t="str">
        <f>'RESUMEN TOTAL'!S420</f>
        <v>APAGADO</v>
      </c>
      <c r="N411" t="str">
        <f>'RESUMEN TOTAL'!T420</f>
        <v>APAGADO</v>
      </c>
      <c r="O411" t="str">
        <f>'RESUMEN TOTAL'!U420</f>
        <v>APAGADO</v>
      </c>
      <c r="P411" t="str">
        <f>'RESUMEN TOTAL'!V420</f>
        <v>APAGADO</v>
      </c>
      <c r="Q411" t="str">
        <f>'RESUMEN TOTAL'!W420</f>
        <v>APAGADO</v>
      </c>
      <c r="R411">
        <f>'RESUMEN TOTAL'!X420</f>
        <v>0</v>
      </c>
      <c r="S411" t="str">
        <f>'RESUMEN TOTAL'!Y420</f>
        <v>APAGADO</v>
      </c>
      <c r="T411" t="str">
        <f>'RESUMEN TOTAL'!Z420</f>
        <v>APAGADO</v>
      </c>
      <c r="U411" t="str">
        <f>'RESUMEN TOTAL'!AA420</f>
        <v>APAGADO</v>
      </c>
      <c r="V411" t="str">
        <f>'RESUMEN TOTAL'!AB420</f>
        <v>APAGADO</v>
      </c>
      <c r="W411" t="str">
        <f>'RESUMEN TOTAL'!AC420</f>
        <v>APAGADO</v>
      </c>
      <c r="X411" t="str">
        <f>'RESUMEN TOTAL'!AD420</f>
        <v>APAGADO</v>
      </c>
      <c r="Y411" t="str">
        <f>'RESUMEN TOTAL'!AE420</f>
        <v>APAGADO</v>
      </c>
      <c r="Z411" t="str">
        <f>'RESUMEN TOTAL'!AF420</f>
        <v>APAGADO</v>
      </c>
      <c r="AA411" t="str">
        <f>'RESUMEN TOTAL'!AG420</f>
        <v>APAGADO</v>
      </c>
      <c r="AB411" t="str">
        <f>'RESUMEN TOTAL'!AH420</f>
        <v>APAGADO</v>
      </c>
      <c r="AC411" t="str">
        <f>'RESUMEN TOTAL'!AI420</f>
        <v>APAGADO</v>
      </c>
      <c r="AD411" t="str">
        <f>'RESUMEN TOTAL'!AJ420</f>
        <v>APAGADO</v>
      </c>
      <c r="AE411" t="str">
        <f>'RESUMEN TOTAL'!AK420</f>
        <v>APAGADO</v>
      </c>
      <c r="AF411">
        <f>'RESUMEN TOTAL'!AL420</f>
        <v>0</v>
      </c>
      <c r="AG411" t="e">
        <f>'RESUMEN TOTAL'!#REF!</f>
        <v>#REF!</v>
      </c>
      <c r="AH411">
        <f>'RESUMEN TOTAL'!AM420</f>
        <v>0</v>
      </c>
      <c r="AI411">
        <f>'RESUMEN TOTAL'!AN420</f>
        <v>0</v>
      </c>
    </row>
    <row r="412" spans="1:35" hidden="1" x14ac:dyDescent="0.25">
      <c r="A412" t="str">
        <f>'RESUMEN TOTAL'!A421</f>
        <v>VILLA AURORA</v>
      </c>
      <c r="B412" t="str">
        <f>'RESUMEN TOTAL'!B421</f>
        <v>VAU 01</v>
      </c>
      <c r="C412" t="str">
        <f>'RESUMEN TOTAL'!D421</f>
        <v>San Martin y Monteverde</v>
      </c>
      <c r="D412" t="str">
        <f>'RESUMEN TOTAL'!E421</f>
        <v>Domo</v>
      </c>
      <c r="E412" t="str">
        <f>'RESUMEN TOTAL'!F421</f>
        <v>Fibra Optica</v>
      </c>
      <c r="F412">
        <f>'RESUMEN TOTAL'!L421</f>
        <v>0</v>
      </c>
      <c r="G412">
        <f>'RESUMEN TOTAL'!M421</f>
        <v>0</v>
      </c>
      <c r="H412">
        <f>'RESUMEN TOTAL'!N421</f>
        <v>0</v>
      </c>
      <c r="I412">
        <f>'RESUMEN TOTAL'!O421</f>
        <v>0</v>
      </c>
      <c r="J412">
        <f>'RESUMEN TOTAL'!P421</f>
        <v>0</v>
      </c>
      <c r="K412">
        <f>'RESUMEN TOTAL'!Q421</f>
        <v>0</v>
      </c>
      <c r="L412">
        <f>'RESUMEN TOTAL'!R421</f>
        <v>0</v>
      </c>
      <c r="M412">
        <f>'RESUMEN TOTAL'!S421</f>
        <v>0</v>
      </c>
      <c r="N412">
        <f>'RESUMEN TOTAL'!T421</f>
        <v>0</v>
      </c>
      <c r="O412">
        <f>'RESUMEN TOTAL'!U421</f>
        <v>0</v>
      </c>
      <c r="P412">
        <f>'RESUMEN TOTAL'!V421</f>
        <v>0</v>
      </c>
      <c r="Q412">
        <f>'RESUMEN TOTAL'!W421</f>
        <v>0</v>
      </c>
      <c r="R412">
        <f>'RESUMEN TOTAL'!X421</f>
        <v>0</v>
      </c>
      <c r="S412">
        <f>'RESUMEN TOTAL'!Y421</f>
        <v>0</v>
      </c>
      <c r="T412">
        <f>'RESUMEN TOTAL'!Z421</f>
        <v>0</v>
      </c>
      <c r="U412">
        <f>'RESUMEN TOTAL'!AA421</f>
        <v>0</v>
      </c>
      <c r="V412">
        <f>'RESUMEN TOTAL'!AB421</f>
        <v>0</v>
      </c>
      <c r="W412">
        <f>'RESUMEN TOTAL'!AC421</f>
        <v>0</v>
      </c>
      <c r="X412">
        <f>'RESUMEN TOTAL'!AD421</f>
        <v>0</v>
      </c>
      <c r="Y412">
        <f>'RESUMEN TOTAL'!AE421</f>
        <v>0</v>
      </c>
      <c r="Z412">
        <f>'RESUMEN TOTAL'!AF421</f>
        <v>0</v>
      </c>
      <c r="AA412">
        <f>'RESUMEN TOTAL'!AG421</f>
        <v>0</v>
      </c>
      <c r="AB412">
        <f>'RESUMEN TOTAL'!AH421</f>
        <v>0</v>
      </c>
      <c r="AC412">
        <f>'RESUMEN TOTAL'!AI421</f>
        <v>0</v>
      </c>
      <c r="AD412">
        <f>'RESUMEN TOTAL'!AJ421</f>
        <v>0</v>
      </c>
      <c r="AE412">
        <f>'RESUMEN TOTAL'!AK421</f>
        <v>0</v>
      </c>
      <c r="AF412">
        <f>'RESUMEN TOTAL'!AL421</f>
        <v>0</v>
      </c>
      <c r="AG412">
        <f>'RESUMEN TOTAL'!AM421</f>
        <v>0</v>
      </c>
      <c r="AH412">
        <f>'RESUMEN TOTAL'!AN421</f>
        <v>0</v>
      </c>
      <c r="AI412">
        <f>'RESUMEN TOTAL'!AO421</f>
        <v>0</v>
      </c>
    </row>
    <row r="413" spans="1:35" hidden="1" x14ac:dyDescent="0.25">
      <c r="A413" t="str">
        <f>'RESUMEN TOTAL'!A422</f>
        <v>SAN EMILIO</v>
      </c>
      <c r="B413" t="str">
        <f>'RESUMEN TOTAL'!B422</f>
        <v>VAU 02</v>
      </c>
      <c r="C413" t="str">
        <f>'RESUMEN TOTAL'!D422</f>
        <v>San Martin y Lope de Vega</v>
      </c>
      <c r="D413" t="str">
        <f>'RESUMEN TOTAL'!E422</f>
        <v>Domo</v>
      </c>
      <c r="E413" t="str">
        <f>'RESUMEN TOTAL'!F422</f>
        <v>Fibra Optica</v>
      </c>
      <c r="F413">
        <f>'RESUMEN TOTAL'!L422</f>
        <v>0</v>
      </c>
      <c r="G413">
        <f>'RESUMEN TOTAL'!M422</f>
        <v>0</v>
      </c>
      <c r="H413">
        <f>'RESUMEN TOTAL'!N422</f>
        <v>0</v>
      </c>
      <c r="I413">
        <f>'RESUMEN TOTAL'!O422</f>
        <v>0</v>
      </c>
      <c r="J413">
        <f>'RESUMEN TOTAL'!P422</f>
        <v>0</v>
      </c>
      <c r="K413">
        <f>'RESUMEN TOTAL'!Q422</f>
        <v>0</v>
      </c>
      <c r="L413">
        <f>'RESUMEN TOTAL'!R422</f>
        <v>0</v>
      </c>
      <c r="M413">
        <f>'RESUMEN TOTAL'!S422</f>
        <v>0</v>
      </c>
      <c r="N413">
        <f>'RESUMEN TOTAL'!T422</f>
        <v>0</v>
      </c>
      <c r="O413">
        <f>'RESUMEN TOTAL'!U422</f>
        <v>0</v>
      </c>
      <c r="P413">
        <f>'RESUMEN TOTAL'!V422</f>
        <v>0</v>
      </c>
      <c r="Q413">
        <f>'RESUMEN TOTAL'!W422</f>
        <v>0</v>
      </c>
      <c r="R413">
        <f>'RESUMEN TOTAL'!X422</f>
        <v>0</v>
      </c>
      <c r="S413">
        <f>'RESUMEN TOTAL'!Y422</f>
        <v>0</v>
      </c>
      <c r="T413">
        <f>'RESUMEN TOTAL'!Z422</f>
        <v>0</v>
      </c>
      <c r="U413">
        <f>'RESUMEN TOTAL'!AA422</f>
        <v>0</v>
      </c>
      <c r="V413">
        <f>'RESUMEN TOTAL'!AB422</f>
        <v>0</v>
      </c>
      <c r="W413">
        <f>'RESUMEN TOTAL'!AC422</f>
        <v>0</v>
      </c>
      <c r="X413">
        <f>'RESUMEN TOTAL'!AD422</f>
        <v>0</v>
      </c>
      <c r="Y413">
        <f>'RESUMEN TOTAL'!AE422</f>
        <v>0</v>
      </c>
      <c r="Z413">
        <f>'RESUMEN TOTAL'!AF422</f>
        <v>0</v>
      </c>
      <c r="AA413">
        <f>'RESUMEN TOTAL'!AG422</f>
        <v>0</v>
      </c>
      <c r="AB413">
        <f>'RESUMEN TOTAL'!AH422</f>
        <v>0</v>
      </c>
      <c r="AC413">
        <f>'RESUMEN TOTAL'!AI422</f>
        <v>0</v>
      </c>
      <c r="AD413">
        <f>'RESUMEN TOTAL'!AJ422</f>
        <v>0</v>
      </c>
      <c r="AE413">
        <f>'RESUMEN TOTAL'!AK422</f>
        <v>0</v>
      </c>
      <c r="AF413">
        <f>'RESUMEN TOTAL'!AL422</f>
        <v>0</v>
      </c>
      <c r="AG413">
        <f>'RESUMEN TOTAL'!AM422</f>
        <v>0</v>
      </c>
      <c r="AH413">
        <f>'RESUMEN TOTAL'!AN422</f>
        <v>0</v>
      </c>
      <c r="AI413">
        <f>'RESUMEN TOTAL'!AO422</f>
        <v>0</v>
      </c>
    </row>
    <row r="414" spans="1:35" hidden="1" x14ac:dyDescent="0.25">
      <c r="A414" t="str">
        <f>'RESUMEN TOTAL'!A423</f>
        <v>VILLA AURORA</v>
      </c>
      <c r="B414" t="str">
        <f>'RESUMEN TOTAL'!B423</f>
        <v>VAU03 (fija 1)</v>
      </c>
      <c r="C414" t="str">
        <f>'RESUMEN TOTAL'!D423</f>
        <v>PIZZURNO Y NUESTRAS MALVINAS</v>
      </c>
      <c r="D414" t="str">
        <f>'RESUMEN TOTAL'!E423</f>
        <v>Fija</v>
      </c>
      <c r="E414" t="str">
        <f>'RESUMEN TOTAL'!F423</f>
        <v>Fibra Optica</v>
      </c>
      <c r="F414">
        <f>'RESUMEN TOTAL'!L423</f>
        <v>0</v>
      </c>
      <c r="G414">
        <f>'RESUMEN TOTAL'!M423</f>
        <v>0</v>
      </c>
      <c r="H414">
        <f>'RESUMEN TOTAL'!N423</f>
        <v>0</v>
      </c>
      <c r="I414">
        <f>'RESUMEN TOTAL'!O423</f>
        <v>0</v>
      </c>
      <c r="J414">
        <f>'RESUMEN TOTAL'!P423</f>
        <v>0</v>
      </c>
      <c r="K414">
        <f>'RESUMEN TOTAL'!Q423</f>
        <v>0</v>
      </c>
      <c r="L414">
        <f>'RESUMEN TOTAL'!R423</f>
        <v>0</v>
      </c>
      <c r="M414">
        <f>'RESUMEN TOTAL'!S423</f>
        <v>0</v>
      </c>
      <c r="N414">
        <f>'RESUMEN TOTAL'!T423</f>
        <v>0</v>
      </c>
      <c r="O414">
        <f>'RESUMEN TOTAL'!U423</f>
        <v>0</v>
      </c>
      <c r="P414">
        <f>'RESUMEN TOTAL'!V423</f>
        <v>0</v>
      </c>
      <c r="Q414">
        <f>'RESUMEN TOTAL'!W423</f>
        <v>0</v>
      </c>
      <c r="R414">
        <f>'RESUMEN TOTAL'!X423</f>
        <v>0</v>
      </c>
      <c r="S414">
        <f>'RESUMEN TOTAL'!Y423</f>
        <v>0</v>
      </c>
      <c r="T414">
        <f>'RESUMEN TOTAL'!Z423</f>
        <v>0</v>
      </c>
      <c r="U414">
        <f>'RESUMEN TOTAL'!AA423</f>
        <v>0</v>
      </c>
      <c r="V414">
        <f>'RESUMEN TOTAL'!AB423</f>
        <v>0</v>
      </c>
      <c r="W414">
        <f>'RESUMEN TOTAL'!AC423</f>
        <v>0</v>
      </c>
      <c r="X414">
        <f>'RESUMEN TOTAL'!AD423</f>
        <v>0</v>
      </c>
      <c r="Y414">
        <f>'RESUMEN TOTAL'!AE423</f>
        <v>0</v>
      </c>
      <c r="Z414">
        <f>'RESUMEN TOTAL'!AF423</f>
        <v>0</v>
      </c>
      <c r="AA414">
        <f>'RESUMEN TOTAL'!AG423</f>
        <v>0</v>
      </c>
      <c r="AB414">
        <f>'RESUMEN TOTAL'!AH423</f>
        <v>0</v>
      </c>
      <c r="AC414">
        <f>'RESUMEN TOTAL'!AI423</f>
        <v>0</v>
      </c>
      <c r="AD414">
        <f>'RESUMEN TOTAL'!AJ423</f>
        <v>0</v>
      </c>
      <c r="AE414">
        <f>'RESUMEN TOTAL'!AK423</f>
        <v>0</v>
      </c>
      <c r="AF414">
        <f>'RESUMEN TOTAL'!AL423</f>
        <v>0</v>
      </c>
      <c r="AG414">
        <f>'RESUMEN TOTAL'!AM423</f>
        <v>0</v>
      </c>
      <c r="AH414">
        <f>'RESUMEN TOTAL'!AN423</f>
        <v>0</v>
      </c>
      <c r="AI414">
        <f>'RESUMEN TOTAL'!AO423</f>
        <v>0</v>
      </c>
    </row>
    <row r="415" spans="1:35" hidden="1" x14ac:dyDescent="0.25">
      <c r="A415" t="str">
        <f>'RESUMEN TOTAL'!A424</f>
        <v>VILLA AURORA</v>
      </c>
      <c r="B415" t="str">
        <f>'RESUMEN TOTAL'!B424</f>
        <v>VAU04 (fija 2)</v>
      </c>
      <c r="C415" t="str">
        <f>'RESUMEN TOTAL'!D424</f>
        <v>PIZZURNO Y NUESTRAS MALVINAS</v>
      </c>
      <c r="D415" t="str">
        <f>'RESUMEN TOTAL'!E424</f>
        <v>Fija</v>
      </c>
      <c r="E415" t="str">
        <f>'RESUMEN TOTAL'!F424</f>
        <v>Fibra Optica</v>
      </c>
      <c r="F415">
        <f>'RESUMEN TOTAL'!L424</f>
        <v>0</v>
      </c>
      <c r="G415">
        <f>'RESUMEN TOTAL'!M424</f>
        <v>0</v>
      </c>
      <c r="H415">
        <f>'RESUMEN TOTAL'!N424</f>
        <v>0</v>
      </c>
      <c r="I415">
        <f>'RESUMEN TOTAL'!O424</f>
        <v>0</v>
      </c>
      <c r="J415">
        <f>'RESUMEN TOTAL'!P424</f>
        <v>0</v>
      </c>
      <c r="K415">
        <f>'RESUMEN TOTAL'!Q424</f>
        <v>0</v>
      </c>
      <c r="L415">
        <f>'RESUMEN TOTAL'!R424</f>
        <v>0</v>
      </c>
      <c r="M415">
        <f>'RESUMEN TOTAL'!S424</f>
        <v>0</v>
      </c>
      <c r="N415">
        <f>'RESUMEN TOTAL'!T424</f>
        <v>0</v>
      </c>
      <c r="O415">
        <f>'RESUMEN TOTAL'!U424</f>
        <v>0</v>
      </c>
      <c r="P415">
        <f>'RESUMEN TOTAL'!V424</f>
        <v>0</v>
      </c>
      <c r="Q415">
        <f>'RESUMEN TOTAL'!W424</f>
        <v>0</v>
      </c>
      <c r="R415">
        <f>'RESUMEN TOTAL'!X424</f>
        <v>0</v>
      </c>
      <c r="S415">
        <f>'RESUMEN TOTAL'!Y424</f>
        <v>0</v>
      </c>
      <c r="T415">
        <f>'RESUMEN TOTAL'!Z424</f>
        <v>0</v>
      </c>
      <c r="U415">
        <f>'RESUMEN TOTAL'!AA424</f>
        <v>0</v>
      </c>
      <c r="V415">
        <f>'RESUMEN TOTAL'!AB424</f>
        <v>0</v>
      </c>
      <c r="W415">
        <f>'RESUMEN TOTAL'!AC424</f>
        <v>0</v>
      </c>
      <c r="X415">
        <f>'RESUMEN TOTAL'!AD424</f>
        <v>0</v>
      </c>
      <c r="Y415">
        <f>'RESUMEN TOTAL'!AE424</f>
        <v>0</v>
      </c>
      <c r="Z415">
        <f>'RESUMEN TOTAL'!AF424</f>
        <v>0</v>
      </c>
      <c r="AA415">
        <f>'RESUMEN TOTAL'!AG424</f>
        <v>0</v>
      </c>
      <c r="AB415">
        <f>'RESUMEN TOTAL'!AH424</f>
        <v>0</v>
      </c>
      <c r="AC415">
        <f>'RESUMEN TOTAL'!AI424</f>
        <v>0</v>
      </c>
      <c r="AD415">
        <f>'RESUMEN TOTAL'!AJ424</f>
        <v>0</v>
      </c>
      <c r="AE415">
        <f>'RESUMEN TOTAL'!AK424</f>
        <v>0</v>
      </c>
      <c r="AF415">
        <f>'RESUMEN TOTAL'!AL424</f>
        <v>0</v>
      </c>
      <c r="AG415">
        <f>'RESUMEN TOTAL'!AM424</f>
        <v>0</v>
      </c>
      <c r="AH415">
        <f>'RESUMEN TOTAL'!AN424</f>
        <v>0</v>
      </c>
      <c r="AI415">
        <f>'RESUMEN TOTAL'!AO424</f>
        <v>0</v>
      </c>
    </row>
    <row r="416" spans="1:35" hidden="1" x14ac:dyDescent="0.25">
      <c r="A416" t="str">
        <f>'RESUMEN TOTAL'!A425</f>
        <v>VILLA AURORA</v>
      </c>
      <c r="B416" t="str">
        <f>'RESUMEN TOTAL'!B425</f>
        <v>VAU05 (fija 1)</v>
      </c>
      <c r="C416" t="str">
        <f>'RESUMEN TOTAL'!D425</f>
        <v>GUIDO SPANO Y VICTORINO DE LA PLAZA</v>
      </c>
      <c r="D416" t="str">
        <f>'RESUMEN TOTAL'!E425</f>
        <v>Fija</v>
      </c>
      <c r="E416" t="str">
        <f>'RESUMEN TOTAL'!F425</f>
        <v>Fibra Optica</v>
      </c>
      <c r="F416">
        <f>'RESUMEN TOTAL'!L425</f>
        <v>0</v>
      </c>
      <c r="G416">
        <f>'RESUMEN TOTAL'!M425</f>
        <v>0</v>
      </c>
      <c r="H416">
        <f>'RESUMEN TOTAL'!N425</f>
        <v>0</v>
      </c>
      <c r="I416">
        <f>'RESUMEN TOTAL'!O425</f>
        <v>0</v>
      </c>
      <c r="J416">
        <f>'RESUMEN TOTAL'!P425</f>
        <v>0</v>
      </c>
      <c r="K416">
        <f>'RESUMEN TOTAL'!Q425</f>
        <v>0</v>
      </c>
      <c r="L416">
        <f>'RESUMEN TOTAL'!R425</f>
        <v>0</v>
      </c>
      <c r="M416">
        <f>'RESUMEN TOTAL'!S425</f>
        <v>0</v>
      </c>
      <c r="N416">
        <f>'RESUMEN TOTAL'!T425</f>
        <v>0</v>
      </c>
      <c r="O416">
        <f>'RESUMEN TOTAL'!U425</f>
        <v>0</v>
      </c>
      <c r="P416">
        <f>'RESUMEN TOTAL'!V425</f>
        <v>0</v>
      </c>
      <c r="Q416">
        <f>'RESUMEN TOTAL'!W425</f>
        <v>0</v>
      </c>
      <c r="R416">
        <f>'RESUMEN TOTAL'!X425</f>
        <v>0</v>
      </c>
      <c r="S416">
        <f>'RESUMEN TOTAL'!Y425</f>
        <v>0</v>
      </c>
      <c r="T416">
        <f>'RESUMEN TOTAL'!Z425</f>
        <v>0</v>
      </c>
      <c r="U416">
        <f>'RESUMEN TOTAL'!AA425</f>
        <v>0</v>
      </c>
      <c r="V416">
        <f>'RESUMEN TOTAL'!AB425</f>
        <v>0</v>
      </c>
      <c r="W416">
        <f>'RESUMEN TOTAL'!AC425</f>
        <v>0</v>
      </c>
      <c r="X416">
        <f>'RESUMEN TOTAL'!AD425</f>
        <v>0</v>
      </c>
      <c r="Y416">
        <f>'RESUMEN TOTAL'!AE425</f>
        <v>0</v>
      </c>
      <c r="Z416">
        <f>'RESUMEN TOTAL'!AF425</f>
        <v>0</v>
      </c>
      <c r="AA416">
        <f>'RESUMEN TOTAL'!AG425</f>
        <v>0</v>
      </c>
      <c r="AB416">
        <f>'RESUMEN TOTAL'!AH425</f>
        <v>0</v>
      </c>
      <c r="AC416">
        <f>'RESUMEN TOTAL'!AI425</f>
        <v>0</v>
      </c>
      <c r="AD416">
        <f>'RESUMEN TOTAL'!AJ425</f>
        <v>0</v>
      </c>
      <c r="AE416">
        <f>'RESUMEN TOTAL'!AK425</f>
        <v>0</v>
      </c>
      <c r="AF416">
        <f>'RESUMEN TOTAL'!AL425</f>
        <v>0</v>
      </c>
      <c r="AG416">
        <f>'RESUMEN TOTAL'!AM425</f>
        <v>0</v>
      </c>
      <c r="AH416">
        <f>'RESUMEN TOTAL'!AN425</f>
        <v>0</v>
      </c>
      <c r="AI416">
        <f>'RESUMEN TOTAL'!AO425</f>
        <v>0</v>
      </c>
    </row>
    <row r="417" spans="1:35" hidden="1" x14ac:dyDescent="0.25">
      <c r="A417" t="str">
        <f>'RESUMEN TOTAL'!A426</f>
        <v>VILLA AURORA</v>
      </c>
      <c r="B417" t="str">
        <f>'RESUMEN TOTAL'!B426</f>
        <v>VAU06 (fija 2)</v>
      </c>
      <c r="C417" t="str">
        <f>'RESUMEN TOTAL'!D426</f>
        <v>GUIDO SPANO Y VICTORINO DE LA PLAZA</v>
      </c>
      <c r="D417" t="str">
        <f>'RESUMEN TOTAL'!E426</f>
        <v>Fija</v>
      </c>
      <c r="E417" t="str">
        <f>'RESUMEN TOTAL'!F426</f>
        <v>Fibra Optica</v>
      </c>
      <c r="F417">
        <f>'RESUMEN TOTAL'!L426</f>
        <v>0</v>
      </c>
      <c r="G417">
        <f>'RESUMEN TOTAL'!M426</f>
        <v>0</v>
      </c>
      <c r="H417">
        <f>'RESUMEN TOTAL'!N426</f>
        <v>0</v>
      </c>
      <c r="I417">
        <f>'RESUMEN TOTAL'!O426</f>
        <v>0</v>
      </c>
      <c r="J417">
        <f>'RESUMEN TOTAL'!P426</f>
        <v>0</v>
      </c>
      <c r="K417">
        <f>'RESUMEN TOTAL'!Q426</f>
        <v>0</v>
      </c>
      <c r="L417">
        <f>'RESUMEN TOTAL'!R426</f>
        <v>0</v>
      </c>
      <c r="M417">
        <f>'RESUMEN TOTAL'!S426</f>
        <v>0</v>
      </c>
      <c r="N417">
        <f>'RESUMEN TOTAL'!T426</f>
        <v>0</v>
      </c>
      <c r="O417">
        <f>'RESUMEN TOTAL'!U426</f>
        <v>0</v>
      </c>
      <c r="P417">
        <f>'RESUMEN TOTAL'!V426</f>
        <v>0</v>
      </c>
      <c r="Q417">
        <f>'RESUMEN TOTAL'!W426</f>
        <v>0</v>
      </c>
      <c r="R417">
        <f>'RESUMEN TOTAL'!X426</f>
        <v>0</v>
      </c>
      <c r="S417">
        <f>'RESUMEN TOTAL'!Y426</f>
        <v>0</v>
      </c>
      <c r="T417">
        <f>'RESUMEN TOTAL'!Z426</f>
        <v>0</v>
      </c>
      <c r="U417">
        <f>'RESUMEN TOTAL'!AA426</f>
        <v>0</v>
      </c>
      <c r="V417">
        <f>'RESUMEN TOTAL'!AB426</f>
        <v>0</v>
      </c>
      <c r="W417">
        <f>'RESUMEN TOTAL'!AC426</f>
        <v>0</v>
      </c>
      <c r="X417">
        <f>'RESUMEN TOTAL'!AD426</f>
        <v>0</v>
      </c>
      <c r="Y417">
        <f>'RESUMEN TOTAL'!AE426</f>
        <v>0</v>
      </c>
      <c r="Z417">
        <f>'RESUMEN TOTAL'!AF426</f>
        <v>0</v>
      </c>
      <c r="AA417">
        <f>'RESUMEN TOTAL'!AG426</f>
        <v>0</v>
      </c>
      <c r="AB417">
        <f>'RESUMEN TOTAL'!AH426</f>
        <v>0</v>
      </c>
      <c r="AC417">
        <f>'RESUMEN TOTAL'!AI426</f>
        <v>0</v>
      </c>
      <c r="AD417">
        <f>'RESUMEN TOTAL'!AJ426</f>
        <v>0</v>
      </c>
      <c r="AE417">
        <f>'RESUMEN TOTAL'!AK426</f>
        <v>0</v>
      </c>
      <c r="AF417">
        <f>'RESUMEN TOTAL'!AL426</f>
        <v>0</v>
      </c>
      <c r="AG417">
        <f>'RESUMEN TOTAL'!AM426</f>
        <v>0</v>
      </c>
      <c r="AH417">
        <f>'RESUMEN TOTAL'!AN426</f>
        <v>0</v>
      </c>
      <c r="AI417">
        <f>'RESUMEN TOTAL'!AO426</f>
        <v>0</v>
      </c>
    </row>
    <row r="418" spans="1:35" hidden="1" x14ac:dyDescent="0.25">
      <c r="A418" t="str">
        <f>'RESUMEN TOTAL'!A427</f>
        <v>VILLA AURORA</v>
      </c>
      <c r="B418" t="str">
        <f>'RESUMEN TOTAL'!B427</f>
        <v>VAU 07</v>
      </c>
      <c r="C418" t="str">
        <f>'RESUMEN TOTAL'!D427</f>
        <v>VICTORINO DE LA PLAZA Y MONTEVERDE</v>
      </c>
      <c r="D418" t="str">
        <f>'RESUMEN TOTAL'!E427</f>
        <v>Domo</v>
      </c>
      <c r="E418" t="str">
        <f>'RESUMEN TOTAL'!F427</f>
        <v>Fibra Optica</v>
      </c>
      <c r="F418">
        <f>'RESUMEN TOTAL'!L427</f>
        <v>0</v>
      </c>
      <c r="G418">
        <f>'RESUMEN TOTAL'!M427</f>
        <v>0</v>
      </c>
      <c r="H418">
        <f>'RESUMEN TOTAL'!N427</f>
        <v>0</v>
      </c>
      <c r="I418">
        <f>'RESUMEN TOTAL'!O427</f>
        <v>0</v>
      </c>
      <c r="J418">
        <f>'RESUMEN TOTAL'!P427</f>
        <v>0</v>
      </c>
      <c r="K418">
        <f>'RESUMEN TOTAL'!Q427</f>
        <v>0</v>
      </c>
      <c r="L418">
        <f>'RESUMEN TOTAL'!R427</f>
        <v>0</v>
      </c>
      <c r="M418">
        <f>'RESUMEN TOTAL'!S427</f>
        <v>0</v>
      </c>
      <c r="N418">
        <f>'RESUMEN TOTAL'!T427</f>
        <v>0</v>
      </c>
      <c r="O418">
        <f>'RESUMEN TOTAL'!U427</f>
        <v>0</v>
      </c>
      <c r="P418">
        <f>'RESUMEN TOTAL'!V427</f>
        <v>0</v>
      </c>
      <c r="Q418">
        <f>'RESUMEN TOTAL'!W427</f>
        <v>0</v>
      </c>
      <c r="R418">
        <f>'RESUMEN TOTAL'!X427</f>
        <v>0</v>
      </c>
      <c r="S418">
        <f>'RESUMEN TOTAL'!Y427</f>
        <v>0</v>
      </c>
      <c r="T418">
        <f>'RESUMEN TOTAL'!Z427</f>
        <v>0</v>
      </c>
      <c r="U418">
        <f>'RESUMEN TOTAL'!AA427</f>
        <v>0</v>
      </c>
      <c r="V418">
        <f>'RESUMEN TOTAL'!AB427</f>
        <v>0</v>
      </c>
      <c r="W418">
        <f>'RESUMEN TOTAL'!AC427</f>
        <v>0</v>
      </c>
      <c r="X418">
        <f>'RESUMEN TOTAL'!AD427</f>
        <v>0</v>
      </c>
      <c r="Y418">
        <f>'RESUMEN TOTAL'!AE427</f>
        <v>0</v>
      </c>
      <c r="Z418">
        <f>'RESUMEN TOTAL'!AF427</f>
        <v>0</v>
      </c>
      <c r="AA418">
        <f>'RESUMEN TOTAL'!AG427</f>
        <v>0</v>
      </c>
      <c r="AB418">
        <f>'RESUMEN TOTAL'!AH427</f>
        <v>0</v>
      </c>
      <c r="AC418">
        <f>'RESUMEN TOTAL'!AI427</f>
        <v>0</v>
      </c>
      <c r="AD418">
        <f>'RESUMEN TOTAL'!AJ427</f>
        <v>0</v>
      </c>
      <c r="AE418">
        <f>'RESUMEN TOTAL'!AK427</f>
        <v>0</v>
      </c>
      <c r="AF418">
        <f>'RESUMEN TOTAL'!AL427</f>
        <v>0</v>
      </c>
      <c r="AG418">
        <f>'RESUMEN TOTAL'!AM427</f>
        <v>0</v>
      </c>
      <c r="AH418">
        <f>'RESUMEN TOTAL'!AN427</f>
        <v>0</v>
      </c>
      <c r="AI418">
        <f>'RESUMEN TOTAL'!AO427</f>
        <v>0</v>
      </c>
    </row>
    <row r="419" spans="1:35" hidden="1" x14ac:dyDescent="0.25">
      <c r="A419" t="str">
        <f>'RESUMEN TOTAL'!A428</f>
        <v>VILLA AURORA</v>
      </c>
      <c r="B419" t="str">
        <f>'RESUMEN TOTAL'!B428</f>
        <v>VAU08</v>
      </c>
      <c r="C419" t="str">
        <f>'RESUMEN TOTAL'!D428</f>
        <v>MONTEVERDE Y WASHINGTON</v>
      </c>
      <c r="D419" t="str">
        <f>'RESUMEN TOTAL'!E428</f>
        <v>DOMO</v>
      </c>
      <c r="E419" t="str">
        <f>'RESUMEN TOTAL'!F428</f>
        <v>Fibra Optica</v>
      </c>
      <c r="F419">
        <f>'RESUMEN TOTAL'!L428</f>
        <v>0</v>
      </c>
      <c r="G419">
        <f>'RESUMEN TOTAL'!M428</f>
        <v>0</v>
      </c>
      <c r="H419">
        <f>'RESUMEN TOTAL'!N428</f>
        <v>0</v>
      </c>
      <c r="I419">
        <f>'RESUMEN TOTAL'!O428</f>
        <v>0</v>
      </c>
      <c r="J419">
        <f>'RESUMEN TOTAL'!P428</f>
        <v>0</v>
      </c>
      <c r="K419">
        <f>'RESUMEN TOTAL'!Q428</f>
        <v>0</v>
      </c>
      <c r="L419">
        <f>'RESUMEN TOTAL'!R428</f>
        <v>0</v>
      </c>
      <c r="M419">
        <f>'RESUMEN TOTAL'!S428</f>
        <v>0</v>
      </c>
      <c r="N419">
        <f>'RESUMEN TOTAL'!T428</f>
        <v>0</v>
      </c>
      <c r="O419">
        <f>'RESUMEN TOTAL'!U428</f>
        <v>0</v>
      </c>
      <c r="P419">
        <f>'RESUMEN TOTAL'!V428</f>
        <v>0</v>
      </c>
      <c r="Q419">
        <f>'RESUMEN TOTAL'!W428</f>
        <v>0</v>
      </c>
      <c r="R419">
        <f>'RESUMEN TOTAL'!X428</f>
        <v>0</v>
      </c>
      <c r="S419">
        <f>'RESUMEN TOTAL'!Y428</f>
        <v>0</v>
      </c>
      <c r="T419">
        <f>'RESUMEN TOTAL'!Z428</f>
        <v>0</v>
      </c>
      <c r="U419">
        <f>'RESUMEN TOTAL'!AA428</f>
        <v>0</v>
      </c>
      <c r="V419">
        <f>'RESUMEN TOTAL'!AB428</f>
        <v>0</v>
      </c>
      <c r="W419">
        <f>'RESUMEN TOTAL'!AC428</f>
        <v>0</v>
      </c>
      <c r="X419">
        <f>'RESUMEN TOTAL'!AD428</f>
        <v>0</v>
      </c>
      <c r="Y419">
        <f>'RESUMEN TOTAL'!AE428</f>
        <v>0</v>
      </c>
      <c r="Z419">
        <f>'RESUMEN TOTAL'!AF428</f>
        <v>0</v>
      </c>
      <c r="AA419">
        <f>'RESUMEN TOTAL'!AG428</f>
        <v>0</v>
      </c>
      <c r="AB419">
        <f>'RESUMEN TOTAL'!AH428</f>
        <v>0</v>
      </c>
      <c r="AC419">
        <f>'RESUMEN TOTAL'!AI428</f>
        <v>0</v>
      </c>
      <c r="AD419">
        <f>'RESUMEN TOTAL'!AJ428</f>
        <v>0</v>
      </c>
      <c r="AE419">
        <f>'RESUMEN TOTAL'!AK428</f>
        <v>0</v>
      </c>
      <c r="AF419">
        <f>'RESUMEN TOTAL'!AL428</f>
        <v>0</v>
      </c>
      <c r="AG419">
        <f>'RESUMEN TOTAL'!AM428</f>
        <v>0</v>
      </c>
      <c r="AH419">
        <f>'RESUMEN TOTAL'!AN428</f>
        <v>0</v>
      </c>
      <c r="AI419">
        <f>'RESUMEN TOTAL'!AO428</f>
        <v>0</v>
      </c>
    </row>
    <row r="420" spans="1:35" hidden="1" x14ac:dyDescent="0.25">
      <c r="A420" t="str">
        <f>'RESUMEN TOTAL'!A429</f>
        <v>VILLA DEL PLATA</v>
      </c>
      <c r="B420" t="str">
        <f>'RESUMEN TOTAL'!B429</f>
        <v>VDPL02</v>
      </c>
      <c r="C420" t="str">
        <f>'RESUMEN TOTAL'!D429</f>
        <v>Thevenet y Berutti</v>
      </c>
      <c r="D420" t="str">
        <f>'RESUMEN TOTAL'!E429</f>
        <v>Domo</v>
      </c>
      <c r="E420" t="str">
        <f>'RESUMEN TOTAL'!F429</f>
        <v>Fibra Optica</v>
      </c>
      <c r="F420">
        <f>'RESUMEN TOTAL'!L429</f>
        <v>0</v>
      </c>
      <c r="G420">
        <f>'RESUMEN TOTAL'!M429</f>
        <v>0</v>
      </c>
      <c r="H420">
        <f>'RESUMEN TOTAL'!N429</f>
        <v>0</v>
      </c>
      <c r="I420">
        <f>'RESUMEN TOTAL'!O429</f>
        <v>0</v>
      </c>
      <c r="J420">
        <f>'RESUMEN TOTAL'!P429</f>
        <v>0</v>
      </c>
      <c r="K420">
        <f>'RESUMEN TOTAL'!Q429</f>
        <v>0</v>
      </c>
      <c r="L420">
        <f>'RESUMEN TOTAL'!R429</f>
        <v>0</v>
      </c>
      <c r="M420">
        <f>'RESUMEN TOTAL'!S429</f>
        <v>0</v>
      </c>
      <c r="N420">
        <f>'RESUMEN TOTAL'!T429</f>
        <v>0</v>
      </c>
      <c r="O420">
        <f>'RESUMEN TOTAL'!U429</f>
        <v>0</v>
      </c>
      <c r="P420">
        <f>'RESUMEN TOTAL'!V429</f>
        <v>0</v>
      </c>
      <c r="Q420">
        <f>'RESUMEN TOTAL'!W429</f>
        <v>0</v>
      </c>
      <c r="R420">
        <f>'RESUMEN TOTAL'!X429</f>
        <v>0</v>
      </c>
      <c r="S420">
        <f>'RESUMEN TOTAL'!Y429</f>
        <v>0</v>
      </c>
      <c r="T420">
        <f>'RESUMEN TOTAL'!Z429</f>
        <v>0</v>
      </c>
      <c r="U420">
        <f>'RESUMEN TOTAL'!AA429</f>
        <v>0</v>
      </c>
      <c r="V420">
        <f>'RESUMEN TOTAL'!AB429</f>
        <v>0</v>
      </c>
      <c r="W420">
        <f>'RESUMEN TOTAL'!AC429</f>
        <v>0</v>
      </c>
      <c r="X420">
        <f>'RESUMEN TOTAL'!AD429</f>
        <v>0</v>
      </c>
      <c r="Y420">
        <f>'RESUMEN TOTAL'!AE429</f>
        <v>0</v>
      </c>
      <c r="Z420">
        <f>'RESUMEN TOTAL'!AF429</f>
        <v>0</v>
      </c>
      <c r="AA420">
        <f>'RESUMEN TOTAL'!AG429</f>
        <v>0</v>
      </c>
      <c r="AB420">
        <f>'RESUMEN TOTAL'!AH429</f>
        <v>0</v>
      </c>
      <c r="AC420">
        <f>'RESUMEN TOTAL'!AI429</f>
        <v>0</v>
      </c>
      <c r="AD420">
        <f>'RESUMEN TOTAL'!AJ429</f>
        <v>0</v>
      </c>
      <c r="AE420">
        <f>'RESUMEN TOTAL'!AK429</f>
        <v>0</v>
      </c>
      <c r="AF420">
        <f>'RESUMEN TOTAL'!AL429</f>
        <v>0</v>
      </c>
      <c r="AG420">
        <f>'RESUMEN TOTAL'!AM429</f>
        <v>0</v>
      </c>
      <c r="AH420">
        <f>'RESUMEN TOTAL'!AN429</f>
        <v>0</v>
      </c>
      <c r="AI420">
        <f>'RESUMEN TOTAL'!AO429</f>
        <v>0</v>
      </c>
    </row>
    <row r="421" spans="1:35" hidden="1" x14ac:dyDescent="0.25">
      <c r="A421" t="str">
        <f>'RESUMEN TOTAL'!A430</f>
        <v>VILLA DEL PLATA</v>
      </c>
      <c r="B421" t="str">
        <f>'RESUMEN TOTAL'!B430</f>
        <v>VDPL03</v>
      </c>
      <c r="C421" t="str">
        <f>'RESUMEN TOTAL'!D430</f>
        <v>Neuquen y Alvarado</v>
      </c>
      <c r="D421" t="str">
        <f>'RESUMEN TOTAL'!E430</f>
        <v>Domo</v>
      </c>
      <c r="E421" t="str">
        <f>'RESUMEN TOTAL'!F430</f>
        <v>Radio</v>
      </c>
      <c r="F421">
        <f>'RESUMEN TOTAL'!L430</f>
        <v>0</v>
      </c>
      <c r="G421">
        <f>'RESUMEN TOTAL'!M430</f>
        <v>0</v>
      </c>
      <c r="H421">
        <f>'RESUMEN TOTAL'!N430</f>
        <v>0</v>
      </c>
      <c r="I421">
        <f>'RESUMEN TOTAL'!O430</f>
        <v>0</v>
      </c>
      <c r="J421">
        <f>'RESUMEN TOTAL'!P430</f>
        <v>0</v>
      </c>
      <c r="K421">
        <f>'RESUMEN TOTAL'!Q430</f>
        <v>0</v>
      </c>
      <c r="L421">
        <f>'RESUMEN TOTAL'!R430</f>
        <v>0</v>
      </c>
      <c r="M421">
        <f>'RESUMEN TOTAL'!S430</f>
        <v>0</v>
      </c>
      <c r="N421">
        <f>'RESUMEN TOTAL'!T430</f>
        <v>0</v>
      </c>
      <c r="O421">
        <f>'RESUMEN TOTAL'!U430</f>
        <v>0</v>
      </c>
      <c r="P421">
        <f>'RESUMEN TOTAL'!V430</f>
        <v>0</v>
      </c>
      <c r="Q421">
        <f>'RESUMEN TOTAL'!W430</f>
        <v>0</v>
      </c>
      <c r="R421">
        <f>'RESUMEN TOTAL'!X430</f>
        <v>0</v>
      </c>
      <c r="S421">
        <f>'RESUMEN TOTAL'!Y430</f>
        <v>0</v>
      </c>
      <c r="T421">
        <f>'RESUMEN TOTAL'!Z430</f>
        <v>0</v>
      </c>
      <c r="U421">
        <f>'RESUMEN TOTAL'!AA430</f>
        <v>0</v>
      </c>
      <c r="V421">
        <f>'RESUMEN TOTAL'!AB430</f>
        <v>0</v>
      </c>
      <c r="W421">
        <f>'RESUMEN TOTAL'!AC430</f>
        <v>0</v>
      </c>
      <c r="X421">
        <f>'RESUMEN TOTAL'!AD430</f>
        <v>0</v>
      </c>
      <c r="Y421">
        <f>'RESUMEN TOTAL'!AE430</f>
        <v>0</v>
      </c>
      <c r="Z421">
        <f>'RESUMEN TOTAL'!AF430</f>
        <v>0</v>
      </c>
      <c r="AA421">
        <f>'RESUMEN TOTAL'!AG430</f>
        <v>0</v>
      </c>
      <c r="AB421">
        <f>'RESUMEN TOTAL'!AH430</f>
        <v>0</v>
      </c>
      <c r="AC421">
        <f>'RESUMEN TOTAL'!AI430</f>
        <v>0</v>
      </c>
      <c r="AD421">
        <f>'RESUMEN TOTAL'!AJ430</f>
        <v>0</v>
      </c>
      <c r="AE421">
        <f>'RESUMEN TOTAL'!AK430</f>
        <v>0</v>
      </c>
      <c r="AF421">
        <f>'RESUMEN TOTAL'!AL430</f>
        <v>0</v>
      </c>
      <c r="AG421">
        <f>'RESUMEN TOTAL'!AM430</f>
        <v>0</v>
      </c>
      <c r="AH421">
        <f>'RESUMEN TOTAL'!AN430</f>
        <v>0</v>
      </c>
      <c r="AI421">
        <f>'RESUMEN TOTAL'!AO430</f>
        <v>0</v>
      </c>
    </row>
    <row r="422" spans="1:35" hidden="1" x14ac:dyDescent="0.25">
      <c r="A422" t="str">
        <f>'RESUMEN TOTAL'!A431</f>
        <v>VILLA DEL PLATA</v>
      </c>
      <c r="B422" t="str">
        <f>'RESUMEN TOTAL'!B431</f>
        <v>VDPL04</v>
      </c>
      <c r="C422" t="str">
        <f>'RESUMEN TOTAL'!D431</f>
        <v>Neuquen y Diagonal Guemes</v>
      </c>
      <c r="D422" t="str">
        <f>'RESUMEN TOTAL'!E431</f>
        <v>Domo</v>
      </c>
      <c r="E422" t="str">
        <f>'RESUMEN TOTAL'!F431</f>
        <v>Radio</v>
      </c>
      <c r="F422">
        <f>'RESUMEN TOTAL'!L431</f>
        <v>0</v>
      </c>
      <c r="G422">
        <f>'RESUMEN TOTAL'!M431</f>
        <v>0</v>
      </c>
      <c r="H422">
        <f>'RESUMEN TOTAL'!N431</f>
        <v>0</v>
      </c>
      <c r="I422">
        <f>'RESUMEN TOTAL'!O431</f>
        <v>0</v>
      </c>
      <c r="J422">
        <f>'RESUMEN TOTAL'!P431</f>
        <v>0</v>
      </c>
      <c r="K422">
        <f>'RESUMEN TOTAL'!Q431</f>
        <v>0</v>
      </c>
      <c r="L422">
        <f>'RESUMEN TOTAL'!R431</f>
        <v>0</v>
      </c>
      <c r="M422">
        <f>'RESUMEN TOTAL'!S431</f>
        <v>0</v>
      </c>
      <c r="N422">
        <f>'RESUMEN TOTAL'!T431</f>
        <v>0</v>
      </c>
      <c r="O422">
        <f>'RESUMEN TOTAL'!U431</f>
        <v>0</v>
      </c>
      <c r="P422">
        <f>'RESUMEN TOTAL'!V431</f>
        <v>0</v>
      </c>
      <c r="Q422">
        <f>'RESUMEN TOTAL'!W431</f>
        <v>0</v>
      </c>
      <c r="R422">
        <f>'RESUMEN TOTAL'!X431</f>
        <v>0</v>
      </c>
      <c r="S422">
        <f>'RESUMEN TOTAL'!Y431</f>
        <v>0</v>
      </c>
      <c r="T422">
        <f>'RESUMEN TOTAL'!Z431</f>
        <v>0</v>
      </c>
      <c r="U422">
        <f>'RESUMEN TOTAL'!AA431</f>
        <v>0</v>
      </c>
      <c r="V422">
        <f>'RESUMEN TOTAL'!AB431</f>
        <v>0</v>
      </c>
      <c r="W422">
        <f>'RESUMEN TOTAL'!AC431</f>
        <v>0</v>
      </c>
      <c r="X422">
        <f>'RESUMEN TOTAL'!AD431</f>
        <v>0</v>
      </c>
      <c r="Y422">
        <f>'RESUMEN TOTAL'!AE431</f>
        <v>0</v>
      </c>
      <c r="Z422">
        <f>'RESUMEN TOTAL'!AF431</f>
        <v>0</v>
      </c>
      <c r="AA422">
        <f>'RESUMEN TOTAL'!AG431</f>
        <v>0</v>
      </c>
      <c r="AB422">
        <f>'RESUMEN TOTAL'!AH431</f>
        <v>0</v>
      </c>
      <c r="AC422">
        <f>'RESUMEN TOTAL'!AI431</f>
        <v>0</v>
      </c>
      <c r="AD422">
        <f>'RESUMEN TOTAL'!AJ431</f>
        <v>0</v>
      </c>
      <c r="AE422">
        <f>'RESUMEN TOTAL'!AK431</f>
        <v>0</v>
      </c>
      <c r="AF422">
        <f>'RESUMEN TOTAL'!AL431</f>
        <v>0</v>
      </c>
      <c r="AG422">
        <f>'RESUMEN TOTAL'!AM431</f>
        <v>0</v>
      </c>
      <c r="AH422">
        <f>'RESUMEN TOTAL'!AN431</f>
        <v>0</v>
      </c>
      <c r="AI422">
        <f>'RESUMEN TOTAL'!AO431</f>
        <v>0</v>
      </c>
    </row>
    <row r="423" spans="1:35" hidden="1" x14ac:dyDescent="0.25">
      <c r="A423" t="str">
        <f>'RESUMEN TOTAL'!A432</f>
        <v>VILLA DEL PLATA</v>
      </c>
      <c r="B423" t="str">
        <f>'RESUMEN TOTAL'!B432</f>
        <v>VDPL05</v>
      </c>
      <c r="C423" t="str">
        <f>'RESUMEN TOTAL'!D432</f>
        <v>Ruta 36 y Abraham</v>
      </c>
      <c r="D423" t="str">
        <f>'RESUMEN TOTAL'!E432</f>
        <v>Domo</v>
      </c>
      <c r="E423" t="str">
        <f>'RESUMEN TOTAL'!F432</f>
        <v>PTO A FO</v>
      </c>
      <c r="F423">
        <f>'RESUMEN TOTAL'!L432</f>
        <v>0</v>
      </c>
      <c r="G423">
        <f>'RESUMEN TOTAL'!M432</f>
        <v>0</v>
      </c>
      <c r="H423">
        <f>'RESUMEN TOTAL'!N432</f>
        <v>0</v>
      </c>
      <c r="I423">
        <f>'RESUMEN TOTAL'!O432</f>
        <v>0</v>
      </c>
      <c r="J423">
        <f>'RESUMEN TOTAL'!P432</f>
        <v>0</v>
      </c>
      <c r="K423">
        <f>'RESUMEN TOTAL'!Q432</f>
        <v>0</v>
      </c>
      <c r="L423">
        <f>'RESUMEN TOTAL'!R432</f>
        <v>0</v>
      </c>
      <c r="M423">
        <f>'RESUMEN TOTAL'!S432</f>
        <v>0</v>
      </c>
      <c r="N423">
        <f>'RESUMEN TOTAL'!T432</f>
        <v>0</v>
      </c>
      <c r="O423">
        <f>'RESUMEN TOTAL'!U432</f>
        <v>0</v>
      </c>
      <c r="P423">
        <f>'RESUMEN TOTAL'!V432</f>
        <v>0</v>
      </c>
      <c r="Q423">
        <f>'RESUMEN TOTAL'!W432</f>
        <v>0</v>
      </c>
      <c r="R423">
        <f>'RESUMEN TOTAL'!X432</f>
        <v>0</v>
      </c>
      <c r="S423">
        <f>'RESUMEN TOTAL'!Y432</f>
        <v>0</v>
      </c>
      <c r="T423">
        <f>'RESUMEN TOTAL'!Z432</f>
        <v>0</v>
      </c>
      <c r="U423">
        <f>'RESUMEN TOTAL'!AA432</f>
        <v>0</v>
      </c>
      <c r="V423">
        <f>'RESUMEN TOTAL'!AB432</f>
        <v>0</v>
      </c>
      <c r="W423">
        <f>'RESUMEN TOTAL'!AC432</f>
        <v>0</v>
      </c>
      <c r="X423">
        <f>'RESUMEN TOTAL'!AD432</f>
        <v>0</v>
      </c>
      <c r="Y423">
        <f>'RESUMEN TOTAL'!AE432</f>
        <v>0</v>
      </c>
      <c r="Z423">
        <f>'RESUMEN TOTAL'!AF432</f>
        <v>0</v>
      </c>
      <c r="AA423">
        <f>'RESUMEN TOTAL'!AG432</f>
        <v>0</v>
      </c>
      <c r="AB423">
        <f>'RESUMEN TOTAL'!AH432</f>
        <v>0</v>
      </c>
      <c r="AC423">
        <f>'RESUMEN TOTAL'!AI432</f>
        <v>0</v>
      </c>
      <c r="AD423">
        <f>'RESUMEN TOTAL'!AJ432</f>
        <v>0</v>
      </c>
      <c r="AE423">
        <f>'RESUMEN TOTAL'!AK432</f>
        <v>0</v>
      </c>
      <c r="AF423">
        <f>'RESUMEN TOTAL'!AL432</f>
        <v>0</v>
      </c>
      <c r="AG423">
        <f>'RESUMEN TOTAL'!AM432</f>
        <v>0</v>
      </c>
      <c r="AH423">
        <f>'RESUMEN TOTAL'!AN432</f>
        <v>0</v>
      </c>
      <c r="AI423">
        <f>'RESUMEN TOTAL'!AO432</f>
        <v>0</v>
      </c>
    </row>
    <row r="424" spans="1:35" hidden="1" x14ac:dyDescent="0.25">
      <c r="A424" t="str">
        <f>'RESUMEN TOTAL'!A433</f>
        <v>VILLA ANGELICA</v>
      </c>
      <c r="B424" t="str">
        <f>'RESUMEN TOTAL'!B433</f>
        <v>VDPL06</v>
      </c>
      <c r="C424" t="str">
        <f>'RESUMEN TOTAL'!D433</f>
        <v>Thevenet e/ Islas Orcadas y Gardel</v>
      </c>
      <c r="D424" t="str">
        <f>'RESUMEN TOTAL'!E433</f>
        <v>Domo</v>
      </c>
      <c r="E424" t="str">
        <f>'RESUMEN TOTAL'!F433</f>
        <v>Radio</v>
      </c>
      <c r="F424">
        <f>'RESUMEN TOTAL'!L433</f>
        <v>0</v>
      </c>
      <c r="G424">
        <f>'RESUMEN TOTAL'!M433</f>
        <v>0</v>
      </c>
      <c r="H424">
        <f>'RESUMEN TOTAL'!N433</f>
        <v>0</v>
      </c>
      <c r="I424">
        <f>'RESUMEN TOTAL'!O433</f>
        <v>0</v>
      </c>
      <c r="J424">
        <f>'RESUMEN TOTAL'!P433</f>
        <v>0</v>
      </c>
      <c r="K424">
        <f>'RESUMEN TOTAL'!Q433</f>
        <v>0</v>
      </c>
      <c r="L424">
        <f>'RESUMEN TOTAL'!R433</f>
        <v>0</v>
      </c>
      <c r="M424">
        <f>'RESUMEN TOTAL'!S433</f>
        <v>0</v>
      </c>
      <c r="N424">
        <f>'RESUMEN TOTAL'!T433</f>
        <v>0</v>
      </c>
      <c r="O424">
        <f>'RESUMEN TOTAL'!U433</f>
        <v>0</v>
      </c>
      <c r="P424">
        <f>'RESUMEN TOTAL'!V433</f>
        <v>0</v>
      </c>
      <c r="Q424">
        <f>'RESUMEN TOTAL'!W433</f>
        <v>0</v>
      </c>
      <c r="R424">
        <f>'RESUMEN TOTAL'!X433</f>
        <v>0</v>
      </c>
      <c r="S424">
        <f>'RESUMEN TOTAL'!Y433</f>
        <v>0</v>
      </c>
      <c r="T424">
        <f>'RESUMEN TOTAL'!Z433</f>
        <v>0</v>
      </c>
      <c r="U424">
        <f>'RESUMEN TOTAL'!AA433</f>
        <v>0</v>
      </c>
      <c r="V424">
        <f>'RESUMEN TOTAL'!AB433</f>
        <v>0</v>
      </c>
      <c r="W424">
        <f>'RESUMEN TOTAL'!AC433</f>
        <v>0</v>
      </c>
      <c r="X424">
        <f>'RESUMEN TOTAL'!AD433</f>
        <v>0</v>
      </c>
      <c r="Y424">
        <f>'RESUMEN TOTAL'!AE433</f>
        <v>0</v>
      </c>
      <c r="Z424">
        <f>'RESUMEN TOTAL'!AF433</f>
        <v>0</v>
      </c>
      <c r="AA424">
        <f>'RESUMEN TOTAL'!AG433</f>
        <v>0</v>
      </c>
      <c r="AB424">
        <f>'RESUMEN TOTAL'!AH433</f>
        <v>0</v>
      </c>
      <c r="AC424">
        <f>'RESUMEN TOTAL'!AI433</f>
        <v>0</v>
      </c>
      <c r="AD424">
        <f>'RESUMEN TOTAL'!AJ433</f>
        <v>0</v>
      </c>
      <c r="AE424">
        <f>'RESUMEN TOTAL'!AK433</f>
        <v>0</v>
      </c>
      <c r="AF424">
        <f>'RESUMEN TOTAL'!AL433</f>
        <v>0</v>
      </c>
      <c r="AG424">
        <f>'RESUMEN TOTAL'!AM433</f>
        <v>0</v>
      </c>
      <c r="AH424">
        <f>'RESUMEN TOTAL'!AN433</f>
        <v>0</v>
      </c>
      <c r="AI424">
        <f>'RESUMEN TOTAL'!AO433</f>
        <v>0</v>
      </c>
    </row>
    <row r="425" spans="1:35" hidden="1" x14ac:dyDescent="0.25">
      <c r="A425" t="str">
        <f>'RESUMEN TOTAL'!A435</f>
        <v>VILLA HUDSON</v>
      </c>
      <c r="B425" t="str">
        <f>'RESUMEN TOTAL'!B435</f>
        <v>VHS 01</v>
      </c>
      <c r="C425" t="str">
        <f>'RESUMEN TOTAL'!D435</f>
        <v>AV. HUDSON Y AV. LUJAN</v>
      </c>
      <c r="D425" t="str">
        <f>'RESUMEN TOTAL'!E435</f>
        <v>DOMO</v>
      </c>
      <c r="E425" t="str">
        <f>'RESUMEN TOTAL'!F435</f>
        <v>Fibra Optica</v>
      </c>
      <c r="F425">
        <f>'RESUMEN TOTAL'!L435</f>
        <v>0</v>
      </c>
      <c r="G425">
        <f>'RESUMEN TOTAL'!M435</f>
        <v>0</v>
      </c>
      <c r="H425">
        <f>'RESUMEN TOTAL'!N434</f>
        <v>0</v>
      </c>
      <c r="I425">
        <f>'RESUMEN TOTAL'!O434</f>
        <v>0</v>
      </c>
      <c r="J425">
        <f>'RESUMEN TOTAL'!P435</f>
        <v>0</v>
      </c>
      <c r="K425">
        <f>'RESUMEN TOTAL'!Q435</f>
        <v>0</v>
      </c>
      <c r="L425">
        <f>'RESUMEN TOTAL'!R435</f>
        <v>0</v>
      </c>
      <c r="M425">
        <f>'RESUMEN TOTAL'!S435</f>
        <v>0</v>
      </c>
      <c r="N425">
        <f>'RESUMEN TOTAL'!T435</f>
        <v>0</v>
      </c>
      <c r="O425">
        <f>'RESUMEN TOTAL'!U435</f>
        <v>0</v>
      </c>
      <c r="P425">
        <f>'RESUMEN TOTAL'!V435</f>
        <v>0</v>
      </c>
      <c r="Q425">
        <f>'RESUMEN TOTAL'!W435</f>
        <v>0</v>
      </c>
      <c r="R425">
        <f>'RESUMEN TOTAL'!X435</f>
        <v>0</v>
      </c>
      <c r="S425">
        <f>'RESUMEN TOTAL'!Y435</f>
        <v>0</v>
      </c>
      <c r="T425">
        <f>'RESUMEN TOTAL'!Z435</f>
        <v>0</v>
      </c>
      <c r="U425" t="str">
        <f>'RESUMEN TOTAL'!AA435</f>
        <v>APAGADO</v>
      </c>
      <c r="V425" t="str">
        <f>'RESUMEN TOTAL'!AB435</f>
        <v>APAGADO</v>
      </c>
      <c r="W425">
        <f>'RESUMEN TOTAL'!AC435</f>
        <v>0</v>
      </c>
      <c r="X425">
        <f>'RESUMEN TOTAL'!AD435</f>
        <v>0</v>
      </c>
      <c r="Y425">
        <f>'RESUMEN TOTAL'!AE435</f>
        <v>0</v>
      </c>
      <c r="Z425">
        <f>'RESUMEN TOTAL'!AF435</f>
        <v>0</v>
      </c>
      <c r="AA425">
        <f>'RESUMEN TOTAL'!AG435</f>
        <v>0</v>
      </c>
      <c r="AB425">
        <f>'RESUMEN TOTAL'!AH435</f>
        <v>0</v>
      </c>
      <c r="AC425">
        <f>'RESUMEN TOTAL'!AI435</f>
        <v>0</v>
      </c>
      <c r="AD425">
        <f>'RESUMEN TOTAL'!AJ435</f>
        <v>0</v>
      </c>
      <c r="AE425">
        <f>'RESUMEN TOTAL'!AK435</f>
        <v>0</v>
      </c>
      <c r="AF425">
        <f>'RESUMEN TOTAL'!AL435</f>
        <v>0</v>
      </c>
      <c r="AG425">
        <f>'RESUMEN TOTAL'!AM435</f>
        <v>0</v>
      </c>
      <c r="AH425">
        <f>'RESUMEN TOTAL'!AN435</f>
        <v>0</v>
      </c>
      <c r="AI425">
        <f>'RESUMEN TOTAL'!AO435</f>
        <v>0</v>
      </c>
    </row>
    <row r="426" spans="1:35" hidden="1" x14ac:dyDescent="0.25">
      <c r="A426" t="str">
        <f>'RESUMEN TOTAL'!A436</f>
        <v>VILLA HUDSON</v>
      </c>
      <c r="B426" t="str">
        <f>'RESUMEN TOTAL'!B436</f>
        <v>VHS 02</v>
      </c>
      <c r="C426" t="str">
        <f>'RESUMEN TOTAL'!D436</f>
        <v>AV. LUJAN Y CALLE 909 A</v>
      </c>
      <c r="D426" t="str">
        <f>'RESUMEN TOTAL'!E436</f>
        <v>DOMO</v>
      </c>
      <c r="E426" t="str">
        <f>'RESUMEN TOTAL'!F436</f>
        <v>Fibra Optica</v>
      </c>
      <c r="F426">
        <f>'RESUMEN TOTAL'!L436</f>
        <v>0</v>
      </c>
      <c r="G426">
        <f>'RESUMEN TOTAL'!M436</f>
        <v>0</v>
      </c>
      <c r="H426">
        <f>'RESUMEN TOTAL'!N435</f>
        <v>0</v>
      </c>
      <c r="I426">
        <f>'RESUMEN TOTAL'!O435</f>
        <v>0</v>
      </c>
      <c r="J426">
        <f>'RESUMEN TOTAL'!P436</f>
        <v>0</v>
      </c>
      <c r="K426">
        <f>'RESUMEN TOTAL'!Q436</f>
        <v>0</v>
      </c>
      <c r="L426">
        <f>'RESUMEN TOTAL'!R436</f>
        <v>0</v>
      </c>
      <c r="M426">
        <f>'RESUMEN TOTAL'!S436</f>
        <v>0</v>
      </c>
      <c r="N426">
        <f>'RESUMEN TOTAL'!T436</f>
        <v>0</v>
      </c>
      <c r="O426">
        <f>'RESUMEN TOTAL'!U436</f>
        <v>0</v>
      </c>
      <c r="P426">
        <f>'RESUMEN TOTAL'!V436</f>
        <v>0</v>
      </c>
      <c r="Q426">
        <f>'RESUMEN TOTAL'!W436</f>
        <v>0</v>
      </c>
      <c r="R426">
        <f>'RESUMEN TOTAL'!X436</f>
        <v>0</v>
      </c>
      <c r="S426">
        <f>'RESUMEN TOTAL'!Y436</f>
        <v>0</v>
      </c>
      <c r="T426">
        <f>'RESUMEN TOTAL'!Z436</f>
        <v>0</v>
      </c>
      <c r="U426">
        <f>'RESUMEN TOTAL'!AA436</f>
        <v>0</v>
      </c>
      <c r="V426">
        <f>'RESUMEN TOTAL'!AB436</f>
        <v>0</v>
      </c>
      <c r="W426">
        <f>'RESUMEN TOTAL'!AC436</f>
        <v>0</v>
      </c>
      <c r="X426">
        <f>'RESUMEN TOTAL'!AD436</f>
        <v>0</v>
      </c>
      <c r="Y426">
        <f>'RESUMEN TOTAL'!AE436</f>
        <v>0</v>
      </c>
      <c r="Z426">
        <f>'RESUMEN TOTAL'!AF436</f>
        <v>0</v>
      </c>
      <c r="AA426">
        <f>'RESUMEN TOTAL'!AG436</f>
        <v>0</v>
      </c>
      <c r="AB426">
        <f>'RESUMEN TOTAL'!AH436</f>
        <v>0</v>
      </c>
      <c r="AC426">
        <f>'RESUMEN TOTAL'!AI436</f>
        <v>0</v>
      </c>
      <c r="AD426">
        <f>'RESUMEN TOTAL'!AJ436</f>
        <v>0</v>
      </c>
      <c r="AE426">
        <f>'RESUMEN TOTAL'!AK436</f>
        <v>0</v>
      </c>
      <c r="AF426">
        <f>'RESUMEN TOTAL'!AL436</f>
        <v>0</v>
      </c>
      <c r="AG426">
        <f>'RESUMEN TOTAL'!AM436</f>
        <v>0</v>
      </c>
      <c r="AH426">
        <f>'RESUMEN TOTAL'!AN436</f>
        <v>0</v>
      </c>
      <c r="AI426">
        <f>'RESUMEN TOTAL'!AO436</f>
        <v>0</v>
      </c>
    </row>
    <row r="427" spans="1:35" hidden="1" x14ac:dyDescent="0.25">
      <c r="A427" t="str">
        <f>'RESUMEN TOTAL'!A437</f>
        <v>VILLA HUDSON</v>
      </c>
      <c r="B427" t="str">
        <f>'RESUMEN TOTAL'!B437</f>
        <v>VHS 03 (fija 1)</v>
      </c>
      <c r="C427" t="str">
        <f>'RESUMEN TOTAL'!D437</f>
        <v>AV. HUDSON Y LOS INMIGRANTES</v>
      </c>
      <c r="D427" t="str">
        <f>'RESUMEN TOTAL'!E437</f>
        <v>Fija</v>
      </c>
      <c r="E427" t="str">
        <f>'RESUMEN TOTAL'!F437</f>
        <v>Fibra Optica</v>
      </c>
      <c r="F427">
        <f>'RESUMEN TOTAL'!L437</f>
        <v>0</v>
      </c>
      <c r="G427">
        <f>'RESUMEN TOTAL'!M437</f>
        <v>0</v>
      </c>
      <c r="H427">
        <f>'RESUMEN TOTAL'!N436</f>
        <v>0</v>
      </c>
      <c r="I427">
        <f>'RESUMEN TOTAL'!O436</f>
        <v>0</v>
      </c>
      <c r="J427">
        <f>'RESUMEN TOTAL'!P437</f>
        <v>0</v>
      </c>
      <c r="K427">
        <f>'RESUMEN TOTAL'!Q437</f>
        <v>0</v>
      </c>
      <c r="L427">
        <f>'RESUMEN TOTAL'!R437</f>
        <v>0</v>
      </c>
      <c r="M427">
        <f>'RESUMEN TOTAL'!S437</f>
        <v>0</v>
      </c>
      <c r="N427">
        <f>'RESUMEN TOTAL'!T437</f>
        <v>0</v>
      </c>
      <c r="O427">
        <f>'RESUMEN TOTAL'!U437</f>
        <v>0</v>
      </c>
      <c r="P427">
        <f>'RESUMEN TOTAL'!V437</f>
        <v>0</v>
      </c>
      <c r="Q427">
        <f>'RESUMEN TOTAL'!W437</f>
        <v>0</v>
      </c>
      <c r="R427">
        <f>'RESUMEN TOTAL'!X437</f>
        <v>0</v>
      </c>
      <c r="S427">
        <f>'RESUMEN TOTAL'!Y437</f>
        <v>0</v>
      </c>
      <c r="T427" t="str">
        <f>'RESUMEN TOTAL'!Z437</f>
        <v>APAGADO</v>
      </c>
      <c r="U427">
        <f>'RESUMEN TOTAL'!AA437</f>
        <v>0</v>
      </c>
      <c r="V427">
        <f>'RESUMEN TOTAL'!AB437</f>
        <v>0</v>
      </c>
      <c r="W427">
        <f>'RESUMEN TOTAL'!AC437</f>
        <v>0</v>
      </c>
      <c r="X427">
        <f>'RESUMEN TOTAL'!AD437</f>
        <v>0</v>
      </c>
      <c r="Y427">
        <f>'RESUMEN TOTAL'!AE437</f>
        <v>0</v>
      </c>
      <c r="Z427">
        <f>'RESUMEN TOTAL'!AF437</f>
        <v>0</v>
      </c>
      <c r="AA427">
        <f>'RESUMEN TOTAL'!AG437</f>
        <v>0</v>
      </c>
      <c r="AB427">
        <f>'RESUMEN TOTAL'!AH437</f>
        <v>0</v>
      </c>
      <c r="AC427">
        <f>'RESUMEN TOTAL'!AI437</f>
        <v>0</v>
      </c>
      <c r="AD427">
        <f>'RESUMEN TOTAL'!AJ437</f>
        <v>0</v>
      </c>
      <c r="AE427">
        <f>'RESUMEN TOTAL'!AK437</f>
        <v>0</v>
      </c>
      <c r="AF427">
        <f>'RESUMEN TOTAL'!AL437</f>
        <v>0</v>
      </c>
      <c r="AG427">
        <f>'RESUMEN TOTAL'!AM437</f>
        <v>0</v>
      </c>
      <c r="AH427">
        <f>'RESUMEN TOTAL'!AN437</f>
        <v>0</v>
      </c>
      <c r="AI427">
        <f>'RESUMEN TOTAL'!AO437</f>
        <v>0</v>
      </c>
    </row>
    <row r="428" spans="1:35" hidden="1" x14ac:dyDescent="0.25">
      <c r="A428" t="str">
        <f>'RESUMEN TOTAL'!A438</f>
        <v>VILLA HUDSON</v>
      </c>
      <c r="B428" t="str">
        <f>'RESUMEN TOTAL'!B438</f>
        <v>VHS 04 (fija 2)</v>
      </c>
      <c r="C428" t="str">
        <f>'RESUMEN TOTAL'!D438</f>
        <v>AV. HUDSON Y LOS INMIGRANTES</v>
      </c>
      <c r="D428" t="str">
        <f>'RESUMEN TOTAL'!E438</f>
        <v>Fija</v>
      </c>
      <c r="E428" t="str">
        <f>'RESUMEN TOTAL'!F438</f>
        <v>Fibra Optica</v>
      </c>
      <c r="F428">
        <f>'RESUMEN TOTAL'!L438</f>
        <v>0</v>
      </c>
      <c r="G428">
        <f>'RESUMEN TOTAL'!M438</f>
        <v>0</v>
      </c>
      <c r="H428">
        <f>'RESUMEN TOTAL'!N437</f>
        <v>0</v>
      </c>
      <c r="I428">
        <f>'RESUMEN TOTAL'!O437</f>
        <v>0</v>
      </c>
      <c r="J428">
        <f>'RESUMEN TOTAL'!P438</f>
        <v>0</v>
      </c>
      <c r="K428">
        <f>'RESUMEN TOTAL'!Q438</f>
        <v>0</v>
      </c>
      <c r="L428">
        <f>'RESUMEN TOTAL'!R438</f>
        <v>0</v>
      </c>
      <c r="M428">
        <f>'RESUMEN TOTAL'!S438</f>
        <v>0</v>
      </c>
      <c r="N428">
        <f>'RESUMEN TOTAL'!T438</f>
        <v>0</v>
      </c>
      <c r="O428">
        <f>'RESUMEN TOTAL'!U438</f>
        <v>0</v>
      </c>
      <c r="P428">
        <f>'RESUMEN TOTAL'!V438</f>
        <v>0</v>
      </c>
      <c r="Q428">
        <f>'RESUMEN TOTAL'!W438</f>
        <v>0</v>
      </c>
      <c r="R428">
        <f>'RESUMEN TOTAL'!X438</f>
        <v>0</v>
      </c>
      <c r="S428">
        <f>'RESUMEN TOTAL'!Y438</f>
        <v>0</v>
      </c>
      <c r="T428" t="str">
        <f>'RESUMEN TOTAL'!Z438</f>
        <v>APAGADO</v>
      </c>
      <c r="U428">
        <f>'RESUMEN TOTAL'!AA438</f>
        <v>0</v>
      </c>
      <c r="V428">
        <f>'RESUMEN TOTAL'!AB438</f>
        <v>0</v>
      </c>
      <c r="W428">
        <f>'RESUMEN TOTAL'!AC438</f>
        <v>0</v>
      </c>
      <c r="X428">
        <f>'RESUMEN TOTAL'!AD438</f>
        <v>0</v>
      </c>
      <c r="Y428">
        <f>'RESUMEN TOTAL'!AE438</f>
        <v>0</v>
      </c>
      <c r="Z428">
        <f>'RESUMEN TOTAL'!AF438</f>
        <v>0</v>
      </c>
      <c r="AA428">
        <f>'RESUMEN TOTAL'!AG438</f>
        <v>0</v>
      </c>
      <c r="AB428">
        <f>'RESUMEN TOTAL'!AH438</f>
        <v>0</v>
      </c>
      <c r="AC428">
        <f>'RESUMEN TOTAL'!AI438</f>
        <v>0</v>
      </c>
      <c r="AD428">
        <f>'RESUMEN TOTAL'!AJ438</f>
        <v>0</v>
      </c>
      <c r="AE428">
        <f>'RESUMEN TOTAL'!AK438</f>
        <v>0</v>
      </c>
      <c r="AF428">
        <f>'RESUMEN TOTAL'!AL438</f>
        <v>0</v>
      </c>
      <c r="AG428">
        <f>'RESUMEN TOTAL'!AM438</f>
        <v>0</v>
      </c>
      <c r="AH428">
        <f>'RESUMEN TOTAL'!AN438</f>
        <v>0</v>
      </c>
      <c r="AI428">
        <f>'RESUMEN TOTAL'!AO438</f>
        <v>0</v>
      </c>
    </row>
    <row r="429" spans="1:35" hidden="1" x14ac:dyDescent="0.25">
      <c r="A429" t="str">
        <f>'RESUMEN TOTAL'!A439</f>
        <v>VILLA ARIAS</v>
      </c>
      <c r="B429" t="str">
        <f>'RESUMEN TOTAL'!B439</f>
        <v>VLA 01 (fija 1)</v>
      </c>
      <c r="C429" t="str">
        <f>'RESUMEN TOTAL'!D439</f>
        <v>820 Y SOLER</v>
      </c>
      <c r="D429" t="str">
        <f>'RESUMEN TOTAL'!E439</f>
        <v>Fija</v>
      </c>
      <c r="E429" t="str">
        <f>'RESUMEN TOTAL'!F439</f>
        <v>Fibra Optica</v>
      </c>
      <c r="F429">
        <f>'RESUMEN TOTAL'!L439</f>
        <v>0</v>
      </c>
      <c r="G429">
        <f>'RESUMEN TOTAL'!M439</f>
        <v>0</v>
      </c>
      <c r="H429">
        <f>'RESUMEN TOTAL'!N438</f>
        <v>0</v>
      </c>
      <c r="I429">
        <f>'RESUMEN TOTAL'!O438</f>
        <v>0</v>
      </c>
      <c r="J429">
        <f>'RESUMEN TOTAL'!P439</f>
        <v>0</v>
      </c>
      <c r="K429">
        <f>'RESUMEN TOTAL'!Q439</f>
        <v>0</v>
      </c>
      <c r="L429">
        <f>'RESUMEN TOTAL'!R439</f>
        <v>0</v>
      </c>
      <c r="M429">
        <f>'RESUMEN TOTAL'!S439</f>
        <v>0</v>
      </c>
      <c r="N429">
        <f>'RESUMEN TOTAL'!T439</f>
        <v>0</v>
      </c>
      <c r="O429">
        <f>'RESUMEN TOTAL'!U439</f>
        <v>0</v>
      </c>
      <c r="P429">
        <f>'RESUMEN TOTAL'!V439</f>
        <v>0</v>
      </c>
      <c r="Q429">
        <f>'RESUMEN TOTAL'!W439</f>
        <v>0</v>
      </c>
      <c r="R429">
        <f>'RESUMEN TOTAL'!X439</f>
        <v>0</v>
      </c>
      <c r="S429">
        <f>'RESUMEN TOTAL'!Y439</f>
        <v>0</v>
      </c>
      <c r="T429">
        <f>'RESUMEN TOTAL'!Z439</f>
        <v>0</v>
      </c>
      <c r="U429">
        <f>'RESUMEN TOTAL'!AA439</f>
        <v>0</v>
      </c>
      <c r="V429">
        <f>'RESUMEN TOTAL'!AB439</f>
        <v>0</v>
      </c>
      <c r="W429">
        <f>'RESUMEN TOTAL'!AC439</f>
        <v>0</v>
      </c>
      <c r="X429">
        <f>'RESUMEN TOTAL'!AD439</f>
        <v>0</v>
      </c>
      <c r="Y429">
        <f>'RESUMEN TOTAL'!AE439</f>
        <v>0</v>
      </c>
      <c r="Z429">
        <f>'RESUMEN TOTAL'!AF439</f>
        <v>0</v>
      </c>
      <c r="AA429">
        <f>'RESUMEN TOTAL'!AG439</f>
        <v>0</v>
      </c>
      <c r="AB429" t="str">
        <f>'RESUMEN TOTAL'!AH439</f>
        <v>APAGADO</v>
      </c>
      <c r="AC429">
        <f>'RESUMEN TOTAL'!AI439</f>
        <v>0</v>
      </c>
      <c r="AD429">
        <f>'RESUMEN TOTAL'!AJ439</f>
        <v>0</v>
      </c>
      <c r="AE429">
        <f>'RESUMEN TOTAL'!AK439</f>
        <v>0</v>
      </c>
      <c r="AF429">
        <f>'RESUMEN TOTAL'!AL439</f>
        <v>0</v>
      </c>
      <c r="AG429">
        <f>'RESUMEN TOTAL'!AM439</f>
        <v>0</v>
      </c>
      <c r="AH429">
        <f>'RESUMEN TOTAL'!AN439</f>
        <v>0</v>
      </c>
      <c r="AI429">
        <f>'RESUMEN TOTAL'!AO439</f>
        <v>0</v>
      </c>
    </row>
    <row r="430" spans="1:35" hidden="1" x14ac:dyDescent="0.25">
      <c r="A430" t="str">
        <f>'RESUMEN TOTAL'!A440</f>
        <v>VILLA ARIAS</v>
      </c>
      <c r="B430" t="str">
        <f>'RESUMEN TOTAL'!B440</f>
        <v>VLA 02</v>
      </c>
      <c r="C430" t="str">
        <f>'RESUMEN TOTAL'!D440</f>
        <v>ESPORA Y HUDSON</v>
      </c>
      <c r="D430" t="str">
        <f>'RESUMEN TOTAL'!E440</f>
        <v>DOMO</v>
      </c>
      <c r="E430" t="str">
        <f>'RESUMEN TOTAL'!F440</f>
        <v>Fibra Optica</v>
      </c>
      <c r="F430" t="str">
        <f>'RESUMEN TOTAL'!L440</f>
        <v>APAGADO</v>
      </c>
      <c r="G430" t="str">
        <f>'RESUMEN TOTAL'!M440</f>
        <v>APAGADO</v>
      </c>
      <c r="H430">
        <f>'RESUMEN TOTAL'!N439</f>
        <v>0</v>
      </c>
      <c r="I430">
        <f>'RESUMEN TOTAL'!O439</f>
        <v>0</v>
      </c>
      <c r="J430" t="str">
        <f>'RESUMEN TOTAL'!P440</f>
        <v>APAGADO</v>
      </c>
      <c r="K430" t="str">
        <f>'RESUMEN TOTAL'!Q440</f>
        <v>APAGADO</v>
      </c>
      <c r="L430" t="str">
        <f>'RESUMEN TOTAL'!R440</f>
        <v>APAGADO</v>
      </c>
      <c r="M430" t="str">
        <f>'RESUMEN TOTAL'!S440</f>
        <v>APAGADO</v>
      </c>
      <c r="N430" t="str">
        <f>'RESUMEN TOTAL'!T440</f>
        <v>APAGADO</v>
      </c>
      <c r="O430" t="str">
        <f>'RESUMEN TOTAL'!U440</f>
        <v>APAGADO</v>
      </c>
      <c r="P430" t="str">
        <f>'RESUMEN TOTAL'!V440</f>
        <v>APAGADO</v>
      </c>
      <c r="Q430" t="str">
        <f>'RESUMEN TOTAL'!W440</f>
        <v>APAGADO</v>
      </c>
      <c r="R430">
        <f>'RESUMEN TOTAL'!X440</f>
        <v>0</v>
      </c>
      <c r="S430" t="str">
        <f>'RESUMEN TOTAL'!Y440</f>
        <v>APAGADO</v>
      </c>
      <c r="T430" t="str">
        <f>'RESUMEN TOTAL'!Z440</f>
        <v>APAGADO</v>
      </c>
      <c r="U430" t="str">
        <f>'RESUMEN TOTAL'!AA440</f>
        <v>APAGADO</v>
      </c>
      <c r="V430" t="str">
        <f>'RESUMEN TOTAL'!AB440</f>
        <v>APAGADO</v>
      </c>
      <c r="W430" t="str">
        <f>'RESUMEN TOTAL'!AC440</f>
        <v>APAGADO</v>
      </c>
      <c r="X430" t="str">
        <f>'RESUMEN TOTAL'!AD440</f>
        <v>APAGADO</v>
      </c>
      <c r="Y430" t="str">
        <f>'RESUMEN TOTAL'!AE440</f>
        <v>APAGADO</v>
      </c>
      <c r="Z430" t="str">
        <f>'RESUMEN TOTAL'!AF440</f>
        <v>APAGADO</v>
      </c>
      <c r="AA430" t="str">
        <f>'RESUMEN TOTAL'!AG440</f>
        <v>APAGADO</v>
      </c>
      <c r="AB430" t="str">
        <f>'RESUMEN TOTAL'!AH440</f>
        <v>APAGADO</v>
      </c>
      <c r="AC430" t="str">
        <f>'RESUMEN TOTAL'!AI440</f>
        <v>APAGADO</v>
      </c>
      <c r="AD430" t="str">
        <f>'RESUMEN TOTAL'!AJ440</f>
        <v>APAGADO</v>
      </c>
      <c r="AE430" t="str">
        <f>'RESUMEN TOTAL'!AK440</f>
        <v>APAGADO</v>
      </c>
      <c r="AF430">
        <f>'RESUMEN TOTAL'!AL440</f>
        <v>0</v>
      </c>
      <c r="AG430">
        <f>'RESUMEN TOTAL'!AM440</f>
        <v>0</v>
      </c>
      <c r="AH430" t="e">
        <f>'RESUMEN TOTAL'!#REF!</f>
        <v>#REF!</v>
      </c>
      <c r="AI430">
        <f>'RESUMEN TOTAL'!AN440</f>
        <v>0</v>
      </c>
    </row>
    <row r="431" spans="1:35" hidden="1" x14ac:dyDescent="0.25">
      <c r="A431" t="str">
        <f>'RESUMEN TOTAL'!A441</f>
        <v>VILLA ARIAS</v>
      </c>
      <c r="B431" t="str">
        <f>'RESUMEN TOTAL'!B441</f>
        <v>VLA03 (fija 2)</v>
      </c>
      <c r="C431" t="str">
        <f>'RESUMEN TOTAL'!D441</f>
        <v>820 y SOLER</v>
      </c>
      <c r="D431" t="str">
        <f>'RESUMEN TOTAL'!E441</f>
        <v>Fija</v>
      </c>
      <c r="E431" t="str">
        <f>'RESUMEN TOTAL'!F441</f>
        <v>Fibra Optica</v>
      </c>
      <c r="F431">
        <f>'RESUMEN TOTAL'!L441</f>
        <v>0</v>
      </c>
      <c r="G431">
        <f>'RESUMEN TOTAL'!M441</f>
        <v>0</v>
      </c>
      <c r="H431" t="str">
        <f>'RESUMEN TOTAL'!N440</f>
        <v>APAGADO</v>
      </c>
      <c r="I431" t="str">
        <f>'RESUMEN TOTAL'!O440</f>
        <v>APAGADO</v>
      </c>
      <c r="J431">
        <f>'RESUMEN TOTAL'!P441</f>
        <v>0</v>
      </c>
      <c r="K431">
        <f>'RESUMEN TOTAL'!Q441</f>
        <v>0</v>
      </c>
      <c r="L431">
        <f>'RESUMEN TOTAL'!R441</f>
        <v>0</v>
      </c>
      <c r="M431">
        <f>'RESUMEN TOTAL'!S441</f>
        <v>0</v>
      </c>
      <c r="N431">
        <f>'RESUMEN TOTAL'!T441</f>
        <v>0</v>
      </c>
      <c r="O431">
        <f>'RESUMEN TOTAL'!U441</f>
        <v>0</v>
      </c>
      <c r="P431">
        <f>'RESUMEN TOTAL'!V441</f>
        <v>0</v>
      </c>
      <c r="Q431">
        <f>'RESUMEN TOTAL'!W441</f>
        <v>0</v>
      </c>
      <c r="R431">
        <f>'RESUMEN TOTAL'!X441</f>
        <v>0</v>
      </c>
      <c r="S431">
        <f>'RESUMEN TOTAL'!Y441</f>
        <v>0</v>
      </c>
      <c r="T431">
        <f>'RESUMEN TOTAL'!Z441</f>
        <v>0</v>
      </c>
      <c r="U431">
        <f>'RESUMEN TOTAL'!AA441</f>
        <v>0</v>
      </c>
      <c r="V431">
        <f>'RESUMEN TOTAL'!AB441</f>
        <v>0</v>
      </c>
      <c r="W431">
        <f>'RESUMEN TOTAL'!AC441</f>
        <v>0</v>
      </c>
      <c r="X431">
        <f>'RESUMEN TOTAL'!AD441</f>
        <v>0</v>
      </c>
      <c r="Y431">
        <f>'RESUMEN TOTAL'!AE441</f>
        <v>0</v>
      </c>
      <c r="Z431">
        <f>'RESUMEN TOTAL'!AF441</f>
        <v>0</v>
      </c>
      <c r="AA431">
        <f>'RESUMEN TOTAL'!AG441</f>
        <v>0</v>
      </c>
      <c r="AB431" t="str">
        <f>'RESUMEN TOTAL'!AH441</f>
        <v>APAGADO</v>
      </c>
      <c r="AC431">
        <f>'RESUMEN TOTAL'!AI441</f>
        <v>0</v>
      </c>
      <c r="AD431">
        <f>'RESUMEN TOTAL'!AJ441</f>
        <v>0</v>
      </c>
      <c r="AE431">
        <f>'RESUMEN TOTAL'!AK441</f>
        <v>0</v>
      </c>
      <c r="AF431">
        <f>'RESUMEN TOTAL'!AL441</f>
        <v>0</v>
      </c>
      <c r="AG431">
        <f>'RESUMEN TOTAL'!AM441</f>
        <v>0</v>
      </c>
      <c r="AH431">
        <f>'RESUMEN TOTAL'!AN441</f>
        <v>0</v>
      </c>
      <c r="AI431">
        <f>'RESUMEN TOTAL'!AO441</f>
        <v>0</v>
      </c>
    </row>
    <row r="432" spans="1:35" hidden="1" x14ac:dyDescent="0.25">
      <c r="A432" t="str">
        <f>'RESUMEN TOTAL'!A442</f>
        <v>VILLA ARIAS</v>
      </c>
      <c r="B432" t="str">
        <f>'RESUMEN TOTAL'!B442</f>
        <v>VLA04</v>
      </c>
      <c r="C432" t="str">
        <f>'RESUMEN TOTAL'!D442</f>
        <v>ESPORA Y MARTIN GRASS</v>
      </c>
      <c r="D432" t="str">
        <f>'RESUMEN TOTAL'!E442</f>
        <v>DOMO</v>
      </c>
      <c r="E432" t="str">
        <f>'RESUMEN TOTAL'!F442</f>
        <v>Fibra Optica</v>
      </c>
      <c r="F432" t="str">
        <f>'RESUMEN TOTAL'!L442</f>
        <v>APAGADO</v>
      </c>
      <c r="G432" t="str">
        <f>'RESUMEN TOTAL'!M442</f>
        <v>APAGADO</v>
      </c>
      <c r="H432">
        <f>'RESUMEN TOTAL'!N441</f>
        <v>0</v>
      </c>
      <c r="I432">
        <f>'RESUMEN TOTAL'!O441</f>
        <v>0</v>
      </c>
      <c r="J432" t="str">
        <f>'RESUMEN TOTAL'!P442</f>
        <v>APAGADO</v>
      </c>
      <c r="K432" t="str">
        <f>'RESUMEN TOTAL'!Q442</f>
        <v>APAGADO</v>
      </c>
      <c r="L432" t="str">
        <f>'RESUMEN TOTAL'!R442</f>
        <v>APAGADO</v>
      </c>
      <c r="M432" t="str">
        <f>'RESUMEN TOTAL'!S442</f>
        <v>APAGADO</v>
      </c>
      <c r="N432" t="str">
        <f>'RESUMEN TOTAL'!T442</f>
        <v>APAGADO</v>
      </c>
      <c r="O432" t="str">
        <f>'RESUMEN TOTAL'!U442</f>
        <v>APAGADO</v>
      </c>
      <c r="P432" t="str">
        <f>'RESUMEN TOTAL'!V442</f>
        <v>APAGADO</v>
      </c>
      <c r="Q432" t="str">
        <f>'RESUMEN TOTAL'!W442</f>
        <v>APAGADO</v>
      </c>
      <c r="R432">
        <f>'RESUMEN TOTAL'!X442</f>
        <v>0</v>
      </c>
      <c r="S432" t="str">
        <f>'RESUMEN TOTAL'!Y442</f>
        <v>APAGADO</v>
      </c>
      <c r="T432" t="str">
        <f>'RESUMEN TOTAL'!Z442</f>
        <v>APAGADO</v>
      </c>
      <c r="U432" t="str">
        <f>'RESUMEN TOTAL'!AA442</f>
        <v>APAGADO</v>
      </c>
      <c r="V432" t="str">
        <f>'RESUMEN TOTAL'!AB442</f>
        <v>APAGADO</v>
      </c>
      <c r="W432" t="str">
        <f>'RESUMEN TOTAL'!AC442</f>
        <v>APAGADO</v>
      </c>
      <c r="X432" t="str">
        <f>'RESUMEN TOTAL'!AD442</f>
        <v>APAGADO</v>
      </c>
      <c r="Y432" t="str">
        <f>'RESUMEN TOTAL'!AE442</f>
        <v>APAGADO</v>
      </c>
      <c r="Z432" t="str">
        <f>'RESUMEN TOTAL'!AF442</f>
        <v>APAGADO</v>
      </c>
      <c r="AA432" t="str">
        <f>'RESUMEN TOTAL'!AG442</f>
        <v>APAGADO</v>
      </c>
      <c r="AB432" t="str">
        <f>'RESUMEN TOTAL'!AH442</f>
        <v>APAGADO</v>
      </c>
      <c r="AC432" t="str">
        <f>'RESUMEN TOTAL'!AI442</f>
        <v>APAGADO</v>
      </c>
      <c r="AD432" t="str">
        <f>'RESUMEN TOTAL'!AJ442</f>
        <v>APAGADO</v>
      </c>
      <c r="AE432" t="str">
        <f>'RESUMEN TOTAL'!AK442</f>
        <v>APAGADO</v>
      </c>
      <c r="AF432">
        <f>'RESUMEN TOTAL'!AL442</f>
        <v>0</v>
      </c>
      <c r="AG432">
        <f>'RESUMEN TOTAL'!AM442</f>
        <v>0</v>
      </c>
      <c r="AH432" t="e">
        <f>'RESUMEN TOTAL'!#REF!</f>
        <v>#REF!</v>
      </c>
      <c r="AI432">
        <f>'RESUMEN TOTAL'!AN442</f>
        <v>0</v>
      </c>
    </row>
    <row r="433" spans="1:35" hidden="1" x14ac:dyDescent="0.25">
      <c r="A433" t="str">
        <f>'RESUMEN TOTAL'!A443</f>
        <v>VILLA ARIAS</v>
      </c>
      <c r="B433" t="str">
        <f>'RESUMEN TOTAL'!B443</f>
        <v>VLA05</v>
      </c>
      <c r="C433" t="str">
        <f>'RESUMEN TOTAL'!D443</f>
        <v>ESPORA Y 802</v>
      </c>
      <c r="D433" t="str">
        <f>'RESUMEN TOTAL'!E443</f>
        <v>DOMO</v>
      </c>
      <c r="E433" t="str">
        <f>'RESUMEN TOTAL'!F443</f>
        <v>Fibra Optica</v>
      </c>
      <c r="F433" t="str">
        <f>'RESUMEN TOTAL'!L443</f>
        <v>APAGADO</v>
      </c>
      <c r="G433" t="str">
        <f>'RESUMEN TOTAL'!M443</f>
        <v>APAGADO</v>
      </c>
      <c r="H433" t="str">
        <f>'RESUMEN TOTAL'!N442</f>
        <v>APAGADO</v>
      </c>
      <c r="I433" t="str">
        <f>'RESUMEN TOTAL'!O442</f>
        <v>APAGADO</v>
      </c>
      <c r="J433" t="str">
        <f>'RESUMEN TOTAL'!P443</f>
        <v>APAGADO</v>
      </c>
      <c r="K433" t="str">
        <f>'RESUMEN TOTAL'!Q443</f>
        <v>APAGADO</v>
      </c>
      <c r="L433" t="str">
        <f>'RESUMEN TOTAL'!R443</f>
        <v>APAGADO</v>
      </c>
      <c r="M433" t="str">
        <f>'RESUMEN TOTAL'!S443</f>
        <v>APAGADO</v>
      </c>
      <c r="N433" t="str">
        <f>'RESUMEN TOTAL'!T443</f>
        <v>APAGADO</v>
      </c>
      <c r="O433" t="str">
        <f>'RESUMEN TOTAL'!U443</f>
        <v>APAGADO</v>
      </c>
      <c r="P433" t="str">
        <f>'RESUMEN TOTAL'!V443</f>
        <v>APAGADO</v>
      </c>
      <c r="Q433" t="str">
        <f>'RESUMEN TOTAL'!W443</f>
        <v>APAGADO</v>
      </c>
      <c r="R433">
        <f>'RESUMEN TOTAL'!X443</f>
        <v>0</v>
      </c>
      <c r="S433" t="str">
        <f>'RESUMEN TOTAL'!Y443</f>
        <v>APAGADO</v>
      </c>
      <c r="T433" t="str">
        <f>'RESUMEN TOTAL'!Z443</f>
        <v>APAGADO</v>
      </c>
      <c r="U433" t="str">
        <f>'RESUMEN TOTAL'!AA443</f>
        <v>APAGADO</v>
      </c>
      <c r="V433" t="str">
        <f>'RESUMEN TOTAL'!AB443</f>
        <v>APAGADO</v>
      </c>
      <c r="W433" t="str">
        <f>'RESUMEN TOTAL'!AC443</f>
        <v>APAGADO</v>
      </c>
      <c r="X433" t="str">
        <f>'RESUMEN TOTAL'!AD443</f>
        <v>APAGADO</v>
      </c>
      <c r="Y433" t="str">
        <f>'RESUMEN TOTAL'!AE443</f>
        <v>APAGADO</v>
      </c>
      <c r="Z433" t="str">
        <f>'RESUMEN TOTAL'!AF443</f>
        <v>APAGADO</v>
      </c>
      <c r="AA433" t="str">
        <f>'RESUMEN TOTAL'!AG443</f>
        <v>APAGADO</v>
      </c>
      <c r="AB433" t="str">
        <f>'RESUMEN TOTAL'!AH443</f>
        <v>APAGADO</v>
      </c>
      <c r="AC433" t="str">
        <f>'RESUMEN TOTAL'!AI443</f>
        <v>APAGADO</v>
      </c>
      <c r="AD433" t="str">
        <f>'RESUMEN TOTAL'!AJ443</f>
        <v>APAGADO</v>
      </c>
      <c r="AE433" t="str">
        <f>'RESUMEN TOTAL'!AK443</f>
        <v>APAGADO</v>
      </c>
      <c r="AF433">
        <f>'RESUMEN TOTAL'!AL443</f>
        <v>0</v>
      </c>
      <c r="AG433">
        <f>'RESUMEN TOTAL'!AM443</f>
        <v>0</v>
      </c>
      <c r="AH433" t="e">
        <f>'RESUMEN TOTAL'!#REF!</f>
        <v>#REF!</v>
      </c>
      <c r="AI433">
        <f>'RESUMEN TOTAL'!AN443</f>
        <v>0</v>
      </c>
    </row>
    <row r="434" spans="1:35" hidden="1" x14ac:dyDescent="0.25">
      <c r="A434" t="str">
        <f>'RESUMEN TOTAL'!A444</f>
        <v>VILLA MONICA NUEVA</v>
      </c>
      <c r="B434" t="str">
        <f>'RESUMEN TOTAL'!B444</f>
        <v>VMO 02</v>
      </c>
      <c r="C434" t="str">
        <f>'RESUMEN TOTAL'!D444</f>
        <v>Rio Carapachay y Oroño</v>
      </c>
      <c r="D434" t="str">
        <f>'RESUMEN TOTAL'!E444</f>
        <v>Domo</v>
      </c>
      <c r="E434" t="str">
        <f>'RESUMEN TOTAL'!F444</f>
        <v>Radio</v>
      </c>
      <c r="F434">
        <f>'RESUMEN TOTAL'!L444</f>
        <v>0</v>
      </c>
      <c r="G434">
        <f>'RESUMEN TOTAL'!M444</f>
        <v>0</v>
      </c>
      <c r="H434" t="str">
        <f>'RESUMEN TOTAL'!N443</f>
        <v>APAGADO</v>
      </c>
      <c r="I434" t="str">
        <f>'RESUMEN TOTAL'!O443</f>
        <v>APAGADO</v>
      </c>
      <c r="J434">
        <f>'RESUMEN TOTAL'!P444</f>
        <v>0</v>
      </c>
      <c r="K434">
        <f>'RESUMEN TOTAL'!Q444</f>
        <v>0</v>
      </c>
      <c r="L434">
        <f>'RESUMEN TOTAL'!R444</f>
        <v>0</v>
      </c>
      <c r="M434">
        <f>'RESUMEN TOTAL'!S444</f>
        <v>0</v>
      </c>
      <c r="N434">
        <f>'RESUMEN TOTAL'!T444</f>
        <v>0</v>
      </c>
      <c r="O434">
        <f>'RESUMEN TOTAL'!U444</f>
        <v>0</v>
      </c>
      <c r="P434">
        <f>'RESUMEN TOTAL'!V444</f>
        <v>0</v>
      </c>
      <c r="Q434">
        <f>'RESUMEN TOTAL'!W444</f>
        <v>0</v>
      </c>
      <c r="R434">
        <f>'RESUMEN TOTAL'!X444</f>
        <v>0</v>
      </c>
      <c r="S434">
        <f>'RESUMEN TOTAL'!Y444</f>
        <v>0</v>
      </c>
      <c r="T434">
        <f>'RESUMEN TOTAL'!Z444</f>
        <v>0</v>
      </c>
      <c r="U434">
        <f>'RESUMEN TOTAL'!AA444</f>
        <v>0</v>
      </c>
      <c r="V434">
        <f>'RESUMEN TOTAL'!AB444</f>
        <v>0</v>
      </c>
      <c r="W434">
        <f>'RESUMEN TOTAL'!AC444</f>
        <v>0</v>
      </c>
      <c r="X434">
        <f>'RESUMEN TOTAL'!AD444</f>
        <v>0</v>
      </c>
      <c r="Y434">
        <f>'RESUMEN TOTAL'!AE444</f>
        <v>0</v>
      </c>
      <c r="Z434">
        <f>'RESUMEN TOTAL'!AF444</f>
        <v>0</v>
      </c>
      <c r="AA434">
        <f>'RESUMEN TOTAL'!AG444</f>
        <v>0</v>
      </c>
      <c r="AB434" t="str">
        <f>'RESUMEN TOTAL'!AH444</f>
        <v>APAGADO</v>
      </c>
      <c r="AC434">
        <f>'RESUMEN TOTAL'!AI444</f>
        <v>0</v>
      </c>
      <c r="AD434">
        <f>'RESUMEN TOTAL'!AJ444</f>
        <v>0</v>
      </c>
      <c r="AE434">
        <f>'RESUMEN TOTAL'!AK444</f>
        <v>0</v>
      </c>
      <c r="AF434">
        <f>'RESUMEN TOTAL'!AL444</f>
        <v>0</v>
      </c>
      <c r="AG434">
        <f>'RESUMEN TOTAL'!AM444</f>
        <v>0</v>
      </c>
      <c r="AH434">
        <f>'RESUMEN TOTAL'!AN444</f>
        <v>0</v>
      </c>
      <c r="AI434">
        <f>'RESUMEN TOTAL'!AO444</f>
        <v>0</v>
      </c>
    </row>
    <row r="435" spans="1:35" hidden="1" x14ac:dyDescent="0.25">
      <c r="A435" t="str">
        <f>'RESUMEN TOTAL'!A445</f>
        <v>VILLA MONICA NUEVA</v>
      </c>
      <c r="B435" t="str">
        <f>'RESUMEN TOTAL'!B445</f>
        <v>VMO 03 (fija 1)</v>
      </c>
      <c r="C435" t="str">
        <f>'RESUMEN TOTAL'!D445</f>
        <v>EVA PERON E/ OROÑO Y 734 A</v>
      </c>
      <c r="D435" t="str">
        <f>'RESUMEN TOTAL'!E445</f>
        <v>Fija</v>
      </c>
      <c r="E435" t="str">
        <f>'RESUMEN TOTAL'!F445</f>
        <v>Fibra Optica</v>
      </c>
      <c r="F435" t="str">
        <f>'RESUMEN TOTAL'!L445</f>
        <v>APAGADO</v>
      </c>
      <c r="G435" t="str">
        <f>'RESUMEN TOTAL'!M445</f>
        <v>APAGADO</v>
      </c>
      <c r="H435">
        <f>'RESUMEN TOTAL'!N444</f>
        <v>0</v>
      </c>
      <c r="I435">
        <f>'RESUMEN TOTAL'!O444</f>
        <v>0</v>
      </c>
      <c r="J435" t="str">
        <f>'RESUMEN TOTAL'!P445</f>
        <v>APAGADO</v>
      </c>
      <c r="K435">
        <f>'RESUMEN TOTAL'!Q445</f>
        <v>0</v>
      </c>
      <c r="L435">
        <f>'RESUMEN TOTAL'!R445</f>
        <v>0</v>
      </c>
      <c r="M435" t="str">
        <f>'RESUMEN TOTAL'!S445</f>
        <v>APAGADO</v>
      </c>
      <c r="N435">
        <f>'RESUMEN TOTAL'!T445</f>
        <v>0</v>
      </c>
      <c r="O435" t="str">
        <f>'RESUMEN TOTAL'!U445</f>
        <v>APAGADO</v>
      </c>
      <c r="P435">
        <f>'RESUMEN TOTAL'!V445</f>
        <v>0</v>
      </c>
      <c r="Q435">
        <f>'RESUMEN TOTAL'!W445</f>
        <v>0</v>
      </c>
      <c r="R435">
        <f>'RESUMEN TOTAL'!X445</f>
        <v>0</v>
      </c>
      <c r="S435" t="str">
        <f>'RESUMEN TOTAL'!Y445</f>
        <v>APAGADO</v>
      </c>
      <c r="T435" t="str">
        <f>'RESUMEN TOTAL'!Z445</f>
        <v>APAGADO</v>
      </c>
      <c r="U435">
        <f>'RESUMEN TOTAL'!AA445</f>
        <v>0</v>
      </c>
      <c r="V435">
        <f>'RESUMEN TOTAL'!AB445</f>
        <v>0</v>
      </c>
      <c r="W435">
        <f>'RESUMEN TOTAL'!AC445</f>
        <v>0</v>
      </c>
      <c r="X435">
        <f>'RESUMEN TOTAL'!AD445</f>
        <v>0</v>
      </c>
      <c r="Y435">
        <f>'RESUMEN TOTAL'!AE445</f>
        <v>0</v>
      </c>
      <c r="Z435">
        <f>'RESUMEN TOTAL'!AF445</f>
        <v>0</v>
      </c>
      <c r="AA435">
        <f>'RESUMEN TOTAL'!AG445</f>
        <v>0</v>
      </c>
      <c r="AB435">
        <f>'RESUMEN TOTAL'!AH445</f>
        <v>0</v>
      </c>
      <c r="AC435">
        <f>'RESUMEN TOTAL'!AI445</f>
        <v>0</v>
      </c>
      <c r="AD435">
        <f>'RESUMEN TOTAL'!AJ445</f>
        <v>0</v>
      </c>
      <c r="AE435">
        <f>'RESUMEN TOTAL'!AK445</f>
        <v>0</v>
      </c>
      <c r="AF435">
        <f>'RESUMEN TOTAL'!AL445</f>
        <v>0</v>
      </c>
      <c r="AG435">
        <f>'RESUMEN TOTAL'!AM445</f>
        <v>0</v>
      </c>
      <c r="AH435">
        <f>'RESUMEN TOTAL'!AN445</f>
        <v>0</v>
      </c>
      <c r="AI435">
        <f>'RESUMEN TOTAL'!AO445</f>
        <v>0</v>
      </c>
    </row>
    <row r="436" spans="1:35" hidden="1" x14ac:dyDescent="0.25">
      <c r="A436" t="str">
        <f>'RESUMEN TOTAL'!A446</f>
        <v>VILLA MONICA NUEVA</v>
      </c>
      <c r="B436" t="str">
        <f>'RESUMEN TOTAL'!B446</f>
        <v>VMO 04 (fija 2)</v>
      </c>
      <c r="C436" t="str">
        <f>'RESUMEN TOTAL'!D446</f>
        <v>EVA PERON E/ OROÑO Y 734 A</v>
      </c>
      <c r="D436" t="str">
        <f>'RESUMEN TOTAL'!E446</f>
        <v>Fija</v>
      </c>
      <c r="E436" t="str">
        <f>'RESUMEN TOTAL'!F446</f>
        <v>Fibra Optica</v>
      </c>
      <c r="F436" t="str">
        <f>'RESUMEN TOTAL'!L446</f>
        <v>APAGADO</v>
      </c>
      <c r="G436" t="str">
        <f>'RESUMEN TOTAL'!M446</f>
        <v>APAGADO</v>
      </c>
      <c r="H436" t="str">
        <f>'RESUMEN TOTAL'!N445</f>
        <v>APAGADO</v>
      </c>
      <c r="I436" t="str">
        <f>'RESUMEN TOTAL'!O445</f>
        <v>APAGADO</v>
      </c>
      <c r="J436" t="str">
        <f>'RESUMEN TOTAL'!P446</f>
        <v>APAGADO</v>
      </c>
      <c r="K436">
        <f>'RESUMEN TOTAL'!Q446</f>
        <v>0</v>
      </c>
      <c r="L436">
        <f>'RESUMEN TOTAL'!R446</f>
        <v>0</v>
      </c>
      <c r="M436" t="str">
        <f>'RESUMEN TOTAL'!S446</f>
        <v>APAGADO</v>
      </c>
      <c r="N436">
        <f>'RESUMEN TOTAL'!T446</f>
        <v>0</v>
      </c>
      <c r="O436" t="str">
        <f>'RESUMEN TOTAL'!U446</f>
        <v>APAGADO</v>
      </c>
      <c r="P436">
        <f>'RESUMEN TOTAL'!V446</f>
        <v>0</v>
      </c>
      <c r="Q436">
        <f>'RESUMEN TOTAL'!W446</f>
        <v>0</v>
      </c>
      <c r="R436">
        <f>'RESUMEN TOTAL'!X446</f>
        <v>0</v>
      </c>
      <c r="S436" t="str">
        <f>'RESUMEN TOTAL'!Y446</f>
        <v>APAGADO</v>
      </c>
      <c r="T436" t="str">
        <f>'RESUMEN TOTAL'!Z446</f>
        <v>APAGADO</v>
      </c>
      <c r="U436">
        <f>'RESUMEN TOTAL'!AA446</f>
        <v>0</v>
      </c>
      <c r="V436">
        <f>'RESUMEN TOTAL'!AB446</f>
        <v>0</v>
      </c>
      <c r="W436">
        <f>'RESUMEN TOTAL'!AC446</f>
        <v>0</v>
      </c>
      <c r="X436">
        <f>'RESUMEN TOTAL'!AD446</f>
        <v>0</v>
      </c>
      <c r="Y436">
        <f>'RESUMEN TOTAL'!AE446</f>
        <v>0</v>
      </c>
      <c r="Z436">
        <f>'RESUMEN TOTAL'!AF446</f>
        <v>0</v>
      </c>
      <c r="AA436">
        <f>'RESUMEN TOTAL'!AG446</f>
        <v>0</v>
      </c>
      <c r="AB436">
        <f>'RESUMEN TOTAL'!AH446</f>
        <v>0</v>
      </c>
      <c r="AC436">
        <f>'RESUMEN TOTAL'!AI446</f>
        <v>0</v>
      </c>
      <c r="AD436">
        <f>'RESUMEN TOTAL'!AJ446</f>
        <v>0</v>
      </c>
      <c r="AE436">
        <f>'RESUMEN TOTAL'!AK446</f>
        <v>0</v>
      </c>
      <c r="AF436">
        <f>'RESUMEN TOTAL'!AL446</f>
        <v>0</v>
      </c>
      <c r="AG436">
        <f>'RESUMEN TOTAL'!AM446</f>
        <v>0</v>
      </c>
      <c r="AH436">
        <f>'RESUMEN TOTAL'!AN446</f>
        <v>0</v>
      </c>
      <c r="AI436">
        <f>'RESUMEN TOTAL'!AO446</f>
        <v>0</v>
      </c>
    </row>
    <row r="437" spans="1:35" hidden="1" x14ac:dyDescent="0.25">
      <c r="A437" t="str">
        <f>'RESUMEN TOTAL'!A447</f>
        <v>VILLA MONICA NUEVA</v>
      </c>
      <c r="B437" t="str">
        <f>'RESUMEN TOTAL'!B447</f>
        <v>VMO 05</v>
      </c>
      <c r="C437" t="str">
        <f>'RESUMEN TOTAL'!D447</f>
        <v>OROÑO Y EVA PERON</v>
      </c>
      <c r="D437" t="str">
        <f>'RESUMEN TOTAL'!E447</f>
        <v>DOMO</v>
      </c>
      <c r="E437" t="str">
        <f>'RESUMEN TOTAL'!F447</f>
        <v>Fibra Optica</v>
      </c>
      <c r="F437" t="str">
        <f>'RESUMEN TOTAL'!L447</f>
        <v>APAGADO</v>
      </c>
      <c r="G437" t="str">
        <f>'RESUMEN TOTAL'!M447</f>
        <v>APAGADO</v>
      </c>
      <c r="H437" t="str">
        <f>'RESUMEN TOTAL'!N446</f>
        <v>APAGADO</v>
      </c>
      <c r="I437" t="str">
        <f>'RESUMEN TOTAL'!O446</f>
        <v>APAGADO</v>
      </c>
      <c r="J437" t="str">
        <f>'RESUMEN TOTAL'!P447</f>
        <v>APAGADO</v>
      </c>
      <c r="K437">
        <f>'RESUMEN TOTAL'!Q447</f>
        <v>0</v>
      </c>
      <c r="L437">
        <f>'RESUMEN TOTAL'!R447</f>
        <v>0</v>
      </c>
      <c r="M437" t="str">
        <f>'RESUMEN TOTAL'!S447</f>
        <v>APAGADO</v>
      </c>
      <c r="N437">
        <f>'RESUMEN TOTAL'!T447</f>
        <v>0</v>
      </c>
      <c r="O437" t="str">
        <f>'RESUMEN TOTAL'!U447</f>
        <v>APAGADO</v>
      </c>
      <c r="P437">
        <f>'RESUMEN TOTAL'!V447</f>
        <v>0</v>
      </c>
      <c r="Q437" t="str">
        <f>'RESUMEN TOTAL'!W447</f>
        <v>APAGADO</v>
      </c>
      <c r="R437">
        <f>'RESUMEN TOTAL'!X447</f>
        <v>0</v>
      </c>
      <c r="S437" t="str">
        <f>'RESUMEN TOTAL'!Y447</f>
        <v>APAGADO</v>
      </c>
      <c r="T437" t="str">
        <f>'RESUMEN TOTAL'!Z447</f>
        <v>APAGADO</v>
      </c>
      <c r="U437" t="str">
        <f>'RESUMEN TOTAL'!AA447</f>
        <v>APAGADO</v>
      </c>
      <c r="V437" t="str">
        <f>'RESUMEN TOTAL'!AB447</f>
        <v>APAGADO</v>
      </c>
      <c r="W437" t="str">
        <f>'RESUMEN TOTAL'!AC447</f>
        <v>APAGADO</v>
      </c>
      <c r="X437">
        <f>'RESUMEN TOTAL'!AD447</f>
        <v>0</v>
      </c>
      <c r="Y437">
        <f>'RESUMEN TOTAL'!AE447</f>
        <v>0</v>
      </c>
      <c r="Z437">
        <f>'RESUMEN TOTAL'!AF447</f>
        <v>0</v>
      </c>
      <c r="AA437">
        <f>'RESUMEN TOTAL'!AG447</f>
        <v>0</v>
      </c>
      <c r="AB437">
        <f>'RESUMEN TOTAL'!AH447</f>
        <v>0</v>
      </c>
      <c r="AC437">
        <f>'RESUMEN TOTAL'!AI447</f>
        <v>0</v>
      </c>
      <c r="AD437">
        <f>'RESUMEN TOTAL'!AJ447</f>
        <v>0</v>
      </c>
      <c r="AE437">
        <f>'RESUMEN TOTAL'!AK447</f>
        <v>0</v>
      </c>
      <c r="AF437">
        <f>'RESUMEN TOTAL'!AL447</f>
        <v>0</v>
      </c>
      <c r="AG437">
        <f>'RESUMEN TOTAL'!AM447</f>
        <v>0</v>
      </c>
      <c r="AH437">
        <f>'RESUMEN TOTAL'!AN447</f>
        <v>0</v>
      </c>
      <c r="AI437">
        <f>'RESUMEN TOTAL'!AO447</f>
        <v>0</v>
      </c>
    </row>
    <row r="438" spans="1:35" hidden="1" x14ac:dyDescent="0.25">
      <c r="A438" t="str">
        <f>'RESUMEN TOTAL'!A448</f>
        <v>VILLA MONICA NUEVA</v>
      </c>
      <c r="B438" t="str">
        <f>'RESUMEN TOTAL'!B448</f>
        <v>VMO01</v>
      </c>
      <c r="C438" t="str">
        <f>'RESUMEN TOTAL'!D448</f>
        <v>Eva Peron y Monseñor de las Casas</v>
      </c>
      <c r="D438" t="str">
        <f>'RESUMEN TOTAL'!E448</f>
        <v>DOMO</v>
      </c>
      <c r="E438" t="str">
        <f>'RESUMEN TOTAL'!F448</f>
        <v>Fibra Optica</v>
      </c>
      <c r="F438" t="str">
        <f>'RESUMEN TOTAL'!L448</f>
        <v>APAGADO</v>
      </c>
      <c r="G438" t="str">
        <f>'RESUMEN TOTAL'!M448</f>
        <v>APAGADO</v>
      </c>
      <c r="H438" t="str">
        <f>'RESUMEN TOTAL'!N447</f>
        <v>APAGADO</v>
      </c>
      <c r="I438" t="str">
        <f>'RESUMEN TOTAL'!O447</f>
        <v>APAGADO</v>
      </c>
      <c r="J438" t="str">
        <f>'RESUMEN TOTAL'!P448</f>
        <v>APAGADO</v>
      </c>
      <c r="K438" t="str">
        <f>'RESUMEN TOTAL'!Q448</f>
        <v>APAGADO</v>
      </c>
      <c r="L438" t="str">
        <f>'RESUMEN TOTAL'!R448</f>
        <v>APAGADO</v>
      </c>
      <c r="M438" t="str">
        <f>'RESUMEN TOTAL'!S448</f>
        <v>APAGADO</v>
      </c>
      <c r="N438" t="str">
        <f>'RESUMEN TOTAL'!T448</f>
        <v>APAGADO</v>
      </c>
      <c r="O438" t="str">
        <f>'RESUMEN TOTAL'!U448</f>
        <v>APAGADO</v>
      </c>
      <c r="P438" t="str">
        <f>'RESUMEN TOTAL'!V448</f>
        <v>APAGADO</v>
      </c>
      <c r="Q438" t="str">
        <f>'RESUMEN TOTAL'!W448</f>
        <v>APAGADO</v>
      </c>
      <c r="R438">
        <f>'RESUMEN TOTAL'!X448</f>
        <v>0</v>
      </c>
      <c r="S438" t="str">
        <f>'RESUMEN TOTAL'!Y448</f>
        <v>APAGADO</v>
      </c>
      <c r="T438" t="str">
        <f>'RESUMEN TOTAL'!Z448</f>
        <v>APAGADO</v>
      </c>
      <c r="U438" t="str">
        <f>'RESUMEN TOTAL'!AA448</f>
        <v>APAGADO</v>
      </c>
      <c r="V438" t="str">
        <f>'RESUMEN TOTAL'!AB448</f>
        <v>APAGADO</v>
      </c>
      <c r="W438" t="str">
        <f>'RESUMEN TOTAL'!AC448</f>
        <v>APAGADO</v>
      </c>
      <c r="X438" t="str">
        <f>'RESUMEN TOTAL'!AD448</f>
        <v>APAGADO</v>
      </c>
      <c r="Y438" t="str">
        <f>'RESUMEN TOTAL'!AE448</f>
        <v>APAGADO</v>
      </c>
      <c r="Z438" t="str">
        <f>'RESUMEN TOTAL'!AF448</f>
        <v>APAGADO</v>
      </c>
      <c r="AA438">
        <f>'RESUMEN TOTAL'!AG448</f>
        <v>0</v>
      </c>
      <c r="AB438" t="str">
        <f>'RESUMEN TOTAL'!AH448</f>
        <v>APAGADO</v>
      </c>
      <c r="AC438" t="str">
        <f>'RESUMEN TOTAL'!AI448</f>
        <v>APAGADO</v>
      </c>
      <c r="AD438" t="str">
        <f>'RESUMEN TOTAL'!AJ448</f>
        <v>APAGADO</v>
      </c>
      <c r="AE438" t="str">
        <f>'RESUMEN TOTAL'!AK448</f>
        <v>APAGADO</v>
      </c>
      <c r="AF438">
        <f>'RESUMEN TOTAL'!AL448</f>
        <v>0</v>
      </c>
      <c r="AG438">
        <f>'RESUMEN TOTAL'!AM448</f>
        <v>0</v>
      </c>
      <c r="AH438" t="e">
        <f>'RESUMEN TOTAL'!#REF!</f>
        <v>#REF!</v>
      </c>
      <c r="AI438">
        <f>'RESUMEN TOTAL'!AN448</f>
        <v>0</v>
      </c>
    </row>
    <row r="439" spans="1:35" hidden="1" x14ac:dyDescent="0.25">
      <c r="A439" t="str">
        <f>'RESUMEN TOTAL'!A449</f>
        <v>VILLA MONICA VIEJA</v>
      </c>
      <c r="B439" t="str">
        <f>'RESUMEN TOTAL'!B449</f>
        <v>VMOV01 (fija 1)</v>
      </c>
      <c r="C439" t="str">
        <f>'RESUMEN TOTAL'!D449</f>
        <v>ATENAS E/ CAFFERATA Y ALEMANIA</v>
      </c>
      <c r="D439" t="str">
        <f>'RESUMEN TOTAL'!E449</f>
        <v>Fija</v>
      </c>
      <c r="E439" t="str">
        <f>'RESUMEN TOTAL'!F449</f>
        <v>Fibra Optica</v>
      </c>
      <c r="F439" t="str">
        <f>'RESUMEN TOTAL'!L449</f>
        <v>APAGADO</v>
      </c>
      <c r="G439" t="str">
        <f>'RESUMEN TOTAL'!M449</f>
        <v>APAGADO</v>
      </c>
      <c r="H439" t="str">
        <f>'RESUMEN TOTAL'!N448</f>
        <v>APAGADO</v>
      </c>
      <c r="I439" t="str">
        <f>'RESUMEN TOTAL'!O448</f>
        <v>APAGADO</v>
      </c>
      <c r="J439" t="str">
        <f>'RESUMEN TOTAL'!P449</f>
        <v>APAGADO</v>
      </c>
      <c r="K439">
        <f>'RESUMEN TOTAL'!Q449</f>
        <v>0</v>
      </c>
      <c r="L439">
        <f>'RESUMEN TOTAL'!R449</f>
        <v>0</v>
      </c>
      <c r="M439" t="str">
        <f>'RESUMEN TOTAL'!S449</f>
        <v>APAGADO</v>
      </c>
      <c r="N439">
        <f>'RESUMEN TOTAL'!T449</f>
        <v>0</v>
      </c>
      <c r="O439" t="str">
        <f>'RESUMEN TOTAL'!U449</f>
        <v>APAGADO</v>
      </c>
      <c r="P439">
        <f>'RESUMEN TOTAL'!V449</f>
        <v>0</v>
      </c>
      <c r="Q439">
        <f>'RESUMEN TOTAL'!W449</f>
        <v>0</v>
      </c>
      <c r="R439">
        <f>'RESUMEN TOTAL'!X449</f>
        <v>0</v>
      </c>
      <c r="S439" t="str">
        <f>'RESUMEN TOTAL'!Y449</f>
        <v>APAGADO</v>
      </c>
      <c r="T439" t="str">
        <f>'RESUMEN TOTAL'!Z449</f>
        <v>APAGADO</v>
      </c>
      <c r="U439">
        <f>'RESUMEN TOTAL'!AA449</f>
        <v>0</v>
      </c>
      <c r="V439">
        <f>'RESUMEN TOTAL'!AB449</f>
        <v>0</v>
      </c>
      <c r="W439">
        <f>'RESUMEN TOTAL'!AC449</f>
        <v>0</v>
      </c>
      <c r="X439">
        <f>'RESUMEN TOTAL'!AD449</f>
        <v>0</v>
      </c>
      <c r="Y439">
        <f>'RESUMEN TOTAL'!AE449</f>
        <v>0</v>
      </c>
      <c r="Z439">
        <f>'RESUMEN TOTAL'!AF449</f>
        <v>0</v>
      </c>
      <c r="AA439">
        <f>'RESUMEN TOTAL'!AG449</f>
        <v>0</v>
      </c>
      <c r="AB439">
        <f>'RESUMEN TOTAL'!AH449</f>
        <v>0</v>
      </c>
      <c r="AC439">
        <f>'RESUMEN TOTAL'!AI449</f>
        <v>0</v>
      </c>
      <c r="AD439">
        <f>'RESUMEN TOTAL'!AJ449</f>
        <v>0</v>
      </c>
      <c r="AE439">
        <f>'RESUMEN TOTAL'!AK449</f>
        <v>0</v>
      </c>
      <c r="AF439">
        <f>'RESUMEN TOTAL'!AL449</f>
        <v>0</v>
      </c>
      <c r="AG439">
        <f>'RESUMEN TOTAL'!AM449</f>
        <v>0</v>
      </c>
      <c r="AH439">
        <f>'RESUMEN TOTAL'!AN449</f>
        <v>0</v>
      </c>
      <c r="AI439">
        <f>'RESUMEN TOTAL'!AO449</f>
        <v>0</v>
      </c>
    </row>
    <row r="440" spans="1:35" hidden="1" x14ac:dyDescent="0.25">
      <c r="A440" t="str">
        <f>'RESUMEN TOTAL'!A450</f>
        <v>VILLA MONICA VIEJA</v>
      </c>
      <c r="B440" t="str">
        <f>'RESUMEN TOTAL'!B450</f>
        <v>VMOV 02 (fija 2)</v>
      </c>
      <c r="C440" t="str">
        <f>'RESUMEN TOTAL'!D450</f>
        <v>ATENAS E/ CAFFERATA Y ALEMANIA</v>
      </c>
      <c r="D440" t="str">
        <f>'RESUMEN TOTAL'!E450</f>
        <v>Fija</v>
      </c>
      <c r="E440" t="str">
        <f>'RESUMEN TOTAL'!F450</f>
        <v>Fibra Optica</v>
      </c>
      <c r="F440" t="str">
        <f>'RESUMEN TOTAL'!L450</f>
        <v>APAGADO</v>
      </c>
      <c r="G440" t="str">
        <f>'RESUMEN TOTAL'!M450</f>
        <v>APAGADO</v>
      </c>
      <c r="H440" t="str">
        <f>'RESUMEN TOTAL'!N449</f>
        <v>APAGADO</v>
      </c>
      <c r="I440" t="str">
        <f>'RESUMEN TOTAL'!O449</f>
        <v>APAGADO</v>
      </c>
      <c r="J440" t="str">
        <f>'RESUMEN TOTAL'!P450</f>
        <v>APAGADO</v>
      </c>
      <c r="K440">
        <f>'RESUMEN TOTAL'!Q450</f>
        <v>0</v>
      </c>
      <c r="L440">
        <f>'RESUMEN TOTAL'!R450</f>
        <v>0</v>
      </c>
      <c r="M440" t="str">
        <f>'RESUMEN TOTAL'!S450</f>
        <v>APAGADO</v>
      </c>
      <c r="N440">
        <f>'RESUMEN TOTAL'!T450</f>
        <v>0</v>
      </c>
      <c r="O440" t="str">
        <f>'RESUMEN TOTAL'!U450</f>
        <v>APAGADO</v>
      </c>
      <c r="P440">
        <f>'RESUMEN TOTAL'!V450</f>
        <v>0</v>
      </c>
      <c r="Q440">
        <f>'RESUMEN TOTAL'!W450</f>
        <v>0</v>
      </c>
      <c r="R440">
        <f>'RESUMEN TOTAL'!X450</f>
        <v>0</v>
      </c>
      <c r="S440" t="str">
        <f>'RESUMEN TOTAL'!Y450</f>
        <v>APAGADO</v>
      </c>
      <c r="T440" t="str">
        <f>'RESUMEN TOTAL'!Z450</f>
        <v>APAGADO</v>
      </c>
      <c r="U440">
        <f>'RESUMEN TOTAL'!AA450</f>
        <v>0</v>
      </c>
      <c r="V440">
        <f>'RESUMEN TOTAL'!AB450</f>
        <v>0</v>
      </c>
      <c r="W440">
        <f>'RESUMEN TOTAL'!AC450</f>
        <v>0</v>
      </c>
      <c r="X440">
        <f>'RESUMEN TOTAL'!AD450</f>
        <v>0</v>
      </c>
      <c r="Y440">
        <f>'RESUMEN TOTAL'!AE450</f>
        <v>0</v>
      </c>
      <c r="Z440">
        <f>'RESUMEN TOTAL'!AF450</f>
        <v>0</v>
      </c>
      <c r="AA440">
        <f>'RESUMEN TOTAL'!AG450</f>
        <v>0</v>
      </c>
      <c r="AB440">
        <f>'RESUMEN TOTAL'!AH450</f>
        <v>0</v>
      </c>
      <c r="AC440">
        <f>'RESUMEN TOTAL'!AI450</f>
        <v>0</v>
      </c>
      <c r="AD440">
        <f>'RESUMEN TOTAL'!AJ450</f>
        <v>0</v>
      </c>
      <c r="AE440">
        <f>'RESUMEN TOTAL'!AK450</f>
        <v>0</v>
      </c>
      <c r="AF440">
        <f>'RESUMEN TOTAL'!AL450</f>
        <v>0</v>
      </c>
      <c r="AG440">
        <f>'RESUMEN TOTAL'!AM450</f>
        <v>0</v>
      </c>
      <c r="AH440">
        <f>'RESUMEN TOTAL'!AN450</f>
        <v>0</v>
      </c>
      <c r="AI440">
        <f>'RESUMEN TOTAL'!AO450</f>
        <v>0</v>
      </c>
    </row>
    <row r="441" spans="1:35" hidden="1" x14ac:dyDescent="0.25">
      <c r="A441" t="str">
        <f>'RESUMEN TOTAL'!A451</f>
        <v>VILLA MONICA VIEJA</v>
      </c>
      <c r="B441" t="str">
        <f>'RESUMEN TOTAL'!B451</f>
        <v>VMOV 03 (fija 1)</v>
      </c>
      <c r="C441" t="str">
        <f>'RESUMEN TOTAL'!D451</f>
        <v>ROMA E/ HOLANDA Y CAFFERATA</v>
      </c>
      <c r="D441" t="str">
        <f>'RESUMEN TOTAL'!E451</f>
        <v>Fija</v>
      </c>
      <c r="E441" t="str">
        <f>'RESUMEN TOTAL'!F451</f>
        <v>Fibra Optica</v>
      </c>
      <c r="F441" t="str">
        <f>'RESUMEN TOTAL'!L451</f>
        <v>APAGADO</v>
      </c>
      <c r="G441" t="str">
        <f>'RESUMEN TOTAL'!M451</f>
        <v>APAGADO</v>
      </c>
      <c r="H441" t="str">
        <f>'RESUMEN TOTAL'!N450</f>
        <v>APAGADO</v>
      </c>
      <c r="I441" t="str">
        <f>'RESUMEN TOTAL'!O450</f>
        <v>APAGADO</v>
      </c>
      <c r="J441" t="str">
        <f>'RESUMEN TOTAL'!P451</f>
        <v>APAGADO</v>
      </c>
      <c r="K441">
        <f>'RESUMEN TOTAL'!Q451</f>
        <v>0</v>
      </c>
      <c r="L441">
        <f>'RESUMEN TOTAL'!R451</f>
        <v>0</v>
      </c>
      <c r="M441" t="str">
        <f>'RESUMEN TOTAL'!S451</f>
        <v>APAGADO</v>
      </c>
      <c r="N441">
        <f>'RESUMEN TOTAL'!T451</f>
        <v>0</v>
      </c>
      <c r="O441" t="str">
        <f>'RESUMEN TOTAL'!U451</f>
        <v>APAGADO</v>
      </c>
      <c r="P441">
        <f>'RESUMEN TOTAL'!V451</f>
        <v>0</v>
      </c>
      <c r="Q441">
        <f>'RESUMEN TOTAL'!W451</f>
        <v>0</v>
      </c>
      <c r="R441">
        <f>'RESUMEN TOTAL'!X451</f>
        <v>0</v>
      </c>
      <c r="S441" t="str">
        <f>'RESUMEN TOTAL'!Y451</f>
        <v>APAGADO</v>
      </c>
      <c r="T441" t="str">
        <f>'RESUMEN TOTAL'!Z451</f>
        <v>APAGADO</v>
      </c>
      <c r="U441">
        <f>'RESUMEN TOTAL'!AA451</f>
        <v>0</v>
      </c>
      <c r="V441">
        <f>'RESUMEN TOTAL'!AB451</f>
        <v>0</v>
      </c>
      <c r="W441">
        <f>'RESUMEN TOTAL'!AC451</f>
        <v>0</v>
      </c>
      <c r="X441">
        <f>'RESUMEN TOTAL'!AD451</f>
        <v>0</v>
      </c>
      <c r="Y441">
        <f>'RESUMEN TOTAL'!AE451</f>
        <v>0</v>
      </c>
      <c r="Z441">
        <f>'RESUMEN TOTAL'!AF451</f>
        <v>0</v>
      </c>
      <c r="AA441">
        <f>'RESUMEN TOTAL'!AG451</f>
        <v>0</v>
      </c>
      <c r="AB441">
        <f>'RESUMEN TOTAL'!AH451</f>
        <v>0</v>
      </c>
      <c r="AC441">
        <f>'RESUMEN TOTAL'!AI451</f>
        <v>0</v>
      </c>
      <c r="AD441">
        <f>'RESUMEN TOTAL'!AJ451</f>
        <v>0</v>
      </c>
      <c r="AE441">
        <f>'RESUMEN TOTAL'!AK451</f>
        <v>0</v>
      </c>
      <c r="AF441">
        <f>'RESUMEN TOTAL'!AL451</f>
        <v>0</v>
      </c>
      <c r="AG441">
        <f>'RESUMEN TOTAL'!AM451</f>
        <v>0</v>
      </c>
      <c r="AH441">
        <f>'RESUMEN TOTAL'!AN451</f>
        <v>0</v>
      </c>
      <c r="AI441">
        <f>'RESUMEN TOTAL'!AO451</f>
        <v>0</v>
      </c>
    </row>
    <row r="442" spans="1:35" hidden="1" x14ac:dyDescent="0.25">
      <c r="A442" t="str">
        <f>'RESUMEN TOTAL'!A452</f>
        <v>VILLA MONICA VIEJA</v>
      </c>
      <c r="B442" t="str">
        <f>'RESUMEN TOTAL'!B452</f>
        <v>VMOV04 (fija 2)</v>
      </c>
      <c r="C442" t="str">
        <f>'RESUMEN TOTAL'!D452</f>
        <v>ROMA E/ HOLANDA Y CAFFERATA</v>
      </c>
      <c r="D442" t="str">
        <f>'RESUMEN TOTAL'!E452</f>
        <v>Fija</v>
      </c>
      <c r="E442" t="str">
        <f>'RESUMEN TOTAL'!F452</f>
        <v>Fibra Optica</v>
      </c>
      <c r="F442" t="str">
        <f>'RESUMEN TOTAL'!L452</f>
        <v>APAGADO</v>
      </c>
      <c r="G442" t="str">
        <f>'RESUMEN TOTAL'!M452</f>
        <v>APAGADO</v>
      </c>
      <c r="H442" t="str">
        <f>'RESUMEN TOTAL'!N451</f>
        <v>APAGADO</v>
      </c>
      <c r="I442" t="str">
        <f>'RESUMEN TOTAL'!O451</f>
        <v>APAGADO</v>
      </c>
      <c r="J442" t="str">
        <f>'RESUMEN TOTAL'!P452</f>
        <v>APAGADO</v>
      </c>
      <c r="K442">
        <f>'RESUMEN TOTAL'!Q452</f>
        <v>0</v>
      </c>
      <c r="L442">
        <f>'RESUMEN TOTAL'!R452</f>
        <v>0</v>
      </c>
      <c r="M442" t="str">
        <f>'RESUMEN TOTAL'!S452</f>
        <v>APAGADO</v>
      </c>
      <c r="N442">
        <f>'RESUMEN TOTAL'!T452</f>
        <v>0</v>
      </c>
      <c r="O442" t="str">
        <f>'RESUMEN TOTAL'!U452</f>
        <v>APAGADO</v>
      </c>
      <c r="P442">
        <f>'RESUMEN TOTAL'!V452</f>
        <v>0</v>
      </c>
      <c r="Q442">
        <f>'RESUMEN TOTAL'!W452</f>
        <v>0</v>
      </c>
      <c r="R442">
        <f>'RESUMEN TOTAL'!X452</f>
        <v>0</v>
      </c>
      <c r="S442" t="str">
        <f>'RESUMEN TOTAL'!Y452</f>
        <v>APAGADO</v>
      </c>
      <c r="T442" t="str">
        <f>'RESUMEN TOTAL'!Z452</f>
        <v>APAGADO</v>
      </c>
      <c r="U442">
        <f>'RESUMEN TOTAL'!AA452</f>
        <v>0</v>
      </c>
      <c r="V442">
        <f>'RESUMEN TOTAL'!AB452</f>
        <v>0</v>
      </c>
      <c r="W442">
        <f>'RESUMEN TOTAL'!AC452</f>
        <v>0</v>
      </c>
      <c r="X442">
        <f>'RESUMEN TOTAL'!AD452</f>
        <v>0</v>
      </c>
      <c r="Y442">
        <f>'RESUMEN TOTAL'!AE452</f>
        <v>0</v>
      </c>
      <c r="Z442">
        <f>'RESUMEN TOTAL'!AF452</f>
        <v>0</v>
      </c>
      <c r="AA442">
        <f>'RESUMEN TOTAL'!AG452</f>
        <v>0</v>
      </c>
      <c r="AB442">
        <f>'RESUMEN TOTAL'!AH452</f>
        <v>0</v>
      </c>
      <c r="AC442">
        <f>'RESUMEN TOTAL'!AI452</f>
        <v>0</v>
      </c>
      <c r="AD442">
        <f>'RESUMEN TOTAL'!AJ452</f>
        <v>0</v>
      </c>
      <c r="AE442">
        <f>'RESUMEN TOTAL'!AK452</f>
        <v>0</v>
      </c>
      <c r="AF442">
        <f>'RESUMEN TOTAL'!AL452</f>
        <v>0</v>
      </c>
      <c r="AG442">
        <f>'RESUMEN TOTAL'!AM452</f>
        <v>0</v>
      </c>
      <c r="AH442">
        <f>'RESUMEN TOTAL'!AN452</f>
        <v>0</v>
      </c>
      <c r="AI442">
        <f>'RESUMEN TOTAL'!AO452</f>
        <v>0</v>
      </c>
    </row>
    <row r="443" spans="1:35" hidden="1" x14ac:dyDescent="0.25">
      <c r="A443" t="str">
        <f>'RESUMEN TOTAL'!A453</f>
        <v>VILLA SAN LUIS</v>
      </c>
      <c r="B443" t="str">
        <f>'RESUMEN TOTAL'!B453</f>
        <v>VSL 01</v>
      </c>
      <c r="C443" t="str">
        <f>'RESUMEN TOTAL'!D453</f>
        <v>AV. HUDSON Y CACHEUTA</v>
      </c>
      <c r="D443" t="str">
        <f>'RESUMEN TOTAL'!E453</f>
        <v>DOMO</v>
      </c>
      <c r="E443" t="str">
        <f>'RESUMEN TOTAL'!F453</f>
        <v>Fibra Optica</v>
      </c>
      <c r="F443">
        <f>'RESUMEN TOTAL'!L453</f>
        <v>0</v>
      </c>
      <c r="G443">
        <f>'RESUMEN TOTAL'!M453</f>
        <v>0</v>
      </c>
      <c r="H443" t="str">
        <f>'RESUMEN TOTAL'!N452</f>
        <v>APAGADO</v>
      </c>
      <c r="I443" t="str">
        <f>'RESUMEN TOTAL'!O452</f>
        <v>APAGADO</v>
      </c>
      <c r="J443">
        <f>'RESUMEN TOTAL'!P453</f>
        <v>0</v>
      </c>
      <c r="K443">
        <f>'RESUMEN TOTAL'!Q453</f>
        <v>0</v>
      </c>
      <c r="L443">
        <f>'RESUMEN TOTAL'!R453</f>
        <v>0</v>
      </c>
      <c r="M443">
        <f>'RESUMEN TOTAL'!S453</f>
        <v>0</v>
      </c>
      <c r="N443">
        <f>'RESUMEN TOTAL'!T453</f>
        <v>0</v>
      </c>
      <c r="O443">
        <f>'RESUMEN TOTAL'!U453</f>
        <v>0</v>
      </c>
      <c r="P443">
        <f>'RESUMEN TOTAL'!V453</f>
        <v>0</v>
      </c>
      <c r="Q443">
        <f>'RESUMEN TOTAL'!W453</f>
        <v>0</v>
      </c>
      <c r="R443">
        <f>'RESUMEN TOTAL'!X453</f>
        <v>0</v>
      </c>
      <c r="S443">
        <f>'RESUMEN TOTAL'!Y453</f>
        <v>0</v>
      </c>
      <c r="T443">
        <f>'RESUMEN TOTAL'!Z453</f>
        <v>0</v>
      </c>
      <c r="U443">
        <f>'RESUMEN TOTAL'!AA453</f>
        <v>0</v>
      </c>
      <c r="V443">
        <f>'RESUMEN TOTAL'!AB453</f>
        <v>0</v>
      </c>
      <c r="W443">
        <f>'RESUMEN TOTAL'!AC453</f>
        <v>0</v>
      </c>
      <c r="X443">
        <f>'RESUMEN TOTAL'!AD453</f>
        <v>0</v>
      </c>
      <c r="Y443">
        <f>'RESUMEN TOTAL'!AE453</f>
        <v>0</v>
      </c>
      <c r="Z443">
        <f>'RESUMEN TOTAL'!AF453</f>
        <v>0</v>
      </c>
      <c r="AA443">
        <f>'RESUMEN TOTAL'!AG453</f>
        <v>0</v>
      </c>
      <c r="AB443">
        <f>'RESUMEN TOTAL'!AH453</f>
        <v>0</v>
      </c>
      <c r="AC443">
        <f>'RESUMEN TOTAL'!AI453</f>
        <v>0</v>
      </c>
      <c r="AD443">
        <f>'RESUMEN TOTAL'!AJ453</f>
        <v>0</v>
      </c>
      <c r="AE443">
        <f>'RESUMEN TOTAL'!AK453</f>
        <v>0</v>
      </c>
      <c r="AF443">
        <f>'RESUMEN TOTAL'!AL453</f>
        <v>0</v>
      </c>
      <c r="AG443">
        <f>'RESUMEN TOTAL'!AM453</f>
        <v>0</v>
      </c>
      <c r="AH443">
        <f>'RESUMEN TOTAL'!AN453</f>
        <v>0</v>
      </c>
      <c r="AI443">
        <f>'RESUMEN TOTAL'!AO453</f>
        <v>0</v>
      </c>
    </row>
    <row r="444" spans="1:35" hidden="1" x14ac:dyDescent="0.25">
      <c r="A444" t="str">
        <f>'RESUMEN TOTAL'!A454</f>
        <v>VILLA SUSANA</v>
      </c>
      <c r="B444" t="str">
        <f>'RESUMEN TOTAL'!B454</f>
        <v>VSU01</v>
      </c>
      <c r="C444" t="str">
        <f>'RESUMEN TOTAL'!D454</f>
        <v>CJAL. JUAN BROWN Y SANTA FE</v>
      </c>
      <c r="D444" t="str">
        <f>'RESUMEN TOTAL'!E454</f>
        <v>DOMO</v>
      </c>
      <c r="E444" t="str">
        <f>'RESUMEN TOTAL'!F454</f>
        <v>Radio</v>
      </c>
      <c r="F444">
        <f>'RESUMEN TOTAL'!L454</f>
        <v>0</v>
      </c>
      <c r="G444">
        <f>'RESUMEN TOTAL'!M454</f>
        <v>0</v>
      </c>
      <c r="H444">
        <f>'RESUMEN TOTAL'!N453</f>
        <v>0</v>
      </c>
      <c r="I444">
        <f>'RESUMEN TOTAL'!O453</f>
        <v>0</v>
      </c>
      <c r="J444">
        <f>'RESUMEN TOTAL'!P454</f>
        <v>0</v>
      </c>
      <c r="K444">
        <f>'RESUMEN TOTAL'!Q454</f>
        <v>0</v>
      </c>
      <c r="L444">
        <f>'RESUMEN TOTAL'!R454</f>
        <v>0</v>
      </c>
      <c r="M444">
        <f>'RESUMEN TOTAL'!S454</f>
        <v>0</v>
      </c>
      <c r="N444">
        <f>'RESUMEN TOTAL'!T454</f>
        <v>0</v>
      </c>
      <c r="O444">
        <f>'RESUMEN TOTAL'!U454</f>
        <v>0</v>
      </c>
      <c r="P444">
        <f>'RESUMEN TOTAL'!V454</f>
        <v>0</v>
      </c>
      <c r="Q444">
        <f>'RESUMEN TOTAL'!W454</f>
        <v>0</v>
      </c>
      <c r="R444">
        <f>'RESUMEN TOTAL'!X454</f>
        <v>0</v>
      </c>
      <c r="S444">
        <f>'RESUMEN TOTAL'!Y454</f>
        <v>0</v>
      </c>
      <c r="T444">
        <f>'RESUMEN TOTAL'!Z454</f>
        <v>0</v>
      </c>
      <c r="U444">
        <f>'RESUMEN TOTAL'!AA454</f>
        <v>0</v>
      </c>
      <c r="V444">
        <f>'RESUMEN TOTAL'!AB454</f>
        <v>0</v>
      </c>
      <c r="W444">
        <f>'RESUMEN TOTAL'!AC454</f>
        <v>0</v>
      </c>
      <c r="X444">
        <f>'RESUMEN TOTAL'!AD454</f>
        <v>0</v>
      </c>
      <c r="Y444">
        <f>'RESUMEN TOTAL'!AE454</f>
        <v>0</v>
      </c>
      <c r="Z444">
        <f>'RESUMEN TOTAL'!AF454</f>
        <v>0</v>
      </c>
      <c r="AA444">
        <f>'RESUMEN TOTAL'!AG454</f>
        <v>0</v>
      </c>
      <c r="AB444">
        <f>'RESUMEN TOTAL'!AH454</f>
        <v>0</v>
      </c>
      <c r="AC444">
        <f>'RESUMEN TOTAL'!AI454</f>
        <v>0</v>
      </c>
      <c r="AD444">
        <f>'RESUMEN TOTAL'!AJ454</f>
        <v>0</v>
      </c>
      <c r="AE444">
        <f>'RESUMEN TOTAL'!AK454</f>
        <v>0</v>
      </c>
      <c r="AF444">
        <f>'RESUMEN TOTAL'!AL454</f>
        <v>0</v>
      </c>
      <c r="AG444">
        <f>'RESUMEN TOTAL'!AM454</f>
        <v>0</v>
      </c>
      <c r="AH444">
        <f>'RESUMEN TOTAL'!AN454</f>
        <v>0</v>
      </c>
      <c r="AI444">
        <f>'RESUMEN TOTAL'!AO454</f>
        <v>0</v>
      </c>
    </row>
    <row r="445" spans="1:35" hidden="1" x14ac:dyDescent="0.25">
      <c r="A445" t="str">
        <f>'RESUMEN TOTAL'!A455</f>
        <v>VILLA SUSANA</v>
      </c>
      <c r="B445" t="str">
        <f>'RESUMEN TOTAL'!B455</f>
        <v>VSU 02</v>
      </c>
      <c r="C445" t="str">
        <f>'RESUMEN TOTAL'!D455</f>
        <v>CABELLO Y SANTA FE</v>
      </c>
      <c r="D445" t="str">
        <f>'RESUMEN TOTAL'!E455</f>
        <v>DOMO</v>
      </c>
      <c r="E445" t="str">
        <f>'RESUMEN TOTAL'!F455</f>
        <v>Radio</v>
      </c>
      <c r="F445">
        <f>'RESUMEN TOTAL'!L455</f>
        <v>0</v>
      </c>
      <c r="G445">
        <f>'RESUMEN TOTAL'!M455</f>
        <v>0</v>
      </c>
      <c r="H445">
        <f>'RESUMEN TOTAL'!N454</f>
        <v>0</v>
      </c>
      <c r="I445">
        <f>'RESUMEN TOTAL'!O454</f>
        <v>0</v>
      </c>
      <c r="J445">
        <f>'RESUMEN TOTAL'!P455</f>
        <v>0</v>
      </c>
      <c r="K445">
        <f>'RESUMEN TOTAL'!Q455</f>
        <v>0</v>
      </c>
      <c r="L445">
        <f>'RESUMEN TOTAL'!R455</f>
        <v>0</v>
      </c>
      <c r="M445">
        <f>'RESUMEN TOTAL'!S455</f>
        <v>0</v>
      </c>
      <c r="N445">
        <f>'RESUMEN TOTAL'!T455</f>
        <v>0</v>
      </c>
      <c r="O445">
        <f>'RESUMEN TOTAL'!U455</f>
        <v>0</v>
      </c>
      <c r="P445">
        <f>'RESUMEN TOTAL'!V455</f>
        <v>0</v>
      </c>
      <c r="Q445">
        <f>'RESUMEN TOTAL'!W455</f>
        <v>0</v>
      </c>
      <c r="R445">
        <f>'RESUMEN TOTAL'!X455</f>
        <v>0</v>
      </c>
      <c r="S445">
        <f>'RESUMEN TOTAL'!Y455</f>
        <v>0</v>
      </c>
      <c r="T445">
        <f>'RESUMEN TOTAL'!Z455</f>
        <v>0</v>
      </c>
      <c r="U445">
        <f>'RESUMEN TOTAL'!AA455</f>
        <v>0</v>
      </c>
      <c r="V445">
        <f>'RESUMEN TOTAL'!AB455</f>
        <v>0</v>
      </c>
      <c r="W445">
        <f>'RESUMEN TOTAL'!AC455</f>
        <v>0</v>
      </c>
      <c r="X445">
        <f>'RESUMEN TOTAL'!AD455</f>
        <v>0</v>
      </c>
      <c r="Y445">
        <f>'RESUMEN TOTAL'!AE455</f>
        <v>0</v>
      </c>
      <c r="Z445">
        <f>'RESUMEN TOTAL'!AF455</f>
        <v>0</v>
      </c>
      <c r="AA445">
        <f>'RESUMEN TOTAL'!AG455</f>
        <v>0</v>
      </c>
      <c r="AB445">
        <f>'RESUMEN TOTAL'!AH455</f>
        <v>0</v>
      </c>
      <c r="AC445">
        <f>'RESUMEN TOTAL'!AI455</f>
        <v>0</v>
      </c>
      <c r="AD445">
        <f>'RESUMEN TOTAL'!AJ455</f>
        <v>0</v>
      </c>
      <c r="AE445">
        <f>'RESUMEN TOTAL'!AK455</f>
        <v>0</v>
      </c>
      <c r="AF445">
        <f>'RESUMEN TOTAL'!AL455</f>
        <v>0</v>
      </c>
      <c r="AG445">
        <f>'RESUMEN TOTAL'!AM455</f>
        <v>0</v>
      </c>
      <c r="AH445">
        <f>'RESUMEN TOTAL'!AN455</f>
        <v>0</v>
      </c>
      <c r="AI445">
        <f>'RESUMEN TOTAL'!AO455</f>
        <v>0</v>
      </c>
    </row>
    <row r="446" spans="1:35" hidden="1" x14ac:dyDescent="0.25">
      <c r="A446" t="str">
        <f>'RESUMEN TOTAL'!A456</f>
        <v>VILLA SUSANA</v>
      </c>
      <c r="B446" t="str">
        <f>'RESUMEN TOTAL'!B456</f>
        <v>VSU 03</v>
      </c>
      <c r="C446" t="str">
        <f>'RESUMEN TOTAL'!D456</f>
        <v>EE.UU Y SERRANO</v>
      </c>
      <c r="D446" t="str">
        <f>'RESUMEN TOTAL'!E456</f>
        <v>DOMO</v>
      </c>
      <c r="E446" t="str">
        <f>'RESUMEN TOTAL'!F456</f>
        <v>Radio</v>
      </c>
      <c r="F446">
        <f>'RESUMEN TOTAL'!L456</f>
        <v>0</v>
      </c>
      <c r="G446">
        <f>'RESUMEN TOTAL'!M456</f>
        <v>0</v>
      </c>
      <c r="H446">
        <f>'RESUMEN TOTAL'!N455</f>
        <v>0</v>
      </c>
      <c r="I446">
        <f>'RESUMEN TOTAL'!O455</f>
        <v>0</v>
      </c>
      <c r="J446">
        <f>'RESUMEN TOTAL'!P456</f>
        <v>0</v>
      </c>
      <c r="K446">
        <f>'RESUMEN TOTAL'!Q456</f>
        <v>0</v>
      </c>
      <c r="L446">
        <f>'RESUMEN TOTAL'!R456</f>
        <v>0</v>
      </c>
      <c r="M446">
        <f>'RESUMEN TOTAL'!S456</f>
        <v>0</v>
      </c>
      <c r="N446">
        <f>'RESUMEN TOTAL'!T456</f>
        <v>0</v>
      </c>
      <c r="O446">
        <f>'RESUMEN TOTAL'!U456</f>
        <v>0</v>
      </c>
      <c r="P446">
        <f>'RESUMEN TOTAL'!V456</f>
        <v>0</v>
      </c>
      <c r="Q446">
        <f>'RESUMEN TOTAL'!W456</f>
        <v>0</v>
      </c>
      <c r="R446">
        <f>'RESUMEN TOTAL'!X456</f>
        <v>0</v>
      </c>
      <c r="S446">
        <f>'RESUMEN TOTAL'!Y456</f>
        <v>0</v>
      </c>
      <c r="T446">
        <f>'RESUMEN TOTAL'!Z456</f>
        <v>0</v>
      </c>
      <c r="U446">
        <f>'RESUMEN TOTAL'!AA456</f>
        <v>0</v>
      </c>
      <c r="V446">
        <f>'RESUMEN TOTAL'!AB456</f>
        <v>0</v>
      </c>
      <c r="W446">
        <f>'RESUMEN TOTAL'!AC456</f>
        <v>0</v>
      </c>
      <c r="X446">
        <f>'RESUMEN TOTAL'!AD456</f>
        <v>0</v>
      </c>
      <c r="Y446">
        <f>'RESUMEN TOTAL'!AE456</f>
        <v>0</v>
      </c>
      <c r="Z446">
        <f>'RESUMEN TOTAL'!AF456</f>
        <v>0</v>
      </c>
      <c r="AA446">
        <f>'RESUMEN TOTAL'!AG456</f>
        <v>0</v>
      </c>
      <c r="AB446">
        <f>'RESUMEN TOTAL'!AH456</f>
        <v>0</v>
      </c>
      <c r="AC446">
        <f>'RESUMEN TOTAL'!AI456</f>
        <v>0</v>
      </c>
      <c r="AD446">
        <f>'RESUMEN TOTAL'!AJ456</f>
        <v>0</v>
      </c>
      <c r="AE446">
        <f>'RESUMEN TOTAL'!AK456</f>
        <v>0</v>
      </c>
      <c r="AF446">
        <f>'RESUMEN TOTAL'!AL456</f>
        <v>0</v>
      </c>
      <c r="AG446">
        <f>'RESUMEN TOTAL'!AM456</f>
        <v>0</v>
      </c>
      <c r="AH446">
        <f>'RESUMEN TOTAL'!AN456</f>
        <v>0</v>
      </c>
      <c r="AI446">
        <f>'RESUMEN TOTAL'!AO456</f>
        <v>0</v>
      </c>
    </row>
    <row r="447" spans="1:35" hidden="1" x14ac:dyDescent="0.25">
      <c r="A447" t="str">
        <f>'RESUMEN TOTAL'!A457</f>
        <v>VILLA SUSANA</v>
      </c>
      <c r="B447" t="str">
        <f>'RESUMEN TOTAL'!B457</f>
        <v>VSU 04</v>
      </c>
      <c r="C447" t="str">
        <f>'RESUMEN TOTAL'!D457</f>
        <v>Aniceto Diaz y Cordoba</v>
      </c>
      <c r="D447" t="str">
        <f>'RESUMEN TOTAL'!E457</f>
        <v>fija</v>
      </c>
      <c r="E447" t="str">
        <f>'RESUMEN TOTAL'!F457</f>
        <v>Fibra Optica</v>
      </c>
      <c r="F447">
        <f>'RESUMEN TOTAL'!L457</f>
        <v>0</v>
      </c>
      <c r="G447">
        <f>'RESUMEN TOTAL'!M457</f>
        <v>0</v>
      </c>
      <c r="H447">
        <f>'RESUMEN TOTAL'!N456</f>
        <v>0</v>
      </c>
      <c r="I447">
        <f>'RESUMEN TOTAL'!O456</f>
        <v>0</v>
      </c>
      <c r="J447">
        <f>'RESUMEN TOTAL'!P457</f>
        <v>0</v>
      </c>
      <c r="K447">
        <f>'RESUMEN TOTAL'!Q457</f>
        <v>0</v>
      </c>
      <c r="L447">
        <f>'RESUMEN TOTAL'!R457</f>
        <v>0</v>
      </c>
      <c r="M447">
        <f>'RESUMEN TOTAL'!S457</f>
        <v>0</v>
      </c>
      <c r="N447">
        <f>'RESUMEN TOTAL'!T457</f>
        <v>0</v>
      </c>
      <c r="O447">
        <f>'RESUMEN TOTAL'!U457</f>
        <v>0</v>
      </c>
      <c r="P447">
        <f>'RESUMEN TOTAL'!V457</f>
        <v>0</v>
      </c>
      <c r="Q447">
        <f>'RESUMEN TOTAL'!W457</f>
        <v>0</v>
      </c>
      <c r="R447">
        <f>'RESUMEN TOTAL'!X457</f>
        <v>0</v>
      </c>
      <c r="S447">
        <f>'RESUMEN TOTAL'!Y457</f>
        <v>0</v>
      </c>
      <c r="T447">
        <f>'RESUMEN TOTAL'!Z457</f>
        <v>0</v>
      </c>
      <c r="U447">
        <f>'RESUMEN TOTAL'!AA457</f>
        <v>0</v>
      </c>
      <c r="V447">
        <f>'RESUMEN TOTAL'!AB457</f>
        <v>0</v>
      </c>
      <c r="W447">
        <f>'RESUMEN TOTAL'!AC457</f>
        <v>0</v>
      </c>
      <c r="X447">
        <f>'RESUMEN TOTAL'!AD457</f>
        <v>0</v>
      </c>
      <c r="Y447">
        <f>'RESUMEN TOTAL'!AE457</f>
        <v>0</v>
      </c>
      <c r="Z447">
        <f>'RESUMEN TOTAL'!AF457</f>
        <v>0</v>
      </c>
      <c r="AA447">
        <f>'RESUMEN TOTAL'!AG457</f>
        <v>0</v>
      </c>
      <c r="AB447">
        <f>'RESUMEN TOTAL'!AH457</f>
        <v>0</v>
      </c>
      <c r="AC447">
        <f>'RESUMEN TOTAL'!AI457</f>
        <v>0</v>
      </c>
      <c r="AD447">
        <f>'RESUMEN TOTAL'!AJ457</f>
        <v>0</v>
      </c>
      <c r="AE447">
        <f>'RESUMEN TOTAL'!AK457</f>
        <v>0</v>
      </c>
      <c r="AF447">
        <f>'RESUMEN TOTAL'!AL457</f>
        <v>0</v>
      </c>
      <c r="AG447">
        <f>'RESUMEN TOTAL'!AM457</f>
        <v>0</v>
      </c>
      <c r="AH447">
        <f>'RESUMEN TOTAL'!AN457</f>
        <v>0</v>
      </c>
      <c r="AI447">
        <f>'RESUMEN TOTAL'!AO457</f>
        <v>0</v>
      </c>
    </row>
    <row r="448" spans="1:35" hidden="1" x14ac:dyDescent="0.25">
      <c r="A448" t="str">
        <f>'RESUMEN TOTAL'!A458</f>
        <v>VILLA SUSANA</v>
      </c>
      <c r="B448" t="str">
        <f>'RESUMEN TOTAL'!B458</f>
        <v>VSU 05</v>
      </c>
      <c r="C448" t="str">
        <f>'RESUMEN TOTAL'!D458</f>
        <v>Aniceto Diaz y Cordoba</v>
      </c>
      <c r="D448" t="str">
        <f>'RESUMEN TOTAL'!E458</f>
        <v>fija</v>
      </c>
      <c r="E448" t="str">
        <f>'RESUMEN TOTAL'!F458</f>
        <v>Fibra Optica</v>
      </c>
      <c r="F448">
        <f>'RESUMEN TOTAL'!L458</f>
        <v>0</v>
      </c>
      <c r="G448">
        <f>'RESUMEN TOTAL'!M458</f>
        <v>0</v>
      </c>
      <c r="H448">
        <f>'RESUMEN TOTAL'!N457</f>
        <v>0</v>
      </c>
      <c r="I448">
        <f>'RESUMEN TOTAL'!O457</f>
        <v>0</v>
      </c>
      <c r="J448">
        <f>'RESUMEN TOTAL'!P458</f>
        <v>0</v>
      </c>
      <c r="K448">
        <f>'RESUMEN TOTAL'!Q458</f>
        <v>0</v>
      </c>
      <c r="L448">
        <f>'RESUMEN TOTAL'!R458</f>
        <v>0</v>
      </c>
      <c r="M448">
        <f>'RESUMEN TOTAL'!S458</f>
        <v>0</v>
      </c>
      <c r="N448">
        <f>'RESUMEN TOTAL'!T458</f>
        <v>0</v>
      </c>
      <c r="O448">
        <f>'RESUMEN TOTAL'!U458</f>
        <v>0</v>
      </c>
      <c r="P448">
        <f>'RESUMEN TOTAL'!V458</f>
        <v>0</v>
      </c>
      <c r="Q448">
        <f>'RESUMEN TOTAL'!W458</f>
        <v>0</v>
      </c>
      <c r="R448">
        <f>'RESUMEN TOTAL'!X458</f>
        <v>0</v>
      </c>
      <c r="S448">
        <f>'RESUMEN TOTAL'!Y458</f>
        <v>0</v>
      </c>
      <c r="T448">
        <f>'RESUMEN TOTAL'!Z458</f>
        <v>0</v>
      </c>
      <c r="U448">
        <f>'RESUMEN TOTAL'!AA458</f>
        <v>0</v>
      </c>
      <c r="V448">
        <f>'RESUMEN TOTAL'!AB458</f>
        <v>0</v>
      </c>
      <c r="W448">
        <f>'RESUMEN TOTAL'!AC458</f>
        <v>0</v>
      </c>
      <c r="X448">
        <f>'RESUMEN TOTAL'!AD458</f>
        <v>0</v>
      </c>
      <c r="Y448">
        <f>'RESUMEN TOTAL'!AE458</f>
        <v>0</v>
      </c>
      <c r="Z448">
        <f>'RESUMEN TOTAL'!AF458</f>
        <v>0</v>
      </c>
      <c r="AA448">
        <f>'RESUMEN TOTAL'!AG458</f>
        <v>0</v>
      </c>
      <c r="AB448">
        <f>'RESUMEN TOTAL'!AH458</f>
        <v>0</v>
      </c>
      <c r="AC448">
        <f>'RESUMEN TOTAL'!AI458</f>
        <v>0</v>
      </c>
      <c r="AD448">
        <f>'RESUMEN TOTAL'!AJ458</f>
        <v>0</v>
      </c>
      <c r="AE448">
        <f>'RESUMEN TOTAL'!AK458</f>
        <v>0</v>
      </c>
      <c r="AF448">
        <f>'RESUMEN TOTAL'!AL458</f>
        <v>0</v>
      </c>
      <c r="AG448">
        <f>'RESUMEN TOTAL'!AM458</f>
        <v>0</v>
      </c>
      <c r="AH448">
        <f>'RESUMEN TOTAL'!AN458</f>
        <v>0</v>
      </c>
      <c r="AI448">
        <f>'RESUMEN TOTAL'!AO458</f>
        <v>0</v>
      </c>
    </row>
    <row r="449" spans="1:35" hidden="1" x14ac:dyDescent="0.25">
      <c r="A449" t="str">
        <f>'RESUMEN TOTAL'!A459</f>
        <v>VILLA SUSANA</v>
      </c>
      <c r="B449" t="str">
        <f>'RESUMEN TOTAL'!B459</f>
        <v>VSU 06</v>
      </c>
      <c r="C449" t="str">
        <f>'RESUMEN TOTAL'!D459</f>
        <v>EE.UU Y BROWN</v>
      </c>
      <c r="D449" t="str">
        <f>'RESUMEN TOTAL'!E459</f>
        <v>DOMO</v>
      </c>
      <c r="E449" t="str">
        <f>'RESUMEN TOTAL'!F459</f>
        <v>Fibra Optica</v>
      </c>
      <c r="F449">
        <f>'RESUMEN TOTAL'!L459</f>
        <v>0</v>
      </c>
      <c r="G449">
        <f>'RESUMEN TOTAL'!M459</f>
        <v>0</v>
      </c>
      <c r="H449">
        <f>'RESUMEN TOTAL'!N458</f>
        <v>0</v>
      </c>
      <c r="I449">
        <f>'RESUMEN TOTAL'!O458</f>
        <v>0</v>
      </c>
      <c r="J449">
        <f>'RESUMEN TOTAL'!P459</f>
        <v>0</v>
      </c>
      <c r="K449">
        <f>'RESUMEN TOTAL'!Q459</f>
        <v>0</v>
      </c>
      <c r="L449">
        <f>'RESUMEN TOTAL'!R459</f>
        <v>0</v>
      </c>
      <c r="M449">
        <f>'RESUMEN TOTAL'!S459</f>
        <v>0</v>
      </c>
      <c r="N449">
        <f>'RESUMEN TOTAL'!T459</f>
        <v>0</v>
      </c>
      <c r="O449">
        <f>'RESUMEN TOTAL'!U459</f>
        <v>0</v>
      </c>
      <c r="P449">
        <f>'RESUMEN TOTAL'!V459</f>
        <v>0</v>
      </c>
      <c r="Q449">
        <f>'RESUMEN TOTAL'!W459</f>
        <v>0</v>
      </c>
      <c r="R449">
        <f>'RESUMEN TOTAL'!X459</f>
        <v>0</v>
      </c>
      <c r="S449">
        <f>'RESUMEN TOTAL'!Y459</f>
        <v>0</v>
      </c>
      <c r="T449">
        <f>'RESUMEN TOTAL'!Z459</f>
        <v>0</v>
      </c>
      <c r="U449">
        <f>'RESUMEN TOTAL'!AA459</f>
        <v>0</v>
      </c>
      <c r="V449">
        <f>'RESUMEN TOTAL'!AB459</f>
        <v>0</v>
      </c>
      <c r="W449">
        <f>'RESUMEN TOTAL'!AC459</f>
        <v>0</v>
      </c>
      <c r="X449">
        <f>'RESUMEN TOTAL'!AD459</f>
        <v>0</v>
      </c>
      <c r="Y449">
        <f>'RESUMEN TOTAL'!AE459</f>
        <v>0</v>
      </c>
      <c r="Z449">
        <f>'RESUMEN TOTAL'!AF459</f>
        <v>0</v>
      </c>
      <c r="AA449">
        <f>'RESUMEN TOTAL'!AG459</f>
        <v>0</v>
      </c>
      <c r="AB449">
        <f>'RESUMEN TOTAL'!AH459</f>
        <v>0</v>
      </c>
      <c r="AC449">
        <f>'RESUMEN TOTAL'!AI459</f>
        <v>0</v>
      </c>
      <c r="AD449">
        <f>'RESUMEN TOTAL'!AJ459</f>
        <v>0</v>
      </c>
      <c r="AE449">
        <f>'RESUMEN TOTAL'!AK459</f>
        <v>0</v>
      </c>
      <c r="AF449">
        <f>'RESUMEN TOTAL'!AL459</f>
        <v>0</v>
      </c>
      <c r="AG449">
        <f>'RESUMEN TOTAL'!AM459</f>
        <v>0</v>
      </c>
      <c r="AH449">
        <f>'RESUMEN TOTAL'!AN459</f>
        <v>0</v>
      </c>
      <c r="AI449">
        <f>'RESUMEN TOTAL'!AO459</f>
        <v>0</v>
      </c>
    </row>
    <row r="450" spans="1:35" hidden="1" x14ac:dyDescent="0.25">
      <c r="A450" t="str">
        <f>'RESUMEN TOTAL'!A460</f>
        <v>ZEBALLOS</v>
      </c>
      <c r="B450" t="str">
        <f>'RESUMEN TOTAL'!B460</f>
        <v>ZEB02</v>
      </c>
      <c r="C450" t="str">
        <f>'RESUMEN TOTAL'!D460</f>
        <v>Quinquela Martin y Sgo. del Estero</v>
      </c>
      <c r="D450" t="str">
        <f>'RESUMEN TOTAL'!E460</f>
        <v>Domo</v>
      </c>
      <c r="E450" t="str">
        <f>'RESUMEN TOTAL'!F460</f>
        <v>Radio</v>
      </c>
      <c r="F450">
        <f>'RESUMEN TOTAL'!L460</f>
        <v>0</v>
      </c>
      <c r="G450">
        <f>'RESUMEN TOTAL'!M460</f>
        <v>0</v>
      </c>
      <c r="H450">
        <f>'RESUMEN TOTAL'!N459</f>
        <v>0</v>
      </c>
      <c r="I450">
        <f>'RESUMEN TOTAL'!O459</f>
        <v>0</v>
      </c>
      <c r="J450">
        <f>'RESUMEN TOTAL'!P460</f>
        <v>0</v>
      </c>
      <c r="K450">
        <f>'RESUMEN TOTAL'!Q460</f>
        <v>0</v>
      </c>
      <c r="L450">
        <f>'RESUMEN TOTAL'!R460</f>
        <v>0</v>
      </c>
      <c r="M450">
        <f>'RESUMEN TOTAL'!S460</f>
        <v>0</v>
      </c>
      <c r="N450">
        <f>'RESUMEN TOTAL'!T460</f>
        <v>0</v>
      </c>
      <c r="O450">
        <f>'RESUMEN TOTAL'!U460</f>
        <v>0</v>
      </c>
      <c r="P450">
        <f>'RESUMEN TOTAL'!V460</f>
        <v>0</v>
      </c>
      <c r="Q450">
        <f>'RESUMEN TOTAL'!W460</f>
        <v>0</v>
      </c>
      <c r="R450">
        <f>'RESUMEN TOTAL'!X460</f>
        <v>0</v>
      </c>
      <c r="S450">
        <f>'RESUMEN TOTAL'!Y460</f>
        <v>0</v>
      </c>
      <c r="T450">
        <f>'RESUMEN TOTAL'!Z460</f>
        <v>0</v>
      </c>
      <c r="U450">
        <f>'RESUMEN TOTAL'!AA460</f>
        <v>0</v>
      </c>
      <c r="V450">
        <f>'RESUMEN TOTAL'!AB460</f>
        <v>0</v>
      </c>
      <c r="W450">
        <f>'RESUMEN TOTAL'!AC460</f>
        <v>0</v>
      </c>
      <c r="X450">
        <f>'RESUMEN TOTAL'!AD460</f>
        <v>0</v>
      </c>
      <c r="Y450">
        <f>'RESUMEN TOTAL'!AE460</f>
        <v>0</v>
      </c>
      <c r="Z450">
        <f>'RESUMEN TOTAL'!AF460</f>
        <v>0</v>
      </c>
      <c r="AA450">
        <f>'RESUMEN TOTAL'!AG460</f>
        <v>0</v>
      </c>
      <c r="AB450">
        <f>'RESUMEN TOTAL'!AH460</f>
        <v>0</v>
      </c>
      <c r="AC450">
        <f>'RESUMEN TOTAL'!AI460</f>
        <v>0</v>
      </c>
      <c r="AD450">
        <f>'RESUMEN TOTAL'!AJ460</f>
        <v>0</v>
      </c>
      <c r="AE450">
        <f>'RESUMEN TOTAL'!AK460</f>
        <v>0</v>
      </c>
      <c r="AF450">
        <f>'RESUMEN TOTAL'!AL460</f>
        <v>0</v>
      </c>
      <c r="AG450">
        <f>'RESUMEN TOTAL'!AM460</f>
        <v>0</v>
      </c>
      <c r="AH450">
        <f>'RESUMEN TOTAL'!AN460</f>
        <v>0</v>
      </c>
      <c r="AI450">
        <f>'RESUMEN TOTAL'!AO460</f>
        <v>0</v>
      </c>
    </row>
    <row r="451" spans="1:35" hidden="1" x14ac:dyDescent="0.25">
      <c r="A451" t="str">
        <f>'RESUMEN TOTAL'!A461</f>
        <v>9 DE JULIO</v>
      </c>
      <c r="B451" t="str">
        <f>'RESUMEN TOTAL'!B461</f>
        <v>ZEB03</v>
      </c>
      <c r="C451" t="str">
        <f>'RESUMEN TOTAL'!D461</f>
        <v>Quinquela Martin y Pte. Peron</v>
      </c>
      <c r="D451" t="str">
        <f>'RESUMEN TOTAL'!E461</f>
        <v>Domo</v>
      </c>
      <c r="E451" t="str">
        <f>'RESUMEN TOTAL'!F461</f>
        <v>Radio</v>
      </c>
      <c r="F451">
        <f>'RESUMEN TOTAL'!L461</f>
        <v>0</v>
      </c>
      <c r="G451">
        <f>'RESUMEN TOTAL'!M461</f>
        <v>0</v>
      </c>
      <c r="H451">
        <f>'RESUMEN TOTAL'!N460</f>
        <v>0</v>
      </c>
      <c r="I451">
        <f>'RESUMEN TOTAL'!O460</f>
        <v>0</v>
      </c>
      <c r="J451">
        <f>'RESUMEN TOTAL'!P461</f>
        <v>0</v>
      </c>
      <c r="K451">
        <f>'RESUMEN TOTAL'!Q461</f>
        <v>0</v>
      </c>
      <c r="L451">
        <f>'RESUMEN TOTAL'!R461</f>
        <v>0</v>
      </c>
      <c r="M451">
        <f>'RESUMEN TOTAL'!S461</f>
        <v>0</v>
      </c>
      <c r="N451">
        <f>'RESUMEN TOTAL'!T461</f>
        <v>0</v>
      </c>
      <c r="O451">
        <f>'RESUMEN TOTAL'!U461</f>
        <v>0</v>
      </c>
      <c r="P451">
        <f>'RESUMEN TOTAL'!V461</f>
        <v>0</v>
      </c>
      <c r="Q451">
        <f>'RESUMEN TOTAL'!W461</f>
        <v>0</v>
      </c>
      <c r="R451">
        <f>'RESUMEN TOTAL'!X461</f>
        <v>0</v>
      </c>
      <c r="S451">
        <f>'RESUMEN TOTAL'!Y461</f>
        <v>0</v>
      </c>
      <c r="T451">
        <f>'RESUMEN TOTAL'!Z461</f>
        <v>0</v>
      </c>
      <c r="U451">
        <f>'RESUMEN TOTAL'!AA461</f>
        <v>0</v>
      </c>
      <c r="V451">
        <f>'RESUMEN TOTAL'!AB461</f>
        <v>0</v>
      </c>
      <c r="W451">
        <f>'RESUMEN TOTAL'!AC461</f>
        <v>0</v>
      </c>
      <c r="X451">
        <f>'RESUMEN TOTAL'!AD461</f>
        <v>0</v>
      </c>
      <c r="Y451">
        <f>'RESUMEN TOTAL'!AE461</f>
        <v>0</v>
      </c>
      <c r="Z451">
        <f>'RESUMEN TOTAL'!AF461</f>
        <v>0</v>
      </c>
      <c r="AA451">
        <f>'RESUMEN TOTAL'!AG461</f>
        <v>0</v>
      </c>
      <c r="AB451">
        <f>'RESUMEN TOTAL'!AH461</f>
        <v>0</v>
      </c>
      <c r="AC451">
        <f>'RESUMEN TOTAL'!AI461</f>
        <v>0</v>
      </c>
      <c r="AD451">
        <f>'RESUMEN TOTAL'!AJ461</f>
        <v>0</v>
      </c>
      <c r="AE451">
        <f>'RESUMEN TOTAL'!AK461</f>
        <v>0</v>
      </c>
      <c r="AF451">
        <f>'RESUMEN TOTAL'!AL461</f>
        <v>0</v>
      </c>
      <c r="AG451">
        <f>'RESUMEN TOTAL'!AM461</f>
        <v>0</v>
      </c>
      <c r="AH451">
        <f>'RESUMEN TOTAL'!AN461</f>
        <v>0</v>
      </c>
      <c r="AI451">
        <f>'RESUMEN TOTAL'!AO461</f>
        <v>0</v>
      </c>
    </row>
    <row r="452" spans="1:35" hidden="1" x14ac:dyDescent="0.25">
      <c r="A452" t="str">
        <f>'RESUMEN TOTAL'!A462</f>
        <v>ZEBALLOS</v>
      </c>
      <c r="B452" t="str">
        <f>'RESUMEN TOTAL'!B462</f>
        <v>ZEB04</v>
      </c>
      <c r="C452" t="str">
        <f>'RESUMEN TOTAL'!D462</f>
        <v>THEVENET Y DIAGONAL GRANADEROS</v>
      </c>
      <c r="D452" t="str">
        <f>'RESUMEN TOTAL'!E462</f>
        <v>DOMO</v>
      </c>
      <c r="E452" t="str">
        <f>'RESUMEN TOTAL'!F462</f>
        <v>Radio</v>
      </c>
      <c r="F452">
        <f>'RESUMEN TOTAL'!L462</f>
        <v>0</v>
      </c>
      <c r="G452">
        <f>'RESUMEN TOTAL'!M462</f>
        <v>0</v>
      </c>
      <c r="H452">
        <f>'RESUMEN TOTAL'!N461</f>
        <v>0</v>
      </c>
      <c r="I452">
        <f>'RESUMEN TOTAL'!O461</f>
        <v>0</v>
      </c>
      <c r="J452">
        <f>'RESUMEN TOTAL'!P462</f>
        <v>0</v>
      </c>
      <c r="K452">
        <f>'RESUMEN TOTAL'!Q462</f>
        <v>0</v>
      </c>
      <c r="L452">
        <f>'RESUMEN TOTAL'!R462</f>
        <v>0</v>
      </c>
      <c r="M452">
        <f>'RESUMEN TOTAL'!S462</f>
        <v>0</v>
      </c>
      <c r="N452">
        <f>'RESUMEN TOTAL'!T462</f>
        <v>0</v>
      </c>
      <c r="O452">
        <f>'RESUMEN TOTAL'!U462</f>
        <v>0</v>
      </c>
      <c r="P452">
        <f>'RESUMEN TOTAL'!V462</f>
        <v>0</v>
      </c>
      <c r="Q452">
        <f>'RESUMEN TOTAL'!W462</f>
        <v>0</v>
      </c>
      <c r="R452">
        <f>'RESUMEN TOTAL'!X462</f>
        <v>0</v>
      </c>
      <c r="S452">
        <f>'RESUMEN TOTAL'!Y462</f>
        <v>0</v>
      </c>
      <c r="T452">
        <f>'RESUMEN TOTAL'!Z462</f>
        <v>0</v>
      </c>
      <c r="U452">
        <f>'RESUMEN TOTAL'!AA462</f>
        <v>0</v>
      </c>
      <c r="V452">
        <f>'RESUMEN TOTAL'!AB462</f>
        <v>0</v>
      </c>
      <c r="W452">
        <f>'RESUMEN TOTAL'!AC462</f>
        <v>0</v>
      </c>
      <c r="X452">
        <f>'RESUMEN TOTAL'!AD462</f>
        <v>0</v>
      </c>
      <c r="Y452">
        <f>'RESUMEN TOTAL'!AE462</f>
        <v>0</v>
      </c>
      <c r="Z452">
        <f>'RESUMEN TOTAL'!AF462</f>
        <v>0</v>
      </c>
      <c r="AA452">
        <f>'RESUMEN TOTAL'!AG462</f>
        <v>0</v>
      </c>
      <c r="AB452">
        <f>'RESUMEN TOTAL'!AH462</f>
        <v>0</v>
      </c>
      <c r="AC452">
        <f>'RESUMEN TOTAL'!AI462</f>
        <v>0</v>
      </c>
      <c r="AD452">
        <f>'RESUMEN TOTAL'!AJ462</f>
        <v>0</v>
      </c>
      <c r="AE452">
        <f>'RESUMEN TOTAL'!AK462</f>
        <v>0</v>
      </c>
      <c r="AF452">
        <f>'RESUMEN TOTAL'!AL462</f>
        <v>0</v>
      </c>
      <c r="AG452">
        <f>'RESUMEN TOTAL'!AM462</f>
        <v>0</v>
      </c>
      <c r="AH452">
        <f>'RESUMEN TOTAL'!AN462</f>
        <v>0</v>
      </c>
      <c r="AI452">
        <f>'RESUMEN TOTAL'!AO462</f>
        <v>0</v>
      </c>
    </row>
    <row r="453" spans="1:35" hidden="1" x14ac:dyDescent="0.25">
      <c r="A453" t="str">
        <f>'RESUMEN TOTAL'!A463</f>
        <v>ZEBALLOS</v>
      </c>
      <c r="B453" t="str">
        <f>'RESUMEN TOTAL'!B463</f>
        <v>ZEB 05</v>
      </c>
      <c r="C453" t="str">
        <f>'RESUMEN TOTAL'!D463</f>
        <v>DIAG. GRANADEROS Y 214 BIS</v>
      </c>
      <c r="D453" t="str">
        <f>'RESUMEN TOTAL'!E463</f>
        <v>Domo</v>
      </c>
      <c r="E453" t="str">
        <f>'RESUMEN TOTAL'!F463</f>
        <v>Radio</v>
      </c>
      <c r="F453">
        <f>'RESUMEN TOTAL'!L463</f>
        <v>0</v>
      </c>
      <c r="G453">
        <f>'RESUMEN TOTAL'!M463</f>
        <v>0</v>
      </c>
      <c r="H453">
        <f>'RESUMEN TOTAL'!N462</f>
        <v>0</v>
      </c>
      <c r="I453">
        <f>'RESUMEN TOTAL'!O462</f>
        <v>0</v>
      </c>
      <c r="J453">
        <f>'RESUMEN TOTAL'!P463</f>
        <v>0</v>
      </c>
      <c r="K453">
        <f>'RESUMEN TOTAL'!Q463</f>
        <v>0</v>
      </c>
      <c r="L453">
        <f>'RESUMEN TOTAL'!R463</f>
        <v>0</v>
      </c>
      <c r="M453">
        <f>'RESUMEN TOTAL'!S463</f>
        <v>0</v>
      </c>
      <c r="N453">
        <f>'RESUMEN TOTAL'!T463</f>
        <v>0</v>
      </c>
      <c r="O453">
        <f>'RESUMEN TOTAL'!U463</f>
        <v>0</v>
      </c>
      <c r="P453">
        <f>'RESUMEN TOTAL'!V463</f>
        <v>0</v>
      </c>
      <c r="Q453">
        <f>'RESUMEN TOTAL'!W463</f>
        <v>0</v>
      </c>
      <c r="R453">
        <f>'RESUMEN TOTAL'!X463</f>
        <v>0</v>
      </c>
      <c r="S453">
        <f>'RESUMEN TOTAL'!Y463</f>
        <v>0</v>
      </c>
      <c r="T453">
        <f>'RESUMEN TOTAL'!Z463</f>
        <v>0</v>
      </c>
      <c r="U453">
        <f>'RESUMEN TOTAL'!AA463</f>
        <v>0</v>
      </c>
      <c r="V453">
        <f>'RESUMEN TOTAL'!AB463</f>
        <v>0</v>
      </c>
      <c r="W453">
        <f>'RESUMEN TOTAL'!AC463</f>
        <v>0</v>
      </c>
      <c r="X453">
        <f>'RESUMEN TOTAL'!AD463</f>
        <v>0</v>
      </c>
      <c r="Y453">
        <f>'RESUMEN TOTAL'!AE463</f>
        <v>0</v>
      </c>
      <c r="Z453">
        <f>'RESUMEN TOTAL'!AF463</f>
        <v>0</v>
      </c>
      <c r="AA453">
        <f>'RESUMEN TOTAL'!AG463</f>
        <v>0</v>
      </c>
      <c r="AB453">
        <f>'RESUMEN TOTAL'!AH463</f>
        <v>0</v>
      </c>
      <c r="AC453">
        <f>'RESUMEN TOTAL'!AI463</f>
        <v>0</v>
      </c>
      <c r="AD453">
        <f>'RESUMEN TOTAL'!AJ463</f>
        <v>0</v>
      </c>
      <c r="AE453">
        <f>'RESUMEN TOTAL'!AK463</f>
        <v>0</v>
      </c>
      <c r="AF453">
        <f>'RESUMEN TOTAL'!AL463</f>
        <v>0</v>
      </c>
      <c r="AG453">
        <f>'RESUMEN TOTAL'!AM463</f>
        <v>0</v>
      </c>
      <c r="AH453">
        <f>'RESUMEN TOTAL'!AN463</f>
        <v>0</v>
      </c>
      <c r="AI453">
        <f>'RESUMEN TOTAL'!AO463</f>
        <v>0</v>
      </c>
    </row>
    <row r="454" spans="1:35" hidden="1" x14ac:dyDescent="0.25">
      <c r="A454" t="str">
        <f>'RESUMEN TOTAL'!A484</f>
        <v>PARADAS SEGURAS</v>
      </c>
      <c r="B454">
        <f>'RESUMEN TOTAL'!B484</f>
        <v>21</v>
      </c>
      <c r="C454" t="str">
        <f>'RESUMEN TOTAL'!D484</f>
        <v>HUDSON Y CABILDO OESTE</v>
      </c>
      <c r="D454" t="str">
        <f>'RESUMEN TOTAL'!E484</f>
        <v>GFIJA</v>
      </c>
      <c r="E454" t="str">
        <f>'RESUMEN TOTAL'!F484</f>
        <v>GPON</v>
      </c>
      <c r="F454">
        <f>'RESUMEN TOTAL'!L484</f>
        <v>0</v>
      </c>
      <c r="G454">
        <f>'RESUMEN TOTAL'!M484</f>
        <v>0</v>
      </c>
      <c r="H454">
        <f>'RESUMEN TOTAL'!N463</f>
        <v>0</v>
      </c>
      <c r="I454">
        <f>'RESUMEN TOTAL'!O463</f>
        <v>0</v>
      </c>
      <c r="J454">
        <f>'RESUMEN TOTAL'!P484</f>
        <v>0</v>
      </c>
      <c r="K454">
        <f>'RESUMEN TOTAL'!Q484</f>
        <v>0</v>
      </c>
      <c r="L454">
        <f>'RESUMEN TOTAL'!R484</f>
        <v>0</v>
      </c>
      <c r="M454">
        <f>'RESUMEN TOTAL'!S484</f>
        <v>0</v>
      </c>
      <c r="N454">
        <f>'RESUMEN TOTAL'!T484</f>
        <v>0</v>
      </c>
      <c r="O454">
        <f>'RESUMEN TOTAL'!U484</f>
        <v>0</v>
      </c>
      <c r="P454">
        <f>'RESUMEN TOTAL'!V484</f>
        <v>0</v>
      </c>
      <c r="Q454">
        <f>'RESUMEN TOTAL'!W484</f>
        <v>0</v>
      </c>
      <c r="R454">
        <f>'RESUMEN TOTAL'!X484</f>
        <v>0</v>
      </c>
      <c r="S454">
        <f>'RESUMEN TOTAL'!Y484</f>
        <v>0</v>
      </c>
      <c r="T454">
        <f>'RESUMEN TOTAL'!Z484</f>
        <v>0</v>
      </c>
      <c r="U454">
        <f>'RESUMEN TOTAL'!AA484</f>
        <v>0</v>
      </c>
      <c r="V454">
        <f>'RESUMEN TOTAL'!AB484</f>
        <v>0</v>
      </c>
      <c r="W454">
        <f>'RESUMEN TOTAL'!AC484</f>
        <v>0</v>
      </c>
      <c r="X454">
        <f>'RESUMEN TOTAL'!AD484</f>
        <v>0</v>
      </c>
      <c r="Y454">
        <f>'RESUMEN TOTAL'!AE484</f>
        <v>0</v>
      </c>
      <c r="Z454">
        <f>'RESUMEN TOTAL'!AF484</f>
        <v>0</v>
      </c>
      <c r="AA454">
        <f>'RESUMEN TOTAL'!AG484</f>
        <v>0</v>
      </c>
      <c r="AB454">
        <f>'RESUMEN TOTAL'!AH484</f>
        <v>0</v>
      </c>
      <c r="AC454">
        <f>'RESUMEN TOTAL'!AI484</f>
        <v>0</v>
      </c>
      <c r="AD454">
        <f>'RESUMEN TOTAL'!AJ484</f>
        <v>0</v>
      </c>
      <c r="AE454">
        <f>'RESUMEN TOTAL'!AK484</f>
        <v>0</v>
      </c>
      <c r="AF454">
        <f>'RESUMEN TOTAL'!AL484</f>
        <v>0</v>
      </c>
      <c r="AG454">
        <f>'RESUMEN TOTAL'!AM484</f>
        <v>0</v>
      </c>
      <c r="AH454">
        <f>'RESUMEN TOTAL'!AN484</f>
        <v>0</v>
      </c>
      <c r="AI454">
        <f>'RESUMEN TOTAL'!AO484</f>
        <v>0</v>
      </c>
    </row>
    <row r="455" spans="1:35" hidden="1" x14ac:dyDescent="0.25">
      <c r="A455" t="str">
        <f>'RESUMEN TOTAL'!A485</f>
        <v>PARADAS SEGURAS</v>
      </c>
      <c r="B455" t="str">
        <f>'RESUMEN TOTAL'!B485</f>
        <v>21 I</v>
      </c>
      <c r="C455" t="str">
        <f>'RESUMEN TOTAL'!D485</f>
        <v>HUDSON Y CABILDO OESTE</v>
      </c>
      <c r="D455" t="str">
        <f>'RESUMEN TOTAL'!E485</f>
        <v>INTERCOMUNICADOR</v>
      </c>
      <c r="E455" t="str">
        <f>'RESUMEN TOTAL'!F485</f>
        <v>GPON</v>
      </c>
      <c r="F455" t="str">
        <f>'RESUMEN TOTAL'!L485</f>
        <v>APAGADO</v>
      </c>
      <c r="G455" t="str">
        <f>'RESUMEN TOTAL'!M485</f>
        <v>APAGADO</v>
      </c>
      <c r="H455">
        <f>'RESUMEN TOTAL'!N464</f>
        <v>0</v>
      </c>
      <c r="I455">
        <f>'RESUMEN TOTAL'!O464</f>
        <v>0</v>
      </c>
      <c r="J455">
        <f>'RESUMEN TOTAL'!P485</f>
        <v>0</v>
      </c>
      <c r="K455">
        <f>'RESUMEN TOTAL'!Q485</f>
        <v>0</v>
      </c>
      <c r="L455">
        <f>'RESUMEN TOTAL'!R485</f>
        <v>0</v>
      </c>
      <c r="M455">
        <f>'RESUMEN TOTAL'!S485</f>
        <v>0</v>
      </c>
      <c r="N455">
        <f>'RESUMEN TOTAL'!T485</f>
        <v>0</v>
      </c>
      <c r="O455">
        <f>'RESUMEN TOTAL'!U485</f>
        <v>0</v>
      </c>
      <c r="P455">
        <f>'RESUMEN TOTAL'!V485</f>
        <v>0</v>
      </c>
      <c r="Q455">
        <f>'RESUMEN TOTAL'!W485</f>
        <v>0</v>
      </c>
      <c r="R455">
        <f>'RESUMEN TOTAL'!X485</f>
        <v>0</v>
      </c>
      <c r="S455">
        <f>'RESUMEN TOTAL'!Y485</f>
        <v>0</v>
      </c>
      <c r="T455">
        <f>'RESUMEN TOTAL'!Z485</f>
        <v>0</v>
      </c>
      <c r="U455">
        <f>'RESUMEN TOTAL'!AA485</f>
        <v>0</v>
      </c>
      <c r="V455">
        <f>'RESUMEN TOTAL'!AB485</f>
        <v>0</v>
      </c>
      <c r="W455">
        <f>'RESUMEN TOTAL'!AC485</f>
        <v>0</v>
      </c>
      <c r="X455">
        <f>'RESUMEN TOTAL'!AD485</f>
        <v>0</v>
      </c>
      <c r="Y455">
        <f>'RESUMEN TOTAL'!AE485</f>
        <v>0</v>
      </c>
      <c r="Z455">
        <f>'RESUMEN TOTAL'!AF485</f>
        <v>0</v>
      </c>
      <c r="AA455">
        <f>'RESUMEN TOTAL'!AG485</f>
        <v>0</v>
      </c>
      <c r="AB455">
        <f>'RESUMEN TOTAL'!AH485</f>
        <v>0</v>
      </c>
      <c r="AC455">
        <f>'RESUMEN TOTAL'!AI485</f>
        <v>0</v>
      </c>
      <c r="AD455">
        <f>'RESUMEN TOTAL'!AJ485</f>
        <v>0</v>
      </c>
      <c r="AE455">
        <f>'RESUMEN TOTAL'!AK485</f>
        <v>0</v>
      </c>
      <c r="AF455">
        <f>'RESUMEN TOTAL'!AL485</f>
        <v>0</v>
      </c>
      <c r="AG455">
        <f>'RESUMEN TOTAL'!AM485</f>
        <v>0</v>
      </c>
      <c r="AH455">
        <f>'RESUMEN TOTAL'!AN485</f>
        <v>0</v>
      </c>
      <c r="AI455">
        <f>'RESUMEN TOTAL'!AO485</f>
        <v>0</v>
      </c>
    </row>
    <row r="456" spans="1:35" hidden="1" x14ac:dyDescent="0.25">
      <c r="A456" t="str">
        <f>'RESUMEN TOTAL'!A486</f>
        <v>PARADAS SEGURAS</v>
      </c>
      <c r="B456">
        <f>'RESUMEN TOTAL'!B486</f>
        <v>22</v>
      </c>
      <c r="C456" t="str">
        <f>'RESUMEN TOTAL'!D486</f>
        <v>HUDSON Y CABILDO  ESTE</v>
      </c>
      <c r="D456" t="str">
        <f>'RESUMEN TOTAL'!E486</f>
        <v>GFIJA</v>
      </c>
      <c r="E456" t="str">
        <f>'RESUMEN TOTAL'!F486</f>
        <v>GPON</v>
      </c>
      <c r="F456" t="str">
        <f>'RESUMEN TOTAL'!L486</f>
        <v>APAGADO</v>
      </c>
      <c r="G456" t="str">
        <f>'RESUMEN TOTAL'!M486</f>
        <v>APAGADO</v>
      </c>
      <c r="H456">
        <f>'RESUMEN TOTAL'!N465</f>
        <v>0</v>
      </c>
      <c r="I456">
        <f>'RESUMEN TOTAL'!O465</f>
        <v>0</v>
      </c>
      <c r="J456" t="str">
        <f>'RESUMEN TOTAL'!P486</f>
        <v>APAGADO</v>
      </c>
      <c r="K456" t="str">
        <f>'RESUMEN TOTAL'!Q486</f>
        <v>APAGADO</v>
      </c>
      <c r="L456" t="str">
        <f>'RESUMEN TOTAL'!R486</f>
        <v>APAGADO</v>
      </c>
      <c r="M456" t="str">
        <f>'RESUMEN TOTAL'!S486</f>
        <v>APAGADO</v>
      </c>
      <c r="N456" t="str">
        <f>'RESUMEN TOTAL'!T486</f>
        <v>APAGADO</v>
      </c>
      <c r="O456" t="str">
        <f>'RESUMEN TOTAL'!U486</f>
        <v>APAGADO</v>
      </c>
      <c r="P456" t="str">
        <f>'RESUMEN TOTAL'!V486</f>
        <v>APAGADO</v>
      </c>
      <c r="Q456" t="str">
        <f>'RESUMEN TOTAL'!W486</f>
        <v>APAGADO</v>
      </c>
      <c r="R456">
        <f>'RESUMEN TOTAL'!X486</f>
        <v>0</v>
      </c>
      <c r="S456" t="str">
        <f>'RESUMEN TOTAL'!Y486</f>
        <v>APAGADO</v>
      </c>
      <c r="T456" t="str">
        <f>'RESUMEN TOTAL'!Z486</f>
        <v>APAGADO</v>
      </c>
      <c r="U456" t="str">
        <f>'RESUMEN TOTAL'!AA486</f>
        <v>APAGADO</v>
      </c>
      <c r="V456" t="str">
        <f>'RESUMEN TOTAL'!AB486</f>
        <v>APAGADO</v>
      </c>
      <c r="W456" t="str">
        <f>'RESUMEN TOTAL'!AC486</f>
        <v>APAGADO</v>
      </c>
      <c r="X456" t="str">
        <f>'RESUMEN TOTAL'!AD486</f>
        <v>APAGADO</v>
      </c>
      <c r="Y456" t="str">
        <f>'RESUMEN TOTAL'!AE486</f>
        <v>APAGADO</v>
      </c>
      <c r="Z456" t="str">
        <f>'RESUMEN TOTAL'!AF486</f>
        <v>APAGADO</v>
      </c>
      <c r="AA456" t="str">
        <f>'RESUMEN TOTAL'!AG486</f>
        <v>APAGADO</v>
      </c>
      <c r="AB456" t="str">
        <f>'RESUMEN TOTAL'!AH486</f>
        <v>APAGADO</v>
      </c>
      <c r="AC456" t="str">
        <f>'RESUMEN TOTAL'!AI486</f>
        <v>APAGADO</v>
      </c>
      <c r="AD456" t="str">
        <f>'RESUMEN TOTAL'!AJ486</f>
        <v>APAGADO</v>
      </c>
      <c r="AE456" t="str">
        <f>'RESUMEN TOTAL'!AK486</f>
        <v>APAGADO</v>
      </c>
      <c r="AF456">
        <f>'RESUMEN TOTAL'!AL486</f>
        <v>0</v>
      </c>
      <c r="AG456">
        <f>'RESUMEN TOTAL'!AM486</f>
        <v>0</v>
      </c>
      <c r="AH456" t="e">
        <f>'RESUMEN TOTAL'!#REF!</f>
        <v>#REF!</v>
      </c>
      <c r="AI456">
        <f>'RESUMEN TOTAL'!AN486</f>
        <v>0</v>
      </c>
    </row>
    <row r="457" spans="1:35" hidden="1" x14ac:dyDescent="0.25">
      <c r="A457" t="str">
        <f>'RESUMEN TOTAL'!A487</f>
        <v>PARADAS SEGURAS</v>
      </c>
      <c r="B457" t="str">
        <f>'RESUMEN TOTAL'!B487</f>
        <v>22 I</v>
      </c>
      <c r="C457" t="str">
        <f>'RESUMEN TOTAL'!D487</f>
        <v>HUDSON Y CABILDO  ESTE</v>
      </c>
      <c r="D457" t="str">
        <f>'RESUMEN TOTAL'!E487</f>
        <v>INTERCOMUNICADOR</v>
      </c>
      <c r="E457" t="str">
        <f>'RESUMEN TOTAL'!F487</f>
        <v>GPON</v>
      </c>
      <c r="F457" t="str">
        <f>'RESUMEN TOTAL'!L487</f>
        <v>APAGADO</v>
      </c>
      <c r="G457" t="str">
        <f>'RESUMEN TOTAL'!M487</f>
        <v>APAGADO</v>
      </c>
      <c r="H457" t="str">
        <f>'RESUMEN TOTAL'!N466</f>
        <v>APAGADO</v>
      </c>
      <c r="I457" t="str">
        <f>'RESUMEN TOTAL'!O466</f>
        <v>APAGADO</v>
      </c>
      <c r="J457" t="str">
        <f>'RESUMEN TOTAL'!P487</f>
        <v>APAGADO</v>
      </c>
      <c r="K457" t="str">
        <f>'RESUMEN TOTAL'!Q487</f>
        <v>APAGADO</v>
      </c>
      <c r="L457" t="str">
        <f>'RESUMEN TOTAL'!R487</f>
        <v>APAGADO</v>
      </c>
      <c r="M457" t="str">
        <f>'RESUMEN TOTAL'!S487</f>
        <v>APAGADO</v>
      </c>
      <c r="N457" t="str">
        <f>'RESUMEN TOTAL'!T487</f>
        <v>APAGADO</v>
      </c>
      <c r="O457" t="str">
        <f>'RESUMEN TOTAL'!U487</f>
        <v>APAGADO</v>
      </c>
      <c r="P457" t="str">
        <f>'RESUMEN TOTAL'!V487</f>
        <v>APAGADO</v>
      </c>
      <c r="Q457" t="str">
        <f>'RESUMEN TOTAL'!W487</f>
        <v>APAGADO</v>
      </c>
      <c r="R457">
        <f>'RESUMEN TOTAL'!X487</f>
        <v>0</v>
      </c>
      <c r="S457" t="str">
        <f>'RESUMEN TOTAL'!Y487</f>
        <v>APAGADO</v>
      </c>
      <c r="T457" t="str">
        <f>'RESUMEN TOTAL'!Z487</f>
        <v>APAGADO</v>
      </c>
      <c r="U457" t="str">
        <f>'RESUMEN TOTAL'!AA487</f>
        <v>APAGADO</v>
      </c>
      <c r="V457" t="str">
        <f>'RESUMEN TOTAL'!AB487</f>
        <v>APAGADO</v>
      </c>
      <c r="W457" t="str">
        <f>'RESUMEN TOTAL'!AC487</f>
        <v>APAGADO</v>
      </c>
      <c r="X457" t="str">
        <f>'RESUMEN TOTAL'!AD487</f>
        <v>APAGADO</v>
      </c>
      <c r="Y457" t="str">
        <f>'RESUMEN TOTAL'!AE487</f>
        <v>APAGADO</v>
      </c>
      <c r="Z457" t="str">
        <f>'RESUMEN TOTAL'!AF487</f>
        <v>APAGADO</v>
      </c>
      <c r="AA457" t="str">
        <f>'RESUMEN TOTAL'!AG487</f>
        <v>APAGADO</v>
      </c>
      <c r="AB457" t="str">
        <f>'RESUMEN TOTAL'!AH487</f>
        <v>APAGADO</v>
      </c>
      <c r="AC457" t="str">
        <f>'RESUMEN TOTAL'!AI487</f>
        <v>APAGADO</v>
      </c>
      <c r="AD457" t="str">
        <f>'RESUMEN TOTAL'!AJ487</f>
        <v>APAGADO</v>
      </c>
      <c r="AE457" t="str">
        <f>'RESUMEN TOTAL'!AK487</f>
        <v>APAGADO</v>
      </c>
      <c r="AF457">
        <f>'RESUMEN TOTAL'!AL487</f>
        <v>0</v>
      </c>
      <c r="AG457">
        <f>'RESUMEN TOTAL'!AM487</f>
        <v>0</v>
      </c>
      <c r="AH457" t="e">
        <f>'RESUMEN TOTAL'!#REF!</f>
        <v>#REF!</v>
      </c>
      <c r="AI457">
        <f>'RESUMEN TOTAL'!AN487</f>
        <v>0</v>
      </c>
    </row>
    <row r="458" spans="1:35" hidden="1" x14ac:dyDescent="0.25">
      <c r="A458" t="str">
        <f>'RESUMEN TOTAL'!A488</f>
        <v>PARADAS SEGURAS</v>
      </c>
      <c r="B458">
        <f>'RESUMEN TOTAL'!B488</f>
        <v>23</v>
      </c>
      <c r="C458" t="str">
        <f>'RESUMEN TOTAL'!D488</f>
        <v>HUDSON Y SAN NICOLAS OESTE</v>
      </c>
      <c r="D458" t="str">
        <f>'RESUMEN TOTAL'!E488</f>
        <v>GFIJA</v>
      </c>
      <c r="E458" t="str">
        <f>'RESUMEN TOTAL'!F488</f>
        <v>GPON</v>
      </c>
      <c r="F458">
        <f>'RESUMEN TOTAL'!L488</f>
        <v>0</v>
      </c>
      <c r="G458">
        <f>'RESUMEN TOTAL'!M488</f>
        <v>0</v>
      </c>
      <c r="H458" t="str">
        <f>'RESUMEN TOTAL'!N467</f>
        <v>APAGADO</v>
      </c>
      <c r="I458" t="str">
        <f>'RESUMEN TOTAL'!O467</f>
        <v>APAGADO</v>
      </c>
      <c r="J458" t="str">
        <f>'RESUMEN TOTAL'!P488</f>
        <v>APAGADO</v>
      </c>
      <c r="K458" t="str">
        <f>'RESUMEN TOTAL'!Q488</f>
        <v>APAGADO</v>
      </c>
      <c r="L458" t="str">
        <f>'RESUMEN TOTAL'!R488</f>
        <v>APAGADO</v>
      </c>
      <c r="M458" t="str">
        <f>'RESUMEN TOTAL'!S488</f>
        <v>APAGADO</v>
      </c>
      <c r="N458" t="str">
        <f>'RESUMEN TOTAL'!T488</f>
        <v>APAGADO</v>
      </c>
      <c r="O458" t="str">
        <f>'RESUMEN TOTAL'!U488</f>
        <v>APAGADO</v>
      </c>
      <c r="P458" t="str">
        <f>'RESUMEN TOTAL'!V488</f>
        <v>APAGADO</v>
      </c>
      <c r="Q458" t="str">
        <f>'RESUMEN TOTAL'!W488</f>
        <v>APAGADO</v>
      </c>
      <c r="R458">
        <f>'RESUMEN TOTAL'!X488</f>
        <v>0</v>
      </c>
      <c r="S458" t="str">
        <f>'RESUMEN TOTAL'!Y488</f>
        <v>APAGADO</v>
      </c>
      <c r="T458" t="str">
        <f>'RESUMEN TOTAL'!Z488</f>
        <v>APAGADO</v>
      </c>
      <c r="U458" t="str">
        <f>'RESUMEN TOTAL'!AA488</f>
        <v>APAGADO</v>
      </c>
      <c r="V458" t="str">
        <f>'RESUMEN TOTAL'!AB488</f>
        <v>APAGADO</v>
      </c>
      <c r="W458" t="str">
        <f>'RESUMEN TOTAL'!AC488</f>
        <v>APAGADO</v>
      </c>
      <c r="X458" t="str">
        <f>'RESUMEN TOTAL'!AD488</f>
        <v>APAGADO</v>
      </c>
      <c r="Y458" t="str">
        <f>'RESUMEN TOTAL'!AE488</f>
        <v>APAGADO</v>
      </c>
      <c r="Z458" t="str">
        <f>'RESUMEN TOTAL'!AF488</f>
        <v>APAGADO</v>
      </c>
      <c r="AA458" t="str">
        <f>'RESUMEN TOTAL'!AG488</f>
        <v>APAGADO</v>
      </c>
      <c r="AB458" t="str">
        <f>'RESUMEN TOTAL'!AH488</f>
        <v>APAGADO</v>
      </c>
      <c r="AC458" t="str">
        <f>'RESUMEN TOTAL'!AI488</f>
        <v>APAGADO</v>
      </c>
      <c r="AD458" t="str">
        <f>'RESUMEN TOTAL'!AJ488</f>
        <v>APAGADO</v>
      </c>
      <c r="AE458" t="str">
        <f>'RESUMEN TOTAL'!AK488</f>
        <v>APAGADO</v>
      </c>
      <c r="AF458">
        <f>'RESUMEN TOTAL'!AL488</f>
        <v>0</v>
      </c>
      <c r="AG458">
        <f>'RESUMEN TOTAL'!AM488</f>
        <v>0</v>
      </c>
      <c r="AH458" t="e">
        <f>'RESUMEN TOTAL'!#REF!</f>
        <v>#REF!</v>
      </c>
      <c r="AI458">
        <f>'RESUMEN TOTAL'!AN488</f>
        <v>0</v>
      </c>
    </row>
    <row r="459" spans="1:35" hidden="1" x14ac:dyDescent="0.25">
      <c r="A459" t="str">
        <f>'RESUMEN TOTAL'!A489</f>
        <v>PARADAS SEGURAS</v>
      </c>
      <c r="B459" t="str">
        <f>'RESUMEN TOTAL'!B489</f>
        <v>23 I</v>
      </c>
      <c r="C459" t="str">
        <f>'RESUMEN TOTAL'!D489</f>
        <v>HUDSON Y SAN NICOLAS OESTE</v>
      </c>
      <c r="D459" t="str">
        <f>'RESUMEN TOTAL'!E489</f>
        <v>INTERCOMUNICADOR</v>
      </c>
      <c r="E459" t="str">
        <f>'RESUMEN TOTAL'!F489</f>
        <v>GPON</v>
      </c>
      <c r="F459" t="str">
        <f>'RESUMEN TOTAL'!L489</f>
        <v>APAGADO</v>
      </c>
      <c r="G459" t="str">
        <f>'RESUMEN TOTAL'!M489</f>
        <v>APAGADO</v>
      </c>
      <c r="H459" t="str">
        <f>'RESUMEN TOTAL'!N468</f>
        <v>APAGADO</v>
      </c>
      <c r="I459" t="str">
        <f>'RESUMEN TOTAL'!O468</f>
        <v>APAGADO</v>
      </c>
      <c r="J459" t="str">
        <f>'RESUMEN TOTAL'!P489</f>
        <v>APAGADO</v>
      </c>
      <c r="K459" t="str">
        <f>'RESUMEN TOTAL'!Q489</f>
        <v>APAGADO</v>
      </c>
      <c r="L459" t="str">
        <f>'RESUMEN TOTAL'!R489</f>
        <v>APAGADO</v>
      </c>
      <c r="M459" t="str">
        <f>'RESUMEN TOTAL'!S489</f>
        <v>APAGADO</v>
      </c>
      <c r="N459" t="str">
        <f>'RESUMEN TOTAL'!T489</f>
        <v>APAGADO</v>
      </c>
      <c r="O459" t="str">
        <f>'RESUMEN TOTAL'!U489</f>
        <v>APAGADO</v>
      </c>
      <c r="P459" t="str">
        <f>'RESUMEN TOTAL'!V489</f>
        <v>APAGADO</v>
      </c>
      <c r="Q459" t="str">
        <f>'RESUMEN TOTAL'!W489</f>
        <v>APAGADO</v>
      </c>
      <c r="R459">
        <f>'RESUMEN TOTAL'!X489</f>
        <v>0</v>
      </c>
      <c r="S459" t="str">
        <f>'RESUMEN TOTAL'!Y489</f>
        <v>APAGADO</v>
      </c>
      <c r="T459" t="str">
        <f>'RESUMEN TOTAL'!Z489</f>
        <v>APAGADO</v>
      </c>
      <c r="U459" t="str">
        <f>'RESUMEN TOTAL'!AA489</f>
        <v>APAGADO</v>
      </c>
      <c r="V459" t="str">
        <f>'RESUMEN TOTAL'!AB489</f>
        <v>APAGADO</v>
      </c>
      <c r="W459" t="str">
        <f>'RESUMEN TOTAL'!AC489</f>
        <v>APAGADO</v>
      </c>
      <c r="X459" t="str">
        <f>'RESUMEN TOTAL'!AD489</f>
        <v>APAGADO</v>
      </c>
      <c r="Y459" t="str">
        <f>'RESUMEN TOTAL'!AE489</f>
        <v>APAGADO</v>
      </c>
      <c r="Z459" t="str">
        <f>'RESUMEN TOTAL'!AF489</f>
        <v>APAGADO</v>
      </c>
      <c r="AA459" t="str">
        <f>'RESUMEN TOTAL'!AG489</f>
        <v>APAGADO</v>
      </c>
      <c r="AB459" t="str">
        <f>'RESUMEN TOTAL'!AH489</f>
        <v>APAGADO</v>
      </c>
      <c r="AC459" t="str">
        <f>'RESUMEN TOTAL'!AI489</f>
        <v>APAGADO</v>
      </c>
      <c r="AD459" t="str">
        <f>'RESUMEN TOTAL'!AJ489</f>
        <v>APAGADO</v>
      </c>
      <c r="AE459" t="str">
        <f>'RESUMEN TOTAL'!AK489</f>
        <v>APAGADO</v>
      </c>
      <c r="AF459">
        <f>'RESUMEN TOTAL'!AL489</f>
        <v>0</v>
      </c>
      <c r="AG459">
        <f>'RESUMEN TOTAL'!AM489</f>
        <v>0</v>
      </c>
      <c r="AH459" t="e">
        <f>'RESUMEN TOTAL'!#REF!</f>
        <v>#REF!</v>
      </c>
      <c r="AI459">
        <f>'RESUMEN TOTAL'!AN489</f>
        <v>0</v>
      </c>
    </row>
    <row r="460" spans="1:35" hidden="1" x14ac:dyDescent="0.25">
      <c r="A460" t="str">
        <f>'RESUMEN TOTAL'!A490</f>
        <v>PARADAS SEGURAS</v>
      </c>
      <c r="B460">
        <f>'RESUMEN TOTAL'!B490</f>
        <v>24</v>
      </c>
      <c r="C460" t="str">
        <f>'RESUMEN TOTAL'!D490</f>
        <v>HUDSON Y ALDAO ESTE</v>
      </c>
      <c r="D460" t="str">
        <f>'RESUMEN TOTAL'!E490</f>
        <v>GFIJA</v>
      </c>
      <c r="E460" t="str">
        <f>'RESUMEN TOTAL'!F490</f>
        <v>GPON</v>
      </c>
      <c r="F460" t="str">
        <f>'RESUMEN TOTAL'!L490</f>
        <v>APAGADO</v>
      </c>
      <c r="G460" t="str">
        <f>'RESUMEN TOTAL'!M490</f>
        <v>APAGADO</v>
      </c>
      <c r="H460">
        <f>'RESUMEN TOTAL'!N469</f>
        <v>0</v>
      </c>
      <c r="I460">
        <f>'RESUMEN TOTAL'!O469</f>
        <v>0</v>
      </c>
      <c r="J460" t="str">
        <f>'RESUMEN TOTAL'!P490</f>
        <v>APAGADO</v>
      </c>
      <c r="K460" t="str">
        <f>'RESUMEN TOTAL'!Q490</f>
        <v>APAGADO</v>
      </c>
      <c r="L460" t="str">
        <f>'RESUMEN TOTAL'!R490</f>
        <v>APAGADO</v>
      </c>
      <c r="M460" t="str">
        <f>'RESUMEN TOTAL'!S490</f>
        <v>APAGADO</v>
      </c>
      <c r="N460" t="str">
        <f>'RESUMEN TOTAL'!T490</f>
        <v>APAGADO</v>
      </c>
      <c r="O460" t="str">
        <f>'RESUMEN TOTAL'!U490</f>
        <v>APAGADO</v>
      </c>
      <c r="P460" t="str">
        <f>'RESUMEN TOTAL'!V490</f>
        <v>APAGADO</v>
      </c>
      <c r="Q460" t="str">
        <f>'RESUMEN TOTAL'!W490</f>
        <v>APAGADO</v>
      </c>
      <c r="R460">
        <f>'RESUMEN TOTAL'!X490</f>
        <v>0</v>
      </c>
      <c r="S460" t="str">
        <f>'RESUMEN TOTAL'!Y490</f>
        <v>APAGADO</v>
      </c>
      <c r="T460" t="str">
        <f>'RESUMEN TOTAL'!Z490</f>
        <v>APAGADO</v>
      </c>
      <c r="U460" t="str">
        <f>'RESUMEN TOTAL'!AA490</f>
        <v>APAGADO</v>
      </c>
      <c r="V460" t="str">
        <f>'RESUMEN TOTAL'!AB490</f>
        <v>APAGADO</v>
      </c>
      <c r="W460" t="str">
        <f>'RESUMEN TOTAL'!AC490</f>
        <v>APAGADO</v>
      </c>
      <c r="X460" t="str">
        <f>'RESUMEN TOTAL'!AD490</f>
        <v>APAGADO</v>
      </c>
      <c r="Y460" t="str">
        <f>'RESUMEN TOTAL'!AE490</f>
        <v>APAGADO</v>
      </c>
      <c r="Z460" t="str">
        <f>'RESUMEN TOTAL'!AF490</f>
        <v>APAGADO</v>
      </c>
      <c r="AA460" t="str">
        <f>'RESUMEN TOTAL'!AG490</f>
        <v>APAGADO</v>
      </c>
      <c r="AB460" t="str">
        <f>'RESUMEN TOTAL'!AH490</f>
        <v>APAGADO</v>
      </c>
      <c r="AC460" t="str">
        <f>'RESUMEN TOTAL'!AI490</f>
        <v>APAGADO</v>
      </c>
      <c r="AD460" t="str">
        <f>'RESUMEN TOTAL'!AJ490</f>
        <v>APAGADO</v>
      </c>
      <c r="AE460" t="str">
        <f>'RESUMEN TOTAL'!AK490</f>
        <v>APAGADO</v>
      </c>
      <c r="AF460">
        <f>'RESUMEN TOTAL'!AL490</f>
        <v>0</v>
      </c>
      <c r="AG460">
        <f>'RESUMEN TOTAL'!AM490</f>
        <v>0</v>
      </c>
      <c r="AH460" t="e">
        <f>'RESUMEN TOTAL'!#REF!</f>
        <v>#REF!</v>
      </c>
      <c r="AI460">
        <f>'RESUMEN TOTAL'!AN490</f>
        <v>0</v>
      </c>
    </row>
    <row r="461" spans="1:35" hidden="1" x14ac:dyDescent="0.25">
      <c r="A461" t="str">
        <f>'RESUMEN TOTAL'!A491</f>
        <v>PARADAS SEGURAS</v>
      </c>
      <c r="B461" t="str">
        <f>'RESUMEN TOTAL'!B491</f>
        <v>24 I</v>
      </c>
      <c r="C461" t="str">
        <f>'RESUMEN TOTAL'!D491</f>
        <v>HUDSON Y ALDAO ESTE</v>
      </c>
      <c r="D461" t="str">
        <f>'RESUMEN TOTAL'!E491</f>
        <v>INTERCOMUNICADOR</v>
      </c>
      <c r="E461" t="str">
        <f>'RESUMEN TOTAL'!F491</f>
        <v>GPON</v>
      </c>
      <c r="F461" t="str">
        <f>'RESUMEN TOTAL'!L491</f>
        <v>APAGADO</v>
      </c>
      <c r="G461" t="str">
        <f>'RESUMEN TOTAL'!M491</f>
        <v>APAGADO</v>
      </c>
      <c r="H461">
        <f>'RESUMEN TOTAL'!N470</f>
        <v>0</v>
      </c>
      <c r="I461">
        <f>'RESUMEN TOTAL'!O470</f>
        <v>0</v>
      </c>
      <c r="J461" t="str">
        <f>'RESUMEN TOTAL'!P491</f>
        <v>APAGADO</v>
      </c>
      <c r="K461" t="str">
        <f>'RESUMEN TOTAL'!Q491</f>
        <v>APAGADO</v>
      </c>
      <c r="L461" t="str">
        <f>'RESUMEN TOTAL'!R491</f>
        <v>APAGADO</v>
      </c>
      <c r="M461" t="str">
        <f>'RESUMEN TOTAL'!S491</f>
        <v>APAGADO</v>
      </c>
      <c r="N461" t="str">
        <f>'RESUMEN TOTAL'!T491</f>
        <v>APAGADO</v>
      </c>
      <c r="O461" t="str">
        <f>'RESUMEN TOTAL'!U491</f>
        <v>APAGADO</v>
      </c>
      <c r="P461" t="str">
        <f>'RESUMEN TOTAL'!V491</f>
        <v>APAGADO</v>
      </c>
      <c r="Q461" t="str">
        <f>'RESUMEN TOTAL'!W491</f>
        <v>APAGADO</v>
      </c>
      <c r="R461">
        <f>'RESUMEN TOTAL'!X491</f>
        <v>0</v>
      </c>
      <c r="S461" t="str">
        <f>'RESUMEN TOTAL'!Y491</f>
        <v>APAGADO</v>
      </c>
      <c r="T461" t="str">
        <f>'RESUMEN TOTAL'!Z491</f>
        <v>APAGADO</v>
      </c>
      <c r="U461" t="str">
        <f>'RESUMEN TOTAL'!AA491</f>
        <v>APAGADO</v>
      </c>
      <c r="V461" t="str">
        <f>'RESUMEN TOTAL'!AB491</f>
        <v>APAGADO</v>
      </c>
      <c r="W461" t="str">
        <f>'RESUMEN TOTAL'!AC491</f>
        <v>APAGADO</v>
      </c>
      <c r="X461" t="str">
        <f>'RESUMEN TOTAL'!AD491</f>
        <v>APAGADO</v>
      </c>
      <c r="Y461" t="str">
        <f>'RESUMEN TOTAL'!AE491</f>
        <v>APAGADO</v>
      </c>
      <c r="Z461" t="str">
        <f>'RESUMEN TOTAL'!AF491</f>
        <v>APAGADO</v>
      </c>
      <c r="AA461" t="str">
        <f>'RESUMEN TOTAL'!AG491</f>
        <v>APAGADO</v>
      </c>
      <c r="AB461" t="str">
        <f>'RESUMEN TOTAL'!AH491</f>
        <v>APAGADO</v>
      </c>
      <c r="AC461" t="str">
        <f>'RESUMEN TOTAL'!AI491</f>
        <v>APAGADO</v>
      </c>
      <c r="AD461" t="str">
        <f>'RESUMEN TOTAL'!AJ491</f>
        <v>APAGADO</v>
      </c>
      <c r="AE461" t="str">
        <f>'RESUMEN TOTAL'!AK491</f>
        <v>APAGADO</v>
      </c>
      <c r="AF461">
        <f>'RESUMEN TOTAL'!AL491</f>
        <v>0</v>
      </c>
      <c r="AG461">
        <f>'RESUMEN TOTAL'!AM491</f>
        <v>0</v>
      </c>
      <c r="AH461" t="e">
        <f>'RESUMEN TOTAL'!#REF!</f>
        <v>#REF!</v>
      </c>
      <c r="AI461">
        <f>'RESUMEN TOTAL'!AN491</f>
        <v>0</v>
      </c>
    </row>
    <row r="462" spans="1:35" hidden="1" x14ac:dyDescent="0.25">
      <c r="A462" t="str">
        <f>'RESUMEN TOTAL'!A492</f>
        <v>PARADAS SEGURAS</v>
      </c>
      <c r="B462">
        <f>'RESUMEN TOTAL'!B492</f>
        <v>25</v>
      </c>
      <c r="C462" t="str">
        <f>'RESUMEN TOTAL'!D492</f>
        <v>HUDSON Y RIO JACHAL</v>
      </c>
      <c r="D462" t="str">
        <f>'RESUMEN TOTAL'!E492</f>
        <v>GFIJA</v>
      </c>
      <c r="E462" t="str">
        <f>'RESUMEN TOTAL'!F492</f>
        <v>GPON</v>
      </c>
      <c r="F462" t="str">
        <f>'RESUMEN TOTAL'!L492</f>
        <v>APAGADO</v>
      </c>
      <c r="G462" t="str">
        <f>'RESUMEN TOTAL'!M492</f>
        <v>APAGADO</v>
      </c>
      <c r="H462" t="str">
        <f>'RESUMEN TOTAL'!N471</f>
        <v>APAGADO</v>
      </c>
      <c r="I462">
        <f>'RESUMEN TOTAL'!O471</f>
        <v>0</v>
      </c>
      <c r="J462" t="str">
        <f>'RESUMEN TOTAL'!P492</f>
        <v>APAGADO</v>
      </c>
      <c r="K462" t="str">
        <f>'RESUMEN TOTAL'!Q492</f>
        <v>APAGADO</v>
      </c>
      <c r="L462" t="str">
        <f>'RESUMEN TOTAL'!R492</f>
        <v>APAGADO</v>
      </c>
      <c r="M462" t="str">
        <f>'RESUMEN TOTAL'!S492</f>
        <v>APAGADO</v>
      </c>
      <c r="N462" t="str">
        <f>'RESUMEN TOTAL'!T492</f>
        <v>APAGADO</v>
      </c>
      <c r="O462" t="str">
        <f>'RESUMEN TOTAL'!U492</f>
        <v>APAGADO</v>
      </c>
      <c r="P462" t="str">
        <f>'RESUMEN TOTAL'!V492</f>
        <v>APAGADO</v>
      </c>
      <c r="Q462" t="str">
        <f>'RESUMEN TOTAL'!W492</f>
        <v>APAGADO</v>
      </c>
      <c r="R462">
        <f>'RESUMEN TOTAL'!X492</f>
        <v>0</v>
      </c>
      <c r="S462" t="str">
        <f>'RESUMEN TOTAL'!Y492</f>
        <v>APAGADO</v>
      </c>
      <c r="T462" t="str">
        <f>'RESUMEN TOTAL'!Z492</f>
        <v>APAGADO</v>
      </c>
      <c r="U462" t="str">
        <f>'RESUMEN TOTAL'!AA492</f>
        <v>APAGADO</v>
      </c>
      <c r="V462" t="str">
        <f>'RESUMEN TOTAL'!AB492</f>
        <v>APAGADO</v>
      </c>
      <c r="W462" t="str">
        <f>'RESUMEN TOTAL'!AC492</f>
        <v>APAGADO</v>
      </c>
      <c r="X462" t="str">
        <f>'RESUMEN TOTAL'!AD492</f>
        <v>APAGADO</v>
      </c>
      <c r="Y462" t="str">
        <f>'RESUMEN TOTAL'!AE492</f>
        <v>APAGADO</v>
      </c>
      <c r="Z462" t="str">
        <f>'RESUMEN TOTAL'!AF492</f>
        <v>APAGADO</v>
      </c>
      <c r="AA462" t="str">
        <f>'RESUMEN TOTAL'!AG492</f>
        <v>APAGADO</v>
      </c>
      <c r="AB462" t="str">
        <f>'RESUMEN TOTAL'!AH492</f>
        <v>APAGADO</v>
      </c>
      <c r="AC462" t="str">
        <f>'RESUMEN TOTAL'!AI492</f>
        <v>APAGADO</v>
      </c>
      <c r="AD462" t="str">
        <f>'RESUMEN TOTAL'!AJ492</f>
        <v>APAGADO</v>
      </c>
      <c r="AE462" t="str">
        <f>'RESUMEN TOTAL'!AK492</f>
        <v>APAGADO</v>
      </c>
      <c r="AF462">
        <f>'RESUMEN TOTAL'!AL492</f>
        <v>0</v>
      </c>
      <c r="AG462">
        <f>'RESUMEN TOTAL'!AM492</f>
        <v>0</v>
      </c>
      <c r="AH462" t="e">
        <f>'RESUMEN TOTAL'!#REF!</f>
        <v>#REF!</v>
      </c>
      <c r="AI462">
        <f>'RESUMEN TOTAL'!AN492</f>
        <v>0</v>
      </c>
    </row>
    <row r="463" spans="1:35" hidden="1" x14ac:dyDescent="0.25">
      <c r="A463" t="str">
        <f>'RESUMEN TOTAL'!A493</f>
        <v>PARADAS SEGURAS</v>
      </c>
      <c r="B463" t="str">
        <f>'RESUMEN TOTAL'!B493</f>
        <v>25 I</v>
      </c>
      <c r="C463" t="str">
        <f>'RESUMEN TOTAL'!D493</f>
        <v>HUDSON Y RIO JACHAL</v>
      </c>
      <c r="D463" t="str">
        <f>'RESUMEN TOTAL'!E493</f>
        <v>INTERCOMUNICADOR</v>
      </c>
      <c r="E463" t="str">
        <f>'RESUMEN TOTAL'!F493</f>
        <v>GPON</v>
      </c>
      <c r="F463" t="str">
        <f>'RESUMEN TOTAL'!L493</f>
        <v>APAGADO</v>
      </c>
      <c r="G463" t="str">
        <f>'RESUMEN TOTAL'!M493</f>
        <v>APAGADO</v>
      </c>
      <c r="H463">
        <f>'RESUMEN TOTAL'!N472</f>
        <v>0</v>
      </c>
      <c r="I463">
        <f>'RESUMEN TOTAL'!O472</f>
        <v>0</v>
      </c>
      <c r="J463" t="str">
        <f>'RESUMEN TOTAL'!P493</f>
        <v>APAGADO</v>
      </c>
      <c r="K463" t="str">
        <f>'RESUMEN TOTAL'!Q493</f>
        <v>APAGADO</v>
      </c>
      <c r="L463" t="str">
        <f>'RESUMEN TOTAL'!R493</f>
        <v>APAGADO</v>
      </c>
      <c r="M463" t="str">
        <f>'RESUMEN TOTAL'!S493</f>
        <v>APAGADO</v>
      </c>
      <c r="N463" t="str">
        <f>'RESUMEN TOTAL'!T493</f>
        <v>APAGADO</v>
      </c>
      <c r="O463" t="str">
        <f>'RESUMEN TOTAL'!U493</f>
        <v>APAGADO</v>
      </c>
      <c r="P463" t="str">
        <f>'RESUMEN TOTAL'!V493</f>
        <v>APAGADO</v>
      </c>
      <c r="Q463" t="str">
        <f>'RESUMEN TOTAL'!W493</f>
        <v>APAGADO</v>
      </c>
      <c r="R463">
        <f>'RESUMEN TOTAL'!X493</f>
        <v>0</v>
      </c>
      <c r="S463" t="str">
        <f>'RESUMEN TOTAL'!Y493</f>
        <v>APAGADO</v>
      </c>
      <c r="T463" t="str">
        <f>'RESUMEN TOTAL'!Z493</f>
        <v>APAGADO</v>
      </c>
      <c r="U463" t="str">
        <f>'RESUMEN TOTAL'!AA493</f>
        <v>APAGADO</v>
      </c>
      <c r="V463" t="str">
        <f>'RESUMEN TOTAL'!AB493</f>
        <v>APAGADO</v>
      </c>
      <c r="W463" t="str">
        <f>'RESUMEN TOTAL'!AC493</f>
        <v>APAGADO</v>
      </c>
      <c r="X463" t="str">
        <f>'RESUMEN TOTAL'!AD493</f>
        <v>APAGADO</v>
      </c>
      <c r="Y463" t="str">
        <f>'RESUMEN TOTAL'!AE493</f>
        <v>APAGADO</v>
      </c>
      <c r="Z463" t="str">
        <f>'RESUMEN TOTAL'!AF493</f>
        <v>APAGADO</v>
      </c>
      <c r="AA463" t="str">
        <f>'RESUMEN TOTAL'!AG493</f>
        <v>APAGADO</v>
      </c>
      <c r="AB463" t="str">
        <f>'RESUMEN TOTAL'!AH493</f>
        <v>APAGADO</v>
      </c>
      <c r="AC463" t="str">
        <f>'RESUMEN TOTAL'!AI493</f>
        <v>APAGADO</v>
      </c>
      <c r="AD463" t="str">
        <f>'RESUMEN TOTAL'!AJ493</f>
        <v>APAGADO</v>
      </c>
      <c r="AE463" t="str">
        <f>'RESUMEN TOTAL'!AK493</f>
        <v>APAGADO</v>
      </c>
      <c r="AF463">
        <f>'RESUMEN TOTAL'!AL493</f>
        <v>0</v>
      </c>
      <c r="AG463">
        <f>'RESUMEN TOTAL'!AM493</f>
        <v>0</v>
      </c>
      <c r="AH463" t="e">
        <f>'RESUMEN TOTAL'!#REF!</f>
        <v>#REF!</v>
      </c>
      <c r="AI463">
        <f>'RESUMEN TOTAL'!AN493</f>
        <v>0</v>
      </c>
    </row>
    <row r="464" spans="1:35" hidden="1" x14ac:dyDescent="0.25">
      <c r="A464" t="str">
        <f>'RESUMEN TOTAL'!A494</f>
        <v>PARADAS SEGURAS</v>
      </c>
      <c r="B464">
        <f>'RESUMEN TOTAL'!B494</f>
        <v>26</v>
      </c>
      <c r="C464" t="str">
        <f>'RESUMEN TOTAL'!D494</f>
        <v>HUDSON Y RIO COLORADO OESTE</v>
      </c>
      <c r="D464" t="str">
        <f>'RESUMEN TOTAL'!E494</f>
        <v>GFIJA</v>
      </c>
      <c r="E464" t="str">
        <f>'RESUMEN TOTAL'!F494</f>
        <v>GPON</v>
      </c>
      <c r="F464">
        <f>'RESUMEN TOTAL'!L494</f>
        <v>0</v>
      </c>
      <c r="G464">
        <f>'RESUMEN TOTAL'!M494</f>
        <v>0</v>
      </c>
      <c r="H464" t="str">
        <f>'RESUMEN TOTAL'!N473</f>
        <v>APAGADO</v>
      </c>
      <c r="I464">
        <f>'RESUMEN TOTAL'!O473</f>
        <v>0</v>
      </c>
      <c r="J464">
        <f>'RESUMEN TOTAL'!P494</f>
        <v>0</v>
      </c>
      <c r="K464">
        <f>'RESUMEN TOTAL'!Q494</f>
        <v>0</v>
      </c>
      <c r="L464">
        <f>'RESUMEN TOTAL'!R494</f>
        <v>0</v>
      </c>
      <c r="M464">
        <f>'RESUMEN TOTAL'!S494</f>
        <v>0</v>
      </c>
      <c r="N464">
        <f>'RESUMEN TOTAL'!T494</f>
        <v>0</v>
      </c>
      <c r="O464">
        <f>'RESUMEN TOTAL'!U494</f>
        <v>0</v>
      </c>
      <c r="P464">
        <f>'RESUMEN TOTAL'!V494</f>
        <v>0</v>
      </c>
      <c r="Q464">
        <f>'RESUMEN TOTAL'!W494</f>
        <v>0</v>
      </c>
      <c r="R464">
        <f>'RESUMEN TOTAL'!X494</f>
        <v>0</v>
      </c>
      <c r="S464">
        <f>'RESUMEN TOTAL'!Y494</f>
        <v>0</v>
      </c>
      <c r="T464">
        <f>'RESUMEN TOTAL'!Z494</f>
        <v>0</v>
      </c>
      <c r="U464">
        <f>'RESUMEN TOTAL'!AA494</f>
        <v>0</v>
      </c>
      <c r="V464">
        <f>'RESUMEN TOTAL'!AB494</f>
        <v>0</v>
      </c>
      <c r="W464">
        <f>'RESUMEN TOTAL'!AC494</f>
        <v>0</v>
      </c>
      <c r="X464">
        <f>'RESUMEN TOTAL'!AD494</f>
        <v>0</v>
      </c>
      <c r="Y464">
        <f>'RESUMEN TOTAL'!AE494</f>
        <v>0</v>
      </c>
      <c r="Z464">
        <f>'RESUMEN TOTAL'!AF494</f>
        <v>0</v>
      </c>
      <c r="AA464">
        <f>'RESUMEN TOTAL'!AG494</f>
        <v>0</v>
      </c>
      <c r="AB464">
        <f>'RESUMEN TOTAL'!AH494</f>
        <v>0</v>
      </c>
      <c r="AC464">
        <f>'RESUMEN TOTAL'!AI494</f>
        <v>0</v>
      </c>
      <c r="AD464">
        <f>'RESUMEN TOTAL'!AJ494</f>
        <v>0</v>
      </c>
      <c r="AE464" t="str">
        <f>'RESUMEN TOTAL'!AK494</f>
        <v>APAGADO</v>
      </c>
      <c r="AF464">
        <f>'RESUMEN TOTAL'!AL494</f>
        <v>0</v>
      </c>
      <c r="AG464">
        <f>'RESUMEN TOTAL'!AM494</f>
        <v>0</v>
      </c>
      <c r="AH464" t="e">
        <f>'RESUMEN TOTAL'!#REF!</f>
        <v>#REF!</v>
      </c>
      <c r="AI464">
        <f>'RESUMEN TOTAL'!AN494</f>
        <v>0</v>
      </c>
    </row>
    <row r="465" spans="1:35" hidden="1" x14ac:dyDescent="0.25">
      <c r="A465" t="str">
        <f>'RESUMEN TOTAL'!A495</f>
        <v>PARADAS SEGURAS</v>
      </c>
      <c r="B465" t="str">
        <f>'RESUMEN TOTAL'!B495</f>
        <v>26 I</v>
      </c>
      <c r="C465" t="str">
        <f>'RESUMEN TOTAL'!D496</f>
        <v>HUDON Y 818 ESTE</v>
      </c>
      <c r="D465" t="str">
        <f>'RESUMEN TOTAL'!E495</f>
        <v>INTERCOMUNICADOR</v>
      </c>
      <c r="E465" t="str">
        <f>'RESUMEN TOTAL'!F495</f>
        <v>GPON</v>
      </c>
      <c r="F465">
        <f>'RESUMEN TOTAL'!L495</f>
        <v>0</v>
      </c>
      <c r="G465">
        <f>'RESUMEN TOTAL'!M495</f>
        <v>0</v>
      </c>
      <c r="H465">
        <f>'RESUMEN TOTAL'!N474</f>
        <v>0</v>
      </c>
      <c r="I465">
        <f>'RESUMEN TOTAL'!O474</f>
        <v>0</v>
      </c>
      <c r="J465">
        <f>'RESUMEN TOTAL'!P495</f>
        <v>0</v>
      </c>
      <c r="K465">
        <f>'RESUMEN TOTAL'!Q495</f>
        <v>0</v>
      </c>
      <c r="L465">
        <f>'RESUMEN TOTAL'!R495</f>
        <v>0</v>
      </c>
      <c r="M465">
        <f>'RESUMEN TOTAL'!S495</f>
        <v>0</v>
      </c>
      <c r="N465">
        <f>'RESUMEN TOTAL'!T495</f>
        <v>0</v>
      </c>
      <c r="O465" t="str">
        <f>'RESUMEN TOTAL'!U495</f>
        <v>APAGADO</v>
      </c>
      <c r="P465" t="str">
        <f>'RESUMEN TOTAL'!V495</f>
        <v>APAGADO</v>
      </c>
      <c r="Q465" t="str">
        <f>'RESUMEN TOTAL'!W495</f>
        <v>APAGADO</v>
      </c>
      <c r="R465">
        <f>'RESUMEN TOTAL'!X495</f>
        <v>0</v>
      </c>
      <c r="S465">
        <f>'RESUMEN TOTAL'!Y495</f>
        <v>0</v>
      </c>
      <c r="T465">
        <f>'RESUMEN TOTAL'!Z495</f>
        <v>0</v>
      </c>
      <c r="U465">
        <f>'RESUMEN TOTAL'!AA495</f>
        <v>0</v>
      </c>
      <c r="V465">
        <f>'RESUMEN TOTAL'!AB495</f>
        <v>0</v>
      </c>
      <c r="W465">
        <f>'RESUMEN TOTAL'!AC495</f>
        <v>0</v>
      </c>
      <c r="X465">
        <f>'RESUMEN TOTAL'!AD495</f>
        <v>0</v>
      </c>
      <c r="Y465">
        <f>'RESUMEN TOTAL'!AE495</f>
        <v>0</v>
      </c>
      <c r="Z465">
        <f>'RESUMEN TOTAL'!AF495</f>
        <v>0</v>
      </c>
      <c r="AA465">
        <f>'RESUMEN TOTAL'!AG495</f>
        <v>0</v>
      </c>
      <c r="AB465">
        <f>'RESUMEN TOTAL'!AH495</f>
        <v>0</v>
      </c>
      <c r="AC465">
        <f>'RESUMEN TOTAL'!AI495</f>
        <v>0</v>
      </c>
      <c r="AD465">
        <f>'RESUMEN TOTAL'!AJ495</f>
        <v>0</v>
      </c>
      <c r="AE465" t="str">
        <f>'RESUMEN TOTAL'!AK495</f>
        <v>APAGADO</v>
      </c>
      <c r="AF465">
        <f>'RESUMEN TOTAL'!AL495</f>
        <v>0</v>
      </c>
      <c r="AG465">
        <f>'RESUMEN TOTAL'!AM495</f>
        <v>0</v>
      </c>
      <c r="AH465" t="e">
        <f>'RESUMEN TOTAL'!#REF!</f>
        <v>#REF!</v>
      </c>
      <c r="AI465">
        <f>'RESUMEN TOTAL'!AN495</f>
        <v>0</v>
      </c>
    </row>
    <row r="466" spans="1:35" hidden="1" x14ac:dyDescent="0.25">
      <c r="A466" t="str">
        <f>'RESUMEN TOTAL'!A496</f>
        <v>PARADAS SEGURAS</v>
      </c>
      <c r="B466">
        <f>'RESUMEN TOTAL'!B496</f>
        <v>27</v>
      </c>
      <c r="C466" t="str">
        <f>'RESUMEN TOTAL'!D498</f>
        <v>HUDSON Y RIO TRAFUL OESTE</v>
      </c>
      <c r="D466" t="str">
        <f>'RESUMEN TOTAL'!E496</f>
        <v>GFIJA</v>
      </c>
      <c r="E466" t="str">
        <f>'RESUMEN TOTAL'!F496</f>
        <v>GPON</v>
      </c>
      <c r="F466">
        <f>'RESUMEN TOTAL'!L496</f>
        <v>0</v>
      </c>
      <c r="G466">
        <f>'RESUMEN TOTAL'!M496</f>
        <v>0</v>
      </c>
      <c r="H466" t="str">
        <f>'RESUMEN TOTAL'!N475</f>
        <v>APAGADO</v>
      </c>
      <c r="I466">
        <f>'RESUMEN TOTAL'!O475</f>
        <v>0</v>
      </c>
      <c r="J466">
        <f>'RESUMEN TOTAL'!P496</f>
        <v>0</v>
      </c>
      <c r="K466">
        <f>'RESUMEN TOTAL'!Q496</f>
        <v>0</v>
      </c>
      <c r="L466">
        <f>'RESUMEN TOTAL'!R496</f>
        <v>0</v>
      </c>
      <c r="M466">
        <f>'RESUMEN TOTAL'!S496</f>
        <v>0</v>
      </c>
      <c r="N466">
        <f>'RESUMEN TOTAL'!T496</f>
        <v>0</v>
      </c>
      <c r="O466">
        <f>'RESUMEN TOTAL'!U496</f>
        <v>0</v>
      </c>
      <c r="P466">
        <f>'RESUMEN TOTAL'!V496</f>
        <v>0</v>
      </c>
      <c r="Q466">
        <f>'RESUMEN TOTAL'!W496</f>
        <v>0</v>
      </c>
      <c r="R466">
        <f>'RESUMEN TOTAL'!X496</f>
        <v>0</v>
      </c>
      <c r="S466">
        <f>'RESUMEN TOTAL'!Y496</f>
        <v>0</v>
      </c>
      <c r="T466">
        <f>'RESUMEN TOTAL'!Z496</f>
        <v>0</v>
      </c>
      <c r="U466">
        <f>'RESUMEN TOTAL'!AA496</f>
        <v>0</v>
      </c>
      <c r="V466">
        <f>'RESUMEN TOTAL'!AB496</f>
        <v>0</v>
      </c>
      <c r="W466">
        <f>'RESUMEN TOTAL'!AC496</f>
        <v>0</v>
      </c>
      <c r="X466">
        <f>'RESUMEN TOTAL'!AD496</f>
        <v>0</v>
      </c>
      <c r="Y466">
        <f>'RESUMEN TOTAL'!AE496</f>
        <v>0</v>
      </c>
      <c r="Z466">
        <f>'RESUMEN TOTAL'!AF496</f>
        <v>0</v>
      </c>
      <c r="AA466">
        <f>'RESUMEN TOTAL'!AG496</f>
        <v>0</v>
      </c>
      <c r="AB466">
        <f>'RESUMEN TOTAL'!AH496</f>
        <v>0</v>
      </c>
      <c r="AC466">
        <f>'RESUMEN TOTAL'!AI496</f>
        <v>0</v>
      </c>
      <c r="AD466">
        <f>'RESUMEN TOTAL'!AJ496</f>
        <v>0</v>
      </c>
      <c r="AE466" t="str">
        <f>'RESUMEN TOTAL'!AK496</f>
        <v>APAGADO</v>
      </c>
      <c r="AF466">
        <f>'RESUMEN TOTAL'!AL496</f>
        <v>0</v>
      </c>
      <c r="AG466">
        <f>'RESUMEN TOTAL'!AM496</f>
        <v>0</v>
      </c>
      <c r="AH466">
        <f>'RESUMEN TOTAL'!AN496</f>
        <v>0</v>
      </c>
      <c r="AI466">
        <f>'RESUMEN TOTAL'!AO496</f>
        <v>0</v>
      </c>
    </row>
    <row r="467" spans="1:35" hidden="1" x14ac:dyDescent="0.25">
      <c r="A467" t="str">
        <f>'RESUMEN TOTAL'!A497</f>
        <v>PARADAS SEGURAS</v>
      </c>
      <c r="B467" t="str">
        <f>'RESUMEN TOTAL'!B497</f>
        <v>27 I</v>
      </c>
      <c r="C467" t="str">
        <f>'RESUMEN TOTAL'!D500</f>
        <v>HUDSON Y ESTOMBA ESTE</v>
      </c>
      <c r="D467" t="str">
        <f>'RESUMEN TOTAL'!E497</f>
        <v>INTERCOMUNICADOR</v>
      </c>
      <c r="E467" t="str">
        <f>'RESUMEN TOTAL'!F497</f>
        <v>GPON</v>
      </c>
      <c r="F467" t="str">
        <f>'RESUMEN TOTAL'!L497</f>
        <v>APAGADO</v>
      </c>
      <c r="G467" t="str">
        <f>'RESUMEN TOTAL'!M497</f>
        <v>APAGADO</v>
      </c>
      <c r="H467">
        <f>'RESUMEN TOTAL'!N476</f>
        <v>0</v>
      </c>
      <c r="I467">
        <f>'RESUMEN TOTAL'!O476</f>
        <v>0</v>
      </c>
      <c r="J467">
        <f>'RESUMEN TOTAL'!P497</f>
        <v>0</v>
      </c>
      <c r="K467">
        <f>'RESUMEN TOTAL'!Q497</f>
        <v>0</v>
      </c>
      <c r="L467">
        <f>'RESUMEN TOTAL'!R497</f>
        <v>0</v>
      </c>
      <c r="M467">
        <f>'RESUMEN TOTAL'!S497</f>
        <v>0</v>
      </c>
      <c r="N467">
        <f>'RESUMEN TOTAL'!T497</f>
        <v>0</v>
      </c>
      <c r="O467" t="str">
        <f>'RESUMEN TOTAL'!U497</f>
        <v>APAGADO</v>
      </c>
      <c r="P467" t="str">
        <f>'RESUMEN TOTAL'!V497</f>
        <v>APAGADO</v>
      </c>
      <c r="Q467" t="str">
        <f>'RESUMEN TOTAL'!W497</f>
        <v>APAGADO</v>
      </c>
      <c r="R467">
        <f>'RESUMEN TOTAL'!X497</f>
        <v>0</v>
      </c>
      <c r="S467">
        <f>'RESUMEN TOTAL'!Y497</f>
        <v>0</v>
      </c>
      <c r="T467">
        <f>'RESUMEN TOTAL'!Z497</f>
        <v>0</v>
      </c>
      <c r="U467">
        <f>'RESUMEN TOTAL'!AA497</f>
        <v>0</v>
      </c>
      <c r="V467">
        <f>'RESUMEN TOTAL'!AB497</f>
        <v>0</v>
      </c>
      <c r="W467">
        <f>'RESUMEN TOTAL'!AC497</f>
        <v>0</v>
      </c>
      <c r="X467">
        <f>'RESUMEN TOTAL'!AD497</f>
        <v>0</v>
      </c>
      <c r="Y467">
        <f>'RESUMEN TOTAL'!AE497</f>
        <v>0</v>
      </c>
      <c r="Z467">
        <f>'RESUMEN TOTAL'!AF497</f>
        <v>0</v>
      </c>
      <c r="AA467">
        <f>'RESUMEN TOTAL'!AG497</f>
        <v>0</v>
      </c>
      <c r="AB467">
        <f>'RESUMEN TOTAL'!AH497</f>
        <v>0</v>
      </c>
      <c r="AC467">
        <f>'RESUMEN TOTAL'!AI497</f>
        <v>0</v>
      </c>
      <c r="AD467">
        <f>'RESUMEN TOTAL'!AJ497</f>
        <v>0</v>
      </c>
      <c r="AE467" t="str">
        <f>'RESUMEN TOTAL'!AK497</f>
        <v>APAGADO</v>
      </c>
      <c r="AF467">
        <f>'RESUMEN TOTAL'!AL497</f>
        <v>0</v>
      </c>
      <c r="AG467">
        <f>'RESUMEN TOTAL'!AM497</f>
        <v>0</v>
      </c>
      <c r="AH467">
        <f>'RESUMEN TOTAL'!AN497</f>
        <v>0</v>
      </c>
      <c r="AI467">
        <f>'RESUMEN TOTAL'!AO497</f>
        <v>0</v>
      </c>
    </row>
    <row r="468" spans="1:35" hidden="1" x14ac:dyDescent="0.25">
      <c r="A468" t="str">
        <f>'RESUMEN TOTAL'!A498</f>
        <v>PARADAS SEGURAS</v>
      </c>
      <c r="B468">
        <f>'RESUMEN TOTAL'!B498</f>
        <v>28</v>
      </c>
      <c r="C468" t="str">
        <f>'RESUMEN TOTAL'!D502</f>
        <v>HUDSON Y PICHEUTA OESTE</v>
      </c>
      <c r="D468" t="str">
        <f>'RESUMEN TOTAL'!E498</f>
        <v>GFIJA</v>
      </c>
      <c r="E468" t="str">
        <f>'RESUMEN TOTAL'!F498</f>
        <v>GPON</v>
      </c>
      <c r="F468">
        <f>'RESUMEN TOTAL'!L498</f>
        <v>0</v>
      </c>
      <c r="G468">
        <f>'RESUMEN TOTAL'!M498</f>
        <v>0</v>
      </c>
      <c r="H468" t="str">
        <f>'RESUMEN TOTAL'!N477</f>
        <v>APAGADO</v>
      </c>
      <c r="I468">
        <f>'RESUMEN TOTAL'!O477</f>
        <v>0</v>
      </c>
      <c r="J468">
        <f>'RESUMEN TOTAL'!P498</f>
        <v>0</v>
      </c>
      <c r="K468">
        <f>'RESUMEN TOTAL'!Q498</f>
        <v>0</v>
      </c>
      <c r="L468">
        <f>'RESUMEN TOTAL'!R498</f>
        <v>0</v>
      </c>
      <c r="M468">
        <f>'RESUMEN TOTAL'!S498</f>
        <v>0</v>
      </c>
      <c r="N468">
        <f>'RESUMEN TOTAL'!T498</f>
        <v>0</v>
      </c>
      <c r="O468">
        <f>'RESUMEN TOTAL'!U498</f>
        <v>0</v>
      </c>
      <c r="P468">
        <f>'RESUMEN TOTAL'!V498</f>
        <v>0</v>
      </c>
      <c r="Q468">
        <f>'RESUMEN TOTAL'!W498</f>
        <v>0</v>
      </c>
      <c r="R468">
        <f>'RESUMEN TOTAL'!X498</f>
        <v>0</v>
      </c>
      <c r="S468">
        <f>'RESUMEN TOTAL'!Y498</f>
        <v>0</v>
      </c>
      <c r="T468">
        <f>'RESUMEN TOTAL'!Z498</f>
        <v>0</v>
      </c>
      <c r="U468">
        <f>'RESUMEN TOTAL'!AA498</f>
        <v>0</v>
      </c>
      <c r="V468">
        <f>'RESUMEN TOTAL'!AB498</f>
        <v>0</v>
      </c>
      <c r="W468">
        <f>'RESUMEN TOTAL'!AC498</f>
        <v>0</v>
      </c>
      <c r="X468">
        <f>'RESUMEN TOTAL'!AD498</f>
        <v>0</v>
      </c>
      <c r="Y468">
        <f>'RESUMEN TOTAL'!AE498</f>
        <v>0</v>
      </c>
      <c r="Z468">
        <f>'RESUMEN TOTAL'!AF498</f>
        <v>0</v>
      </c>
      <c r="AA468">
        <f>'RESUMEN TOTAL'!AG498</f>
        <v>0</v>
      </c>
      <c r="AB468">
        <f>'RESUMEN TOTAL'!AH498</f>
        <v>0</v>
      </c>
      <c r="AC468">
        <f>'RESUMEN TOTAL'!AI498</f>
        <v>0</v>
      </c>
      <c r="AD468">
        <f>'RESUMEN TOTAL'!AJ498</f>
        <v>0</v>
      </c>
      <c r="AE468">
        <f>'RESUMEN TOTAL'!AK498</f>
        <v>0</v>
      </c>
      <c r="AF468">
        <f>'RESUMEN TOTAL'!AL498</f>
        <v>0</v>
      </c>
      <c r="AG468">
        <f>'RESUMEN TOTAL'!AM498</f>
        <v>0</v>
      </c>
      <c r="AH468">
        <f>'RESUMEN TOTAL'!AN498</f>
        <v>0</v>
      </c>
      <c r="AI468">
        <f>'RESUMEN TOTAL'!AO498</f>
        <v>0</v>
      </c>
    </row>
    <row r="469" spans="1:35" hidden="1" x14ac:dyDescent="0.25">
      <c r="A469" t="str">
        <f>'RESUMEN TOTAL'!A499</f>
        <v>PARADAS SEGURAS</v>
      </c>
      <c r="B469" t="str">
        <f>'RESUMEN TOTAL'!B499</f>
        <v>28 I</v>
      </c>
      <c r="C469" t="str">
        <f>'RESUMEN TOTAL'!D504</f>
        <v>HUDSON Y 830 ESTE</v>
      </c>
      <c r="D469" t="str">
        <f>'RESUMEN TOTAL'!E499</f>
        <v>INTERCOMUNICADOR</v>
      </c>
      <c r="E469" t="str">
        <f>'RESUMEN TOTAL'!F499</f>
        <v>GPON</v>
      </c>
      <c r="F469" t="str">
        <f>'RESUMEN TOTAL'!L499</f>
        <v>APAGADO</v>
      </c>
      <c r="G469" t="str">
        <f>'RESUMEN TOTAL'!M499</f>
        <v>APAGADO</v>
      </c>
      <c r="H469">
        <f>'RESUMEN TOTAL'!N478</f>
        <v>0</v>
      </c>
      <c r="I469">
        <f>'RESUMEN TOTAL'!O478</f>
        <v>0</v>
      </c>
      <c r="J469">
        <f>'RESUMEN TOTAL'!P499</f>
        <v>0</v>
      </c>
      <c r="K469">
        <f>'RESUMEN TOTAL'!Q499</f>
        <v>0</v>
      </c>
      <c r="L469">
        <f>'RESUMEN TOTAL'!R499</f>
        <v>0</v>
      </c>
      <c r="M469">
        <f>'RESUMEN TOTAL'!S499</f>
        <v>0</v>
      </c>
      <c r="N469">
        <f>'RESUMEN TOTAL'!T499</f>
        <v>0</v>
      </c>
      <c r="O469" t="str">
        <f>'RESUMEN TOTAL'!U499</f>
        <v>APAGADO</v>
      </c>
      <c r="P469" t="str">
        <f>'RESUMEN TOTAL'!V499</f>
        <v>APAGADO</v>
      </c>
      <c r="Q469" t="str">
        <f>'RESUMEN TOTAL'!W499</f>
        <v>APAGADO</v>
      </c>
      <c r="R469">
        <f>'RESUMEN TOTAL'!X499</f>
        <v>0</v>
      </c>
      <c r="S469">
        <f>'RESUMEN TOTAL'!Y499</f>
        <v>0</v>
      </c>
      <c r="T469">
        <f>'RESUMEN TOTAL'!Z499</f>
        <v>0</v>
      </c>
      <c r="U469">
        <f>'RESUMEN TOTAL'!AA499</f>
        <v>0</v>
      </c>
      <c r="V469">
        <f>'RESUMEN TOTAL'!AB499</f>
        <v>0</v>
      </c>
      <c r="W469">
        <f>'RESUMEN TOTAL'!AC499</f>
        <v>0</v>
      </c>
      <c r="X469">
        <f>'RESUMEN TOTAL'!AD499</f>
        <v>0</v>
      </c>
      <c r="Y469">
        <f>'RESUMEN TOTAL'!AE499</f>
        <v>0</v>
      </c>
      <c r="Z469">
        <f>'RESUMEN TOTAL'!AF499</f>
        <v>0</v>
      </c>
      <c r="AA469">
        <f>'RESUMEN TOTAL'!AG499</f>
        <v>0</v>
      </c>
      <c r="AB469">
        <f>'RESUMEN TOTAL'!AH499</f>
        <v>0</v>
      </c>
      <c r="AC469">
        <f>'RESUMEN TOTAL'!AI499</f>
        <v>0</v>
      </c>
      <c r="AD469">
        <f>'RESUMEN TOTAL'!AJ499</f>
        <v>0</v>
      </c>
      <c r="AE469">
        <f>'RESUMEN TOTAL'!AK499</f>
        <v>0</v>
      </c>
      <c r="AF469">
        <f>'RESUMEN TOTAL'!AL499</f>
        <v>0</v>
      </c>
      <c r="AG469">
        <f>'RESUMEN TOTAL'!AM499</f>
        <v>0</v>
      </c>
      <c r="AH469">
        <f>'RESUMEN TOTAL'!AN499</f>
        <v>0</v>
      </c>
      <c r="AI469">
        <f>'RESUMEN TOTAL'!AO499</f>
        <v>0</v>
      </c>
    </row>
    <row r="470" spans="1:35" hidden="1" x14ac:dyDescent="0.25">
      <c r="A470" t="str">
        <f>'RESUMEN TOTAL'!A500</f>
        <v>PARADAS SEGURAS</v>
      </c>
      <c r="B470">
        <f>'RESUMEN TOTAL'!B500</f>
        <v>29</v>
      </c>
      <c r="C470" t="e">
        <f>'RESUMEN TOTAL'!#REF!</f>
        <v>#REF!</v>
      </c>
      <c r="D470" t="str">
        <f>'RESUMEN TOTAL'!E500</f>
        <v>GFIJA</v>
      </c>
      <c r="E470" t="str">
        <f>'RESUMEN TOTAL'!F500</f>
        <v>GPON</v>
      </c>
      <c r="F470" t="str">
        <f>'RESUMEN TOTAL'!L500</f>
        <v>APAGADO</v>
      </c>
      <c r="G470" t="str">
        <f>'RESUMEN TOTAL'!M500</f>
        <v>APAGADO</v>
      </c>
      <c r="H470" t="str">
        <f>'RESUMEN TOTAL'!N479</f>
        <v>APAGADO</v>
      </c>
      <c r="I470">
        <f>'RESUMEN TOTAL'!O479</f>
        <v>0</v>
      </c>
      <c r="J470" t="str">
        <f>'RESUMEN TOTAL'!P500</f>
        <v>APAGADO</v>
      </c>
      <c r="K470" t="str">
        <f>'RESUMEN TOTAL'!Q500</f>
        <v>APAGADO</v>
      </c>
      <c r="L470" t="str">
        <f>'RESUMEN TOTAL'!R500</f>
        <v>APAGADO</v>
      </c>
      <c r="M470" t="str">
        <f>'RESUMEN TOTAL'!S500</f>
        <v>APAGADO</v>
      </c>
      <c r="N470" t="str">
        <f>'RESUMEN TOTAL'!T500</f>
        <v>APAGADO</v>
      </c>
      <c r="O470" t="str">
        <f>'RESUMEN TOTAL'!U500</f>
        <v>APAGADO</v>
      </c>
      <c r="P470" t="str">
        <f>'RESUMEN TOTAL'!V500</f>
        <v>APAGADO</v>
      </c>
      <c r="Q470" t="str">
        <f>'RESUMEN TOTAL'!W500</f>
        <v>APAGADO</v>
      </c>
      <c r="R470">
        <f>'RESUMEN TOTAL'!X500</f>
        <v>0</v>
      </c>
      <c r="S470" t="str">
        <f>'RESUMEN TOTAL'!Y500</f>
        <v>APAGADO</v>
      </c>
      <c r="T470" t="str">
        <f>'RESUMEN TOTAL'!Z500</f>
        <v>APAGADO</v>
      </c>
      <c r="U470" t="str">
        <f>'RESUMEN TOTAL'!AA500</f>
        <v>APAGADO</v>
      </c>
      <c r="V470" t="str">
        <f>'RESUMEN TOTAL'!AB500</f>
        <v>APAGADO</v>
      </c>
      <c r="W470" t="str">
        <f>'RESUMEN TOTAL'!AC500</f>
        <v>APAGADO</v>
      </c>
      <c r="X470" t="str">
        <f>'RESUMEN TOTAL'!AD500</f>
        <v>APAGADO</v>
      </c>
      <c r="Y470" t="str">
        <f>'RESUMEN TOTAL'!AE500</f>
        <v>APAGADO</v>
      </c>
      <c r="Z470" t="str">
        <f>'RESUMEN TOTAL'!AF500</f>
        <v>APAGADO</v>
      </c>
      <c r="AA470" t="str">
        <f>'RESUMEN TOTAL'!AG500</f>
        <v>APAGADO</v>
      </c>
      <c r="AB470" t="str">
        <f>'RESUMEN TOTAL'!AH500</f>
        <v>APAGADO</v>
      </c>
      <c r="AC470" t="str">
        <f>'RESUMEN TOTAL'!AI500</f>
        <v>APAGADO</v>
      </c>
      <c r="AD470" t="str">
        <f>'RESUMEN TOTAL'!AJ500</f>
        <v>APAGADO</v>
      </c>
      <c r="AE470" t="str">
        <f>'RESUMEN TOTAL'!AK500</f>
        <v>APAGADO</v>
      </c>
      <c r="AF470">
        <f>'RESUMEN TOTAL'!AL500</f>
        <v>0</v>
      </c>
      <c r="AG470">
        <f>'RESUMEN TOTAL'!AM500</f>
        <v>0</v>
      </c>
      <c r="AH470" t="e">
        <f>'RESUMEN TOTAL'!#REF!</f>
        <v>#REF!</v>
      </c>
      <c r="AI470">
        <f>'RESUMEN TOTAL'!AN500</f>
        <v>0</v>
      </c>
    </row>
    <row r="471" spans="1:35" hidden="1" x14ac:dyDescent="0.25">
      <c r="A471" t="str">
        <f>'RESUMEN TOTAL'!A501</f>
        <v>PARADAS SEGURAS</v>
      </c>
      <c r="B471" t="str">
        <f>'RESUMEN TOTAL'!B501</f>
        <v>29 I</v>
      </c>
      <c r="C471" t="e">
        <f>'RESUMEN TOTAL'!#REF!</f>
        <v>#REF!</v>
      </c>
      <c r="D471" t="str">
        <f>'RESUMEN TOTAL'!E501</f>
        <v>INTERCOMUNICADOR</v>
      </c>
      <c r="E471" t="str">
        <f>'RESUMEN TOTAL'!F501</f>
        <v>GPON</v>
      </c>
      <c r="F471" t="str">
        <f>'RESUMEN TOTAL'!L501</f>
        <v>APAGADO</v>
      </c>
      <c r="G471" t="str">
        <f>'RESUMEN TOTAL'!M501</f>
        <v>APAGADO</v>
      </c>
      <c r="H471">
        <f>'RESUMEN TOTAL'!N480</f>
        <v>0</v>
      </c>
      <c r="I471">
        <f>'RESUMEN TOTAL'!O480</f>
        <v>0</v>
      </c>
      <c r="J471" t="str">
        <f>'RESUMEN TOTAL'!P501</f>
        <v>APAGADO</v>
      </c>
      <c r="K471" t="str">
        <f>'RESUMEN TOTAL'!Q501</f>
        <v>APAGADO</v>
      </c>
      <c r="L471" t="str">
        <f>'RESUMEN TOTAL'!R501</f>
        <v>APAGADO</v>
      </c>
      <c r="M471" t="str">
        <f>'RESUMEN TOTAL'!S501</f>
        <v>APAGADO</v>
      </c>
      <c r="N471" t="str">
        <f>'RESUMEN TOTAL'!T501</f>
        <v>APAGADO</v>
      </c>
      <c r="O471" t="str">
        <f>'RESUMEN TOTAL'!U501</f>
        <v>APAGADO</v>
      </c>
      <c r="P471" t="str">
        <f>'RESUMEN TOTAL'!V501</f>
        <v>APAGADO</v>
      </c>
      <c r="Q471" t="str">
        <f>'RESUMEN TOTAL'!W501</f>
        <v>APAGADO</v>
      </c>
      <c r="R471">
        <f>'RESUMEN TOTAL'!X501</f>
        <v>0</v>
      </c>
      <c r="S471" t="str">
        <f>'RESUMEN TOTAL'!Y501</f>
        <v>APAGADO</v>
      </c>
      <c r="T471" t="str">
        <f>'RESUMEN TOTAL'!Z501</f>
        <v>APAGADO</v>
      </c>
      <c r="U471" t="str">
        <f>'RESUMEN TOTAL'!AA501</f>
        <v>APAGADO</v>
      </c>
      <c r="V471" t="str">
        <f>'RESUMEN TOTAL'!AB501</f>
        <v>APAGADO</v>
      </c>
      <c r="W471" t="str">
        <f>'RESUMEN TOTAL'!AC501</f>
        <v>APAGADO</v>
      </c>
      <c r="X471" t="str">
        <f>'RESUMEN TOTAL'!AD501</f>
        <v>APAGADO</v>
      </c>
      <c r="Y471" t="str">
        <f>'RESUMEN TOTAL'!AE501</f>
        <v>APAGADO</v>
      </c>
      <c r="Z471" t="str">
        <f>'RESUMEN TOTAL'!AF501</f>
        <v>APAGADO</v>
      </c>
      <c r="AA471" t="str">
        <f>'RESUMEN TOTAL'!AG501</f>
        <v>APAGADO</v>
      </c>
      <c r="AB471" t="str">
        <f>'RESUMEN TOTAL'!AH501</f>
        <v>APAGADO</v>
      </c>
      <c r="AC471" t="str">
        <f>'RESUMEN TOTAL'!AI501</f>
        <v>APAGADO</v>
      </c>
      <c r="AD471" t="str">
        <f>'RESUMEN TOTAL'!AJ501</f>
        <v>APAGADO</v>
      </c>
      <c r="AE471" t="str">
        <f>'RESUMEN TOTAL'!AK501</f>
        <v>APAGADO</v>
      </c>
      <c r="AF471">
        <f>'RESUMEN TOTAL'!AL501</f>
        <v>0</v>
      </c>
      <c r="AG471">
        <f>'RESUMEN TOTAL'!AM501</f>
        <v>0</v>
      </c>
      <c r="AH471" t="e">
        <f>'RESUMEN TOTAL'!#REF!</f>
        <v>#REF!</v>
      </c>
      <c r="AI471">
        <f>'RESUMEN TOTAL'!AN501</f>
        <v>0</v>
      </c>
    </row>
    <row r="472" spans="1:35" hidden="1" x14ac:dyDescent="0.25">
      <c r="A472" t="str">
        <f>'RESUMEN TOTAL'!A502</f>
        <v>PARADAS SEGURAS</v>
      </c>
      <c r="B472">
        <f>'RESUMEN TOTAL'!B502</f>
        <v>30</v>
      </c>
      <c r="C472" t="e">
        <f>'RESUMEN TOTAL'!#REF!</f>
        <v>#REF!</v>
      </c>
      <c r="D472" t="str">
        <f>'RESUMEN TOTAL'!E502</f>
        <v>GFIJA</v>
      </c>
      <c r="E472" t="str">
        <f>'RESUMEN TOTAL'!F502</f>
        <v>GPON</v>
      </c>
      <c r="F472" t="str">
        <f>'RESUMEN TOTAL'!L502</f>
        <v>APAGADO</v>
      </c>
      <c r="G472" t="str">
        <f>'RESUMEN TOTAL'!M502</f>
        <v>APAGADO</v>
      </c>
      <c r="H472" t="str">
        <f>'RESUMEN TOTAL'!N481</f>
        <v>APAGADO</v>
      </c>
      <c r="I472">
        <f>'RESUMEN TOTAL'!O481</f>
        <v>0</v>
      </c>
      <c r="J472" t="str">
        <f>'RESUMEN TOTAL'!P502</f>
        <v>APAGADO</v>
      </c>
      <c r="K472" t="str">
        <f>'RESUMEN TOTAL'!Q502</f>
        <v>APAGADO</v>
      </c>
      <c r="L472" t="str">
        <f>'RESUMEN TOTAL'!R502</f>
        <v>APAGADO</v>
      </c>
      <c r="M472" t="str">
        <f>'RESUMEN TOTAL'!S502</f>
        <v>APAGADO</v>
      </c>
      <c r="N472" t="str">
        <f>'RESUMEN TOTAL'!T502</f>
        <v>APAGADO</v>
      </c>
      <c r="O472" t="str">
        <f>'RESUMEN TOTAL'!U502</f>
        <v>APAGADO</v>
      </c>
      <c r="P472" t="str">
        <f>'RESUMEN TOTAL'!V502</f>
        <v>APAGADO</v>
      </c>
      <c r="Q472" t="str">
        <f>'RESUMEN TOTAL'!W502</f>
        <v>APAGADO</v>
      </c>
      <c r="R472">
        <f>'RESUMEN TOTAL'!X502</f>
        <v>0</v>
      </c>
      <c r="S472" t="str">
        <f>'RESUMEN TOTAL'!Y502</f>
        <v>APAGADO</v>
      </c>
      <c r="T472" t="str">
        <f>'RESUMEN TOTAL'!Z502</f>
        <v>APAGADO</v>
      </c>
      <c r="U472" t="str">
        <f>'RESUMEN TOTAL'!AA502</f>
        <v>APAGADO</v>
      </c>
      <c r="V472" t="str">
        <f>'RESUMEN TOTAL'!AB502</f>
        <v>APAGADO</v>
      </c>
      <c r="W472" t="str">
        <f>'RESUMEN TOTAL'!AC502</f>
        <v>APAGADO</v>
      </c>
      <c r="X472" t="str">
        <f>'RESUMEN TOTAL'!AD502</f>
        <v>APAGADO</v>
      </c>
      <c r="Y472" t="str">
        <f>'RESUMEN TOTAL'!AE502</f>
        <v>APAGADO</v>
      </c>
      <c r="Z472" t="str">
        <f>'RESUMEN TOTAL'!AF502</f>
        <v>APAGADO</v>
      </c>
      <c r="AA472" t="str">
        <f>'RESUMEN TOTAL'!AG502</f>
        <v>APAGADO</v>
      </c>
      <c r="AB472" t="str">
        <f>'RESUMEN TOTAL'!AH502</f>
        <v>APAGADO</v>
      </c>
      <c r="AC472" t="str">
        <f>'RESUMEN TOTAL'!AI502</f>
        <v>APAGADO</v>
      </c>
      <c r="AD472" t="str">
        <f>'RESUMEN TOTAL'!AJ502</f>
        <v>APAGADO</v>
      </c>
      <c r="AE472" t="str">
        <f>'RESUMEN TOTAL'!AK502</f>
        <v>APAGADO</v>
      </c>
      <c r="AF472">
        <f>'RESUMEN TOTAL'!AL502</f>
        <v>0</v>
      </c>
      <c r="AG472">
        <f>'RESUMEN TOTAL'!AM502</f>
        <v>0</v>
      </c>
      <c r="AH472" t="e">
        <f>'RESUMEN TOTAL'!#REF!</f>
        <v>#REF!</v>
      </c>
      <c r="AI472">
        <f>'RESUMEN TOTAL'!AN502</f>
        <v>0</v>
      </c>
    </row>
    <row r="473" spans="1:35" hidden="1" x14ac:dyDescent="0.25">
      <c r="A473" t="str">
        <f>'RESUMEN TOTAL'!A503</f>
        <v>PARADAS SEGURAS</v>
      </c>
      <c r="B473" t="str">
        <f>'RESUMEN TOTAL'!B503</f>
        <v>30 I</v>
      </c>
      <c r="C473" t="str">
        <f>'RESUMEN TOTAL'!D503</f>
        <v>HUDSON Y PICHEUTA OESTE</v>
      </c>
      <c r="D473" t="str">
        <f>'RESUMEN TOTAL'!E503</f>
        <v>INTERCOMUNICADOR</v>
      </c>
      <c r="E473" t="str">
        <f>'RESUMEN TOTAL'!F503</f>
        <v>GPON</v>
      </c>
      <c r="F473" t="str">
        <f>'RESUMEN TOTAL'!L503</f>
        <v>APAGADO</v>
      </c>
      <c r="G473" t="str">
        <f>'RESUMEN TOTAL'!M503</f>
        <v>APAGADO</v>
      </c>
      <c r="H473" t="str">
        <f>'RESUMEN TOTAL'!N482</f>
        <v>APAGADO</v>
      </c>
      <c r="I473" t="str">
        <f>'RESUMEN TOTAL'!O482</f>
        <v>APAGADO</v>
      </c>
      <c r="J473" t="str">
        <f>'RESUMEN TOTAL'!P503</f>
        <v>APAGADO</v>
      </c>
      <c r="K473" t="str">
        <f>'RESUMEN TOTAL'!Q503</f>
        <v>APAGADO</v>
      </c>
      <c r="L473" t="str">
        <f>'RESUMEN TOTAL'!R503</f>
        <v>APAGADO</v>
      </c>
      <c r="M473" t="str">
        <f>'RESUMEN TOTAL'!S503</f>
        <v>APAGADO</v>
      </c>
      <c r="N473" t="str">
        <f>'RESUMEN TOTAL'!T503</f>
        <v>APAGADO</v>
      </c>
      <c r="O473" t="str">
        <f>'RESUMEN TOTAL'!U503</f>
        <v>APAGADO</v>
      </c>
      <c r="P473" t="str">
        <f>'RESUMEN TOTAL'!V503</f>
        <v>APAGADO</v>
      </c>
      <c r="Q473" t="str">
        <f>'RESUMEN TOTAL'!W503</f>
        <v>APAGADO</v>
      </c>
      <c r="R473">
        <f>'RESUMEN TOTAL'!X503</f>
        <v>0</v>
      </c>
      <c r="S473" t="str">
        <f>'RESUMEN TOTAL'!Y503</f>
        <v>APAGADO</v>
      </c>
      <c r="T473" t="str">
        <f>'RESUMEN TOTAL'!Z503</f>
        <v>APAGADO</v>
      </c>
      <c r="U473" t="str">
        <f>'RESUMEN TOTAL'!AA503</f>
        <v>APAGADO</v>
      </c>
      <c r="V473" t="str">
        <f>'RESUMEN TOTAL'!AB503</f>
        <v>APAGADO</v>
      </c>
      <c r="W473" t="str">
        <f>'RESUMEN TOTAL'!AC503</f>
        <v>APAGADO</v>
      </c>
      <c r="X473" t="str">
        <f>'RESUMEN TOTAL'!AD503</f>
        <v>APAGADO</v>
      </c>
      <c r="Y473" t="str">
        <f>'RESUMEN TOTAL'!AE503</f>
        <v>APAGADO</v>
      </c>
      <c r="Z473" t="str">
        <f>'RESUMEN TOTAL'!AF503</f>
        <v>APAGADO</v>
      </c>
      <c r="AA473" t="str">
        <f>'RESUMEN TOTAL'!AG503</f>
        <v>APAGADO</v>
      </c>
      <c r="AB473" t="str">
        <f>'RESUMEN TOTAL'!AH503</f>
        <v>APAGADO</v>
      </c>
      <c r="AC473" t="str">
        <f>'RESUMEN TOTAL'!AI503</f>
        <v>APAGADO</v>
      </c>
      <c r="AD473" t="str">
        <f>'RESUMEN TOTAL'!AJ503</f>
        <v>APAGADO</v>
      </c>
      <c r="AE473" t="str">
        <f>'RESUMEN TOTAL'!AK503</f>
        <v>APAGADO</v>
      </c>
      <c r="AF473">
        <f>'RESUMEN TOTAL'!AL503</f>
        <v>0</v>
      </c>
      <c r="AG473">
        <f>'RESUMEN TOTAL'!AM503</f>
        <v>0</v>
      </c>
      <c r="AH473" t="e">
        <f>'RESUMEN TOTAL'!#REF!</f>
        <v>#REF!</v>
      </c>
      <c r="AI473">
        <f>'RESUMEN TOTAL'!AN503</f>
        <v>0</v>
      </c>
    </row>
    <row r="474" spans="1:35" hidden="1" x14ac:dyDescent="0.25">
      <c r="A474" t="str">
        <f>'RESUMEN TOTAL'!A504</f>
        <v>PARADAS SEGURAS</v>
      </c>
      <c r="B474">
        <f>'RESUMEN TOTAL'!B504</f>
        <v>31</v>
      </c>
      <c r="C474" t="e">
        <f>'RESUMEN TOTAL'!#REF!</f>
        <v>#REF!</v>
      </c>
      <c r="D474" t="str">
        <f>'RESUMEN TOTAL'!E504</f>
        <v>GFIJA</v>
      </c>
      <c r="E474" t="str">
        <f>'RESUMEN TOTAL'!F504</f>
        <v>GPON</v>
      </c>
      <c r="F474" t="str">
        <f>'RESUMEN TOTAL'!L504</f>
        <v>APAGADO</v>
      </c>
      <c r="G474" t="str">
        <f>'RESUMEN TOTAL'!M504</f>
        <v>APAGADO</v>
      </c>
      <c r="H474" t="str">
        <f>'RESUMEN TOTAL'!N483</f>
        <v>APAGADO</v>
      </c>
      <c r="I474" t="str">
        <f>'RESUMEN TOTAL'!O483</f>
        <v>APAGADO</v>
      </c>
      <c r="J474" t="str">
        <f>'RESUMEN TOTAL'!P504</f>
        <v>APAGADO</v>
      </c>
      <c r="K474" t="str">
        <f>'RESUMEN TOTAL'!Q504</f>
        <v>APAGADO</v>
      </c>
      <c r="L474" t="str">
        <f>'RESUMEN TOTAL'!R504</f>
        <v>APAGADO</v>
      </c>
      <c r="M474" t="str">
        <f>'RESUMEN TOTAL'!S504</f>
        <v>APAGADO</v>
      </c>
      <c r="N474" t="str">
        <f>'RESUMEN TOTAL'!T504</f>
        <v>APAGADO</v>
      </c>
      <c r="O474" t="str">
        <f>'RESUMEN TOTAL'!U504</f>
        <v>APAGADO</v>
      </c>
      <c r="P474" t="str">
        <f>'RESUMEN TOTAL'!V504</f>
        <v>APAGADO</v>
      </c>
      <c r="Q474" t="str">
        <f>'RESUMEN TOTAL'!W504</f>
        <v>APAGADO</v>
      </c>
      <c r="R474">
        <f>'RESUMEN TOTAL'!X504</f>
        <v>0</v>
      </c>
      <c r="S474" t="str">
        <f>'RESUMEN TOTAL'!Y504</f>
        <v>APAGADO</v>
      </c>
      <c r="T474" t="str">
        <f>'RESUMEN TOTAL'!Z504</f>
        <v>APAGADO</v>
      </c>
      <c r="U474" t="str">
        <f>'RESUMEN TOTAL'!AA504</f>
        <v>APAGADO</v>
      </c>
      <c r="V474" t="str">
        <f>'RESUMEN TOTAL'!AB504</f>
        <v>APAGADO</v>
      </c>
      <c r="W474" t="str">
        <f>'RESUMEN TOTAL'!AC504</f>
        <v>APAGADO</v>
      </c>
      <c r="X474" t="str">
        <f>'RESUMEN TOTAL'!AD504</f>
        <v>APAGADO</v>
      </c>
      <c r="Y474" t="str">
        <f>'RESUMEN TOTAL'!AE504</f>
        <v>APAGADO</v>
      </c>
      <c r="Z474" t="str">
        <f>'RESUMEN TOTAL'!AF504</f>
        <v>APAGADO</v>
      </c>
      <c r="AA474" t="str">
        <f>'RESUMEN TOTAL'!AG504</f>
        <v>APAGADO</v>
      </c>
      <c r="AB474" t="str">
        <f>'RESUMEN TOTAL'!AH504</f>
        <v>APAGADO</v>
      </c>
      <c r="AC474" t="str">
        <f>'RESUMEN TOTAL'!AI504</f>
        <v>APAGADO</v>
      </c>
      <c r="AD474" t="str">
        <f>'RESUMEN TOTAL'!AJ504</f>
        <v>APAGADO</v>
      </c>
      <c r="AE474" t="str">
        <f>'RESUMEN TOTAL'!AK504</f>
        <v>APAGADO</v>
      </c>
      <c r="AF474">
        <f>'RESUMEN TOTAL'!AL504</f>
        <v>0</v>
      </c>
      <c r="AG474">
        <f>'RESUMEN TOTAL'!AM504</f>
        <v>0</v>
      </c>
      <c r="AH474" t="e">
        <f>'RESUMEN TOTAL'!#REF!</f>
        <v>#REF!</v>
      </c>
      <c r="AI474">
        <f>'RESUMEN TOTAL'!AN504</f>
        <v>0</v>
      </c>
    </row>
    <row r="475" spans="1:35" hidden="1" x14ac:dyDescent="0.25">
      <c r="A475" t="str">
        <f>'RESUMEN TOTAL'!A505</f>
        <v>PARADAS SEGURAS</v>
      </c>
      <c r="B475" t="str">
        <f>'RESUMEN TOTAL'!B505</f>
        <v>31 I</v>
      </c>
      <c r="C475" t="e">
        <f>'RESUMEN TOTAL'!#REF!</f>
        <v>#REF!</v>
      </c>
      <c r="D475" t="str">
        <f>'RESUMEN TOTAL'!E505</f>
        <v>INTERCOMUNICADOR</v>
      </c>
      <c r="E475" t="str">
        <f>'RESUMEN TOTAL'!F505</f>
        <v>GPON</v>
      </c>
      <c r="F475" t="str">
        <f>'RESUMEN TOTAL'!L505</f>
        <v>APAGADO</v>
      </c>
      <c r="G475" t="str">
        <f>'RESUMEN TOTAL'!M505</f>
        <v>APAGADO</v>
      </c>
      <c r="H475">
        <f>'RESUMEN TOTAL'!N484</f>
        <v>0</v>
      </c>
      <c r="I475">
        <f>'RESUMEN TOTAL'!O484</f>
        <v>0</v>
      </c>
      <c r="J475" t="str">
        <f>'RESUMEN TOTAL'!P505</f>
        <v>APAGADO</v>
      </c>
      <c r="K475" t="str">
        <f>'RESUMEN TOTAL'!Q505</f>
        <v>APAGADO</v>
      </c>
      <c r="L475" t="str">
        <f>'RESUMEN TOTAL'!R505</f>
        <v>APAGADO</v>
      </c>
      <c r="M475" t="str">
        <f>'RESUMEN TOTAL'!S505</f>
        <v>APAGADO</v>
      </c>
      <c r="N475" t="str">
        <f>'RESUMEN TOTAL'!T505</f>
        <v>APAGADO</v>
      </c>
      <c r="O475" t="str">
        <f>'RESUMEN TOTAL'!U505</f>
        <v>APAGADO</v>
      </c>
      <c r="P475" t="str">
        <f>'RESUMEN TOTAL'!V505</f>
        <v>APAGADO</v>
      </c>
      <c r="Q475" t="str">
        <f>'RESUMEN TOTAL'!W505</f>
        <v>APAGADO</v>
      </c>
      <c r="R475">
        <f>'RESUMEN TOTAL'!X505</f>
        <v>0</v>
      </c>
      <c r="S475" t="str">
        <f>'RESUMEN TOTAL'!Y505</f>
        <v>APAGADO</v>
      </c>
      <c r="T475" t="str">
        <f>'RESUMEN TOTAL'!Z505</f>
        <v>APAGADO</v>
      </c>
      <c r="U475" t="str">
        <f>'RESUMEN TOTAL'!AA505</f>
        <v>APAGADO</v>
      </c>
      <c r="V475" t="str">
        <f>'RESUMEN TOTAL'!AB505</f>
        <v>APAGADO</v>
      </c>
      <c r="W475" t="str">
        <f>'RESUMEN TOTAL'!AC505</f>
        <v>APAGADO</v>
      </c>
      <c r="X475" t="str">
        <f>'RESUMEN TOTAL'!AD505</f>
        <v>APAGADO</v>
      </c>
      <c r="Y475" t="str">
        <f>'RESUMEN TOTAL'!AE505</f>
        <v>APAGADO</v>
      </c>
      <c r="Z475" t="str">
        <f>'RESUMEN TOTAL'!AF505</f>
        <v>APAGADO</v>
      </c>
      <c r="AA475" t="str">
        <f>'RESUMEN TOTAL'!AG505</f>
        <v>APAGADO</v>
      </c>
      <c r="AB475" t="str">
        <f>'RESUMEN TOTAL'!AH505</f>
        <v>APAGADO</v>
      </c>
      <c r="AC475" t="str">
        <f>'RESUMEN TOTAL'!AI505</f>
        <v>APAGADO</v>
      </c>
      <c r="AD475" t="str">
        <f>'RESUMEN TOTAL'!AJ505</f>
        <v>APAGADO</v>
      </c>
      <c r="AE475" t="str">
        <f>'RESUMEN TOTAL'!AK505</f>
        <v>APAGADO</v>
      </c>
      <c r="AF475">
        <f>'RESUMEN TOTAL'!AL505</f>
        <v>0</v>
      </c>
      <c r="AG475">
        <f>'RESUMEN TOTAL'!AM505</f>
        <v>0</v>
      </c>
      <c r="AH475" t="e">
        <f>'RESUMEN TOTAL'!#REF!</f>
        <v>#REF!</v>
      </c>
      <c r="AI475">
        <f>'RESUMEN TOTAL'!AN505</f>
        <v>0</v>
      </c>
    </row>
    <row r="476" spans="1:35" hidden="1" x14ac:dyDescent="0.25">
      <c r="A476" t="str">
        <f>'RESUMEN TOTAL'!A506</f>
        <v>PARADAS SEGURAS</v>
      </c>
      <c r="B476" t="str">
        <f>'RESUMEN TOTAL'!B506</f>
        <v>32 C</v>
      </c>
      <c r="C476" t="str">
        <f>'RESUMEN TOTAL'!D506</f>
        <v>Hudson y 834 oeste</v>
      </c>
      <c r="D476" t="str">
        <f>'RESUMEN TOTAL'!E506</f>
        <v>GFIJA</v>
      </c>
      <c r="E476" t="str">
        <f>'RESUMEN TOTAL'!F506</f>
        <v>GPON</v>
      </c>
      <c r="F476">
        <f>'RESUMEN TOTAL'!L506</f>
        <v>0</v>
      </c>
      <c r="G476">
        <f>'RESUMEN TOTAL'!M506</f>
        <v>0</v>
      </c>
      <c r="H476" t="str">
        <f>'RESUMEN TOTAL'!N485</f>
        <v>APAGADO</v>
      </c>
      <c r="I476">
        <f>'RESUMEN TOTAL'!O485</f>
        <v>0</v>
      </c>
      <c r="J476">
        <f>'RESUMEN TOTAL'!P506</f>
        <v>0</v>
      </c>
      <c r="K476">
        <f>'RESUMEN TOTAL'!Q506</f>
        <v>0</v>
      </c>
      <c r="L476">
        <f>'RESUMEN TOTAL'!R506</f>
        <v>0</v>
      </c>
      <c r="M476">
        <f>'RESUMEN TOTAL'!S506</f>
        <v>0</v>
      </c>
      <c r="N476">
        <f>'RESUMEN TOTAL'!T506</f>
        <v>0</v>
      </c>
      <c r="O476">
        <f>'RESUMEN TOTAL'!U506</f>
        <v>0</v>
      </c>
      <c r="P476">
        <f>'RESUMEN TOTAL'!V506</f>
        <v>0</v>
      </c>
      <c r="Q476">
        <f>'RESUMEN TOTAL'!W506</f>
        <v>0</v>
      </c>
      <c r="R476">
        <f>'RESUMEN TOTAL'!X506</f>
        <v>0</v>
      </c>
      <c r="S476">
        <f>'RESUMEN TOTAL'!Y506</f>
        <v>0</v>
      </c>
      <c r="T476">
        <f>'RESUMEN TOTAL'!Z506</f>
        <v>0</v>
      </c>
      <c r="U476">
        <f>'RESUMEN TOTAL'!AA506</f>
        <v>0</v>
      </c>
      <c r="V476">
        <f>'RESUMEN TOTAL'!AB506</f>
        <v>0</v>
      </c>
      <c r="W476">
        <f>'RESUMEN TOTAL'!AC506</f>
        <v>0</v>
      </c>
      <c r="X476">
        <f>'RESUMEN TOTAL'!AD506</f>
        <v>0</v>
      </c>
      <c r="Y476">
        <f>'RESUMEN TOTAL'!AE506</f>
        <v>0</v>
      </c>
      <c r="Z476">
        <f>'RESUMEN TOTAL'!AF506</f>
        <v>0</v>
      </c>
      <c r="AA476">
        <f>'RESUMEN TOTAL'!AG506</f>
        <v>0</v>
      </c>
      <c r="AB476">
        <f>'RESUMEN TOTAL'!AH506</f>
        <v>0</v>
      </c>
      <c r="AC476">
        <f>'RESUMEN TOTAL'!AI506</f>
        <v>0</v>
      </c>
      <c r="AD476">
        <f>'RESUMEN TOTAL'!AJ506</f>
        <v>0</v>
      </c>
      <c r="AE476">
        <f>'RESUMEN TOTAL'!AK506</f>
        <v>0</v>
      </c>
      <c r="AF476">
        <f>'RESUMEN TOTAL'!AL506</f>
        <v>0</v>
      </c>
      <c r="AG476">
        <f>'RESUMEN TOTAL'!AM506</f>
        <v>0</v>
      </c>
      <c r="AH476">
        <f>'RESUMEN TOTAL'!AN506</f>
        <v>0</v>
      </c>
      <c r="AI476">
        <f>'RESUMEN TOTAL'!AO506</f>
        <v>0</v>
      </c>
    </row>
    <row r="477" spans="1:35" hidden="1" x14ac:dyDescent="0.25">
      <c r="A477" t="str">
        <f>'RESUMEN TOTAL'!A507</f>
        <v>PARADAS SEGURAS</v>
      </c>
      <c r="B477" t="str">
        <f>'RESUMEN TOTAL'!B507</f>
        <v>32 I</v>
      </c>
      <c r="C477" t="str">
        <f>'RESUMEN TOTAL'!D507</f>
        <v>Hudson y 834 oeste</v>
      </c>
      <c r="D477" t="str">
        <f>'RESUMEN TOTAL'!E507</f>
        <v>INTERCOMUNICADOR</v>
      </c>
      <c r="E477" t="str">
        <f>'RESUMEN TOTAL'!F507</f>
        <v>GPON</v>
      </c>
      <c r="F477" t="str">
        <f>'RESUMEN TOTAL'!L507</f>
        <v>APAGADO</v>
      </c>
      <c r="G477" t="str">
        <f>'RESUMEN TOTAL'!M507</f>
        <v>APAGADO</v>
      </c>
      <c r="H477" t="str">
        <f>'RESUMEN TOTAL'!N486</f>
        <v>APAGADO</v>
      </c>
      <c r="I477" t="str">
        <f>'RESUMEN TOTAL'!O486</f>
        <v>APAGADO</v>
      </c>
      <c r="J477">
        <f>'RESUMEN TOTAL'!P507</f>
        <v>0</v>
      </c>
      <c r="K477">
        <f>'RESUMEN TOTAL'!Q507</f>
        <v>0</v>
      </c>
      <c r="L477">
        <f>'RESUMEN TOTAL'!R507</f>
        <v>0</v>
      </c>
      <c r="M477">
        <f>'RESUMEN TOTAL'!S507</f>
        <v>0</v>
      </c>
      <c r="N477">
        <f>'RESUMEN TOTAL'!T507</f>
        <v>0</v>
      </c>
      <c r="O477">
        <f>'RESUMEN TOTAL'!U507</f>
        <v>0</v>
      </c>
      <c r="P477">
        <f>'RESUMEN TOTAL'!V507</f>
        <v>0</v>
      </c>
      <c r="Q477">
        <f>'RESUMEN TOTAL'!W507</f>
        <v>0</v>
      </c>
      <c r="R477">
        <f>'RESUMEN TOTAL'!X507</f>
        <v>0</v>
      </c>
      <c r="S477">
        <f>'RESUMEN TOTAL'!Y507</f>
        <v>0</v>
      </c>
      <c r="T477">
        <f>'RESUMEN TOTAL'!Z507</f>
        <v>0</v>
      </c>
      <c r="U477">
        <f>'RESUMEN TOTAL'!AA507</f>
        <v>0</v>
      </c>
      <c r="V477">
        <f>'RESUMEN TOTAL'!AB507</f>
        <v>0</v>
      </c>
      <c r="W477">
        <f>'RESUMEN TOTAL'!AC507</f>
        <v>0</v>
      </c>
      <c r="X477">
        <f>'RESUMEN TOTAL'!AD507</f>
        <v>0</v>
      </c>
      <c r="Y477">
        <f>'RESUMEN TOTAL'!AE507</f>
        <v>0</v>
      </c>
      <c r="Z477">
        <f>'RESUMEN TOTAL'!AF507</f>
        <v>0</v>
      </c>
      <c r="AA477">
        <f>'RESUMEN TOTAL'!AG507</f>
        <v>0</v>
      </c>
      <c r="AB477">
        <f>'RESUMEN TOTAL'!AH507</f>
        <v>0</v>
      </c>
      <c r="AC477">
        <f>'RESUMEN TOTAL'!AI507</f>
        <v>0</v>
      </c>
      <c r="AD477">
        <f>'RESUMEN TOTAL'!AJ507</f>
        <v>0</v>
      </c>
      <c r="AE477">
        <f>'RESUMEN TOTAL'!AK507</f>
        <v>0</v>
      </c>
      <c r="AF477">
        <f>'RESUMEN TOTAL'!AL507</f>
        <v>0</v>
      </c>
      <c r="AG477">
        <f>'RESUMEN TOTAL'!AM507</f>
        <v>0</v>
      </c>
      <c r="AH477">
        <f>'RESUMEN TOTAL'!AN507</f>
        <v>0</v>
      </c>
      <c r="AI477">
        <f>'RESUMEN TOTAL'!AO507</f>
        <v>0</v>
      </c>
    </row>
    <row r="478" spans="1:35" hidden="1" x14ac:dyDescent="0.25">
      <c r="A478" t="str">
        <f>'RESUMEN TOTAL'!A508</f>
        <v>PARADAS SEGURAS</v>
      </c>
      <c r="B478" t="str">
        <f>'RESUMEN TOTAL'!B508</f>
        <v>33 C</v>
      </c>
      <c r="C478" t="str">
        <f>'RESUMEN TOTAL'!D508</f>
        <v>Hudson y 834 este</v>
      </c>
      <c r="D478" t="str">
        <f>'RESUMEN TOTAL'!E508</f>
        <v>GFIJA</v>
      </c>
      <c r="E478" t="str">
        <f>'RESUMEN TOTAL'!F508</f>
        <v>GPON</v>
      </c>
      <c r="F478" t="str">
        <f>'RESUMEN TOTAL'!L508</f>
        <v>APAGADO</v>
      </c>
      <c r="G478" t="str">
        <f>'RESUMEN TOTAL'!M508</f>
        <v>APAGADO</v>
      </c>
      <c r="H478" t="str">
        <f>'RESUMEN TOTAL'!N487</f>
        <v>APAGADO</v>
      </c>
      <c r="I478" t="str">
        <f>'RESUMEN TOTAL'!O487</f>
        <v>APAGADO</v>
      </c>
      <c r="J478" t="str">
        <f>'RESUMEN TOTAL'!P508</f>
        <v>APAGADO</v>
      </c>
      <c r="K478" t="str">
        <f>'RESUMEN TOTAL'!Q508</f>
        <v>APAGADO</v>
      </c>
      <c r="L478" t="str">
        <f>'RESUMEN TOTAL'!R508</f>
        <v>APAGADO</v>
      </c>
      <c r="M478" t="str">
        <f>'RESUMEN TOTAL'!S508</f>
        <v>APAGADO</v>
      </c>
      <c r="N478" t="str">
        <f>'RESUMEN TOTAL'!T508</f>
        <v>APAGADO</v>
      </c>
      <c r="O478" t="str">
        <f>'RESUMEN TOTAL'!U508</f>
        <v>APAGADO</v>
      </c>
      <c r="P478" t="str">
        <f>'RESUMEN TOTAL'!V508</f>
        <v>APAGADO</v>
      </c>
      <c r="Q478" t="str">
        <f>'RESUMEN TOTAL'!W508</f>
        <v>APAGADO</v>
      </c>
      <c r="R478">
        <f>'RESUMEN TOTAL'!X508</f>
        <v>0</v>
      </c>
      <c r="S478" t="str">
        <f>'RESUMEN TOTAL'!Y508</f>
        <v>APAGADO</v>
      </c>
      <c r="T478" t="str">
        <f>'RESUMEN TOTAL'!Z508</f>
        <v>APAGADO</v>
      </c>
      <c r="U478" t="str">
        <f>'RESUMEN TOTAL'!AA508</f>
        <v>APAGADO</v>
      </c>
      <c r="V478" t="str">
        <f>'RESUMEN TOTAL'!AB508</f>
        <v>APAGADO</v>
      </c>
      <c r="W478" t="str">
        <f>'RESUMEN TOTAL'!AC508</f>
        <v>APAGADO</v>
      </c>
      <c r="X478" t="str">
        <f>'RESUMEN TOTAL'!AD508</f>
        <v>APAGADO</v>
      </c>
      <c r="Y478" t="str">
        <f>'RESUMEN TOTAL'!AE508</f>
        <v>APAGADO</v>
      </c>
      <c r="Z478" t="str">
        <f>'RESUMEN TOTAL'!AF508</f>
        <v>APAGADO</v>
      </c>
      <c r="AA478" t="str">
        <f>'RESUMEN TOTAL'!AG508</f>
        <v>APAGADO</v>
      </c>
      <c r="AB478" t="str">
        <f>'RESUMEN TOTAL'!AH508</f>
        <v>APAGADO</v>
      </c>
      <c r="AC478" t="str">
        <f>'RESUMEN TOTAL'!AI508</f>
        <v>APAGADO</v>
      </c>
      <c r="AD478" t="str">
        <f>'RESUMEN TOTAL'!AJ508</f>
        <v>APAGADO</v>
      </c>
      <c r="AE478" t="str">
        <f>'RESUMEN TOTAL'!AK508</f>
        <v>APAGADO</v>
      </c>
      <c r="AF478">
        <f>'RESUMEN TOTAL'!AL508</f>
        <v>0</v>
      </c>
      <c r="AG478">
        <f>'RESUMEN TOTAL'!AM508</f>
        <v>0</v>
      </c>
      <c r="AH478" t="e">
        <f>'RESUMEN TOTAL'!#REF!</f>
        <v>#REF!</v>
      </c>
      <c r="AI478">
        <f>'RESUMEN TOTAL'!AN508</f>
        <v>0</v>
      </c>
    </row>
    <row r="479" spans="1:35" hidden="1" x14ac:dyDescent="0.25">
      <c r="A479" t="str">
        <f>'RESUMEN TOTAL'!A509</f>
        <v>PARADAS SEGURAS</v>
      </c>
      <c r="B479" t="str">
        <f>'RESUMEN TOTAL'!B509</f>
        <v>33 I</v>
      </c>
      <c r="C479" t="str">
        <f>'RESUMEN TOTAL'!D509</f>
        <v>Hudson y 834 este</v>
      </c>
      <c r="D479" t="str">
        <f>'RESUMEN TOTAL'!E509</f>
        <v>INTERCOMUNICADOR</v>
      </c>
      <c r="E479" t="str">
        <f>'RESUMEN TOTAL'!F509</f>
        <v>GPON</v>
      </c>
      <c r="F479" t="str">
        <f>'RESUMEN TOTAL'!L509</f>
        <v>APAGADO</v>
      </c>
      <c r="G479" t="str">
        <f>'RESUMEN TOTAL'!M509</f>
        <v>APAGADO</v>
      </c>
      <c r="H479">
        <f>'RESUMEN TOTAL'!N488</f>
        <v>0</v>
      </c>
      <c r="I479" t="str">
        <f>'RESUMEN TOTAL'!O488</f>
        <v>APAGADO</v>
      </c>
      <c r="J479" t="str">
        <f>'RESUMEN TOTAL'!P509</f>
        <v>APAGADO</v>
      </c>
      <c r="K479" t="str">
        <f>'RESUMEN TOTAL'!Q509</f>
        <v>APAGADO</v>
      </c>
      <c r="L479" t="str">
        <f>'RESUMEN TOTAL'!R509</f>
        <v>APAGADO</v>
      </c>
      <c r="M479" t="str">
        <f>'RESUMEN TOTAL'!S509</f>
        <v>APAGADO</v>
      </c>
      <c r="N479" t="str">
        <f>'RESUMEN TOTAL'!T509</f>
        <v>APAGADO</v>
      </c>
      <c r="O479" t="str">
        <f>'RESUMEN TOTAL'!U509</f>
        <v>APAGADO</v>
      </c>
      <c r="P479" t="str">
        <f>'RESUMEN TOTAL'!V509</f>
        <v>APAGADO</v>
      </c>
      <c r="Q479" t="str">
        <f>'RESUMEN TOTAL'!W509</f>
        <v>APAGADO</v>
      </c>
      <c r="R479">
        <f>'RESUMEN TOTAL'!X509</f>
        <v>0</v>
      </c>
      <c r="S479" t="str">
        <f>'RESUMEN TOTAL'!Y509</f>
        <v>APAGADO</v>
      </c>
      <c r="T479" t="str">
        <f>'RESUMEN TOTAL'!Z509</f>
        <v>APAGADO</v>
      </c>
      <c r="U479" t="str">
        <f>'RESUMEN TOTAL'!AA509</f>
        <v>APAGADO</v>
      </c>
      <c r="V479" t="str">
        <f>'RESUMEN TOTAL'!AB509</f>
        <v>APAGADO</v>
      </c>
      <c r="W479" t="str">
        <f>'RESUMEN TOTAL'!AC509</f>
        <v>APAGADO</v>
      </c>
      <c r="X479" t="str">
        <f>'RESUMEN TOTAL'!AD509</f>
        <v>APAGADO</v>
      </c>
      <c r="Y479" t="str">
        <f>'RESUMEN TOTAL'!AE509</f>
        <v>APAGADO</v>
      </c>
      <c r="Z479" t="str">
        <f>'RESUMEN TOTAL'!AF509</f>
        <v>APAGADO</v>
      </c>
      <c r="AA479" t="str">
        <f>'RESUMEN TOTAL'!AG509</f>
        <v>APAGADO</v>
      </c>
      <c r="AB479" t="str">
        <f>'RESUMEN TOTAL'!AH509</f>
        <v>APAGADO</v>
      </c>
      <c r="AC479" t="str">
        <f>'RESUMEN TOTAL'!AI509</f>
        <v>APAGADO</v>
      </c>
      <c r="AD479" t="str">
        <f>'RESUMEN TOTAL'!AJ509</f>
        <v>APAGADO</v>
      </c>
      <c r="AE479" t="str">
        <f>'RESUMEN TOTAL'!AK509</f>
        <v>APAGADO</v>
      </c>
      <c r="AF479">
        <f>'RESUMEN TOTAL'!AL509</f>
        <v>0</v>
      </c>
      <c r="AG479">
        <f>'RESUMEN TOTAL'!AM509</f>
        <v>0</v>
      </c>
      <c r="AH479" t="e">
        <f>'RESUMEN TOTAL'!#REF!</f>
        <v>#REF!</v>
      </c>
      <c r="AI479">
        <f>'RESUMEN TOTAL'!AN509</f>
        <v>0</v>
      </c>
    </row>
    <row r="480" spans="1:35" hidden="1" x14ac:dyDescent="0.25">
      <c r="A480" t="str">
        <f>'RESUMEN TOTAL'!A510</f>
        <v>PARADAS SEGURAS</v>
      </c>
      <c r="B480" t="str">
        <f>'RESUMEN TOTAL'!B510</f>
        <v>34 C</v>
      </c>
      <c r="C480" t="str">
        <f>'RESUMEN TOTAL'!D510</f>
        <v>Hudson y Suipacha oeste</v>
      </c>
      <c r="D480" t="str">
        <f>'RESUMEN TOTAL'!E510</f>
        <v>GFIJA</v>
      </c>
      <c r="E480" t="str">
        <f>'RESUMEN TOTAL'!F510</f>
        <v>GPON</v>
      </c>
      <c r="F480" t="str">
        <f>'RESUMEN TOTAL'!L510</f>
        <v>APAGADO</v>
      </c>
      <c r="G480" t="str">
        <f>'RESUMEN TOTAL'!M510</f>
        <v>APAGADO</v>
      </c>
      <c r="H480" t="str">
        <f>'RESUMEN TOTAL'!N489</f>
        <v>APAGADO</v>
      </c>
      <c r="I480" t="str">
        <f>'RESUMEN TOTAL'!O489</f>
        <v>APAGADO</v>
      </c>
      <c r="J480" t="str">
        <f>'RESUMEN TOTAL'!P510</f>
        <v>APAGADO</v>
      </c>
      <c r="K480" t="str">
        <f>'RESUMEN TOTAL'!Q510</f>
        <v>APAGADO</v>
      </c>
      <c r="L480" t="str">
        <f>'RESUMEN TOTAL'!R510</f>
        <v>APAGADO</v>
      </c>
      <c r="M480" t="str">
        <f>'RESUMEN TOTAL'!S510</f>
        <v>APAGADO</v>
      </c>
      <c r="N480" t="str">
        <f>'RESUMEN TOTAL'!T510</f>
        <v>APAGADO</v>
      </c>
      <c r="O480" t="str">
        <f>'RESUMEN TOTAL'!U510</f>
        <v>APAGADO</v>
      </c>
      <c r="P480" t="str">
        <f>'RESUMEN TOTAL'!V510</f>
        <v>APAGADO</v>
      </c>
      <c r="Q480" t="str">
        <f>'RESUMEN TOTAL'!W510</f>
        <v>APAGADO</v>
      </c>
      <c r="R480">
        <f>'RESUMEN TOTAL'!X510</f>
        <v>0</v>
      </c>
      <c r="S480" t="str">
        <f>'RESUMEN TOTAL'!Y510</f>
        <v>APAGADO</v>
      </c>
      <c r="T480" t="str">
        <f>'RESUMEN TOTAL'!Z510</f>
        <v>APAGADO</v>
      </c>
      <c r="U480" t="str">
        <f>'RESUMEN TOTAL'!AA510</f>
        <v>APAGADO</v>
      </c>
      <c r="V480" t="str">
        <f>'RESUMEN TOTAL'!AB510</f>
        <v>APAGADO</v>
      </c>
      <c r="W480" t="str">
        <f>'RESUMEN TOTAL'!AC510</f>
        <v>APAGADO</v>
      </c>
      <c r="X480" t="str">
        <f>'RESUMEN TOTAL'!AD510</f>
        <v>APAGADO</v>
      </c>
      <c r="Y480" t="str">
        <f>'RESUMEN TOTAL'!AE510</f>
        <v>APAGADO</v>
      </c>
      <c r="Z480" t="str">
        <f>'RESUMEN TOTAL'!AF510</f>
        <v>APAGADO</v>
      </c>
      <c r="AA480" t="str">
        <f>'RESUMEN TOTAL'!AG510</f>
        <v>APAGADO</v>
      </c>
      <c r="AB480" t="str">
        <f>'RESUMEN TOTAL'!AH510</f>
        <v>APAGADO</v>
      </c>
      <c r="AC480" t="str">
        <f>'RESUMEN TOTAL'!AI510</f>
        <v>APAGADO</v>
      </c>
      <c r="AD480" t="str">
        <f>'RESUMEN TOTAL'!AJ510</f>
        <v>APAGADO</v>
      </c>
      <c r="AE480" t="str">
        <f>'RESUMEN TOTAL'!AK510</f>
        <v>APAGADO</v>
      </c>
      <c r="AF480">
        <f>'RESUMEN TOTAL'!AL510</f>
        <v>0</v>
      </c>
      <c r="AG480">
        <f>'RESUMEN TOTAL'!AM510</f>
        <v>0</v>
      </c>
      <c r="AH480" t="e">
        <f>'RESUMEN TOTAL'!#REF!</f>
        <v>#REF!</v>
      </c>
      <c r="AI480">
        <f>'RESUMEN TOTAL'!AN510</f>
        <v>0</v>
      </c>
    </row>
    <row r="481" spans="1:35" hidden="1" x14ac:dyDescent="0.25">
      <c r="A481" t="str">
        <f>'RESUMEN TOTAL'!A511</f>
        <v>PARADAS SEGURAS</v>
      </c>
      <c r="B481" t="str">
        <f>'RESUMEN TOTAL'!B511</f>
        <v>34 I</v>
      </c>
      <c r="C481" t="str">
        <f>'RESUMEN TOTAL'!D511</f>
        <v>Hudson y Suipacha oeste</v>
      </c>
      <c r="D481" t="str">
        <f>'RESUMEN TOTAL'!E511</f>
        <v>INTERCOMUNICADOR</v>
      </c>
      <c r="E481" t="str">
        <f>'RESUMEN TOTAL'!F511</f>
        <v>GPON</v>
      </c>
      <c r="F481" t="str">
        <f>'RESUMEN TOTAL'!L511</f>
        <v>APAGADO</v>
      </c>
      <c r="G481" t="str">
        <f>'RESUMEN TOTAL'!M511</f>
        <v>APAGADO</v>
      </c>
      <c r="H481" t="str">
        <f>'RESUMEN TOTAL'!N490</f>
        <v>APAGADO</v>
      </c>
      <c r="I481" t="str">
        <f>'RESUMEN TOTAL'!O490</f>
        <v>APAGADO</v>
      </c>
      <c r="J481" t="str">
        <f>'RESUMEN TOTAL'!P511</f>
        <v>APAGADO</v>
      </c>
      <c r="K481" t="str">
        <f>'RESUMEN TOTAL'!Q511</f>
        <v>APAGADO</v>
      </c>
      <c r="L481" t="str">
        <f>'RESUMEN TOTAL'!R511</f>
        <v>APAGADO</v>
      </c>
      <c r="M481" t="str">
        <f>'RESUMEN TOTAL'!S511</f>
        <v>APAGADO</v>
      </c>
      <c r="N481" t="str">
        <f>'RESUMEN TOTAL'!T511</f>
        <v>APAGADO</v>
      </c>
      <c r="O481" t="str">
        <f>'RESUMEN TOTAL'!U511</f>
        <v>APAGADO</v>
      </c>
      <c r="P481" t="str">
        <f>'RESUMEN TOTAL'!V511</f>
        <v>APAGADO</v>
      </c>
      <c r="Q481" t="str">
        <f>'RESUMEN TOTAL'!W511</f>
        <v>APAGADO</v>
      </c>
      <c r="R481">
        <f>'RESUMEN TOTAL'!X511</f>
        <v>0</v>
      </c>
      <c r="S481" t="str">
        <f>'RESUMEN TOTAL'!Y511</f>
        <v>APAGADO</v>
      </c>
      <c r="T481" t="str">
        <f>'RESUMEN TOTAL'!Z511</f>
        <v>APAGADO</v>
      </c>
      <c r="U481" t="str">
        <f>'RESUMEN TOTAL'!AA511</f>
        <v>APAGADO</v>
      </c>
      <c r="V481" t="str">
        <f>'RESUMEN TOTAL'!AB511</f>
        <v>APAGADO</v>
      </c>
      <c r="W481" t="str">
        <f>'RESUMEN TOTAL'!AC511</f>
        <v>APAGADO</v>
      </c>
      <c r="X481" t="str">
        <f>'RESUMEN TOTAL'!AD511</f>
        <v>APAGADO</v>
      </c>
      <c r="Y481" t="str">
        <f>'RESUMEN TOTAL'!AE511</f>
        <v>APAGADO</v>
      </c>
      <c r="Z481" t="str">
        <f>'RESUMEN TOTAL'!AF511</f>
        <v>APAGADO</v>
      </c>
      <c r="AA481" t="str">
        <f>'RESUMEN TOTAL'!AG511</f>
        <v>APAGADO</v>
      </c>
      <c r="AB481" t="str">
        <f>'RESUMEN TOTAL'!AH511</f>
        <v>APAGADO</v>
      </c>
      <c r="AC481" t="str">
        <f>'RESUMEN TOTAL'!AI511</f>
        <v>APAGADO</v>
      </c>
      <c r="AD481" t="str">
        <f>'RESUMEN TOTAL'!AJ511</f>
        <v>APAGADO</v>
      </c>
      <c r="AE481" t="str">
        <f>'RESUMEN TOTAL'!AK511</f>
        <v>APAGADO</v>
      </c>
      <c r="AF481">
        <f>'RESUMEN TOTAL'!AL511</f>
        <v>0</v>
      </c>
      <c r="AG481">
        <f>'RESUMEN TOTAL'!AM511</f>
        <v>0</v>
      </c>
      <c r="AH481" t="e">
        <f>'RESUMEN TOTAL'!#REF!</f>
        <v>#REF!</v>
      </c>
      <c r="AI481">
        <f>'RESUMEN TOTAL'!AN511</f>
        <v>0</v>
      </c>
    </row>
    <row r="482" spans="1:35" hidden="1" x14ac:dyDescent="0.25">
      <c r="A482" t="str">
        <f>'RESUMEN TOTAL'!A512</f>
        <v>PARADAS SEGURAS</v>
      </c>
      <c r="B482" t="str">
        <f>'RESUMEN TOTAL'!B512</f>
        <v>35 C</v>
      </c>
      <c r="C482" t="str">
        <f>'RESUMEN TOTAL'!D512</f>
        <v>Hudson y Suipacha este</v>
      </c>
      <c r="D482" t="str">
        <f>'RESUMEN TOTAL'!E512</f>
        <v>GFIJA</v>
      </c>
      <c r="E482" t="str">
        <f>'RESUMEN TOTAL'!F512</f>
        <v>GPON</v>
      </c>
      <c r="F482" t="str">
        <f>'RESUMEN TOTAL'!L512</f>
        <v>APAGADO</v>
      </c>
      <c r="G482" t="str">
        <f>'RESUMEN TOTAL'!M512</f>
        <v>APAGADO</v>
      </c>
      <c r="H482" t="str">
        <f>'RESUMEN TOTAL'!N491</f>
        <v>APAGADO</v>
      </c>
      <c r="I482" t="str">
        <f>'RESUMEN TOTAL'!O491</f>
        <v>APAGADO</v>
      </c>
      <c r="J482" t="str">
        <f>'RESUMEN TOTAL'!P512</f>
        <v>APAGADO</v>
      </c>
      <c r="K482" t="str">
        <f>'RESUMEN TOTAL'!Q512</f>
        <v>APAGADO</v>
      </c>
      <c r="L482" t="str">
        <f>'RESUMEN TOTAL'!R512</f>
        <v>APAGADO</v>
      </c>
      <c r="M482" t="str">
        <f>'RESUMEN TOTAL'!S512</f>
        <v>APAGADO</v>
      </c>
      <c r="N482" t="str">
        <f>'RESUMEN TOTAL'!T512</f>
        <v>APAGADO</v>
      </c>
      <c r="O482" t="str">
        <f>'RESUMEN TOTAL'!U512</f>
        <v>APAGADO</v>
      </c>
      <c r="P482" t="str">
        <f>'RESUMEN TOTAL'!V512</f>
        <v>APAGADO</v>
      </c>
      <c r="Q482" t="str">
        <f>'RESUMEN TOTAL'!W512</f>
        <v>APAGADO</v>
      </c>
      <c r="R482">
        <f>'RESUMEN TOTAL'!X512</f>
        <v>0</v>
      </c>
      <c r="S482" t="str">
        <f>'RESUMEN TOTAL'!Y512</f>
        <v>APAGADO</v>
      </c>
      <c r="T482" t="str">
        <f>'RESUMEN TOTAL'!Z512</f>
        <v>APAGADO</v>
      </c>
      <c r="U482" t="str">
        <f>'RESUMEN TOTAL'!AA512</f>
        <v>APAGADO</v>
      </c>
      <c r="V482" t="str">
        <f>'RESUMEN TOTAL'!AB512</f>
        <v>APAGADO</v>
      </c>
      <c r="W482" t="str">
        <f>'RESUMEN TOTAL'!AC512</f>
        <v>APAGADO</v>
      </c>
      <c r="X482" t="str">
        <f>'RESUMEN TOTAL'!AD512</f>
        <v>APAGADO</v>
      </c>
      <c r="Y482" t="str">
        <f>'RESUMEN TOTAL'!AE512</f>
        <v>APAGADO</v>
      </c>
      <c r="Z482" t="str">
        <f>'RESUMEN TOTAL'!AF512</f>
        <v>APAGADO</v>
      </c>
      <c r="AA482" t="str">
        <f>'RESUMEN TOTAL'!AG512</f>
        <v>APAGADO</v>
      </c>
      <c r="AB482" t="str">
        <f>'RESUMEN TOTAL'!AH512</f>
        <v>APAGADO</v>
      </c>
      <c r="AC482" t="str">
        <f>'RESUMEN TOTAL'!AI512</f>
        <v>APAGADO</v>
      </c>
      <c r="AD482" t="str">
        <f>'RESUMEN TOTAL'!AJ512</f>
        <v>APAGADO</v>
      </c>
      <c r="AE482" t="str">
        <f>'RESUMEN TOTAL'!AK512</f>
        <v>APAGADO</v>
      </c>
      <c r="AF482">
        <f>'RESUMEN TOTAL'!AL512</f>
        <v>0</v>
      </c>
      <c r="AG482">
        <f>'RESUMEN TOTAL'!AM512</f>
        <v>0</v>
      </c>
      <c r="AH482" t="e">
        <f>'RESUMEN TOTAL'!#REF!</f>
        <v>#REF!</v>
      </c>
      <c r="AI482">
        <f>'RESUMEN TOTAL'!AN512</f>
        <v>0</v>
      </c>
    </row>
    <row r="483" spans="1:35" hidden="1" x14ac:dyDescent="0.25">
      <c r="A483" t="str">
        <f>'RESUMEN TOTAL'!A513</f>
        <v>PARADAS SEGURAS</v>
      </c>
      <c r="B483" t="str">
        <f>'RESUMEN TOTAL'!B513</f>
        <v>35 I</v>
      </c>
      <c r="C483" t="str">
        <f>'RESUMEN TOTAL'!D513</f>
        <v>Hudson y Suipacha este</v>
      </c>
      <c r="D483" t="str">
        <f>'RESUMEN TOTAL'!E513</f>
        <v>INTERCOMUNICADOR</v>
      </c>
      <c r="E483" t="str">
        <f>'RESUMEN TOTAL'!F513</f>
        <v>GPON</v>
      </c>
      <c r="F483" t="str">
        <f>'RESUMEN TOTAL'!L513</f>
        <v>APAGADO</v>
      </c>
      <c r="G483" t="str">
        <f>'RESUMEN TOTAL'!M513</f>
        <v>APAGADO</v>
      </c>
      <c r="H483" t="str">
        <f>'RESUMEN TOTAL'!N492</f>
        <v>APAGADO</v>
      </c>
      <c r="I483" t="str">
        <f>'RESUMEN TOTAL'!O492</f>
        <v>APAGADO</v>
      </c>
      <c r="J483" t="str">
        <f>'RESUMEN TOTAL'!P513</f>
        <v>APAGADO</v>
      </c>
      <c r="K483" t="str">
        <f>'RESUMEN TOTAL'!Q513</f>
        <v>APAGADO</v>
      </c>
      <c r="L483" t="str">
        <f>'RESUMEN TOTAL'!R513</f>
        <v>APAGADO</v>
      </c>
      <c r="M483" t="str">
        <f>'RESUMEN TOTAL'!S513</f>
        <v>APAGADO</v>
      </c>
      <c r="N483" t="str">
        <f>'RESUMEN TOTAL'!T513</f>
        <v>APAGADO</v>
      </c>
      <c r="O483" t="str">
        <f>'RESUMEN TOTAL'!U513</f>
        <v>APAGADO</v>
      </c>
      <c r="P483" t="str">
        <f>'RESUMEN TOTAL'!V513</f>
        <v>APAGADO</v>
      </c>
      <c r="Q483" t="str">
        <f>'RESUMEN TOTAL'!W513</f>
        <v>APAGADO</v>
      </c>
      <c r="R483">
        <f>'RESUMEN TOTAL'!X513</f>
        <v>0</v>
      </c>
      <c r="S483" t="str">
        <f>'RESUMEN TOTAL'!Y513</f>
        <v>APAGADO</v>
      </c>
      <c r="T483" t="str">
        <f>'RESUMEN TOTAL'!Z513</f>
        <v>APAGADO</v>
      </c>
      <c r="U483" t="str">
        <f>'RESUMEN TOTAL'!AA513</f>
        <v>APAGADO</v>
      </c>
      <c r="V483" t="str">
        <f>'RESUMEN TOTAL'!AB515</f>
        <v>APAGADO</v>
      </c>
      <c r="W483" t="str">
        <f>'RESUMEN TOTAL'!AC513</f>
        <v>APAGADO</v>
      </c>
      <c r="X483" t="str">
        <f>'RESUMEN TOTAL'!AD513</f>
        <v>APAGADO</v>
      </c>
      <c r="Y483" t="str">
        <f>'RESUMEN TOTAL'!AE513</f>
        <v>APAGADO</v>
      </c>
      <c r="Z483" t="str">
        <f>'RESUMEN TOTAL'!AF513</f>
        <v>APAGADO</v>
      </c>
      <c r="AA483" t="str">
        <f>'RESUMEN TOTAL'!AG513</f>
        <v>APAGADO</v>
      </c>
      <c r="AB483" t="str">
        <f>'RESUMEN TOTAL'!AH513</f>
        <v>APAGADO</v>
      </c>
      <c r="AC483" t="str">
        <f>'RESUMEN TOTAL'!AI513</f>
        <v>APAGADO</v>
      </c>
      <c r="AD483" t="str">
        <f>'RESUMEN TOTAL'!AJ513</f>
        <v>APAGADO</v>
      </c>
      <c r="AE483" t="str">
        <f>'RESUMEN TOTAL'!AK513</f>
        <v>APAGADO</v>
      </c>
      <c r="AF483">
        <f>'RESUMEN TOTAL'!AL513</f>
        <v>0</v>
      </c>
      <c r="AG483">
        <f>'RESUMEN TOTAL'!AM513</f>
        <v>0</v>
      </c>
      <c r="AH483" t="e">
        <f>'RESUMEN TOTAL'!#REF!</f>
        <v>#REF!</v>
      </c>
      <c r="AI483">
        <f>'RESUMEN TOTAL'!AN513</f>
        <v>0</v>
      </c>
    </row>
    <row r="484" spans="1:35" hidden="1" x14ac:dyDescent="0.25">
      <c r="A484" t="e">
        <f>'RESUMEN TOTAL'!#REF!</f>
        <v>#REF!</v>
      </c>
      <c r="B484" t="e">
        <f>'RESUMEN TOTAL'!#REF!</f>
        <v>#REF!</v>
      </c>
      <c r="C484" t="e">
        <f>'RESUMEN TOTAL'!#REF!</f>
        <v>#REF!</v>
      </c>
      <c r="D484" t="e">
        <f>'RESUMEN TOTAL'!#REF!</f>
        <v>#REF!</v>
      </c>
      <c r="E484" t="e">
        <f>'RESUMEN TOTAL'!#REF!</f>
        <v>#REF!</v>
      </c>
      <c r="F484" t="e">
        <f>'RESUMEN TOTAL'!#REF!</f>
        <v>#REF!</v>
      </c>
      <c r="G484" t="e">
        <f>'RESUMEN TOTAL'!#REF!</f>
        <v>#REF!</v>
      </c>
      <c r="H484" t="str">
        <f>'RESUMEN TOTAL'!N493</f>
        <v>APAGADO</v>
      </c>
      <c r="I484" t="str">
        <f>'RESUMEN TOTAL'!O493</f>
        <v>APAGADO</v>
      </c>
      <c r="J484" t="e">
        <f>'RESUMEN TOTAL'!#REF!</f>
        <v>#REF!</v>
      </c>
      <c r="K484" t="e">
        <f>'RESUMEN TOTAL'!#REF!</f>
        <v>#REF!</v>
      </c>
      <c r="L484" t="e">
        <f>'RESUMEN TOTAL'!#REF!</f>
        <v>#REF!</v>
      </c>
      <c r="M484" t="e">
        <f>'RESUMEN TOTAL'!#REF!</f>
        <v>#REF!</v>
      </c>
      <c r="N484" t="e">
        <f>'RESUMEN TOTAL'!#REF!</f>
        <v>#REF!</v>
      </c>
      <c r="O484" t="e">
        <f>'RESUMEN TOTAL'!#REF!</f>
        <v>#REF!</v>
      </c>
      <c r="P484" t="e">
        <f>'RESUMEN TOTAL'!#REF!</f>
        <v>#REF!</v>
      </c>
      <c r="Q484" t="e">
        <f>'RESUMEN TOTAL'!#REF!</f>
        <v>#REF!</v>
      </c>
      <c r="R484" t="e">
        <f>'RESUMEN TOTAL'!#REF!</f>
        <v>#REF!</v>
      </c>
      <c r="S484" t="e">
        <f>'RESUMEN TOTAL'!#REF!</f>
        <v>#REF!</v>
      </c>
      <c r="T484" t="e">
        <f>'RESUMEN TOTAL'!#REF!</f>
        <v>#REF!</v>
      </c>
      <c r="U484" t="e">
        <f>'RESUMEN TOTAL'!#REF!</f>
        <v>#REF!</v>
      </c>
      <c r="V484" t="e">
        <f>'RESUMEN TOTAL'!#REF!</f>
        <v>#REF!</v>
      </c>
      <c r="W484" t="e">
        <f>'RESUMEN TOTAL'!#REF!</f>
        <v>#REF!</v>
      </c>
      <c r="X484" t="e">
        <f>'RESUMEN TOTAL'!#REF!</f>
        <v>#REF!</v>
      </c>
      <c r="Y484" t="e">
        <f>'RESUMEN TOTAL'!#REF!</f>
        <v>#REF!</v>
      </c>
      <c r="Z484" t="e">
        <f>'RESUMEN TOTAL'!#REF!</f>
        <v>#REF!</v>
      </c>
      <c r="AA484" t="e">
        <f>'RESUMEN TOTAL'!#REF!</f>
        <v>#REF!</v>
      </c>
      <c r="AB484" t="e">
        <f>'RESUMEN TOTAL'!#REF!</f>
        <v>#REF!</v>
      </c>
      <c r="AC484" t="e">
        <f>'RESUMEN TOTAL'!#REF!</f>
        <v>#REF!</v>
      </c>
      <c r="AD484" t="e">
        <f>'RESUMEN TOTAL'!#REF!</f>
        <v>#REF!</v>
      </c>
      <c r="AE484" t="e">
        <f>'RESUMEN TOTAL'!#REF!</f>
        <v>#REF!</v>
      </c>
      <c r="AF484" t="e">
        <f>'RESUMEN TOTAL'!#REF!</f>
        <v>#REF!</v>
      </c>
      <c r="AG484" t="e">
        <f>'RESUMEN TOTAL'!#REF!</f>
        <v>#REF!</v>
      </c>
      <c r="AH484" t="e">
        <f>'RESUMEN TOTAL'!#REF!</f>
        <v>#REF!</v>
      </c>
      <c r="AI484" t="e">
        <f>'RESUMEN TOTAL'!#REF!</f>
        <v>#REF!</v>
      </c>
    </row>
    <row r="485" spans="1:35" hidden="1" x14ac:dyDescent="0.25">
      <c r="A485" t="e">
        <f>'RESUMEN TOTAL'!#REF!</f>
        <v>#REF!</v>
      </c>
      <c r="B485" t="e">
        <f>'RESUMEN TOTAL'!#REF!</f>
        <v>#REF!</v>
      </c>
      <c r="C485" t="e">
        <f>'RESUMEN TOTAL'!#REF!</f>
        <v>#REF!</v>
      </c>
      <c r="D485" t="e">
        <f>'RESUMEN TOTAL'!#REF!</f>
        <v>#REF!</v>
      </c>
      <c r="E485" t="e">
        <f>'RESUMEN TOTAL'!#REF!</f>
        <v>#REF!</v>
      </c>
      <c r="F485" t="e">
        <f>'RESUMEN TOTAL'!#REF!</f>
        <v>#REF!</v>
      </c>
      <c r="G485" t="e">
        <f>'RESUMEN TOTAL'!#REF!</f>
        <v>#REF!</v>
      </c>
      <c r="H485">
        <f>'RESUMEN TOTAL'!N494</f>
        <v>0</v>
      </c>
      <c r="I485">
        <f>'RESUMEN TOTAL'!O494</f>
        <v>0</v>
      </c>
      <c r="J485" t="e">
        <f>'RESUMEN TOTAL'!#REF!</f>
        <v>#REF!</v>
      </c>
      <c r="K485" t="e">
        <f>'RESUMEN TOTAL'!#REF!</f>
        <v>#REF!</v>
      </c>
      <c r="L485" t="e">
        <f>'RESUMEN TOTAL'!#REF!</f>
        <v>#REF!</v>
      </c>
      <c r="M485" t="e">
        <f>'RESUMEN TOTAL'!#REF!</f>
        <v>#REF!</v>
      </c>
      <c r="N485" t="e">
        <f>'RESUMEN TOTAL'!#REF!</f>
        <v>#REF!</v>
      </c>
      <c r="O485" t="e">
        <f>'RESUMEN TOTAL'!#REF!</f>
        <v>#REF!</v>
      </c>
      <c r="P485" t="e">
        <f>'RESUMEN TOTAL'!#REF!</f>
        <v>#REF!</v>
      </c>
      <c r="Q485" t="e">
        <f>'RESUMEN TOTAL'!#REF!</f>
        <v>#REF!</v>
      </c>
      <c r="R485" t="e">
        <f>'RESUMEN TOTAL'!#REF!</f>
        <v>#REF!</v>
      </c>
      <c r="S485" t="e">
        <f>'RESUMEN TOTAL'!#REF!</f>
        <v>#REF!</v>
      </c>
      <c r="T485" t="e">
        <f>'RESUMEN TOTAL'!#REF!</f>
        <v>#REF!</v>
      </c>
      <c r="U485" t="e">
        <f>'RESUMEN TOTAL'!#REF!</f>
        <v>#REF!</v>
      </c>
      <c r="V485" t="e">
        <f>'RESUMEN TOTAL'!#REF!</f>
        <v>#REF!</v>
      </c>
      <c r="W485" t="e">
        <f>'RESUMEN TOTAL'!#REF!</f>
        <v>#REF!</v>
      </c>
      <c r="X485" t="e">
        <f>'RESUMEN TOTAL'!#REF!</f>
        <v>#REF!</v>
      </c>
      <c r="Y485" t="e">
        <f>'RESUMEN TOTAL'!#REF!</f>
        <v>#REF!</v>
      </c>
      <c r="Z485" t="e">
        <f>'RESUMEN TOTAL'!#REF!</f>
        <v>#REF!</v>
      </c>
      <c r="AA485" t="e">
        <f>'RESUMEN TOTAL'!#REF!</f>
        <v>#REF!</v>
      </c>
      <c r="AB485" t="e">
        <f>'RESUMEN TOTAL'!#REF!</f>
        <v>#REF!</v>
      </c>
      <c r="AC485" t="e">
        <f>'RESUMEN TOTAL'!#REF!</f>
        <v>#REF!</v>
      </c>
      <c r="AD485" t="e">
        <f>'RESUMEN TOTAL'!#REF!</f>
        <v>#REF!</v>
      </c>
      <c r="AE485" t="e">
        <f>'RESUMEN TOTAL'!#REF!</f>
        <v>#REF!</v>
      </c>
      <c r="AF485" t="e">
        <f>'RESUMEN TOTAL'!#REF!</f>
        <v>#REF!</v>
      </c>
      <c r="AG485" t="e">
        <f>'RESUMEN TOTAL'!#REF!</f>
        <v>#REF!</v>
      </c>
      <c r="AH485" t="e">
        <f>'RESUMEN TOTAL'!#REF!</f>
        <v>#REF!</v>
      </c>
      <c r="AI485" t="e">
        <f>'RESUMEN TOTAL'!#REF!</f>
        <v>#REF!</v>
      </c>
    </row>
    <row r="486" spans="1:35" hidden="1" x14ac:dyDescent="0.25">
      <c r="A486" t="str">
        <f>'RESUMEN TOTAL'!A516</f>
        <v>PARADAS SEGURAS</v>
      </c>
      <c r="B486" t="str">
        <f>'RESUMEN TOTAL'!B516</f>
        <v>37 C</v>
      </c>
      <c r="C486" t="str">
        <f>'RESUMEN TOTAL'!D516</f>
        <v>Hudson y Jose Ingeniero Este</v>
      </c>
      <c r="D486" t="str">
        <f>'RESUMEN TOTAL'!E516</f>
        <v>GFIJA</v>
      </c>
      <c r="E486" t="str">
        <f>'RESUMEN TOTAL'!F516</f>
        <v>GPON</v>
      </c>
      <c r="F486">
        <f>'RESUMEN TOTAL'!L516</f>
        <v>0</v>
      </c>
      <c r="G486">
        <f>'RESUMEN TOTAL'!M516</f>
        <v>0</v>
      </c>
      <c r="H486">
        <f>'RESUMEN TOTAL'!N495</f>
        <v>0</v>
      </c>
      <c r="I486">
        <f>'RESUMEN TOTAL'!O495</f>
        <v>0</v>
      </c>
      <c r="J486">
        <f>'RESUMEN TOTAL'!P516</f>
        <v>0</v>
      </c>
      <c r="K486">
        <f>'RESUMEN TOTAL'!Q516</f>
        <v>0</v>
      </c>
      <c r="L486">
        <f>'RESUMEN TOTAL'!R516</f>
        <v>0</v>
      </c>
      <c r="M486">
        <f>'RESUMEN TOTAL'!S516</f>
        <v>0</v>
      </c>
      <c r="N486">
        <f>'RESUMEN TOTAL'!T516</f>
        <v>0</v>
      </c>
      <c r="O486">
        <f>'RESUMEN TOTAL'!U516</f>
        <v>0</v>
      </c>
      <c r="P486" t="str">
        <f>'RESUMEN TOTAL'!W520</f>
        <v>APAGADO</v>
      </c>
      <c r="Q486">
        <f>'RESUMEN TOTAL'!W516</f>
        <v>0</v>
      </c>
      <c r="R486">
        <f>'RESUMEN TOTAL'!X516</f>
        <v>0</v>
      </c>
      <c r="S486">
        <f>'RESUMEN TOTAL'!Y516</f>
        <v>0</v>
      </c>
      <c r="T486">
        <f>'RESUMEN TOTAL'!Z516</f>
        <v>0</v>
      </c>
      <c r="U486">
        <f>'RESUMEN TOTAL'!AA516</f>
        <v>0</v>
      </c>
      <c r="V486">
        <f>'RESUMEN TOTAL'!AB516</f>
        <v>0</v>
      </c>
      <c r="W486">
        <f>'RESUMEN TOTAL'!AC516</f>
        <v>0</v>
      </c>
      <c r="X486">
        <f>'RESUMEN TOTAL'!AD516</f>
        <v>0</v>
      </c>
      <c r="Y486">
        <f>'RESUMEN TOTAL'!AE516</f>
        <v>0</v>
      </c>
      <c r="Z486">
        <f>'RESUMEN TOTAL'!AF516</f>
        <v>0</v>
      </c>
      <c r="AA486">
        <f>'RESUMEN TOTAL'!AG516</f>
        <v>0</v>
      </c>
      <c r="AB486">
        <f>'RESUMEN TOTAL'!AH516</f>
        <v>0</v>
      </c>
      <c r="AC486">
        <f>'RESUMEN TOTAL'!AI516</f>
        <v>0</v>
      </c>
      <c r="AD486">
        <f>'RESUMEN TOTAL'!AJ516</f>
        <v>0</v>
      </c>
      <c r="AE486">
        <f>'RESUMEN TOTAL'!AK516</f>
        <v>0</v>
      </c>
      <c r="AF486">
        <f>'RESUMEN TOTAL'!AL516</f>
        <v>0</v>
      </c>
      <c r="AG486">
        <f>'RESUMEN TOTAL'!AM516</f>
        <v>0</v>
      </c>
      <c r="AH486">
        <f>'RESUMEN TOTAL'!AN516</f>
        <v>0</v>
      </c>
      <c r="AI486">
        <f>'RESUMEN TOTAL'!AO516</f>
        <v>0</v>
      </c>
    </row>
    <row r="487" spans="1:35" hidden="1" x14ac:dyDescent="0.25">
      <c r="A487" t="str">
        <f>'RESUMEN TOTAL'!A517</f>
        <v>PARADAS SEGURAS</v>
      </c>
      <c r="B487" t="str">
        <f>'RESUMEN TOTAL'!B517</f>
        <v xml:space="preserve">37 I </v>
      </c>
      <c r="C487" t="str">
        <f>'RESUMEN TOTAL'!D517</f>
        <v>Hudson y Jose Ingeniero Este</v>
      </c>
      <c r="D487" t="str">
        <f>'RESUMEN TOTAL'!E517</f>
        <v>INTERCOMUNICADOR</v>
      </c>
      <c r="E487" t="str">
        <f>'RESUMEN TOTAL'!F517</f>
        <v>GPON</v>
      </c>
      <c r="F487">
        <f>'RESUMEN TOTAL'!L517</f>
        <v>0</v>
      </c>
      <c r="G487">
        <f>'RESUMEN TOTAL'!M517</f>
        <v>0</v>
      </c>
      <c r="H487">
        <f>'RESUMEN TOTAL'!N496</f>
        <v>0</v>
      </c>
      <c r="I487">
        <f>'RESUMEN TOTAL'!O496</f>
        <v>0</v>
      </c>
      <c r="J487">
        <f>'RESUMEN TOTAL'!P517</f>
        <v>0</v>
      </c>
      <c r="K487">
        <f>'RESUMEN TOTAL'!Q517</f>
        <v>0</v>
      </c>
      <c r="L487">
        <f>'RESUMEN TOTAL'!R517</f>
        <v>0</v>
      </c>
      <c r="M487">
        <f>'RESUMEN TOTAL'!S517</f>
        <v>0</v>
      </c>
      <c r="N487">
        <f>'RESUMEN TOTAL'!T517</f>
        <v>0</v>
      </c>
      <c r="O487">
        <f>'RESUMEN TOTAL'!U517</f>
        <v>0</v>
      </c>
      <c r="P487">
        <f>'RESUMEN TOTAL'!V517</f>
        <v>0</v>
      </c>
      <c r="Q487">
        <f>'RESUMEN TOTAL'!W517</f>
        <v>0</v>
      </c>
      <c r="R487">
        <f>'RESUMEN TOTAL'!X517</f>
        <v>0</v>
      </c>
      <c r="S487">
        <f>'RESUMEN TOTAL'!Y517</f>
        <v>0</v>
      </c>
      <c r="T487">
        <f>'RESUMEN TOTAL'!Z517</f>
        <v>0</v>
      </c>
      <c r="U487">
        <f>'RESUMEN TOTAL'!AA517</f>
        <v>0</v>
      </c>
      <c r="V487">
        <f>'RESUMEN TOTAL'!AB517</f>
        <v>0</v>
      </c>
      <c r="W487">
        <f>'RESUMEN TOTAL'!AC517</f>
        <v>0</v>
      </c>
      <c r="X487">
        <f>'RESUMEN TOTAL'!AD517</f>
        <v>0</v>
      </c>
      <c r="Y487">
        <f>'RESUMEN TOTAL'!AE517</f>
        <v>0</v>
      </c>
      <c r="Z487">
        <f>'RESUMEN TOTAL'!AF517</f>
        <v>0</v>
      </c>
      <c r="AA487">
        <f>'RESUMEN TOTAL'!AG517</f>
        <v>0</v>
      </c>
      <c r="AB487">
        <f>'RESUMEN TOTAL'!AH517</f>
        <v>0</v>
      </c>
      <c r="AC487">
        <f>'RESUMEN TOTAL'!AI517</f>
        <v>0</v>
      </c>
      <c r="AD487">
        <f>'RESUMEN TOTAL'!AJ517</f>
        <v>0</v>
      </c>
      <c r="AE487">
        <f>'RESUMEN TOTAL'!AK517</f>
        <v>0</v>
      </c>
      <c r="AF487">
        <f>'RESUMEN TOTAL'!AL517</f>
        <v>0</v>
      </c>
      <c r="AG487">
        <f>'RESUMEN TOTAL'!AM517</f>
        <v>0</v>
      </c>
      <c r="AH487">
        <f>'RESUMEN TOTAL'!AN517</f>
        <v>0</v>
      </c>
      <c r="AI487">
        <f>'RESUMEN TOTAL'!AO517</f>
        <v>0</v>
      </c>
    </row>
    <row r="488" spans="1:35" hidden="1" x14ac:dyDescent="0.25">
      <c r="A488" t="str">
        <f>'RESUMEN TOTAL'!A518</f>
        <v>PARADAS SEGURAS</v>
      </c>
      <c r="B488" t="str">
        <f>'RESUMEN TOTAL'!B518</f>
        <v>38 C</v>
      </c>
      <c r="C488" t="str">
        <f>'RESUMEN TOTAL'!D518</f>
        <v>Hudson y Cacheuta Oeste</v>
      </c>
      <c r="D488" t="str">
        <f>'RESUMEN TOTAL'!E518</f>
        <v>GFIJA</v>
      </c>
      <c r="E488" t="str">
        <f>'RESUMEN TOTAL'!F518</f>
        <v>GPON</v>
      </c>
      <c r="F488">
        <f>'RESUMEN TOTAL'!L518</f>
        <v>0</v>
      </c>
      <c r="G488">
        <f>'RESUMEN TOTAL'!M518</f>
        <v>0</v>
      </c>
      <c r="H488" t="str">
        <f>'RESUMEN TOTAL'!N497</f>
        <v>APAGADO</v>
      </c>
      <c r="I488">
        <f>'RESUMEN TOTAL'!O497</f>
        <v>0</v>
      </c>
      <c r="J488">
        <f>'RESUMEN TOTAL'!P518</f>
        <v>0</v>
      </c>
      <c r="K488">
        <f>'RESUMEN TOTAL'!Q518</f>
        <v>0</v>
      </c>
      <c r="L488">
        <f>'RESUMEN TOTAL'!R518</f>
        <v>0</v>
      </c>
      <c r="M488">
        <f>'RESUMEN TOTAL'!S518</f>
        <v>0</v>
      </c>
      <c r="N488">
        <f>'RESUMEN TOTAL'!T518</f>
        <v>0</v>
      </c>
      <c r="O488">
        <f>'RESUMEN TOTAL'!U518</f>
        <v>0</v>
      </c>
      <c r="P488">
        <f>'RESUMEN TOTAL'!V518</f>
        <v>0</v>
      </c>
      <c r="Q488">
        <f>'RESUMEN TOTAL'!W518</f>
        <v>0</v>
      </c>
      <c r="R488">
        <f>'RESUMEN TOTAL'!X518</f>
        <v>0</v>
      </c>
      <c r="S488">
        <f>'RESUMEN TOTAL'!Y518</f>
        <v>0</v>
      </c>
      <c r="T488">
        <f>'RESUMEN TOTAL'!Z518</f>
        <v>0</v>
      </c>
      <c r="U488">
        <f>'RESUMEN TOTAL'!AA518</f>
        <v>0</v>
      </c>
      <c r="V488">
        <f>'RESUMEN TOTAL'!AB518</f>
        <v>0</v>
      </c>
      <c r="W488">
        <f>'RESUMEN TOTAL'!AC518</f>
        <v>0</v>
      </c>
      <c r="X488">
        <f>'RESUMEN TOTAL'!AD518</f>
        <v>0</v>
      </c>
      <c r="Y488">
        <f>'RESUMEN TOTAL'!AE518</f>
        <v>0</v>
      </c>
      <c r="Z488">
        <f>'RESUMEN TOTAL'!AF518</f>
        <v>0</v>
      </c>
      <c r="AA488">
        <f>'RESUMEN TOTAL'!AG518</f>
        <v>0</v>
      </c>
      <c r="AB488">
        <f>'RESUMEN TOTAL'!AH518</f>
        <v>0</v>
      </c>
      <c r="AC488">
        <f>'RESUMEN TOTAL'!AI518</f>
        <v>0</v>
      </c>
      <c r="AD488">
        <f>'RESUMEN TOTAL'!AJ518</f>
        <v>0</v>
      </c>
      <c r="AE488">
        <f>'RESUMEN TOTAL'!AK518</f>
        <v>0</v>
      </c>
      <c r="AF488">
        <f>'RESUMEN TOTAL'!AL518</f>
        <v>0</v>
      </c>
      <c r="AG488">
        <f>'RESUMEN TOTAL'!AM518</f>
        <v>0</v>
      </c>
      <c r="AH488">
        <f>'RESUMEN TOTAL'!AN518</f>
        <v>0</v>
      </c>
      <c r="AI488">
        <f>'RESUMEN TOTAL'!AO518</f>
        <v>0</v>
      </c>
    </row>
    <row r="489" spans="1:35" hidden="1" x14ac:dyDescent="0.25">
      <c r="A489" t="str">
        <f>'RESUMEN TOTAL'!A519</f>
        <v>PARADAS SEGURAS</v>
      </c>
      <c r="B489" t="str">
        <f>'RESUMEN TOTAL'!B519</f>
        <v>38 I</v>
      </c>
      <c r="C489" t="str">
        <f>'RESUMEN TOTAL'!D519</f>
        <v>Hudson y Cacheuta Oeste</v>
      </c>
      <c r="D489" t="str">
        <f>'RESUMEN TOTAL'!E519</f>
        <v>INTERCOMUNICADOR</v>
      </c>
      <c r="E489" t="str">
        <f>'RESUMEN TOTAL'!F519</f>
        <v>GPON</v>
      </c>
      <c r="F489" t="str">
        <f>'RESUMEN TOTAL'!L519</f>
        <v>APAGADO</v>
      </c>
      <c r="G489" t="str">
        <f>'RESUMEN TOTAL'!M519</f>
        <v>APAGADO</v>
      </c>
      <c r="H489">
        <f>'RESUMEN TOTAL'!N498</f>
        <v>0</v>
      </c>
      <c r="I489">
        <f>'RESUMEN TOTAL'!O498</f>
        <v>0</v>
      </c>
      <c r="J489">
        <f>'RESUMEN TOTAL'!P519</f>
        <v>0</v>
      </c>
      <c r="K489">
        <f>'RESUMEN TOTAL'!Q519</f>
        <v>0</v>
      </c>
      <c r="L489">
        <f>'RESUMEN TOTAL'!R519</f>
        <v>0</v>
      </c>
      <c r="M489">
        <f>'RESUMEN TOTAL'!S519</f>
        <v>0</v>
      </c>
      <c r="N489">
        <f>'RESUMEN TOTAL'!T519</f>
        <v>0</v>
      </c>
      <c r="O489">
        <f>'RESUMEN TOTAL'!U519</f>
        <v>0</v>
      </c>
      <c r="P489">
        <f>'RESUMEN TOTAL'!V519</f>
        <v>0</v>
      </c>
      <c r="Q489" t="e">
        <f>'RESUMEN TOTAL'!#REF!</f>
        <v>#REF!</v>
      </c>
      <c r="R489">
        <f>'RESUMEN TOTAL'!X519</f>
        <v>0</v>
      </c>
      <c r="S489">
        <f>'RESUMEN TOTAL'!Y519</f>
        <v>0</v>
      </c>
      <c r="T489">
        <f>'RESUMEN TOTAL'!Z519</f>
        <v>0</v>
      </c>
      <c r="U489">
        <f>'RESUMEN TOTAL'!AA519</f>
        <v>0</v>
      </c>
      <c r="V489">
        <f>'RESUMEN TOTAL'!AB519</f>
        <v>0</v>
      </c>
      <c r="W489">
        <f>'RESUMEN TOTAL'!AC519</f>
        <v>0</v>
      </c>
      <c r="X489">
        <f>'RESUMEN TOTAL'!AD519</f>
        <v>0</v>
      </c>
      <c r="Y489">
        <f>'RESUMEN TOTAL'!AE519</f>
        <v>0</v>
      </c>
      <c r="Z489">
        <f>'RESUMEN TOTAL'!AF519</f>
        <v>0</v>
      </c>
      <c r="AA489">
        <f>'RESUMEN TOTAL'!AG519</f>
        <v>0</v>
      </c>
      <c r="AB489">
        <f>'RESUMEN TOTAL'!AH519</f>
        <v>0</v>
      </c>
      <c r="AC489">
        <f>'RESUMEN TOTAL'!AI519</f>
        <v>0</v>
      </c>
      <c r="AD489">
        <f>'RESUMEN TOTAL'!AJ519</f>
        <v>0</v>
      </c>
      <c r="AE489">
        <f>'RESUMEN TOTAL'!AK519</f>
        <v>0</v>
      </c>
      <c r="AF489">
        <f>'RESUMEN TOTAL'!AL519</f>
        <v>0</v>
      </c>
      <c r="AG489">
        <f>'RESUMEN TOTAL'!AM519</f>
        <v>0</v>
      </c>
      <c r="AH489">
        <f>'RESUMEN TOTAL'!AN519</f>
        <v>0</v>
      </c>
      <c r="AI489">
        <f>'RESUMEN TOTAL'!AO519</f>
        <v>0</v>
      </c>
    </row>
    <row r="490" spans="1:35" hidden="1" x14ac:dyDescent="0.25">
      <c r="A490" t="str">
        <f>'RESUMEN TOTAL'!A520</f>
        <v>PARADAS SEGURAS</v>
      </c>
      <c r="B490" t="str">
        <f>'RESUMEN TOTAL'!B520</f>
        <v>39 C</v>
      </c>
      <c r="C490" t="str">
        <f>'RESUMEN TOTAL'!D520</f>
        <v>Hudson y Groussac Este</v>
      </c>
      <c r="D490" t="str">
        <f>'RESUMEN TOTAL'!E520</f>
        <v>GFIJA</v>
      </c>
      <c r="E490" t="str">
        <f>'RESUMEN TOTAL'!F520</f>
        <v>GPON</v>
      </c>
      <c r="F490" t="str">
        <f>'RESUMEN TOTAL'!L520</f>
        <v>APAGADO</v>
      </c>
      <c r="G490" t="str">
        <f>'RESUMEN TOTAL'!M520</f>
        <v>APAGADO</v>
      </c>
      <c r="H490" t="str">
        <f>'RESUMEN TOTAL'!N499</f>
        <v>APAGADO</v>
      </c>
      <c r="I490">
        <f>'RESUMEN TOTAL'!O499</f>
        <v>0</v>
      </c>
      <c r="J490" t="str">
        <f>'RESUMEN TOTAL'!P520</f>
        <v>APAGADO</v>
      </c>
      <c r="K490" t="str">
        <f>'RESUMEN TOTAL'!Q520</f>
        <v>APAGADO</v>
      </c>
      <c r="L490" t="str">
        <f>'RESUMEN TOTAL'!R520</f>
        <v>APAGADO</v>
      </c>
      <c r="M490" t="str">
        <f>'RESUMEN TOTAL'!S520</f>
        <v>APAGADO</v>
      </c>
      <c r="N490" t="str">
        <f>'RESUMEN TOTAL'!T520</f>
        <v>APAGADO</v>
      </c>
      <c r="O490" t="str">
        <f>'RESUMEN TOTAL'!U520</f>
        <v>APAGADO</v>
      </c>
      <c r="P490" t="str">
        <f>'RESUMEN TOTAL'!V520</f>
        <v>APAGADO</v>
      </c>
      <c r="Q490" t="e">
        <f>'RESUMEN TOTAL'!#REF!</f>
        <v>#REF!</v>
      </c>
      <c r="R490">
        <f>'RESUMEN TOTAL'!X520</f>
        <v>0</v>
      </c>
      <c r="S490" t="str">
        <f>'RESUMEN TOTAL'!Y520</f>
        <v>APAGADO</v>
      </c>
      <c r="T490" t="str">
        <f>'RESUMEN TOTAL'!Z520</f>
        <v>APAGADO</v>
      </c>
      <c r="U490" t="str">
        <f>'RESUMEN TOTAL'!AA520</f>
        <v>APAGADO</v>
      </c>
      <c r="V490" t="str">
        <f>'RESUMEN TOTAL'!AB520</f>
        <v>APAGADO</v>
      </c>
      <c r="W490" t="str">
        <f>'RESUMEN TOTAL'!AC520</f>
        <v>APAGADO</v>
      </c>
      <c r="X490" t="str">
        <f>'RESUMEN TOTAL'!AD520</f>
        <v>APAGADO</v>
      </c>
      <c r="Y490">
        <f>'RESUMEN TOTAL'!AE520</f>
        <v>0</v>
      </c>
      <c r="Z490">
        <f>'RESUMEN TOTAL'!AF520</f>
        <v>0</v>
      </c>
      <c r="AA490">
        <f>'RESUMEN TOTAL'!AG520</f>
        <v>0</v>
      </c>
      <c r="AB490">
        <f>'RESUMEN TOTAL'!AH520</f>
        <v>0</v>
      </c>
      <c r="AC490">
        <f>'RESUMEN TOTAL'!AI520</f>
        <v>0</v>
      </c>
      <c r="AD490">
        <f>'RESUMEN TOTAL'!AJ520</f>
        <v>0</v>
      </c>
      <c r="AE490">
        <f>'RESUMEN TOTAL'!AK520</f>
        <v>0</v>
      </c>
      <c r="AF490">
        <f>'RESUMEN TOTAL'!AL520</f>
        <v>0</v>
      </c>
      <c r="AG490">
        <f>'RESUMEN TOTAL'!AM520</f>
        <v>0</v>
      </c>
      <c r="AH490" t="e">
        <f>'RESUMEN TOTAL'!#REF!</f>
        <v>#REF!</v>
      </c>
      <c r="AI490">
        <f>'RESUMEN TOTAL'!AN520</f>
        <v>0</v>
      </c>
    </row>
    <row r="491" spans="1:35" hidden="1" x14ac:dyDescent="0.25">
      <c r="A491" t="str">
        <f>'RESUMEN TOTAL'!A521</f>
        <v>PARADAS SEGURAS</v>
      </c>
      <c r="B491" t="str">
        <f>'RESUMEN TOTAL'!B521</f>
        <v>39 I</v>
      </c>
      <c r="C491" t="str">
        <f>'RESUMEN TOTAL'!D521</f>
        <v>Hudson y Groussac Este</v>
      </c>
      <c r="D491" t="str">
        <f>'RESUMEN TOTAL'!E521</f>
        <v>INTERCOMUNICADOR</v>
      </c>
      <c r="E491" t="str">
        <f>'RESUMEN TOTAL'!F521</f>
        <v>GPON</v>
      </c>
      <c r="F491" t="str">
        <f>'RESUMEN TOTAL'!L521</f>
        <v>APAGADO</v>
      </c>
      <c r="G491" t="str">
        <f>'RESUMEN TOTAL'!M521</f>
        <v>APAGADO</v>
      </c>
      <c r="H491" t="str">
        <f>'RESUMEN TOTAL'!N500</f>
        <v>APAGADO</v>
      </c>
      <c r="I491" t="str">
        <f>'RESUMEN TOTAL'!O500</f>
        <v>APAGADO</v>
      </c>
      <c r="J491" t="str">
        <f>'RESUMEN TOTAL'!P521</f>
        <v>APAGADO</v>
      </c>
      <c r="K491" t="str">
        <f>'RESUMEN TOTAL'!Q521</f>
        <v>APAGADO</v>
      </c>
      <c r="L491" t="str">
        <f>'RESUMEN TOTAL'!R521</f>
        <v>APAGADO</v>
      </c>
      <c r="M491" t="str">
        <f>'RESUMEN TOTAL'!S521</f>
        <v>APAGADO</v>
      </c>
      <c r="N491" t="str">
        <f>'RESUMEN TOTAL'!T521</f>
        <v>APAGADO</v>
      </c>
      <c r="O491" t="str">
        <f>'RESUMEN TOTAL'!U521</f>
        <v>APAGADO</v>
      </c>
      <c r="P491" t="str">
        <f>'RESUMEN TOTAL'!V521</f>
        <v>APAGADO</v>
      </c>
      <c r="Q491" t="str">
        <f>'RESUMEN TOTAL'!W521</f>
        <v>APAGADO</v>
      </c>
      <c r="R491">
        <f>'RESUMEN TOTAL'!X521</f>
        <v>0</v>
      </c>
      <c r="S491" t="str">
        <f>'RESUMEN TOTAL'!Y521</f>
        <v>APAGADO</v>
      </c>
      <c r="T491" t="str">
        <f>'RESUMEN TOTAL'!Z521</f>
        <v>APAGADO</v>
      </c>
      <c r="U491" t="str">
        <f>'RESUMEN TOTAL'!AA521</f>
        <v>APAGADO</v>
      </c>
      <c r="V491" t="str">
        <f>'RESUMEN TOTAL'!AB521</f>
        <v>APAGADO</v>
      </c>
      <c r="W491" t="str">
        <f>'RESUMEN TOTAL'!AC521</f>
        <v>APAGADO</v>
      </c>
      <c r="X491" t="str">
        <f>'RESUMEN TOTAL'!AD521</f>
        <v>APAGADO</v>
      </c>
      <c r="Y491" t="str">
        <f>'RESUMEN TOTAL'!AE521</f>
        <v>APAGADO</v>
      </c>
      <c r="Z491" t="str">
        <f>'RESUMEN TOTAL'!AF521</f>
        <v>APAGADO</v>
      </c>
      <c r="AA491" t="str">
        <f>'RESUMEN TOTAL'!AG521</f>
        <v>APAGADO</v>
      </c>
      <c r="AB491" t="str">
        <f>'RESUMEN TOTAL'!AH521</f>
        <v>APAGADO</v>
      </c>
      <c r="AC491" t="str">
        <f>'RESUMEN TOTAL'!AI521</f>
        <v>APAGADO</v>
      </c>
      <c r="AD491" t="str">
        <f>'RESUMEN TOTAL'!AJ521</f>
        <v>APAGADO</v>
      </c>
      <c r="AE491" t="str">
        <f>'RESUMEN TOTAL'!AK521</f>
        <v>APAGADO</v>
      </c>
      <c r="AF491">
        <f>'RESUMEN TOTAL'!AL521</f>
        <v>0</v>
      </c>
      <c r="AG491">
        <f>'RESUMEN TOTAL'!AM521</f>
        <v>0</v>
      </c>
      <c r="AH491">
        <f>'RESUMEN TOTAL'!AN521</f>
        <v>0</v>
      </c>
      <c r="AI491">
        <f>'RESUMEN TOTAL'!AO521</f>
        <v>0</v>
      </c>
    </row>
    <row r="492" spans="1:35" hidden="1" x14ac:dyDescent="0.25">
      <c r="A492" t="str">
        <f>'RESUMEN TOTAL'!A522</f>
        <v>PARADAS SEGURAS</v>
      </c>
      <c r="B492" t="str">
        <f>'RESUMEN TOTAL'!B522</f>
        <v>40 C</v>
      </c>
      <c r="C492" t="str">
        <f>'RESUMEN TOTAL'!D522</f>
        <v>Hudson y Groussac Oeste</v>
      </c>
      <c r="D492" t="str">
        <f>'RESUMEN TOTAL'!E522</f>
        <v>GFIJA</v>
      </c>
      <c r="E492" t="str">
        <f>'RESUMEN TOTAL'!F522</f>
        <v>GPON</v>
      </c>
      <c r="F492">
        <f>'RESUMEN TOTAL'!L522</f>
        <v>0</v>
      </c>
      <c r="G492">
        <f>'RESUMEN TOTAL'!M522</f>
        <v>0</v>
      </c>
      <c r="H492" t="str">
        <f>'RESUMEN TOTAL'!N501</f>
        <v>APAGADO</v>
      </c>
      <c r="I492" t="str">
        <f>'RESUMEN TOTAL'!O501</f>
        <v>APAGADO</v>
      </c>
      <c r="J492">
        <f>'RESUMEN TOTAL'!P522</f>
        <v>0</v>
      </c>
      <c r="K492">
        <f>'RESUMEN TOTAL'!Q522</f>
        <v>0</v>
      </c>
      <c r="L492">
        <f>'RESUMEN TOTAL'!R522</f>
        <v>0</v>
      </c>
      <c r="M492">
        <f>'RESUMEN TOTAL'!S522</f>
        <v>0</v>
      </c>
      <c r="N492">
        <f>'RESUMEN TOTAL'!T522</f>
        <v>0</v>
      </c>
      <c r="O492">
        <f>'RESUMEN TOTAL'!U522</f>
        <v>0</v>
      </c>
      <c r="P492">
        <f>'RESUMEN TOTAL'!V522</f>
        <v>0</v>
      </c>
      <c r="Q492">
        <f>'RESUMEN TOTAL'!W522</f>
        <v>0</v>
      </c>
      <c r="R492">
        <f>'RESUMEN TOTAL'!X522</f>
        <v>0</v>
      </c>
      <c r="S492">
        <f>'RESUMEN TOTAL'!Y522</f>
        <v>0</v>
      </c>
      <c r="T492">
        <f>'RESUMEN TOTAL'!Z522</f>
        <v>0</v>
      </c>
      <c r="U492">
        <f>'RESUMEN TOTAL'!AA522</f>
        <v>0</v>
      </c>
      <c r="V492">
        <f>'RESUMEN TOTAL'!AB522</f>
        <v>0</v>
      </c>
      <c r="W492">
        <f>'RESUMEN TOTAL'!AC522</f>
        <v>0</v>
      </c>
      <c r="X492">
        <f>'RESUMEN TOTAL'!AD522</f>
        <v>0</v>
      </c>
      <c r="Y492">
        <f>'RESUMEN TOTAL'!AE522</f>
        <v>0</v>
      </c>
      <c r="Z492">
        <f>'RESUMEN TOTAL'!AF522</f>
        <v>0</v>
      </c>
      <c r="AA492">
        <f>'RESUMEN TOTAL'!AG522</f>
        <v>0</v>
      </c>
      <c r="AB492">
        <f>'RESUMEN TOTAL'!AH522</f>
        <v>0</v>
      </c>
      <c r="AC492">
        <f>'RESUMEN TOTAL'!AI522</f>
        <v>0</v>
      </c>
      <c r="AD492">
        <f>'RESUMEN TOTAL'!AJ522</f>
        <v>0</v>
      </c>
      <c r="AE492">
        <f>'RESUMEN TOTAL'!AK522</f>
        <v>0</v>
      </c>
      <c r="AF492">
        <f>'RESUMEN TOTAL'!AL522</f>
        <v>0</v>
      </c>
      <c r="AG492">
        <f>'RESUMEN TOTAL'!AM522</f>
        <v>0</v>
      </c>
      <c r="AH492">
        <f>'RESUMEN TOTAL'!AN522</f>
        <v>0</v>
      </c>
      <c r="AI492">
        <f>'RESUMEN TOTAL'!AO522</f>
        <v>0</v>
      </c>
    </row>
    <row r="493" spans="1:35" hidden="1" x14ac:dyDescent="0.25">
      <c r="A493" t="str">
        <f>'RESUMEN TOTAL'!A523</f>
        <v>PARADAS SEGURAS</v>
      </c>
      <c r="B493" t="str">
        <f>'RESUMEN TOTAL'!B523</f>
        <v>40 I</v>
      </c>
      <c r="C493" t="str">
        <f>'RESUMEN TOTAL'!D523</f>
        <v>Hudson y Groussac Oeste</v>
      </c>
      <c r="D493" t="str">
        <f>'RESUMEN TOTAL'!E523</f>
        <v>INTERCOMUNICADOR</v>
      </c>
      <c r="E493" t="str">
        <f>'RESUMEN TOTAL'!F523</f>
        <v>GPON</v>
      </c>
      <c r="F493">
        <f>'RESUMEN TOTAL'!L523</f>
        <v>0</v>
      </c>
      <c r="G493">
        <f>'RESUMEN TOTAL'!M523</f>
        <v>0</v>
      </c>
      <c r="H493" t="str">
        <f>'RESUMEN TOTAL'!N502</f>
        <v>APAGADO</v>
      </c>
      <c r="I493" t="str">
        <f>'RESUMEN TOTAL'!O502</f>
        <v>APAGADO</v>
      </c>
      <c r="J493">
        <f>'RESUMEN TOTAL'!P523</f>
        <v>0</v>
      </c>
      <c r="K493">
        <f>'RESUMEN TOTAL'!Q523</f>
        <v>0</v>
      </c>
      <c r="L493">
        <f>'RESUMEN TOTAL'!R523</f>
        <v>0</v>
      </c>
      <c r="M493">
        <f>'RESUMEN TOTAL'!S523</f>
        <v>0</v>
      </c>
      <c r="N493">
        <f>'RESUMEN TOTAL'!T523</f>
        <v>0</v>
      </c>
      <c r="O493">
        <f>'RESUMEN TOTAL'!U523</f>
        <v>0</v>
      </c>
      <c r="P493">
        <f>'RESUMEN TOTAL'!V523</f>
        <v>0</v>
      </c>
      <c r="Q493">
        <f>'RESUMEN TOTAL'!W523</f>
        <v>0</v>
      </c>
      <c r="R493">
        <f>'RESUMEN TOTAL'!X523</f>
        <v>0</v>
      </c>
      <c r="S493">
        <f>'RESUMEN TOTAL'!Y523</f>
        <v>0</v>
      </c>
      <c r="T493">
        <f>'RESUMEN TOTAL'!Z523</f>
        <v>0</v>
      </c>
      <c r="U493">
        <f>'RESUMEN TOTAL'!AA523</f>
        <v>0</v>
      </c>
      <c r="V493">
        <f>'RESUMEN TOTAL'!AB523</f>
        <v>0</v>
      </c>
      <c r="W493">
        <f>'RESUMEN TOTAL'!AC523</f>
        <v>0</v>
      </c>
      <c r="X493">
        <f>'RESUMEN TOTAL'!AD523</f>
        <v>0</v>
      </c>
      <c r="Y493">
        <f>'RESUMEN TOTAL'!AE523</f>
        <v>0</v>
      </c>
      <c r="Z493">
        <f>'RESUMEN TOTAL'!AF523</f>
        <v>0</v>
      </c>
      <c r="AA493">
        <f>'RESUMEN TOTAL'!AG523</f>
        <v>0</v>
      </c>
      <c r="AB493">
        <f>'RESUMEN TOTAL'!AH523</f>
        <v>0</v>
      </c>
      <c r="AC493">
        <f>'RESUMEN TOTAL'!AI523</f>
        <v>0</v>
      </c>
      <c r="AD493">
        <f>'RESUMEN TOTAL'!AJ523</f>
        <v>0</v>
      </c>
      <c r="AE493">
        <f>'RESUMEN TOTAL'!AK523</f>
        <v>0</v>
      </c>
      <c r="AF493">
        <f>'RESUMEN TOTAL'!AL523</f>
        <v>0</v>
      </c>
      <c r="AG493">
        <f>'RESUMEN TOTAL'!AM523</f>
        <v>0</v>
      </c>
      <c r="AH493">
        <f>'RESUMEN TOTAL'!AN523</f>
        <v>0</v>
      </c>
      <c r="AI493">
        <f>'RESUMEN TOTAL'!AO523</f>
        <v>0</v>
      </c>
    </row>
    <row r="494" spans="1:35" hidden="1" x14ac:dyDescent="0.25">
      <c r="A494" t="str">
        <f>'RESUMEN TOTAL'!A524</f>
        <v>PARADAS SEGURAS</v>
      </c>
      <c r="B494" t="str">
        <f>'RESUMEN TOTAL'!B524</f>
        <v>41 C</v>
      </c>
      <c r="C494" t="str">
        <f>'RESUMEN TOTAL'!D524</f>
        <v>Hudson y Dumas Este</v>
      </c>
      <c r="D494" t="str">
        <f>'RESUMEN TOTAL'!E524</f>
        <v>GFIJA</v>
      </c>
      <c r="E494" t="str">
        <f>'RESUMEN TOTAL'!F524</f>
        <v>GPON</v>
      </c>
      <c r="F494" t="str">
        <f>'RESUMEN TOTAL'!L524</f>
        <v>APAGADO</v>
      </c>
      <c r="G494" t="str">
        <f>'RESUMEN TOTAL'!M524</f>
        <v>APAGADO</v>
      </c>
      <c r="H494" t="str">
        <f>'RESUMEN TOTAL'!N503</f>
        <v>APAGADO</v>
      </c>
      <c r="I494" t="str">
        <f>'RESUMEN TOTAL'!O503</f>
        <v>APAGADO</v>
      </c>
      <c r="J494" t="str">
        <f>'RESUMEN TOTAL'!P524</f>
        <v>APAGADO</v>
      </c>
      <c r="K494" t="str">
        <f>'RESUMEN TOTAL'!Q524</f>
        <v>APAGADO</v>
      </c>
      <c r="L494" t="str">
        <f>'RESUMEN TOTAL'!R524</f>
        <v>APAGADO</v>
      </c>
      <c r="M494" t="str">
        <f>'RESUMEN TOTAL'!S524</f>
        <v>APAGADO</v>
      </c>
      <c r="N494" t="str">
        <f>'RESUMEN TOTAL'!T524</f>
        <v>APAGADO</v>
      </c>
      <c r="O494" t="str">
        <f>'RESUMEN TOTAL'!U524</f>
        <v>APAGADO</v>
      </c>
      <c r="P494" t="str">
        <f>'RESUMEN TOTAL'!V524</f>
        <v>APAGADO</v>
      </c>
      <c r="Q494" t="str">
        <f>'RESUMEN TOTAL'!W524</f>
        <v>APAGADO</v>
      </c>
      <c r="R494">
        <f>'RESUMEN TOTAL'!X524</f>
        <v>0</v>
      </c>
      <c r="S494" t="str">
        <f>'RESUMEN TOTAL'!Y524</f>
        <v>APAGADO</v>
      </c>
      <c r="T494" t="str">
        <f>'RESUMEN TOTAL'!Z524</f>
        <v>APAGADO</v>
      </c>
      <c r="U494" t="str">
        <f>'RESUMEN TOTAL'!AA524</f>
        <v>APAGADO</v>
      </c>
      <c r="V494" t="str">
        <f>'RESUMEN TOTAL'!AB524</f>
        <v>APAGADO</v>
      </c>
      <c r="W494" t="str">
        <f>'RESUMEN TOTAL'!AC524</f>
        <v>APAGADO</v>
      </c>
      <c r="X494" t="str">
        <f>'RESUMEN TOTAL'!AD524</f>
        <v>APAGADO</v>
      </c>
      <c r="Y494" t="str">
        <f>'RESUMEN TOTAL'!AE524</f>
        <v>APAGADO</v>
      </c>
      <c r="Z494" t="str">
        <f>'RESUMEN TOTAL'!AF524</f>
        <v>APAGADO</v>
      </c>
      <c r="AA494" t="str">
        <f>'RESUMEN TOTAL'!AG524</f>
        <v>APAGADO</v>
      </c>
      <c r="AB494" t="str">
        <f>'RESUMEN TOTAL'!AH524</f>
        <v>APAGADO</v>
      </c>
      <c r="AC494" t="str">
        <f>'RESUMEN TOTAL'!AI524</f>
        <v>APAGADO</v>
      </c>
      <c r="AD494" t="str">
        <f>'RESUMEN TOTAL'!AJ524</f>
        <v>APAGADO</v>
      </c>
      <c r="AE494" t="str">
        <f>'RESUMEN TOTAL'!AK524</f>
        <v>APAGADO</v>
      </c>
      <c r="AF494">
        <f>'RESUMEN TOTAL'!AL524</f>
        <v>0</v>
      </c>
      <c r="AG494">
        <f>'RESUMEN TOTAL'!AM524</f>
        <v>0</v>
      </c>
      <c r="AH494" t="e">
        <f>'RESUMEN TOTAL'!#REF!</f>
        <v>#REF!</v>
      </c>
      <c r="AI494">
        <f>'RESUMEN TOTAL'!AN524</f>
        <v>0</v>
      </c>
    </row>
    <row r="495" spans="1:35" hidden="1" x14ac:dyDescent="0.25">
      <c r="A495" t="str">
        <f>'RESUMEN TOTAL'!A525</f>
        <v>PARADAS SEGURAS</v>
      </c>
      <c r="B495" t="str">
        <f>'RESUMEN TOTAL'!B525</f>
        <v>41 I</v>
      </c>
      <c r="C495" t="str">
        <f>'RESUMEN TOTAL'!D525</f>
        <v>Hudson y Dumas Este</v>
      </c>
      <c r="D495" t="str">
        <f>'RESUMEN TOTAL'!E525</f>
        <v>INTERCOMUNICADOR</v>
      </c>
      <c r="E495" t="str">
        <f>'RESUMEN TOTAL'!F525</f>
        <v>GPON</v>
      </c>
      <c r="F495" t="str">
        <f>'RESUMEN TOTAL'!L525</f>
        <v>APAGADO</v>
      </c>
      <c r="G495" t="str">
        <f>'RESUMEN TOTAL'!M525</f>
        <v>APAGADO</v>
      </c>
      <c r="H495" t="str">
        <f>'RESUMEN TOTAL'!N504</f>
        <v>APAGADO</v>
      </c>
      <c r="I495" t="str">
        <f>'RESUMEN TOTAL'!O504</f>
        <v>APAGADO</v>
      </c>
      <c r="J495" t="str">
        <f>'RESUMEN TOTAL'!P525</f>
        <v>APAGADO</v>
      </c>
      <c r="K495" t="str">
        <f>'RESUMEN TOTAL'!Q525</f>
        <v>APAGADO</v>
      </c>
      <c r="L495" t="str">
        <f>'RESUMEN TOTAL'!R525</f>
        <v>APAGADO</v>
      </c>
      <c r="M495" t="str">
        <f>'RESUMEN TOTAL'!S525</f>
        <v>APAGADO</v>
      </c>
      <c r="N495" t="str">
        <f>'RESUMEN TOTAL'!T525</f>
        <v>APAGADO</v>
      </c>
      <c r="O495" t="str">
        <f>'RESUMEN TOTAL'!U525</f>
        <v>APAGADO</v>
      </c>
      <c r="P495" t="str">
        <f>'RESUMEN TOTAL'!V525</f>
        <v>APAGADO</v>
      </c>
      <c r="Q495" t="str">
        <f>'RESUMEN TOTAL'!W525</f>
        <v>APAGADO</v>
      </c>
      <c r="R495">
        <f>'RESUMEN TOTAL'!X525</f>
        <v>0</v>
      </c>
      <c r="S495" t="str">
        <f>'RESUMEN TOTAL'!Y525</f>
        <v>APAGADO</v>
      </c>
      <c r="T495" t="str">
        <f>'RESUMEN TOTAL'!Z525</f>
        <v>APAGADO</v>
      </c>
      <c r="U495" t="str">
        <f>'RESUMEN TOTAL'!AA525</f>
        <v>APAGADO</v>
      </c>
      <c r="V495" t="str">
        <f>'RESUMEN TOTAL'!AB525</f>
        <v>APAGADO</v>
      </c>
      <c r="W495" t="str">
        <f>'RESUMEN TOTAL'!AC525</f>
        <v>APAGADO</v>
      </c>
      <c r="X495" t="str">
        <f>'RESUMEN TOTAL'!AD525</f>
        <v>APAGADO</v>
      </c>
      <c r="Y495" t="str">
        <f>'RESUMEN TOTAL'!AE525</f>
        <v>APAGADO</v>
      </c>
      <c r="Z495" t="str">
        <f>'RESUMEN TOTAL'!AF525</f>
        <v>APAGADO</v>
      </c>
      <c r="AA495" t="str">
        <f>'RESUMEN TOTAL'!AG525</f>
        <v>APAGADO</v>
      </c>
      <c r="AB495" t="str">
        <f>'RESUMEN TOTAL'!AH525</f>
        <v>APAGADO</v>
      </c>
      <c r="AC495" t="str">
        <f>'RESUMEN TOTAL'!AI525</f>
        <v>APAGADO</v>
      </c>
      <c r="AD495" t="str">
        <f>'RESUMEN TOTAL'!AJ525</f>
        <v>APAGADO</v>
      </c>
      <c r="AE495" t="str">
        <f>'RESUMEN TOTAL'!AK525</f>
        <v>APAGADO</v>
      </c>
      <c r="AF495">
        <f>'RESUMEN TOTAL'!AL525</f>
        <v>0</v>
      </c>
      <c r="AG495">
        <f>'RESUMEN TOTAL'!AM525</f>
        <v>0</v>
      </c>
      <c r="AH495" t="e">
        <f>'RESUMEN TOTAL'!#REF!</f>
        <v>#REF!</v>
      </c>
      <c r="AI495">
        <f>'RESUMEN TOTAL'!AN525</f>
        <v>0</v>
      </c>
    </row>
    <row r="496" spans="1:35" hidden="1" x14ac:dyDescent="0.25">
      <c r="A496" t="str">
        <f>'RESUMEN TOTAL'!A526</f>
        <v>PARADAS SEGURAS</v>
      </c>
      <c r="B496" t="str">
        <f>'RESUMEN TOTAL'!B526</f>
        <v>42 C</v>
      </c>
      <c r="C496" t="str">
        <f>'RESUMEN TOTAL'!D526</f>
        <v>Hudson y Dumas Oeste</v>
      </c>
      <c r="D496" t="str">
        <f>'RESUMEN TOTAL'!E526</f>
        <v>GFIJA</v>
      </c>
      <c r="E496" t="str">
        <f>'RESUMEN TOTAL'!F526</f>
        <v>GPON</v>
      </c>
      <c r="F496">
        <f>'RESUMEN TOTAL'!L526</f>
        <v>0</v>
      </c>
      <c r="G496">
        <f>'RESUMEN TOTAL'!M526</f>
        <v>0</v>
      </c>
      <c r="H496" t="str">
        <f>'RESUMEN TOTAL'!N505</f>
        <v>APAGADO</v>
      </c>
      <c r="I496" t="str">
        <f>'RESUMEN TOTAL'!O505</f>
        <v>APAGADO</v>
      </c>
      <c r="J496">
        <f>'RESUMEN TOTAL'!P526</f>
        <v>0</v>
      </c>
      <c r="K496">
        <f>'RESUMEN TOTAL'!Q526</f>
        <v>0</v>
      </c>
      <c r="L496">
        <f>'RESUMEN TOTAL'!R526</f>
        <v>0</v>
      </c>
      <c r="M496">
        <f>'RESUMEN TOTAL'!S526</f>
        <v>0</v>
      </c>
      <c r="N496">
        <f>'RESUMEN TOTAL'!T526</f>
        <v>0</v>
      </c>
      <c r="O496">
        <f>'RESUMEN TOTAL'!U526</f>
        <v>0</v>
      </c>
      <c r="P496">
        <f>'RESUMEN TOTAL'!V526</f>
        <v>0</v>
      </c>
      <c r="Q496">
        <f>'RESUMEN TOTAL'!W526</f>
        <v>0</v>
      </c>
      <c r="R496">
        <f>'RESUMEN TOTAL'!X526</f>
        <v>0</v>
      </c>
      <c r="S496">
        <f>'RESUMEN TOTAL'!Y526</f>
        <v>0</v>
      </c>
      <c r="T496">
        <f>'RESUMEN TOTAL'!Z526</f>
        <v>0</v>
      </c>
      <c r="U496">
        <f>'RESUMEN TOTAL'!AA526</f>
        <v>0</v>
      </c>
      <c r="V496">
        <f>'RESUMEN TOTAL'!AB526</f>
        <v>0</v>
      </c>
      <c r="W496">
        <f>'RESUMEN TOTAL'!AC526</f>
        <v>0</v>
      </c>
      <c r="X496">
        <f>'RESUMEN TOTAL'!AD526</f>
        <v>0</v>
      </c>
      <c r="Y496">
        <f>'RESUMEN TOTAL'!AE526</f>
        <v>0</v>
      </c>
      <c r="Z496">
        <f>'RESUMEN TOTAL'!AF526</f>
        <v>0</v>
      </c>
      <c r="AA496">
        <f>'RESUMEN TOTAL'!AG526</f>
        <v>0</v>
      </c>
      <c r="AB496">
        <f>'RESUMEN TOTAL'!AH526</f>
        <v>0</v>
      </c>
      <c r="AC496">
        <f>'RESUMEN TOTAL'!AI526</f>
        <v>0</v>
      </c>
      <c r="AD496">
        <f>'RESUMEN TOTAL'!AJ526</f>
        <v>0</v>
      </c>
      <c r="AE496">
        <f>'RESUMEN TOTAL'!AK526</f>
        <v>0</v>
      </c>
      <c r="AF496">
        <f>'RESUMEN TOTAL'!AL526</f>
        <v>0</v>
      </c>
      <c r="AG496">
        <f>'RESUMEN TOTAL'!AM526</f>
        <v>0</v>
      </c>
      <c r="AH496">
        <f>'RESUMEN TOTAL'!AN526</f>
        <v>0</v>
      </c>
      <c r="AI496">
        <f>'RESUMEN TOTAL'!AO526</f>
        <v>0</v>
      </c>
    </row>
    <row r="497" spans="1:35" hidden="1" x14ac:dyDescent="0.25">
      <c r="A497" t="str">
        <f>'RESUMEN TOTAL'!A527</f>
        <v>PARADAS SEGURAS</v>
      </c>
      <c r="B497" t="str">
        <f>'RESUMEN TOTAL'!B527</f>
        <v>42 I</v>
      </c>
      <c r="C497" t="str">
        <f>'RESUMEN TOTAL'!D527</f>
        <v>Hudson y Dumas Oeste</v>
      </c>
      <c r="D497" t="str">
        <f>'RESUMEN TOTAL'!E527</f>
        <v>INTERCOMUNICADOR</v>
      </c>
      <c r="E497" t="str">
        <f>'RESUMEN TOTAL'!F527</f>
        <v>GPON</v>
      </c>
      <c r="F497">
        <f>'RESUMEN TOTAL'!L527</f>
        <v>0</v>
      </c>
      <c r="G497">
        <f>'RESUMEN TOTAL'!M527</f>
        <v>0</v>
      </c>
      <c r="H497">
        <f>'RESUMEN TOTAL'!N506</f>
        <v>0</v>
      </c>
      <c r="I497">
        <f>'RESUMEN TOTAL'!O506</f>
        <v>0</v>
      </c>
      <c r="J497">
        <f>'RESUMEN TOTAL'!P527</f>
        <v>0</v>
      </c>
      <c r="K497">
        <f>'RESUMEN TOTAL'!Q527</f>
        <v>0</v>
      </c>
      <c r="L497">
        <f>'RESUMEN TOTAL'!R527</f>
        <v>0</v>
      </c>
      <c r="M497">
        <f>'RESUMEN TOTAL'!S527</f>
        <v>0</v>
      </c>
      <c r="N497">
        <f>'RESUMEN TOTAL'!T527</f>
        <v>0</v>
      </c>
      <c r="O497">
        <f>'RESUMEN TOTAL'!U527</f>
        <v>0</v>
      </c>
      <c r="P497">
        <f>'RESUMEN TOTAL'!V527</f>
        <v>0</v>
      </c>
      <c r="Q497">
        <f>'RESUMEN TOTAL'!W527</f>
        <v>0</v>
      </c>
      <c r="R497">
        <f>'RESUMEN TOTAL'!X527</f>
        <v>0</v>
      </c>
      <c r="S497">
        <f>'RESUMEN TOTAL'!Y527</f>
        <v>0</v>
      </c>
      <c r="T497">
        <f>'RESUMEN TOTAL'!Z527</f>
        <v>0</v>
      </c>
      <c r="U497">
        <f>'RESUMEN TOTAL'!AA527</f>
        <v>0</v>
      </c>
      <c r="V497">
        <f>'RESUMEN TOTAL'!AB527</f>
        <v>0</v>
      </c>
      <c r="W497">
        <f>'RESUMEN TOTAL'!AC527</f>
        <v>0</v>
      </c>
      <c r="X497">
        <f>'RESUMEN TOTAL'!AD527</f>
        <v>0</v>
      </c>
      <c r="Y497">
        <f>'RESUMEN TOTAL'!AE527</f>
        <v>0</v>
      </c>
      <c r="Z497">
        <f>'RESUMEN TOTAL'!AF527</f>
        <v>0</v>
      </c>
      <c r="AA497">
        <f>'RESUMEN TOTAL'!AG527</f>
        <v>0</v>
      </c>
      <c r="AB497">
        <f>'RESUMEN TOTAL'!AH527</f>
        <v>0</v>
      </c>
      <c r="AC497">
        <f>'RESUMEN TOTAL'!AI527</f>
        <v>0</v>
      </c>
      <c r="AD497">
        <f>'RESUMEN TOTAL'!AJ527</f>
        <v>0</v>
      </c>
      <c r="AE497">
        <f>'RESUMEN TOTAL'!AK527</f>
        <v>0</v>
      </c>
      <c r="AF497">
        <f>'RESUMEN TOTAL'!AL527</f>
        <v>0</v>
      </c>
      <c r="AG497">
        <f>'RESUMEN TOTAL'!AM527</f>
        <v>0</v>
      </c>
      <c r="AH497">
        <f>'RESUMEN TOTAL'!AN527</f>
        <v>0</v>
      </c>
      <c r="AI497">
        <f>'RESUMEN TOTAL'!AO527</f>
        <v>0</v>
      </c>
    </row>
    <row r="498" spans="1:35" hidden="1" x14ac:dyDescent="0.25">
      <c r="A498" t="str">
        <f>'RESUMEN TOTAL'!A528</f>
        <v>PARADAS SEGURAS</v>
      </c>
      <c r="B498" t="str">
        <f>'RESUMEN TOTAL'!B528</f>
        <v>43 C</v>
      </c>
      <c r="C498" t="str">
        <f>'RESUMEN TOTAL'!D528</f>
        <v>Hudson y Manuel de Falla Este</v>
      </c>
      <c r="D498" t="str">
        <f>'RESUMEN TOTAL'!E528</f>
        <v>GFIJA</v>
      </c>
      <c r="E498" t="str">
        <f>'RESUMEN TOTAL'!F528</f>
        <v>GPON</v>
      </c>
      <c r="F498">
        <f>'RESUMEN TOTAL'!L528</f>
        <v>0</v>
      </c>
      <c r="G498">
        <f>'RESUMEN TOTAL'!M528</f>
        <v>0</v>
      </c>
      <c r="H498" t="str">
        <f>'RESUMEN TOTAL'!N507</f>
        <v>APAGADO</v>
      </c>
      <c r="I498">
        <f>'RESUMEN TOTAL'!O507</f>
        <v>0</v>
      </c>
      <c r="J498">
        <f>'RESUMEN TOTAL'!P528</f>
        <v>0</v>
      </c>
      <c r="K498">
        <f>'RESUMEN TOTAL'!Q528</f>
        <v>0</v>
      </c>
      <c r="L498">
        <f>'RESUMEN TOTAL'!R528</f>
        <v>0</v>
      </c>
      <c r="M498">
        <f>'RESUMEN TOTAL'!S528</f>
        <v>0</v>
      </c>
      <c r="N498">
        <f>'RESUMEN TOTAL'!T528</f>
        <v>0</v>
      </c>
      <c r="O498">
        <f>'RESUMEN TOTAL'!U528</f>
        <v>0</v>
      </c>
      <c r="P498">
        <f>'RESUMEN TOTAL'!V528</f>
        <v>0</v>
      </c>
      <c r="Q498">
        <f>'RESUMEN TOTAL'!W528</f>
        <v>0</v>
      </c>
      <c r="R498">
        <f>'RESUMEN TOTAL'!X528</f>
        <v>0</v>
      </c>
      <c r="S498">
        <f>'RESUMEN TOTAL'!Y528</f>
        <v>0</v>
      </c>
      <c r="T498">
        <f>'RESUMEN TOTAL'!Z528</f>
        <v>0</v>
      </c>
      <c r="U498">
        <f>'RESUMEN TOTAL'!AA528</f>
        <v>0</v>
      </c>
      <c r="V498">
        <f>'RESUMEN TOTAL'!AB528</f>
        <v>0</v>
      </c>
      <c r="W498">
        <f>'RESUMEN TOTAL'!AC528</f>
        <v>0</v>
      </c>
      <c r="X498">
        <f>'RESUMEN TOTAL'!AD528</f>
        <v>0</v>
      </c>
      <c r="Y498">
        <f>'RESUMEN TOTAL'!AE528</f>
        <v>0</v>
      </c>
      <c r="Z498">
        <f>'RESUMEN TOTAL'!AF528</f>
        <v>0</v>
      </c>
      <c r="AA498">
        <f>'RESUMEN TOTAL'!AG528</f>
        <v>0</v>
      </c>
      <c r="AB498" t="str">
        <f>'RESUMEN TOTAL'!AH528</f>
        <v>APAGADO</v>
      </c>
      <c r="AC498" t="str">
        <f>'RESUMEN TOTAL'!AI528</f>
        <v>APAGADO</v>
      </c>
      <c r="AD498" t="str">
        <f>'RESUMEN TOTAL'!AJ528</f>
        <v>APAGADO</v>
      </c>
      <c r="AE498" t="str">
        <f>'RESUMEN TOTAL'!AK528</f>
        <v>APAGADO</v>
      </c>
      <c r="AF498">
        <f>'RESUMEN TOTAL'!AL528</f>
        <v>0</v>
      </c>
      <c r="AG498">
        <f>'RESUMEN TOTAL'!AM528</f>
        <v>0</v>
      </c>
      <c r="AH498" t="e">
        <f>'RESUMEN TOTAL'!#REF!</f>
        <v>#REF!</v>
      </c>
      <c r="AI498">
        <f>'RESUMEN TOTAL'!AN528</f>
        <v>0</v>
      </c>
    </row>
    <row r="499" spans="1:35" hidden="1" x14ac:dyDescent="0.25">
      <c r="A499" t="str">
        <f>'RESUMEN TOTAL'!A529</f>
        <v>PARADAS SEGURAS</v>
      </c>
      <c r="B499" t="str">
        <f>'RESUMEN TOTAL'!B529</f>
        <v>43 I</v>
      </c>
      <c r="C499" t="str">
        <f>'RESUMEN TOTAL'!D529</f>
        <v>Hudson y Manuel de Falla Este</v>
      </c>
      <c r="D499" t="str">
        <f>'RESUMEN TOTAL'!E529</f>
        <v>INTERCOMUNICADOR</v>
      </c>
      <c r="E499" t="str">
        <f>'RESUMEN TOTAL'!F529</f>
        <v>GPON</v>
      </c>
      <c r="F499">
        <f>'RESUMEN TOTAL'!L529</f>
        <v>0</v>
      </c>
      <c r="G499">
        <f>'RESUMEN TOTAL'!M529</f>
        <v>0</v>
      </c>
      <c r="H499" t="str">
        <f>'RESUMEN TOTAL'!N508</f>
        <v>APAGADO</v>
      </c>
      <c r="I499" t="str">
        <f>'RESUMEN TOTAL'!O508</f>
        <v>APAGADO</v>
      </c>
      <c r="J499">
        <f>'RESUMEN TOTAL'!P529</f>
        <v>0</v>
      </c>
      <c r="K499">
        <f>'RESUMEN TOTAL'!Q529</f>
        <v>0</v>
      </c>
      <c r="L499">
        <f>'RESUMEN TOTAL'!R529</f>
        <v>0</v>
      </c>
      <c r="M499">
        <f>'RESUMEN TOTAL'!S529</f>
        <v>0</v>
      </c>
      <c r="N499">
        <f>'RESUMEN TOTAL'!T529</f>
        <v>0</v>
      </c>
      <c r="O499">
        <f>'RESUMEN TOTAL'!U529</f>
        <v>0</v>
      </c>
      <c r="P499">
        <f>'RESUMEN TOTAL'!V529</f>
        <v>0</v>
      </c>
      <c r="Q499">
        <f>'RESUMEN TOTAL'!W529</f>
        <v>0</v>
      </c>
      <c r="R499">
        <f>'RESUMEN TOTAL'!X529</f>
        <v>0</v>
      </c>
      <c r="S499">
        <f>'RESUMEN TOTAL'!Y529</f>
        <v>0</v>
      </c>
      <c r="T499">
        <f>'RESUMEN TOTAL'!Z529</f>
        <v>0</v>
      </c>
      <c r="U499">
        <f>'RESUMEN TOTAL'!AA529</f>
        <v>0</v>
      </c>
      <c r="V499">
        <f>'RESUMEN TOTAL'!AB529</f>
        <v>0</v>
      </c>
      <c r="W499">
        <f>'RESUMEN TOTAL'!AC529</f>
        <v>0</v>
      </c>
      <c r="X499">
        <f>'RESUMEN TOTAL'!AD529</f>
        <v>0</v>
      </c>
      <c r="Y499">
        <f>'RESUMEN TOTAL'!AE529</f>
        <v>0</v>
      </c>
      <c r="Z499">
        <f>'RESUMEN TOTAL'!AF529</f>
        <v>0</v>
      </c>
      <c r="AA499">
        <f>'RESUMEN TOTAL'!AG529</f>
        <v>0</v>
      </c>
      <c r="AB499" t="str">
        <f>'RESUMEN TOTAL'!AH529</f>
        <v>APAGADO</v>
      </c>
      <c r="AC499" t="str">
        <f>'RESUMEN TOTAL'!AI529</f>
        <v>APAGADO</v>
      </c>
      <c r="AD499" t="str">
        <f>'RESUMEN TOTAL'!AJ529</f>
        <v>APAGADO</v>
      </c>
      <c r="AE499" t="str">
        <f>'RESUMEN TOTAL'!AK529</f>
        <v>APAGADO</v>
      </c>
      <c r="AF499">
        <f>'RESUMEN TOTAL'!AL529</f>
        <v>0</v>
      </c>
      <c r="AG499">
        <f>'RESUMEN TOTAL'!AM529</f>
        <v>0</v>
      </c>
      <c r="AH499" t="e">
        <f>'RESUMEN TOTAL'!#REF!</f>
        <v>#REF!</v>
      </c>
      <c r="AI499">
        <f>'RESUMEN TOTAL'!AN529</f>
        <v>0</v>
      </c>
    </row>
    <row r="500" spans="1:35" hidden="1" x14ac:dyDescent="0.25">
      <c r="A500" t="e">
        <f>'RESUMEN TOTAL'!#REF!</f>
        <v>#REF!</v>
      </c>
      <c r="B500" t="e">
        <f>'RESUMEN TOTAL'!#REF!</f>
        <v>#REF!</v>
      </c>
      <c r="C500" t="e">
        <f>'RESUMEN TOTAL'!#REF!</f>
        <v>#REF!</v>
      </c>
      <c r="D500" t="e">
        <f>'RESUMEN TOTAL'!#REF!</f>
        <v>#REF!</v>
      </c>
      <c r="E500" t="e">
        <f>'RESUMEN TOTAL'!#REF!</f>
        <v>#REF!</v>
      </c>
      <c r="F500" t="e">
        <f>'RESUMEN TOTAL'!#REF!</f>
        <v>#REF!</v>
      </c>
      <c r="G500" t="e">
        <f>'RESUMEN TOTAL'!#REF!</f>
        <v>#REF!</v>
      </c>
      <c r="H500" t="str">
        <f>'RESUMEN TOTAL'!N509</f>
        <v>APAGADO</v>
      </c>
      <c r="I500" t="str">
        <f>'RESUMEN TOTAL'!O509</f>
        <v>APAGADO</v>
      </c>
      <c r="J500" t="e">
        <f>'RESUMEN TOTAL'!#REF!</f>
        <v>#REF!</v>
      </c>
      <c r="K500" t="e">
        <f>'RESUMEN TOTAL'!#REF!</f>
        <v>#REF!</v>
      </c>
      <c r="L500" t="e">
        <f>'RESUMEN TOTAL'!#REF!</f>
        <v>#REF!</v>
      </c>
      <c r="M500" t="e">
        <f>'RESUMEN TOTAL'!#REF!</f>
        <v>#REF!</v>
      </c>
      <c r="N500" t="e">
        <f>'RESUMEN TOTAL'!#REF!</f>
        <v>#REF!</v>
      </c>
      <c r="O500" t="e">
        <f>'RESUMEN TOTAL'!#REF!</f>
        <v>#REF!</v>
      </c>
      <c r="P500" t="e">
        <f>'RESUMEN TOTAL'!#REF!</f>
        <v>#REF!</v>
      </c>
      <c r="Q500" t="e">
        <f>'RESUMEN TOTAL'!#REF!</f>
        <v>#REF!</v>
      </c>
      <c r="R500" t="e">
        <f>'RESUMEN TOTAL'!#REF!</f>
        <v>#REF!</v>
      </c>
      <c r="S500" t="e">
        <f>'RESUMEN TOTAL'!#REF!</f>
        <v>#REF!</v>
      </c>
      <c r="T500" t="e">
        <f>'RESUMEN TOTAL'!#REF!</f>
        <v>#REF!</v>
      </c>
      <c r="U500" t="e">
        <f>'RESUMEN TOTAL'!#REF!</f>
        <v>#REF!</v>
      </c>
      <c r="V500" t="e">
        <f>'RESUMEN TOTAL'!#REF!</f>
        <v>#REF!</v>
      </c>
      <c r="W500" t="e">
        <f>'RESUMEN TOTAL'!#REF!</f>
        <v>#REF!</v>
      </c>
      <c r="X500" t="e">
        <f>'RESUMEN TOTAL'!#REF!</f>
        <v>#REF!</v>
      </c>
      <c r="Y500" t="e">
        <f>'RESUMEN TOTAL'!#REF!</f>
        <v>#REF!</v>
      </c>
      <c r="Z500" t="e">
        <f>'RESUMEN TOTAL'!#REF!</f>
        <v>#REF!</v>
      </c>
      <c r="AA500" t="e">
        <f>'RESUMEN TOTAL'!#REF!</f>
        <v>#REF!</v>
      </c>
      <c r="AB500" t="e">
        <f>'RESUMEN TOTAL'!#REF!</f>
        <v>#REF!</v>
      </c>
      <c r="AC500" t="e">
        <f>'RESUMEN TOTAL'!#REF!</f>
        <v>#REF!</v>
      </c>
      <c r="AD500" t="e">
        <f>'RESUMEN TOTAL'!#REF!</f>
        <v>#REF!</v>
      </c>
      <c r="AE500" t="e">
        <f>'RESUMEN TOTAL'!#REF!</f>
        <v>#REF!</v>
      </c>
      <c r="AF500" t="e">
        <f>'RESUMEN TOTAL'!#REF!</f>
        <v>#REF!</v>
      </c>
      <c r="AG500" t="e">
        <f>'RESUMEN TOTAL'!#REF!</f>
        <v>#REF!</v>
      </c>
      <c r="AH500" t="e">
        <f>'RESUMEN TOTAL'!#REF!</f>
        <v>#REF!</v>
      </c>
      <c r="AI500" t="e">
        <f>'RESUMEN TOTAL'!#REF!</f>
        <v>#REF!</v>
      </c>
    </row>
    <row r="501" spans="1:35" hidden="1" x14ac:dyDescent="0.25">
      <c r="A501" t="e">
        <f>'RESUMEN TOTAL'!#REF!</f>
        <v>#REF!</v>
      </c>
      <c r="B501" t="e">
        <f>'RESUMEN TOTAL'!#REF!</f>
        <v>#REF!</v>
      </c>
      <c r="C501" t="e">
        <f>'RESUMEN TOTAL'!#REF!</f>
        <v>#REF!</v>
      </c>
      <c r="D501" t="e">
        <f>'RESUMEN TOTAL'!#REF!</f>
        <v>#REF!</v>
      </c>
      <c r="E501" t="e">
        <f>'RESUMEN TOTAL'!#REF!</f>
        <v>#REF!</v>
      </c>
      <c r="F501" t="e">
        <f>'RESUMEN TOTAL'!#REF!</f>
        <v>#REF!</v>
      </c>
      <c r="G501" t="e">
        <f>'RESUMEN TOTAL'!#REF!</f>
        <v>#REF!</v>
      </c>
      <c r="H501" t="str">
        <f>'RESUMEN TOTAL'!N510</f>
        <v>APAGADO</v>
      </c>
      <c r="I501" t="str">
        <f>'RESUMEN TOTAL'!O510</f>
        <v>APAGADO</v>
      </c>
      <c r="J501" t="e">
        <f>'RESUMEN TOTAL'!#REF!</f>
        <v>#REF!</v>
      </c>
      <c r="K501" t="e">
        <f>'RESUMEN TOTAL'!#REF!</f>
        <v>#REF!</v>
      </c>
      <c r="L501" t="e">
        <f>'RESUMEN TOTAL'!#REF!</f>
        <v>#REF!</v>
      </c>
      <c r="M501" t="e">
        <f>'RESUMEN TOTAL'!#REF!</f>
        <v>#REF!</v>
      </c>
      <c r="N501" t="e">
        <f>'RESUMEN TOTAL'!#REF!</f>
        <v>#REF!</v>
      </c>
      <c r="O501" t="e">
        <f>'RESUMEN TOTAL'!#REF!</f>
        <v>#REF!</v>
      </c>
      <c r="P501" t="e">
        <f>'RESUMEN TOTAL'!#REF!</f>
        <v>#REF!</v>
      </c>
      <c r="Q501" t="e">
        <f>'RESUMEN TOTAL'!#REF!</f>
        <v>#REF!</v>
      </c>
      <c r="R501" t="e">
        <f>'RESUMEN TOTAL'!#REF!</f>
        <v>#REF!</v>
      </c>
      <c r="S501" t="e">
        <f>'RESUMEN TOTAL'!#REF!</f>
        <v>#REF!</v>
      </c>
      <c r="T501" t="e">
        <f>'RESUMEN TOTAL'!#REF!</f>
        <v>#REF!</v>
      </c>
      <c r="U501" t="e">
        <f>'RESUMEN TOTAL'!#REF!</f>
        <v>#REF!</v>
      </c>
      <c r="V501" t="e">
        <f>'RESUMEN TOTAL'!#REF!</f>
        <v>#REF!</v>
      </c>
      <c r="W501" t="e">
        <f>'RESUMEN TOTAL'!#REF!</f>
        <v>#REF!</v>
      </c>
      <c r="X501" t="e">
        <f>'RESUMEN TOTAL'!#REF!</f>
        <v>#REF!</v>
      </c>
      <c r="Y501" t="e">
        <f>'RESUMEN TOTAL'!#REF!</f>
        <v>#REF!</v>
      </c>
      <c r="Z501" t="e">
        <f>'RESUMEN TOTAL'!#REF!</f>
        <v>#REF!</v>
      </c>
      <c r="AA501" t="e">
        <f>'RESUMEN TOTAL'!#REF!</f>
        <v>#REF!</v>
      </c>
      <c r="AB501" t="e">
        <f>'RESUMEN TOTAL'!#REF!</f>
        <v>#REF!</v>
      </c>
      <c r="AC501" t="e">
        <f>'RESUMEN TOTAL'!#REF!</f>
        <v>#REF!</v>
      </c>
      <c r="AD501" t="e">
        <f>'RESUMEN TOTAL'!#REF!</f>
        <v>#REF!</v>
      </c>
      <c r="AE501" t="e">
        <f>'RESUMEN TOTAL'!#REF!</f>
        <v>#REF!</v>
      </c>
      <c r="AF501" t="e">
        <f>'RESUMEN TOTAL'!#REF!</f>
        <v>#REF!</v>
      </c>
      <c r="AG501" t="e">
        <f>'RESUMEN TOTAL'!#REF!</f>
        <v>#REF!</v>
      </c>
      <c r="AH501" t="e">
        <f>'RESUMEN TOTAL'!#REF!</f>
        <v>#REF!</v>
      </c>
      <c r="AI501" t="e">
        <f>'RESUMEN TOTAL'!#REF!</f>
        <v>#REF!</v>
      </c>
    </row>
    <row r="502" spans="1:35" hidden="1" x14ac:dyDescent="0.25">
      <c r="A502" t="str">
        <f>'RESUMEN TOTAL'!A530</f>
        <v>PARADAS SEGURAS</v>
      </c>
      <c r="B502" t="str">
        <f>'RESUMEN TOTAL'!B530</f>
        <v>45 C</v>
      </c>
      <c r="C502" t="str">
        <f>'RESUMEN TOTAL'!D530</f>
        <v>Hudson y Benito Perez Galdos Este</v>
      </c>
      <c r="D502" t="str">
        <f>'RESUMEN TOTAL'!E530</f>
        <v>GFIJA</v>
      </c>
      <c r="E502" t="str">
        <f>'RESUMEN TOTAL'!F530</f>
        <v>GPON</v>
      </c>
      <c r="F502" t="str">
        <f>'RESUMEN TOTAL'!L530</f>
        <v>APAGADO</v>
      </c>
      <c r="G502" t="str">
        <f>'RESUMEN TOTAL'!M530</f>
        <v>APAGADO</v>
      </c>
      <c r="H502" t="str">
        <f>'RESUMEN TOTAL'!N511</f>
        <v>APAGADO</v>
      </c>
      <c r="I502" t="str">
        <f>'RESUMEN TOTAL'!O511</f>
        <v>APAGADO</v>
      </c>
      <c r="J502" t="str">
        <f>'RESUMEN TOTAL'!P530</f>
        <v>APAGADO</v>
      </c>
      <c r="K502" t="str">
        <f>'RESUMEN TOTAL'!Q530</f>
        <v>APAGADO</v>
      </c>
      <c r="L502" t="str">
        <f>'RESUMEN TOTAL'!R530</f>
        <v>APAGADO</v>
      </c>
      <c r="M502" t="str">
        <f>'RESUMEN TOTAL'!S530</f>
        <v>APAGADO</v>
      </c>
      <c r="N502" t="str">
        <f>'RESUMEN TOTAL'!T530</f>
        <v>APAGADO</v>
      </c>
      <c r="O502" t="str">
        <f>'RESUMEN TOTAL'!U530</f>
        <v>APAGADO</v>
      </c>
      <c r="P502" t="str">
        <f>'RESUMEN TOTAL'!V530</f>
        <v>APAGADO</v>
      </c>
      <c r="Q502" t="str">
        <f>'RESUMEN TOTAL'!W530</f>
        <v>APAGADO</v>
      </c>
      <c r="R502">
        <f>'RESUMEN TOTAL'!X530</f>
        <v>0</v>
      </c>
      <c r="S502" t="str">
        <f>'RESUMEN TOTAL'!Y530</f>
        <v>APAGADO</v>
      </c>
      <c r="T502" t="str">
        <f>'RESUMEN TOTAL'!Z530</f>
        <v>APAGADO</v>
      </c>
      <c r="U502" t="str">
        <f>'RESUMEN TOTAL'!AA530</f>
        <v>APAGADO</v>
      </c>
      <c r="V502" t="str">
        <f>'RESUMEN TOTAL'!AB530</f>
        <v>APAGADO</v>
      </c>
      <c r="W502" t="str">
        <f>'RESUMEN TOTAL'!AC530</f>
        <v>APAGADO</v>
      </c>
      <c r="X502" t="str">
        <f>'RESUMEN TOTAL'!AD530</f>
        <v>APAGADO</v>
      </c>
      <c r="Y502" t="str">
        <f>'RESUMEN TOTAL'!AE530</f>
        <v>APAGADO</v>
      </c>
      <c r="Z502" t="str">
        <f>'RESUMEN TOTAL'!AF530</f>
        <v>APAGADO</v>
      </c>
      <c r="AA502" t="str">
        <f>'RESUMEN TOTAL'!AG530</f>
        <v>APAGADO</v>
      </c>
      <c r="AB502" t="str">
        <f>'RESUMEN TOTAL'!AH530</f>
        <v>APAGADO</v>
      </c>
      <c r="AC502" t="str">
        <f>'RESUMEN TOTAL'!AI530</f>
        <v>APAGADO</v>
      </c>
      <c r="AD502" t="str">
        <f>'RESUMEN TOTAL'!AJ530</f>
        <v>APAGADO</v>
      </c>
      <c r="AE502" t="str">
        <f>'RESUMEN TOTAL'!AK530</f>
        <v>APAGADO</v>
      </c>
      <c r="AF502">
        <f>'RESUMEN TOTAL'!AL530</f>
        <v>0</v>
      </c>
      <c r="AG502">
        <f>'RESUMEN TOTAL'!AM530</f>
        <v>0</v>
      </c>
      <c r="AH502" t="e">
        <f>'RESUMEN TOTAL'!#REF!</f>
        <v>#REF!</v>
      </c>
      <c r="AI502">
        <f>'RESUMEN TOTAL'!AN530</f>
        <v>0</v>
      </c>
    </row>
    <row r="503" spans="1:35" hidden="1" x14ac:dyDescent="0.25">
      <c r="A503" t="str">
        <f>'RESUMEN TOTAL'!A531</f>
        <v>PARADAS SEGURAS</v>
      </c>
      <c r="B503" t="str">
        <f>'RESUMEN TOTAL'!B531</f>
        <v>45 I</v>
      </c>
      <c r="C503" t="str">
        <f>'RESUMEN TOTAL'!D531</f>
        <v>Hudson y Benito Perez Galdos Este</v>
      </c>
      <c r="D503" t="str">
        <f>'RESUMEN TOTAL'!E531</f>
        <v>INTERCOMUNICADOR</v>
      </c>
      <c r="E503" t="str">
        <f>'RESUMEN TOTAL'!F531</f>
        <v>GPON</v>
      </c>
      <c r="F503" t="str">
        <f>'RESUMEN TOTAL'!L531</f>
        <v>APAGADO</v>
      </c>
      <c r="G503" t="str">
        <f>'RESUMEN TOTAL'!M531</f>
        <v>APAGADO</v>
      </c>
      <c r="H503" t="str">
        <f>'RESUMEN TOTAL'!N512</f>
        <v>APAGADO</v>
      </c>
      <c r="I503" t="str">
        <f>'RESUMEN TOTAL'!O512</f>
        <v>APAGADO</v>
      </c>
      <c r="J503" t="str">
        <f>'RESUMEN TOTAL'!P531</f>
        <v>APAGADO</v>
      </c>
      <c r="K503" t="str">
        <f>'RESUMEN TOTAL'!Q531</f>
        <v>APAGADO</v>
      </c>
      <c r="L503" t="str">
        <f>'RESUMEN TOTAL'!R531</f>
        <v>APAGADO</v>
      </c>
      <c r="M503" t="str">
        <f>'RESUMEN TOTAL'!S531</f>
        <v>APAGADO</v>
      </c>
      <c r="N503" t="str">
        <f>'RESUMEN TOTAL'!T531</f>
        <v>APAGADO</v>
      </c>
      <c r="O503" t="str">
        <f>'RESUMEN TOTAL'!U531</f>
        <v>APAGADO</v>
      </c>
      <c r="P503" t="str">
        <f>'RESUMEN TOTAL'!V531</f>
        <v>APAGADO</v>
      </c>
      <c r="Q503" t="str">
        <f>'RESUMEN TOTAL'!W531</f>
        <v>APAGADO</v>
      </c>
      <c r="R503">
        <f>'RESUMEN TOTAL'!X531</f>
        <v>0</v>
      </c>
      <c r="S503" t="str">
        <f>'RESUMEN TOTAL'!Y531</f>
        <v>APAGADO</v>
      </c>
      <c r="T503" t="str">
        <f>'RESUMEN TOTAL'!Z531</f>
        <v>APAGADO</v>
      </c>
      <c r="U503" t="str">
        <f>'RESUMEN TOTAL'!AA531</f>
        <v>APAGADO</v>
      </c>
      <c r="V503" t="str">
        <f>'RESUMEN TOTAL'!AB531</f>
        <v>APAGADO</v>
      </c>
      <c r="W503" t="str">
        <f>'RESUMEN TOTAL'!AC531</f>
        <v>APAGADO</v>
      </c>
      <c r="X503" t="str">
        <f>'RESUMEN TOTAL'!AD531</f>
        <v>APAGADO</v>
      </c>
      <c r="Y503" t="str">
        <f>'RESUMEN TOTAL'!AE531</f>
        <v>APAGADO</v>
      </c>
      <c r="Z503" t="str">
        <f>'RESUMEN TOTAL'!AF531</f>
        <v>APAGADO</v>
      </c>
      <c r="AA503" t="str">
        <f>'RESUMEN TOTAL'!AG531</f>
        <v>APAGADO</v>
      </c>
      <c r="AB503" t="str">
        <f>'RESUMEN TOTAL'!AH531</f>
        <v>APAGADO</v>
      </c>
      <c r="AC503" t="str">
        <f>'RESUMEN TOTAL'!AI531</f>
        <v>APAGADO</v>
      </c>
      <c r="AD503" t="str">
        <f>'RESUMEN TOTAL'!AJ531</f>
        <v>APAGADO</v>
      </c>
      <c r="AE503" t="str">
        <f>'RESUMEN TOTAL'!AK531</f>
        <v>APAGADO</v>
      </c>
      <c r="AF503">
        <f>'RESUMEN TOTAL'!AL531</f>
        <v>0</v>
      </c>
      <c r="AG503">
        <f>'RESUMEN TOTAL'!AM531</f>
        <v>0</v>
      </c>
      <c r="AH503" t="e">
        <f>'RESUMEN TOTAL'!#REF!</f>
        <v>#REF!</v>
      </c>
      <c r="AI503">
        <f>'RESUMEN TOTAL'!AN531</f>
        <v>0</v>
      </c>
    </row>
    <row r="504" spans="1:35" hidden="1" x14ac:dyDescent="0.25">
      <c r="A504" t="str">
        <f>'RESUMEN TOTAL'!A532</f>
        <v>PARADAS SEGURAS</v>
      </c>
      <c r="B504" t="str">
        <f>'RESUMEN TOTAL'!B532</f>
        <v>46 C</v>
      </c>
      <c r="C504" t="str">
        <f>'RESUMEN TOTAL'!D532</f>
        <v>Hudson y Avenida Bosques Este</v>
      </c>
      <c r="D504" t="str">
        <f>'RESUMEN TOTAL'!E532</f>
        <v>GFIJA</v>
      </c>
      <c r="E504" t="str">
        <f>'RESUMEN TOTAL'!F532</f>
        <v>GPON</v>
      </c>
      <c r="F504" t="str">
        <f>'RESUMEN TOTAL'!L532</f>
        <v>APAGADO</v>
      </c>
      <c r="G504" t="str">
        <f>'RESUMEN TOTAL'!M532</f>
        <v>APAGADO</v>
      </c>
      <c r="H504" t="str">
        <f>'RESUMEN TOTAL'!N513</f>
        <v>APAGADO</v>
      </c>
      <c r="I504" t="str">
        <f>'RESUMEN TOTAL'!O513</f>
        <v>APAGADO</v>
      </c>
      <c r="J504" t="str">
        <f>'RESUMEN TOTAL'!P532</f>
        <v>APAGADO</v>
      </c>
      <c r="K504" t="str">
        <f>'RESUMEN TOTAL'!Q532</f>
        <v>APAGADO</v>
      </c>
      <c r="L504" t="str">
        <f>'RESUMEN TOTAL'!R532</f>
        <v>APAGADO</v>
      </c>
      <c r="M504" t="str">
        <f>'RESUMEN TOTAL'!S532</f>
        <v>APAGADO</v>
      </c>
      <c r="N504" t="str">
        <f>'RESUMEN TOTAL'!T532</f>
        <v>APAGADO</v>
      </c>
      <c r="O504" t="str">
        <f>'RESUMEN TOTAL'!U532</f>
        <v>APAGADO</v>
      </c>
      <c r="P504" t="str">
        <f>'RESUMEN TOTAL'!V532</f>
        <v>APAGADO</v>
      </c>
      <c r="Q504" t="str">
        <f>'RESUMEN TOTAL'!W532</f>
        <v>APAGADO</v>
      </c>
      <c r="R504">
        <f>'RESUMEN TOTAL'!X532</f>
        <v>0</v>
      </c>
      <c r="S504" t="str">
        <f>'RESUMEN TOTAL'!Y532</f>
        <v>APAGADO</v>
      </c>
      <c r="T504" t="str">
        <f>'RESUMEN TOTAL'!Z532</f>
        <v>APAGADO</v>
      </c>
      <c r="U504" t="str">
        <f>'RESUMEN TOTAL'!AA532</f>
        <v>APAGADO</v>
      </c>
      <c r="V504" t="str">
        <f>'RESUMEN TOTAL'!AB532</f>
        <v>APAGADO</v>
      </c>
      <c r="W504" t="str">
        <f>'RESUMEN TOTAL'!AC532</f>
        <v>APAGADO</v>
      </c>
      <c r="X504">
        <f>'RESUMEN TOTAL'!AD532</f>
        <v>0</v>
      </c>
      <c r="Y504">
        <f>'RESUMEN TOTAL'!AE532</f>
        <v>0</v>
      </c>
      <c r="Z504">
        <f>'RESUMEN TOTAL'!AF532</f>
        <v>0</v>
      </c>
      <c r="AA504">
        <f>'RESUMEN TOTAL'!AG532</f>
        <v>0</v>
      </c>
      <c r="AB504">
        <f>'RESUMEN TOTAL'!AH532</f>
        <v>0</v>
      </c>
      <c r="AC504">
        <f>'RESUMEN TOTAL'!AI532</f>
        <v>0</v>
      </c>
      <c r="AD504">
        <f>'RESUMEN TOTAL'!AJ532</f>
        <v>0</v>
      </c>
      <c r="AE504">
        <f>'RESUMEN TOTAL'!AK532</f>
        <v>0</v>
      </c>
      <c r="AF504">
        <f>'RESUMEN TOTAL'!AL532</f>
        <v>0</v>
      </c>
      <c r="AG504">
        <f>'RESUMEN TOTAL'!AM532</f>
        <v>0</v>
      </c>
      <c r="AH504">
        <f>'RESUMEN TOTAL'!AN532</f>
        <v>0</v>
      </c>
      <c r="AI504">
        <f>'RESUMEN TOTAL'!AO532</f>
        <v>0</v>
      </c>
    </row>
    <row r="505" spans="1:35" hidden="1" x14ac:dyDescent="0.25">
      <c r="A505" t="str">
        <f>'RESUMEN TOTAL'!A533</f>
        <v>PARADAS SEGURAS</v>
      </c>
      <c r="B505" t="str">
        <f>'RESUMEN TOTAL'!B533</f>
        <v>46 I</v>
      </c>
      <c r="C505" t="str">
        <f>'RESUMEN TOTAL'!D533</f>
        <v>Hudson y Avenida Bosques Este</v>
      </c>
      <c r="D505" t="str">
        <f>'RESUMEN TOTAL'!E533</f>
        <v>INTERCOMUNICADOR</v>
      </c>
      <c r="E505" t="str">
        <f>'RESUMEN TOTAL'!F533</f>
        <v>GPON</v>
      </c>
      <c r="F505" t="str">
        <f>'RESUMEN TOTAL'!L533</f>
        <v>APAGADO</v>
      </c>
      <c r="G505" t="str">
        <f>'RESUMEN TOTAL'!M533</f>
        <v>APAGADO</v>
      </c>
      <c r="H505" t="str">
        <f>'RESUMEN TOTAL'!N514</f>
        <v>APAGADO</v>
      </c>
      <c r="I505" t="str">
        <f>'RESUMEN TOTAL'!O514</f>
        <v>APAGADO</v>
      </c>
      <c r="J505" t="str">
        <f>'RESUMEN TOTAL'!P533</f>
        <v>APAGADO</v>
      </c>
      <c r="K505" t="str">
        <f>'RESUMEN TOTAL'!Q533</f>
        <v>APAGADO</v>
      </c>
      <c r="L505" t="str">
        <f>'RESUMEN TOTAL'!R533</f>
        <v>APAGADO</v>
      </c>
      <c r="M505" t="str">
        <f>'RESUMEN TOTAL'!S533</f>
        <v>APAGADO</v>
      </c>
      <c r="N505" t="str">
        <f>'RESUMEN TOTAL'!T533</f>
        <v>APAGADO</v>
      </c>
      <c r="O505" t="str">
        <f>'RESUMEN TOTAL'!U533</f>
        <v>APAGADO</v>
      </c>
      <c r="P505" t="str">
        <f>'RESUMEN TOTAL'!V533</f>
        <v>APAGADO</v>
      </c>
      <c r="Q505" t="str">
        <f>'RESUMEN TOTAL'!W533</f>
        <v>APAGADO</v>
      </c>
      <c r="R505">
        <f>'RESUMEN TOTAL'!X533</f>
        <v>0</v>
      </c>
      <c r="S505" t="str">
        <f>'RESUMEN TOTAL'!Y533</f>
        <v>APAGADO</v>
      </c>
      <c r="T505" t="str">
        <f>'RESUMEN TOTAL'!Z533</f>
        <v>APAGADO</v>
      </c>
      <c r="U505" t="str">
        <f>'RESUMEN TOTAL'!AA533</f>
        <v>APAGADO</v>
      </c>
      <c r="V505" t="str">
        <f>'RESUMEN TOTAL'!AB533</f>
        <v>APAGADO</v>
      </c>
      <c r="W505" t="str">
        <f>'RESUMEN TOTAL'!AC533</f>
        <v>APAGADO</v>
      </c>
      <c r="X505">
        <f>'RESUMEN TOTAL'!AD533</f>
        <v>0</v>
      </c>
      <c r="Y505">
        <f>'RESUMEN TOTAL'!AE533</f>
        <v>0</v>
      </c>
      <c r="Z505">
        <f>'RESUMEN TOTAL'!AF533</f>
        <v>0</v>
      </c>
      <c r="AA505">
        <f>'RESUMEN TOTAL'!AG533</f>
        <v>0</v>
      </c>
      <c r="AB505">
        <f>'RESUMEN TOTAL'!AH533</f>
        <v>0</v>
      </c>
      <c r="AC505">
        <f>'RESUMEN TOTAL'!AI533</f>
        <v>0</v>
      </c>
      <c r="AD505">
        <f>'RESUMEN TOTAL'!AJ533</f>
        <v>0</v>
      </c>
      <c r="AE505">
        <f>'RESUMEN TOTAL'!AK533</f>
        <v>0</v>
      </c>
      <c r="AF505">
        <f>'RESUMEN TOTAL'!AL533</f>
        <v>0</v>
      </c>
      <c r="AG505">
        <f>'RESUMEN TOTAL'!AM533</f>
        <v>0</v>
      </c>
      <c r="AH505">
        <f>'RESUMEN TOTAL'!AN533</f>
        <v>0</v>
      </c>
      <c r="AI505">
        <f>'RESUMEN TOTAL'!AO533</f>
        <v>0</v>
      </c>
    </row>
    <row r="506" spans="1:35" hidden="1" x14ac:dyDescent="0.25">
      <c r="A506" t="str">
        <f>'RESUMEN TOTAL'!A534</f>
        <v>PARADAS SEGURAS</v>
      </c>
      <c r="B506" t="str">
        <f>'RESUMEN TOTAL'!B534</f>
        <v>47 C</v>
      </c>
      <c r="C506" t="str">
        <f>'RESUMEN TOTAL'!D534</f>
        <v>Hudson y Avenida Bosques Oeste</v>
      </c>
      <c r="D506" t="str">
        <f>'RESUMEN TOTAL'!E534</f>
        <v>GFIJA</v>
      </c>
      <c r="E506" t="str">
        <f>'RESUMEN TOTAL'!F534</f>
        <v>GPON</v>
      </c>
      <c r="F506">
        <f>'RESUMEN TOTAL'!L534</f>
        <v>0</v>
      </c>
      <c r="G506">
        <f>'RESUMEN TOTAL'!M534</f>
        <v>0</v>
      </c>
      <c r="H506" t="str">
        <f>'RESUMEN TOTAL'!N515</f>
        <v>APAGADO</v>
      </c>
      <c r="I506" t="str">
        <f>'RESUMEN TOTAL'!O515</f>
        <v>APAGADO</v>
      </c>
      <c r="J506">
        <f>'RESUMEN TOTAL'!P534</f>
        <v>0</v>
      </c>
      <c r="K506">
        <f>'RESUMEN TOTAL'!Q534</f>
        <v>0</v>
      </c>
      <c r="L506">
        <f>'RESUMEN TOTAL'!R534</f>
        <v>0</v>
      </c>
      <c r="M506">
        <f>'RESUMEN TOTAL'!S534</f>
        <v>0</v>
      </c>
      <c r="N506">
        <f>'RESUMEN TOTAL'!T534</f>
        <v>0</v>
      </c>
      <c r="O506">
        <f>'RESUMEN TOTAL'!U534</f>
        <v>0</v>
      </c>
      <c r="P506">
        <f>'RESUMEN TOTAL'!V534</f>
        <v>0</v>
      </c>
      <c r="Q506">
        <f>'RESUMEN TOTAL'!W534</f>
        <v>0</v>
      </c>
      <c r="R506">
        <f>'RESUMEN TOTAL'!X534</f>
        <v>0</v>
      </c>
      <c r="S506">
        <f>'RESUMEN TOTAL'!Y534</f>
        <v>0</v>
      </c>
      <c r="T506">
        <f>'RESUMEN TOTAL'!Z534</f>
        <v>0</v>
      </c>
      <c r="U506">
        <f>'RESUMEN TOTAL'!AA534</f>
        <v>0</v>
      </c>
      <c r="V506">
        <f>'RESUMEN TOTAL'!AB534</f>
        <v>0</v>
      </c>
      <c r="W506">
        <f>'RESUMEN TOTAL'!AC534</f>
        <v>0</v>
      </c>
      <c r="X506">
        <f>'RESUMEN TOTAL'!AD534</f>
        <v>0</v>
      </c>
      <c r="Y506">
        <f>'RESUMEN TOTAL'!AE534</f>
        <v>0</v>
      </c>
      <c r="Z506">
        <f>'RESUMEN TOTAL'!AF534</f>
        <v>0</v>
      </c>
      <c r="AA506">
        <f>'RESUMEN TOTAL'!AG534</f>
        <v>0</v>
      </c>
      <c r="AB506">
        <f>'RESUMEN TOTAL'!AH534</f>
        <v>0</v>
      </c>
      <c r="AC506">
        <f>'RESUMEN TOTAL'!AI534</f>
        <v>0</v>
      </c>
      <c r="AD506">
        <f>'RESUMEN TOTAL'!AJ534</f>
        <v>0</v>
      </c>
      <c r="AE506">
        <f>'RESUMEN TOTAL'!AK534</f>
        <v>0</v>
      </c>
      <c r="AF506">
        <f>'RESUMEN TOTAL'!AL534</f>
        <v>0</v>
      </c>
      <c r="AG506">
        <f>'RESUMEN TOTAL'!AM534</f>
        <v>0</v>
      </c>
      <c r="AH506">
        <f>'RESUMEN TOTAL'!AN534</f>
        <v>0</v>
      </c>
      <c r="AI506">
        <f>'RESUMEN TOTAL'!AO534</f>
        <v>0</v>
      </c>
    </row>
    <row r="507" spans="1:35" hidden="1" x14ac:dyDescent="0.25">
      <c r="A507" t="str">
        <f>'RESUMEN TOTAL'!A535</f>
        <v>PARADAS SEGURAS</v>
      </c>
      <c r="B507" t="str">
        <f>'RESUMEN TOTAL'!B535</f>
        <v>47 I</v>
      </c>
      <c r="C507" t="str">
        <f>'RESUMEN TOTAL'!D535</f>
        <v>Hudson y Avenida Bosques Oeste</v>
      </c>
      <c r="D507" t="str">
        <f>'RESUMEN TOTAL'!E535</f>
        <v>INTERCOMUNICADOR</v>
      </c>
      <c r="E507" t="str">
        <f>'RESUMEN TOTAL'!F535</f>
        <v>GPON</v>
      </c>
      <c r="F507" t="str">
        <f>'RESUMEN TOTAL'!L535</f>
        <v>APAGADO</v>
      </c>
      <c r="G507" t="str">
        <f>'RESUMEN TOTAL'!M535</f>
        <v>APAGADO</v>
      </c>
      <c r="H507">
        <f>'RESUMEN TOTAL'!N516</f>
        <v>0</v>
      </c>
      <c r="I507">
        <f>'RESUMEN TOTAL'!O516</f>
        <v>0</v>
      </c>
      <c r="J507">
        <f>'RESUMEN TOTAL'!P535</f>
        <v>0</v>
      </c>
      <c r="K507">
        <f>'RESUMEN TOTAL'!Q535</f>
        <v>0</v>
      </c>
      <c r="L507">
        <f>'RESUMEN TOTAL'!R535</f>
        <v>0</v>
      </c>
      <c r="M507">
        <f>'RESUMEN TOTAL'!S535</f>
        <v>0</v>
      </c>
      <c r="N507">
        <f>'RESUMEN TOTAL'!T535</f>
        <v>0</v>
      </c>
      <c r="O507">
        <f>'RESUMEN TOTAL'!U535</f>
        <v>0</v>
      </c>
      <c r="P507">
        <f>'RESUMEN TOTAL'!V535</f>
        <v>0</v>
      </c>
      <c r="Q507">
        <f>'RESUMEN TOTAL'!W535</f>
        <v>0</v>
      </c>
      <c r="R507">
        <f>'RESUMEN TOTAL'!X535</f>
        <v>0</v>
      </c>
      <c r="S507">
        <f>'RESUMEN TOTAL'!Y535</f>
        <v>0</v>
      </c>
      <c r="T507">
        <f>'RESUMEN TOTAL'!Z535</f>
        <v>0</v>
      </c>
      <c r="U507">
        <f>'RESUMEN TOTAL'!AA535</f>
        <v>0</v>
      </c>
      <c r="V507">
        <f>'RESUMEN TOTAL'!AB535</f>
        <v>0</v>
      </c>
      <c r="W507">
        <f>'RESUMEN TOTAL'!AC535</f>
        <v>0</v>
      </c>
      <c r="X507">
        <f>'RESUMEN TOTAL'!AD535</f>
        <v>0</v>
      </c>
      <c r="Y507">
        <f>'RESUMEN TOTAL'!AE535</f>
        <v>0</v>
      </c>
      <c r="Z507">
        <f>'RESUMEN TOTAL'!AF535</f>
        <v>0</v>
      </c>
      <c r="AA507">
        <f>'RESUMEN TOTAL'!AG535</f>
        <v>0</v>
      </c>
      <c r="AB507">
        <f>'RESUMEN TOTAL'!AH535</f>
        <v>0</v>
      </c>
      <c r="AC507">
        <f>'RESUMEN TOTAL'!AI535</f>
        <v>0</v>
      </c>
      <c r="AD507">
        <f>'RESUMEN TOTAL'!AJ535</f>
        <v>0</v>
      </c>
      <c r="AE507">
        <f>'RESUMEN TOTAL'!AK535</f>
        <v>0</v>
      </c>
      <c r="AF507">
        <f>'RESUMEN TOTAL'!AL535</f>
        <v>0</v>
      </c>
      <c r="AG507">
        <f>'RESUMEN TOTAL'!AM535</f>
        <v>0</v>
      </c>
      <c r="AH507">
        <f>'RESUMEN TOTAL'!AN535</f>
        <v>0</v>
      </c>
      <c r="AI507">
        <f>'RESUMEN TOTAL'!AO535</f>
        <v>0</v>
      </c>
    </row>
    <row r="508" spans="1:35" hidden="1" x14ac:dyDescent="0.25">
      <c r="A508" t="str">
        <f>'RESUMEN TOTAL'!A536</f>
        <v>PARADAS SEGURAS</v>
      </c>
      <c r="B508" t="str">
        <f>'RESUMEN TOTAL'!B536</f>
        <v>64 C</v>
      </c>
      <c r="C508" t="str">
        <f>'RESUMEN TOTAL'!D536</f>
        <v>Lujan y Combate de los Pozos</v>
      </c>
      <c r="D508" t="str">
        <f>'RESUMEN TOTAL'!E536</f>
        <v>GFIJA</v>
      </c>
      <c r="E508" t="str">
        <f>'RESUMEN TOTAL'!F536</f>
        <v>GPON</v>
      </c>
      <c r="F508" t="str">
        <f>'RESUMEN TOTAL'!L536</f>
        <v>APAGADO</v>
      </c>
      <c r="G508" t="str">
        <f>'RESUMEN TOTAL'!M536</f>
        <v>APAGADO</v>
      </c>
      <c r="H508">
        <f>'RESUMEN TOTAL'!N517</f>
        <v>0</v>
      </c>
      <c r="I508">
        <f>'RESUMEN TOTAL'!O517</f>
        <v>0</v>
      </c>
      <c r="J508" t="str">
        <f>'RESUMEN TOTAL'!P536</f>
        <v>APAGADO</v>
      </c>
      <c r="K508" t="str">
        <f>'RESUMEN TOTAL'!Q536</f>
        <v>APAGADO</v>
      </c>
      <c r="L508" t="str">
        <f>'RESUMEN TOTAL'!R536</f>
        <v>APAGADO</v>
      </c>
      <c r="M508" t="str">
        <f>'RESUMEN TOTAL'!S536</f>
        <v>APAGADO</v>
      </c>
      <c r="N508" t="str">
        <f>'RESUMEN TOTAL'!T536</f>
        <v>APAGADO</v>
      </c>
      <c r="O508" t="str">
        <f>'RESUMEN TOTAL'!U536</f>
        <v>APAGADO</v>
      </c>
      <c r="P508" t="str">
        <f>'RESUMEN TOTAL'!V536</f>
        <v>APAGADO</v>
      </c>
      <c r="Q508" t="str">
        <f>'RESUMEN TOTAL'!W536</f>
        <v>APAGADO</v>
      </c>
      <c r="R508">
        <f>'RESUMEN TOTAL'!X536</f>
        <v>0</v>
      </c>
      <c r="S508" t="str">
        <f>'RESUMEN TOTAL'!Y536</f>
        <v>APAGADO</v>
      </c>
      <c r="T508" t="str">
        <f>'RESUMEN TOTAL'!Z536</f>
        <v>APAGADO</v>
      </c>
      <c r="U508" t="str">
        <f>'RESUMEN TOTAL'!AA536</f>
        <v>APAGADO</v>
      </c>
      <c r="V508" t="str">
        <f>'RESUMEN TOTAL'!AB536</f>
        <v>APAGADO</v>
      </c>
      <c r="W508" t="str">
        <f>'RESUMEN TOTAL'!AC536</f>
        <v>APAGADO</v>
      </c>
      <c r="X508" t="str">
        <f>'RESUMEN TOTAL'!AD536</f>
        <v>APAGADO</v>
      </c>
      <c r="Y508" t="str">
        <f>'RESUMEN TOTAL'!AE536</f>
        <v>APAGADO</v>
      </c>
      <c r="Z508" t="str">
        <f>'RESUMEN TOTAL'!AF536</f>
        <v>APAGADO</v>
      </c>
      <c r="AA508" t="str">
        <f>'RESUMEN TOTAL'!AG536</f>
        <v>APAGADO</v>
      </c>
      <c r="AB508" t="str">
        <f>'RESUMEN TOTAL'!AH536</f>
        <v>APAGADO</v>
      </c>
      <c r="AC508" t="str">
        <f>'RESUMEN TOTAL'!AI536</f>
        <v>APAGADO</v>
      </c>
      <c r="AD508" t="str">
        <f>'RESUMEN TOTAL'!AJ536</f>
        <v>APAGADO</v>
      </c>
      <c r="AE508" t="str">
        <f>'RESUMEN TOTAL'!AK536</f>
        <v>APAGADO</v>
      </c>
      <c r="AF508">
        <f>'RESUMEN TOTAL'!AL536</f>
        <v>0</v>
      </c>
      <c r="AG508">
        <f>'RESUMEN TOTAL'!AM536</f>
        <v>0</v>
      </c>
      <c r="AH508" t="e">
        <f>'RESUMEN TOTAL'!#REF!</f>
        <v>#REF!</v>
      </c>
      <c r="AI508">
        <f>'RESUMEN TOTAL'!AN536</f>
        <v>0</v>
      </c>
    </row>
    <row r="509" spans="1:35" hidden="1" x14ac:dyDescent="0.25">
      <c r="A509" t="str">
        <f>'RESUMEN TOTAL'!A537</f>
        <v>PARADAS SEGURAS</v>
      </c>
      <c r="B509" t="str">
        <f>'RESUMEN TOTAL'!B537</f>
        <v>64 I</v>
      </c>
      <c r="C509" t="str">
        <f>'RESUMEN TOTAL'!D537</f>
        <v>Lujan y Combate de los Pozos</v>
      </c>
      <c r="D509" t="str">
        <f>'RESUMEN TOTAL'!E537</f>
        <v>INTERCOMUNICADOR</v>
      </c>
      <c r="E509" t="str">
        <f>'RESUMEN TOTAL'!F537</f>
        <v>GPON</v>
      </c>
      <c r="F509" t="str">
        <f>'RESUMEN TOTAL'!L537</f>
        <v>APAGADO</v>
      </c>
      <c r="G509" t="str">
        <f>'RESUMEN TOTAL'!M537</f>
        <v>APAGADO</v>
      </c>
      <c r="H509">
        <f>'RESUMEN TOTAL'!N518</f>
        <v>0</v>
      </c>
      <c r="I509">
        <f>'RESUMEN TOTAL'!O518</f>
        <v>0</v>
      </c>
      <c r="J509" t="str">
        <f>'RESUMEN TOTAL'!P537</f>
        <v>APAGADO</v>
      </c>
      <c r="K509" t="str">
        <f>'RESUMEN TOTAL'!Q537</f>
        <v>APAGADO</v>
      </c>
      <c r="L509" t="str">
        <f>'RESUMEN TOTAL'!R537</f>
        <v>APAGADO</v>
      </c>
      <c r="M509" t="str">
        <f>'RESUMEN TOTAL'!S537</f>
        <v>APAGADO</v>
      </c>
      <c r="N509" t="str">
        <f>'RESUMEN TOTAL'!T537</f>
        <v>APAGADO</v>
      </c>
      <c r="O509" t="str">
        <f>'RESUMEN TOTAL'!U537</f>
        <v>APAGADO</v>
      </c>
      <c r="P509" t="str">
        <f>'RESUMEN TOTAL'!V537</f>
        <v>APAGADO</v>
      </c>
      <c r="Q509" t="str">
        <f>'RESUMEN TOTAL'!W537</f>
        <v>APAGADO</v>
      </c>
      <c r="R509">
        <f>'RESUMEN TOTAL'!X537</f>
        <v>0</v>
      </c>
      <c r="S509" t="str">
        <f>'RESUMEN TOTAL'!Y537</f>
        <v>APAGADO</v>
      </c>
      <c r="T509" t="str">
        <f>'RESUMEN TOTAL'!Z537</f>
        <v>APAGADO</v>
      </c>
      <c r="U509" t="str">
        <f>'RESUMEN TOTAL'!AA537</f>
        <v>APAGADO</v>
      </c>
      <c r="V509" t="str">
        <f>'RESUMEN TOTAL'!AB537</f>
        <v>APAGADO</v>
      </c>
      <c r="W509" t="str">
        <f>'RESUMEN TOTAL'!AC537</f>
        <v>APAGADO</v>
      </c>
      <c r="X509" t="str">
        <f>'RESUMEN TOTAL'!AD537</f>
        <v>APAGADO</v>
      </c>
      <c r="Y509" t="str">
        <f>'RESUMEN TOTAL'!AE537</f>
        <v>APAGADO</v>
      </c>
      <c r="Z509" t="str">
        <f>'RESUMEN TOTAL'!AF537</f>
        <v>APAGADO</v>
      </c>
      <c r="AA509" t="str">
        <f>'RESUMEN TOTAL'!AG537</f>
        <v>APAGADO</v>
      </c>
      <c r="AB509" t="str">
        <f>'RESUMEN TOTAL'!AH537</f>
        <v>APAGADO</v>
      </c>
      <c r="AC509" t="str">
        <f>'RESUMEN TOTAL'!AI537</f>
        <v>APAGADO</v>
      </c>
      <c r="AD509" t="str">
        <f>'RESUMEN TOTAL'!AJ537</f>
        <v>APAGADO</v>
      </c>
      <c r="AE509" t="str">
        <f>'RESUMEN TOTAL'!AK537</f>
        <v>APAGADO</v>
      </c>
      <c r="AF509">
        <f>'RESUMEN TOTAL'!AL537</f>
        <v>0</v>
      </c>
      <c r="AG509">
        <f>'RESUMEN TOTAL'!AM537</f>
        <v>0</v>
      </c>
      <c r="AH509" t="e">
        <f>'RESUMEN TOTAL'!#REF!</f>
        <v>#REF!</v>
      </c>
      <c r="AI509">
        <f>'RESUMEN TOTAL'!AN537</f>
        <v>0</v>
      </c>
    </row>
    <row r="510" spans="1:35" hidden="1" x14ac:dyDescent="0.25">
      <c r="A510" t="str">
        <f>'RESUMEN TOTAL'!A538</f>
        <v>PARADAS SEGURAS</v>
      </c>
      <c r="B510" t="str">
        <f>'RESUMEN TOTAL'!B538</f>
        <v>65 C</v>
      </c>
      <c r="C510" t="str">
        <f>'RESUMEN TOTAL'!D538</f>
        <v>Lujan y Combate de los Pozos</v>
      </c>
      <c r="D510" t="str">
        <f>'RESUMEN TOTAL'!E538</f>
        <v>GFIJA</v>
      </c>
      <c r="E510" t="str">
        <f>'RESUMEN TOTAL'!F538</f>
        <v>GPON</v>
      </c>
      <c r="F510" t="str">
        <f>'RESUMEN TOTAL'!L538</f>
        <v>APAGADO</v>
      </c>
      <c r="G510" t="str">
        <f>'RESUMEN TOTAL'!M538</f>
        <v>APAGADO</v>
      </c>
      <c r="H510" t="str">
        <f>'RESUMEN TOTAL'!N519</f>
        <v>APAGADO</v>
      </c>
      <c r="I510">
        <f>'RESUMEN TOTAL'!O519</f>
        <v>0</v>
      </c>
      <c r="J510" t="str">
        <f>'RESUMEN TOTAL'!P538</f>
        <v>APAGADO</v>
      </c>
      <c r="K510" t="str">
        <f>'RESUMEN TOTAL'!Q538</f>
        <v>APAGADO</v>
      </c>
      <c r="L510" t="str">
        <f>'RESUMEN TOTAL'!R538</f>
        <v>APAGADO</v>
      </c>
      <c r="M510" t="str">
        <f>'RESUMEN TOTAL'!S538</f>
        <v>APAGADO</v>
      </c>
      <c r="N510">
        <f>'RESUMEN TOTAL'!T538</f>
        <v>0</v>
      </c>
      <c r="O510">
        <f>'RESUMEN TOTAL'!U538</f>
        <v>0</v>
      </c>
      <c r="P510">
        <f>'RESUMEN TOTAL'!V538</f>
        <v>0</v>
      </c>
      <c r="Q510">
        <f>'RESUMEN TOTAL'!W538</f>
        <v>0</v>
      </c>
      <c r="R510">
        <f>'RESUMEN TOTAL'!X538</f>
        <v>0</v>
      </c>
      <c r="S510">
        <f>'RESUMEN TOTAL'!Y538</f>
        <v>0</v>
      </c>
      <c r="T510">
        <f>'RESUMEN TOTAL'!Z538</f>
        <v>0</v>
      </c>
      <c r="U510">
        <f>'RESUMEN TOTAL'!AA538</f>
        <v>0</v>
      </c>
      <c r="V510">
        <f>'RESUMEN TOTAL'!AB538</f>
        <v>0</v>
      </c>
      <c r="W510">
        <f>'RESUMEN TOTAL'!AC538</f>
        <v>0</v>
      </c>
      <c r="X510">
        <f>'RESUMEN TOTAL'!AD538</f>
        <v>0</v>
      </c>
      <c r="Y510">
        <f>'RESUMEN TOTAL'!AE538</f>
        <v>0</v>
      </c>
      <c r="Z510">
        <f>'RESUMEN TOTAL'!AF538</f>
        <v>0</v>
      </c>
      <c r="AA510">
        <f>'RESUMEN TOTAL'!AG538</f>
        <v>0</v>
      </c>
      <c r="AB510">
        <f>'RESUMEN TOTAL'!AH538</f>
        <v>0</v>
      </c>
      <c r="AC510">
        <f>'RESUMEN TOTAL'!AI538</f>
        <v>0</v>
      </c>
      <c r="AD510">
        <f>'RESUMEN TOTAL'!AJ538</f>
        <v>0</v>
      </c>
      <c r="AE510" t="str">
        <f>'RESUMEN TOTAL'!AK538</f>
        <v>APAGADO</v>
      </c>
      <c r="AF510">
        <f>'RESUMEN TOTAL'!AL538</f>
        <v>0</v>
      </c>
      <c r="AG510">
        <f>'RESUMEN TOTAL'!AM538</f>
        <v>0</v>
      </c>
      <c r="AH510">
        <f>'RESUMEN TOTAL'!AN538</f>
        <v>0</v>
      </c>
      <c r="AI510">
        <f>'RESUMEN TOTAL'!AO538</f>
        <v>0</v>
      </c>
    </row>
    <row r="511" spans="1:35" hidden="1" x14ac:dyDescent="0.25">
      <c r="A511" t="str">
        <f>'RESUMEN TOTAL'!A539</f>
        <v>PARADAS SEGURAS</v>
      </c>
      <c r="B511" t="str">
        <f>'RESUMEN TOTAL'!B539</f>
        <v>65 I</v>
      </c>
      <c r="C511" t="str">
        <f>'RESUMEN TOTAL'!D539</f>
        <v>Lujan y Combate de los Pozos</v>
      </c>
      <c r="D511" t="str">
        <f>'RESUMEN TOTAL'!E539</f>
        <v>INTERCOMUNICADOR</v>
      </c>
      <c r="E511" t="str">
        <f>'RESUMEN TOTAL'!F539</f>
        <v>GPON</v>
      </c>
      <c r="F511" t="str">
        <f>'RESUMEN TOTAL'!L539</f>
        <v>APAGADO</v>
      </c>
      <c r="G511" t="str">
        <f>'RESUMEN TOTAL'!M539</f>
        <v>APAGADO</v>
      </c>
      <c r="H511" t="str">
        <f>'RESUMEN TOTAL'!N520</f>
        <v>APAGADO</v>
      </c>
      <c r="I511" t="str">
        <f>'RESUMEN TOTAL'!O520</f>
        <v>APAGADO</v>
      </c>
      <c r="J511" t="str">
        <f>'RESUMEN TOTAL'!P539</f>
        <v>APAGADO</v>
      </c>
      <c r="K511" t="str">
        <f>'RESUMEN TOTAL'!Q539</f>
        <v>APAGADO</v>
      </c>
      <c r="L511" t="str">
        <f>'RESUMEN TOTAL'!R539</f>
        <v>APAGADO</v>
      </c>
      <c r="M511" t="str">
        <f>'RESUMEN TOTAL'!S539</f>
        <v>APAGADO</v>
      </c>
      <c r="N511">
        <f>'RESUMEN TOTAL'!T539</f>
        <v>0</v>
      </c>
      <c r="O511">
        <f>'RESUMEN TOTAL'!U539</f>
        <v>0</v>
      </c>
      <c r="P511">
        <f>'RESUMEN TOTAL'!V539</f>
        <v>0</v>
      </c>
      <c r="Q511">
        <f>'RESUMEN TOTAL'!W539</f>
        <v>0</v>
      </c>
      <c r="R511">
        <f>'RESUMEN TOTAL'!X539</f>
        <v>0</v>
      </c>
      <c r="S511">
        <f>'RESUMEN TOTAL'!Y539</f>
        <v>0</v>
      </c>
      <c r="T511">
        <f>'RESUMEN TOTAL'!Z539</f>
        <v>0</v>
      </c>
      <c r="U511">
        <f>'RESUMEN TOTAL'!AA539</f>
        <v>0</v>
      </c>
      <c r="V511">
        <f>'RESUMEN TOTAL'!AB539</f>
        <v>0</v>
      </c>
      <c r="W511">
        <f>'RESUMEN TOTAL'!AC539</f>
        <v>0</v>
      </c>
      <c r="X511">
        <f>'RESUMEN TOTAL'!AD539</f>
        <v>0</v>
      </c>
      <c r="Y511">
        <f>'RESUMEN TOTAL'!AE539</f>
        <v>0</v>
      </c>
      <c r="Z511">
        <f>'RESUMEN TOTAL'!AF539</f>
        <v>0</v>
      </c>
      <c r="AA511">
        <f>'RESUMEN TOTAL'!AG539</f>
        <v>0</v>
      </c>
      <c r="AB511">
        <f>'RESUMEN TOTAL'!AH539</f>
        <v>0</v>
      </c>
      <c r="AC511">
        <f>'RESUMEN TOTAL'!AI539</f>
        <v>0</v>
      </c>
      <c r="AD511">
        <f>'RESUMEN TOTAL'!AJ539</f>
        <v>0</v>
      </c>
      <c r="AE511" t="str">
        <f>'RESUMEN TOTAL'!AK539</f>
        <v>APAGADO</v>
      </c>
      <c r="AF511">
        <f>'RESUMEN TOTAL'!AL539</f>
        <v>0</v>
      </c>
      <c r="AG511">
        <f>'RESUMEN TOTAL'!AM539</f>
        <v>0</v>
      </c>
      <c r="AH511">
        <f>'RESUMEN TOTAL'!AN539</f>
        <v>0</v>
      </c>
      <c r="AI511">
        <f>'RESUMEN TOTAL'!AO539</f>
        <v>0</v>
      </c>
    </row>
    <row r="512" spans="1:35" hidden="1" x14ac:dyDescent="0.25">
      <c r="A512" t="str">
        <f>'RESUMEN TOTAL'!A540</f>
        <v>PARADAS SEGURAS</v>
      </c>
      <c r="B512" t="str">
        <f>'RESUMEN TOTAL'!B540</f>
        <v>67 C</v>
      </c>
      <c r="C512" t="str">
        <f>'RESUMEN TOTAL'!D540</f>
        <v>Lujan y 907 A</v>
      </c>
      <c r="D512" t="str">
        <f>'RESUMEN TOTAL'!E540</f>
        <v>GFIJA</v>
      </c>
      <c r="E512" t="str">
        <f>'RESUMEN TOTAL'!F540</f>
        <v>GPON</v>
      </c>
      <c r="F512" t="str">
        <f>'RESUMEN TOTAL'!L540</f>
        <v>APAGADO</v>
      </c>
      <c r="G512" t="str">
        <f>'RESUMEN TOTAL'!M540</f>
        <v>APAGADO</v>
      </c>
      <c r="H512" t="str">
        <f>'RESUMEN TOTAL'!N521</f>
        <v>APAGADO</v>
      </c>
      <c r="I512" t="str">
        <f>'RESUMEN TOTAL'!O521</f>
        <v>APAGADO</v>
      </c>
      <c r="J512" t="str">
        <f>'RESUMEN TOTAL'!P540</f>
        <v>APAGADO</v>
      </c>
      <c r="K512" t="str">
        <f>'RESUMEN TOTAL'!Q540</f>
        <v>APAGADO</v>
      </c>
      <c r="L512" t="str">
        <f>'RESUMEN TOTAL'!R540</f>
        <v>APAGADO</v>
      </c>
      <c r="M512" t="str">
        <f>'RESUMEN TOTAL'!S540</f>
        <v>APAGADO</v>
      </c>
      <c r="N512">
        <f>'RESUMEN TOTAL'!T540</f>
        <v>0</v>
      </c>
      <c r="O512">
        <f>'RESUMEN TOTAL'!U540</f>
        <v>0</v>
      </c>
      <c r="P512">
        <f>'RESUMEN TOTAL'!V540</f>
        <v>0</v>
      </c>
      <c r="Q512">
        <f>'RESUMEN TOTAL'!W540</f>
        <v>0</v>
      </c>
      <c r="R512">
        <f>'RESUMEN TOTAL'!X540</f>
        <v>0</v>
      </c>
      <c r="S512" t="str">
        <f>'RESUMEN TOTAL'!Y540</f>
        <v>APAGADO</v>
      </c>
      <c r="T512" t="str">
        <f>'RESUMEN TOTAL'!Z540</f>
        <v>APAGADO</v>
      </c>
      <c r="U512" t="str">
        <f>'RESUMEN TOTAL'!AA540</f>
        <v>APAGADO</v>
      </c>
      <c r="V512" t="str">
        <f>'RESUMEN TOTAL'!AB540</f>
        <v>APAGADO</v>
      </c>
      <c r="W512" t="str">
        <f>'RESUMEN TOTAL'!AC540</f>
        <v>APAGADO</v>
      </c>
      <c r="X512" t="str">
        <f>'RESUMEN TOTAL'!AD540</f>
        <v>APAGADO</v>
      </c>
      <c r="Y512" t="str">
        <f>'RESUMEN TOTAL'!AE540</f>
        <v>APAGADO</v>
      </c>
      <c r="Z512" t="str">
        <f>'RESUMEN TOTAL'!AF540</f>
        <v>APAGADO</v>
      </c>
      <c r="AA512" t="str">
        <f>'RESUMEN TOTAL'!AG540</f>
        <v>APAGADO</v>
      </c>
      <c r="AB512" t="str">
        <f>'RESUMEN TOTAL'!AH540</f>
        <v>APAGADO</v>
      </c>
      <c r="AC512" t="str">
        <f>'RESUMEN TOTAL'!AI540</f>
        <v>APAGADO</v>
      </c>
      <c r="AD512" t="str">
        <f>'RESUMEN TOTAL'!AJ540</f>
        <v>APAGADO</v>
      </c>
      <c r="AE512" t="str">
        <f>'RESUMEN TOTAL'!AK540</f>
        <v>APAGADO</v>
      </c>
      <c r="AF512">
        <f>'RESUMEN TOTAL'!AL540</f>
        <v>0</v>
      </c>
      <c r="AG512">
        <f>'RESUMEN TOTAL'!AM540</f>
        <v>0</v>
      </c>
      <c r="AH512" t="e">
        <f>'RESUMEN TOTAL'!#REF!</f>
        <v>#REF!</v>
      </c>
      <c r="AI512">
        <f>'RESUMEN TOTAL'!AN540</f>
        <v>0</v>
      </c>
    </row>
    <row r="513" spans="1:35" hidden="1" x14ac:dyDescent="0.25">
      <c r="A513" t="str">
        <f>'RESUMEN TOTAL'!A541</f>
        <v>PARADAS SEGURAS</v>
      </c>
      <c r="B513" t="str">
        <f>'RESUMEN TOTAL'!B541</f>
        <v>67 I</v>
      </c>
      <c r="C513" t="str">
        <f>'RESUMEN TOTAL'!D541</f>
        <v>Lujan y 907 A</v>
      </c>
      <c r="D513" t="str">
        <f>'RESUMEN TOTAL'!E541</f>
        <v>INTERCOMUNICADOR</v>
      </c>
      <c r="E513" t="str">
        <f>'RESUMEN TOTAL'!F541</f>
        <v>GPON</v>
      </c>
      <c r="F513" t="str">
        <f>'RESUMEN TOTAL'!L541</f>
        <v>APAGADO</v>
      </c>
      <c r="G513" t="str">
        <f>'RESUMEN TOTAL'!M541</f>
        <v>APAGADO</v>
      </c>
      <c r="H513">
        <f>'RESUMEN TOTAL'!N522</f>
        <v>0</v>
      </c>
      <c r="I513">
        <f>'RESUMEN TOTAL'!O522</f>
        <v>0</v>
      </c>
      <c r="J513" t="str">
        <f>'RESUMEN TOTAL'!P541</f>
        <v>APAGADO</v>
      </c>
      <c r="K513" t="str">
        <f>'RESUMEN TOTAL'!Q541</f>
        <v>APAGADO</v>
      </c>
      <c r="L513" t="str">
        <f>'RESUMEN TOTAL'!R541</f>
        <v>APAGADO</v>
      </c>
      <c r="M513" t="str">
        <f>'RESUMEN TOTAL'!S541</f>
        <v>APAGADO</v>
      </c>
      <c r="N513">
        <f>'RESUMEN TOTAL'!T541</f>
        <v>0</v>
      </c>
      <c r="O513">
        <f>'RESUMEN TOTAL'!U541</f>
        <v>0</v>
      </c>
      <c r="P513">
        <f>'RESUMEN TOTAL'!V541</f>
        <v>0</v>
      </c>
      <c r="Q513">
        <f>'RESUMEN TOTAL'!W541</f>
        <v>0</v>
      </c>
      <c r="R513">
        <f>'RESUMEN TOTAL'!X541</f>
        <v>0</v>
      </c>
      <c r="S513" t="str">
        <f>'RESUMEN TOTAL'!Y541</f>
        <v>APAGADO</v>
      </c>
      <c r="T513" t="str">
        <f>'RESUMEN TOTAL'!Z541</f>
        <v>APAGADO</v>
      </c>
      <c r="U513" t="str">
        <f>'RESUMEN TOTAL'!AA541</f>
        <v>APAGADO</v>
      </c>
      <c r="V513" t="str">
        <f>'RESUMEN TOTAL'!AB541</f>
        <v>APAGADO</v>
      </c>
      <c r="W513" t="str">
        <f>'RESUMEN TOTAL'!AC541</f>
        <v>APAGADO</v>
      </c>
      <c r="X513" t="str">
        <f>'RESUMEN TOTAL'!AD541</f>
        <v>APAGADO</v>
      </c>
      <c r="Y513" t="str">
        <f>'RESUMEN TOTAL'!AE541</f>
        <v>APAGADO</v>
      </c>
      <c r="Z513" t="str">
        <f>'RESUMEN TOTAL'!AF541</f>
        <v>APAGADO</v>
      </c>
      <c r="AA513" t="str">
        <f>'RESUMEN TOTAL'!AG541</f>
        <v>APAGADO</v>
      </c>
      <c r="AB513" t="str">
        <f>'RESUMEN TOTAL'!AH541</f>
        <v>APAGADO</v>
      </c>
      <c r="AC513" t="str">
        <f>'RESUMEN TOTAL'!AI541</f>
        <v>APAGADO</v>
      </c>
      <c r="AD513" t="str">
        <f>'RESUMEN TOTAL'!AJ541</f>
        <v>APAGADO</v>
      </c>
      <c r="AE513" t="str">
        <f>'RESUMEN TOTAL'!AK541</f>
        <v>APAGADO</v>
      </c>
      <c r="AF513">
        <f>'RESUMEN TOTAL'!AL541</f>
        <v>0</v>
      </c>
      <c r="AG513">
        <f>'RESUMEN TOTAL'!AM541</f>
        <v>0</v>
      </c>
      <c r="AH513" t="e">
        <f>'RESUMEN TOTAL'!#REF!</f>
        <v>#REF!</v>
      </c>
      <c r="AI513">
        <f>'RESUMEN TOTAL'!AN541</f>
        <v>0</v>
      </c>
    </row>
    <row r="514" spans="1:35" hidden="1" x14ac:dyDescent="0.25">
      <c r="A514" t="str">
        <f>'RESUMEN TOTAL'!A542</f>
        <v>PARADAS SEGURAS</v>
      </c>
      <c r="B514" t="str">
        <f>'RESUMEN TOTAL'!B542</f>
        <v>74 C</v>
      </c>
      <c r="C514" t="str">
        <f>'RESUMEN TOTAL'!D542</f>
        <v>Gorriti Norte</v>
      </c>
      <c r="D514" t="str">
        <f>'RESUMEN TOTAL'!E542</f>
        <v>GFIJA</v>
      </c>
      <c r="E514" t="str">
        <f>'RESUMEN TOTAL'!F542</f>
        <v>GPON</v>
      </c>
      <c r="F514">
        <f>'RESUMEN TOTAL'!L542</f>
        <v>0</v>
      </c>
      <c r="G514">
        <f>'RESUMEN TOTAL'!M542</f>
        <v>0</v>
      </c>
      <c r="H514">
        <f>'RESUMEN TOTAL'!N523</f>
        <v>0</v>
      </c>
      <c r="I514">
        <f>'RESUMEN TOTAL'!O523</f>
        <v>0</v>
      </c>
      <c r="J514">
        <f>'RESUMEN TOTAL'!P542</f>
        <v>0</v>
      </c>
      <c r="K514">
        <f>'RESUMEN TOTAL'!Q542</f>
        <v>0</v>
      </c>
      <c r="L514">
        <f>'RESUMEN TOTAL'!R542</f>
        <v>0</v>
      </c>
      <c r="M514">
        <f>'RESUMEN TOTAL'!S542</f>
        <v>0</v>
      </c>
      <c r="N514">
        <f>'RESUMEN TOTAL'!T542</f>
        <v>0</v>
      </c>
      <c r="O514">
        <f>'RESUMEN TOTAL'!U542</f>
        <v>0</v>
      </c>
      <c r="P514">
        <f>'RESUMEN TOTAL'!V542</f>
        <v>0</v>
      </c>
      <c r="Q514">
        <f>'RESUMEN TOTAL'!W542</f>
        <v>0</v>
      </c>
      <c r="R514">
        <f>'RESUMEN TOTAL'!X542</f>
        <v>0</v>
      </c>
      <c r="S514">
        <f>'RESUMEN TOTAL'!Y542</f>
        <v>0</v>
      </c>
      <c r="T514">
        <f>'RESUMEN TOTAL'!Z542</f>
        <v>0</v>
      </c>
      <c r="U514">
        <f>'RESUMEN TOTAL'!AA542</f>
        <v>0</v>
      </c>
      <c r="V514">
        <f>'RESUMEN TOTAL'!AB542</f>
        <v>0</v>
      </c>
      <c r="W514">
        <f>'RESUMEN TOTAL'!AC542</f>
        <v>0</v>
      </c>
      <c r="X514">
        <f>'RESUMEN TOTAL'!AD542</f>
        <v>0</v>
      </c>
      <c r="Y514">
        <f>'RESUMEN TOTAL'!AE542</f>
        <v>0</v>
      </c>
      <c r="Z514">
        <f>'RESUMEN TOTAL'!AF542</f>
        <v>0</v>
      </c>
      <c r="AA514">
        <f>'RESUMEN TOTAL'!AG542</f>
        <v>0</v>
      </c>
      <c r="AB514">
        <f>'RESUMEN TOTAL'!AH542</f>
        <v>0</v>
      </c>
      <c r="AC514">
        <f>'RESUMEN TOTAL'!AI542</f>
        <v>0</v>
      </c>
      <c r="AD514">
        <f>'RESUMEN TOTAL'!AJ542</f>
        <v>0</v>
      </c>
      <c r="AE514" t="str">
        <f>'RESUMEN TOTAL'!AK542</f>
        <v>APAGADO</v>
      </c>
      <c r="AF514">
        <f>'RESUMEN TOTAL'!AL542</f>
        <v>0</v>
      </c>
      <c r="AG514">
        <f>'RESUMEN TOTAL'!AM542</f>
        <v>0</v>
      </c>
      <c r="AH514">
        <f>'RESUMEN TOTAL'!AN542</f>
        <v>0</v>
      </c>
    </row>
    <row r="515" spans="1:35" hidden="1" x14ac:dyDescent="0.25">
      <c r="A515" t="str">
        <f>'RESUMEN TOTAL'!A543</f>
        <v>PARADAS SEGURAS</v>
      </c>
      <c r="B515" t="str">
        <f>'RESUMEN TOTAL'!B543</f>
        <v>74 I</v>
      </c>
      <c r="C515" t="str">
        <f>'RESUMEN TOTAL'!D543</f>
        <v>Gorriti Norte</v>
      </c>
      <c r="D515" t="str">
        <f>'RESUMEN TOTAL'!E543</f>
        <v>INTERCOMUNICADOR</v>
      </c>
      <c r="E515" t="str">
        <f>'RESUMEN TOTAL'!F543</f>
        <v>GPON</v>
      </c>
      <c r="F515">
        <f>'RESUMEN TOTAL'!L543</f>
        <v>0</v>
      </c>
      <c r="G515">
        <f>'RESUMEN TOTAL'!M543</f>
        <v>0</v>
      </c>
      <c r="H515" t="str">
        <f>'RESUMEN TOTAL'!N524</f>
        <v>APAGADO</v>
      </c>
      <c r="I515" t="str">
        <f>'RESUMEN TOTAL'!O524</f>
        <v>APAGADO</v>
      </c>
      <c r="J515">
        <f>'RESUMEN TOTAL'!P543</f>
        <v>0</v>
      </c>
      <c r="K515">
        <f>'RESUMEN TOTAL'!Q543</f>
        <v>0</v>
      </c>
      <c r="L515">
        <f>'RESUMEN TOTAL'!R543</f>
        <v>0</v>
      </c>
      <c r="M515">
        <f>'RESUMEN TOTAL'!S543</f>
        <v>0</v>
      </c>
      <c r="N515">
        <f>'RESUMEN TOTAL'!T543</f>
        <v>0</v>
      </c>
      <c r="O515">
        <f>'RESUMEN TOTAL'!U543</f>
        <v>0</v>
      </c>
      <c r="P515">
        <f>'RESUMEN TOTAL'!V543</f>
        <v>0</v>
      </c>
      <c r="Q515">
        <f>'RESUMEN TOTAL'!W543</f>
        <v>0</v>
      </c>
      <c r="R515">
        <f>'RESUMEN TOTAL'!X543</f>
        <v>0</v>
      </c>
      <c r="S515">
        <f>'RESUMEN TOTAL'!Y543</f>
        <v>0</v>
      </c>
      <c r="T515">
        <f>'RESUMEN TOTAL'!Z543</f>
        <v>0</v>
      </c>
      <c r="U515">
        <f>'RESUMEN TOTAL'!AA543</f>
        <v>0</v>
      </c>
      <c r="V515">
        <f>'RESUMEN TOTAL'!AB543</f>
        <v>0</v>
      </c>
      <c r="W515">
        <f>'RESUMEN TOTAL'!AC543</f>
        <v>0</v>
      </c>
      <c r="X515">
        <f>'RESUMEN TOTAL'!AD543</f>
        <v>0</v>
      </c>
      <c r="Y515">
        <f>'RESUMEN TOTAL'!AE543</f>
        <v>0</v>
      </c>
      <c r="Z515">
        <f>'RESUMEN TOTAL'!AF543</f>
        <v>0</v>
      </c>
      <c r="AA515">
        <f>'RESUMEN TOTAL'!AG543</f>
        <v>0</v>
      </c>
      <c r="AB515">
        <f>'RESUMEN TOTAL'!AH543</f>
        <v>0</v>
      </c>
      <c r="AC515">
        <f>'RESUMEN TOTAL'!AI543</f>
        <v>0</v>
      </c>
      <c r="AD515">
        <f>'RESUMEN TOTAL'!AJ543</f>
        <v>0</v>
      </c>
      <c r="AE515" t="str">
        <f>'RESUMEN TOTAL'!AK543</f>
        <v>APAGADO</v>
      </c>
      <c r="AF515">
        <f>'RESUMEN TOTAL'!AL543</f>
        <v>0</v>
      </c>
      <c r="AG515">
        <f>'RESUMEN TOTAL'!AM543</f>
        <v>0</v>
      </c>
      <c r="AH515">
        <f>'RESUMEN TOTAL'!AN543</f>
        <v>0</v>
      </c>
    </row>
    <row r="516" spans="1:35" hidden="1" x14ac:dyDescent="0.25">
      <c r="A516">
        <f>'RESUMEN TOTAL'!A544</f>
        <v>0</v>
      </c>
      <c r="B516">
        <f>'RESUMEN TOTAL'!B544</f>
        <v>0</v>
      </c>
      <c r="C516">
        <f>'RESUMEN TOTAL'!D544</f>
        <v>0</v>
      </c>
      <c r="D516">
        <f>'RESUMEN TOTAL'!E544</f>
        <v>0</v>
      </c>
      <c r="E516">
        <f>'RESUMEN TOTAL'!F544</f>
        <v>0</v>
      </c>
      <c r="F516">
        <f>'RESUMEN TOTAL'!L544</f>
        <v>0</v>
      </c>
      <c r="G516">
        <f>'RESUMEN TOTAL'!M544</f>
        <v>0</v>
      </c>
      <c r="H516" t="str">
        <f>'RESUMEN TOTAL'!N525</f>
        <v>APAGADO</v>
      </c>
      <c r="I516" t="str">
        <f>'RESUMEN TOTAL'!O525</f>
        <v>APAGADO</v>
      </c>
      <c r="J516">
        <f>'RESUMEN TOTAL'!P544</f>
        <v>0</v>
      </c>
      <c r="K516">
        <f>'RESUMEN TOTAL'!Q544</f>
        <v>0</v>
      </c>
      <c r="L516">
        <f>'RESUMEN TOTAL'!R544</f>
        <v>0</v>
      </c>
      <c r="M516">
        <f>'RESUMEN TOTAL'!S544</f>
        <v>0</v>
      </c>
      <c r="N516">
        <f>'RESUMEN TOTAL'!T544</f>
        <v>0</v>
      </c>
      <c r="O516">
        <f>'RESUMEN TOTAL'!U544</f>
        <v>0</v>
      </c>
      <c r="P516">
        <f>'RESUMEN TOTAL'!V544</f>
        <v>0</v>
      </c>
      <c r="Q516">
        <f>'RESUMEN TOTAL'!W544</f>
        <v>0</v>
      </c>
      <c r="R516">
        <f>'RESUMEN TOTAL'!X544</f>
        <v>0</v>
      </c>
      <c r="S516">
        <f>'RESUMEN TOTAL'!Y544</f>
        <v>0</v>
      </c>
      <c r="T516">
        <f>'RESUMEN TOTAL'!Z544</f>
        <v>0</v>
      </c>
      <c r="U516">
        <f>'RESUMEN TOTAL'!AA544</f>
        <v>0</v>
      </c>
      <c r="V516">
        <f>'RESUMEN TOTAL'!AB544</f>
        <v>0</v>
      </c>
      <c r="W516">
        <f>'RESUMEN TOTAL'!AC544</f>
        <v>0</v>
      </c>
      <c r="X516">
        <f>'RESUMEN TOTAL'!AD544</f>
        <v>0</v>
      </c>
      <c r="Y516">
        <f>'RESUMEN TOTAL'!AE544</f>
        <v>0</v>
      </c>
      <c r="Z516">
        <f>'RESUMEN TOTAL'!AF544</f>
        <v>0</v>
      </c>
      <c r="AA516">
        <f>'RESUMEN TOTAL'!AG544</f>
        <v>0</v>
      </c>
      <c r="AB516">
        <f>'RESUMEN TOTAL'!AH544</f>
        <v>0</v>
      </c>
      <c r="AC516">
        <f>'RESUMEN TOTAL'!AI544</f>
        <v>0</v>
      </c>
      <c r="AD516">
        <f>'RESUMEN TOTAL'!AJ544</f>
        <v>0</v>
      </c>
      <c r="AE516">
        <f>'RESUMEN TOTAL'!AK544</f>
        <v>0</v>
      </c>
      <c r="AF516">
        <f>'RESUMEN TOTAL'!AL544</f>
        <v>0</v>
      </c>
      <c r="AG516">
        <f>'RESUMEN TOTAL'!AM544</f>
        <v>0</v>
      </c>
      <c r="AH516">
        <f>'RESUMEN TOTAL'!AN544</f>
        <v>0</v>
      </c>
    </row>
    <row r="517" spans="1:35" hidden="1" x14ac:dyDescent="0.25">
      <c r="A517">
        <f>'RESUMEN TOTAL'!A545</f>
        <v>0</v>
      </c>
      <c r="B517">
        <f>'RESUMEN TOTAL'!B545</f>
        <v>0</v>
      </c>
      <c r="C517">
        <f>'RESUMEN TOTAL'!D545</f>
        <v>0</v>
      </c>
      <c r="D517">
        <f>'RESUMEN TOTAL'!E545</f>
        <v>0</v>
      </c>
      <c r="E517">
        <f>'RESUMEN TOTAL'!F545</f>
        <v>0</v>
      </c>
      <c r="F517">
        <f>'RESUMEN TOTAL'!L545</f>
        <v>0</v>
      </c>
      <c r="G517">
        <f>'RESUMEN TOTAL'!M545</f>
        <v>0</v>
      </c>
      <c r="H517">
        <f>'RESUMEN TOTAL'!N526</f>
        <v>0</v>
      </c>
      <c r="I517">
        <f>'RESUMEN TOTAL'!O526</f>
        <v>0</v>
      </c>
      <c r="J517">
        <f>'RESUMEN TOTAL'!P545</f>
        <v>0</v>
      </c>
      <c r="K517">
        <f>'RESUMEN TOTAL'!Q545</f>
        <v>0</v>
      </c>
      <c r="L517">
        <f>'RESUMEN TOTAL'!R545</f>
        <v>0</v>
      </c>
      <c r="M517">
        <f>'RESUMEN TOTAL'!S545</f>
        <v>0</v>
      </c>
      <c r="N517">
        <f>'RESUMEN TOTAL'!T545</f>
        <v>0</v>
      </c>
      <c r="O517">
        <f>'RESUMEN TOTAL'!U545</f>
        <v>0</v>
      </c>
      <c r="P517">
        <f>'RESUMEN TOTAL'!V545</f>
        <v>0</v>
      </c>
      <c r="Q517">
        <f>'RESUMEN TOTAL'!W545</f>
        <v>0</v>
      </c>
      <c r="R517">
        <f>'RESUMEN TOTAL'!X545</f>
        <v>0</v>
      </c>
      <c r="S517">
        <f>'RESUMEN TOTAL'!Y545</f>
        <v>0</v>
      </c>
      <c r="T517">
        <f>'RESUMEN TOTAL'!Z545</f>
        <v>0</v>
      </c>
      <c r="U517">
        <f>'RESUMEN TOTAL'!AA545</f>
        <v>0</v>
      </c>
      <c r="V517">
        <f>'RESUMEN TOTAL'!AB545</f>
        <v>0</v>
      </c>
      <c r="W517">
        <f>'RESUMEN TOTAL'!AC545</f>
        <v>0</v>
      </c>
      <c r="X517">
        <f>'RESUMEN TOTAL'!AD545</f>
        <v>0</v>
      </c>
      <c r="Y517">
        <f>'RESUMEN TOTAL'!AE545</f>
        <v>0</v>
      </c>
      <c r="Z517">
        <f>'RESUMEN TOTAL'!AF545</f>
        <v>0</v>
      </c>
      <c r="AA517">
        <f>'RESUMEN TOTAL'!AG545</f>
        <v>0</v>
      </c>
      <c r="AB517">
        <f>'RESUMEN TOTAL'!AH545</f>
        <v>0</v>
      </c>
      <c r="AC517">
        <f>'RESUMEN TOTAL'!AI545</f>
        <v>0</v>
      </c>
      <c r="AD517">
        <f>'RESUMEN TOTAL'!AJ545</f>
        <v>0</v>
      </c>
      <c r="AE517">
        <f>'RESUMEN TOTAL'!AK545</f>
        <v>0</v>
      </c>
      <c r="AF517">
        <f>'RESUMEN TOTAL'!AL545</f>
        <v>0</v>
      </c>
      <c r="AG517">
        <f>'RESUMEN TOTAL'!AM545</f>
        <v>0</v>
      </c>
      <c r="AH517">
        <f>'RESUMEN TOTAL'!AN545</f>
        <v>0</v>
      </c>
    </row>
    <row r="518" spans="1:35" hidden="1" x14ac:dyDescent="0.25">
      <c r="A518">
        <f>'RESUMEN TOTAL'!A546</f>
        <v>0</v>
      </c>
      <c r="B518">
        <f>'RESUMEN TOTAL'!B546</f>
        <v>0</v>
      </c>
      <c r="C518">
        <f>'RESUMEN TOTAL'!D546</f>
        <v>0</v>
      </c>
      <c r="D518">
        <f>'RESUMEN TOTAL'!E546</f>
        <v>0</v>
      </c>
      <c r="E518">
        <f>'RESUMEN TOTAL'!F546</f>
        <v>0</v>
      </c>
      <c r="F518">
        <f>'RESUMEN TOTAL'!L546</f>
        <v>0</v>
      </c>
      <c r="G518">
        <f>'RESUMEN TOTAL'!M546</f>
        <v>0</v>
      </c>
      <c r="H518">
        <f>'RESUMEN TOTAL'!N527</f>
        <v>0</v>
      </c>
      <c r="I518">
        <f>'RESUMEN TOTAL'!O527</f>
        <v>0</v>
      </c>
      <c r="J518">
        <f>'RESUMEN TOTAL'!P546</f>
        <v>0</v>
      </c>
      <c r="K518">
        <f>'RESUMEN TOTAL'!Q546</f>
        <v>0</v>
      </c>
      <c r="L518">
        <f>'RESUMEN TOTAL'!R546</f>
        <v>0</v>
      </c>
      <c r="M518">
        <f>'RESUMEN TOTAL'!S546</f>
        <v>0</v>
      </c>
      <c r="N518">
        <f>'RESUMEN TOTAL'!T546</f>
        <v>0</v>
      </c>
      <c r="O518">
        <f>'RESUMEN TOTAL'!U546</f>
        <v>0</v>
      </c>
      <c r="P518">
        <f>'RESUMEN TOTAL'!V546</f>
        <v>0</v>
      </c>
      <c r="Q518">
        <f>'RESUMEN TOTAL'!W546</f>
        <v>0</v>
      </c>
      <c r="R518">
        <f>'RESUMEN TOTAL'!X546</f>
        <v>0</v>
      </c>
      <c r="S518">
        <f>'RESUMEN TOTAL'!Y546</f>
        <v>0</v>
      </c>
      <c r="T518">
        <f>'RESUMEN TOTAL'!Z546</f>
        <v>0</v>
      </c>
      <c r="U518">
        <f>'RESUMEN TOTAL'!AA546</f>
        <v>0</v>
      </c>
      <c r="V518">
        <f>'RESUMEN TOTAL'!AB546</f>
        <v>0</v>
      </c>
      <c r="W518">
        <f>'RESUMEN TOTAL'!AC546</f>
        <v>0</v>
      </c>
      <c r="X518">
        <f>'RESUMEN TOTAL'!AD546</f>
        <v>0</v>
      </c>
      <c r="Y518">
        <f>'RESUMEN TOTAL'!AE546</f>
        <v>0</v>
      </c>
      <c r="Z518">
        <f>'RESUMEN TOTAL'!AF546</f>
        <v>0</v>
      </c>
      <c r="AA518">
        <f>'RESUMEN TOTAL'!AG546</f>
        <v>0</v>
      </c>
      <c r="AB518">
        <f>'RESUMEN TOTAL'!AH546</f>
        <v>0</v>
      </c>
      <c r="AC518">
        <f>'RESUMEN TOTAL'!AI546</f>
        <v>0</v>
      </c>
      <c r="AD518">
        <f>'RESUMEN TOTAL'!AJ546</f>
        <v>0</v>
      </c>
      <c r="AE518">
        <f>'RESUMEN TOTAL'!AK546</f>
        <v>0</v>
      </c>
      <c r="AF518">
        <f>'RESUMEN TOTAL'!AL546</f>
        <v>0</v>
      </c>
      <c r="AG518">
        <f>'RESUMEN TOTAL'!AM546</f>
        <v>0</v>
      </c>
      <c r="AH518">
        <f>'RESUMEN TOTAL'!AN546</f>
        <v>0</v>
      </c>
    </row>
    <row r="519" spans="1:35" hidden="1" x14ac:dyDescent="0.25">
      <c r="A519">
        <f>'RESUMEN TOTAL'!A547</f>
        <v>0</v>
      </c>
      <c r="B519">
        <f>'RESUMEN TOTAL'!B547</f>
        <v>0</v>
      </c>
      <c r="C519">
        <f>'RESUMEN TOTAL'!D547</f>
        <v>0</v>
      </c>
      <c r="D519">
        <f>'RESUMEN TOTAL'!E547</f>
        <v>0</v>
      </c>
      <c r="E519">
        <f>'RESUMEN TOTAL'!F547</f>
        <v>0</v>
      </c>
      <c r="F519">
        <f>'RESUMEN TOTAL'!L547</f>
        <v>0</v>
      </c>
      <c r="G519">
        <f>'RESUMEN TOTAL'!M547</f>
        <v>0</v>
      </c>
      <c r="H519">
        <f>'RESUMEN TOTAL'!N528</f>
        <v>0</v>
      </c>
      <c r="I519">
        <f>'RESUMEN TOTAL'!O528</f>
        <v>0</v>
      </c>
      <c r="J519">
        <f>'RESUMEN TOTAL'!P547</f>
        <v>0</v>
      </c>
      <c r="K519">
        <f>'RESUMEN TOTAL'!Q547</f>
        <v>0</v>
      </c>
      <c r="L519">
        <f>'RESUMEN TOTAL'!R547</f>
        <v>0</v>
      </c>
      <c r="M519">
        <f>'RESUMEN TOTAL'!S547</f>
        <v>0</v>
      </c>
      <c r="N519">
        <f>'RESUMEN TOTAL'!T547</f>
        <v>0</v>
      </c>
      <c r="O519">
        <f>'RESUMEN TOTAL'!U547</f>
        <v>0</v>
      </c>
      <c r="P519">
        <f>'RESUMEN TOTAL'!V547</f>
        <v>0</v>
      </c>
      <c r="Q519">
        <f>'RESUMEN TOTAL'!W547</f>
        <v>0</v>
      </c>
      <c r="R519">
        <f>'RESUMEN TOTAL'!X547</f>
        <v>0</v>
      </c>
      <c r="S519">
        <f>'RESUMEN TOTAL'!Y547</f>
        <v>0</v>
      </c>
      <c r="T519">
        <f>'RESUMEN TOTAL'!Z547</f>
        <v>0</v>
      </c>
      <c r="U519">
        <f>'RESUMEN TOTAL'!AA547</f>
        <v>0</v>
      </c>
      <c r="V519">
        <f>'RESUMEN TOTAL'!AB547</f>
        <v>0</v>
      </c>
      <c r="W519">
        <f>'RESUMEN TOTAL'!AC547</f>
        <v>0</v>
      </c>
      <c r="X519">
        <f>'RESUMEN TOTAL'!AD547</f>
        <v>0</v>
      </c>
      <c r="Y519">
        <f>'RESUMEN TOTAL'!AE547</f>
        <v>0</v>
      </c>
      <c r="Z519">
        <f>'RESUMEN TOTAL'!AF547</f>
        <v>0</v>
      </c>
      <c r="AA519">
        <f>'RESUMEN TOTAL'!AG547</f>
        <v>0</v>
      </c>
      <c r="AB519">
        <f>'RESUMEN TOTAL'!AH547</f>
        <v>0</v>
      </c>
      <c r="AC519">
        <f>'RESUMEN TOTAL'!AI547</f>
        <v>0</v>
      </c>
      <c r="AD519">
        <f>'RESUMEN TOTAL'!AJ547</f>
        <v>0</v>
      </c>
      <c r="AE519">
        <f>'RESUMEN TOTAL'!AK547</f>
        <v>0</v>
      </c>
      <c r="AF519">
        <f>'RESUMEN TOTAL'!AL547</f>
        <v>0</v>
      </c>
      <c r="AG519">
        <f>'RESUMEN TOTAL'!AM547</f>
        <v>0</v>
      </c>
      <c r="AH519">
        <f>'RESUMEN TOTAL'!AN547</f>
        <v>0</v>
      </c>
    </row>
    <row r="520" spans="1:35" hidden="1" x14ac:dyDescent="0.25">
      <c r="A520">
        <f>'RESUMEN TOTAL'!A548</f>
        <v>0</v>
      </c>
      <c r="B520">
        <f>'RESUMEN TOTAL'!B548</f>
        <v>0</v>
      </c>
      <c r="C520">
        <f>'RESUMEN TOTAL'!D548</f>
        <v>0</v>
      </c>
      <c r="D520">
        <f>'RESUMEN TOTAL'!E548</f>
        <v>0</v>
      </c>
      <c r="E520">
        <f>'RESUMEN TOTAL'!F548</f>
        <v>0</v>
      </c>
      <c r="F520">
        <f>'RESUMEN TOTAL'!L548</f>
        <v>0</v>
      </c>
      <c r="G520">
        <f>'RESUMEN TOTAL'!M548</f>
        <v>0</v>
      </c>
      <c r="H520">
        <f>'RESUMEN TOTAL'!N529</f>
        <v>0</v>
      </c>
      <c r="I520">
        <f>'RESUMEN TOTAL'!O529</f>
        <v>0</v>
      </c>
      <c r="J520">
        <f>'RESUMEN TOTAL'!P548</f>
        <v>0</v>
      </c>
      <c r="K520">
        <f>'RESUMEN TOTAL'!Q548</f>
        <v>0</v>
      </c>
      <c r="L520">
        <f>'RESUMEN TOTAL'!R548</f>
        <v>0</v>
      </c>
      <c r="M520">
        <f>'RESUMEN TOTAL'!S548</f>
        <v>0</v>
      </c>
      <c r="N520">
        <f>'RESUMEN TOTAL'!T548</f>
        <v>0</v>
      </c>
      <c r="O520">
        <f>'RESUMEN TOTAL'!U548</f>
        <v>0</v>
      </c>
      <c r="P520">
        <f>'RESUMEN TOTAL'!V548</f>
        <v>0</v>
      </c>
      <c r="Q520">
        <f>'RESUMEN TOTAL'!W548</f>
        <v>0</v>
      </c>
      <c r="R520">
        <f>'RESUMEN TOTAL'!X548</f>
        <v>0</v>
      </c>
      <c r="S520">
        <f>'RESUMEN TOTAL'!Y548</f>
        <v>0</v>
      </c>
      <c r="T520">
        <f>'RESUMEN TOTAL'!Z548</f>
        <v>0</v>
      </c>
      <c r="U520">
        <f>'RESUMEN TOTAL'!AA548</f>
        <v>0</v>
      </c>
      <c r="V520">
        <f>'RESUMEN TOTAL'!AB548</f>
        <v>0</v>
      </c>
      <c r="W520">
        <f>'RESUMEN TOTAL'!AC548</f>
        <v>0</v>
      </c>
      <c r="X520">
        <f>'RESUMEN TOTAL'!AD548</f>
        <v>0</v>
      </c>
      <c r="Y520">
        <f>'RESUMEN TOTAL'!AE548</f>
        <v>0</v>
      </c>
      <c r="Z520">
        <f>'RESUMEN TOTAL'!AF548</f>
        <v>0</v>
      </c>
      <c r="AA520">
        <f>'RESUMEN TOTAL'!AG548</f>
        <v>0</v>
      </c>
      <c r="AB520">
        <f>'RESUMEN TOTAL'!AH548</f>
        <v>0</v>
      </c>
      <c r="AC520">
        <f>'RESUMEN TOTAL'!AI548</f>
        <v>0</v>
      </c>
      <c r="AD520">
        <f>'RESUMEN TOTAL'!AJ548</f>
        <v>0</v>
      </c>
      <c r="AE520">
        <f>'RESUMEN TOTAL'!AK548</f>
        <v>0</v>
      </c>
      <c r="AF520">
        <f>'RESUMEN TOTAL'!AL548</f>
        <v>0</v>
      </c>
      <c r="AG520">
        <f>'RESUMEN TOTAL'!AM548</f>
        <v>0</v>
      </c>
      <c r="AH520">
        <f>'RESUMEN TOTAL'!AN548</f>
        <v>0</v>
      </c>
    </row>
    <row r="521" spans="1:35" hidden="1" x14ac:dyDescent="0.25">
      <c r="A521">
        <f>'RESUMEN TOTAL'!A549</f>
        <v>0</v>
      </c>
      <c r="B521">
        <f>'RESUMEN TOTAL'!B549</f>
        <v>0</v>
      </c>
      <c r="C521">
        <f>'RESUMEN TOTAL'!D549</f>
        <v>0</v>
      </c>
      <c r="D521">
        <f>'RESUMEN TOTAL'!E549</f>
        <v>0</v>
      </c>
      <c r="E521">
        <f>'RESUMEN TOTAL'!F549</f>
        <v>0</v>
      </c>
      <c r="F521">
        <f>'RESUMEN TOTAL'!L549</f>
        <v>0</v>
      </c>
      <c r="G521">
        <f>'RESUMEN TOTAL'!M549</f>
        <v>0</v>
      </c>
      <c r="H521" t="str">
        <f>'RESUMEN TOTAL'!N530</f>
        <v>APAGADO</v>
      </c>
      <c r="I521" t="str">
        <f>'RESUMEN TOTAL'!O530</f>
        <v>APAGADO</v>
      </c>
      <c r="J521">
        <f>'RESUMEN TOTAL'!P549</f>
        <v>0</v>
      </c>
      <c r="K521">
        <f>'RESUMEN TOTAL'!Q549</f>
        <v>0</v>
      </c>
      <c r="L521">
        <f>'RESUMEN TOTAL'!R549</f>
        <v>0</v>
      </c>
      <c r="M521">
        <f>'RESUMEN TOTAL'!S549</f>
        <v>0</v>
      </c>
      <c r="N521">
        <f>'RESUMEN TOTAL'!T549</f>
        <v>0</v>
      </c>
      <c r="O521">
        <f>'RESUMEN TOTAL'!U549</f>
        <v>0</v>
      </c>
      <c r="P521">
        <f>'RESUMEN TOTAL'!V549</f>
        <v>0</v>
      </c>
      <c r="Q521">
        <f>'RESUMEN TOTAL'!W549</f>
        <v>0</v>
      </c>
      <c r="R521">
        <f>'RESUMEN TOTAL'!X549</f>
        <v>0</v>
      </c>
      <c r="S521">
        <f>'RESUMEN TOTAL'!Y549</f>
        <v>0</v>
      </c>
      <c r="T521">
        <f>'RESUMEN TOTAL'!Z549</f>
        <v>0</v>
      </c>
      <c r="U521">
        <f>'RESUMEN TOTAL'!AA549</f>
        <v>0</v>
      </c>
      <c r="V521">
        <f>'RESUMEN TOTAL'!AB549</f>
        <v>0</v>
      </c>
      <c r="W521">
        <f>'RESUMEN TOTAL'!AC549</f>
        <v>0</v>
      </c>
      <c r="X521">
        <f>'RESUMEN TOTAL'!AD549</f>
        <v>0</v>
      </c>
      <c r="Y521">
        <f>'RESUMEN TOTAL'!AE549</f>
        <v>0</v>
      </c>
      <c r="Z521">
        <f>'RESUMEN TOTAL'!AF549</f>
        <v>0</v>
      </c>
      <c r="AA521" t="e">
        <f>'RESUMEN TOTAL'!#REF!</f>
        <v>#REF!</v>
      </c>
      <c r="AB521">
        <f>'RESUMEN TOTAL'!AH549</f>
        <v>0</v>
      </c>
      <c r="AC521">
        <f>'RESUMEN TOTAL'!AI549</f>
        <v>0</v>
      </c>
      <c r="AD521">
        <f>'RESUMEN TOTAL'!AJ549</f>
        <v>0</v>
      </c>
      <c r="AE521">
        <f>'RESUMEN TOTAL'!AK549</f>
        <v>0</v>
      </c>
      <c r="AF521">
        <f>'RESUMEN TOTAL'!AL549</f>
        <v>0</v>
      </c>
      <c r="AG521">
        <f>'RESUMEN TOTAL'!AM549</f>
        <v>0</v>
      </c>
      <c r="AH521">
        <f>'RESUMEN TOTAL'!AN549</f>
        <v>0</v>
      </c>
    </row>
    <row r="522" spans="1:35" hidden="1" x14ac:dyDescent="0.25">
      <c r="A522">
        <f>'RESUMEN TOTAL'!A550</f>
        <v>0</v>
      </c>
      <c r="B522">
        <f>'RESUMEN TOTAL'!B550</f>
        <v>0</v>
      </c>
      <c r="C522">
        <f>'RESUMEN TOTAL'!D550</f>
        <v>0</v>
      </c>
      <c r="D522">
        <f>'RESUMEN TOTAL'!E550</f>
        <v>0</v>
      </c>
      <c r="E522">
        <f>'RESUMEN TOTAL'!F550</f>
        <v>0</v>
      </c>
      <c r="F522">
        <f>'RESUMEN TOTAL'!L550</f>
        <v>0</v>
      </c>
      <c r="G522">
        <f>'RESUMEN TOTAL'!M550</f>
        <v>0</v>
      </c>
      <c r="H522" t="str">
        <f>'RESUMEN TOTAL'!N531</f>
        <v>APAGADO</v>
      </c>
      <c r="I522" t="str">
        <f>'RESUMEN TOTAL'!O531</f>
        <v>APAGADO</v>
      </c>
      <c r="J522">
        <f>'RESUMEN TOTAL'!P550</f>
        <v>0</v>
      </c>
      <c r="K522">
        <f>'RESUMEN TOTAL'!Q550</f>
        <v>0</v>
      </c>
      <c r="L522">
        <f>'RESUMEN TOTAL'!R550</f>
        <v>0</v>
      </c>
      <c r="M522">
        <f>'RESUMEN TOTAL'!S550</f>
        <v>0</v>
      </c>
      <c r="N522">
        <f>'RESUMEN TOTAL'!T550</f>
        <v>0</v>
      </c>
      <c r="O522">
        <f>'RESUMEN TOTAL'!U550</f>
        <v>0</v>
      </c>
      <c r="P522">
        <f>'RESUMEN TOTAL'!V550</f>
        <v>0</v>
      </c>
      <c r="Q522">
        <f>'RESUMEN TOTAL'!W550</f>
        <v>0</v>
      </c>
      <c r="R522">
        <f>'RESUMEN TOTAL'!X550</f>
        <v>0</v>
      </c>
      <c r="S522">
        <f>'RESUMEN TOTAL'!Y550</f>
        <v>0</v>
      </c>
      <c r="T522">
        <f>'RESUMEN TOTAL'!Z550</f>
        <v>0</v>
      </c>
      <c r="U522">
        <f>'RESUMEN TOTAL'!AA550</f>
        <v>0</v>
      </c>
      <c r="V522">
        <f>'RESUMEN TOTAL'!AB550</f>
        <v>0</v>
      </c>
      <c r="W522">
        <f>'RESUMEN TOTAL'!AC550</f>
        <v>0</v>
      </c>
      <c r="X522">
        <f>'RESUMEN TOTAL'!AD550</f>
        <v>0</v>
      </c>
      <c r="Y522">
        <f>'RESUMEN TOTAL'!AE550</f>
        <v>0</v>
      </c>
      <c r="Z522">
        <f>'RESUMEN TOTAL'!AF550</f>
        <v>0</v>
      </c>
      <c r="AA522">
        <f>'RESUMEN TOTAL'!AG550</f>
        <v>0</v>
      </c>
      <c r="AB522">
        <f>'RESUMEN TOTAL'!AH550</f>
        <v>0</v>
      </c>
      <c r="AC522">
        <f>'RESUMEN TOTAL'!AI550</f>
        <v>0</v>
      </c>
      <c r="AD522">
        <f>'RESUMEN TOTAL'!AJ550</f>
        <v>0</v>
      </c>
      <c r="AE522">
        <f>'RESUMEN TOTAL'!AK550</f>
        <v>0</v>
      </c>
      <c r="AF522">
        <f>'RESUMEN TOTAL'!AL550</f>
        <v>0</v>
      </c>
      <c r="AG522">
        <f>'RESUMEN TOTAL'!AM550</f>
        <v>0</v>
      </c>
      <c r="AH522">
        <f>'RESUMEN TOTAL'!AN550</f>
        <v>0</v>
      </c>
    </row>
    <row r="523" spans="1:35" hidden="1" x14ac:dyDescent="0.25">
      <c r="A523">
        <f>'RESUMEN TOTAL'!A551</f>
        <v>0</v>
      </c>
      <c r="B523">
        <f>'RESUMEN TOTAL'!B551</f>
        <v>0</v>
      </c>
      <c r="C523">
        <f>'RESUMEN TOTAL'!D551</f>
        <v>0</v>
      </c>
      <c r="D523">
        <f>'RESUMEN TOTAL'!E551</f>
        <v>0</v>
      </c>
      <c r="E523">
        <f>'RESUMEN TOTAL'!F551</f>
        <v>0</v>
      </c>
      <c r="F523">
        <f>'RESUMEN TOTAL'!L551</f>
        <v>0</v>
      </c>
      <c r="G523">
        <f>'RESUMEN TOTAL'!M551</f>
        <v>0</v>
      </c>
      <c r="H523" t="str">
        <f>'RESUMEN TOTAL'!N532</f>
        <v>APAGADO</v>
      </c>
      <c r="I523" t="str">
        <f>'RESUMEN TOTAL'!O532</f>
        <v>APAGADO</v>
      </c>
      <c r="J523">
        <f>'RESUMEN TOTAL'!P551</f>
        <v>0</v>
      </c>
      <c r="K523">
        <f>'RESUMEN TOTAL'!Q551</f>
        <v>0</v>
      </c>
      <c r="L523">
        <f>'RESUMEN TOTAL'!R551</f>
        <v>0</v>
      </c>
      <c r="M523">
        <f>'RESUMEN TOTAL'!S551</f>
        <v>0</v>
      </c>
      <c r="N523">
        <f>'RESUMEN TOTAL'!T551</f>
        <v>0</v>
      </c>
      <c r="O523">
        <f>'RESUMEN TOTAL'!U551</f>
        <v>0</v>
      </c>
      <c r="P523">
        <f>'RESUMEN TOTAL'!V551</f>
        <v>0</v>
      </c>
      <c r="Q523">
        <f>'RESUMEN TOTAL'!W551</f>
        <v>0</v>
      </c>
      <c r="R523">
        <f>'RESUMEN TOTAL'!X551</f>
        <v>0</v>
      </c>
      <c r="S523">
        <f>'RESUMEN TOTAL'!Y551</f>
        <v>0</v>
      </c>
      <c r="T523">
        <f>'RESUMEN TOTAL'!Z551</f>
        <v>0</v>
      </c>
      <c r="U523">
        <f>'RESUMEN TOTAL'!AA551</f>
        <v>0</v>
      </c>
      <c r="V523">
        <f>'RESUMEN TOTAL'!AB551</f>
        <v>0</v>
      </c>
      <c r="W523">
        <f>'RESUMEN TOTAL'!AC551</f>
        <v>0</v>
      </c>
      <c r="X523">
        <f>'RESUMEN TOTAL'!AD551</f>
        <v>0</v>
      </c>
      <c r="Y523">
        <f>'RESUMEN TOTAL'!AE551</f>
        <v>0</v>
      </c>
      <c r="Z523">
        <f>'RESUMEN TOTAL'!AF551</f>
        <v>0</v>
      </c>
      <c r="AA523">
        <f>'RESUMEN TOTAL'!AG551</f>
        <v>0</v>
      </c>
      <c r="AB523">
        <f>'RESUMEN TOTAL'!AH551</f>
        <v>0</v>
      </c>
      <c r="AC523">
        <f>'RESUMEN TOTAL'!AI551</f>
        <v>0</v>
      </c>
      <c r="AD523">
        <f>'RESUMEN TOTAL'!AJ551</f>
        <v>0</v>
      </c>
      <c r="AE523">
        <f>'RESUMEN TOTAL'!AK551</f>
        <v>0</v>
      </c>
      <c r="AF523">
        <f>'RESUMEN TOTAL'!AL551</f>
        <v>0</v>
      </c>
      <c r="AG523">
        <f>'RESUMEN TOTAL'!AM551</f>
        <v>0</v>
      </c>
      <c r="AH523">
        <f>'RESUMEN TOTAL'!AN551</f>
        <v>0</v>
      </c>
    </row>
    <row r="524" spans="1:35" hidden="1" x14ac:dyDescent="0.25">
      <c r="A524">
        <f>'RESUMEN TOTAL'!A552</f>
        <v>0</v>
      </c>
      <c r="B524">
        <f>'RESUMEN TOTAL'!B552</f>
        <v>0</v>
      </c>
      <c r="C524">
        <f>'RESUMEN TOTAL'!D552</f>
        <v>0</v>
      </c>
      <c r="D524">
        <f>'RESUMEN TOTAL'!E552</f>
        <v>0</v>
      </c>
      <c r="E524">
        <f>'RESUMEN TOTAL'!F552</f>
        <v>0</v>
      </c>
      <c r="F524">
        <f>'RESUMEN TOTAL'!L552</f>
        <v>0</v>
      </c>
      <c r="G524">
        <f>'RESUMEN TOTAL'!M552</f>
        <v>0</v>
      </c>
      <c r="H524" t="str">
        <f>'RESUMEN TOTAL'!N533</f>
        <v>APAGADO</v>
      </c>
      <c r="I524" t="str">
        <f>'RESUMEN TOTAL'!O533</f>
        <v>APAGADO</v>
      </c>
      <c r="J524">
        <f>'RESUMEN TOTAL'!P552</f>
        <v>0</v>
      </c>
      <c r="K524">
        <f>'RESUMEN TOTAL'!Q552</f>
        <v>0</v>
      </c>
      <c r="L524">
        <f>'RESUMEN TOTAL'!R552</f>
        <v>0</v>
      </c>
      <c r="M524">
        <f>'RESUMEN TOTAL'!S552</f>
        <v>0</v>
      </c>
      <c r="N524">
        <f>'RESUMEN TOTAL'!T552</f>
        <v>0</v>
      </c>
      <c r="O524">
        <f>'RESUMEN TOTAL'!U552</f>
        <v>0</v>
      </c>
      <c r="P524">
        <f>'RESUMEN TOTAL'!V552</f>
        <v>0</v>
      </c>
      <c r="Q524">
        <f>'RESUMEN TOTAL'!W552</f>
        <v>0</v>
      </c>
      <c r="R524">
        <f>'RESUMEN TOTAL'!X552</f>
        <v>0</v>
      </c>
      <c r="S524">
        <f>'RESUMEN TOTAL'!Y552</f>
        <v>0</v>
      </c>
      <c r="T524">
        <f>'RESUMEN TOTAL'!Z552</f>
        <v>0</v>
      </c>
      <c r="U524">
        <f>'RESUMEN TOTAL'!AA552</f>
        <v>0</v>
      </c>
      <c r="V524">
        <f>'RESUMEN TOTAL'!AB552</f>
        <v>0</v>
      </c>
      <c r="W524">
        <f>'RESUMEN TOTAL'!AC552</f>
        <v>0</v>
      </c>
      <c r="X524">
        <f>'RESUMEN TOTAL'!AD552</f>
        <v>0</v>
      </c>
      <c r="Y524">
        <f>'RESUMEN TOTAL'!AE552</f>
        <v>0</v>
      </c>
      <c r="Z524">
        <f>'RESUMEN TOTAL'!AF552</f>
        <v>0</v>
      </c>
      <c r="AA524">
        <f>'RESUMEN TOTAL'!AG552</f>
        <v>0</v>
      </c>
      <c r="AB524">
        <f>'RESUMEN TOTAL'!AH552</f>
        <v>0</v>
      </c>
      <c r="AC524">
        <f>'RESUMEN TOTAL'!AI552</f>
        <v>0</v>
      </c>
      <c r="AD524">
        <f>'RESUMEN TOTAL'!AJ552</f>
        <v>0</v>
      </c>
      <c r="AE524">
        <f>'RESUMEN TOTAL'!AK552</f>
        <v>0</v>
      </c>
      <c r="AF524">
        <f>'RESUMEN TOTAL'!AL552</f>
        <v>0</v>
      </c>
      <c r="AG524">
        <f>'RESUMEN TOTAL'!AM552</f>
        <v>0</v>
      </c>
      <c r="AH524">
        <f>'RESUMEN TOTAL'!AN552</f>
        <v>0</v>
      </c>
    </row>
    <row r="525" spans="1:35" hidden="1" x14ac:dyDescent="0.25">
      <c r="A525">
        <f>'RESUMEN TOTAL'!A553</f>
        <v>0</v>
      </c>
      <c r="B525">
        <f>'RESUMEN TOTAL'!B553</f>
        <v>0</v>
      </c>
      <c r="C525">
        <f>'RESUMEN TOTAL'!D553</f>
        <v>0</v>
      </c>
      <c r="D525">
        <f>'RESUMEN TOTAL'!E553</f>
        <v>0</v>
      </c>
      <c r="E525">
        <f>'RESUMEN TOTAL'!F553</f>
        <v>0</v>
      </c>
      <c r="F525">
        <f>'RESUMEN TOTAL'!L553</f>
        <v>0</v>
      </c>
      <c r="G525">
        <f>'RESUMEN TOTAL'!M553</f>
        <v>0</v>
      </c>
      <c r="H525">
        <f>'RESUMEN TOTAL'!N534</f>
        <v>0</v>
      </c>
      <c r="I525">
        <f>'RESUMEN TOTAL'!O534</f>
        <v>0</v>
      </c>
      <c r="J525">
        <f>'RESUMEN TOTAL'!P553</f>
        <v>0</v>
      </c>
      <c r="K525">
        <f>'RESUMEN TOTAL'!Q553</f>
        <v>0</v>
      </c>
      <c r="L525">
        <f>'RESUMEN TOTAL'!R553</f>
        <v>0</v>
      </c>
      <c r="M525">
        <f>'RESUMEN TOTAL'!S553</f>
        <v>0</v>
      </c>
      <c r="N525">
        <f>'RESUMEN TOTAL'!T553</f>
        <v>0</v>
      </c>
      <c r="O525">
        <f>'RESUMEN TOTAL'!U553</f>
        <v>0</v>
      </c>
      <c r="P525">
        <f>'RESUMEN TOTAL'!V553</f>
        <v>0</v>
      </c>
      <c r="Q525">
        <f>'RESUMEN TOTAL'!W553</f>
        <v>0</v>
      </c>
      <c r="R525">
        <f>'RESUMEN TOTAL'!X553</f>
        <v>0</v>
      </c>
      <c r="S525">
        <f>'RESUMEN TOTAL'!Y553</f>
        <v>0</v>
      </c>
      <c r="T525">
        <f>'RESUMEN TOTAL'!Z553</f>
        <v>0</v>
      </c>
      <c r="U525">
        <f>'RESUMEN TOTAL'!AA553</f>
        <v>0</v>
      </c>
      <c r="V525">
        <f>'RESUMEN TOTAL'!AB553</f>
        <v>0</v>
      </c>
      <c r="W525">
        <f>'RESUMEN TOTAL'!AC553</f>
        <v>0</v>
      </c>
      <c r="X525">
        <f>'RESUMEN TOTAL'!AD553</f>
        <v>0</v>
      </c>
      <c r="Y525">
        <f>'RESUMEN TOTAL'!AE553</f>
        <v>0</v>
      </c>
      <c r="Z525">
        <f>'RESUMEN TOTAL'!AF553</f>
        <v>0</v>
      </c>
      <c r="AA525">
        <f>'RESUMEN TOTAL'!AG553</f>
        <v>0</v>
      </c>
      <c r="AB525">
        <f>'RESUMEN TOTAL'!AH553</f>
        <v>0</v>
      </c>
      <c r="AC525">
        <f>'RESUMEN TOTAL'!AI553</f>
        <v>0</v>
      </c>
      <c r="AD525">
        <f>'RESUMEN TOTAL'!AJ553</f>
        <v>0</v>
      </c>
      <c r="AE525">
        <f>'RESUMEN TOTAL'!AK553</f>
        <v>0</v>
      </c>
      <c r="AF525">
        <f>'RESUMEN TOTAL'!AL553</f>
        <v>0</v>
      </c>
      <c r="AG525">
        <f>'RESUMEN TOTAL'!AM553</f>
        <v>0</v>
      </c>
      <c r="AH525">
        <f>'RESUMEN TOTAL'!AN553</f>
        <v>0</v>
      </c>
    </row>
    <row r="526" spans="1:35" hidden="1" x14ac:dyDescent="0.25">
      <c r="A526">
        <f>'RESUMEN TOTAL'!A554</f>
        <v>0</v>
      </c>
      <c r="B526">
        <f>'RESUMEN TOTAL'!B554</f>
        <v>0</v>
      </c>
      <c r="C526">
        <f>'RESUMEN TOTAL'!D554</f>
        <v>0</v>
      </c>
      <c r="D526">
        <f>'RESUMEN TOTAL'!E554</f>
        <v>0</v>
      </c>
      <c r="E526">
        <f>'RESUMEN TOTAL'!F554</f>
        <v>0</v>
      </c>
      <c r="F526">
        <f>'RESUMEN TOTAL'!L554</f>
        <v>0</v>
      </c>
      <c r="G526">
        <f>'RESUMEN TOTAL'!M554</f>
        <v>0</v>
      </c>
      <c r="H526" t="str">
        <f>'RESUMEN TOTAL'!N535</f>
        <v>APAGADO</v>
      </c>
      <c r="I526">
        <f>'RESUMEN TOTAL'!O535</f>
        <v>0</v>
      </c>
      <c r="J526">
        <f>'RESUMEN TOTAL'!P554</f>
        <v>0</v>
      </c>
      <c r="K526">
        <f>'RESUMEN TOTAL'!Q554</f>
        <v>0</v>
      </c>
      <c r="L526">
        <f>'RESUMEN TOTAL'!R554</f>
        <v>0</v>
      </c>
      <c r="M526">
        <f>'RESUMEN TOTAL'!S554</f>
        <v>0</v>
      </c>
      <c r="N526">
        <f>'RESUMEN TOTAL'!T554</f>
        <v>0</v>
      </c>
      <c r="O526">
        <f>'RESUMEN TOTAL'!U554</f>
        <v>0</v>
      </c>
      <c r="P526">
        <f>'RESUMEN TOTAL'!V554</f>
        <v>0</v>
      </c>
      <c r="Q526">
        <f>'RESUMEN TOTAL'!W554</f>
        <v>0</v>
      </c>
      <c r="R526">
        <f>'RESUMEN TOTAL'!X554</f>
        <v>0</v>
      </c>
      <c r="S526">
        <f>'RESUMEN TOTAL'!Y554</f>
        <v>0</v>
      </c>
      <c r="T526">
        <f>'RESUMEN TOTAL'!Z554</f>
        <v>0</v>
      </c>
      <c r="U526">
        <f>'RESUMEN TOTAL'!AA554</f>
        <v>0</v>
      </c>
      <c r="V526">
        <f>'RESUMEN TOTAL'!AB554</f>
        <v>0</v>
      </c>
      <c r="W526">
        <f>'RESUMEN TOTAL'!AC554</f>
        <v>0</v>
      </c>
      <c r="X526">
        <f>'RESUMEN TOTAL'!AD554</f>
        <v>0</v>
      </c>
      <c r="Y526">
        <f>'RESUMEN TOTAL'!AE554</f>
        <v>0</v>
      </c>
      <c r="Z526">
        <f>'RESUMEN TOTAL'!AF554</f>
        <v>0</v>
      </c>
      <c r="AA526">
        <f>'RESUMEN TOTAL'!AG554</f>
        <v>0</v>
      </c>
      <c r="AB526">
        <f>'RESUMEN TOTAL'!AH554</f>
        <v>0</v>
      </c>
      <c r="AC526">
        <f>'RESUMEN TOTAL'!AI554</f>
        <v>0</v>
      </c>
      <c r="AD526">
        <f>'RESUMEN TOTAL'!AJ554</f>
        <v>0</v>
      </c>
      <c r="AE526">
        <f>'RESUMEN TOTAL'!AK554</f>
        <v>0</v>
      </c>
      <c r="AF526">
        <f>'RESUMEN TOTAL'!AL554</f>
        <v>0</v>
      </c>
      <c r="AG526">
        <f>'RESUMEN TOTAL'!AM554</f>
        <v>0</v>
      </c>
      <c r="AH526">
        <f>'RESUMEN TOTAL'!AN554</f>
        <v>0</v>
      </c>
    </row>
    <row r="527" spans="1:35" hidden="1" x14ac:dyDescent="0.25">
      <c r="A527">
        <f>'RESUMEN TOTAL'!A555</f>
        <v>0</v>
      </c>
      <c r="B527">
        <f>'RESUMEN TOTAL'!B555</f>
        <v>0</v>
      </c>
      <c r="C527">
        <f>'RESUMEN TOTAL'!D555</f>
        <v>0</v>
      </c>
      <c r="D527">
        <f>'RESUMEN TOTAL'!E555</f>
        <v>0</v>
      </c>
      <c r="E527">
        <f>'RESUMEN TOTAL'!F555</f>
        <v>0</v>
      </c>
      <c r="F527">
        <f>'RESUMEN TOTAL'!L555</f>
        <v>0</v>
      </c>
      <c r="G527">
        <f>'RESUMEN TOTAL'!M555</f>
        <v>0</v>
      </c>
      <c r="H527" t="str">
        <f>'RESUMEN TOTAL'!N536</f>
        <v>APAGADO</v>
      </c>
      <c r="I527" t="str">
        <f>'RESUMEN TOTAL'!O536</f>
        <v>APAGADO</v>
      </c>
      <c r="J527">
        <f>'RESUMEN TOTAL'!P555</f>
        <v>0</v>
      </c>
      <c r="K527">
        <f>'RESUMEN TOTAL'!Q555</f>
        <v>0</v>
      </c>
      <c r="L527">
        <f>'RESUMEN TOTAL'!R555</f>
        <v>0</v>
      </c>
      <c r="M527">
        <f>'RESUMEN TOTAL'!S555</f>
        <v>0</v>
      </c>
      <c r="N527">
        <f>'RESUMEN TOTAL'!T555</f>
        <v>0</v>
      </c>
      <c r="O527">
        <f>'RESUMEN TOTAL'!U555</f>
        <v>0</v>
      </c>
      <c r="P527">
        <f>'RESUMEN TOTAL'!V555</f>
        <v>0</v>
      </c>
      <c r="Q527">
        <f>'RESUMEN TOTAL'!W555</f>
        <v>0</v>
      </c>
      <c r="R527">
        <f>'RESUMEN TOTAL'!X555</f>
        <v>0</v>
      </c>
      <c r="S527">
        <f>'RESUMEN TOTAL'!Y555</f>
        <v>0</v>
      </c>
      <c r="T527">
        <f>'RESUMEN TOTAL'!Z555</f>
        <v>0</v>
      </c>
      <c r="U527">
        <f>'RESUMEN TOTAL'!AA555</f>
        <v>0</v>
      </c>
      <c r="V527">
        <f>'RESUMEN TOTAL'!AB555</f>
        <v>0</v>
      </c>
      <c r="W527">
        <f>'RESUMEN TOTAL'!AC555</f>
        <v>0</v>
      </c>
      <c r="X527">
        <f>'RESUMEN TOTAL'!AD555</f>
        <v>0</v>
      </c>
      <c r="Y527">
        <f>'RESUMEN TOTAL'!AE555</f>
        <v>0</v>
      </c>
      <c r="Z527">
        <f>'RESUMEN TOTAL'!AF555</f>
        <v>0</v>
      </c>
      <c r="AA527">
        <f>'RESUMEN TOTAL'!AG555</f>
        <v>0</v>
      </c>
      <c r="AB527">
        <f>'RESUMEN TOTAL'!AH555</f>
        <v>0</v>
      </c>
      <c r="AC527">
        <f>'RESUMEN TOTAL'!AI555</f>
        <v>0</v>
      </c>
      <c r="AD527">
        <f>'RESUMEN TOTAL'!AJ555</f>
        <v>0</v>
      </c>
      <c r="AE527">
        <f>'RESUMEN TOTAL'!AK555</f>
        <v>0</v>
      </c>
      <c r="AF527">
        <f>'RESUMEN TOTAL'!AL555</f>
        <v>0</v>
      </c>
      <c r="AG527">
        <f>'RESUMEN TOTAL'!AM555</f>
        <v>0</v>
      </c>
      <c r="AH527">
        <f>'RESUMEN TOTAL'!AN555</f>
        <v>0</v>
      </c>
    </row>
    <row r="528" spans="1:35" hidden="1" x14ac:dyDescent="0.25">
      <c r="A528">
        <f>'RESUMEN TOTAL'!A556</f>
        <v>0</v>
      </c>
      <c r="B528">
        <f>'RESUMEN TOTAL'!B556</f>
        <v>0</v>
      </c>
      <c r="C528">
        <f>'RESUMEN TOTAL'!D556</f>
        <v>0</v>
      </c>
      <c r="D528">
        <f>'RESUMEN TOTAL'!E556</f>
        <v>0</v>
      </c>
      <c r="E528">
        <f>'RESUMEN TOTAL'!F556</f>
        <v>0</v>
      </c>
      <c r="F528">
        <f>'RESUMEN TOTAL'!L556</f>
        <v>0</v>
      </c>
      <c r="G528">
        <f>'RESUMEN TOTAL'!M556</f>
        <v>0</v>
      </c>
      <c r="H528" t="str">
        <f>'RESUMEN TOTAL'!N537</f>
        <v>APAGADO</v>
      </c>
      <c r="I528" t="str">
        <f>'RESUMEN TOTAL'!O537</f>
        <v>APAGADO</v>
      </c>
      <c r="J528">
        <f>'RESUMEN TOTAL'!P556</f>
        <v>0</v>
      </c>
      <c r="K528">
        <f>'RESUMEN TOTAL'!Q556</f>
        <v>0</v>
      </c>
      <c r="L528">
        <f>'RESUMEN TOTAL'!R556</f>
        <v>0</v>
      </c>
      <c r="M528">
        <f>'RESUMEN TOTAL'!S556</f>
        <v>0</v>
      </c>
      <c r="N528">
        <f>'RESUMEN TOTAL'!T556</f>
        <v>0</v>
      </c>
      <c r="O528">
        <f>'RESUMEN TOTAL'!U556</f>
        <v>0</v>
      </c>
      <c r="P528">
        <f>'RESUMEN TOTAL'!V556</f>
        <v>0</v>
      </c>
      <c r="Q528">
        <f>'RESUMEN TOTAL'!W556</f>
        <v>0</v>
      </c>
      <c r="R528">
        <f>'RESUMEN TOTAL'!X556</f>
        <v>0</v>
      </c>
      <c r="S528">
        <f>'RESUMEN TOTAL'!Y556</f>
        <v>0</v>
      </c>
      <c r="T528">
        <f>'RESUMEN TOTAL'!Z556</f>
        <v>0</v>
      </c>
      <c r="U528">
        <f>'RESUMEN TOTAL'!AA556</f>
        <v>0</v>
      </c>
      <c r="V528">
        <f>'RESUMEN TOTAL'!AB556</f>
        <v>0</v>
      </c>
      <c r="W528">
        <f>'RESUMEN TOTAL'!AC556</f>
        <v>0</v>
      </c>
      <c r="X528">
        <f>'RESUMEN TOTAL'!AD556</f>
        <v>0</v>
      </c>
      <c r="Y528">
        <f>'RESUMEN TOTAL'!AE556</f>
        <v>0</v>
      </c>
      <c r="Z528">
        <f>'RESUMEN TOTAL'!AF556</f>
        <v>0</v>
      </c>
      <c r="AA528">
        <f>'RESUMEN TOTAL'!AG556</f>
        <v>0</v>
      </c>
      <c r="AB528">
        <f>'RESUMEN TOTAL'!AH556</f>
        <v>0</v>
      </c>
      <c r="AC528">
        <f>'RESUMEN TOTAL'!AI556</f>
        <v>0</v>
      </c>
      <c r="AD528">
        <f>'RESUMEN TOTAL'!AJ556</f>
        <v>0</v>
      </c>
      <c r="AE528">
        <f>'RESUMEN TOTAL'!AK556</f>
        <v>0</v>
      </c>
      <c r="AF528">
        <f>'RESUMEN TOTAL'!AL556</f>
        <v>0</v>
      </c>
      <c r="AG528">
        <f>'RESUMEN TOTAL'!AM556</f>
        <v>0</v>
      </c>
      <c r="AH528">
        <f>'RESUMEN TOTAL'!AN556</f>
        <v>0</v>
      </c>
    </row>
    <row r="529" spans="1:34" hidden="1" x14ac:dyDescent="0.25">
      <c r="A529">
        <f>'RESUMEN TOTAL'!A557</f>
        <v>0</v>
      </c>
      <c r="B529">
        <f>'RESUMEN TOTAL'!B557</f>
        <v>0</v>
      </c>
      <c r="C529">
        <f>'RESUMEN TOTAL'!D557</f>
        <v>0</v>
      </c>
      <c r="D529">
        <f>'RESUMEN TOTAL'!E557</f>
        <v>0</v>
      </c>
      <c r="E529">
        <f>'RESUMEN TOTAL'!F557</f>
        <v>0</v>
      </c>
      <c r="F529">
        <f>'RESUMEN TOTAL'!L557</f>
        <v>0</v>
      </c>
      <c r="G529">
        <f>'RESUMEN TOTAL'!M557</f>
        <v>0</v>
      </c>
      <c r="H529" t="str">
        <f>'RESUMEN TOTAL'!N538</f>
        <v>APAGADO</v>
      </c>
      <c r="I529" t="str">
        <f>'RESUMEN TOTAL'!O538</f>
        <v>APAGADO</v>
      </c>
      <c r="J529">
        <f>'RESUMEN TOTAL'!P557</f>
        <v>0</v>
      </c>
      <c r="K529">
        <f>'RESUMEN TOTAL'!Q557</f>
        <v>0</v>
      </c>
      <c r="L529">
        <f>'RESUMEN TOTAL'!R557</f>
        <v>0</v>
      </c>
      <c r="M529">
        <f>'RESUMEN TOTAL'!S557</f>
        <v>0</v>
      </c>
      <c r="N529">
        <f>'RESUMEN TOTAL'!T557</f>
        <v>0</v>
      </c>
      <c r="O529">
        <f>'RESUMEN TOTAL'!U557</f>
        <v>0</v>
      </c>
      <c r="P529">
        <f>'RESUMEN TOTAL'!V557</f>
        <v>0</v>
      </c>
      <c r="Q529">
        <f>'RESUMEN TOTAL'!W557</f>
        <v>0</v>
      </c>
      <c r="R529">
        <f>'RESUMEN TOTAL'!X557</f>
        <v>0</v>
      </c>
      <c r="S529">
        <f>'RESUMEN TOTAL'!Y557</f>
        <v>0</v>
      </c>
      <c r="T529">
        <f>'RESUMEN TOTAL'!Z557</f>
        <v>0</v>
      </c>
      <c r="U529">
        <f>'RESUMEN TOTAL'!AA557</f>
        <v>0</v>
      </c>
      <c r="V529">
        <f>'RESUMEN TOTAL'!AB557</f>
        <v>0</v>
      </c>
      <c r="W529">
        <f>'RESUMEN TOTAL'!AC557</f>
        <v>0</v>
      </c>
      <c r="X529">
        <f>'RESUMEN TOTAL'!AD557</f>
        <v>0</v>
      </c>
      <c r="Y529">
        <f>'RESUMEN TOTAL'!AE557</f>
        <v>0</v>
      </c>
      <c r="Z529">
        <f>'RESUMEN TOTAL'!AF557</f>
        <v>0</v>
      </c>
      <c r="AA529">
        <f>'RESUMEN TOTAL'!AG557</f>
        <v>0</v>
      </c>
      <c r="AB529">
        <f>'RESUMEN TOTAL'!AH557</f>
        <v>0</v>
      </c>
      <c r="AC529">
        <f>'RESUMEN TOTAL'!AI557</f>
        <v>0</v>
      </c>
      <c r="AD529">
        <f>'RESUMEN TOTAL'!AJ557</f>
        <v>0</v>
      </c>
      <c r="AE529">
        <f>'RESUMEN TOTAL'!AK557</f>
        <v>0</v>
      </c>
      <c r="AF529">
        <f>'RESUMEN TOTAL'!AL557</f>
        <v>0</v>
      </c>
      <c r="AG529">
        <f>'RESUMEN TOTAL'!AM557</f>
        <v>0</v>
      </c>
      <c r="AH529">
        <f>'RESUMEN TOTAL'!AN557</f>
        <v>0</v>
      </c>
    </row>
    <row r="530" spans="1:34" hidden="1" x14ac:dyDescent="0.25">
      <c r="A530">
        <f>'RESUMEN TOTAL'!A558</f>
        <v>0</v>
      </c>
      <c r="B530">
        <f>'RESUMEN TOTAL'!B558</f>
        <v>0</v>
      </c>
      <c r="C530">
        <f>'RESUMEN TOTAL'!D558</f>
        <v>0</v>
      </c>
      <c r="D530">
        <f>'RESUMEN TOTAL'!E558</f>
        <v>0</v>
      </c>
      <c r="E530">
        <f>'RESUMEN TOTAL'!F558</f>
        <v>0</v>
      </c>
      <c r="F530">
        <f>'RESUMEN TOTAL'!L558</f>
        <v>0</v>
      </c>
      <c r="G530">
        <f>'RESUMEN TOTAL'!M558</f>
        <v>0</v>
      </c>
      <c r="H530" t="str">
        <f>'RESUMEN TOTAL'!N539</f>
        <v>APAGADO</v>
      </c>
      <c r="I530" t="str">
        <f>'RESUMEN TOTAL'!O539</f>
        <v>APAGADO</v>
      </c>
      <c r="J530">
        <f>'RESUMEN TOTAL'!P558</f>
        <v>0</v>
      </c>
      <c r="K530">
        <f>'RESUMEN TOTAL'!Q558</f>
        <v>0</v>
      </c>
      <c r="L530">
        <f>'RESUMEN TOTAL'!R558</f>
        <v>0</v>
      </c>
      <c r="M530">
        <f>'RESUMEN TOTAL'!S558</f>
        <v>0</v>
      </c>
      <c r="N530">
        <f>'RESUMEN TOTAL'!T558</f>
        <v>0</v>
      </c>
      <c r="O530">
        <f>'RESUMEN TOTAL'!U558</f>
        <v>0</v>
      </c>
      <c r="P530">
        <f>'RESUMEN TOTAL'!V558</f>
        <v>0</v>
      </c>
      <c r="Q530">
        <f>'RESUMEN TOTAL'!W558</f>
        <v>0</v>
      </c>
      <c r="R530">
        <f>'RESUMEN TOTAL'!X558</f>
        <v>0</v>
      </c>
      <c r="S530">
        <f>'RESUMEN TOTAL'!Y558</f>
        <v>0</v>
      </c>
      <c r="T530">
        <f>'RESUMEN TOTAL'!Z558</f>
        <v>0</v>
      </c>
      <c r="U530">
        <f>'RESUMEN TOTAL'!AA558</f>
        <v>0</v>
      </c>
      <c r="V530">
        <f>'RESUMEN TOTAL'!AB558</f>
        <v>0</v>
      </c>
      <c r="W530">
        <f>'RESUMEN TOTAL'!AC558</f>
        <v>0</v>
      </c>
      <c r="X530">
        <f>'RESUMEN TOTAL'!AD558</f>
        <v>0</v>
      </c>
      <c r="Y530">
        <f>'RESUMEN TOTAL'!AE558</f>
        <v>0</v>
      </c>
      <c r="Z530">
        <f>'RESUMEN TOTAL'!AF558</f>
        <v>0</v>
      </c>
      <c r="AA530">
        <f>'RESUMEN TOTAL'!AG558</f>
        <v>0</v>
      </c>
      <c r="AB530">
        <f>'RESUMEN TOTAL'!AH558</f>
        <v>0</v>
      </c>
      <c r="AC530">
        <f>'RESUMEN TOTAL'!AI558</f>
        <v>0</v>
      </c>
      <c r="AD530">
        <f>'RESUMEN TOTAL'!AJ558</f>
        <v>0</v>
      </c>
      <c r="AE530">
        <f>'RESUMEN TOTAL'!AK558</f>
        <v>0</v>
      </c>
      <c r="AF530">
        <f>'RESUMEN TOTAL'!AL558</f>
        <v>0</v>
      </c>
      <c r="AG530">
        <f>'RESUMEN TOTAL'!AM558</f>
        <v>0</v>
      </c>
      <c r="AH530">
        <f>'RESUMEN TOTAL'!AN558</f>
        <v>0</v>
      </c>
    </row>
    <row r="531" spans="1:34" hidden="1" x14ac:dyDescent="0.25">
      <c r="A531">
        <f>'RESUMEN TOTAL'!A559</f>
        <v>0</v>
      </c>
      <c r="B531">
        <f>'RESUMEN TOTAL'!B559</f>
        <v>0</v>
      </c>
      <c r="C531">
        <f>'RESUMEN TOTAL'!D559</f>
        <v>0</v>
      </c>
      <c r="D531">
        <f>'RESUMEN TOTAL'!E559</f>
        <v>0</v>
      </c>
      <c r="E531">
        <f>'RESUMEN TOTAL'!F559</f>
        <v>0</v>
      </c>
      <c r="F531">
        <f>'RESUMEN TOTAL'!L559</f>
        <v>0</v>
      </c>
      <c r="G531">
        <f>'RESUMEN TOTAL'!M559</f>
        <v>0</v>
      </c>
      <c r="H531" t="str">
        <f>'RESUMEN TOTAL'!N540</f>
        <v>APAGADO</v>
      </c>
      <c r="I531" t="str">
        <f>'RESUMEN TOTAL'!O540</f>
        <v>APAGADO</v>
      </c>
      <c r="J531">
        <f>'RESUMEN TOTAL'!P559</f>
        <v>0</v>
      </c>
      <c r="K531">
        <f>'RESUMEN TOTAL'!Q559</f>
        <v>0</v>
      </c>
      <c r="L531">
        <f>'RESUMEN TOTAL'!R559</f>
        <v>0</v>
      </c>
      <c r="M531">
        <f>'RESUMEN TOTAL'!S559</f>
        <v>0</v>
      </c>
      <c r="N531">
        <f>'RESUMEN TOTAL'!T559</f>
        <v>0</v>
      </c>
      <c r="O531">
        <f>'RESUMEN TOTAL'!U559</f>
        <v>0</v>
      </c>
      <c r="P531">
        <f>'RESUMEN TOTAL'!V559</f>
        <v>0</v>
      </c>
      <c r="Q531">
        <f>'RESUMEN TOTAL'!W559</f>
        <v>0</v>
      </c>
      <c r="R531">
        <f>'RESUMEN TOTAL'!X559</f>
        <v>0</v>
      </c>
      <c r="S531">
        <f>'RESUMEN TOTAL'!Y559</f>
        <v>0</v>
      </c>
      <c r="T531">
        <f>'RESUMEN TOTAL'!Z559</f>
        <v>0</v>
      </c>
      <c r="U531">
        <f>'RESUMEN TOTAL'!AA559</f>
        <v>0</v>
      </c>
      <c r="V531">
        <f>'RESUMEN TOTAL'!AB559</f>
        <v>0</v>
      </c>
      <c r="W531">
        <f>'RESUMEN TOTAL'!AC559</f>
        <v>0</v>
      </c>
      <c r="X531">
        <f>'RESUMEN TOTAL'!AD559</f>
        <v>0</v>
      </c>
      <c r="Y531">
        <f>'RESUMEN TOTAL'!AE559</f>
        <v>0</v>
      </c>
      <c r="Z531">
        <f>'RESUMEN TOTAL'!AF559</f>
        <v>0</v>
      </c>
      <c r="AA531">
        <f>'RESUMEN TOTAL'!AG559</f>
        <v>0</v>
      </c>
      <c r="AB531">
        <f>'RESUMEN TOTAL'!AH559</f>
        <v>0</v>
      </c>
      <c r="AC531">
        <f>'RESUMEN TOTAL'!AI559</f>
        <v>0</v>
      </c>
      <c r="AD531">
        <f>'RESUMEN TOTAL'!AJ559</f>
        <v>0</v>
      </c>
      <c r="AE531">
        <f>'RESUMEN TOTAL'!AK559</f>
        <v>0</v>
      </c>
      <c r="AF531">
        <f>'RESUMEN TOTAL'!AL559</f>
        <v>0</v>
      </c>
      <c r="AG531">
        <f>'RESUMEN TOTAL'!AM559</f>
        <v>0</v>
      </c>
      <c r="AH531">
        <f>'RESUMEN TOTAL'!AN559</f>
        <v>0</v>
      </c>
    </row>
    <row r="532" spans="1:34" hidden="1" x14ac:dyDescent="0.25">
      <c r="A532">
        <f>'RESUMEN TOTAL'!A560</f>
        <v>0</v>
      </c>
      <c r="B532">
        <f>'RESUMEN TOTAL'!B560</f>
        <v>0</v>
      </c>
      <c r="C532">
        <f>'RESUMEN TOTAL'!D560</f>
        <v>0</v>
      </c>
      <c r="D532">
        <f>'RESUMEN TOTAL'!E560</f>
        <v>0</v>
      </c>
      <c r="E532">
        <f>'RESUMEN TOTAL'!F560</f>
        <v>0</v>
      </c>
      <c r="F532">
        <f>'RESUMEN TOTAL'!L560</f>
        <v>0</v>
      </c>
      <c r="G532">
        <f>'RESUMEN TOTAL'!M560</f>
        <v>0</v>
      </c>
      <c r="H532" t="str">
        <f>'RESUMEN TOTAL'!N541</f>
        <v>APAGADO</v>
      </c>
      <c r="I532" t="str">
        <f>'RESUMEN TOTAL'!O541</f>
        <v>APAGADO</v>
      </c>
      <c r="J532">
        <f>'RESUMEN TOTAL'!P560</f>
        <v>0</v>
      </c>
      <c r="K532">
        <f>'RESUMEN TOTAL'!Q560</f>
        <v>0</v>
      </c>
      <c r="L532">
        <f>'RESUMEN TOTAL'!R560</f>
        <v>0</v>
      </c>
      <c r="M532">
        <f>'RESUMEN TOTAL'!S560</f>
        <v>0</v>
      </c>
      <c r="N532">
        <f>'RESUMEN TOTAL'!T560</f>
        <v>0</v>
      </c>
      <c r="O532">
        <f>'RESUMEN TOTAL'!U560</f>
        <v>0</v>
      </c>
      <c r="P532">
        <f>'RESUMEN TOTAL'!V560</f>
        <v>0</v>
      </c>
      <c r="Q532">
        <f>'RESUMEN TOTAL'!W560</f>
        <v>0</v>
      </c>
      <c r="R532">
        <f>'RESUMEN TOTAL'!X560</f>
        <v>0</v>
      </c>
      <c r="S532">
        <f>'RESUMEN TOTAL'!Y560</f>
        <v>0</v>
      </c>
      <c r="T532">
        <f>'RESUMEN TOTAL'!Z560</f>
        <v>0</v>
      </c>
      <c r="U532">
        <f>'RESUMEN TOTAL'!AA560</f>
        <v>0</v>
      </c>
      <c r="V532">
        <f>'RESUMEN TOTAL'!AB560</f>
        <v>0</v>
      </c>
      <c r="W532">
        <f>'RESUMEN TOTAL'!AC560</f>
        <v>0</v>
      </c>
      <c r="X532">
        <f>'RESUMEN TOTAL'!AD560</f>
        <v>0</v>
      </c>
      <c r="Y532">
        <f>'RESUMEN TOTAL'!AE560</f>
        <v>0</v>
      </c>
      <c r="Z532">
        <f>'RESUMEN TOTAL'!AF560</f>
        <v>0</v>
      </c>
      <c r="AA532">
        <f>'RESUMEN TOTAL'!AG560</f>
        <v>0</v>
      </c>
      <c r="AB532">
        <f>'RESUMEN TOTAL'!AH560</f>
        <v>0</v>
      </c>
      <c r="AC532">
        <f>'RESUMEN TOTAL'!AI560</f>
        <v>0</v>
      </c>
      <c r="AD532">
        <f>'RESUMEN TOTAL'!AJ560</f>
        <v>0</v>
      </c>
      <c r="AE532">
        <f>'RESUMEN TOTAL'!AK560</f>
        <v>0</v>
      </c>
      <c r="AF532">
        <f>'RESUMEN TOTAL'!AL560</f>
        <v>0</v>
      </c>
      <c r="AG532">
        <f>'RESUMEN TOTAL'!AM560</f>
        <v>0</v>
      </c>
      <c r="AH532">
        <f>'RESUMEN TOTAL'!AN560</f>
        <v>0</v>
      </c>
    </row>
    <row r="533" spans="1:34" hidden="1" x14ac:dyDescent="0.25">
      <c r="A533">
        <f>'RESUMEN TOTAL'!A561</f>
        <v>0</v>
      </c>
      <c r="B533">
        <f>'RESUMEN TOTAL'!B561</f>
        <v>0</v>
      </c>
      <c r="C533">
        <f>'RESUMEN TOTAL'!D561</f>
        <v>0</v>
      </c>
      <c r="D533">
        <f>'RESUMEN TOTAL'!E561</f>
        <v>0</v>
      </c>
      <c r="E533">
        <f>'RESUMEN TOTAL'!F561</f>
        <v>0</v>
      </c>
      <c r="F533">
        <f>'RESUMEN TOTAL'!L561</f>
        <v>0</v>
      </c>
      <c r="G533">
        <f>'RESUMEN TOTAL'!M561</f>
        <v>0</v>
      </c>
      <c r="H533">
        <f>'RESUMEN TOTAL'!N542</f>
        <v>0</v>
      </c>
      <c r="I533">
        <f>'RESUMEN TOTAL'!O542</f>
        <v>0</v>
      </c>
      <c r="J533">
        <f>'RESUMEN TOTAL'!P561</f>
        <v>0</v>
      </c>
      <c r="K533">
        <f>'RESUMEN TOTAL'!Q561</f>
        <v>0</v>
      </c>
      <c r="L533">
        <f>'RESUMEN TOTAL'!R561</f>
        <v>0</v>
      </c>
      <c r="M533">
        <f>'RESUMEN TOTAL'!S561</f>
        <v>0</v>
      </c>
      <c r="N533">
        <f>'RESUMEN TOTAL'!T561</f>
        <v>0</v>
      </c>
      <c r="O533">
        <f>'RESUMEN TOTAL'!U561</f>
        <v>0</v>
      </c>
      <c r="P533">
        <f>'RESUMEN TOTAL'!V561</f>
        <v>0</v>
      </c>
      <c r="Q533">
        <f>'RESUMEN TOTAL'!W561</f>
        <v>0</v>
      </c>
      <c r="R533">
        <f>'RESUMEN TOTAL'!X561</f>
        <v>0</v>
      </c>
      <c r="S533">
        <f>'RESUMEN TOTAL'!Y561</f>
        <v>0</v>
      </c>
      <c r="T533">
        <f>'RESUMEN TOTAL'!Z561</f>
        <v>0</v>
      </c>
      <c r="U533">
        <f>'RESUMEN TOTAL'!AA561</f>
        <v>0</v>
      </c>
      <c r="V533">
        <f>'RESUMEN TOTAL'!AB561</f>
        <v>0</v>
      </c>
      <c r="W533">
        <f>'RESUMEN TOTAL'!AC561</f>
        <v>0</v>
      </c>
      <c r="X533">
        <f>'RESUMEN TOTAL'!AD561</f>
        <v>0</v>
      </c>
      <c r="Y533">
        <f>'RESUMEN TOTAL'!AE561</f>
        <v>0</v>
      </c>
      <c r="Z533">
        <f>'RESUMEN TOTAL'!AF561</f>
        <v>0</v>
      </c>
      <c r="AA533">
        <f>'RESUMEN TOTAL'!AG561</f>
        <v>0</v>
      </c>
      <c r="AB533">
        <f>'RESUMEN TOTAL'!AH561</f>
        <v>0</v>
      </c>
      <c r="AC533">
        <f>'RESUMEN TOTAL'!AI561</f>
        <v>0</v>
      </c>
      <c r="AD533">
        <f>'RESUMEN TOTAL'!AJ561</f>
        <v>0</v>
      </c>
      <c r="AE533">
        <f>'RESUMEN TOTAL'!AK561</f>
        <v>0</v>
      </c>
      <c r="AF533">
        <f>'RESUMEN TOTAL'!AL561</f>
        <v>0</v>
      </c>
      <c r="AG533">
        <f>'RESUMEN TOTAL'!AM561</f>
        <v>0</v>
      </c>
      <c r="AH533">
        <f>'RESUMEN TOTAL'!AN561</f>
        <v>0</v>
      </c>
    </row>
    <row r="534" spans="1:34" hidden="1" x14ac:dyDescent="0.25">
      <c r="A534">
        <f>'RESUMEN TOTAL'!A562</f>
        <v>0</v>
      </c>
      <c r="B534">
        <f>'RESUMEN TOTAL'!B562</f>
        <v>0</v>
      </c>
      <c r="C534">
        <f>'RESUMEN TOTAL'!D562</f>
        <v>0</v>
      </c>
      <c r="D534">
        <f>'RESUMEN TOTAL'!E562</f>
        <v>0</v>
      </c>
      <c r="E534">
        <f>'RESUMEN TOTAL'!F562</f>
        <v>0</v>
      </c>
      <c r="F534">
        <f>'RESUMEN TOTAL'!L562</f>
        <v>0</v>
      </c>
      <c r="G534">
        <f>'RESUMEN TOTAL'!M562</f>
        <v>0</v>
      </c>
      <c r="H534">
        <f>'RESUMEN TOTAL'!N543</f>
        <v>0</v>
      </c>
      <c r="I534">
        <f>'RESUMEN TOTAL'!O543</f>
        <v>0</v>
      </c>
      <c r="J534">
        <f>'RESUMEN TOTAL'!P562</f>
        <v>0</v>
      </c>
      <c r="K534">
        <f>'RESUMEN TOTAL'!Q562</f>
        <v>0</v>
      </c>
      <c r="L534">
        <f>'RESUMEN TOTAL'!R562</f>
        <v>0</v>
      </c>
      <c r="M534">
        <f>'RESUMEN TOTAL'!S562</f>
        <v>0</v>
      </c>
      <c r="N534">
        <f>'RESUMEN TOTAL'!T562</f>
        <v>0</v>
      </c>
      <c r="O534">
        <f>'RESUMEN TOTAL'!U562</f>
        <v>0</v>
      </c>
      <c r="P534">
        <f>'RESUMEN TOTAL'!V562</f>
        <v>0</v>
      </c>
      <c r="Q534">
        <f>'RESUMEN TOTAL'!W562</f>
        <v>0</v>
      </c>
      <c r="R534">
        <f>'RESUMEN TOTAL'!X562</f>
        <v>0</v>
      </c>
      <c r="S534">
        <f>'RESUMEN TOTAL'!Y562</f>
        <v>0</v>
      </c>
      <c r="T534">
        <f>'RESUMEN TOTAL'!Z562</f>
        <v>0</v>
      </c>
      <c r="U534">
        <f>'RESUMEN TOTAL'!AA562</f>
        <v>0</v>
      </c>
      <c r="V534">
        <f>'RESUMEN TOTAL'!AB562</f>
        <v>0</v>
      </c>
      <c r="W534">
        <f>'RESUMEN TOTAL'!AC562</f>
        <v>0</v>
      </c>
      <c r="X534">
        <f>'RESUMEN TOTAL'!AD562</f>
        <v>0</v>
      </c>
      <c r="Y534">
        <f>'RESUMEN TOTAL'!AE562</f>
        <v>0</v>
      </c>
      <c r="Z534">
        <f>'RESUMEN TOTAL'!AF562</f>
        <v>0</v>
      </c>
      <c r="AA534">
        <f>'RESUMEN TOTAL'!AG562</f>
        <v>0</v>
      </c>
      <c r="AB534">
        <f>'RESUMEN TOTAL'!AH562</f>
        <v>0</v>
      </c>
      <c r="AC534">
        <f>'RESUMEN TOTAL'!AI562</f>
        <v>0</v>
      </c>
      <c r="AD534">
        <f>'RESUMEN TOTAL'!AJ562</f>
        <v>0</v>
      </c>
      <c r="AE534">
        <f>'RESUMEN TOTAL'!AK562</f>
        <v>0</v>
      </c>
      <c r="AF534">
        <f>'RESUMEN TOTAL'!AL562</f>
        <v>0</v>
      </c>
      <c r="AG534">
        <f>'RESUMEN TOTAL'!AM562</f>
        <v>0</v>
      </c>
      <c r="AH534">
        <f>'RESUMEN TOTAL'!AN562</f>
        <v>0</v>
      </c>
    </row>
    <row r="535" spans="1:34" hidden="1" x14ac:dyDescent="0.25">
      <c r="A535">
        <f>'RESUMEN TOTAL'!A563</f>
        <v>0</v>
      </c>
      <c r="B535">
        <f>'RESUMEN TOTAL'!B563</f>
        <v>0</v>
      </c>
      <c r="C535">
        <f>'RESUMEN TOTAL'!D563</f>
        <v>0</v>
      </c>
      <c r="D535">
        <f>'RESUMEN TOTAL'!E563</f>
        <v>0</v>
      </c>
      <c r="E535">
        <f>'RESUMEN TOTAL'!F563</f>
        <v>0</v>
      </c>
      <c r="F535">
        <f>'RESUMEN TOTAL'!L563</f>
        <v>0</v>
      </c>
      <c r="G535">
        <f>'RESUMEN TOTAL'!M563</f>
        <v>0</v>
      </c>
      <c r="H535">
        <f>'RESUMEN TOTAL'!N544</f>
        <v>0</v>
      </c>
      <c r="I535">
        <f>'RESUMEN TOTAL'!O544</f>
        <v>0</v>
      </c>
      <c r="J535">
        <f>'RESUMEN TOTAL'!P563</f>
        <v>0</v>
      </c>
      <c r="K535">
        <f>'RESUMEN TOTAL'!Q563</f>
        <v>0</v>
      </c>
      <c r="L535">
        <f>'RESUMEN TOTAL'!R563</f>
        <v>0</v>
      </c>
      <c r="M535">
        <f>'RESUMEN TOTAL'!S563</f>
        <v>0</v>
      </c>
      <c r="N535">
        <f>'RESUMEN TOTAL'!T563</f>
        <v>0</v>
      </c>
      <c r="O535">
        <f>'RESUMEN TOTAL'!U563</f>
        <v>0</v>
      </c>
      <c r="P535">
        <f>'RESUMEN TOTAL'!V563</f>
        <v>0</v>
      </c>
      <c r="Q535">
        <f>'RESUMEN TOTAL'!W563</f>
        <v>0</v>
      </c>
      <c r="R535">
        <f>'RESUMEN TOTAL'!X563</f>
        <v>0</v>
      </c>
      <c r="S535">
        <f>'RESUMEN TOTAL'!Y563</f>
        <v>0</v>
      </c>
      <c r="T535">
        <f>'RESUMEN TOTAL'!Z563</f>
        <v>0</v>
      </c>
      <c r="U535">
        <f>'RESUMEN TOTAL'!AA563</f>
        <v>0</v>
      </c>
      <c r="V535">
        <f>'RESUMEN TOTAL'!AB563</f>
        <v>0</v>
      </c>
      <c r="W535">
        <f>'RESUMEN TOTAL'!AC563</f>
        <v>0</v>
      </c>
      <c r="X535">
        <f>'RESUMEN TOTAL'!AD563</f>
        <v>0</v>
      </c>
      <c r="Y535">
        <f>'RESUMEN TOTAL'!AE563</f>
        <v>0</v>
      </c>
      <c r="Z535">
        <f>'RESUMEN TOTAL'!AF563</f>
        <v>0</v>
      </c>
      <c r="AA535">
        <f>'RESUMEN TOTAL'!AG563</f>
        <v>0</v>
      </c>
      <c r="AB535">
        <f>'RESUMEN TOTAL'!AH563</f>
        <v>0</v>
      </c>
      <c r="AC535">
        <f>'RESUMEN TOTAL'!AI563</f>
        <v>0</v>
      </c>
      <c r="AD535">
        <f>'RESUMEN TOTAL'!AJ563</f>
        <v>0</v>
      </c>
      <c r="AE535">
        <f>'RESUMEN TOTAL'!AK563</f>
        <v>0</v>
      </c>
      <c r="AF535">
        <f>'RESUMEN TOTAL'!AL563</f>
        <v>0</v>
      </c>
      <c r="AG535">
        <f>'RESUMEN TOTAL'!AM563</f>
        <v>0</v>
      </c>
      <c r="AH535">
        <f>'RESUMEN TOTAL'!AN563</f>
        <v>0</v>
      </c>
    </row>
    <row r="536" spans="1:34" hidden="1" x14ac:dyDescent="0.25">
      <c r="A536">
        <f>'RESUMEN TOTAL'!A564</f>
        <v>0</v>
      </c>
      <c r="B536">
        <f>'RESUMEN TOTAL'!B564</f>
        <v>0</v>
      </c>
      <c r="C536">
        <f>'RESUMEN TOTAL'!D564</f>
        <v>0</v>
      </c>
      <c r="D536">
        <f>'RESUMEN TOTAL'!E564</f>
        <v>0</v>
      </c>
      <c r="E536">
        <f>'RESUMEN TOTAL'!F564</f>
        <v>0</v>
      </c>
      <c r="F536">
        <f>'RESUMEN TOTAL'!L564</f>
        <v>0</v>
      </c>
      <c r="G536">
        <f>'RESUMEN TOTAL'!M564</f>
        <v>0</v>
      </c>
      <c r="H536">
        <f>'RESUMEN TOTAL'!N545</f>
        <v>0</v>
      </c>
      <c r="I536">
        <f>'RESUMEN TOTAL'!O545</f>
        <v>0</v>
      </c>
      <c r="J536">
        <f>'RESUMEN TOTAL'!P564</f>
        <v>0</v>
      </c>
      <c r="K536">
        <f>'RESUMEN TOTAL'!Q564</f>
        <v>0</v>
      </c>
      <c r="L536">
        <f>'RESUMEN TOTAL'!R564</f>
        <v>0</v>
      </c>
      <c r="M536">
        <f>'RESUMEN TOTAL'!S564</f>
        <v>0</v>
      </c>
      <c r="N536">
        <f>'RESUMEN TOTAL'!T564</f>
        <v>0</v>
      </c>
      <c r="O536">
        <f>'RESUMEN TOTAL'!U564</f>
        <v>0</v>
      </c>
      <c r="P536">
        <f>'RESUMEN TOTAL'!V564</f>
        <v>0</v>
      </c>
      <c r="Q536">
        <f>'RESUMEN TOTAL'!W564</f>
        <v>0</v>
      </c>
      <c r="R536">
        <f>'RESUMEN TOTAL'!X564</f>
        <v>0</v>
      </c>
      <c r="S536">
        <f>'RESUMEN TOTAL'!Y564</f>
        <v>0</v>
      </c>
      <c r="T536">
        <f>'RESUMEN TOTAL'!Z564</f>
        <v>0</v>
      </c>
      <c r="U536">
        <f>'RESUMEN TOTAL'!AA564</f>
        <v>0</v>
      </c>
      <c r="V536">
        <f>'RESUMEN TOTAL'!AB564</f>
        <v>0</v>
      </c>
      <c r="W536">
        <f>'RESUMEN TOTAL'!AC564</f>
        <v>0</v>
      </c>
      <c r="X536">
        <f>'RESUMEN TOTAL'!AD564</f>
        <v>0</v>
      </c>
      <c r="Y536">
        <f>'RESUMEN TOTAL'!AE564</f>
        <v>0</v>
      </c>
      <c r="Z536">
        <f>'RESUMEN TOTAL'!AF564</f>
        <v>0</v>
      </c>
      <c r="AA536">
        <f>'RESUMEN TOTAL'!AG564</f>
        <v>0</v>
      </c>
      <c r="AB536">
        <f>'RESUMEN TOTAL'!AH564</f>
        <v>0</v>
      </c>
      <c r="AC536">
        <f>'RESUMEN TOTAL'!AI564</f>
        <v>0</v>
      </c>
      <c r="AD536">
        <f>'RESUMEN TOTAL'!AJ564</f>
        <v>0</v>
      </c>
      <c r="AE536">
        <f>'RESUMEN TOTAL'!AK564</f>
        <v>0</v>
      </c>
      <c r="AF536">
        <f>'RESUMEN TOTAL'!AL564</f>
        <v>0</v>
      </c>
      <c r="AG536">
        <f>'RESUMEN TOTAL'!AM564</f>
        <v>0</v>
      </c>
      <c r="AH536">
        <f>'RESUMEN TOTAL'!AN564</f>
        <v>0</v>
      </c>
    </row>
    <row r="537" spans="1:34" hidden="1" x14ac:dyDescent="0.25">
      <c r="A537">
        <f>'RESUMEN TOTAL'!A565</f>
        <v>0</v>
      </c>
      <c r="B537">
        <f>'RESUMEN TOTAL'!B565</f>
        <v>0</v>
      </c>
      <c r="C537">
        <f>'RESUMEN TOTAL'!D565</f>
        <v>0</v>
      </c>
      <c r="D537">
        <f>'RESUMEN TOTAL'!E565</f>
        <v>0</v>
      </c>
      <c r="E537">
        <f>'RESUMEN TOTAL'!F565</f>
        <v>0</v>
      </c>
      <c r="F537">
        <f>'RESUMEN TOTAL'!L565</f>
        <v>0</v>
      </c>
      <c r="G537">
        <f>'RESUMEN TOTAL'!M565</f>
        <v>0</v>
      </c>
      <c r="H537">
        <f>'RESUMEN TOTAL'!N546</f>
        <v>0</v>
      </c>
      <c r="I537">
        <f>'RESUMEN TOTAL'!O546</f>
        <v>0</v>
      </c>
      <c r="J537">
        <f>'RESUMEN TOTAL'!P565</f>
        <v>0</v>
      </c>
      <c r="K537">
        <f>'RESUMEN TOTAL'!Q565</f>
        <v>0</v>
      </c>
      <c r="L537">
        <f>'RESUMEN TOTAL'!R565</f>
        <v>0</v>
      </c>
      <c r="M537">
        <f>'RESUMEN TOTAL'!S565</f>
        <v>0</v>
      </c>
      <c r="N537">
        <f>'RESUMEN TOTAL'!T565</f>
        <v>0</v>
      </c>
      <c r="O537">
        <f>'RESUMEN TOTAL'!U565</f>
        <v>0</v>
      </c>
      <c r="P537">
        <f>'RESUMEN TOTAL'!V565</f>
        <v>0</v>
      </c>
      <c r="Q537">
        <f>'RESUMEN TOTAL'!W565</f>
        <v>0</v>
      </c>
      <c r="R537">
        <f>'RESUMEN TOTAL'!X565</f>
        <v>0</v>
      </c>
      <c r="S537">
        <f>'RESUMEN TOTAL'!Y565</f>
        <v>0</v>
      </c>
      <c r="T537">
        <f>'RESUMEN TOTAL'!Z565</f>
        <v>0</v>
      </c>
      <c r="U537">
        <f>'RESUMEN TOTAL'!AA565</f>
        <v>0</v>
      </c>
      <c r="V537">
        <f>'RESUMEN TOTAL'!AB565</f>
        <v>0</v>
      </c>
      <c r="W537">
        <f>'RESUMEN TOTAL'!AC565</f>
        <v>0</v>
      </c>
      <c r="X537">
        <f>'RESUMEN TOTAL'!AD565</f>
        <v>0</v>
      </c>
      <c r="Y537">
        <f>'RESUMEN TOTAL'!AE565</f>
        <v>0</v>
      </c>
      <c r="Z537">
        <f>'RESUMEN TOTAL'!AF565</f>
        <v>0</v>
      </c>
      <c r="AA537">
        <f>'RESUMEN TOTAL'!AG565</f>
        <v>0</v>
      </c>
      <c r="AB537">
        <f>'RESUMEN TOTAL'!AH565</f>
        <v>0</v>
      </c>
      <c r="AC537">
        <f>'RESUMEN TOTAL'!AI565</f>
        <v>0</v>
      </c>
      <c r="AD537">
        <f>'RESUMEN TOTAL'!AJ565</f>
        <v>0</v>
      </c>
      <c r="AE537">
        <f>'RESUMEN TOTAL'!AK565</f>
        <v>0</v>
      </c>
      <c r="AF537">
        <f>'RESUMEN TOTAL'!AL565</f>
        <v>0</v>
      </c>
      <c r="AG537">
        <f>'RESUMEN TOTAL'!AM565</f>
        <v>0</v>
      </c>
      <c r="AH537">
        <f>'RESUMEN TOTAL'!AN565</f>
        <v>0</v>
      </c>
    </row>
    <row r="538" spans="1:34" hidden="1" x14ac:dyDescent="0.25">
      <c r="A538">
        <f>'RESUMEN TOTAL'!A566</f>
        <v>0</v>
      </c>
      <c r="B538">
        <f>'RESUMEN TOTAL'!B566</f>
        <v>0</v>
      </c>
      <c r="C538">
        <f>'RESUMEN TOTAL'!D566</f>
        <v>0</v>
      </c>
      <c r="D538">
        <f>'RESUMEN TOTAL'!E566</f>
        <v>0</v>
      </c>
      <c r="E538">
        <f>'RESUMEN TOTAL'!F566</f>
        <v>0</v>
      </c>
      <c r="F538">
        <f>'RESUMEN TOTAL'!L566</f>
        <v>0</v>
      </c>
      <c r="G538">
        <f>'RESUMEN TOTAL'!M566</f>
        <v>0</v>
      </c>
      <c r="H538">
        <f>'RESUMEN TOTAL'!N547</f>
        <v>0</v>
      </c>
      <c r="I538">
        <f>'RESUMEN TOTAL'!O547</f>
        <v>0</v>
      </c>
      <c r="J538">
        <f>'RESUMEN TOTAL'!P566</f>
        <v>0</v>
      </c>
      <c r="K538">
        <f>'RESUMEN TOTAL'!Q566</f>
        <v>0</v>
      </c>
      <c r="L538">
        <f>'RESUMEN TOTAL'!R566</f>
        <v>0</v>
      </c>
      <c r="M538">
        <f>'RESUMEN TOTAL'!S566</f>
        <v>0</v>
      </c>
      <c r="N538">
        <f>'RESUMEN TOTAL'!T566</f>
        <v>0</v>
      </c>
      <c r="O538">
        <f>'RESUMEN TOTAL'!U566</f>
        <v>0</v>
      </c>
      <c r="P538">
        <f>'RESUMEN TOTAL'!V566</f>
        <v>0</v>
      </c>
      <c r="Q538">
        <f>'RESUMEN TOTAL'!W566</f>
        <v>0</v>
      </c>
      <c r="R538">
        <f>'RESUMEN TOTAL'!X566</f>
        <v>0</v>
      </c>
      <c r="S538">
        <f>'RESUMEN TOTAL'!Y566</f>
        <v>0</v>
      </c>
      <c r="T538">
        <f>'RESUMEN TOTAL'!Z566</f>
        <v>0</v>
      </c>
      <c r="U538">
        <f>'RESUMEN TOTAL'!AA566</f>
        <v>0</v>
      </c>
      <c r="V538">
        <f>'RESUMEN TOTAL'!AB566</f>
        <v>0</v>
      </c>
      <c r="W538">
        <f>'RESUMEN TOTAL'!AC566</f>
        <v>0</v>
      </c>
      <c r="X538">
        <f>'RESUMEN TOTAL'!AD566</f>
        <v>0</v>
      </c>
      <c r="Y538">
        <f>'RESUMEN TOTAL'!AE566</f>
        <v>0</v>
      </c>
      <c r="Z538">
        <f>'RESUMEN TOTAL'!AF566</f>
        <v>0</v>
      </c>
      <c r="AA538">
        <f>'RESUMEN TOTAL'!AG566</f>
        <v>0</v>
      </c>
      <c r="AB538">
        <f>'RESUMEN TOTAL'!AH566</f>
        <v>0</v>
      </c>
      <c r="AC538">
        <f>'RESUMEN TOTAL'!AI566</f>
        <v>0</v>
      </c>
      <c r="AD538">
        <f>'RESUMEN TOTAL'!AJ566</f>
        <v>0</v>
      </c>
      <c r="AE538">
        <f>'RESUMEN TOTAL'!AK566</f>
        <v>0</v>
      </c>
      <c r="AF538">
        <f>'RESUMEN TOTAL'!AL566</f>
        <v>0</v>
      </c>
      <c r="AG538">
        <f>'RESUMEN TOTAL'!AM566</f>
        <v>0</v>
      </c>
      <c r="AH538">
        <f>'RESUMEN TOTAL'!AN566</f>
        <v>0</v>
      </c>
    </row>
    <row r="539" spans="1:34" hidden="1" x14ac:dyDescent="0.25">
      <c r="A539">
        <f>'RESUMEN TOTAL'!A567</f>
        <v>0</v>
      </c>
      <c r="B539">
        <f>'RESUMEN TOTAL'!B567</f>
        <v>0</v>
      </c>
      <c r="C539">
        <f>'RESUMEN TOTAL'!D567</f>
        <v>0</v>
      </c>
      <c r="D539">
        <f>'RESUMEN TOTAL'!E567</f>
        <v>0</v>
      </c>
      <c r="E539">
        <f>'RESUMEN TOTAL'!F567</f>
        <v>0</v>
      </c>
      <c r="F539">
        <f>'RESUMEN TOTAL'!L567</f>
        <v>0</v>
      </c>
      <c r="G539">
        <f>'RESUMEN TOTAL'!M567</f>
        <v>0</v>
      </c>
      <c r="H539">
        <f>'RESUMEN TOTAL'!N548</f>
        <v>0</v>
      </c>
      <c r="I539">
        <f>'RESUMEN TOTAL'!O548</f>
        <v>0</v>
      </c>
      <c r="J539">
        <f>'RESUMEN TOTAL'!P567</f>
        <v>0</v>
      </c>
      <c r="K539">
        <f>'RESUMEN TOTAL'!Q567</f>
        <v>0</v>
      </c>
      <c r="L539">
        <f>'RESUMEN TOTAL'!R567</f>
        <v>0</v>
      </c>
      <c r="M539">
        <f>'RESUMEN TOTAL'!S567</f>
        <v>0</v>
      </c>
      <c r="N539">
        <f>'RESUMEN TOTAL'!T567</f>
        <v>0</v>
      </c>
      <c r="O539">
        <f>'RESUMEN TOTAL'!U567</f>
        <v>0</v>
      </c>
      <c r="P539">
        <f>'RESUMEN TOTAL'!V567</f>
        <v>0</v>
      </c>
      <c r="Q539">
        <f>'RESUMEN TOTAL'!W567</f>
        <v>0</v>
      </c>
      <c r="R539">
        <f>'RESUMEN TOTAL'!X567</f>
        <v>0</v>
      </c>
      <c r="S539">
        <f>'RESUMEN TOTAL'!Y567</f>
        <v>0</v>
      </c>
      <c r="T539">
        <f>'RESUMEN TOTAL'!Z567</f>
        <v>0</v>
      </c>
      <c r="U539">
        <f>'RESUMEN TOTAL'!AA567</f>
        <v>0</v>
      </c>
      <c r="V539">
        <f>'RESUMEN TOTAL'!AB567</f>
        <v>0</v>
      </c>
      <c r="W539">
        <f>'RESUMEN TOTAL'!AC567</f>
        <v>0</v>
      </c>
      <c r="X539">
        <f>'RESUMEN TOTAL'!AD567</f>
        <v>0</v>
      </c>
      <c r="Y539">
        <f>'RESUMEN TOTAL'!AE567</f>
        <v>0</v>
      </c>
      <c r="Z539">
        <f>'RESUMEN TOTAL'!AF567</f>
        <v>0</v>
      </c>
      <c r="AA539">
        <f>'RESUMEN TOTAL'!AG567</f>
        <v>0</v>
      </c>
      <c r="AB539">
        <f>'RESUMEN TOTAL'!AH567</f>
        <v>0</v>
      </c>
      <c r="AC539">
        <f>'RESUMEN TOTAL'!AI567</f>
        <v>0</v>
      </c>
      <c r="AD539">
        <f>'RESUMEN TOTAL'!AJ567</f>
        <v>0</v>
      </c>
      <c r="AE539">
        <f>'RESUMEN TOTAL'!AK567</f>
        <v>0</v>
      </c>
      <c r="AF539">
        <f>'RESUMEN TOTAL'!AL567</f>
        <v>0</v>
      </c>
      <c r="AG539">
        <f>'RESUMEN TOTAL'!AM567</f>
        <v>0</v>
      </c>
      <c r="AH539">
        <f>'RESUMEN TOTAL'!AN567</f>
        <v>0</v>
      </c>
    </row>
    <row r="540" spans="1:34" hidden="1" x14ac:dyDescent="0.25">
      <c r="A540">
        <f>'RESUMEN TOTAL'!A568</f>
        <v>0</v>
      </c>
      <c r="B540">
        <f>'RESUMEN TOTAL'!B568</f>
        <v>0</v>
      </c>
      <c r="C540">
        <f>'RESUMEN TOTAL'!D568</f>
        <v>0</v>
      </c>
      <c r="D540">
        <f>'RESUMEN TOTAL'!E568</f>
        <v>0</v>
      </c>
      <c r="E540">
        <f>'RESUMEN TOTAL'!F568</f>
        <v>0</v>
      </c>
      <c r="F540">
        <f>'RESUMEN TOTAL'!L568</f>
        <v>0</v>
      </c>
      <c r="G540">
        <f>'RESUMEN TOTAL'!M568</f>
        <v>0</v>
      </c>
      <c r="H540">
        <f>'RESUMEN TOTAL'!N549</f>
        <v>0</v>
      </c>
      <c r="I540">
        <f>'RESUMEN TOTAL'!O549</f>
        <v>0</v>
      </c>
      <c r="J540">
        <f>'RESUMEN TOTAL'!P568</f>
        <v>0</v>
      </c>
      <c r="K540">
        <f>'RESUMEN TOTAL'!Q568</f>
        <v>0</v>
      </c>
      <c r="L540">
        <f>'RESUMEN TOTAL'!R568</f>
        <v>0</v>
      </c>
      <c r="M540">
        <f>'RESUMEN TOTAL'!S568</f>
        <v>0</v>
      </c>
      <c r="N540">
        <f>'RESUMEN TOTAL'!T568</f>
        <v>0</v>
      </c>
      <c r="O540">
        <f>'RESUMEN TOTAL'!U568</f>
        <v>0</v>
      </c>
      <c r="P540">
        <f>'RESUMEN TOTAL'!V568</f>
        <v>0</v>
      </c>
      <c r="Q540">
        <f>'RESUMEN TOTAL'!W568</f>
        <v>0</v>
      </c>
      <c r="R540">
        <f>'RESUMEN TOTAL'!X568</f>
        <v>0</v>
      </c>
      <c r="S540">
        <f>'RESUMEN TOTAL'!Y568</f>
        <v>0</v>
      </c>
      <c r="T540">
        <f>'RESUMEN TOTAL'!Z568</f>
        <v>0</v>
      </c>
      <c r="U540">
        <f>'RESUMEN TOTAL'!AA568</f>
        <v>0</v>
      </c>
      <c r="V540">
        <f>'RESUMEN TOTAL'!AB568</f>
        <v>0</v>
      </c>
      <c r="W540">
        <f>'RESUMEN TOTAL'!AC568</f>
        <v>0</v>
      </c>
      <c r="X540">
        <f>'RESUMEN TOTAL'!AD568</f>
        <v>0</v>
      </c>
      <c r="Y540">
        <f>'RESUMEN TOTAL'!AE568</f>
        <v>0</v>
      </c>
      <c r="Z540">
        <f>'RESUMEN TOTAL'!AF568</f>
        <v>0</v>
      </c>
      <c r="AA540">
        <f>'RESUMEN TOTAL'!AG568</f>
        <v>0</v>
      </c>
      <c r="AB540">
        <f>'RESUMEN TOTAL'!AH568</f>
        <v>0</v>
      </c>
      <c r="AC540">
        <f>'RESUMEN TOTAL'!AI568</f>
        <v>0</v>
      </c>
      <c r="AD540">
        <f>'RESUMEN TOTAL'!AJ568</f>
        <v>0</v>
      </c>
      <c r="AE540">
        <f>'RESUMEN TOTAL'!AK568</f>
        <v>0</v>
      </c>
      <c r="AF540">
        <f>'RESUMEN TOTAL'!AL568</f>
        <v>0</v>
      </c>
      <c r="AG540">
        <f>'RESUMEN TOTAL'!AM568</f>
        <v>0</v>
      </c>
      <c r="AH540">
        <f>'RESUMEN TOTAL'!AN568</f>
        <v>0</v>
      </c>
    </row>
    <row r="541" spans="1:34" hidden="1" x14ac:dyDescent="0.25">
      <c r="A541">
        <f>'RESUMEN TOTAL'!A569</f>
        <v>0</v>
      </c>
      <c r="B541">
        <f>'RESUMEN TOTAL'!B569</f>
        <v>0</v>
      </c>
      <c r="C541">
        <f>'RESUMEN TOTAL'!D569</f>
        <v>0</v>
      </c>
      <c r="D541">
        <f>'RESUMEN TOTAL'!E569</f>
        <v>0</v>
      </c>
      <c r="E541">
        <f>'RESUMEN TOTAL'!F569</f>
        <v>0</v>
      </c>
      <c r="F541">
        <f>'RESUMEN TOTAL'!L569</f>
        <v>0</v>
      </c>
      <c r="G541">
        <f>'RESUMEN TOTAL'!M569</f>
        <v>0</v>
      </c>
      <c r="H541">
        <f>'RESUMEN TOTAL'!N550</f>
        <v>0</v>
      </c>
      <c r="I541">
        <f>'RESUMEN TOTAL'!O550</f>
        <v>0</v>
      </c>
      <c r="J541">
        <f>'RESUMEN TOTAL'!P569</f>
        <v>0</v>
      </c>
      <c r="K541">
        <f>'RESUMEN TOTAL'!Q569</f>
        <v>0</v>
      </c>
      <c r="L541">
        <f>'RESUMEN TOTAL'!R569</f>
        <v>0</v>
      </c>
      <c r="M541">
        <f>'RESUMEN TOTAL'!S569</f>
        <v>0</v>
      </c>
      <c r="N541">
        <f>'RESUMEN TOTAL'!T569</f>
        <v>0</v>
      </c>
      <c r="O541">
        <f>'RESUMEN TOTAL'!U569</f>
        <v>0</v>
      </c>
      <c r="P541">
        <f>'RESUMEN TOTAL'!V569</f>
        <v>0</v>
      </c>
      <c r="Q541">
        <f>'RESUMEN TOTAL'!W569</f>
        <v>0</v>
      </c>
      <c r="R541">
        <f>'RESUMEN TOTAL'!X569</f>
        <v>0</v>
      </c>
      <c r="S541">
        <f>'RESUMEN TOTAL'!Y569</f>
        <v>0</v>
      </c>
      <c r="T541">
        <f>'RESUMEN TOTAL'!Z569</f>
        <v>0</v>
      </c>
      <c r="U541">
        <f>'RESUMEN TOTAL'!AA569</f>
        <v>0</v>
      </c>
      <c r="V541">
        <f>'RESUMEN TOTAL'!AB569</f>
        <v>0</v>
      </c>
      <c r="W541">
        <f>'RESUMEN TOTAL'!AC569</f>
        <v>0</v>
      </c>
      <c r="X541">
        <f>'RESUMEN TOTAL'!AD569</f>
        <v>0</v>
      </c>
      <c r="Y541">
        <f>'RESUMEN TOTAL'!AE569</f>
        <v>0</v>
      </c>
      <c r="Z541">
        <f>'RESUMEN TOTAL'!AF569</f>
        <v>0</v>
      </c>
      <c r="AA541">
        <f>'RESUMEN TOTAL'!AG569</f>
        <v>0</v>
      </c>
      <c r="AB541">
        <f>'RESUMEN TOTAL'!AH569</f>
        <v>0</v>
      </c>
      <c r="AC541">
        <f>'RESUMEN TOTAL'!AI569</f>
        <v>0</v>
      </c>
      <c r="AD541">
        <f>'RESUMEN TOTAL'!AJ569</f>
        <v>0</v>
      </c>
      <c r="AE541">
        <f>'RESUMEN TOTAL'!AK569</f>
        <v>0</v>
      </c>
      <c r="AF541">
        <f>'RESUMEN TOTAL'!AL569</f>
        <v>0</v>
      </c>
      <c r="AG541">
        <f>'RESUMEN TOTAL'!AM569</f>
        <v>0</v>
      </c>
      <c r="AH541">
        <f>'RESUMEN TOTAL'!AN569</f>
        <v>0</v>
      </c>
    </row>
    <row r="542" spans="1:34" hidden="1" x14ac:dyDescent="0.25">
      <c r="A542">
        <f>'RESUMEN TOTAL'!A570</f>
        <v>0</v>
      </c>
      <c r="B542">
        <f>'RESUMEN TOTAL'!B570</f>
        <v>0</v>
      </c>
      <c r="C542">
        <f>'RESUMEN TOTAL'!D570</f>
        <v>0</v>
      </c>
      <c r="D542">
        <f>'RESUMEN TOTAL'!E570</f>
        <v>0</v>
      </c>
      <c r="E542">
        <f>'RESUMEN TOTAL'!F570</f>
        <v>0</v>
      </c>
      <c r="F542">
        <f>'RESUMEN TOTAL'!L570</f>
        <v>0</v>
      </c>
      <c r="G542">
        <f>'RESUMEN TOTAL'!M570</f>
        <v>0</v>
      </c>
      <c r="H542">
        <f>'RESUMEN TOTAL'!N551</f>
        <v>0</v>
      </c>
      <c r="I542">
        <f>'RESUMEN TOTAL'!O551</f>
        <v>0</v>
      </c>
      <c r="J542">
        <f>'RESUMEN TOTAL'!P570</f>
        <v>0</v>
      </c>
      <c r="K542">
        <f>'RESUMEN TOTAL'!Q570</f>
        <v>0</v>
      </c>
      <c r="L542">
        <f>'RESUMEN TOTAL'!R570</f>
        <v>0</v>
      </c>
      <c r="M542">
        <f>'RESUMEN TOTAL'!S570</f>
        <v>0</v>
      </c>
      <c r="N542">
        <f>'RESUMEN TOTAL'!T570</f>
        <v>0</v>
      </c>
      <c r="O542">
        <f>'RESUMEN TOTAL'!U570</f>
        <v>0</v>
      </c>
      <c r="P542">
        <f>'RESUMEN TOTAL'!V570</f>
        <v>0</v>
      </c>
      <c r="Q542">
        <f>'RESUMEN TOTAL'!W570</f>
        <v>0</v>
      </c>
      <c r="R542">
        <f>'RESUMEN TOTAL'!X570</f>
        <v>0</v>
      </c>
      <c r="S542">
        <f>'RESUMEN TOTAL'!Y570</f>
        <v>0</v>
      </c>
      <c r="T542">
        <f>'RESUMEN TOTAL'!Z570</f>
        <v>0</v>
      </c>
      <c r="U542">
        <f>'RESUMEN TOTAL'!AA570</f>
        <v>0</v>
      </c>
      <c r="V542">
        <f>'RESUMEN TOTAL'!AB570</f>
        <v>0</v>
      </c>
      <c r="W542">
        <f>'RESUMEN TOTAL'!AC570</f>
        <v>0</v>
      </c>
      <c r="X542">
        <f>'RESUMEN TOTAL'!AD570</f>
        <v>0</v>
      </c>
      <c r="Y542">
        <f>'RESUMEN TOTAL'!AE570</f>
        <v>0</v>
      </c>
      <c r="Z542">
        <f>'RESUMEN TOTAL'!AF570</f>
        <v>0</v>
      </c>
      <c r="AA542">
        <f>'RESUMEN TOTAL'!AG570</f>
        <v>0</v>
      </c>
      <c r="AB542">
        <f>'RESUMEN TOTAL'!AH570</f>
        <v>0</v>
      </c>
      <c r="AC542">
        <f>'RESUMEN TOTAL'!AI570</f>
        <v>0</v>
      </c>
      <c r="AD542">
        <f>'RESUMEN TOTAL'!AJ570</f>
        <v>0</v>
      </c>
      <c r="AE542">
        <f>'RESUMEN TOTAL'!AK570</f>
        <v>0</v>
      </c>
      <c r="AF542">
        <f>'RESUMEN TOTAL'!AL570</f>
        <v>0</v>
      </c>
      <c r="AG542">
        <f>'RESUMEN TOTAL'!AM570</f>
        <v>0</v>
      </c>
      <c r="AH542">
        <f>'RESUMEN TOTAL'!AN570</f>
        <v>0</v>
      </c>
    </row>
    <row r="543" spans="1:34" hidden="1" x14ac:dyDescent="0.25">
      <c r="A543">
        <f>'RESUMEN TOTAL'!A571</f>
        <v>0</v>
      </c>
      <c r="B543">
        <f>'RESUMEN TOTAL'!B571</f>
        <v>0</v>
      </c>
      <c r="C543">
        <f>'RESUMEN TOTAL'!D571</f>
        <v>0</v>
      </c>
      <c r="D543">
        <f>'RESUMEN TOTAL'!E571</f>
        <v>0</v>
      </c>
      <c r="E543">
        <f>'RESUMEN TOTAL'!F571</f>
        <v>0</v>
      </c>
      <c r="F543">
        <f>'RESUMEN TOTAL'!L571</f>
        <v>0</v>
      </c>
      <c r="G543">
        <f>'RESUMEN TOTAL'!M571</f>
        <v>0</v>
      </c>
      <c r="H543">
        <f>'RESUMEN TOTAL'!N552</f>
        <v>0</v>
      </c>
      <c r="I543">
        <f>'RESUMEN TOTAL'!O552</f>
        <v>0</v>
      </c>
      <c r="J543">
        <f>'RESUMEN TOTAL'!P571</f>
        <v>0</v>
      </c>
      <c r="K543">
        <f>'RESUMEN TOTAL'!Q571</f>
        <v>0</v>
      </c>
      <c r="L543">
        <f>'RESUMEN TOTAL'!R571</f>
        <v>0</v>
      </c>
      <c r="M543">
        <f>'RESUMEN TOTAL'!S571</f>
        <v>0</v>
      </c>
      <c r="N543">
        <f>'RESUMEN TOTAL'!T571</f>
        <v>0</v>
      </c>
      <c r="O543">
        <f>'RESUMEN TOTAL'!U571</f>
        <v>0</v>
      </c>
      <c r="P543">
        <f>'RESUMEN TOTAL'!V571</f>
        <v>0</v>
      </c>
      <c r="Q543">
        <f>'RESUMEN TOTAL'!W571</f>
        <v>0</v>
      </c>
      <c r="R543">
        <f>'RESUMEN TOTAL'!X571</f>
        <v>0</v>
      </c>
      <c r="S543">
        <f>'RESUMEN TOTAL'!Y571</f>
        <v>0</v>
      </c>
      <c r="T543">
        <f>'RESUMEN TOTAL'!Z571</f>
        <v>0</v>
      </c>
      <c r="U543">
        <f>'RESUMEN TOTAL'!AA571</f>
        <v>0</v>
      </c>
      <c r="V543">
        <f>'RESUMEN TOTAL'!AB571</f>
        <v>0</v>
      </c>
      <c r="W543">
        <f>'RESUMEN TOTAL'!AC571</f>
        <v>0</v>
      </c>
      <c r="X543">
        <f>'RESUMEN TOTAL'!AD571</f>
        <v>0</v>
      </c>
      <c r="Y543">
        <f>'RESUMEN TOTAL'!AE571</f>
        <v>0</v>
      </c>
      <c r="Z543">
        <f>'RESUMEN TOTAL'!AF571</f>
        <v>0</v>
      </c>
      <c r="AA543">
        <f>'RESUMEN TOTAL'!AG571</f>
        <v>0</v>
      </c>
      <c r="AB543">
        <f>'RESUMEN TOTAL'!AH571</f>
        <v>0</v>
      </c>
      <c r="AC543">
        <f>'RESUMEN TOTAL'!AI571</f>
        <v>0</v>
      </c>
      <c r="AD543">
        <f>'RESUMEN TOTAL'!AJ571</f>
        <v>0</v>
      </c>
      <c r="AE543">
        <f>'RESUMEN TOTAL'!AK571</f>
        <v>0</v>
      </c>
      <c r="AF543">
        <f>'RESUMEN TOTAL'!AL571</f>
        <v>0</v>
      </c>
      <c r="AG543">
        <f>'RESUMEN TOTAL'!AM571</f>
        <v>0</v>
      </c>
      <c r="AH543">
        <f>'RESUMEN TOTAL'!AN571</f>
        <v>0</v>
      </c>
    </row>
    <row r="544" spans="1:34" hidden="1" x14ac:dyDescent="0.25">
      <c r="A544">
        <f>'RESUMEN TOTAL'!A572</f>
        <v>0</v>
      </c>
      <c r="B544">
        <f>'RESUMEN TOTAL'!B572</f>
        <v>0</v>
      </c>
      <c r="C544">
        <f>'RESUMEN TOTAL'!D572</f>
        <v>0</v>
      </c>
      <c r="D544">
        <f>'RESUMEN TOTAL'!E572</f>
        <v>0</v>
      </c>
      <c r="E544">
        <f>'RESUMEN TOTAL'!F572</f>
        <v>0</v>
      </c>
      <c r="F544">
        <f>'RESUMEN TOTAL'!L572</f>
        <v>0</v>
      </c>
      <c r="G544">
        <f>'RESUMEN TOTAL'!M572</f>
        <v>0</v>
      </c>
      <c r="H544">
        <f>'RESUMEN TOTAL'!N553</f>
        <v>0</v>
      </c>
      <c r="I544">
        <f>'RESUMEN TOTAL'!O553</f>
        <v>0</v>
      </c>
      <c r="J544">
        <f>'RESUMEN TOTAL'!P572</f>
        <v>0</v>
      </c>
      <c r="K544">
        <f>'RESUMEN TOTAL'!Q572</f>
        <v>0</v>
      </c>
      <c r="L544">
        <f>'RESUMEN TOTAL'!R572</f>
        <v>0</v>
      </c>
      <c r="M544">
        <f>'RESUMEN TOTAL'!S572</f>
        <v>0</v>
      </c>
      <c r="N544">
        <f>'RESUMEN TOTAL'!T572</f>
        <v>0</v>
      </c>
      <c r="O544">
        <f>'RESUMEN TOTAL'!U572</f>
        <v>0</v>
      </c>
      <c r="P544">
        <f>'RESUMEN TOTAL'!V572</f>
        <v>0</v>
      </c>
      <c r="Q544">
        <f>'RESUMEN TOTAL'!W572</f>
        <v>0</v>
      </c>
      <c r="R544">
        <f>'RESUMEN TOTAL'!X572</f>
        <v>0</v>
      </c>
      <c r="S544">
        <f>'RESUMEN TOTAL'!Y572</f>
        <v>0</v>
      </c>
      <c r="T544">
        <f>'RESUMEN TOTAL'!Z572</f>
        <v>0</v>
      </c>
      <c r="U544">
        <f>'RESUMEN TOTAL'!AA572</f>
        <v>0</v>
      </c>
      <c r="V544">
        <f>'RESUMEN TOTAL'!AB572</f>
        <v>0</v>
      </c>
      <c r="W544">
        <f>'RESUMEN TOTAL'!AC572</f>
        <v>0</v>
      </c>
      <c r="X544">
        <f>'RESUMEN TOTAL'!AD572</f>
        <v>0</v>
      </c>
      <c r="Y544">
        <f>'RESUMEN TOTAL'!AE572</f>
        <v>0</v>
      </c>
      <c r="Z544">
        <f>'RESUMEN TOTAL'!AF572</f>
        <v>0</v>
      </c>
      <c r="AA544">
        <f>'RESUMEN TOTAL'!AG572</f>
        <v>0</v>
      </c>
      <c r="AB544">
        <f>'RESUMEN TOTAL'!AH572</f>
        <v>0</v>
      </c>
      <c r="AC544">
        <f>'RESUMEN TOTAL'!AI572</f>
        <v>0</v>
      </c>
      <c r="AD544">
        <f>'RESUMEN TOTAL'!AJ572</f>
        <v>0</v>
      </c>
      <c r="AE544">
        <f>'RESUMEN TOTAL'!AK572</f>
        <v>0</v>
      </c>
      <c r="AF544">
        <f>'RESUMEN TOTAL'!AL572</f>
        <v>0</v>
      </c>
      <c r="AG544">
        <f>'RESUMEN TOTAL'!AM572</f>
        <v>0</v>
      </c>
      <c r="AH544">
        <f>'RESUMEN TOTAL'!AN572</f>
        <v>0</v>
      </c>
    </row>
    <row r="545" spans="1:34" hidden="1" x14ac:dyDescent="0.25">
      <c r="A545">
        <f>'RESUMEN TOTAL'!A573</f>
        <v>0</v>
      </c>
      <c r="B545">
        <f>'RESUMEN TOTAL'!B573</f>
        <v>0</v>
      </c>
      <c r="C545">
        <f>'RESUMEN TOTAL'!D573</f>
        <v>0</v>
      </c>
      <c r="D545">
        <f>'RESUMEN TOTAL'!E573</f>
        <v>0</v>
      </c>
      <c r="E545">
        <f>'RESUMEN TOTAL'!F573</f>
        <v>0</v>
      </c>
      <c r="F545">
        <f>'RESUMEN TOTAL'!L573</f>
        <v>0</v>
      </c>
      <c r="G545">
        <f>'RESUMEN TOTAL'!M573</f>
        <v>0</v>
      </c>
      <c r="H545">
        <f>'RESUMEN TOTAL'!N554</f>
        <v>0</v>
      </c>
      <c r="I545">
        <f>'RESUMEN TOTAL'!O554</f>
        <v>0</v>
      </c>
      <c r="J545">
        <f>'RESUMEN TOTAL'!P573</f>
        <v>0</v>
      </c>
      <c r="K545">
        <f>'RESUMEN TOTAL'!Q573</f>
        <v>0</v>
      </c>
      <c r="L545">
        <f>'RESUMEN TOTAL'!R573</f>
        <v>0</v>
      </c>
      <c r="M545">
        <f>'RESUMEN TOTAL'!S573</f>
        <v>0</v>
      </c>
      <c r="N545">
        <f>'RESUMEN TOTAL'!T573</f>
        <v>0</v>
      </c>
      <c r="O545">
        <f>'RESUMEN TOTAL'!U573</f>
        <v>0</v>
      </c>
      <c r="P545">
        <f>'RESUMEN TOTAL'!V573</f>
        <v>0</v>
      </c>
      <c r="Q545">
        <f>'RESUMEN TOTAL'!W573</f>
        <v>0</v>
      </c>
      <c r="R545">
        <f>'RESUMEN TOTAL'!X573</f>
        <v>0</v>
      </c>
      <c r="S545">
        <f>'RESUMEN TOTAL'!Y573</f>
        <v>0</v>
      </c>
      <c r="T545">
        <f>'RESUMEN TOTAL'!Z573</f>
        <v>0</v>
      </c>
      <c r="U545">
        <f>'RESUMEN TOTAL'!AA573</f>
        <v>0</v>
      </c>
      <c r="V545">
        <f>'RESUMEN TOTAL'!AB573</f>
        <v>0</v>
      </c>
      <c r="W545">
        <f>'RESUMEN TOTAL'!AC573</f>
        <v>0</v>
      </c>
      <c r="X545">
        <f>'RESUMEN TOTAL'!AD573</f>
        <v>0</v>
      </c>
      <c r="Y545">
        <f>'RESUMEN TOTAL'!AE573</f>
        <v>0</v>
      </c>
      <c r="Z545">
        <f>'RESUMEN TOTAL'!AF573</f>
        <v>0</v>
      </c>
      <c r="AA545">
        <f>'RESUMEN TOTAL'!AG573</f>
        <v>0</v>
      </c>
      <c r="AB545">
        <f>'RESUMEN TOTAL'!AH573</f>
        <v>0</v>
      </c>
      <c r="AC545">
        <f>'RESUMEN TOTAL'!AI573</f>
        <v>0</v>
      </c>
      <c r="AD545">
        <f>'RESUMEN TOTAL'!AJ573</f>
        <v>0</v>
      </c>
      <c r="AE545">
        <f>'RESUMEN TOTAL'!AK573</f>
        <v>0</v>
      </c>
      <c r="AF545">
        <f>'RESUMEN TOTAL'!AL573</f>
        <v>0</v>
      </c>
      <c r="AG545">
        <f>'RESUMEN TOTAL'!AM573</f>
        <v>0</v>
      </c>
      <c r="AH545">
        <f>'RESUMEN TOTAL'!AN573</f>
        <v>0</v>
      </c>
    </row>
    <row r="546" spans="1:34" hidden="1" x14ac:dyDescent="0.25">
      <c r="A546">
        <f>'RESUMEN TOTAL'!A574</f>
        <v>0</v>
      </c>
      <c r="B546">
        <f>'RESUMEN TOTAL'!B574</f>
        <v>0</v>
      </c>
      <c r="C546">
        <f>'RESUMEN TOTAL'!D574</f>
        <v>0</v>
      </c>
      <c r="D546">
        <f>'RESUMEN TOTAL'!E574</f>
        <v>0</v>
      </c>
      <c r="E546">
        <f>'RESUMEN TOTAL'!F574</f>
        <v>0</v>
      </c>
      <c r="F546">
        <f>'RESUMEN TOTAL'!L574</f>
        <v>0</v>
      </c>
      <c r="G546">
        <f>'RESUMEN TOTAL'!M574</f>
        <v>0</v>
      </c>
      <c r="H546">
        <f>'RESUMEN TOTAL'!N555</f>
        <v>0</v>
      </c>
      <c r="I546">
        <f>'RESUMEN TOTAL'!O555</f>
        <v>0</v>
      </c>
      <c r="J546">
        <f>'RESUMEN TOTAL'!P574</f>
        <v>0</v>
      </c>
      <c r="K546">
        <f>'RESUMEN TOTAL'!Q574</f>
        <v>0</v>
      </c>
      <c r="L546">
        <f>'RESUMEN TOTAL'!R574</f>
        <v>0</v>
      </c>
      <c r="M546">
        <f>'RESUMEN TOTAL'!S574</f>
        <v>0</v>
      </c>
      <c r="N546">
        <f>'RESUMEN TOTAL'!T574</f>
        <v>0</v>
      </c>
      <c r="O546">
        <f>'RESUMEN TOTAL'!U574</f>
        <v>0</v>
      </c>
      <c r="P546">
        <f>'RESUMEN TOTAL'!V574</f>
        <v>0</v>
      </c>
      <c r="Q546">
        <f>'RESUMEN TOTAL'!W574</f>
        <v>0</v>
      </c>
      <c r="R546">
        <f>'RESUMEN TOTAL'!X574</f>
        <v>0</v>
      </c>
      <c r="S546">
        <f>'RESUMEN TOTAL'!Y574</f>
        <v>0</v>
      </c>
      <c r="T546">
        <f>'RESUMEN TOTAL'!Z574</f>
        <v>0</v>
      </c>
      <c r="U546">
        <f>'RESUMEN TOTAL'!AA574</f>
        <v>0</v>
      </c>
      <c r="V546">
        <f>'RESUMEN TOTAL'!AB574</f>
        <v>0</v>
      </c>
      <c r="W546">
        <f>'RESUMEN TOTAL'!AC574</f>
        <v>0</v>
      </c>
      <c r="X546">
        <f>'RESUMEN TOTAL'!AD574</f>
        <v>0</v>
      </c>
      <c r="Y546">
        <f>'RESUMEN TOTAL'!AE574</f>
        <v>0</v>
      </c>
      <c r="Z546">
        <f>'RESUMEN TOTAL'!AF574</f>
        <v>0</v>
      </c>
      <c r="AA546">
        <f>'RESUMEN TOTAL'!AG574</f>
        <v>0</v>
      </c>
      <c r="AB546">
        <f>'RESUMEN TOTAL'!AH574</f>
        <v>0</v>
      </c>
      <c r="AC546">
        <f>'RESUMEN TOTAL'!AI574</f>
        <v>0</v>
      </c>
      <c r="AD546">
        <f>'RESUMEN TOTAL'!AJ574</f>
        <v>0</v>
      </c>
      <c r="AE546">
        <f>'RESUMEN TOTAL'!AK574</f>
        <v>0</v>
      </c>
      <c r="AF546">
        <f>'RESUMEN TOTAL'!AL574</f>
        <v>0</v>
      </c>
      <c r="AG546">
        <f>'RESUMEN TOTAL'!AM574</f>
        <v>0</v>
      </c>
      <c r="AH546">
        <f>'RESUMEN TOTAL'!AN574</f>
        <v>0</v>
      </c>
    </row>
    <row r="547" spans="1:34" hidden="1" x14ac:dyDescent="0.25">
      <c r="A547">
        <f>'RESUMEN TOTAL'!A575</f>
        <v>0</v>
      </c>
      <c r="B547">
        <f>'RESUMEN TOTAL'!B575</f>
        <v>0</v>
      </c>
      <c r="C547">
        <f>'RESUMEN TOTAL'!D575</f>
        <v>0</v>
      </c>
      <c r="D547">
        <f>'RESUMEN TOTAL'!E575</f>
        <v>0</v>
      </c>
      <c r="E547">
        <f>'RESUMEN TOTAL'!F575</f>
        <v>0</v>
      </c>
      <c r="F547">
        <f>'RESUMEN TOTAL'!L575</f>
        <v>0</v>
      </c>
      <c r="G547">
        <f>'RESUMEN TOTAL'!M575</f>
        <v>0</v>
      </c>
      <c r="H547">
        <f>'RESUMEN TOTAL'!N556</f>
        <v>0</v>
      </c>
      <c r="I547">
        <f>'RESUMEN TOTAL'!O556</f>
        <v>0</v>
      </c>
      <c r="J547">
        <f>'RESUMEN TOTAL'!P575</f>
        <v>0</v>
      </c>
      <c r="K547">
        <f>'RESUMEN TOTAL'!Q575</f>
        <v>0</v>
      </c>
      <c r="L547">
        <f>'RESUMEN TOTAL'!R575</f>
        <v>0</v>
      </c>
      <c r="M547">
        <f>'RESUMEN TOTAL'!S575</f>
        <v>0</v>
      </c>
      <c r="N547">
        <f>'RESUMEN TOTAL'!T575</f>
        <v>0</v>
      </c>
      <c r="O547">
        <f>'RESUMEN TOTAL'!U575</f>
        <v>0</v>
      </c>
      <c r="P547">
        <f>'RESUMEN TOTAL'!V575</f>
        <v>0</v>
      </c>
      <c r="Q547">
        <f>'RESUMEN TOTAL'!W575</f>
        <v>0</v>
      </c>
      <c r="R547">
        <f>'RESUMEN TOTAL'!X575</f>
        <v>0</v>
      </c>
      <c r="S547">
        <f>'RESUMEN TOTAL'!Y575</f>
        <v>0</v>
      </c>
      <c r="T547">
        <f>'RESUMEN TOTAL'!Z575</f>
        <v>0</v>
      </c>
      <c r="U547">
        <f>'RESUMEN TOTAL'!AA575</f>
        <v>0</v>
      </c>
      <c r="V547">
        <f>'RESUMEN TOTAL'!AB575</f>
        <v>0</v>
      </c>
      <c r="W547">
        <f>'RESUMEN TOTAL'!AC575</f>
        <v>0</v>
      </c>
      <c r="X547">
        <f>'RESUMEN TOTAL'!AD575</f>
        <v>0</v>
      </c>
      <c r="Y547">
        <f>'RESUMEN TOTAL'!AE575</f>
        <v>0</v>
      </c>
      <c r="Z547">
        <f>'RESUMEN TOTAL'!AF575</f>
        <v>0</v>
      </c>
      <c r="AA547">
        <f>'RESUMEN TOTAL'!AG575</f>
        <v>0</v>
      </c>
      <c r="AB547">
        <f>'RESUMEN TOTAL'!AH575</f>
        <v>0</v>
      </c>
      <c r="AC547">
        <f>'RESUMEN TOTAL'!AI575</f>
        <v>0</v>
      </c>
      <c r="AD547">
        <f>'RESUMEN TOTAL'!AJ575</f>
        <v>0</v>
      </c>
      <c r="AE547">
        <f>'RESUMEN TOTAL'!AK575</f>
        <v>0</v>
      </c>
      <c r="AF547">
        <f>'RESUMEN TOTAL'!AL575</f>
        <v>0</v>
      </c>
      <c r="AG547">
        <f>'RESUMEN TOTAL'!AM575</f>
        <v>0</v>
      </c>
      <c r="AH547">
        <f>'RESUMEN TOTAL'!AN575</f>
        <v>0</v>
      </c>
    </row>
    <row r="548" spans="1:34" hidden="1" x14ac:dyDescent="0.25">
      <c r="A548">
        <f>'RESUMEN TOTAL'!A576</f>
        <v>0</v>
      </c>
      <c r="B548">
        <f>'RESUMEN TOTAL'!B576</f>
        <v>0</v>
      </c>
      <c r="C548">
        <f>'RESUMEN TOTAL'!D576</f>
        <v>0</v>
      </c>
      <c r="D548">
        <f>'RESUMEN TOTAL'!E576</f>
        <v>0</v>
      </c>
      <c r="E548">
        <f>'RESUMEN TOTAL'!F576</f>
        <v>0</v>
      </c>
      <c r="F548">
        <f>'RESUMEN TOTAL'!L576</f>
        <v>0</v>
      </c>
      <c r="G548">
        <f>'RESUMEN TOTAL'!M576</f>
        <v>0</v>
      </c>
      <c r="H548">
        <f>'RESUMEN TOTAL'!N557</f>
        <v>0</v>
      </c>
      <c r="I548">
        <f>'RESUMEN TOTAL'!O557</f>
        <v>0</v>
      </c>
      <c r="J548">
        <f>'RESUMEN TOTAL'!P576</f>
        <v>0</v>
      </c>
      <c r="K548">
        <f>'RESUMEN TOTAL'!Q576</f>
        <v>0</v>
      </c>
      <c r="L548">
        <f>'RESUMEN TOTAL'!R576</f>
        <v>0</v>
      </c>
      <c r="M548">
        <f>'RESUMEN TOTAL'!S576</f>
        <v>0</v>
      </c>
      <c r="N548">
        <f>'RESUMEN TOTAL'!T576</f>
        <v>0</v>
      </c>
      <c r="O548">
        <f>'RESUMEN TOTAL'!U576</f>
        <v>0</v>
      </c>
      <c r="P548">
        <f>'RESUMEN TOTAL'!V576</f>
        <v>0</v>
      </c>
      <c r="Q548">
        <f>'RESUMEN TOTAL'!W576</f>
        <v>0</v>
      </c>
      <c r="R548">
        <f>'RESUMEN TOTAL'!X576</f>
        <v>0</v>
      </c>
      <c r="S548">
        <f>'RESUMEN TOTAL'!Y576</f>
        <v>0</v>
      </c>
      <c r="T548">
        <f>'RESUMEN TOTAL'!Z576</f>
        <v>0</v>
      </c>
      <c r="U548">
        <f>'RESUMEN TOTAL'!AA576</f>
        <v>0</v>
      </c>
      <c r="V548">
        <f>'RESUMEN TOTAL'!AB576</f>
        <v>0</v>
      </c>
      <c r="W548">
        <f>'RESUMEN TOTAL'!AC576</f>
        <v>0</v>
      </c>
      <c r="X548">
        <f>'RESUMEN TOTAL'!AD576</f>
        <v>0</v>
      </c>
      <c r="Y548">
        <f>'RESUMEN TOTAL'!AE576</f>
        <v>0</v>
      </c>
      <c r="Z548">
        <f>'RESUMEN TOTAL'!AF576</f>
        <v>0</v>
      </c>
      <c r="AA548">
        <f>'RESUMEN TOTAL'!AG576</f>
        <v>0</v>
      </c>
      <c r="AB548">
        <f>'RESUMEN TOTAL'!AH576</f>
        <v>0</v>
      </c>
      <c r="AC548">
        <f>'RESUMEN TOTAL'!AI576</f>
        <v>0</v>
      </c>
      <c r="AD548">
        <f>'RESUMEN TOTAL'!AJ576</f>
        <v>0</v>
      </c>
      <c r="AE548">
        <f>'RESUMEN TOTAL'!AK576</f>
        <v>0</v>
      </c>
      <c r="AF548">
        <f>'RESUMEN TOTAL'!AL576</f>
        <v>0</v>
      </c>
      <c r="AG548">
        <f>'RESUMEN TOTAL'!AM576</f>
        <v>0</v>
      </c>
      <c r="AH548">
        <f>'RESUMEN TOTAL'!AN576</f>
        <v>0</v>
      </c>
    </row>
    <row r="549" spans="1:34" hidden="1" x14ac:dyDescent="0.25">
      <c r="A549">
        <f>'RESUMEN TOTAL'!A577</f>
        <v>0</v>
      </c>
      <c r="B549">
        <f>'RESUMEN TOTAL'!B577</f>
        <v>0</v>
      </c>
      <c r="C549">
        <f>'RESUMEN TOTAL'!D577</f>
        <v>0</v>
      </c>
      <c r="D549">
        <f>'RESUMEN TOTAL'!E577</f>
        <v>0</v>
      </c>
      <c r="E549">
        <f>'RESUMEN TOTAL'!F577</f>
        <v>0</v>
      </c>
      <c r="F549">
        <f>'RESUMEN TOTAL'!L577</f>
        <v>0</v>
      </c>
      <c r="G549">
        <f>'RESUMEN TOTAL'!M577</f>
        <v>0</v>
      </c>
      <c r="H549">
        <f>'RESUMEN TOTAL'!N558</f>
        <v>0</v>
      </c>
      <c r="I549">
        <f>'RESUMEN TOTAL'!O558</f>
        <v>0</v>
      </c>
      <c r="J549">
        <f>'RESUMEN TOTAL'!P577</f>
        <v>0</v>
      </c>
      <c r="K549">
        <f>'RESUMEN TOTAL'!Q577</f>
        <v>0</v>
      </c>
      <c r="L549">
        <f>'RESUMEN TOTAL'!R577</f>
        <v>0</v>
      </c>
      <c r="M549">
        <f>'RESUMEN TOTAL'!S577</f>
        <v>0</v>
      </c>
      <c r="N549">
        <f>'RESUMEN TOTAL'!T577</f>
        <v>0</v>
      </c>
      <c r="O549">
        <f>'RESUMEN TOTAL'!U577</f>
        <v>0</v>
      </c>
      <c r="P549">
        <f>'RESUMEN TOTAL'!V577</f>
        <v>0</v>
      </c>
      <c r="Q549">
        <f>'RESUMEN TOTAL'!W577</f>
        <v>0</v>
      </c>
      <c r="R549">
        <f>'RESUMEN TOTAL'!X577</f>
        <v>0</v>
      </c>
      <c r="S549">
        <f>'RESUMEN TOTAL'!Y577</f>
        <v>0</v>
      </c>
      <c r="T549">
        <f>'RESUMEN TOTAL'!Z577</f>
        <v>0</v>
      </c>
      <c r="U549">
        <f>'RESUMEN TOTAL'!AA577</f>
        <v>0</v>
      </c>
      <c r="V549">
        <f>'RESUMEN TOTAL'!AB577</f>
        <v>0</v>
      </c>
      <c r="W549">
        <f>'RESUMEN TOTAL'!AC577</f>
        <v>0</v>
      </c>
      <c r="X549">
        <f>'RESUMEN TOTAL'!AD577</f>
        <v>0</v>
      </c>
      <c r="Y549">
        <f>'RESUMEN TOTAL'!AE577</f>
        <v>0</v>
      </c>
      <c r="Z549">
        <f>'RESUMEN TOTAL'!AF577</f>
        <v>0</v>
      </c>
      <c r="AA549">
        <f>'RESUMEN TOTAL'!AG577</f>
        <v>0</v>
      </c>
      <c r="AB549">
        <f>'RESUMEN TOTAL'!AH577</f>
        <v>0</v>
      </c>
      <c r="AC549">
        <f>'RESUMEN TOTAL'!AI577</f>
        <v>0</v>
      </c>
      <c r="AD549">
        <f>'RESUMEN TOTAL'!AJ577</f>
        <v>0</v>
      </c>
      <c r="AE549">
        <f>'RESUMEN TOTAL'!AK577</f>
        <v>0</v>
      </c>
      <c r="AF549">
        <f>'RESUMEN TOTAL'!AL577</f>
        <v>0</v>
      </c>
      <c r="AG549">
        <f>'RESUMEN TOTAL'!AM577</f>
        <v>0</v>
      </c>
      <c r="AH549">
        <f>'RESUMEN TOTAL'!AN577</f>
        <v>0</v>
      </c>
    </row>
    <row r="550" spans="1:34" hidden="1" x14ac:dyDescent="0.25">
      <c r="A550">
        <f>'RESUMEN TOTAL'!A578</f>
        <v>0</v>
      </c>
      <c r="B550">
        <f>'RESUMEN TOTAL'!B578</f>
        <v>0</v>
      </c>
      <c r="C550">
        <f>'RESUMEN TOTAL'!D578</f>
        <v>0</v>
      </c>
      <c r="D550">
        <f>'RESUMEN TOTAL'!E578</f>
        <v>0</v>
      </c>
      <c r="E550">
        <f>'RESUMEN TOTAL'!F578</f>
        <v>0</v>
      </c>
      <c r="F550">
        <f>'RESUMEN TOTAL'!L578</f>
        <v>0</v>
      </c>
      <c r="G550">
        <f>'RESUMEN TOTAL'!M578</f>
        <v>0</v>
      </c>
      <c r="H550">
        <f>'RESUMEN TOTAL'!N559</f>
        <v>0</v>
      </c>
      <c r="I550">
        <f>'RESUMEN TOTAL'!O559</f>
        <v>0</v>
      </c>
      <c r="J550">
        <f>'RESUMEN TOTAL'!P578</f>
        <v>0</v>
      </c>
      <c r="K550">
        <f>'RESUMEN TOTAL'!Q578</f>
        <v>0</v>
      </c>
      <c r="L550">
        <f>'RESUMEN TOTAL'!R578</f>
        <v>0</v>
      </c>
      <c r="M550">
        <f>'RESUMEN TOTAL'!S578</f>
        <v>0</v>
      </c>
      <c r="N550">
        <f>'RESUMEN TOTAL'!T578</f>
        <v>0</v>
      </c>
      <c r="O550">
        <f>'RESUMEN TOTAL'!U578</f>
        <v>0</v>
      </c>
      <c r="P550">
        <f>'RESUMEN TOTAL'!V578</f>
        <v>0</v>
      </c>
      <c r="Q550">
        <f>'RESUMEN TOTAL'!W578</f>
        <v>0</v>
      </c>
      <c r="R550">
        <f>'RESUMEN TOTAL'!X578</f>
        <v>0</v>
      </c>
      <c r="S550">
        <f>'RESUMEN TOTAL'!Y578</f>
        <v>0</v>
      </c>
      <c r="T550">
        <f>'RESUMEN TOTAL'!Z578</f>
        <v>0</v>
      </c>
      <c r="U550">
        <f>'RESUMEN TOTAL'!AA578</f>
        <v>0</v>
      </c>
      <c r="V550">
        <f>'RESUMEN TOTAL'!AB578</f>
        <v>0</v>
      </c>
      <c r="W550">
        <f>'RESUMEN TOTAL'!AC578</f>
        <v>0</v>
      </c>
      <c r="X550">
        <f>'RESUMEN TOTAL'!AD578</f>
        <v>0</v>
      </c>
      <c r="Y550">
        <f>'RESUMEN TOTAL'!AE578</f>
        <v>0</v>
      </c>
      <c r="Z550">
        <f>'RESUMEN TOTAL'!AF578</f>
        <v>0</v>
      </c>
      <c r="AA550">
        <f>'RESUMEN TOTAL'!AG578</f>
        <v>0</v>
      </c>
      <c r="AB550">
        <f>'RESUMEN TOTAL'!AH578</f>
        <v>0</v>
      </c>
      <c r="AC550">
        <f>'RESUMEN TOTAL'!AI578</f>
        <v>0</v>
      </c>
      <c r="AD550">
        <f>'RESUMEN TOTAL'!AJ578</f>
        <v>0</v>
      </c>
      <c r="AE550">
        <f>'RESUMEN TOTAL'!AK578</f>
        <v>0</v>
      </c>
      <c r="AF550">
        <f>'RESUMEN TOTAL'!AL578</f>
        <v>0</v>
      </c>
      <c r="AG550">
        <f>'RESUMEN TOTAL'!AM578</f>
        <v>0</v>
      </c>
      <c r="AH550">
        <f>'RESUMEN TOTAL'!AN578</f>
        <v>0</v>
      </c>
    </row>
    <row r="551" spans="1:34" hidden="1" x14ac:dyDescent="0.25">
      <c r="A551">
        <f>'RESUMEN TOTAL'!A579</f>
        <v>0</v>
      </c>
      <c r="B551">
        <f>'RESUMEN TOTAL'!B579</f>
        <v>0</v>
      </c>
      <c r="C551">
        <f>'RESUMEN TOTAL'!D579</f>
        <v>0</v>
      </c>
      <c r="D551">
        <f>'RESUMEN TOTAL'!E579</f>
        <v>0</v>
      </c>
      <c r="E551">
        <f>'RESUMEN TOTAL'!F579</f>
        <v>0</v>
      </c>
      <c r="F551">
        <f>'RESUMEN TOTAL'!L579</f>
        <v>0</v>
      </c>
      <c r="G551">
        <f>'RESUMEN TOTAL'!M579</f>
        <v>0</v>
      </c>
      <c r="H551">
        <f>'RESUMEN TOTAL'!N560</f>
        <v>0</v>
      </c>
      <c r="I551">
        <f>'RESUMEN TOTAL'!O560</f>
        <v>0</v>
      </c>
      <c r="J551">
        <f>'RESUMEN TOTAL'!P579</f>
        <v>0</v>
      </c>
      <c r="K551">
        <f>'RESUMEN TOTAL'!Q579</f>
        <v>0</v>
      </c>
      <c r="L551">
        <f>'RESUMEN TOTAL'!R579</f>
        <v>0</v>
      </c>
      <c r="M551">
        <f>'RESUMEN TOTAL'!S579</f>
        <v>0</v>
      </c>
      <c r="N551">
        <f>'RESUMEN TOTAL'!T579</f>
        <v>0</v>
      </c>
      <c r="O551">
        <f>'RESUMEN TOTAL'!U579</f>
        <v>0</v>
      </c>
      <c r="P551">
        <f>'RESUMEN TOTAL'!V579</f>
        <v>0</v>
      </c>
      <c r="Q551">
        <f>'RESUMEN TOTAL'!W579</f>
        <v>0</v>
      </c>
      <c r="R551">
        <f>'RESUMEN TOTAL'!X579</f>
        <v>0</v>
      </c>
      <c r="S551">
        <f>'RESUMEN TOTAL'!Y579</f>
        <v>0</v>
      </c>
      <c r="T551">
        <f>'RESUMEN TOTAL'!Z579</f>
        <v>0</v>
      </c>
      <c r="U551">
        <f>'RESUMEN TOTAL'!AA579</f>
        <v>0</v>
      </c>
      <c r="V551">
        <f>'RESUMEN TOTAL'!AB579</f>
        <v>0</v>
      </c>
      <c r="W551">
        <f>'RESUMEN TOTAL'!AC579</f>
        <v>0</v>
      </c>
      <c r="X551">
        <f>'RESUMEN TOTAL'!AD579</f>
        <v>0</v>
      </c>
      <c r="Y551">
        <f>'RESUMEN TOTAL'!AE579</f>
        <v>0</v>
      </c>
      <c r="Z551">
        <f>'RESUMEN TOTAL'!AF579</f>
        <v>0</v>
      </c>
      <c r="AA551">
        <f>'RESUMEN TOTAL'!AG579</f>
        <v>0</v>
      </c>
      <c r="AB551">
        <f>'RESUMEN TOTAL'!AH579</f>
        <v>0</v>
      </c>
      <c r="AC551">
        <f>'RESUMEN TOTAL'!AI579</f>
        <v>0</v>
      </c>
      <c r="AD551">
        <f>'RESUMEN TOTAL'!AJ579</f>
        <v>0</v>
      </c>
      <c r="AE551">
        <f>'RESUMEN TOTAL'!AK579</f>
        <v>0</v>
      </c>
      <c r="AF551">
        <f>'RESUMEN TOTAL'!AL579</f>
        <v>0</v>
      </c>
      <c r="AG551">
        <f>'RESUMEN TOTAL'!AM579</f>
        <v>0</v>
      </c>
      <c r="AH551">
        <f>'RESUMEN TOTAL'!AN579</f>
        <v>0</v>
      </c>
    </row>
    <row r="552" spans="1:34" hidden="1" x14ac:dyDescent="0.25">
      <c r="A552">
        <f>'RESUMEN TOTAL'!A580</f>
        <v>0</v>
      </c>
      <c r="B552">
        <f>'RESUMEN TOTAL'!B580</f>
        <v>0</v>
      </c>
      <c r="C552">
        <f>'RESUMEN TOTAL'!D580</f>
        <v>0</v>
      </c>
      <c r="D552">
        <f>'RESUMEN TOTAL'!E580</f>
        <v>0</v>
      </c>
      <c r="E552">
        <f>'RESUMEN TOTAL'!F580</f>
        <v>0</v>
      </c>
      <c r="F552">
        <f>'RESUMEN TOTAL'!L580</f>
        <v>0</v>
      </c>
      <c r="G552">
        <f>'RESUMEN TOTAL'!M580</f>
        <v>0</v>
      </c>
      <c r="H552">
        <f>'RESUMEN TOTAL'!N561</f>
        <v>0</v>
      </c>
      <c r="I552">
        <f>'RESUMEN TOTAL'!O561</f>
        <v>0</v>
      </c>
      <c r="J552">
        <f>'RESUMEN TOTAL'!P580</f>
        <v>0</v>
      </c>
      <c r="K552">
        <f>'RESUMEN TOTAL'!Q580</f>
        <v>0</v>
      </c>
      <c r="L552">
        <f>'RESUMEN TOTAL'!R580</f>
        <v>0</v>
      </c>
      <c r="M552">
        <f>'RESUMEN TOTAL'!S580</f>
        <v>0</v>
      </c>
      <c r="N552">
        <f>'RESUMEN TOTAL'!T580</f>
        <v>0</v>
      </c>
      <c r="O552">
        <f>'RESUMEN TOTAL'!U580</f>
        <v>0</v>
      </c>
      <c r="P552">
        <f>'RESUMEN TOTAL'!V580</f>
        <v>0</v>
      </c>
      <c r="Q552">
        <f>'RESUMEN TOTAL'!W580</f>
        <v>0</v>
      </c>
      <c r="R552">
        <f>'RESUMEN TOTAL'!X580</f>
        <v>0</v>
      </c>
      <c r="S552">
        <f>'RESUMEN TOTAL'!Y580</f>
        <v>0</v>
      </c>
      <c r="T552">
        <f>'RESUMEN TOTAL'!Z580</f>
        <v>0</v>
      </c>
      <c r="U552">
        <f>'RESUMEN TOTAL'!AA580</f>
        <v>0</v>
      </c>
      <c r="V552">
        <f>'RESUMEN TOTAL'!AB580</f>
        <v>0</v>
      </c>
      <c r="W552">
        <f>'RESUMEN TOTAL'!AC580</f>
        <v>0</v>
      </c>
      <c r="X552">
        <f>'RESUMEN TOTAL'!AD580</f>
        <v>0</v>
      </c>
      <c r="Y552">
        <f>'RESUMEN TOTAL'!AE580</f>
        <v>0</v>
      </c>
      <c r="Z552">
        <f>'RESUMEN TOTAL'!AF580</f>
        <v>0</v>
      </c>
      <c r="AA552">
        <f>'RESUMEN TOTAL'!AG580</f>
        <v>0</v>
      </c>
      <c r="AB552">
        <f>'RESUMEN TOTAL'!AH580</f>
        <v>0</v>
      </c>
      <c r="AC552">
        <f>'RESUMEN TOTAL'!AI580</f>
        <v>0</v>
      </c>
      <c r="AD552">
        <f>'RESUMEN TOTAL'!AJ580</f>
        <v>0</v>
      </c>
      <c r="AE552">
        <f>'RESUMEN TOTAL'!AK580</f>
        <v>0</v>
      </c>
      <c r="AF552">
        <f>'RESUMEN TOTAL'!AL580</f>
        <v>0</v>
      </c>
      <c r="AG552">
        <f>'RESUMEN TOTAL'!AM580</f>
        <v>0</v>
      </c>
      <c r="AH552">
        <f>'RESUMEN TOTAL'!AN580</f>
        <v>0</v>
      </c>
    </row>
    <row r="553" spans="1:34" hidden="1" x14ac:dyDescent="0.25">
      <c r="A553">
        <f>'RESUMEN TOTAL'!A581</f>
        <v>0</v>
      </c>
      <c r="B553">
        <f>'RESUMEN TOTAL'!B581</f>
        <v>0</v>
      </c>
      <c r="C553">
        <f>'RESUMEN TOTAL'!D581</f>
        <v>0</v>
      </c>
      <c r="D553">
        <f>'RESUMEN TOTAL'!E581</f>
        <v>0</v>
      </c>
      <c r="E553">
        <f>'RESUMEN TOTAL'!F581</f>
        <v>0</v>
      </c>
      <c r="F553">
        <f>'RESUMEN TOTAL'!L581</f>
        <v>0</v>
      </c>
      <c r="G553">
        <f>'RESUMEN TOTAL'!M581</f>
        <v>0</v>
      </c>
      <c r="H553">
        <f>'RESUMEN TOTAL'!N562</f>
        <v>0</v>
      </c>
      <c r="I553">
        <f>'RESUMEN TOTAL'!O562</f>
        <v>0</v>
      </c>
      <c r="J553">
        <f>'RESUMEN TOTAL'!P581</f>
        <v>0</v>
      </c>
      <c r="K553">
        <f>'RESUMEN TOTAL'!Q581</f>
        <v>0</v>
      </c>
      <c r="L553">
        <f>'RESUMEN TOTAL'!R581</f>
        <v>0</v>
      </c>
      <c r="M553">
        <f>'RESUMEN TOTAL'!S581</f>
        <v>0</v>
      </c>
      <c r="N553">
        <f>'RESUMEN TOTAL'!T581</f>
        <v>0</v>
      </c>
      <c r="O553">
        <f>'RESUMEN TOTAL'!U581</f>
        <v>0</v>
      </c>
      <c r="P553">
        <f>'RESUMEN TOTAL'!V581</f>
        <v>0</v>
      </c>
      <c r="Q553">
        <f>'RESUMEN TOTAL'!W581</f>
        <v>0</v>
      </c>
      <c r="R553">
        <f>'RESUMEN TOTAL'!X581</f>
        <v>0</v>
      </c>
      <c r="S553">
        <f>'RESUMEN TOTAL'!Y581</f>
        <v>0</v>
      </c>
      <c r="T553">
        <f>'RESUMEN TOTAL'!Z581</f>
        <v>0</v>
      </c>
      <c r="U553">
        <f>'RESUMEN TOTAL'!AA581</f>
        <v>0</v>
      </c>
      <c r="V553">
        <f>'RESUMEN TOTAL'!AB581</f>
        <v>0</v>
      </c>
      <c r="W553">
        <f>'RESUMEN TOTAL'!AC581</f>
        <v>0</v>
      </c>
      <c r="X553">
        <f>'RESUMEN TOTAL'!AD581</f>
        <v>0</v>
      </c>
      <c r="Y553">
        <f>'RESUMEN TOTAL'!AE581</f>
        <v>0</v>
      </c>
      <c r="Z553">
        <f>'RESUMEN TOTAL'!AF581</f>
        <v>0</v>
      </c>
      <c r="AA553">
        <f>'RESUMEN TOTAL'!AG581</f>
        <v>0</v>
      </c>
      <c r="AB553">
        <f>'RESUMEN TOTAL'!AH581</f>
        <v>0</v>
      </c>
      <c r="AC553">
        <f>'RESUMEN TOTAL'!AI581</f>
        <v>0</v>
      </c>
      <c r="AD553">
        <f>'RESUMEN TOTAL'!AJ581</f>
        <v>0</v>
      </c>
      <c r="AE553">
        <f>'RESUMEN TOTAL'!AK581</f>
        <v>0</v>
      </c>
      <c r="AF553">
        <f>'RESUMEN TOTAL'!AL581</f>
        <v>0</v>
      </c>
      <c r="AG553">
        <f>'RESUMEN TOTAL'!AM581</f>
        <v>0</v>
      </c>
      <c r="AH553">
        <f>'RESUMEN TOTAL'!AN581</f>
        <v>0</v>
      </c>
    </row>
    <row r="554" spans="1:34" hidden="1" x14ac:dyDescent="0.25">
      <c r="A554">
        <f>'RESUMEN TOTAL'!A582</f>
        <v>0</v>
      </c>
      <c r="B554">
        <f>'RESUMEN TOTAL'!B582</f>
        <v>0</v>
      </c>
      <c r="C554">
        <f>'RESUMEN TOTAL'!D582</f>
        <v>0</v>
      </c>
      <c r="D554">
        <f>'RESUMEN TOTAL'!E582</f>
        <v>0</v>
      </c>
      <c r="E554">
        <f>'RESUMEN TOTAL'!F582</f>
        <v>0</v>
      </c>
      <c r="F554">
        <f>'RESUMEN TOTAL'!L582</f>
        <v>0</v>
      </c>
      <c r="G554">
        <f>'RESUMEN TOTAL'!M582</f>
        <v>0</v>
      </c>
      <c r="H554">
        <f>'RESUMEN TOTAL'!N563</f>
        <v>0</v>
      </c>
      <c r="I554">
        <f>'RESUMEN TOTAL'!O563</f>
        <v>0</v>
      </c>
      <c r="J554">
        <f>'RESUMEN TOTAL'!P582</f>
        <v>0</v>
      </c>
      <c r="K554">
        <f>'RESUMEN TOTAL'!Q582</f>
        <v>0</v>
      </c>
      <c r="L554">
        <f>'RESUMEN TOTAL'!R582</f>
        <v>0</v>
      </c>
      <c r="M554">
        <f>'RESUMEN TOTAL'!S582</f>
        <v>0</v>
      </c>
      <c r="N554">
        <f>'RESUMEN TOTAL'!T582</f>
        <v>0</v>
      </c>
      <c r="O554">
        <f>'RESUMEN TOTAL'!U582</f>
        <v>0</v>
      </c>
      <c r="P554">
        <f>'RESUMEN TOTAL'!V582</f>
        <v>0</v>
      </c>
      <c r="Q554">
        <f>'RESUMEN TOTAL'!W582</f>
        <v>0</v>
      </c>
      <c r="R554">
        <f>'RESUMEN TOTAL'!X582</f>
        <v>0</v>
      </c>
      <c r="S554">
        <f>'RESUMEN TOTAL'!Y582</f>
        <v>0</v>
      </c>
      <c r="T554">
        <f>'RESUMEN TOTAL'!Z582</f>
        <v>0</v>
      </c>
      <c r="U554">
        <f>'RESUMEN TOTAL'!AA582</f>
        <v>0</v>
      </c>
      <c r="V554">
        <f>'RESUMEN TOTAL'!AB582</f>
        <v>0</v>
      </c>
      <c r="W554">
        <f>'RESUMEN TOTAL'!AC582</f>
        <v>0</v>
      </c>
      <c r="X554">
        <f>'RESUMEN TOTAL'!AD582</f>
        <v>0</v>
      </c>
      <c r="Y554">
        <f>'RESUMEN TOTAL'!AE582</f>
        <v>0</v>
      </c>
      <c r="Z554">
        <f>'RESUMEN TOTAL'!AF582</f>
        <v>0</v>
      </c>
      <c r="AA554">
        <f>'RESUMEN TOTAL'!AG582</f>
        <v>0</v>
      </c>
      <c r="AB554">
        <f>'RESUMEN TOTAL'!AH582</f>
        <v>0</v>
      </c>
      <c r="AC554">
        <f>'RESUMEN TOTAL'!AI582</f>
        <v>0</v>
      </c>
      <c r="AD554">
        <f>'RESUMEN TOTAL'!AJ582</f>
        <v>0</v>
      </c>
      <c r="AE554">
        <f>'RESUMEN TOTAL'!AK582</f>
        <v>0</v>
      </c>
      <c r="AF554">
        <f>'RESUMEN TOTAL'!AL582</f>
        <v>0</v>
      </c>
      <c r="AG554">
        <f>'RESUMEN TOTAL'!AM582</f>
        <v>0</v>
      </c>
      <c r="AH554">
        <f>'RESUMEN TOTAL'!AN582</f>
        <v>0</v>
      </c>
    </row>
    <row r="555" spans="1:34" hidden="1" x14ac:dyDescent="0.25">
      <c r="A555">
        <f>'RESUMEN TOTAL'!A583</f>
        <v>0</v>
      </c>
      <c r="B555">
        <f>'RESUMEN TOTAL'!B583</f>
        <v>0</v>
      </c>
      <c r="C555">
        <f>'RESUMEN TOTAL'!D583</f>
        <v>0</v>
      </c>
      <c r="D555">
        <f>'RESUMEN TOTAL'!E583</f>
        <v>0</v>
      </c>
      <c r="E555">
        <f>'RESUMEN TOTAL'!F583</f>
        <v>0</v>
      </c>
      <c r="F555">
        <f>'RESUMEN TOTAL'!L583</f>
        <v>0</v>
      </c>
      <c r="G555">
        <f>'RESUMEN TOTAL'!M583</f>
        <v>0</v>
      </c>
      <c r="H555">
        <f>'RESUMEN TOTAL'!N564</f>
        <v>0</v>
      </c>
      <c r="I555">
        <f>'RESUMEN TOTAL'!O564</f>
        <v>0</v>
      </c>
      <c r="J555">
        <f>'RESUMEN TOTAL'!P583</f>
        <v>0</v>
      </c>
      <c r="K555">
        <f>'RESUMEN TOTAL'!Q583</f>
        <v>0</v>
      </c>
      <c r="L555">
        <f>'RESUMEN TOTAL'!R583</f>
        <v>0</v>
      </c>
      <c r="M555">
        <f>'RESUMEN TOTAL'!S583</f>
        <v>0</v>
      </c>
      <c r="N555">
        <f>'RESUMEN TOTAL'!T583</f>
        <v>0</v>
      </c>
      <c r="O555">
        <f>'RESUMEN TOTAL'!U583</f>
        <v>0</v>
      </c>
      <c r="P555">
        <f>'RESUMEN TOTAL'!V583</f>
        <v>0</v>
      </c>
      <c r="Q555">
        <f>'RESUMEN TOTAL'!W583</f>
        <v>0</v>
      </c>
      <c r="R555">
        <f>'RESUMEN TOTAL'!X583</f>
        <v>0</v>
      </c>
      <c r="S555">
        <f>'RESUMEN TOTAL'!Y583</f>
        <v>0</v>
      </c>
      <c r="T555">
        <f>'RESUMEN TOTAL'!Z583</f>
        <v>0</v>
      </c>
      <c r="U555">
        <f>'RESUMEN TOTAL'!AA583</f>
        <v>0</v>
      </c>
      <c r="V555">
        <f>'RESUMEN TOTAL'!AB583</f>
        <v>0</v>
      </c>
      <c r="W555">
        <f>'RESUMEN TOTAL'!AC583</f>
        <v>0</v>
      </c>
      <c r="X555">
        <f>'RESUMEN TOTAL'!AD583</f>
        <v>0</v>
      </c>
      <c r="Y555">
        <f>'RESUMEN TOTAL'!AE583</f>
        <v>0</v>
      </c>
      <c r="Z555">
        <f>'RESUMEN TOTAL'!AF583</f>
        <v>0</v>
      </c>
      <c r="AA555">
        <f>'RESUMEN TOTAL'!AG583</f>
        <v>0</v>
      </c>
      <c r="AB555">
        <f>'RESUMEN TOTAL'!AH583</f>
        <v>0</v>
      </c>
      <c r="AC555">
        <f>'RESUMEN TOTAL'!AI583</f>
        <v>0</v>
      </c>
      <c r="AD555">
        <f>'RESUMEN TOTAL'!AJ583</f>
        <v>0</v>
      </c>
      <c r="AE555">
        <f>'RESUMEN TOTAL'!AK583</f>
        <v>0</v>
      </c>
      <c r="AF555">
        <f>'RESUMEN TOTAL'!AL583</f>
        <v>0</v>
      </c>
      <c r="AG555">
        <f>'RESUMEN TOTAL'!AM583</f>
        <v>0</v>
      </c>
      <c r="AH555">
        <f>'RESUMEN TOTAL'!AN583</f>
        <v>0</v>
      </c>
    </row>
    <row r="556" spans="1:34" hidden="1" x14ac:dyDescent="0.25">
      <c r="A556">
        <f>'RESUMEN TOTAL'!A584</f>
        <v>0</v>
      </c>
      <c r="B556">
        <f>'RESUMEN TOTAL'!B584</f>
        <v>0</v>
      </c>
      <c r="C556">
        <f>'RESUMEN TOTAL'!D584</f>
        <v>0</v>
      </c>
      <c r="D556">
        <f>'RESUMEN TOTAL'!E584</f>
        <v>0</v>
      </c>
      <c r="E556">
        <f>'RESUMEN TOTAL'!F584</f>
        <v>0</v>
      </c>
      <c r="F556">
        <f>'RESUMEN TOTAL'!L584</f>
        <v>0</v>
      </c>
      <c r="G556">
        <f>'RESUMEN TOTAL'!M584</f>
        <v>0</v>
      </c>
      <c r="H556">
        <f>'RESUMEN TOTAL'!N565</f>
        <v>0</v>
      </c>
      <c r="I556">
        <f>'RESUMEN TOTAL'!O565</f>
        <v>0</v>
      </c>
      <c r="J556">
        <f>'RESUMEN TOTAL'!P584</f>
        <v>0</v>
      </c>
      <c r="K556">
        <f>'RESUMEN TOTAL'!Q584</f>
        <v>0</v>
      </c>
      <c r="L556">
        <f>'RESUMEN TOTAL'!R584</f>
        <v>0</v>
      </c>
      <c r="M556">
        <f>'RESUMEN TOTAL'!S584</f>
        <v>0</v>
      </c>
      <c r="N556">
        <f>'RESUMEN TOTAL'!T584</f>
        <v>0</v>
      </c>
      <c r="O556">
        <f>'RESUMEN TOTAL'!U584</f>
        <v>0</v>
      </c>
      <c r="P556">
        <f>'RESUMEN TOTAL'!V584</f>
        <v>0</v>
      </c>
      <c r="Q556">
        <f>'RESUMEN TOTAL'!W584</f>
        <v>0</v>
      </c>
      <c r="R556">
        <f>'RESUMEN TOTAL'!X584</f>
        <v>0</v>
      </c>
      <c r="S556">
        <f>'RESUMEN TOTAL'!Y584</f>
        <v>0</v>
      </c>
      <c r="T556">
        <f>'RESUMEN TOTAL'!Z584</f>
        <v>0</v>
      </c>
      <c r="U556">
        <f>'RESUMEN TOTAL'!AA584</f>
        <v>0</v>
      </c>
      <c r="V556">
        <f>'RESUMEN TOTAL'!AB584</f>
        <v>0</v>
      </c>
      <c r="W556">
        <f>'RESUMEN TOTAL'!AC584</f>
        <v>0</v>
      </c>
      <c r="X556">
        <f>'RESUMEN TOTAL'!AD584</f>
        <v>0</v>
      </c>
      <c r="Y556">
        <f>'RESUMEN TOTAL'!AE584</f>
        <v>0</v>
      </c>
      <c r="Z556">
        <f>'RESUMEN TOTAL'!AF584</f>
        <v>0</v>
      </c>
      <c r="AA556">
        <f>'RESUMEN TOTAL'!AG584</f>
        <v>0</v>
      </c>
      <c r="AB556">
        <f>'RESUMEN TOTAL'!AH584</f>
        <v>0</v>
      </c>
      <c r="AC556">
        <f>'RESUMEN TOTAL'!AI584</f>
        <v>0</v>
      </c>
      <c r="AD556">
        <f>'RESUMEN TOTAL'!AJ584</f>
        <v>0</v>
      </c>
      <c r="AE556">
        <f>'RESUMEN TOTAL'!AK584</f>
        <v>0</v>
      </c>
      <c r="AF556">
        <f>'RESUMEN TOTAL'!AL584</f>
        <v>0</v>
      </c>
      <c r="AG556">
        <f>'RESUMEN TOTAL'!AM584</f>
        <v>0</v>
      </c>
      <c r="AH556">
        <f>'RESUMEN TOTAL'!AN584</f>
        <v>0</v>
      </c>
    </row>
    <row r="557" spans="1:34" hidden="1" x14ac:dyDescent="0.25">
      <c r="A557">
        <f>'RESUMEN TOTAL'!A585</f>
        <v>0</v>
      </c>
      <c r="B557">
        <f>'RESUMEN TOTAL'!B585</f>
        <v>0</v>
      </c>
      <c r="C557">
        <f>'RESUMEN TOTAL'!D585</f>
        <v>0</v>
      </c>
      <c r="D557">
        <f>'RESUMEN TOTAL'!E585</f>
        <v>0</v>
      </c>
      <c r="E557">
        <f>'RESUMEN TOTAL'!F585</f>
        <v>0</v>
      </c>
      <c r="F557">
        <f>'RESUMEN TOTAL'!L585</f>
        <v>0</v>
      </c>
      <c r="G557">
        <f>'RESUMEN TOTAL'!M585</f>
        <v>0</v>
      </c>
      <c r="H557">
        <f>'RESUMEN TOTAL'!N566</f>
        <v>0</v>
      </c>
      <c r="I557">
        <f>'RESUMEN TOTAL'!O566</f>
        <v>0</v>
      </c>
      <c r="J557">
        <f>'RESUMEN TOTAL'!P585</f>
        <v>0</v>
      </c>
      <c r="K557">
        <f>'RESUMEN TOTAL'!Q585</f>
        <v>0</v>
      </c>
      <c r="L557">
        <f>'RESUMEN TOTAL'!R585</f>
        <v>0</v>
      </c>
      <c r="M557">
        <f>'RESUMEN TOTAL'!S585</f>
        <v>0</v>
      </c>
      <c r="N557">
        <f>'RESUMEN TOTAL'!T585</f>
        <v>0</v>
      </c>
      <c r="O557">
        <f>'RESUMEN TOTAL'!U585</f>
        <v>0</v>
      </c>
      <c r="P557">
        <f>'RESUMEN TOTAL'!V585</f>
        <v>0</v>
      </c>
      <c r="Q557">
        <f>'RESUMEN TOTAL'!W585</f>
        <v>0</v>
      </c>
      <c r="R557">
        <f>'RESUMEN TOTAL'!X585</f>
        <v>0</v>
      </c>
      <c r="S557">
        <f>'RESUMEN TOTAL'!Y585</f>
        <v>0</v>
      </c>
      <c r="T557">
        <f>'RESUMEN TOTAL'!Z585</f>
        <v>0</v>
      </c>
      <c r="U557">
        <f>'RESUMEN TOTAL'!AA585</f>
        <v>0</v>
      </c>
      <c r="V557">
        <f>'RESUMEN TOTAL'!AB585</f>
        <v>0</v>
      </c>
      <c r="W557">
        <f>'RESUMEN TOTAL'!AC585</f>
        <v>0</v>
      </c>
      <c r="X557">
        <f>'RESUMEN TOTAL'!AD585</f>
        <v>0</v>
      </c>
      <c r="Y557">
        <f>'RESUMEN TOTAL'!AE585</f>
        <v>0</v>
      </c>
      <c r="Z557">
        <f>'RESUMEN TOTAL'!AF585</f>
        <v>0</v>
      </c>
      <c r="AA557">
        <f>'RESUMEN TOTAL'!AG585</f>
        <v>0</v>
      </c>
      <c r="AB557">
        <f>'RESUMEN TOTAL'!AH585</f>
        <v>0</v>
      </c>
      <c r="AC557">
        <f>'RESUMEN TOTAL'!AI585</f>
        <v>0</v>
      </c>
      <c r="AD557">
        <f>'RESUMEN TOTAL'!AJ585</f>
        <v>0</v>
      </c>
      <c r="AE557">
        <f>'RESUMEN TOTAL'!AK585</f>
        <v>0</v>
      </c>
      <c r="AF557">
        <f>'RESUMEN TOTAL'!AL585</f>
        <v>0</v>
      </c>
      <c r="AG557">
        <f>'RESUMEN TOTAL'!AM585</f>
        <v>0</v>
      </c>
      <c r="AH557">
        <f>'RESUMEN TOTAL'!AN585</f>
        <v>0</v>
      </c>
    </row>
    <row r="558" spans="1:34" hidden="1" x14ac:dyDescent="0.25">
      <c r="A558">
        <f>'RESUMEN TOTAL'!A586</f>
        <v>0</v>
      </c>
      <c r="B558">
        <f>'RESUMEN TOTAL'!B586</f>
        <v>0</v>
      </c>
      <c r="C558">
        <f>'RESUMEN TOTAL'!D586</f>
        <v>0</v>
      </c>
      <c r="D558">
        <f>'RESUMEN TOTAL'!E586</f>
        <v>0</v>
      </c>
      <c r="E558">
        <f>'RESUMEN TOTAL'!F586</f>
        <v>0</v>
      </c>
      <c r="F558">
        <f>'RESUMEN TOTAL'!L586</f>
        <v>0</v>
      </c>
      <c r="G558">
        <f>'RESUMEN TOTAL'!M586</f>
        <v>0</v>
      </c>
      <c r="H558">
        <f>'RESUMEN TOTAL'!N567</f>
        <v>0</v>
      </c>
      <c r="I558">
        <f>'RESUMEN TOTAL'!O567</f>
        <v>0</v>
      </c>
      <c r="J558">
        <f>'RESUMEN TOTAL'!P586</f>
        <v>0</v>
      </c>
      <c r="K558">
        <f>'RESUMEN TOTAL'!Q586</f>
        <v>0</v>
      </c>
      <c r="L558">
        <f>'RESUMEN TOTAL'!R586</f>
        <v>0</v>
      </c>
      <c r="M558">
        <f>'RESUMEN TOTAL'!S586</f>
        <v>0</v>
      </c>
      <c r="N558">
        <f>'RESUMEN TOTAL'!T586</f>
        <v>0</v>
      </c>
      <c r="O558">
        <f>'RESUMEN TOTAL'!U586</f>
        <v>0</v>
      </c>
      <c r="P558">
        <f>'RESUMEN TOTAL'!V586</f>
        <v>0</v>
      </c>
      <c r="Q558">
        <f>'RESUMEN TOTAL'!W586</f>
        <v>0</v>
      </c>
      <c r="R558">
        <f>'RESUMEN TOTAL'!X586</f>
        <v>0</v>
      </c>
      <c r="S558">
        <f>'RESUMEN TOTAL'!Y586</f>
        <v>0</v>
      </c>
      <c r="T558">
        <f>'RESUMEN TOTAL'!Z586</f>
        <v>0</v>
      </c>
      <c r="U558">
        <f>'RESUMEN TOTAL'!AA586</f>
        <v>0</v>
      </c>
      <c r="V558">
        <f>'RESUMEN TOTAL'!AB586</f>
        <v>0</v>
      </c>
      <c r="W558">
        <f>'RESUMEN TOTAL'!AC586</f>
        <v>0</v>
      </c>
      <c r="X558">
        <f>'RESUMEN TOTAL'!AD586</f>
        <v>0</v>
      </c>
      <c r="Y558">
        <f>'RESUMEN TOTAL'!AE586</f>
        <v>0</v>
      </c>
      <c r="Z558">
        <f>'RESUMEN TOTAL'!AF586</f>
        <v>0</v>
      </c>
      <c r="AA558">
        <f>'RESUMEN TOTAL'!AG586</f>
        <v>0</v>
      </c>
      <c r="AB558">
        <f>'RESUMEN TOTAL'!AH586</f>
        <v>0</v>
      </c>
      <c r="AC558">
        <f>'RESUMEN TOTAL'!AI586</f>
        <v>0</v>
      </c>
      <c r="AD558">
        <f>'RESUMEN TOTAL'!AJ586</f>
        <v>0</v>
      </c>
      <c r="AE558">
        <f>'RESUMEN TOTAL'!AK586</f>
        <v>0</v>
      </c>
      <c r="AF558">
        <f>'RESUMEN TOTAL'!AL586</f>
        <v>0</v>
      </c>
      <c r="AG558">
        <f>'RESUMEN TOTAL'!AM586</f>
        <v>0</v>
      </c>
      <c r="AH558">
        <f>'RESUMEN TOTAL'!AN586</f>
        <v>0</v>
      </c>
    </row>
    <row r="559" spans="1:34" hidden="1" x14ac:dyDescent="0.25">
      <c r="A559">
        <f>'RESUMEN TOTAL'!A587</f>
        <v>0</v>
      </c>
      <c r="B559">
        <f>'RESUMEN TOTAL'!B587</f>
        <v>0</v>
      </c>
      <c r="C559">
        <f>'RESUMEN TOTAL'!D587</f>
        <v>0</v>
      </c>
      <c r="D559">
        <f>'RESUMEN TOTAL'!E587</f>
        <v>0</v>
      </c>
      <c r="E559">
        <f>'RESUMEN TOTAL'!F587</f>
        <v>0</v>
      </c>
      <c r="F559">
        <f>'RESUMEN TOTAL'!L587</f>
        <v>0</v>
      </c>
      <c r="G559">
        <f>'RESUMEN TOTAL'!M587</f>
        <v>0</v>
      </c>
      <c r="H559">
        <f>'RESUMEN TOTAL'!N568</f>
        <v>0</v>
      </c>
      <c r="I559">
        <f>'RESUMEN TOTAL'!O568</f>
        <v>0</v>
      </c>
      <c r="J559">
        <f>'RESUMEN TOTAL'!P587</f>
        <v>0</v>
      </c>
      <c r="K559">
        <f>'RESUMEN TOTAL'!Q587</f>
        <v>0</v>
      </c>
      <c r="L559">
        <f>'RESUMEN TOTAL'!R587</f>
        <v>0</v>
      </c>
      <c r="M559">
        <f>'RESUMEN TOTAL'!S587</f>
        <v>0</v>
      </c>
      <c r="N559">
        <f>'RESUMEN TOTAL'!T587</f>
        <v>0</v>
      </c>
      <c r="O559">
        <f>'RESUMEN TOTAL'!U587</f>
        <v>0</v>
      </c>
      <c r="P559">
        <f>'RESUMEN TOTAL'!V587</f>
        <v>0</v>
      </c>
      <c r="Q559">
        <f>'RESUMEN TOTAL'!W587</f>
        <v>0</v>
      </c>
      <c r="R559">
        <f>'RESUMEN TOTAL'!X587</f>
        <v>0</v>
      </c>
      <c r="S559">
        <f>'RESUMEN TOTAL'!Y587</f>
        <v>0</v>
      </c>
      <c r="T559">
        <f>'RESUMEN TOTAL'!Z587</f>
        <v>0</v>
      </c>
      <c r="U559">
        <f>'RESUMEN TOTAL'!AA587</f>
        <v>0</v>
      </c>
      <c r="V559">
        <f>'RESUMEN TOTAL'!AB587</f>
        <v>0</v>
      </c>
      <c r="W559">
        <f>'RESUMEN TOTAL'!AC587</f>
        <v>0</v>
      </c>
      <c r="X559">
        <f>'RESUMEN TOTAL'!AD587</f>
        <v>0</v>
      </c>
      <c r="Y559">
        <f>'RESUMEN TOTAL'!AE587</f>
        <v>0</v>
      </c>
      <c r="Z559">
        <f>'RESUMEN TOTAL'!AF587</f>
        <v>0</v>
      </c>
      <c r="AA559">
        <f>'RESUMEN TOTAL'!AG587</f>
        <v>0</v>
      </c>
      <c r="AB559">
        <f>'RESUMEN TOTAL'!AH587</f>
        <v>0</v>
      </c>
      <c r="AC559">
        <f>'RESUMEN TOTAL'!AI587</f>
        <v>0</v>
      </c>
      <c r="AD559">
        <f>'RESUMEN TOTAL'!AJ587</f>
        <v>0</v>
      </c>
      <c r="AE559">
        <f>'RESUMEN TOTAL'!AK587</f>
        <v>0</v>
      </c>
      <c r="AF559">
        <f>'RESUMEN TOTAL'!AL587</f>
        <v>0</v>
      </c>
      <c r="AG559">
        <f>'RESUMEN TOTAL'!AM587</f>
        <v>0</v>
      </c>
      <c r="AH559">
        <f>'RESUMEN TOTAL'!AN587</f>
        <v>0</v>
      </c>
    </row>
    <row r="560" spans="1:34" hidden="1" x14ac:dyDescent="0.25">
      <c r="A560">
        <f>'RESUMEN TOTAL'!A588</f>
        <v>0</v>
      </c>
      <c r="B560">
        <f>'RESUMEN TOTAL'!B588</f>
        <v>0</v>
      </c>
      <c r="C560">
        <f>'RESUMEN TOTAL'!D588</f>
        <v>0</v>
      </c>
      <c r="D560">
        <f>'RESUMEN TOTAL'!E588</f>
        <v>0</v>
      </c>
      <c r="E560">
        <f>'RESUMEN TOTAL'!F588</f>
        <v>0</v>
      </c>
      <c r="F560">
        <f>'RESUMEN TOTAL'!L588</f>
        <v>0</v>
      </c>
      <c r="G560">
        <f>'RESUMEN TOTAL'!M588</f>
        <v>0</v>
      </c>
      <c r="H560">
        <f>'RESUMEN TOTAL'!N569</f>
        <v>0</v>
      </c>
      <c r="I560">
        <f>'RESUMEN TOTAL'!O569</f>
        <v>0</v>
      </c>
      <c r="J560">
        <f>'RESUMEN TOTAL'!P588</f>
        <v>0</v>
      </c>
      <c r="K560">
        <f>'RESUMEN TOTAL'!Q588</f>
        <v>0</v>
      </c>
      <c r="L560">
        <f>'RESUMEN TOTAL'!R588</f>
        <v>0</v>
      </c>
      <c r="M560">
        <f>'RESUMEN TOTAL'!S588</f>
        <v>0</v>
      </c>
      <c r="N560">
        <f>'RESUMEN TOTAL'!T588</f>
        <v>0</v>
      </c>
      <c r="O560">
        <f>'RESUMEN TOTAL'!U588</f>
        <v>0</v>
      </c>
      <c r="P560">
        <f>'RESUMEN TOTAL'!V588</f>
        <v>0</v>
      </c>
      <c r="Q560">
        <f>'RESUMEN TOTAL'!W588</f>
        <v>0</v>
      </c>
      <c r="R560">
        <f>'RESUMEN TOTAL'!X588</f>
        <v>0</v>
      </c>
      <c r="S560">
        <f>'RESUMEN TOTAL'!Y588</f>
        <v>0</v>
      </c>
      <c r="T560">
        <f>'RESUMEN TOTAL'!Z588</f>
        <v>0</v>
      </c>
      <c r="U560">
        <f>'RESUMEN TOTAL'!AA588</f>
        <v>0</v>
      </c>
      <c r="V560">
        <f>'RESUMEN TOTAL'!AB588</f>
        <v>0</v>
      </c>
      <c r="W560">
        <f>'RESUMEN TOTAL'!AC588</f>
        <v>0</v>
      </c>
      <c r="X560">
        <f>'RESUMEN TOTAL'!AD588</f>
        <v>0</v>
      </c>
      <c r="Y560">
        <f>'RESUMEN TOTAL'!AE588</f>
        <v>0</v>
      </c>
      <c r="Z560">
        <f>'RESUMEN TOTAL'!AF588</f>
        <v>0</v>
      </c>
      <c r="AA560">
        <f>'RESUMEN TOTAL'!AG588</f>
        <v>0</v>
      </c>
      <c r="AB560">
        <f>'RESUMEN TOTAL'!AH588</f>
        <v>0</v>
      </c>
      <c r="AC560">
        <f>'RESUMEN TOTAL'!AI588</f>
        <v>0</v>
      </c>
      <c r="AD560">
        <f>'RESUMEN TOTAL'!AJ588</f>
        <v>0</v>
      </c>
      <c r="AE560">
        <f>'RESUMEN TOTAL'!AK588</f>
        <v>0</v>
      </c>
      <c r="AF560">
        <f>'RESUMEN TOTAL'!AL588</f>
        <v>0</v>
      </c>
      <c r="AG560">
        <f>'RESUMEN TOTAL'!AM588</f>
        <v>0</v>
      </c>
      <c r="AH560">
        <f>'RESUMEN TOTAL'!AN588</f>
        <v>0</v>
      </c>
    </row>
    <row r="561" spans="1:34" hidden="1" x14ac:dyDescent="0.25">
      <c r="A561">
        <f>'RESUMEN TOTAL'!A589</f>
        <v>0</v>
      </c>
      <c r="B561">
        <f>'RESUMEN TOTAL'!B589</f>
        <v>0</v>
      </c>
      <c r="C561">
        <f>'RESUMEN TOTAL'!D589</f>
        <v>0</v>
      </c>
      <c r="D561">
        <f>'RESUMEN TOTAL'!E589</f>
        <v>0</v>
      </c>
      <c r="E561">
        <f>'RESUMEN TOTAL'!F589</f>
        <v>0</v>
      </c>
      <c r="F561">
        <f>'RESUMEN TOTAL'!L589</f>
        <v>0</v>
      </c>
      <c r="G561">
        <f>'RESUMEN TOTAL'!M589</f>
        <v>0</v>
      </c>
      <c r="H561">
        <f>'RESUMEN TOTAL'!N570</f>
        <v>0</v>
      </c>
      <c r="I561">
        <f>'RESUMEN TOTAL'!O570</f>
        <v>0</v>
      </c>
      <c r="J561">
        <f>'RESUMEN TOTAL'!P589</f>
        <v>0</v>
      </c>
      <c r="K561">
        <f>'RESUMEN TOTAL'!Q589</f>
        <v>0</v>
      </c>
      <c r="L561">
        <f>'RESUMEN TOTAL'!R589</f>
        <v>0</v>
      </c>
      <c r="M561">
        <f>'RESUMEN TOTAL'!S589</f>
        <v>0</v>
      </c>
      <c r="N561">
        <f>'RESUMEN TOTAL'!T589</f>
        <v>0</v>
      </c>
      <c r="O561">
        <f>'RESUMEN TOTAL'!U589</f>
        <v>0</v>
      </c>
      <c r="P561">
        <f>'RESUMEN TOTAL'!V589</f>
        <v>0</v>
      </c>
      <c r="Q561">
        <f>'RESUMEN TOTAL'!W589</f>
        <v>0</v>
      </c>
      <c r="R561">
        <f>'RESUMEN TOTAL'!X589</f>
        <v>0</v>
      </c>
      <c r="S561">
        <f>'RESUMEN TOTAL'!Y589</f>
        <v>0</v>
      </c>
      <c r="T561">
        <f>'RESUMEN TOTAL'!Z589</f>
        <v>0</v>
      </c>
      <c r="U561">
        <f>'RESUMEN TOTAL'!AA589</f>
        <v>0</v>
      </c>
      <c r="V561">
        <f>'RESUMEN TOTAL'!AB589</f>
        <v>0</v>
      </c>
      <c r="W561">
        <f>'RESUMEN TOTAL'!AC589</f>
        <v>0</v>
      </c>
      <c r="X561">
        <f>'RESUMEN TOTAL'!AD589</f>
        <v>0</v>
      </c>
      <c r="Y561">
        <f>'RESUMEN TOTAL'!AE589</f>
        <v>0</v>
      </c>
      <c r="Z561">
        <f>'RESUMEN TOTAL'!AF589</f>
        <v>0</v>
      </c>
      <c r="AA561">
        <f>'RESUMEN TOTAL'!AG589</f>
        <v>0</v>
      </c>
      <c r="AB561">
        <f>'RESUMEN TOTAL'!AH589</f>
        <v>0</v>
      </c>
      <c r="AC561">
        <f>'RESUMEN TOTAL'!AI589</f>
        <v>0</v>
      </c>
      <c r="AD561">
        <f>'RESUMEN TOTAL'!AJ589</f>
        <v>0</v>
      </c>
      <c r="AE561">
        <f>'RESUMEN TOTAL'!AK589</f>
        <v>0</v>
      </c>
      <c r="AF561">
        <f>'RESUMEN TOTAL'!AL589</f>
        <v>0</v>
      </c>
      <c r="AG561">
        <f>'RESUMEN TOTAL'!AM589</f>
        <v>0</v>
      </c>
      <c r="AH561">
        <f>'RESUMEN TOTAL'!AN589</f>
        <v>0</v>
      </c>
    </row>
    <row r="562" spans="1:34" hidden="1" x14ac:dyDescent="0.25">
      <c r="A562">
        <f>'RESUMEN TOTAL'!A590</f>
        <v>0</v>
      </c>
      <c r="B562">
        <f>'RESUMEN TOTAL'!B590</f>
        <v>0</v>
      </c>
      <c r="C562">
        <f>'RESUMEN TOTAL'!D590</f>
        <v>0</v>
      </c>
      <c r="D562">
        <f>'RESUMEN TOTAL'!E590</f>
        <v>0</v>
      </c>
      <c r="E562">
        <f>'RESUMEN TOTAL'!F590</f>
        <v>0</v>
      </c>
      <c r="F562">
        <f>'RESUMEN TOTAL'!L590</f>
        <v>0</v>
      </c>
      <c r="G562">
        <f>'RESUMEN TOTAL'!M590</f>
        <v>0</v>
      </c>
      <c r="H562">
        <f>'RESUMEN TOTAL'!N571</f>
        <v>0</v>
      </c>
      <c r="I562">
        <f>'RESUMEN TOTAL'!O571</f>
        <v>0</v>
      </c>
      <c r="J562">
        <f>'RESUMEN TOTAL'!P590</f>
        <v>0</v>
      </c>
      <c r="K562">
        <f>'RESUMEN TOTAL'!Q590</f>
        <v>0</v>
      </c>
      <c r="L562">
        <f>'RESUMEN TOTAL'!R590</f>
        <v>0</v>
      </c>
      <c r="M562">
        <f>'RESUMEN TOTAL'!S590</f>
        <v>0</v>
      </c>
      <c r="N562">
        <f>'RESUMEN TOTAL'!T590</f>
        <v>0</v>
      </c>
      <c r="O562">
        <f>'RESUMEN TOTAL'!U590</f>
        <v>0</v>
      </c>
      <c r="P562">
        <f>'RESUMEN TOTAL'!V590</f>
        <v>0</v>
      </c>
      <c r="Q562">
        <f>'RESUMEN TOTAL'!W590</f>
        <v>0</v>
      </c>
      <c r="R562">
        <f>'RESUMEN TOTAL'!X590</f>
        <v>0</v>
      </c>
      <c r="S562">
        <f>'RESUMEN TOTAL'!Y590</f>
        <v>0</v>
      </c>
      <c r="T562">
        <f>'RESUMEN TOTAL'!Z590</f>
        <v>0</v>
      </c>
      <c r="U562">
        <f>'RESUMEN TOTAL'!AA590</f>
        <v>0</v>
      </c>
      <c r="V562">
        <f>'RESUMEN TOTAL'!AB590</f>
        <v>0</v>
      </c>
      <c r="W562">
        <f>'RESUMEN TOTAL'!AC590</f>
        <v>0</v>
      </c>
      <c r="X562">
        <f>'RESUMEN TOTAL'!AD590</f>
        <v>0</v>
      </c>
      <c r="Y562">
        <f>'RESUMEN TOTAL'!AE590</f>
        <v>0</v>
      </c>
      <c r="Z562">
        <f>'RESUMEN TOTAL'!AF590</f>
        <v>0</v>
      </c>
      <c r="AA562">
        <f>'RESUMEN TOTAL'!AG590</f>
        <v>0</v>
      </c>
      <c r="AB562">
        <f>'RESUMEN TOTAL'!AH590</f>
        <v>0</v>
      </c>
      <c r="AC562">
        <f>'RESUMEN TOTAL'!AI590</f>
        <v>0</v>
      </c>
      <c r="AD562">
        <f>'RESUMEN TOTAL'!AJ590</f>
        <v>0</v>
      </c>
      <c r="AE562">
        <f>'RESUMEN TOTAL'!AK590</f>
        <v>0</v>
      </c>
      <c r="AF562">
        <f>'RESUMEN TOTAL'!AL590</f>
        <v>0</v>
      </c>
      <c r="AG562">
        <f>'RESUMEN TOTAL'!AM590</f>
        <v>0</v>
      </c>
      <c r="AH562">
        <f>'RESUMEN TOTAL'!AN590</f>
        <v>0</v>
      </c>
    </row>
    <row r="563" spans="1:34" hidden="1" x14ac:dyDescent="0.25">
      <c r="A563">
        <f>'RESUMEN TOTAL'!A591</f>
        <v>0</v>
      </c>
      <c r="B563">
        <f>'RESUMEN TOTAL'!B591</f>
        <v>0</v>
      </c>
      <c r="C563">
        <f>'RESUMEN TOTAL'!D591</f>
        <v>0</v>
      </c>
      <c r="D563">
        <f>'RESUMEN TOTAL'!E591</f>
        <v>0</v>
      </c>
      <c r="E563">
        <f>'RESUMEN TOTAL'!F591</f>
        <v>0</v>
      </c>
      <c r="F563">
        <f>'RESUMEN TOTAL'!L591</f>
        <v>0</v>
      </c>
      <c r="G563">
        <f>'RESUMEN TOTAL'!M591</f>
        <v>0</v>
      </c>
      <c r="H563">
        <f>'RESUMEN TOTAL'!N572</f>
        <v>0</v>
      </c>
      <c r="I563">
        <f>'RESUMEN TOTAL'!O572</f>
        <v>0</v>
      </c>
      <c r="J563">
        <f>'RESUMEN TOTAL'!P591</f>
        <v>0</v>
      </c>
      <c r="K563">
        <f>'RESUMEN TOTAL'!Q591</f>
        <v>0</v>
      </c>
      <c r="L563">
        <f>'RESUMEN TOTAL'!R591</f>
        <v>0</v>
      </c>
      <c r="M563">
        <f>'RESUMEN TOTAL'!S591</f>
        <v>0</v>
      </c>
      <c r="N563">
        <f>'RESUMEN TOTAL'!T591</f>
        <v>0</v>
      </c>
      <c r="O563">
        <f>'RESUMEN TOTAL'!U591</f>
        <v>0</v>
      </c>
      <c r="P563">
        <f>'RESUMEN TOTAL'!V591</f>
        <v>0</v>
      </c>
      <c r="Q563">
        <f>'RESUMEN TOTAL'!W591</f>
        <v>0</v>
      </c>
      <c r="R563">
        <f>'RESUMEN TOTAL'!X591</f>
        <v>0</v>
      </c>
      <c r="S563">
        <f>'RESUMEN TOTAL'!Y591</f>
        <v>0</v>
      </c>
      <c r="T563">
        <f>'RESUMEN TOTAL'!Z591</f>
        <v>0</v>
      </c>
      <c r="U563">
        <f>'RESUMEN TOTAL'!AA591</f>
        <v>0</v>
      </c>
      <c r="V563">
        <f>'RESUMEN TOTAL'!AB591</f>
        <v>0</v>
      </c>
      <c r="W563">
        <f>'RESUMEN TOTAL'!AC591</f>
        <v>0</v>
      </c>
      <c r="X563">
        <f>'RESUMEN TOTAL'!AD591</f>
        <v>0</v>
      </c>
      <c r="Y563">
        <f>'RESUMEN TOTAL'!AE591</f>
        <v>0</v>
      </c>
      <c r="Z563">
        <f>'RESUMEN TOTAL'!AF591</f>
        <v>0</v>
      </c>
      <c r="AA563">
        <f>'RESUMEN TOTAL'!AG591</f>
        <v>0</v>
      </c>
      <c r="AB563">
        <f>'RESUMEN TOTAL'!AH591</f>
        <v>0</v>
      </c>
      <c r="AC563">
        <f>'RESUMEN TOTAL'!AI591</f>
        <v>0</v>
      </c>
      <c r="AD563">
        <f>'RESUMEN TOTAL'!AJ591</f>
        <v>0</v>
      </c>
      <c r="AE563">
        <f>'RESUMEN TOTAL'!AK591</f>
        <v>0</v>
      </c>
      <c r="AF563">
        <f>'RESUMEN TOTAL'!AL591</f>
        <v>0</v>
      </c>
      <c r="AG563">
        <f>'RESUMEN TOTAL'!AM591</f>
        <v>0</v>
      </c>
      <c r="AH563">
        <f>'RESUMEN TOTAL'!AN591</f>
        <v>0</v>
      </c>
    </row>
    <row r="564" spans="1:34" hidden="1" x14ac:dyDescent="0.25">
      <c r="A564">
        <f>'RESUMEN TOTAL'!A592</f>
        <v>0</v>
      </c>
      <c r="B564">
        <f>'RESUMEN TOTAL'!B592</f>
        <v>0</v>
      </c>
      <c r="C564">
        <f>'RESUMEN TOTAL'!D592</f>
        <v>0</v>
      </c>
      <c r="D564">
        <f>'RESUMEN TOTAL'!E592</f>
        <v>0</v>
      </c>
      <c r="E564">
        <f>'RESUMEN TOTAL'!F592</f>
        <v>0</v>
      </c>
      <c r="F564">
        <f>'RESUMEN TOTAL'!L592</f>
        <v>0</v>
      </c>
      <c r="G564">
        <f>'RESUMEN TOTAL'!M592</f>
        <v>0</v>
      </c>
      <c r="H564">
        <f>'RESUMEN TOTAL'!N573</f>
        <v>0</v>
      </c>
      <c r="I564">
        <f>'RESUMEN TOTAL'!O573</f>
        <v>0</v>
      </c>
      <c r="J564">
        <f>'RESUMEN TOTAL'!P592</f>
        <v>0</v>
      </c>
      <c r="K564">
        <f>'RESUMEN TOTAL'!Q592</f>
        <v>0</v>
      </c>
      <c r="L564">
        <f>'RESUMEN TOTAL'!R592</f>
        <v>0</v>
      </c>
      <c r="M564">
        <f>'RESUMEN TOTAL'!S592</f>
        <v>0</v>
      </c>
      <c r="N564">
        <f>'RESUMEN TOTAL'!T592</f>
        <v>0</v>
      </c>
      <c r="O564">
        <f>'RESUMEN TOTAL'!U592</f>
        <v>0</v>
      </c>
      <c r="P564">
        <f>'RESUMEN TOTAL'!V592</f>
        <v>0</v>
      </c>
      <c r="Q564">
        <f>'RESUMEN TOTAL'!W592</f>
        <v>0</v>
      </c>
      <c r="R564">
        <f>'RESUMEN TOTAL'!X592</f>
        <v>0</v>
      </c>
      <c r="S564">
        <f>'RESUMEN TOTAL'!Y592</f>
        <v>0</v>
      </c>
      <c r="T564">
        <f>'RESUMEN TOTAL'!Z592</f>
        <v>0</v>
      </c>
      <c r="U564">
        <f>'RESUMEN TOTAL'!AA592</f>
        <v>0</v>
      </c>
      <c r="V564">
        <f>'RESUMEN TOTAL'!AB592</f>
        <v>0</v>
      </c>
      <c r="W564">
        <f>'RESUMEN TOTAL'!AC592</f>
        <v>0</v>
      </c>
      <c r="X564">
        <f>'RESUMEN TOTAL'!AD592</f>
        <v>0</v>
      </c>
      <c r="Y564">
        <f>'RESUMEN TOTAL'!AE592</f>
        <v>0</v>
      </c>
      <c r="Z564">
        <f>'RESUMEN TOTAL'!AF592</f>
        <v>0</v>
      </c>
      <c r="AA564">
        <f>'RESUMEN TOTAL'!AG592</f>
        <v>0</v>
      </c>
      <c r="AB564">
        <f>'RESUMEN TOTAL'!AH592</f>
        <v>0</v>
      </c>
      <c r="AC564">
        <f>'RESUMEN TOTAL'!AI592</f>
        <v>0</v>
      </c>
      <c r="AD564">
        <f>'RESUMEN TOTAL'!AJ592</f>
        <v>0</v>
      </c>
      <c r="AE564">
        <f>'RESUMEN TOTAL'!AK592</f>
        <v>0</v>
      </c>
      <c r="AF564">
        <f>'RESUMEN TOTAL'!AL592</f>
        <v>0</v>
      </c>
      <c r="AG564">
        <f>'RESUMEN TOTAL'!AM592</f>
        <v>0</v>
      </c>
      <c r="AH564">
        <f>'RESUMEN TOTAL'!AN592</f>
        <v>0</v>
      </c>
    </row>
    <row r="565" spans="1:34" hidden="1" x14ac:dyDescent="0.25">
      <c r="A565">
        <f>'RESUMEN TOTAL'!A593</f>
        <v>0</v>
      </c>
      <c r="B565">
        <f>'RESUMEN TOTAL'!B593</f>
        <v>0</v>
      </c>
      <c r="C565">
        <f>'RESUMEN TOTAL'!D593</f>
        <v>0</v>
      </c>
      <c r="D565">
        <f>'RESUMEN TOTAL'!E593</f>
        <v>0</v>
      </c>
      <c r="E565">
        <f>'RESUMEN TOTAL'!F593</f>
        <v>0</v>
      </c>
      <c r="F565">
        <f>'RESUMEN TOTAL'!L593</f>
        <v>0</v>
      </c>
      <c r="G565">
        <f>'RESUMEN TOTAL'!M593</f>
        <v>0</v>
      </c>
      <c r="H565">
        <f>'RESUMEN TOTAL'!N574</f>
        <v>0</v>
      </c>
      <c r="I565">
        <f>'RESUMEN TOTAL'!O574</f>
        <v>0</v>
      </c>
      <c r="J565">
        <f>'RESUMEN TOTAL'!P593</f>
        <v>0</v>
      </c>
      <c r="K565">
        <f>'RESUMEN TOTAL'!Q593</f>
        <v>0</v>
      </c>
      <c r="L565">
        <f>'RESUMEN TOTAL'!R593</f>
        <v>0</v>
      </c>
      <c r="M565">
        <f>'RESUMEN TOTAL'!S593</f>
        <v>0</v>
      </c>
      <c r="N565">
        <f>'RESUMEN TOTAL'!T593</f>
        <v>0</v>
      </c>
      <c r="O565">
        <f>'RESUMEN TOTAL'!U593</f>
        <v>0</v>
      </c>
      <c r="P565">
        <f>'RESUMEN TOTAL'!V593</f>
        <v>0</v>
      </c>
      <c r="Q565">
        <f>'RESUMEN TOTAL'!W593</f>
        <v>0</v>
      </c>
      <c r="R565">
        <f>'RESUMEN TOTAL'!X593</f>
        <v>0</v>
      </c>
      <c r="S565">
        <f>'RESUMEN TOTAL'!Y593</f>
        <v>0</v>
      </c>
      <c r="T565">
        <f>'RESUMEN TOTAL'!Z593</f>
        <v>0</v>
      </c>
      <c r="U565">
        <f>'RESUMEN TOTAL'!AA593</f>
        <v>0</v>
      </c>
      <c r="V565">
        <f>'RESUMEN TOTAL'!AB593</f>
        <v>0</v>
      </c>
      <c r="W565">
        <f>'RESUMEN TOTAL'!AC593</f>
        <v>0</v>
      </c>
      <c r="X565">
        <f>'RESUMEN TOTAL'!AD593</f>
        <v>0</v>
      </c>
      <c r="Y565">
        <f>'RESUMEN TOTAL'!AE593</f>
        <v>0</v>
      </c>
      <c r="Z565">
        <f>'RESUMEN TOTAL'!AF593</f>
        <v>0</v>
      </c>
      <c r="AA565">
        <f>'RESUMEN TOTAL'!AG593</f>
        <v>0</v>
      </c>
      <c r="AB565">
        <f>'RESUMEN TOTAL'!AH593</f>
        <v>0</v>
      </c>
      <c r="AC565">
        <f>'RESUMEN TOTAL'!AI593</f>
        <v>0</v>
      </c>
      <c r="AD565">
        <f>'RESUMEN TOTAL'!AJ593</f>
        <v>0</v>
      </c>
      <c r="AE565">
        <f>'RESUMEN TOTAL'!AK593</f>
        <v>0</v>
      </c>
      <c r="AF565">
        <f>'RESUMEN TOTAL'!AL593</f>
        <v>0</v>
      </c>
      <c r="AG565">
        <f>'RESUMEN TOTAL'!AM593</f>
        <v>0</v>
      </c>
      <c r="AH565">
        <f>'RESUMEN TOTAL'!AN593</f>
        <v>0</v>
      </c>
    </row>
    <row r="566" spans="1:34" hidden="1" x14ac:dyDescent="0.25">
      <c r="A566">
        <f>'RESUMEN TOTAL'!A594</f>
        <v>0</v>
      </c>
      <c r="B566">
        <f>'RESUMEN TOTAL'!B594</f>
        <v>0</v>
      </c>
      <c r="C566">
        <f>'RESUMEN TOTAL'!D594</f>
        <v>0</v>
      </c>
      <c r="D566">
        <f>'RESUMEN TOTAL'!E594</f>
        <v>0</v>
      </c>
      <c r="E566">
        <f>'RESUMEN TOTAL'!F594</f>
        <v>0</v>
      </c>
      <c r="F566">
        <f>'RESUMEN TOTAL'!L594</f>
        <v>0</v>
      </c>
      <c r="G566">
        <f>'RESUMEN TOTAL'!M594</f>
        <v>0</v>
      </c>
      <c r="H566">
        <f>'RESUMEN TOTAL'!N575</f>
        <v>0</v>
      </c>
      <c r="I566">
        <f>'RESUMEN TOTAL'!O575</f>
        <v>0</v>
      </c>
      <c r="J566">
        <f>'RESUMEN TOTAL'!P594</f>
        <v>0</v>
      </c>
      <c r="K566">
        <f>'RESUMEN TOTAL'!Q594</f>
        <v>0</v>
      </c>
      <c r="L566">
        <f>'RESUMEN TOTAL'!R594</f>
        <v>0</v>
      </c>
      <c r="M566">
        <f>'RESUMEN TOTAL'!S594</f>
        <v>0</v>
      </c>
      <c r="N566">
        <f>'RESUMEN TOTAL'!T594</f>
        <v>0</v>
      </c>
      <c r="O566">
        <f>'RESUMEN TOTAL'!U594</f>
        <v>0</v>
      </c>
      <c r="P566">
        <f>'RESUMEN TOTAL'!V594</f>
        <v>0</v>
      </c>
      <c r="Q566">
        <f>'RESUMEN TOTAL'!W594</f>
        <v>0</v>
      </c>
      <c r="R566">
        <f>'RESUMEN TOTAL'!X594</f>
        <v>0</v>
      </c>
      <c r="S566">
        <f>'RESUMEN TOTAL'!Y594</f>
        <v>0</v>
      </c>
      <c r="T566">
        <f>'RESUMEN TOTAL'!Z594</f>
        <v>0</v>
      </c>
      <c r="U566">
        <f>'RESUMEN TOTAL'!AA594</f>
        <v>0</v>
      </c>
      <c r="V566">
        <f>'RESUMEN TOTAL'!AB594</f>
        <v>0</v>
      </c>
      <c r="W566">
        <f>'RESUMEN TOTAL'!AC594</f>
        <v>0</v>
      </c>
      <c r="X566">
        <f>'RESUMEN TOTAL'!AD594</f>
        <v>0</v>
      </c>
      <c r="Y566">
        <f>'RESUMEN TOTAL'!AE594</f>
        <v>0</v>
      </c>
      <c r="Z566">
        <f>'RESUMEN TOTAL'!AF594</f>
        <v>0</v>
      </c>
      <c r="AA566">
        <f>'RESUMEN TOTAL'!AG594</f>
        <v>0</v>
      </c>
      <c r="AB566">
        <f>'RESUMEN TOTAL'!AH594</f>
        <v>0</v>
      </c>
      <c r="AC566">
        <f>'RESUMEN TOTAL'!AI594</f>
        <v>0</v>
      </c>
      <c r="AD566">
        <f>'RESUMEN TOTAL'!AJ594</f>
        <v>0</v>
      </c>
      <c r="AE566">
        <f>'RESUMEN TOTAL'!AK594</f>
        <v>0</v>
      </c>
      <c r="AF566">
        <f>'RESUMEN TOTAL'!AL594</f>
        <v>0</v>
      </c>
      <c r="AG566">
        <f>'RESUMEN TOTAL'!AM594</f>
        <v>0</v>
      </c>
      <c r="AH566">
        <f>'RESUMEN TOTAL'!AN594</f>
        <v>0</v>
      </c>
    </row>
    <row r="567" spans="1:34" hidden="1" x14ac:dyDescent="0.25">
      <c r="A567">
        <f>'RESUMEN TOTAL'!A595</f>
        <v>0</v>
      </c>
      <c r="B567">
        <f>'RESUMEN TOTAL'!B595</f>
        <v>0</v>
      </c>
      <c r="C567">
        <f>'RESUMEN TOTAL'!D595</f>
        <v>0</v>
      </c>
      <c r="D567">
        <f>'RESUMEN TOTAL'!E595</f>
        <v>0</v>
      </c>
      <c r="E567">
        <f>'RESUMEN TOTAL'!F595</f>
        <v>0</v>
      </c>
      <c r="F567">
        <f>'RESUMEN TOTAL'!L595</f>
        <v>0</v>
      </c>
      <c r="G567">
        <f>'RESUMEN TOTAL'!M595</f>
        <v>0</v>
      </c>
      <c r="H567">
        <f>'RESUMEN TOTAL'!N576</f>
        <v>0</v>
      </c>
      <c r="I567">
        <f>'RESUMEN TOTAL'!O576</f>
        <v>0</v>
      </c>
      <c r="J567">
        <f>'RESUMEN TOTAL'!P595</f>
        <v>0</v>
      </c>
      <c r="K567">
        <f>'RESUMEN TOTAL'!Q595</f>
        <v>0</v>
      </c>
      <c r="L567">
        <f>'RESUMEN TOTAL'!R595</f>
        <v>0</v>
      </c>
      <c r="M567">
        <f>'RESUMEN TOTAL'!S595</f>
        <v>0</v>
      </c>
      <c r="N567">
        <f>'RESUMEN TOTAL'!T595</f>
        <v>0</v>
      </c>
      <c r="O567">
        <f>'RESUMEN TOTAL'!U595</f>
        <v>0</v>
      </c>
      <c r="P567">
        <f>'RESUMEN TOTAL'!V595</f>
        <v>0</v>
      </c>
      <c r="Q567">
        <f>'RESUMEN TOTAL'!W595</f>
        <v>0</v>
      </c>
      <c r="R567">
        <f>'RESUMEN TOTAL'!X595</f>
        <v>0</v>
      </c>
      <c r="S567">
        <f>'RESUMEN TOTAL'!Y595</f>
        <v>0</v>
      </c>
      <c r="T567">
        <f>'RESUMEN TOTAL'!Z595</f>
        <v>0</v>
      </c>
      <c r="U567">
        <f>'RESUMEN TOTAL'!AA595</f>
        <v>0</v>
      </c>
      <c r="V567">
        <f>'RESUMEN TOTAL'!AB595</f>
        <v>0</v>
      </c>
      <c r="W567">
        <f>'RESUMEN TOTAL'!AC595</f>
        <v>0</v>
      </c>
      <c r="X567">
        <f>'RESUMEN TOTAL'!AD595</f>
        <v>0</v>
      </c>
      <c r="Y567">
        <f>'RESUMEN TOTAL'!AE595</f>
        <v>0</v>
      </c>
      <c r="Z567">
        <f>'RESUMEN TOTAL'!AF595</f>
        <v>0</v>
      </c>
      <c r="AA567">
        <f>'RESUMEN TOTAL'!AG595</f>
        <v>0</v>
      </c>
      <c r="AB567">
        <f>'RESUMEN TOTAL'!AH595</f>
        <v>0</v>
      </c>
      <c r="AC567">
        <f>'RESUMEN TOTAL'!AI595</f>
        <v>0</v>
      </c>
      <c r="AD567">
        <f>'RESUMEN TOTAL'!AJ595</f>
        <v>0</v>
      </c>
      <c r="AE567">
        <f>'RESUMEN TOTAL'!AK595</f>
        <v>0</v>
      </c>
      <c r="AF567">
        <f>'RESUMEN TOTAL'!AL595</f>
        <v>0</v>
      </c>
      <c r="AG567">
        <f>'RESUMEN TOTAL'!AM595</f>
        <v>0</v>
      </c>
      <c r="AH567">
        <f>'RESUMEN TOTAL'!AN595</f>
        <v>0</v>
      </c>
    </row>
    <row r="568" spans="1:34" hidden="1" x14ac:dyDescent="0.25">
      <c r="A568">
        <f>'RESUMEN TOTAL'!A596</f>
        <v>0</v>
      </c>
      <c r="B568">
        <f>'RESUMEN TOTAL'!B596</f>
        <v>0</v>
      </c>
      <c r="C568">
        <f>'RESUMEN TOTAL'!D596</f>
        <v>0</v>
      </c>
      <c r="D568">
        <f>'RESUMEN TOTAL'!E596</f>
        <v>0</v>
      </c>
      <c r="E568">
        <f>'RESUMEN TOTAL'!F596</f>
        <v>0</v>
      </c>
      <c r="F568">
        <f>'RESUMEN TOTAL'!L596</f>
        <v>0</v>
      </c>
      <c r="G568">
        <f>'RESUMEN TOTAL'!M596</f>
        <v>0</v>
      </c>
      <c r="H568">
        <f>'RESUMEN TOTAL'!N577</f>
        <v>0</v>
      </c>
      <c r="I568">
        <f>'RESUMEN TOTAL'!O577</f>
        <v>0</v>
      </c>
      <c r="J568">
        <f>'RESUMEN TOTAL'!P596</f>
        <v>0</v>
      </c>
      <c r="K568">
        <f>'RESUMEN TOTAL'!Q596</f>
        <v>0</v>
      </c>
      <c r="L568">
        <f>'RESUMEN TOTAL'!R596</f>
        <v>0</v>
      </c>
      <c r="M568">
        <f>'RESUMEN TOTAL'!S596</f>
        <v>0</v>
      </c>
      <c r="N568">
        <f>'RESUMEN TOTAL'!T596</f>
        <v>0</v>
      </c>
      <c r="O568">
        <f>'RESUMEN TOTAL'!U596</f>
        <v>0</v>
      </c>
      <c r="P568">
        <f>'RESUMEN TOTAL'!V596</f>
        <v>0</v>
      </c>
      <c r="Q568">
        <f>'RESUMEN TOTAL'!W596</f>
        <v>0</v>
      </c>
      <c r="R568">
        <f>'RESUMEN TOTAL'!X596</f>
        <v>0</v>
      </c>
      <c r="S568">
        <f>'RESUMEN TOTAL'!Y596</f>
        <v>0</v>
      </c>
      <c r="T568">
        <f>'RESUMEN TOTAL'!Z596</f>
        <v>0</v>
      </c>
      <c r="U568">
        <f>'RESUMEN TOTAL'!AA596</f>
        <v>0</v>
      </c>
      <c r="V568">
        <f>'RESUMEN TOTAL'!AB596</f>
        <v>0</v>
      </c>
      <c r="W568">
        <f>'RESUMEN TOTAL'!AC596</f>
        <v>0</v>
      </c>
      <c r="X568">
        <f>'RESUMEN TOTAL'!AD596</f>
        <v>0</v>
      </c>
      <c r="Y568">
        <f>'RESUMEN TOTAL'!AE596</f>
        <v>0</v>
      </c>
      <c r="Z568">
        <f>'RESUMEN TOTAL'!AF596</f>
        <v>0</v>
      </c>
      <c r="AA568">
        <f>'RESUMEN TOTAL'!AG596</f>
        <v>0</v>
      </c>
      <c r="AB568">
        <f>'RESUMEN TOTAL'!AH596</f>
        <v>0</v>
      </c>
      <c r="AC568">
        <f>'RESUMEN TOTAL'!AI596</f>
        <v>0</v>
      </c>
      <c r="AD568">
        <f>'RESUMEN TOTAL'!AJ596</f>
        <v>0</v>
      </c>
      <c r="AE568">
        <f>'RESUMEN TOTAL'!AK596</f>
        <v>0</v>
      </c>
      <c r="AF568">
        <f>'RESUMEN TOTAL'!AL596</f>
        <v>0</v>
      </c>
      <c r="AG568">
        <f>'RESUMEN TOTAL'!AM596</f>
        <v>0</v>
      </c>
      <c r="AH568">
        <f>'RESUMEN TOTAL'!AN596</f>
        <v>0</v>
      </c>
    </row>
    <row r="569" spans="1:34" hidden="1" x14ac:dyDescent="0.25">
      <c r="A569">
        <f>'RESUMEN TOTAL'!A597</f>
        <v>0</v>
      </c>
      <c r="B569">
        <f>'RESUMEN TOTAL'!B597</f>
        <v>0</v>
      </c>
      <c r="C569">
        <f>'RESUMEN TOTAL'!D597</f>
        <v>0</v>
      </c>
      <c r="D569">
        <f>'RESUMEN TOTAL'!E597</f>
        <v>0</v>
      </c>
      <c r="E569">
        <f>'RESUMEN TOTAL'!F597</f>
        <v>0</v>
      </c>
      <c r="F569">
        <f>'RESUMEN TOTAL'!L597</f>
        <v>0</v>
      </c>
      <c r="G569">
        <f>'RESUMEN TOTAL'!M597</f>
        <v>0</v>
      </c>
      <c r="H569">
        <f>'RESUMEN TOTAL'!N578</f>
        <v>0</v>
      </c>
      <c r="I569">
        <f>'RESUMEN TOTAL'!O578</f>
        <v>0</v>
      </c>
      <c r="J569">
        <f>'RESUMEN TOTAL'!P597</f>
        <v>0</v>
      </c>
      <c r="K569">
        <f>'RESUMEN TOTAL'!Q597</f>
        <v>0</v>
      </c>
      <c r="L569">
        <f>'RESUMEN TOTAL'!R597</f>
        <v>0</v>
      </c>
      <c r="M569">
        <f>'RESUMEN TOTAL'!S597</f>
        <v>0</v>
      </c>
      <c r="N569">
        <f>'RESUMEN TOTAL'!T597</f>
        <v>0</v>
      </c>
      <c r="O569">
        <f>'RESUMEN TOTAL'!U597</f>
        <v>0</v>
      </c>
      <c r="P569">
        <f>'RESUMEN TOTAL'!V597</f>
        <v>0</v>
      </c>
      <c r="Q569">
        <f>'RESUMEN TOTAL'!W597</f>
        <v>0</v>
      </c>
      <c r="R569">
        <f>'RESUMEN TOTAL'!X597</f>
        <v>0</v>
      </c>
      <c r="S569">
        <f>'RESUMEN TOTAL'!Y597</f>
        <v>0</v>
      </c>
      <c r="T569">
        <f>'RESUMEN TOTAL'!Z597</f>
        <v>0</v>
      </c>
      <c r="U569">
        <f>'RESUMEN TOTAL'!AA597</f>
        <v>0</v>
      </c>
      <c r="V569">
        <f>'RESUMEN TOTAL'!AB597</f>
        <v>0</v>
      </c>
      <c r="W569">
        <f>'RESUMEN TOTAL'!AC597</f>
        <v>0</v>
      </c>
      <c r="X569">
        <f>'RESUMEN TOTAL'!AD597</f>
        <v>0</v>
      </c>
      <c r="Y569">
        <f>'RESUMEN TOTAL'!AE597</f>
        <v>0</v>
      </c>
      <c r="Z569">
        <f>'RESUMEN TOTAL'!AF597</f>
        <v>0</v>
      </c>
      <c r="AA569">
        <f>'RESUMEN TOTAL'!AG597</f>
        <v>0</v>
      </c>
      <c r="AB569">
        <f>'RESUMEN TOTAL'!AH597</f>
        <v>0</v>
      </c>
      <c r="AC569">
        <f>'RESUMEN TOTAL'!AI597</f>
        <v>0</v>
      </c>
      <c r="AD569">
        <f>'RESUMEN TOTAL'!AJ597</f>
        <v>0</v>
      </c>
      <c r="AE569">
        <f>'RESUMEN TOTAL'!AK597</f>
        <v>0</v>
      </c>
      <c r="AF569">
        <f>'RESUMEN TOTAL'!AL597</f>
        <v>0</v>
      </c>
      <c r="AG569">
        <f>'RESUMEN TOTAL'!AM597</f>
        <v>0</v>
      </c>
      <c r="AH569">
        <f>'RESUMEN TOTAL'!AN597</f>
        <v>0</v>
      </c>
    </row>
    <row r="570" spans="1:34" hidden="1" x14ac:dyDescent="0.25">
      <c r="A570">
        <f>'RESUMEN TOTAL'!A598</f>
        <v>0</v>
      </c>
      <c r="B570">
        <f>'RESUMEN TOTAL'!B598</f>
        <v>0</v>
      </c>
      <c r="C570">
        <f>'RESUMEN TOTAL'!D598</f>
        <v>0</v>
      </c>
      <c r="D570">
        <f>'RESUMEN TOTAL'!E598</f>
        <v>0</v>
      </c>
      <c r="E570">
        <f>'RESUMEN TOTAL'!F598</f>
        <v>0</v>
      </c>
      <c r="F570">
        <f>'RESUMEN TOTAL'!L598</f>
        <v>0</v>
      </c>
      <c r="G570">
        <f>'RESUMEN TOTAL'!M598</f>
        <v>0</v>
      </c>
      <c r="H570">
        <f>'RESUMEN TOTAL'!N579</f>
        <v>0</v>
      </c>
      <c r="I570">
        <f>'RESUMEN TOTAL'!O579</f>
        <v>0</v>
      </c>
      <c r="J570">
        <f>'RESUMEN TOTAL'!P598</f>
        <v>0</v>
      </c>
      <c r="K570">
        <f>'RESUMEN TOTAL'!Q598</f>
        <v>0</v>
      </c>
      <c r="L570">
        <f>'RESUMEN TOTAL'!R598</f>
        <v>0</v>
      </c>
      <c r="M570">
        <f>'RESUMEN TOTAL'!S598</f>
        <v>0</v>
      </c>
      <c r="N570">
        <f>'RESUMEN TOTAL'!T598</f>
        <v>0</v>
      </c>
      <c r="O570">
        <f>'RESUMEN TOTAL'!U598</f>
        <v>0</v>
      </c>
      <c r="P570">
        <f>'RESUMEN TOTAL'!V598</f>
        <v>0</v>
      </c>
      <c r="Q570">
        <f>'RESUMEN TOTAL'!W598</f>
        <v>0</v>
      </c>
      <c r="R570">
        <f>'RESUMEN TOTAL'!X598</f>
        <v>0</v>
      </c>
      <c r="S570">
        <f>'RESUMEN TOTAL'!Y598</f>
        <v>0</v>
      </c>
      <c r="T570">
        <f>'RESUMEN TOTAL'!Z598</f>
        <v>0</v>
      </c>
      <c r="U570">
        <f>'RESUMEN TOTAL'!AA598</f>
        <v>0</v>
      </c>
      <c r="V570">
        <f>'RESUMEN TOTAL'!AB598</f>
        <v>0</v>
      </c>
      <c r="W570">
        <f>'RESUMEN TOTAL'!AC598</f>
        <v>0</v>
      </c>
      <c r="X570">
        <f>'RESUMEN TOTAL'!AD598</f>
        <v>0</v>
      </c>
      <c r="Y570">
        <f>'RESUMEN TOTAL'!AE598</f>
        <v>0</v>
      </c>
      <c r="Z570">
        <f>'RESUMEN TOTAL'!AF598</f>
        <v>0</v>
      </c>
      <c r="AA570">
        <f>'RESUMEN TOTAL'!AG598</f>
        <v>0</v>
      </c>
      <c r="AB570">
        <f>'RESUMEN TOTAL'!AH598</f>
        <v>0</v>
      </c>
      <c r="AC570">
        <f>'RESUMEN TOTAL'!AI598</f>
        <v>0</v>
      </c>
      <c r="AD570">
        <f>'RESUMEN TOTAL'!AJ598</f>
        <v>0</v>
      </c>
      <c r="AE570">
        <f>'RESUMEN TOTAL'!AK598</f>
        <v>0</v>
      </c>
      <c r="AF570">
        <f>'RESUMEN TOTAL'!AL598</f>
        <v>0</v>
      </c>
      <c r="AG570">
        <f>'RESUMEN TOTAL'!AM598</f>
        <v>0</v>
      </c>
      <c r="AH570">
        <f>'RESUMEN TOTAL'!AN598</f>
        <v>0</v>
      </c>
    </row>
    <row r="571" spans="1:34" hidden="1" x14ac:dyDescent="0.25">
      <c r="A571">
        <f>'RESUMEN TOTAL'!A599</f>
        <v>0</v>
      </c>
      <c r="B571">
        <f>'RESUMEN TOTAL'!B599</f>
        <v>0</v>
      </c>
      <c r="C571">
        <f>'RESUMEN TOTAL'!D599</f>
        <v>0</v>
      </c>
      <c r="D571">
        <f>'RESUMEN TOTAL'!E599</f>
        <v>0</v>
      </c>
      <c r="E571">
        <f>'RESUMEN TOTAL'!F599</f>
        <v>0</v>
      </c>
      <c r="F571">
        <f>'RESUMEN TOTAL'!L599</f>
        <v>0</v>
      </c>
      <c r="G571">
        <f>'RESUMEN TOTAL'!M599</f>
        <v>0</v>
      </c>
      <c r="H571">
        <f>'RESUMEN TOTAL'!N580</f>
        <v>0</v>
      </c>
      <c r="I571">
        <f>'RESUMEN TOTAL'!O580</f>
        <v>0</v>
      </c>
      <c r="J571">
        <f>'RESUMEN TOTAL'!P599</f>
        <v>0</v>
      </c>
      <c r="K571">
        <f>'RESUMEN TOTAL'!Q599</f>
        <v>0</v>
      </c>
      <c r="L571">
        <f>'RESUMEN TOTAL'!R599</f>
        <v>0</v>
      </c>
      <c r="M571">
        <f>'RESUMEN TOTAL'!S599</f>
        <v>0</v>
      </c>
      <c r="N571">
        <f>'RESUMEN TOTAL'!T599</f>
        <v>0</v>
      </c>
      <c r="O571">
        <f>'RESUMEN TOTAL'!U599</f>
        <v>0</v>
      </c>
      <c r="P571">
        <f>'RESUMEN TOTAL'!V599</f>
        <v>0</v>
      </c>
      <c r="Q571">
        <f>'RESUMEN TOTAL'!W599</f>
        <v>0</v>
      </c>
      <c r="R571">
        <f>'RESUMEN TOTAL'!X599</f>
        <v>0</v>
      </c>
      <c r="S571">
        <f>'RESUMEN TOTAL'!Y599</f>
        <v>0</v>
      </c>
      <c r="T571">
        <f>'RESUMEN TOTAL'!Z599</f>
        <v>0</v>
      </c>
      <c r="U571">
        <f>'RESUMEN TOTAL'!AA599</f>
        <v>0</v>
      </c>
      <c r="V571">
        <f>'RESUMEN TOTAL'!AB599</f>
        <v>0</v>
      </c>
      <c r="W571">
        <f>'RESUMEN TOTAL'!AC599</f>
        <v>0</v>
      </c>
      <c r="X571">
        <f>'RESUMEN TOTAL'!AD599</f>
        <v>0</v>
      </c>
      <c r="Y571">
        <f>'RESUMEN TOTAL'!AE599</f>
        <v>0</v>
      </c>
      <c r="Z571">
        <f>'RESUMEN TOTAL'!AF599</f>
        <v>0</v>
      </c>
      <c r="AA571">
        <f>'RESUMEN TOTAL'!AG599</f>
        <v>0</v>
      </c>
      <c r="AB571">
        <f>'RESUMEN TOTAL'!AH599</f>
        <v>0</v>
      </c>
      <c r="AC571">
        <f>'RESUMEN TOTAL'!AI599</f>
        <v>0</v>
      </c>
      <c r="AD571">
        <f>'RESUMEN TOTAL'!AJ599</f>
        <v>0</v>
      </c>
      <c r="AE571">
        <f>'RESUMEN TOTAL'!AK599</f>
        <v>0</v>
      </c>
      <c r="AF571">
        <f>'RESUMEN TOTAL'!AL599</f>
        <v>0</v>
      </c>
      <c r="AG571">
        <f>'RESUMEN TOTAL'!AM599</f>
        <v>0</v>
      </c>
      <c r="AH571">
        <f>'RESUMEN TOTAL'!AN599</f>
        <v>0</v>
      </c>
    </row>
    <row r="572" spans="1:34" hidden="1" x14ac:dyDescent="0.25">
      <c r="A572">
        <f>'RESUMEN TOTAL'!A600</f>
        <v>0</v>
      </c>
      <c r="B572">
        <f>'RESUMEN TOTAL'!B600</f>
        <v>0</v>
      </c>
      <c r="C572">
        <f>'RESUMEN TOTAL'!D600</f>
        <v>0</v>
      </c>
      <c r="D572">
        <f>'RESUMEN TOTAL'!E600</f>
        <v>0</v>
      </c>
      <c r="E572">
        <f>'RESUMEN TOTAL'!F600</f>
        <v>0</v>
      </c>
      <c r="F572">
        <f>'RESUMEN TOTAL'!L600</f>
        <v>0</v>
      </c>
      <c r="G572">
        <f>'RESUMEN TOTAL'!M600</f>
        <v>0</v>
      </c>
      <c r="H572">
        <f>'RESUMEN TOTAL'!N581</f>
        <v>0</v>
      </c>
      <c r="I572">
        <f>'RESUMEN TOTAL'!O581</f>
        <v>0</v>
      </c>
      <c r="J572">
        <f>'RESUMEN TOTAL'!P600</f>
        <v>0</v>
      </c>
      <c r="K572">
        <f>'RESUMEN TOTAL'!Q600</f>
        <v>0</v>
      </c>
      <c r="L572">
        <f>'RESUMEN TOTAL'!R600</f>
        <v>0</v>
      </c>
      <c r="M572">
        <f>'RESUMEN TOTAL'!S600</f>
        <v>0</v>
      </c>
      <c r="N572">
        <f>'RESUMEN TOTAL'!T600</f>
        <v>0</v>
      </c>
      <c r="O572">
        <f>'RESUMEN TOTAL'!U600</f>
        <v>0</v>
      </c>
      <c r="P572">
        <f>'RESUMEN TOTAL'!V600</f>
        <v>0</v>
      </c>
      <c r="Q572">
        <f>'RESUMEN TOTAL'!W600</f>
        <v>0</v>
      </c>
      <c r="R572">
        <f>'RESUMEN TOTAL'!X600</f>
        <v>0</v>
      </c>
      <c r="S572">
        <f>'RESUMEN TOTAL'!Y600</f>
        <v>0</v>
      </c>
      <c r="T572">
        <f>'RESUMEN TOTAL'!Z600</f>
        <v>0</v>
      </c>
      <c r="U572">
        <f>'RESUMEN TOTAL'!AA600</f>
        <v>0</v>
      </c>
      <c r="V572">
        <f>'RESUMEN TOTAL'!AB600</f>
        <v>0</v>
      </c>
      <c r="W572">
        <f>'RESUMEN TOTAL'!AC600</f>
        <v>0</v>
      </c>
      <c r="X572">
        <f>'RESUMEN TOTAL'!AD600</f>
        <v>0</v>
      </c>
      <c r="Y572">
        <f>'RESUMEN TOTAL'!AE600</f>
        <v>0</v>
      </c>
      <c r="Z572">
        <f>'RESUMEN TOTAL'!AF600</f>
        <v>0</v>
      </c>
      <c r="AA572">
        <f>'RESUMEN TOTAL'!AG600</f>
        <v>0</v>
      </c>
      <c r="AB572">
        <f>'RESUMEN TOTAL'!AH600</f>
        <v>0</v>
      </c>
      <c r="AC572">
        <f>'RESUMEN TOTAL'!AI600</f>
        <v>0</v>
      </c>
      <c r="AD572">
        <f>'RESUMEN TOTAL'!AJ600</f>
        <v>0</v>
      </c>
      <c r="AE572">
        <f>'RESUMEN TOTAL'!AK600</f>
        <v>0</v>
      </c>
      <c r="AF572">
        <f>'RESUMEN TOTAL'!AL600</f>
        <v>0</v>
      </c>
      <c r="AG572">
        <f>'RESUMEN TOTAL'!AM600</f>
        <v>0</v>
      </c>
      <c r="AH572">
        <f>'RESUMEN TOTAL'!AN600</f>
        <v>0</v>
      </c>
    </row>
    <row r="573" spans="1:34" hidden="1" x14ac:dyDescent="0.25">
      <c r="A573">
        <f>'RESUMEN TOTAL'!A601</f>
        <v>0</v>
      </c>
      <c r="B573">
        <f>'RESUMEN TOTAL'!B601</f>
        <v>0</v>
      </c>
      <c r="C573">
        <f>'RESUMEN TOTAL'!D601</f>
        <v>0</v>
      </c>
      <c r="D573">
        <f>'RESUMEN TOTAL'!E601</f>
        <v>0</v>
      </c>
      <c r="E573">
        <f>'RESUMEN TOTAL'!F601</f>
        <v>0</v>
      </c>
      <c r="F573">
        <f>'RESUMEN TOTAL'!L601</f>
        <v>0</v>
      </c>
      <c r="G573">
        <f>'RESUMEN TOTAL'!M601</f>
        <v>0</v>
      </c>
      <c r="H573">
        <f>'RESUMEN TOTAL'!N582</f>
        <v>0</v>
      </c>
      <c r="I573">
        <f>'RESUMEN TOTAL'!O582</f>
        <v>0</v>
      </c>
      <c r="J573">
        <f>'RESUMEN TOTAL'!P601</f>
        <v>0</v>
      </c>
      <c r="K573">
        <f>'RESUMEN TOTAL'!Q601</f>
        <v>0</v>
      </c>
      <c r="L573">
        <f>'RESUMEN TOTAL'!R601</f>
        <v>0</v>
      </c>
      <c r="M573">
        <f>'RESUMEN TOTAL'!S601</f>
        <v>0</v>
      </c>
      <c r="N573">
        <f>'RESUMEN TOTAL'!T601</f>
        <v>0</v>
      </c>
      <c r="O573">
        <f>'RESUMEN TOTAL'!U601</f>
        <v>0</v>
      </c>
      <c r="P573">
        <f>'RESUMEN TOTAL'!V601</f>
        <v>0</v>
      </c>
      <c r="Q573">
        <f>'RESUMEN TOTAL'!W601</f>
        <v>0</v>
      </c>
      <c r="R573">
        <f>'RESUMEN TOTAL'!X601</f>
        <v>0</v>
      </c>
      <c r="S573">
        <f>'RESUMEN TOTAL'!Y601</f>
        <v>0</v>
      </c>
      <c r="T573">
        <f>'RESUMEN TOTAL'!Z601</f>
        <v>0</v>
      </c>
      <c r="U573">
        <f>'RESUMEN TOTAL'!AA601</f>
        <v>0</v>
      </c>
      <c r="V573">
        <f>'RESUMEN TOTAL'!AB601</f>
        <v>0</v>
      </c>
      <c r="W573">
        <f>'RESUMEN TOTAL'!AC601</f>
        <v>0</v>
      </c>
      <c r="X573">
        <f>'RESUMEN TOTAL'!AD601</f>
        <v>0</v>
      </c>
      <c r="Y573">
        <f>'RESUMEN TOTAL'!AE601</f>
        <v>0</v>
      </c>
      <c r="Z573">
        <f>'RESUMEN TOTAL'!AF601</f>
        <v>0</v>
      </c>
      <c r="AA573">
        <f>'RESUMEN TOTAL'!AG601</f>
        <v>0</v>
      </c>
      <c r="AB573">
        <f>'RESUMEN TOTAL'!AH601</f>
        <v>0</v>
      </c>
      <c r="AC573">
        <f>'RESUMEN TOTAL'!AI601</f>
        <v>0</v>
      </c>
      <c r="AD573">
        <f>'RESUMEN TOTAL'!AJ601</f>
        <v>0</v>
      </c>
      <c r="AE573">
        <f>'RESUMEN TOTAL'!AK601</f>
        <v>0</v>
      </c>
      <c r="AF573">
        <f>'RESUMEN TOTAL'!AL601</f>
        <v>0</v>
      </c>
      <c r="AG573">
        <f>'RESUMEN TOTAL'!AM601</f>
        <v>0</v>
      </c>
      <c r="AH573">
        <f>'RESUMEN TOTAL'!AN601</f>
        <v>0</v>
      </c>
    </row>
    <row r="574" spans="1:34" hidden="1" x14ac:dyDescent="0.25">
      <c r="A574">
        <f>'RESUMEN TOTAL'!A602</f>
        <v>0</v>
      </c>
      <c r="B574">
        <f>'RESUMEN TOTAL'!B602</f>
        <v>0</v>
      </c>
      <c r="C574">
        <f>'RESUMEN TOTAL'!D602</f>
        <v>0</v>
      </c>
      <c r="D574">
        <f>'RESUMEN TOTAL'!E602</f>
        <v>0</v>
      </c>
      <c r="E574">
        <f>'RESUMEN TOTAL'!F602</f>
        <v>0</v>
      </c>
      <c r="F574">
        <f>'RESUMEN TOTAL'!L602</f>
        <v>0</v>
      </c>
      <c r="G574">
        <f>'RESUMEN TOTAL'!M602</f>
        <v>0</v>
      </c>
      <c r="H574">
        <f>'RESUMEN TOTAL'!N583</f>
        <v>0</v>
      </c>
      <c r="I574">
        <f>'RESUMEN TOTAL'!O583</f>
        <v>0</v>
      </c>
      <c r="J574">
        <f>'RESUMEN TOTAL'!P602</f>
        <v>0</v>
      </c>
      <c r="K574">
        <f>'RESUMEN TOTAL'!Q602</f>
        <v>0</v>
      </c>
      <c r="L574">
        <f>'RESUMEN TOTAL'!R602</f>
        <v>0</v>
      </c>
      <c r="M574">
        <f>'RESUMEN TOTAL'!S602</f>
        <v>0</v>
      </c>
      <c r="N574">
        <f>'RESUMEN TOTAL'!T602</f>
        <v>0</v>
      </c>
      <c r="O574">
        <f>'RESUMEN TOTAL'!U602</f>
        <v>0</v>
      </c>
      <c r="P574">
        <f>'RESUMEN TOTAL'!V602</f>
        <v>0</v>
      </c>
      <c r="Q574">
        <f>'RESUMEN TOTAL'!W602</f>
        <v>0</v>
      </c>
      <c r="R574">
        <f>'RESUMEN TOTAL'!X602</f>
        <v>0</v>
      </c>
      <c r="S574">
        <f>'RESUMEN TOTAL'!Y602</f>
        <v>0</v>
      </c>
      <c r="T574">
        <f>'RESUMEN TOTAL'!Z602</f>
        <v>0</v>
      </c>
      <c r="U574">
        <f>'RESUMEN TOTAL'!AA602</f>
        <v>0</v>
      </c>
      <c r="V574">
        <f>'RESUMEN TOTAL'!AB602</f>
        <v>0</v>
      </c>
      <c r="W574">
        <f>'RESUMEN TOTAL'!AC602</f>
        <v>0</v>
      </c>
      <c r="X574">
        <f>'RESUMEN TOTAL'!AD602</f>
        <v>0</v>
      </c>
      <c r="Y574">
        <f>'RESUMEN TOTAL'!AE602</f>
        <v>0</v>
      </c>
      <c r="Z574">
        <f>'RESUMEN TOTAL'!AF602</f>
        <v>0</v>
      </c>
      <c r="AA574">
        <f>'RESUMEN TOTAL'!AG602</f>
        <v>0</v>
      </c>
      <c r="AB574">
        <f>'RESUMEN TOTAL'!AH602</f>
        <v>0</v>
      </c>
      <c r="AC574">
        <f>'RESUMEN TOTAL'!AI602</f>
        <v>0</v>
      </c>
      <c r="AD574">
        <f>'RESUMEN TOTAL'!AJ602</f>
        <v>0</v>
      </c>
      <c r="AE574">
        <f>'RESUMEN TOTAL'!AK602</f>
        <v>0</v>
      </c>
      <c r="AF574">
        <f>'RESUMEN TOTAL'!AL602</f>
        <v>0</v>
      </c>
      <c r="AG574">
        <f>'RESUMEN TOTAL'!AM602</f>
        <v>0</v>
      </c>
      <c r="AH574">
        <f>'RESUMEN TOTAL'!AN602</f>
        <v>0</v>
      </c>
    </row>
    <row r="575" spans="1:34" hidden="1" x14ac:dyDescent="0.25">
      <c r="A575">
        <f>'RESUMEN TOTAL'!A603</f>
        <v>0</v>
      </c>
      <c r="B575">
        <f>'RESUMEN TOTAL'!B603</f>
        <v>0</v>
      </c>
      <c r="C575">
        <f>'RESUMEN TOTAL'!D603</f>
        <v>0</v>
      </c>
      <c r="D575">
        <f>'RESUMEN TOTAL'!E603</f>
        <v>0</v>
      </c>
      <c r="E575">
        <f>'RESUMEN TOTAL'!F603</f>
        <v>0</v>
      </c>
      <c r="F575">
        <f>'RESUMEN TOTAL'!L603</f>
        <v>0</v>
      </c>
      <c r="G575">
        <f>'RESUMEN TOTAL'!M603</f>
        <v>0</v>
      </c>
      <c r="H575">
        <f>'RESUMEN TOTAL'!N584</f>
        <v>0</v>
      </c>
      <c r="I575">
        <f>'RESUMEN TOTAL'!O584</f>
        <v>0</v>
      </c>
      <c r="J575">
        <f>'RESUMEN TOTAL'!P603</f>
        <v>0</v>
      </c>
      <c r="K575">
        <f>'RESUMEN TOTAL'!Q603</f>
        <v>0</v>
      </c>
      <c r="L575">
        <f>'RESUMEN TOTAL'!R603</f>
        <v>0</v>
      </c>
      <c r="M575">
        <f>'RESUMEN TOTAL'!S603</f>
        <v>0</v>
      </c>
      <c r="N575">
        <f>'RESUMEN TOTAL'!T603</f>
        <v>0</v>
      </c>
      <c r="O575">
        <f>'RESUMEN TOTAL'!U603</f>
        <v>0</v>
      </c>
      <c r="P575">
        <f>'RESUMEN TOTAL'!V603</f>
        <v>0</v>
      </c>
      <c r="Q575">
        <f>'RESUMEN TOTAL'!W603</f>
        <v>0</v>
      </c>
      <c r="R575">
        <f>'RESUMEN TOTAL'!X603</f>
        <v>0</v>
      </c>
      <c r="S575">
        <f>'RESUMEN TOTAL'!Y603</f>
        <v>0</v>
      </c>
      <c r="T575">
        <f>'RESUMEN TOTAL'!Z603</f>
        <v>0</v>
      </c>
      <c r="U575">
        <f>'RESUMEN TOTAL'!AA603</f>
        <v>0</v>
      </c>
      <c r="V575">
        <f>'RESUMEN TOTAL'!AB603</f>
        <v>0</v>
      </c>
      <c r="W575">
        <f>'RESUMEN TOTAL'!AC603</f>
        <v>0</v>
      </c>
      <c r="X575">
        <f>'RESUMEN TOTAL'!AD603</f>
        <v>0</v>
      </c>
      <c r="Y575">
        <f>'RESUMEN TOTAL'!AE603</f>
        <v>0</v>
      </c>
      <c r="Z575">
        <f>'RESUMEN TOTAL'!AF603</f>
        <v>0</v>
      </c>
      <c r="AA575">
        <f>'RESUMEN TOTAL'!AG603</f>
        <v>0</v>
      </c>
      <c r="AB575">
        <f>'RESUMEN TOTAL'!AH603</f>
        <v>0</v>
      </c>
      <c r="AC575">
        <f>'RESUMEN TOTAL'!AI603</f>
        <v>0</v>
      </c>
      <c r="AD575">
        <f>'RESUMEN TOTAL'!AJ603</f>
        <v>0</v>
      </c>
      <c r="AE575">
        <f>'RESUMEN TOTAL'!AK603</f>
        <v>0</v>
      </c>
      <c r="AF575">
        <f>'RESUMEN TOTAL'!AL603</f>
        <v>0</v>
      </c>
      <c r="AG575">
        <f>'RESUMEN TOTAL'!AM603</f>
        <v>0</v>
      </c>
      <c r="AH575">
        <f>'RESUMEN TOTAL'!AN603</f>
        <v>0</v>
      </c>
    </row>
    <row r="576" spans="1:34" hidden="1" x14ac:dyDescent="0.25">
      <c r="A576">
        <f>'RESUMEN TOTAL'!A604</f>
        <v>0</v>
      </c>
      <c r="B576">
        <f>'RESUMEN TOTAL'!B604</f>
        <v>0</v>
      </c>
      <c r="C576">
        <f>'RESUMEN TOTAL'!D604</f>
        <v>0</v>
      </c>
      <c r="D576">
        <f>'RESUMEN TOTAL'!E604</f>
        <v>0</v>
      </c>
      <c r="E576">
        <f>'RESUMEN TOTAL'!F604</f>
        <v>0</v>
      </c>
      <c r="F576">
        <f>'RESUMEN TOTAL'!L604</f>
        <v>0</v>
      </c>
      <c r="G576">
        <f>'RESUMEN TOTAL'!M604</f>
        <v>0</v>
      </c>
      <c r="H576">
        <f>'RESUMEN TOTAL'!N585</f>
        <v>0</v>
      </c>
      <c r="I576">
        <f>'RESUMEN TOTAL'!O585</f>
        <v>0</v>
      </c>
      <c r="J576">
        <f>'RESUMEN TOTAL'!P604</f>
        <v>0</v>
      </c>
      <c r="K576">
        <f>'RESUMEN TOTAL'!Q604</f>
        <v>0</v>
      </c>
      <c r="L576">
        <f>'RESUMEN TOTAL'!R604</f>
        <v>0</v>
      </c>
      <c r="M576">
        <f>'RESUMEN TOTAL'!S604</f>
        <v>0</v>
      </c>
      <c r="N576">
        <f>'RESUMEN TOTAL'!T604</f>
        <v>0</v>
      </c>
      <c r="O576">
        <f>'RESUMEN TOTAL'!U604</f>
        <v>0</v>
      </c>
      <c r="P576">
        <f>'RESUMEN TOTAL'!V604</f>
        <v>0</v>
      </c>
      <c r="Q576">
        <f>'RESUMEN TOTAL'!W604</f>
        <v>0</v>
      </c>
      <c r="R576">
        <f>'RESUMEN TOTAL'!X604</f>
        <v>0</v>
      </c>
      <c r="S576">
        <f>'RESUMEN TOTAL'!Y604</f>
        <v>0</v>
      </c>
      <c r="T576">
        <f>'RESUMEN TOTAL'!Z604</f>
        <v>0</v>
      </c>
      <c r="U576">
        <f>'RESUMEN TOTAL'!AA604</f>
        <v>0</v>
      </c>
      <c r="V576">
        <f>'RESUMEN TOTAL'!AB604</f>
        <v>0</v>
      </c>
      <c r="W576">
        <f>'RESUMEN TOTAL'!AC604</f>
        <v>0</v>
      </c>
      <c r="X576">
        <f>'RESUMEN TOTAL'!AD604</f>
        <v>0</v>
      </c>
      <c r="Y576">
        <f>'RESUMEN TOTAL'!AE604</f>
        <v>0</v>
      </c>
      <c r="Z576">
        <f>'RESUMEN TOTAL'!AF604</f>
        <v>0</v>
      </c>
      <c r="AA576">
        <f>'RESUMEN TOTAL'!AG604</f>
        <v>0</v>
      </c>
      <c r="AB576">
        <f>'RESUMEN TOTAL'!AH604</f>
        <v>0</v>
      </c>
      <c r="AC576">
        <f>'RESUMEN TOTAL'!AI604</f>
        <v>0</v>
      </c>
      <c r="AD576">
        <f>'RESUMEN TOTAL'!AJ604</f>
        <v>0</v>
      </c>
      <c r="AE576">
        <f>'RESUMEN TOTAL'!AK604</f>
        <v>0</v>
      </c>
      <c r="AF576">
        <f>'RESUMEN TOTAL'!AL604</f>
        <v>0</v>
      </c>
      <c r="AG576">
        <f>'RESUMEN TOTAL'!AM604</f>
        <v>0</v>
      </c>
      <c r="AH576">
        <f>'RESUMEN TOTAL'!AN604</f>
        <v>0</v>
      </c>
    </row>
    <row r="577" spans="1:34" hidden="1" x14ac:dyDescent="0.25">
      <c r="A577">
        <f>'RESUMEN TOTAL'!A605</f>
        <v>0</v>
      </c>
      <c r="B577">
        <f>'RESUMEN TOTAL'!B605</f>
        <v>0</v>
      </c>
      <c r="C577">
        <f>'RESUMEN TOTAL'!D605</f>
        <v>0</v>
      </c>
      <c r="D577">
        <f>'RESUMEN TOTAL'!E605</f>
        <v>0</v>
      </c>
      <c r="E577">
        <f>'RESUMEN TOTAL'!F605</f>
        <v>0</v>
      </c>
      <c r="F577">
        <f>'RESUMEN TOTAL'!L605</f>
        <v>0</v>
      </c>
      <c r="G577">
        <f>'RESUMEN TOTAL'!M605</f>
        <v>0</v>
      </c>
      <c r="H577">
        <f>'RESUMEN TOTAL'!N586</f>
        <v>0</v>
      </c>
      <c r="I577">
        <f>'RESUMEN TOTAL'!O586</f>
        <v>0</v>
      </c>
      <c r="J577">
        <f>'RESUMEN TOTAL'!P605</f>
        <v>0</v>
      </c>
      <c r="K577">
        <f>'RESUMEN TOTAL'!Q605</f>
        <v>0</v>
      </c>
      <c r="L577">
        <f>'RESUMEN TOTAL'!R605</f>
        <v>0</v>
      </c>
      <c r="M577">
        <f>'RESUMEN TOTAL'!S605</f>
        <v>0</v>
      </c>
      <c r="N577">
        <f>'RESUMEN TOTAL'!T605</f>
        <v>0</v>
      </c>
      <c r="O577">
        <f>'RESUMEN TOTAL'!U605</f>
        <v>0</v>
      </c>
      <c r="P577">
        <f>'RESUMEN TOTAL'!V605</f>
        <v>0</v>
      </c>
      <c r="Q577">
        <f>'RESUMEN TOTAL'!W605</f>
        <v>0</v>
      </c>
      <c r="R577">
        <f>'RESUMEN TOTAL'!X605</f>
        <v>0</v>
      </c>
      <c r="S577">
        <f>'RESUMEN TOTAL'!Y605</f>
        <v>0</v>
      </c>
      <c r="T577">
        <f>'RESUMEN TOTAL'!Z605</f>
        <v>0</v>
      </c>
      <c r="U577">
        <f>'RESUMEN TOTAL'!AA605</f>
        <v>0</v>
      </c>
      <c r="V577">
        <f>'RESUMEN TOTAL'!AB605</f>
        <v>0</v>
      </c>
      <c r="W577">
        <f>'RESUMEN TOTAL'!AC605</f>
        <v>0</v>
      </c>
      <c r="X577">
        <f>'RESUMEN TOTAL'!AD605</f>
        <v>0</v>
      </c>
      <c r="Y577">
        <f>'RESUMEN TOTAL'!AE605</f>
        <v>0</v>
      </c>
      <c r="Z577">
        <f>'RESUMEN TOTAL'!AF605</f>
        <v>0</v>
      </c>
      <c r="AA577">
        <f>'RESUMEN TOTAL'!AG605</f>
        <v>0</v>
      </c>
      <c r="AB577">
        <f>'RESUMEN TOTAL'!AH605</f>
        <v>0</v>
      </c>
      <c r="AC577">
        <f>'RESUMEN TOTAL'!AI605</f>
        <v>0</v>
      </c>
      <c r="AD577">
        <f>'RESUMEN TOTAL'!AJ605</f>
        <v>0</v>
      </c>
      <c r="AE577">
        <f>'RESUMEN TOTAL'!AK605</f>
        <v>0</v>
      </c>
      <c r="AF577">
        <f>'RESUMEN TOTAL'!AL605</f>
        <v>0</v>
      </c>
      <c r="AG577">
        <f>'RESUMEN TOTAL'!AM605</f>
        <v>0</v>
      </c>
      <c r="AH577">
        <f>'RESUMEN TOTAL'!AN605</f>
        <v>0</v>
      </c>
    </row>
    <row r="578" spans="1:34" hidden="1" x14ac:dyDescent="0.25">
      <c r="A578">
        <f>'RESUMEN TOTAL'!A606</f>
        <v>0</v>
      </c>
      <c r="B578">
        <f>'RESUMEN TOTAL'!B606</f>
        <v>0</v>
      </c>
      <c r="C578">
        <f>'RESUMEN TOTAL'!D606</f>
        <v>0</v>
      </c>
      <c r="D578">
        <f>'RESUMEN TOTAL'!E606</f>
        <v>0</v>
      </c>
      <c r="E578">
        <f>'RESUMEN TOTAL'!F606</f>
        <v>0</v>
      </c>
      <c r="F578">
        <f>'RESUMEN TOTAL'!L606</f>
        <v>0</v>
      </c>
      <c r="G578">
        <f>'RESUMEN TOTAL'!M606</f>
        <v>0</v>
      </c>
      <c r="H578">
        <f>'RESUMEN TOTAL'!N587</f>
        <v>0</v>
      </c>
      <c r="I578">
        <f>'RESUMEN TOTAL'!O587</f>
        <v>0</v>
      </c>
      <c r="J578">
        <f>'RESUMEN TOTAL'!P606</f>
        <v>0</v>
      </c>
      <c r="K578">
        <f>'RESUMEN TOTAL'!Q606</f>
        <v>0</v>
      </c>
      <c r="L578">
        <f>'RESUMEN TOTAL'!R606</f>
        <v>0</v>
      </c>
      <c r="M578">
        <f>'RESUMEN TOTAL'!S606</f>
        <v>0</v>
      </c>
      <c r="N578">
        <f>'RESUMEN TOTAL'!T606</f>
        <v>0</v>
      </c>
      <c r="O578">
        <f>'RESUMEN TOTAL'!U606</f>
        <v>0</v>
      </c>
      <c r="P578">
        <f>'RESUMEN TOTAL'!V606</f>
        <v>0</v>
      </c>
      <c r="Q578">
        <f>'RESUMEN TOTAL'!W606</f>
        <v>0</v>
      </c>
      <c r="R578">
        <f>'RESUMEN TOTAL'!X606</f>
        <v>0</v>
      </c>
      <c r="S578">
        <f>'RESUMEN TOTAL'!Y606</f>
        <v>0</v>
      </c>
      <c r="T578">
        <f>'RESUMEN TOTAL'!Z606</f>
        <v>0</v>
      </c>
      <c r="U578">
        <f>'RESUMEN TOTAL'!AA606</f>
        <v>0</v>
      </c>
      <c r="V578">
        <f>'RESUMEN TOTAL'!AB606</f>
        <v>0</v>
      </c>
      <c r="W578">
        <f>'RESUMEN TOTAL'!AC606</f>
        <v>0</v>
      </c>
      <c r="X578">
        <f>'RESUMEN TOTAL'!AD606</f>
        <v>0</v>
      </c>
      <c r="Y578">
        <f>'RESUMEN TOTAL'!AE606</f>
        <v>0</v>
      </c>
      <c r="Z578">
        <f>'RESUMEN TOTAL'!AF606</f>
        <v>0</v>
      </c>
      <c r="AA578">
        <f>'RESUMEN TOTAL'!AG606</f>
        <v>0</v>
      </c>
      <c r="AB578">
        <f>'RESUMEN TOTAL'!AH606</f>
        <v>0</v>
      </c>
      <c r="AC578">
        <f>'RESUMEN TOTAL'!AI606</f>
        <v>0</v>
      </c>
      <c r="AD578">
        <f>'RESUMEN TOTAL'!AJ606</f>
        <v>0</v>
      </c>
      <c r="AE578">
        <f>'RESUMEN TOTAL'!AK606</f>
        <v>0</v>
      </c>
      <c r="AF578">
        <f>'RESUMEN TOTAL'!AL606</f>
        <v>0</v>
      </c>
      <c r="AG578">
        <f>'RESUMEN TOTAL'!AM606</f>
        <v>0</v>
      </c>
      <c r="AH578">
        <f>'RESUMEN TOTAL'!AN606</f>
        <v>0</v>
      </c>
    </row>
    <row r="579" spans="1:34" hidden="1" x14ac:dyDescent="0.25">
      <c r="A579">
        <f>'RESUMEN TOTAL'!A607</f>
        <v>0</v>
      </c>
      <c r="B579">
        <f>'RESUMEN TOTAL'!B607</f>
        <v>0</v>
      </c>
      <c r="C579">
        <f>'RESUMEN TOTAL'!D607</f>
        <v>0</v>
      </c>
      <c r="D579">
        <f>'RESUMEN TOTAL'!E607</f>
        <v>0</v>
      </c>
      <c r="E579">
        <f>'RESUMEN TOTAL'!F607</f>
        <v>0</v>
      </c>
      <c r="F579">
        <f>'RESUMEN TOTAL'!L607</f>
        <v>0</v>
      </c>
      <c r="G579">
        <f>'RESUMEN TOTAL'!M607</f>
        <v>0</v>
      </c>
      <c r="H579">
        <f>'RESUMEN TOTAL'!N588</f>
        <v>0</v>
      </c>
      <c r="I579">
        <f>'RESUMEN TOTAL'!O588</f>
        <v>0</v>
      </c>
      <c r="J579">
        <f>'RESUMEN TOTAL'!P607</f>
        <v>0</v>
      </c>
      <c r="K579">
        <f>'RESUMEN TOTAL'!Q607</f>
        <v>0</v>
      </c>
      <c r="L579">
        <f>'RESUMEN TOTAL'!R607</f>
        <v>0</v>
      </c>
      <c r="M579">
        <f>'RESUMEN TOTAL'!S607</f>
        <v>0</v>
      </c>
      <c r="N579">
        <f>'RESUMEN TOTAL'!T607</f>
        <v>0</v>
      </c>
      <c r="O579">
        <f>'RESUMEN TOTAL'!U607</f>
        <v>0</v>
      </c>
      <c r="P579">
        <f>'RESUMEN TOTAL'!V607</f>
        <v>0</v>
      </c>
      <c r="Q579">
        <f>'RESUMEN TOTAL'!W607</f>
        <v>0</v>
      </c>
      <c r="R579">
        <f>'RESUMEN TOTAL'!X607</f>
        <v>0</v>
      </c>
      <c r="S579">
        <f>'RESUMEN TOTAL'!Y607</f>
        <v>0</v>
      </c>
      <c r="T579">
        <f>'RESUMEN TOTAL'!Z607</f>
        <v>0</v>
      </c>
      <c r="U579">
        <f>'RESUMEN TOTAL'!AA607</f>
        <v>0</v>
      </c>
      <c r="V579">
        <f>'RESUMEN TOTAL'!AB607</f>
        <v>0</v>
      </c>
      <c r="W579">
        <f>'RESUMEN TOTAL'!AC607</f>
        <v>0</v>
      </c>
      <c r="X579">
        <f>'RESUMEN TOTAL'!AD607</f>
        <v>0</v>
      </c>
      <c r="Y579">
        <f>'RESUMEN TOTAL'!AE607</f>
        <v>0</v>
      </c>
      <c r="Z579">
        <f>'RESUMEN TOTAL'!AF607</f>
        <v>0</v>
      </c>
      <c r="AA579">
        <f>'RESUMEN TOTAL'!AG607</f>
        <v>0</v>
      </c>
      <c r="AB579">
        <f>'RESUMEN TOTAL'!AH607</f>
        <v>0</v>
      </c>
      <c r="AC579">
        <f>'RESUMEN TOTAL'!AI607</f>
        <v>0</v>
      </c>
      <c r="AD579">
        <f>'RESUMEN TOTAL'!AJ607</f>
        <v>0</v>
      </c>
      <c r="AE579">
        <f>'RESUMEN TOTAL'!AK607</f>
        <v>0</v>
      </c>
      <c r="AF579">
        <f>'RESUMEN TOTAL'!AL607</f>
        <v>0</v>
      </c>
      <c r="AG579">
        <f>'RESUMEN TOTAL'!AM607</f>
        <v>0</v>
      </c>
      <c r="AH579">
        <f>'RESUMEN TOTAL'!AN607</f>
        <v>0</v>
      </c>
    </row>
    <row r="580" spans="1:34" hidden="1" x14ac:dyDescent="0.25">
      <c r="A580">
        <f>'RESUMEN TOTAL'!A608</f>
        <v>0</v>
      </c>
      <c r="B580">
        <f>'RESUMEN TOTAL'!B608</f>
        <v>0</v>
      </c>
      <c r="C580">
        <f>'RESUMEN TOTAL'!D608</f>
        <v>0</v>
      </c>
      <c r="D580">
        <f>'RESUMEN TOTAL'!E608</f>
        <v>0</v>
      </c>
      <c r="E580">
        <f>'RESUMEN TOTAL'!F608</f>
        <v>0</v>
      </c>
      <c r="F580">
        <f>'RESUMEN TOTAL'!L608</f>
        <v>0</v>
      </c>
      <c r="G580">
        <f>'RESUMEN TOTAL'!M608</f>
        <v>0</v>
      </c>
      <c r="H580">
        <f>'RESUMEN TOTAL'!N589</f>
        <v>0</v>
      </c>
      <c r="I580">
        <f>'RESUMEN TOTAL'!O589</f>
        <v>0</v>
      </c>
      <c r="J580">
        <f>'RESUMEN TOTAL'!P608</f>
        <v>0</v>
      </c>
      <c r="K580">
        <f>'RESUMEN TOTAL'!Q608</f>
        <v>0</v>
      </c>
      <c r="L580">
        <f>'RESUMEN TOTAL'!R608</f>
        <v>0</v>
      </c>
      <c r="M580">
        <f>'RESUMEN TOTAL'!S608</f>
        <v>0</v>
      </c>
      <c r="N580">
        <f>'RESUMEN TOTAL'!T608</f>
        <v>0</v>
      </c>
      <c r="O580">
        <f>'RESUMEN TOTAL'!U608</f>
        <v>0</v>
      </c>
      <c r="P580">
        <f>'RESUMEN TOTAL'!V608</f>
        <v>0</v>
      </c>
      <c r="Q580">
        <f>'RESUMEN TOTAL'!W608</f>
        <v>0</v>
      </c>
      <c r="R580">
        <f>'RESUMEN TOTAL'!X608</f>
        <v>0</v>
      </c>
      <c r="S580">
        <f>'RESUMEN TOTAL'!Y608</f>
        <v>0</v>
      </c>
      <c r="T580">
        <f>'RESUMEN TOTAL'!Z608</f>
        <v>0</v>
      </c>
      <c r="U580">
        <f>'RESUMEN TOTAL'!AA608</f>
        <v>0</v>
      </c>
      <c r="V580">
        <f>'RESUMEN TOTAL'!AB608</f>
        <v>0</v>
      </c>
      <c r="W580">
        <f>'RESUMEN TOTAL'!AC608</f>
        <v>0</v>
      </c>
      <c r="X580">
        <f>'RESUMEN TOTAL'!AD608</f>
        <v>0</v>
      </c>
      <c r="Y580">
        <f>'RESUMEN TOTAL'!AE608</f>
        <v>0</v>
      </c>
      <c r="Z580">
        <f>'RESUMEN TOTAL'!AF608</f>
        <v>0</v>
      </c>
      <c r="AA580">
        <f>'RESUMEN TOTAL'!AG608</f>
        <v>0</v>
      </c>
      <c r="AB580">
        <f>'RESUMEN TOTAL'!AH608</f>
        <v>0</v>
      </c>
      <c r="AC580">
        <f>'RESUMEN TOTAL'!AI608</f>
        <v>0</v>
      </c>
      <c r="AD580">
        <f>'RESUMEN TOTAL'!AJ608</f>
        <v>0</v>
      </c>
      <c r="AE580">
        <f>'RESUMEN TOTAL'!AK608</f>
        <v>0</v>
      </c>
      <c r="AF580">
        <f>'RESUMEN TOTAL'!AL608</f>
        <v>0</v>
      </c>
      <c r="AG580">
        <f>'RESUMEN TOTAL'!AM608</f>
        <v>0</v>
      </c>
      <c r="AH580">
        <f>'RESUMEN TOTAL'!AN608</f>
        <v>0</v>
      </c>
    </row>
    <row r="581" spans="1:34" hidden="1" x14ac:dyDescent="0.25">
      <c r="A581">
        <f>'RESUMEN TOTAL'!A609</f>
        <v>0</v>
      </c>
      <c r="B581">
        <f>'RESUMEN TOTAL'!B609</f>
        <v>0</v>
      </c>
      <c r="C581">
        <f>'RESUMEN TOTAL'!D609</f>
        <v>0</v>
      </c>
      <c r="D581">
        <f>'RESUMEN TOTAL'!E609</f>
        <v>0</v>
      </c>
      <c r="E581">
        <f>'RESUMEN TOTAL'!F609</f>
        <v>0</v>
      </c>
      <c r="F581">
        <f>'RESUMEN TOTAL'!L609</f>
        <v>0</v>
      </c>
      <c r="G581">
        <f>'RESUMEN TOTAL'!M609</f>
        <v>0</v>
      </c>
      <c r="H581">
        <f>'RESUMEN TOTAL'!N590</f>
        <v>0</v>
      </c>
      <c r="I581">
        <f>'RESUMEN TOTAL'!O590</f>
        <v>0</v>
      </c>
      <c r="J581">
        <f>'RESUMEN TOTAL'!P609</f>
        <v>0</v>
      </c>
      <c r="K581">
        <f>'RESUMEN TOTAL'!Q609</f>
        <v>0</v>
      </c>
      <c r="L581">
        <f>'RESUMEN TOTAL'!R609</f>
        <v>0</v>
      </c>
      <c r="M581">
        <f>'RESUMEN TOTAL'!S609</f>
        <v>0</v>
      </c>
      <c r="N581">
        <f>'RESUMEN TOTAL'!T609</f>
        <v>0</v>
      </c>
      <c r="O581">
        <f>'RESUMEN TOTAL'!U609</f>
        <v>0</v>
      </c>
      <c r="P581">
        <f>'RESUMEN TOTAL'!V609</f>
        <v>0</v>
      </c>
      <c r="Q581">
        <f>'RESUMEN TOTAL'!W609</f>
        <v>0</v>
      </c>
      <c r="R581">
        <f>'RESUMEN TOTAL'!X609</f>
        <v>0</v>
      </c>
      <c r="S581">
        <f>'RESUMEN TOTAL'!Y609</f>
        <v>0</v>
      </c>
      <c r="T581">
        <f>'RESUMEN TOTAL'!Z609</f>
        <v>0</v>
      </c>
      <c r="U581">
        <f>'RESUMEN TOTAL'!AA609</f>
        <v>0</v>
      </c>
      <c r="V581">
        <f>'RESUMEN TOTAL'!AB609</f>
        <v>0</v>
      </c>
      <c r="W581">
        <f>'RESUMEN TOTAL'!AC609</f>
        <v>0</v>
      </c>
      <c r="X581">
        <f>'RESUMEN TOTAL'!AD609</f>
        <v>0</v>
      </c>
      <c r="Y581">
        <f>'RESUMEN TOTAL'!AE609</f>
        <v>0</v>
      </c>
      <c r="Z581">
        <f>'RESUMEN TOTAL'!AF609</f>
        <v>0</v>
      </c>
      <c r="AA581">
        <f>'RESUMEN TOTAL'!AG609</f>
        <v>0</v>
      </c>
      <c r="AB581">
        <f>'RESUMEN TOTAL'!AH609</f>
        <v>0</v>
      </c>
      <c r="AC581">
        <f>'RESUMEN TOTAL'!AI609</f>
        <v>0</v>
      </c>
      <c r="AD581">
        <f>'RESUMEN TOTAL'!AJ609</f>
        <v>0</v>
      </c>
      <c r="AE581">
        <f>'RESUMEN TOTAL'!AK609</f>
        <v>0</v>
      </c>
      <c r="AF581">
        <f>'RESUMEN TOTAL'!AL609</f>
        <v>0</v>
      </c>
      <c r="AG581">
        <f>'RESUMEN TOTAL'!AM609</f>
        <v>0</v>
      </c>
      <c r="AH581">
        <f>'RESUMEN TOTAL'!AN609</f>
        <v>0</v>
      </c>
    </row>
    <row r="582" spans="1:34" hidden="1" x14ac:dyDescent="0.25">
      <c r="A582">
        <f>'RESUMEN TOTAL'!A610</f>
        <v>0</v>
      </c>
      <c r="B582">
        <f>'RESUMEN TOTAL'!B610</f>
        <v>0</v>
      </c>
      <c r="C582">
        <f>'RESUMEN TOTAL'!D610</f>
        <v>0</v>
      </c>
      <c r="D582">
        <f>'RESUMEN TOTAL'!E610</f>
        <v>0</v>
      </c>
      <c r="E582">
        <f>'RESUMEN TOTAL'!F610</f>
        <v>0</v>
      </c>
      <c r="F582">
        <f>'RESUMEN TOTAL'!L610</f>
        <v>0</v>
      </c>
      <c r="G582">
        <f>'RESUMEN TOTAL'!M610</f>
        <v>0</v>
      </c>
      <c r="H582">
        <f>'RESUMEN TOTAL'!N591</f>
        <v>0</v>
      </c>
      <c r="I582">
        <f>'RESUMEN TOTAL'!O591</f>
        <v>0</v>
      </c>
      <c r="J582">
        <f>'RESUMEN TOTAL'!P610</f>
        <v>0</v>
      </c>
      <c r="K582">
        <f>'RESUMEN TOTAL'!Q610</f>
        <v>0</v>
      </c>
      <c r="L582">
        <f>'RESUMEN TOTAL'!R610</f>
        <v>0</v>
      </c>
      <c r="M582">
        <f>'RESUMEN TOTAL'!S610</f>
        <v>0</v>
      </c>
      <c r="N582">
        <f>'RESUMEN TOTAL'!T610</f>
        <v>0</v>
      </c>
      <c r="O582">
        <f>'RESUMEN TOTAL'!U610</f>
        <v>0</v>
      </c>
      <c r="P582">
        <f>'RESUMEN TOTAL'!V610</f>
        <v>0</v>
      </c>
      <c r="Q582">
        <f>'RESUMEN TOTAL'!W610</f>
        <v>0</v>
      </c>
      <c r="R582">
        <f>'RESUMEN TOTAL'!X610</f>
        <v>0</v>
      </c>
      <c r="S582">
        <f>'RESUMEN TOTAL'!Y610</f>
        <v>0</v>
      </c>
      <c r="T582">
        <f>'RESUMEN TOTAL'!Z610</f>
        <v>0</v>
      </c>
      <c r="U582">
        <f>'RESUMEN TOTAL'!AA610</f>
        <v>0</v>
      </c>
      <c r="V582">
        <f>'RESUMEN TOTAL'!AB610</f>
        <v>0</v>
      </c>
      <c r="W582">
        <f>'RESUMEN TOTAL'!AC610</f>
        <v>0</v>
      </c>
      <c r="X582">
        <f>'RESUMEN TOTAL'!AD610</f>
        <v>0</v>
      </c>
      <c r="Y582">
        <f>'RESUMEN TOTAL'!AE610</f>
        <v>0</v>
      </c>
      <c r="Z582">
        <f>'RESUMEN TOTAL'!AF610</f>
        <v>0</v>
      </c>
      <c r="AA582">
        <f>'RESUMEN TOTAL'!AG610</f>
        <v>0</v>
      </c>
      <c r="AB582">
        <f>'RESUMEN TOTAL'!AH610</f>
        <v>0</v>
      </c>
      <c r="AC582">
        <f>'RESUMEN TOTAL'!AI610</f>
        <v>0</v>
      </c>
      <c r="AD582">
        <f>'RESUMEN TOTAL'!AJ610</f>
        <v>0</v>
      </c>
      <c r="AE582">
        <f>'RESUMEN TOTAL'!AK610</f>
        <v>0</v>
      </c>
      <c r="AF582">
        <f>'RESUMEN TOTAL'!AL610</f>
        <v>0</v>
      </c>
      <c r="AG582">
        <f>'RESUMEN TOTAL'!AM610</f>
        <v>0</v>
      </c>
      <c r="AH582">
        <f>'RESUMEN TOTAL'!AN610</f>
        <v>0</v>
      </c>
    </row>
    <row r="583" spans="1:34" hidden="1" x14ac:dyDescent="0.25">
      <c r="A583">
        <f>'RESUMEN TOTAL'!A611</f>
        <v>0</v>
      </c>
      <c r="B583">
        <f>'RESUMEN TOTAL'!B611</f>
        <v>0</v>
      </c>
      <c r="C583">
        <f>'RESUMEN TOTAL'!D611</f>
        <v>0</v>
      </c>
      <c r="D583">
        <f>'RESUMEN TOTAL'!E611</f>
        <v>0</v>
      </c>
      <c r="E583">
        <f>'RESUMEN TOTAL'!F611</f>
        <v>0</v>
      </c>
      <c r="F583">
        <f>'RESUMEN TOTAL'!L611</f>
        <v>0</v>
      </c>
      <c r="G583">
        <f>'RESUMEN TOTAL'!M611</f>
        <v>0</v>
      </c>
      <c r="H583">
        <f>'RESUMEN TOTAL'!N592</f>
        <v>0</v>
      </c>
      <c r="I583">
        <f>'RESUMEN TOTAL'!O592</f>
        <v>0</v>
      </c>
      <c r="J583">
        <f>'RESUMEN TOTAL'!P611</f>
        <v>0</v>
      </c>
      <c r="K583">
        <f>'RESUMEN TOTAL'!Q611</f>
        <v>0</v>
      </c>
      <c r="L583">
        <f>'RESUMEN TOTAL'!R611</f>
        <v>0</v>
      </c>
      <c r="M583">
        <f>'RESUMEN TOTAL'!S611</f>
        <v>0</v>
      </c>
      <c r="N583">
        <f>'RESUMEN TOTAL'!T611</f>
        <v>0</v>
      </c>
      <c r="O583">
        <f>'RESUMEN TOTAL'!U611</f>
        <v>0</v>
      </c>
      <c r="P583">
        <f>'RESUMEN TOTAL'!V611</f>
        <v>0</v>
      </c>
      <c r="Q583">
        <f>'RESUMEN TOTAL'!W611</f>
        <v>0</v>
      </c>
      <c r="R583">
        <f>'RESUMEN TOTAL'!X611</f>
        <v>0</v>
      </c>
      <c r="S583">
        <f>'RESUMEN TOTAL'!Y611</f>
        <v>0</v>
      </c>
      <c r="T583">
        <f>'RESUMEN TOTAL'!Z611</f>
        <v>0</v>
      </c>
      <c r="U583">
        <f>'RESUMEN TOTAL'!AA611</f>
        <v>0</v>
      </c>
      <c r="V583">
        <f>'RESUMEN TOTAL'!AB611</f>
        <v>0</v>
      </c>
      <c r="W583">
        <f>'RESUMEN TOTAL'!AC611</f>
        <v>0</v>
      </c>
      <c r="X583">
        <f>'RESUMEN TOTAL'!AD611</f>
        <v>0</v>
      </c>
      <c r="Y583">
        <f>'RESUMEN TOTAL'!AE611</f>
        <v>0</v>
      </c>
      <c r="Z583">
        <f>'RESUMEN TOTAL'!AF611</f>
        <v>0</v>
      </c>
      <c r="AA583">
        <f>'RESUMEN TOTAL'!AG611</f>
        <v>0</v>
      </c>
      <c r="AB583">
        <f>'RESUMEN TOTAL'!AH611</f>
        <v>0</v>
      </c>
      <c r="AC583">
        <f>'RESUMEN TOTAL'!AI611</f>
        <v>0</v>
      </c>
      <c r="AD583">
        <f>'RESUMEN TOTAL'!AJ611</f>
        <v>0</v>
      </c>
      <c r="AE583">
        <f>'RESUMEN TOTAL'!AK611</f>
        <v>0</v>
      </c>
      <c r="AF583">
        <f>'RESUMEN TOTAL'!AL611</f>
        <v>0</v>
      </c>
      <c r="AG583">
        <f>'RESUMEN TOTAL'!AM611</f>
        <v>0</v>
      </c>
      <c r="AH583">
        <f>'RESUMEN TOTAL'!AN611</f>
        <v>0</v>
      </c>
    </row>
    <row r="584" spans="1:34" hidden="1" x14ac:dyDescent="0.25">
      <c r="A584">
        <f>'RESUMEN TOTAL'!A612</f>
        <v>0</v>
      </c>
      <c r="B584">
        <f>'RESUMEN TOTAL'!B612</f>
        <v>0</v>
      </c>
      <c r="C584">
        <f>'RESUMEN TOTAL'!D612</f>
        <v>0</v>
      </c>
      <c r="D584">
        <f>'RESUMEN TOTAL'!E612</f>
        <v>0</v>
      </c>
      <c r="E584">
        <f>'RESUMEN TOTAL'!F612</f>
        <v>0</v>
      </c>
      <c r="F584">
        <f>'RESUMEN TOTAL'!L612</f>
        <v>0</v>
      </c>
      <c r="G584">
        <f>'RESUMEN TOTAL'!M612</f>
        <v>0</v>
      </c>
      <c r="H584">
        <f>'RESUMEN TOTAL'!N593</f>
        <v>0</v>
      </c>
      <c r="I584">
        <f>'RESUMEN TOTAL'!O593</f>
        <v>0</v>
      </c>
      <c r="J584">
        <f>'RESUMEN TOTAL'!P612</f>
        <v>0</v>
      </c>
      <c r="K584">
        <f>'RESUMEN TOTAL'!Q612</f>
        <v>0</v>
      </c>
      <c r="L584">
        <f>'RESUMEN TOTAL'!R612</f>
        <v>0</v>
      </c>
      <c r="M584">
        <f>'RESUMEN TOTAL'!S612</f>
        <v>0</v>
      </c>
      <c r="N584">
        <f>'RESUMEN TOTAL'!T612</f>
        <v>0</v>
      </c>
      <c r="O584">
        <f>'RESUMEN TOTAL'!U612</f>
        <v>0</v>
      </c>
      <c r="P584">
        <f>'RESUMEN TOTAL'!V612</f>
        <v>0</v>
      </c>
      <c r="Q584">
        <f>'RESUMEN TOTAL'!W612</f>
        <v>0</v>
      </c>
      <c r="R584">
        <f>'RESUMEN TOTAL'!X612</f>
        <v>0</v>
      </c>
      <c r="S584">
        <f>'RESUMEN TOTAL'!Y612</f>
        <v>0</v>
      </c>
      <c r="T584">
        <f>'RESUMEN TOTAL'!Z612</f>
        <v>0</v>
      </c>
      <c r="U584">
        <f>'RESUMEN TOTAL'!AA612</f>
        <v>0</v>
      </c>
      <c r="V584">
        <f>'RESUMEN TOTAL'!AB612</f>
        <v>0</v>
      </c>
      <c r="W584">
        <f>'RESUMEN TOTAL'!AC612</f>
        <v>0</v>
      </c>
      <c r="X584">
        <f>'RESUMEN TOTAL'!AD612</f>
        <v>0</v>
      </c>
      <c r="Y584">
        <f>'RESUMEN TOTAL'!AE612</f>
        <v>0</v>
      </c>
      <c r="Z584">
        <f>'RESUMEN TOTAL'!AF612</f>
        <v>0</v>
      </c>
      <c r="AA584">
        <f>'RESUMEN TOTAL'!AG612</f>
        <v>0</v>
      </c>
      <c r="AB584">
        <f>'RESUMEN TOTAL'!AH612</f>
        <v>0</v>
      </c>
      <c r="AC584">
        <f>'RESUMEN TOTAL'!AI612</f>
        <v>0</v>
      </c>
      <c r="AD584">
        <f>'RESUMEN TOTAL'!AJ612</f>
        <v>0</v>
      </c>
      <c r="AE584">
        <f>'RESUMEN TOTAL'!AK612</f>
        <v>0</v>
      </c>
      <c r="AF584">
        <f>'RESUMEN TOTAL'!AL612</f>
        <v>0</v>
      </c>
      <c r="AG584">
        <f>'RESUMEN TOTAL'!AM612</f>
        <v>0</v>
      </c>
      <c r="AH584">
        <f>'RESUMEN TOTAL'!AN612</f>
        <v>0</v>
      </c>
    </row>
    <row r="585" spans="1:34" hidden="1" x14ac:dyDescent="0.25">
      <c r="A585">
        <f>'RESUMEN TOTAL'!A613</f>
        <v>0</v>
      </c>
      <c r="B585">
        <f>'RESUMEN TOTAL'!B613</f>
        <v>0</v>
      </c>
      <c r="C585">
        <f>'RESUMEN TOTAL'!D613</f>
        <v>0</v>
      </c>
      <c r="D585">
        <f>'RESUMEN TOTAL'!E613</f>
        <v>0</v>
      </c>
      <c r="E585">
        <f>'RESUMEN TOTAL'!F613</f>
        <v>0</v>
      </c>
      <c r="F585">
        <f>'RESUMEN TOTAL'!L613</f>
        <v>0</v>
      </c>
      <c r="G585">
        <f>'RESUMEN TOTAL'!M613</f>
        <v>0</v>
      </c>
      <c r="H585">
        <f>'RESUMEN TOTAL'!N594</f>
        <v>0</v>
      </c>
      <c r="I585">
        <f>'RESUMEN TOTAL'!O594</f>
        <v>0</v>
      </c>
      <c r="J585">
        <f>'RESUMEN TOTAL'!P613</f>
        <v>0</v>
      </c>
      <c r="K585">
        <f>'RESUMEN TOTAL'!Q613</f>
        <v>0</v>
      </c>
      <c r="L585">
        <f>'RESUMEN TOTAL'!R613</f>
        <v>0</v>
      </c>
      <c r="M585">
        <f>'RESUMEN TOTAL'!S613</f>
        <v>0</v>
      </c>
      <c r="N585">
        <f>'RESUMEN TOTAL'!T613</f>
        <v>0</v>
      </c>
      <c r="O585">
        <f>'RESUMEN TOTAL'!U613</f>
        <v>0</v>
      </c>
      <c r="P585">
        <f>'RESUMEN TOTAL'!V613</f>
        <v>0</v>
      </c>
      <c r="Q585">
        <f>'RESUMEN TOTAL'!W613</f>
        <v>0</v>
      </c>
      <c r="R585">
        <f>'RESUMEN TOTAL'!X613</f>
        <v>0</v>
      </c>
      <c r="S585">
        <f>'RESUMEN TOTAL'!Y613</f>
        <v>0</v>
      </c>
      <c r="T585">
        <f>'RESUMEN TOTAL'!Z613</f>
        <v>0</v>
      </c>
      <c r="U585">
        <f>'RESUMEN TOTAL'!AA613</f>
        <v>0</v>
      </c>
      <c r="V585">
        <f>'RESUMEN TOTAL'!AB613</f>
        <v>0</v>
      </c>
      <c r="W585">
        <f>'RESUMEN TOTAL'!AC613</f>
        <v>0</v>
      </c>
      <c r="X585">
        <f>'RESUMEN TOTAL'!AD613</f>
        <v>0</v>
      </c>
      <c r="Y585">
        <f>'RESUMEN TOTAL'!AE613</f>
        <v>0</v>
      </c>
      <c r="Z585">
        <f>'RESUMEN TOTAL'!AF613</f>
        <v>0</v>
      </c>
      <c r="AA585">
        <f>'RESUMEN TOTAL'!AG613</f>
        <v>0</v>
      </c>
      <c r="AB585">
        <f>'RESUMEN TOTAL'!AH613</f>
        <v>0</v>
      </c>
      <c r="AC585">
        <f>'RESUMEN TOTAL'!AI613</f>
        <v>0</v>
      </c>
      <c r="AD585">
        <f>'RESUMEN TOTAL'!AJ613</f>
        <v>0</v>
      </c>
      <c r="AE585">
        <f>'RESUMEN TOTAL'!AK613</f>
        <v>0</v>
      </c>
      <c r="AF585">
        <f>'RESUMEN TOTAL'!AL613</f>
        <v>0</v>
      </c>
      <c r="AG585">
        <f>'RESUMEN TOTAL'!AM613</f>
        <v>0</v>
      </c>
      <c r="AH585">
        <f>'RESUMEN TOTAL'!AN613</f>
        <v>0</v>
      </c>
    </row>
    <row r="586" spans="1:34" hidden="1" x14ac:dyDescent="0.25">
      <c r="A586">
        <f>'RESUMEN TOTAL'!A614</f>
        <v>0</v>
      </c>
      <c r="B586">
        <f>'RESUMEN TOTAL'!B614</f>
        <v>0</v>
      </c>
      <c r="C586">
        <f>'RESUMEN TOTAL'!D614</f>
        <v>0</v>
      </c>
      <c r="D586">
        <f>'RESUMEN TOTAL'!E614</f>
        <v>0</v>
      </c>
      <c r="E586">
        <f>'RESUMEN TOTAL'!F614</f>
        <v>0</v>
      </c>
      <c r="F586">
        <f>'RESUMEN TOTAL'!L614</f>
        <v>0</v>
      </c>
      <c r="G586">
        <f>'RESUMEN TOTAL'!M614</f>
        <v>0</v>
      </c>
      <c r="H586">
        <f>'RESUMEN TOTAL'!N595</f>
        <v>0</v>
      </c>
      <c r="I586">
        <f>'RESUMEN TOTAL'!O595</f>
        <v>0</v>
      </c>
      <c r="J586">
        <f>'RESUMEN TOTAL'!P614</f>
        <v>0</v>
      </c>
      <c r="K586">
        <f>'RESUMEN TOTAL'!Q614</f>
        <v>0</v>
      </c>
      <c r="L586">
        <f>'RESUMEN TOTAL'!R614</f>
        <v>0</v>
      </c>
      <c r="M586">
        <f>'RESUMEN TOTAL'!S614</f>
        <v>0</v>
      </c>
      <c r="N586">
        <f>'RESUMEN TOTAL'!T614</f>
        <v>0</v>
      </c>
      <c r="O586">
        <f>'RESUMEN TOTAL'!U614</f>
        <v>0</v>
      </c>
      <c r="P586">
        <f>'RESUMEN TOTAL'!V614</f>
        <v>0</v>
      </c>
      <c r="Q586">
        <f>'RESUMEN TOTAL'!W614</f>
        <v>0</v>
      </c>
      <c r="R586">
        <f>'RESUMEN TOTAL'!X614</f>
        <v>0</v>
      </c>
      <c r="S586">
        <f>'RESUMEN TOTAL'!Y614</f>
        <v>0</v>
      </c>
      <c r="T586">
        <f>'RESUMEN TOTAL'!Z614</f>
        <v>0</v>
      </c>
      <c r="U586">
        <f>'RESUMEN TOTAL'!AA614</f>
        <v>0</v>
      </c>
      <c r="V586">
        <f>'RESUMEN TOTAL'!AB614</f>
        <v>0</v>
      </c>
      <c r="W586">
        <f>'RESUMEN TOTAL'!AC614</f>
        <v>0</v>
      </c>
      <c r="X586">
        <f>'RESUMEN TOTAL'!AD614</f>
        <v>0</v>
      </c>
      <c r="Y586">
        <f>'RESUMEN TOTAL'!AE614</f>
        <v>0</v>
      </c>
      <c r="Z586">
        <f>'RESUMEN TOTAL'!AF614</f>
        <v>0</v>
      </c>
      <c r="AA586">
        <f>'RESUMEN TOTAL'!AG614</f>
        <v>0</v>
      </c>
      <c r="AB586">
        <f>'RESUMEN TOTAL'!AH614</f>
        <v>0</v>
      </c>
      <c r="AC586">
        <f>'RESUMEN TOTAL'!AI614</f>
        <v>0</v>
      </c>
      <c r="AD586">
        <f>'RESUMEN TOTAL'!AJ614</f>
        <v>0</v>
      </c>
      <c r="AE586">
        <f>'RESUMEN TOTAL'!AK614</f>
        <v>0</v>
      </c>
      <c r="AF586">
        <f>'RESUMEN TOTAL'!AL614</f>
        <v>0</v>
      </c>
      <c r="AG586">
        <f>'RESUMEN TOTAL'!AM614</f>
        <v>0</v>
      </c>
      <c r="AH586">
        <f>'RESUMEN TOTAL'!AN614</f>
        <v>0</v>
      </c>
    </row>
    <row r="587" spans="1:34" hidden="1" x14ac:dyDescent="0.25">
      <c r="A587">
        <f>'RESUMEN TOTAL'!A615</f>
        <v>0</v>
      </c>
      <c r="B587">
        <f>'RESUMEN TOTAL'!B615</f>
        <v>0</v>
      </c>
      <c r="C587">
        <f>'RESUMEN TOTAL'!D615</f>
        <v>0</v>
      </c>
      <c r="D587">
        <f>'RESUMEN TOTAL'!E615</f>
        <v>0</v>
      </c>
      <c r="E587">
        <f>'RESUMEN TOTAL'!F615</f>
        <v>0</v>
      </c>
      <c r="F587">
        <f>'RESUMEN TOTAL'!L615</f>
        <v>0</v>
      </c>
      <c r="G587">
        <f>'RESUMEN TOTAL'!M615</f>
        <v>0</v>
      </c>
      <c r="H587">
        <f>'RESUMEN TOTAL'!N596</f>
        <v>0</v>
      </c>
      <c r="I587">
        <f>'RESUMEN TOTAL'!O596</f>
        <v>0</v>
      </c>
      <c r="J587">
        <f>'RESUMEN TOTAL'!P615</f>
        <v>0</v>
      </c>
      <c r="K587">
        <f>'RESUMEN TOTAL'!Q615</f>
        <v>0</v>
      </c>
      <c r="L587">
        <f>'RESUMEN TOTAL'!R615</f>
        <v>0</v>
      </c>
      <c r="M587">
        <f>'RESUMEN TOTAL'!S615</f>
        <v>0</v>
      </c>
      <c r="N587">
        <f>'RESUMEN TOTAL'!T615</f>
        <v>0</v>
      </c>
      <c r="O587">
        <f>'RESUMEN TOTAL'!U615</f>
        <v>0</v>
      </c>
      <c r="P587">
        <f>'RESUMEN TOTAL'!V615</f>
        <v>0</v>
      </c>
      <c r="Q587">
        <f>'RESUMEN TOTAL'!W615</f>
        <v>0</v>
      </c>
      <c r="R587">
        <f>'RESUMEN TOTAL'!X615</f>
        <v>0</v>
      </c>
      <c r="S587">
        <f>'RESUMEN TOTAL'!Y615</f>
        <v>0</v>
      </c>
      <c r="T587">
        <f>'RESUMEN TOTAL'!Z615</f>
        <v>0</v>
      </c>
      <c r="U587">
        <f>'RESUMEN TOTAL'!AA615</f>
        <v>0</v>
      </c>
      <c r="V587">
        <f>'RESUMEN TOTAL'!AB615</f>
        <v>0</v>
      </c>
      <c r="W587">
        <f>'RESUMEN TOTAL'!AC615</f>
        <v>0</v>
      </c>
      <c r="X587">
        <f>'RESUMEN TOTAL'!AD615</f>
        <v>0</v>
      </c>
      <c r="Y587">
        <f>'RESUMEN TOTAL'!AE615</f>
        <v>0</v>
      </c>
      <c r="Z587">
        <f>'RESUMEN TOTAL'!AF615</f>
        <v>0</v>
      </c>
      <c r="AA587">
        <f>'RESUMEN TOTAL'!AG615</f>
        <v>0</v>
      </c>
      <c r="AB587">
        <f>'RESUMEN TOTAL'!AH615</f>
        <v>0</v>
      </c>
      <c r="AC587">
        <f>'RESUMEN TOTAL'!AI615</f>
        <v>0</v>
      </c>
      <c r="AD587">
        <f>'RESUMEN TOTAL'!AJ615</f>
        <v>0</v>
      </c>
      <c r="AE587">
        <f>'RESUMEN TOTAL'!AK615</f>
        <v>0</v>
      </c>
      <c r="AF587">
        <f>'RESUMEN TOTAL'!AL615</f>
        <v>0</v>
      </c>
      <c r="AG587">
        <f>'RESUMEN TOTAL'!AM615</f>
        <v>0</v>
      </c>
      <c r="AH587">
        <f>'RESUMEN TOTAL'!AN615</f>
        <v>0</v>
      </c>
    </row>
    <row r="588" spans="1:34" hidden="1" x14ac:dyDescent="0.25">
      <c r="A588">
        <f>'RESUMEN TOTAL'!A616</f>
        <v>0</v>
      </c>
      <c r="B588">
        <f>'RESUMEN TOTAL'!B616</f>
        <v>0</v>
      </c>
      <c r="C588">
        <f>'RESUMEN TOTAL'!D616</f>
        <v>0</v>
      </c>
      <c r="D588">
        <f>'RESUMEN TOTAL'!E616</f>
        <v>0</v>
      </c>
      <c r="E588">
        <f>'RESUMEN TOTAL'!F616</f>
        <v>0</v>
      </c>
      <c r="F588">
        <f>'RESUMEN TOTAL'!L616</f>
        <v>0</v>
      </c>
      <c r="G588">
        <f>'RESUMEN TOTAL'!M616</f>
        <v>0</v>
      </c>
      <c r="H588">
        <f>'RESUMEN TOTAL'!N597</f>
        <v>0</v>
      </c>
      <c r="I588">
        <f>'RESUMEN TOTAL'!O597</f>
        <v>0</v>
      </c>
      <c r="J588">
        <f>'RESUMEN TOTAL'!P616</f>
        <v>0</v>
      </c>
      <c r="K588">
        <f>'RESUMEN TOTAL'!Q616</f>
        <v>0</v>
      </c>
      <c r="L588">
        <f>'RESUMEN TOTAL'!R616</f>
        <v>0</v>
      </c>
      <c r="M588">
        <f>'RESUMEN TOTAL'!S616</f>
        <v>0</v>
      </c>
      <c r="N588">
        <f>'RESUMEN TOTAL'!T616</f>
        <v>0</v>
      </c>
      <c r="O588">
        <f>'RESUMEN TOTAL'!U616</f>
        <v>0</v>
      </c>
      <c r="P588">
        <f>'RESUMEN TOTAL'!V616</f>
        <v>0</v>
      </c>
      <c r="Q588">
        <f>'RESUMEN TOTAL'!W616</f>
        <v>0</v>
      </c>
      <c r="R588">
        <f>'RESUMEN TOTAL'!X616</f>
        <v>0</v>
      </c>
      <c r="S588">
        <f>'RESUMEN TOTAL'!Y616</f>
        <v>0</v>
      </c>
      <c r="T588">
        <f>'RESUMEN TOTAL'!Z616</f>
        <v>0</v>
      </c>
      <c r="U588">
        <f>'RESUMEN TOTAL'!AA616</f>
        <v>0</v>
      </c>
      <c r="V588">
        <f>'RESUMEN TOTAL'!AB616</f>
        <v>0</v>
      </c>
      <c r="W588">
        <f>'RESUMEN TOTAL'!AC616</f>
        <v>0</v>
      </c>
      <c r="X588">
        <f>'RESUMEN TOTAL'!AD616</f>
        <v>0</v>
      </c>
      <c r="Y588">
        <f>'RESUMEN TOTAL'!AE616</f>
        <v>0</v>
      </c>
      <c r="Z588">
        <f>'RESUMEN TOTAL'!AF616</f>
        <v>0</v>
      </c>
      <c r="AA588">
        <f>'RESUMEN TOTAL'!AG616</f>
        <v>0</v>
      </c>
      <c r="AB588">
        <f>'RESUMEN TOTAL'!AH616</f>
        <v>0</v>
      </c>
      <c r="AC588">
        <f>'RESUMEN TOTAL'!AI616</f>
        <v>0</v>
      </c>
      <c r="AD588">
        <f>'RESUMEN TOTAL'!AJ616</f>
        <v>0</v>
      </c>
      <c r="AE588">
        <f>'RESUMEN TOTAL'!AK616</f>
        <v>0</v>
      </c>
      <c r="AF588">
        <f>'RESUMEN TOTAL'!AL616</f>
        <v>0</v>
      </c>
      <c r="AG588">
        <f>'RESUMEN TOTAL'!AM616</f>
        <v>0</v>
      </c>
      <c r="AH588">
        <f>'RESUMEN TOTAL'!AN616</f>
        <v>0</v>
      </c>
    </row>
    <row r="589" spans="1:34" hidden="1" x14ac:dyDescent="0.25">
      <c r="A589">
        <f>'RESUMEN TOTAL'!A617</f>
        <v>0</v>
      </c>
      <c r="B589">
        <f>'RESUMEN TOTAL'!B617</f>
        <v>0</v>
      </c>
      <c r="C589">
        <f>'RESUMEN TOTAL'!D617</f>
        <v>0</v>
      </c>
      <c r="D589">
        <f>'RESUMEN TOTAL'!E617</f>
        <v>0</v>
      </c>
      <c r="E589">
        <f>'RESUMEN TOTAL'!F617</f>
        <v>0</v>
      </c>
      <c r="F589">
        <f>'RESUMEN TOTAL'!L617</f>
        <v>0</v>
      </c>
      <c r="G589">
        <f>'RESUMEN TOTAL'!M617</f>
        <v>0</v>
      </c>
      <c r="H589">
        <f>'RESUMEN TOTAL'!N598</f>
        <v>0</v>
      </c>
      <c r="I589">
        <f>'RESUMEN TOTAL'!O598</f>
        <v>0</v>
      </c>
      <c r="J589">
        <f>'RESUMEN TOTAL'!P617</f>
        <v>0</v>
      </c>
      <c r="K589">
        <f>'RESUMEN TOTAL'!Q617</f>
        <v>0</v>
      </c>
      <c r="L589">
        <f>'RESUMEN TOTAL'!R617</f>
        <v>0</v>
      </c>
      <c r="M589">
        <f>'RESUMEN TOTAL'!S617</f>
        <v>0</v>
      </c>
      <c r="N589">
        <f>'RESUMEN TOTAL'!T617</f>
        <v>0</v>
      </c>
      <c r="O589">
        <f>'RESUMEN TOTAL'!U617</f>
        <v>0</v>
      </c>
      <c r="P589">
        <f>'RESUMEN TOTAL'!V617</f>
        <v>0</v>
      </c>
      <c r="Q589">
        <f>'RESUMEN TOTAL'!W617</f>
        <v>0</v>
      </c>
      <c r="R589">
        <f>'RESUMEN TOTAL'!X617</f>
        <v>0</v>
      </c>
      <c r="S589">
        <f>'RESUMEN TOTAL'!Y617</f>
        <v>0</v>
      </c>
      <c r="T589">
        <f>'RESUMEN TOTAL'!Z617</f>
        <v>0</v>
      </c>
      <c r="U589">
        <f>'RESUMEN TOTAL'!AA617</f>
        <v>0</v>
      </c>
      <c r="V589">
        <f>'RESUMEN TOTAL'!AB617</f>
        <v>0</v>
      </c>
      <c r="W589">
        <f>'RESUMEN TOTAL'!AC617</f>
        <v>0</v>
      </c>
      <c r="X589">
        <f>'RESUMEN TOTAL'!AD617</f>
        <v>0</v>
      </c>
      <c r="Y589">
        <f>'RESUMEN TOTAL'!AE617</f>
        <v>0</v>
      </c>
      <c r="Z589">
        <f>'RESUMEN TOTAL'!AF617</f>
        <v>0</v>
      </c>
      <c r="AA589">
        <f>'RESUMEN TOTAL'!AG617</f>
        <v>0</v>
      </c>
      <c r="AB589">
        <f>'RESUMEN TOTAL'!AH617</f>
        <v>0</v>
      </c>
      <c r="AC589">
        <f>'RESUMEN TOTAL'!AI617</f>
        <v>0</v>
      </c>
      <c r="AD589">
        <f>'RESUMEN TOTAL'!AJ617</f>
        <v>0</v>
      </c>
      <c r="AE589">
        <f>'RESUMEN TOTAL'!AK617</f>
        <v>0</v>
      </c>
      <c r="AF589">
        <f>'RESUMEN TOTAL'!AL617</f>
        <v>0</v>
      </c>
      <c r="AG589">
        <f>'RESUMEN TOTAL'!AM617</f>
        <v>0</v>
      </c>
      <c r="AH589">
        <f>'RESUMEN TOTAL'!AN617</f>
        <v>0</v>
      </c>
    </row>
    <row r="590" spans="1:34" hidden="1" x14ac:dyDescent="0.25">
      <c r="A590">
        <f>'RESUMEN TOTAL'!A618</f>
        <v>0</v>
      </c>
      <c r="B590">
        <f>'RESUMEN TOTAL'!B618</f>
        <v>0</v>
      </c>
      <c r="C590">
        <f>'RESUMEN TOTAL'!D618</f>
        <v>0</v>
      </c>
      <c r="D590">
        <f>'RESUMEN TOTAL'!E618</f>
        <v>0</v>
      </c>
      <c r="E590">
        <f>'RESUMEN TOTAL'!F618</f>
        <v>0</v>
      </c>
      <c r="F590">
        <f>'RESUMEN TOTAL'!L618</f>
        <v>0</v>
      </c>
      <c r="G590">
        <f>'RESUMEN TOTAL'!M618</f>
        <v>0</v>
      </c>
      <c r="H590">
        <f>'RESUMEN TOTAL'!N599</f>
        <v>0</v>
      </c>
      <c r="I590">
        <f>'RESUMEN TOTAL'!O599</f>
        <v>0</v>
      </c>
      <c r="J590">
        <f>'RESUMEN TOTAL'!P618</f>
        <v>0</v>
      </c>
      <c r="K590">
        <f>'RESUMEN TOTAL'!Q618</f>
        <v>0</v>
      </c>
      <c r="L590">
        <f>'RESUMEN TOTAL'!R618</f>
        <v>0</v>
      </c>
      <c r="M590">
        <f>'RESUMEN TOTAL'!S618</f>
        <v>0</v>
      </c>
      <c r="N590">
        <f>'RESUMEN TOTAL'!T618</f>
        <v>0</v>
      </c>
      <c r="O590">
        <f>'RESUMEN TOTAL'!U618</f>
        <v>0</v>
      </c>
      <c r="P590">
        <f>'RESUMEN TOTAL'!V618</f>
        <v>0</v>
      </c>
      <c r="Q590">
        <f>'RESUMEN TOTAL'!W618</f>
        <v>0</v>
      </c>
      <c r="R590">
        <f>'RESUMEN TOTAL'!X618</f>
        <v>0</v>
      </c>
      <c r="S590">
        <f>'RESUMEN TOTAL'!Y618</f>
        <v>0</v>
      </c>
      <c r="T590">
        <f>'RESUMEN TOTAL'!Z618</f>
        <v>0</v>
      </c>
      <c r="U590">
        <f>'RESUMEN TOTAL'!AA618</f>
        <v>0</v>
      </c>
      <c r="V590">
        <f>'RESUMEN TOTAL'!AB618</f>
        <v>0</v>
      </c>
      <c r="W590">
        <f>'RESUMEN TOTAL'!AC618</f>
        <v>0</v>
      </c>
      <c r="X590">
        <f>'RESUMEN TOTAL'!AD618</f>
        <v>0</v>
      </c>
      <c r="Y590">
        <f>'RESUMEN TOTAL'!AE618</f>
        <v>0</v>
      </c>
      <c r="Z590">
        <f>'RESUMEN TOTAL'!AF618</f>
        <v>0</v>
      </c>
      <c r="AA590">
        <f>'RESUMEN TOTAL'!AG618</f>
        <v>0</v>
      </c>
      <c r="AB590">
        <f>'RESUMEN TOTAL'!AH618</f>
        <v>0</v>
      </c>
      <c r="AC590">
        <f>'RESUMEN TOTAL'!AI618</f>
        <v>0</v>
      </c>
      <c r="AD590">
        <f>'RESUMEN TOTAL'!AJ618</f>
        <v>0</v>
      </c>
      <c r="AE590">
        <f>'RESUMEN TOTAL'!AK618</f>
        <v>0</v>
      </c>
      <c r="AF590">
        <f>'RESUMEN TOTAL'!AL618</f>
        <v>0</v>
      </c>
      <c r="AG590">
        <f>'RESUMEN TOTAL'!AM618</f>
        <v>0</v>
      </c>
      <c r="AH590">
        <f>'RESUMEN TOTAL'!AN618</f>
        <v>0</v>
      </c>
    </row>
    <row r="591" spans="1:34" hidden="1" x14ac:dyDescent="0.25">
      <c r="A591">
        <f>'RESUMEN TOTAL'!A619</f>
        <v>0</v>
      </c>
      <c r="B591">
        <f>'RESUMEN TOTAL'!B619</f>
        <v>0</v>
      </c>
      <c r="C591">
        <f>'RESUMEN TOTAL'!D619</f>
        <v>0</v>
      </c>
      <c r="D591">
        <f>'RESUMEN TOTAL'!E619</f>
        <v>0</v>
      </c>
      <c r="E591">
        <f>'RESUMEN TOTAL'!F619</f>
        <v>0</v>
      </c>
      <c r="F591">
        <f>'RESUMEN TOTAL'!L619</f>
        <v>0</v>
      </c>
      <c r="G591">
        <f>'RESUMEN TOTAL'!M619</f>
        <v>0</v>
      </c>
      <c r="H591">
        <f>'RESUMEN TOTAL'!N600</f>
        <v>0</v>
      </c>
      <c r="I591">
        <f>'RESUMEN TOTAL'!O600</f>
        <v>0</v>
      </c>
      <c r="J591">
        <f>'RESUMEN TOTAL'!P619</f>
        <v>0</v>
      </c>
      <c r="K591">
        <f>'RESUMEN TOTAL'!Q619</f>
        <v>0</v>
      </c>
      <c r="L591">
        <f>'RESUMEN TOTAL'!R619</f>
        <v>0</v>
      </c>
      <c r="M591">
        <f>'RESUMEN TOTAL'!S619</f>
        <v>0</v>
      </c>
      <c r="N591">
        <f>'RESUMEN TOTAL'!T619</f>
        <v>0</v>
      </c>
      <c r="O591">
        <f>'RESUMEN TOTAL'!U619</f>
        <v>0</v>
      </c>
      <c r="P591">
        <f>'RESUMEN TOTAL'!V619</f>
        <v>0</v>
      </c>
      <c r="Q591">
        <f>'RESUMEN TOTAL'!W619</f>
        <v>0</v>
      </c>
      <c r="R591">
        <f>'RESUMEN TOTAL'!X619</f>
        <v>0</v>
      </c>
      <c r="S591">
        <f>'RESUMEN TOTAL'!Y619</f>
        <v>0</v>
      </c>
      <c r="T591">
        <f>'RESUMEN TOTAL'!Z619</f>
        <v>0</v>
      </c>
      <c r="U591">
        <f>'RESUMEN TOTAL'!AA619</f>
        <v>0</v>
      </c>
      <c r="V591">
        <f>'RESUMEN TOTAL'!AB619</f>
        <v>0</v>
      </c>
      <c r="W591">
        <f>'RESUMEN TOTAL'!AC619</f>
        <v>0</v>
      </c>
      <c r="X591">
        <f>'RESUMEN TOTAL'!AD619</f>
        <v>0</v>
      </c>
      <c r="Y591">
        <f>'RESUMEN TOTAL'!AE619</f>
        <v>0</v>
      </c>
      <c r="Z591">
        <f>'RESUMEN TOTAL'!AF619</f>
        <v>0</v>
      </c>
      <c r="AA591">
        <f>'RESUMEN TOTAL'!AG619</f>
        <v>0</v>
      </c>
      <c r="AB591">
        <f>'RESUMEN TOTAL'!AH619</f>
        <v>0</v>
      </c>
      <c r="AC591">
        <f>'RESUMEN TOTAL'!AI619</f>
        <v>0</v>
      </c>
      <c r="AD591">
        <f>'RESUMEN TOTAL'!AJ619</f>
        <v>0</v>
      </c>
      <c r="AE591">
        <f>'RESUMEN TOTAL'!AK619</f>
        <v>0</v>
      </c>
      <c r="AF591">
        <f>'RESUMEN TOTAL'!AL619</f>
        <v>0</v>
      </c>
      <c r="AG591">
        <f>'RESUMEN TOTAL'!AM619</f>
        <v>0</v>
      </c>
      <c r="AH591">
        <f>'RESUMEN TOTAL'!AN619</f>
        <v>0</v>
      </c>
    </row>
    <row r="592" spans="1:34" hidden="1" x14ac:dyDescent="0.25">
      <c r="A592">
        <f>'RESUMEN TOTAL'!A620</f>
        <v>0</v>
      </c>
      <c r="B592">
        <f>'RESUMEN TOTAL'!B620</f>
        <v>0</v>
      </c>
      <c r="C592">
        <f>'RESUMEN TOTAL'!D620</f>
        <v>0</v>
      </c>
      <c r="D592">
        <f>'RESUMEN TOTAL'!E620</f>
        <v>0</v>
      </c>
      <c r="E592">
        <f>'RESUMEN TOTAL'!F620</f>
        <v>0</v>
      </c>
      <c r="F592">
        <f>'RESUMEN TOTAL'!L620</f>
        <v>0</v>
      </c>
      <c r="G592">
        <f>'RESUMEN TOTAL'!M620</f>
        <v>0</v>
      </c>
      <c r="H592">
        <f>'RESUMEN TOTAL'!N601</f>
        <v>0</v>
      </c>
      <c r="I592">
        <f>'RESUMEN TOTAL'!O601</f>
        <v>0</v>
      </c>
      <c r="J592">
        <f>'RESUMEN TOTAL'!P620</f>
        <v>0</v>
      </c>
      <c r="K592">
        <f>'RESUMEN TOTAL'!Q620</f>
        <v>0</v>
      </c>
      <c r="L592">
        <f>'RESUMEN TOTAL'!R620</f>
        <v>0</v>
      </c>
      <c r="M592">
        <f>'RESUMEN TOTAL'!S620</f>
        <v>0</v>
      </c>
      <c r="N592">
        <f>'RESUMEN TOTAL'!T620</f>
        <v>0</v>
      </c>
      <c r="O592">
        <f>'RESUMEN TOTAL'!U620</f>
        <v>0</v>
      </c>
      <c r="P592">
        <f>'RESUMEN TOTAL'!V620</f>
        <v>0</v>
      </c>
      <c r="Q592">
        <f>'RESUMEN TOTAL'!W620</f>
        <v>0</v>
      </c>
      <c r="R592">
        <f>'RESUMEN TOTAL'!X620</f>
        <v>0</v>
      </c>
      <c r="S592">
        <f>'RESUMEN TOTAL'!Y620</f>
        <v>0</v>
      </c>
      <c r="T592">
        <f>'RESUMEN TOTAL'!Z620</f>
        <v>0</v>
      </c>
      <c r="U592">
        <f>'RESUMEN TOTAL'!AA620</f>
        <v>0</v>
      </c>
      <c r="V592">
        <f>'RESUMEN TOTAL'!AB620</f>
        <v>0</v>
      </c>
      <c r="W592">
        <f>'RESUMEN TOTAL'!AC620</f>
        <v>0</v>
      </c>
      <c r="X592">
        <f>'RESUMEN TOTAL'!AD620</f>
        <v>0</v>
      </c>
      <c r="Y592">
        <f>'RESUMEN TOTAL'!AE620</f>
        <v>0</v>
      </c>
      <c r="Z592">
        <f>'RESUMEN TOTAL'!AF620</f>
        <v>0</v>
      </c>
      <c r="AA592">
        <f>'RESUMEN TOTAL'!AG620</f>
        <v>0</v>
      </c>
      <c r="AB592">
        <f>'RESUMEN TOTAL'!AH620</f>
        <v>0</v>
      </c>
      <c r="AC592">
        <f>'RESUMEN TOTAL'!AI620</f>
        <v>0</v>
      </c>
      <c r="AD592">
        <f>'RESUMEN TOTAL'!AJ620</f>
        <v>0</v>
      </c>
      <c r="AE592">
        <f>'RESUMEN TOTAL'!AK620</f>
        <v>0</v>
      </c>
      <c r="AF592">
        <f>'RESUMEN TOTAL'!AL620</f>
        <v>0</v>
      </c>
      <c r="AG592">
        <f>'RESUMEN TOTAL'!AM620</f>
        <v>0</v>
      </c>
      <c r="AH592">
        <f>'RESUMEN TOTAL'!AN620</f>
        <v>0</v>
      </c>
    </row>
    <row r="593" spans="1:34" hidden="1" x14ac:dyDescent="0.25">
      <c r="A593">
        <f>'RESUMEN TOTAL'!A621</f>
        <v>0</v>
      </c>
      <c r="B593">
        <f>'RESUMEN TOTAL'!B621</f>
        <v>0</v>
      </c>
      <c r="C593">
        <f>'RESUMEN TOTAL'!D621</f>
        <v>0</v>
      </c>
      <c r="D593">
        <f>'RESUMEN TOTAL'!E621</f>
        <v>0</v>
      </c>
      <c r="E593">
        <f>'RESUMEN TOTAL'!F621</f>
        <v>0</v>
      </c>
      <c r="F593">
        <f>'RESUMEN TOTAL'!L621</f>
        <v>0</v>
      </c>
      <c r="G593">
        <f>'RESUMEN TOTAL'!M621</f>
        <v>0</v>
      </c>
      <c r="H593">
        <f>'RESUMEN TOTAL'!N602</f>
        <v>0</v>
      </c>
      <c r="I593">
        <f>'RESUMEN TOTAL'!O602</f>
        <v>0</v>
      </c>
      <c r="J593">
        <f>'RESUMEN TOTAL'!P621</f>
        <v>0</v>
      </c>
      <c r="K593">
        <f>'RESUMEN TOTAL'!Q621</f>
        <v>0</v>
      </c>
      <c r="L593">
        <f>'RESUMEN TOTAL'!R621</f>
        <v>0</v>
      </c>
      <c r="M593">
        <f>'RESUMEN TOTAL'!S621</f>
        <v>0</v>
      </c>
      <c r="N593">
        <f>'RESUMEN TOTAL'!T621</f>
        <v>0</v>
      </c>
      <c r="O593">
        <f>'RESUMEN TOTAL'!U621</f>
        <v>0</v>
      </c>
      <c r="P593">
        <f>'RESUMEN TOTAL'!V621</f>
        <v>0</v>
      </c>
      <c r="Q593">
        <f>'RESUMEN TOTAL'!W621</f>
        <v>0</v>
      </c>
      <c r="R593">
        <f>'RESUMEN TOTAL'!X621</f>
        <v>0</v>
      </c>
      <c r="S593">
        <f>'RESUMEN TOTAL'!Y621</f>
        <v>0</v>
      </c>
      <c r="T593">
        <f>'RESUMEN TOTAL'!Z621</f>
        <v>0</v>
      </c>
      <c r="U593">
        <f>'RESUMEN TOTAL'!AA621</f>
        <v>0</v>
      </c>
      <c r="V593">
        <f>'RESUMEN TOTAL'!AB621</f>
        <v>0</v>
      </c>
      <c r="W593">
        <f>'RESUMEN TOTAL'!AC621</f>
        <v>0</v>
      </c>
      <c r="X593">
        <f>'RESUMEN TOTAL'!AD621</f>
        <v>0</v>
      </c>
      <c r="Y593">
        <f>'RESUMEN TOTAL'!AE621</f>
        <v>0</v>
      </c>
      <c r="Z593">
        <f>'RESUMEN TOTAL'!AF621</f>
        <v>0</v>
      </c>
      <c r="AA593">
        <f>'RESUMEN TOTAL'!AG621</f>
        <v>0</v>
      </c>
      <c r="AB593">
        <f>'RESUMEN TOTAL'!AH621</f>
        <v>0</v>
      </c>
      <c r="AC593">
        <f>'RESUMEN TOTAL'!AI621</f>
        <v>0</v>
      </c>
      <c r="AD593">
        <f>'RESUMEN TOTAL'!AJ621</f>
        <v>0</v>
      </c>
      <c r="AE593">
        <f>'RESUMEN TOTAL'!AK621</f>
        <v>0</v>
      </c>
      <c r="AF593">
        <f>'RESUMEN TOTAL'!AL621</f>
        <v>0</v>
      </c>
      <c r="AG593">
        <f>'RESUMEN TOTAL'!AM621</f>
        <v>0</v>
      </c>
      <c r="AH593">
        <f>'RESUMEN TOTAL'!AN621</f>
        <v>0</v>
      </c>
    </row>
    <row r="594" spans="1:34" hidden="1" x14ac:dyDescent="0.25">
      <c r="A594">
        <f>'RESUMEN TOTAL'!A622</f>
        <v>0</v>
      </c>
      <c r="B594">
        <f>'RESUMEN TOTAL'!B622</f>
        <v>0</v>
      </c>
      <c r="C594">
        <f>'RESUMEN TOTAL'!D622</f>
        <v>0</v>
      </c>
      <c r="D594">
        <f>'RESUMEN TOTAL'!E622</f>
        <v>0</v>
      </c>
      <c r="E594">
        <f>'RESUMEN TOTAL'!F622</f>
        <v>0</v>
      </c>
      <c r="F594">
        <f>'RESUMEN TOTAL'!L622</f>
        <v>0</v>
      </c>
      <c r="G594">
        <f>'RESUMEN TOTAL'!M622</f>
        <v>0</v>
      </c>
      <c r="H594">
        <f>'RESUMEN TOTAL'!N603</f>
        <v>0</v>
      </c>
      <c r="I594">
        <f>'RESUMEN TOTAL'!O603</f>
        <v>0</v>
      </c>
      <c r="J594">
        <f>'RESUMEN TOTAL'!P622</f>
        <v>0</v>
      </c>
      <c r="K594">
        <f>'RESUMEN TOTAL'!Q622</f>
        <v>0</v>
      </c>
      <c r="L594">
        <f>'RESUMEN TOTAL'!R622</f>
        <v>0</v>
      </c>
      <c r="M594">
        <f>'RESUMEN TOTAL'!S622</f>
        <v>0</v>
      </c>
      <c r="N594">
        <f>'RESUMEN TOTAL'!T622</f>
        <v>0</v>
      </c>
      <c r="O594">
        <f>'RESUMEN TOTAL'!U622</f>
        <v>0</v>
      </c>
      <c r="P594">
        <f>'RESUMEN TOTAL'!V622</f>
        <v>0</v>
      </c>
      <c r="Q594">
        <f>'RESUMEN TOTAL'!W622</f>
        <v>0</v>
      </c>
      <c r="R594">
        <f>'RESUMEN TOTAL'!X622</f>
        <v>0</v>
      </c>
      <c r="S594">
        <f>'RESUMEN TOTAL'!Y622</f>
        <v>0</v>
      </c>
      <c r="T594">
        <f>'RESUMEN TOTAL'!Z622</f>
        <v>0</v>
      </c>
      <c r="U594">
        <f>'RESUMEN TOTAL'!AA622</f>
        <v>0</v>
      </c>
      <c r="V594">
        <f>'RESUMEN TOTAL'!AB622</f>
        <v>0</v>
      </c>
      <c r="W594">
        <f>'RESUMEN TOTAL'!AC622</f>
        <v>0</v>
      </c>
      <c r="X594">
        <f>'RESUMEN TOTAL'!AD622</f>
        <v>0</v>
      </c>
      <c r="Y594">
        <f>'RESUMEN TOTAL'!AE622</f>
        <v>0</v>
      </c>
      <c r="Z594">
        <f>'RESUMEN TOTAL'!AF622</f>
        <v>0</v>
      </c>
      <c r="AA594">
        <f>'RESUMEN TOTAL'!AG622</f>
        <v>0</v>
      </c>
      <c r="AB594">
        <f>'RESUMEN TOTAL'!AH622</f>
        <v>0</v>
      </c>
      <c r="AC594">
        <f>'RESUMEN TOTAL'!AI622</f>
        <v>0</v>
      </c>
      <c r="AD594">
        <f>'RESUMEN TOTAL'!AJ622</f>
        <v>0</v>
      </c>
      <c r="AE594">
        <f>'RESUMEN TOTAL'!AK622</f>
        <v>0</v>
      </c>
      <c r="AF594">
        <f>'RESUMEN TOTAL'!AL622</f>
        <v>0</v>
      </c>
      <c r="AG594">
        <f>'RESUMEN TOTAL'!AM622</f>
        <v>0</v>
      </c>
      <c r="AH594">
        <f>'RESUMEN TOTAL'!AN622</f>
        <v>0</v>
      </c>
    </row>
    <row r="595" spans="1:34" hidden="1" x14ac:dyDescent="0.25">
      <c r="A595">
        <f>'RESUMEN TOTAL'!A623</f>
        <v>0</v>
      </c>
      <c r="B595">
        <f>'RESUMEN TOTAL'!B623</f>
        <v>0</v>
      </c>
      <c r="C595">
        <f>'RESUMEN TOTAL'!D623</f>
        <v>0</v>
      </c>
      <c r="D595">
        <f>'RESUMEN TOTAL'!E623</f>
        <v>0</v>
      </c>
      <c r="E595">
        <f>'RESUMEN TOTAL'!F623</f>
        <v>0</v>
      </c>
      <c r="F595">
        <f>'RESUMEN TOTAL'!L623</f>
        <v>0</v>
      </c>
      <c r="G595">
        <f>'RESUMEN TOTAL'!M623</f>
        <v>0</v>
      </c>
      <c r="H595">
        <f>'RESUMEN TOTAL'!N604</f>
        <v>0</v>
      </c>
      <c r="I595">
        <f>'RESUMEN TOTAL'!O604</f>
        <v>0</v>
      </c>
      <c r="J595">
        <f>'RESUMEN TOTAL'!P623</f>
        <v>0</v>
      </c>
      <c r="K595">
        <f>'RESUMEN TOTAL'!Q623</f>
        <v>0</v>
      </c>
      <c r="L595">
        <f>'RESUMEN TOTAL'!R623</f>
        <v>0</v>
      </c>
      <c r="M595">
        <f>'RESUMEN TOTAL'!S623</f>
        <v>0</v>
      </c>
      <c r="N595">
        <f>'RESUMEN TOTAL'!T623</f>
        <v>0</v>
      </c>
      <c r="O595">
        <f>'RESUMEN TOTAL'!U623</f>
        <v>0</v>
      </c>
      <c r="P595">
        <f>'RESUMEN TOTAL'!V623</f>
        <v>0</v>
      </c>
      <c r="Q595">
        <f>'RESUMEN TOTAL'!W623</f>
        <v>0</v>
      </c>
      <c r="R595">
        <f>'RESUMEN TOTAL'!X623</f>
        <v>0</v>
      </c>
      <c r="S595">
        <f>'RESUMEN TOTAL'!Y623</f>
        <v>0</v>
      </c>
      <c r="T595">
        <f>'RESUMEN TOTAL'!Z623</f>
        <v>0</v>
      </c>
      <c r="U595">
        <f>'RESUMEN TOTAL'!AA623</f>
        <v>0</v>
      </c>
      <c r="V595">
        <f>'RESUMEN TOTAL'!AB623</f>
        <v>0</v>
      </c>
      <c r="W595">
        <f>'RESUMEN TOTAL'!AC623</f>
        <v>0</v>
      </c>
      <c r="X595">
        <f>'RESUMEN TOTAL'!AD623</f>
        <v>0</v>
      </c>
      <c r="Y595">
        <f>'RESUMEN TOTAL'!AE623</f>
        <v>0</v>
      </c>
      <c r="Z595">
        <f>'RESUMEN TOTAL'!AF623</f>
        <v>0</v>
      </c>
      <c r="AA595">
        <f>'RESUMEN TOTAL'!AG623</f>
        <v>0</v>
      </c>
      <c r="AB595">
        <f>'RESUMEN TOTAL'!AH623</f>
        <v>0</v>
      </c>
      <c r="AC595">
        <f>'RESUMEN TOTAL'!AI623</f>
        <v>0</v>
      </c>
      <c r="AD595">
        <f>'RESUMEN TOTAL'!AJ623</f>
        <v>0</v>
      </c>
      <c r="AE595">
        <f>'RESUMEN TOTAL'!AK623</f>
        <v>0</v>
      </c>
      <c r="AF595">
        <f>'RESUMEN TOTAL'!AL623</f>
        <v>0</v>
      </c>
      <c r="AG595">
        <f>'RESUMEN TOTAL'!AM623</f>
        <v>0</v>
      </c>
      <c r="AH595">
        <f>'RESUMEN TOTAL'!AN623</f>
        <v>0</v>
      </c>
    </row>
    <row r="596" spans="1:34" hidden="1" x14ac:dyDescent="0.25">
      <c r="A596">
        <f>'RESUMEN TOTAL'!A624</f>
        <v>0</v>
      </c>
      <c r="B596">
        <f>'RESUMEN TOTAL'!B624</f>
        <v>0</v>
      </c>
      <c r="C596">
        <f>'RESUMEN TOTAL'!D624</f>
        <v>0</v>
      </c>
      <c r="D596">
        <f>'RESUMEN TOTAL'!E624</f>
        <v>0</v>
      </c>
      <c r="E596">
        <f>'RESUMEN TOTAL'!F624</f>
        <v>0</v>
      </c>
      <c r="F596">
        <f>'RESUMEN TOTAL'!L624</f>
        <v>0</v>
      </c>
      <c r="G596">
        <f>'RESUMEN TOTAL'!M624</f>
        <v>0</v>
      </c>
      <c r="H596">
        <f>'RESUMEN TOTAL'!N605</f>
        <v>0</v>
      </c>
      <c r="I596">
        <f>'RESUMEN TOTAL'!O605</f>
        <v>0</v>
      </c>
      <c r="J596">
        <f>'RESUMEN TOTAL'!P624</f>
        <v>0</v>
      </c>
      <c r="K596">
        <f>'RESUMEN TOTAL'!Q624</f>
        <v>0</v>
      </c>
      <c r="L596">
        <f>'RESUMEN TOTAL'!R624</f>
        <v>0</v>
      </c>
      <c r="M596">
        <f>'RESUMEN TOTAL'!S624</f>
        <v>0</v>
      </c>
      <c r="N596">
        <f>'RESUMEN TOTAL'!T624</f>
        <v>0</v>
      </c>
      <c r="O596">
        <f>'RESUMEN TOTAL'!U624</f>
        <v>0</v>
      </c>
      <c r="P596">
        <f>'RESUMEN TOTAL'!V624</f>
        <v>0</v>
      </c>
      <c r="Q596">
        <f>'RESUMEN TOTAL'!W624</f>
        <v>0</v>
      </c>
      <c r="R596">
        <f>'RESUMEN TOTAL'!X624</f>
        <v>0</v>
      </c>
      <c r="S596">
        <f>'RESUMEN TOTAL'!Y624</f>
        <v>0</v>
      </c>
      <c r="T596">
        <f>'RESUMEN TOTAL'!Z624</f>
        <v>0</v>
      </c>
      <c r="U596">
        <f>'RESUMEN TOTAL'!AA624</f>
        <v>0</v>
      </c>
      <c r="V596">
        <f>'RESUMEN TOTAL'!AB624</f>
        <v>0</v>
      </c>
      <c r="W596">
        <f>'RESUMEN TOTAL'!AC624</f>
        <v>0</v>
      </c>
      <c r="X596">
        <f>'RESUMEN TOTAL'!AD624</f>
        <v>0</v>
      </c>
      <c r="Y596">
        <f>'RESUMEN TOTAL'!AE624</f>
        <v>0</v>
      </c>
      <c r="Z596">
        <f>'RESUMEN TOTAL'!AF624</f>
        <v>0</v>
      </c>
      <c r="AA596">
        <f>'RESUMEN TOTAL'!AG624</f>
        <v>0</v>
      </c>
      <c r="AB596">
        <f>'RESUMEN TOTAL'!AH624</f>
        <v>0</v>
      </c>
      <c r="AC596">
        <f>'RESUMEN TOTAL'!AI624</f>
        <v>0</v>
      </c>
      <c r="AD596">
        <f>'RESUMEN TOTAL'!AJ624</f>
        <v>0</v>
      </c>
      <c r="AE596">
        <f>'RESUMEN TOTAL'!AK624</f>
        <v>0</v>
      </c>
      <c r="AF596">
        <f>'RESUMEN TOTAL'!AL624</f>
        <v>0</v>
      </c>
      <c r="AG596">
        <f>'RESUMEN TOTAL'!AM624</f>
        <v>0</v>
      </c>
      <c r="AH596">
        <f>'RESUMEN TOTAL'!AN624</f>
        <v>0</v>
      </c>
    </row>
    <row r="597" spans="1:34" hidden="1" x14ac:dyDescent="0.25">
      <c r="A597">
        <f>'RESUMEN TOTAL'!A625</f>
        <v>0</v>
      </c>
      <c r="B597">
        <f>'RESUMEN TOTAL'!B625</f>
        <v>0</v>
      </c>
      <c r="C597">
        <f>'RESUMEN TOTAL'!D625</f>
        <v>0</v>
      </c>
      <c r="D597">
        <f>'RESUMEN TOTAL'!E625</f>
        <v>0</v>
      </c>
      <c r="E597">
        <f>'RESUMEN TOTAL'!F625</f>
        <v>0</v>
      </c>
      <c r="F597">
        <f>'RESUMEN TOTAL'!L625</f>
        <v>0</v>
      </c>
      <c r="G597">
        <f>'RESUMEN TOTAL'!M625</f>
        <v>0</v>
      </c>
      <c r="H597">
        <f>'RESUMEN TOTAL'!N606</f>
        <v>0</v>
      </c>
      <c r="I597">
        <f>'RESUMEN TOTAL'!O606</f>
        <v>0</v>
      </c>
      <c r="J597">
        <f>'RESUMEN TOTAL'!P625</f>
        <v>0</v>
      </c>
      <c r="K597">
        <f>'RESUMEN TOTAL'!Q625</f>
        <v>0</v>
      </c>
      <c r="L597">
        <f>'RESUMEN TOTAL'!R625</f>
        <v>0</v>
      </c>
      <c r="M597">
        <f>'RESUMEN TOTAL'!S625</f>
        <v>0</v>
      </c>
      <c r="N597">
        <f>'RESUMEN TOTAL'!T625</f>
        <v>0</v>
      </c>
      <c r="O597">
        <f>'RESUMEN TOTAL'!U625</f>
        <v>0</v>
      </c>
      <c r="P597">
        <f>'RESUMEN TOTAL'!V625</f>
        <v>0</v>
      </c>
      <c r="Q597">
        <f>'RESUMEN TOTAL'!W625</f>
        <v>0</v>
      </c>
      <c r="R597">
        <f>'RESUMEN TOTAL'!X625</f>
        <v>0</v>
      </c>
      <c r="S597">
        <f>'RESUMEN TOTAL'!Y625</f>
        <v>0</v>
      </c>
      <c r="T597">
        <f>'RESUMEN TOTAL'!Z625</f>
        <v>0</v>
      </c>
      <c r="U597">
        <f>'RESUMEN TOTAL'!AA625</f>
        <v>0</v>
      </c>
      <c r="V597">
        <f>'RESUMEN TOTAL'!AB625</f>
        <v>0</v>
      </c>
      <c r="W597">
        <f>'RESUMEN TOTAL'!AC625</f>
        <v>0</v>
      </c>
      <c r="X597">
        <f>'RESUMEN TOTAL'!AD625</f>
        <v>0</v>
      </c>
      <c r="Y597">
        <f>'RESUMEN TOTAL'!AE625</f>
        <v>0</v>
      </c>
      <c r="Z597">
        <f>'RESUMEN TOTAL'!AF625</f>
        <v>0</v>
      </c>
      <c r="AA597">
        <f>'RESUMEN TOTAL'!AG625</f>
        <v>0</v>
      </c>
      <c r="AB597">
        <f>'RESUMEN TOTAL'!AH625</f>
        <v>0</v>
      </c>
      <c r="AC597">
        <f>'RESUMEN TOTAL'!AI625</f>
        <v>0</v>
      </c>
      <c r="AD597">
        <f>'RESUMEN TOTAL'!AJ625</f>
        <v>0</v>
      </c>
      <c r="AE597">
        <f>'RESUMEN TOTAL'!AK625</f>
        <v>0</v>
      </c>
      <c r="AF597">
        <f>'RESUMEN TOTAL'!AL625</f>
        <v>0</v>
      </c>
      <c r="AG597">
        <f>'RESUMEN TOTAL'!AM625</f>
        <v>0</v>
      </c>
      <c r="AH597">
        <f>'RESUMEN TOTAL'!AN625</f>
        <v>0</v>
      </c>
    </row>
    <row r="598" spans="1:34" hidden="1" x14ac:dyDescent="0.25">
      <c r="A598">
        <f>'RESUMEN TOTAL'!A626</f>
        <v>0</v>
      </c>
      <c r="B598">
        <f>'RESUMEN TOTAL'!B626</f>
        <v>0</v>
      </c>
      <c r="C598">
        <f>'RESUMEN TOTAL'!D626</f>
        <v>0</v>
      </c>
      <c r="D598">
        <f>'RESUMEN TOTAL'!E626</f>
        <v>0</v>
      </c>
      <c r="E598">
        <f>'RESUMEN TOTAL'!F626</f>
        <v>0</v>
      </c>
      <c r="F598">
        <f>'RESUMEN TOTAL'!L626</f>
        <v>0</v>
      </c>
      <c r="G598">
        <f>'RESUMEN TOTAL'!M626</f>
        <v>0</v>
      </c>
      <c r="H598">
        <f>'RESUMEN TOTAL'!N607</f>
        <v>0</v>
      </c>
      <c r="I598">
        <f>'RESUMEN TOTAL'!O607</f>
        <v>0</v>
      </c>
      <c r="J598">
        <f>'RESUMEN TOTAL'!P626</f>
        <v>0</v>
      </c>
      <c r="K598">
        <f>'RESUMEN TOTAL'!Q626</f>
        <v>0</v>
      </c>
      <c r="L598">
        <f>'RESUMEN TOTAL'!R626</f>
        <v>0</v>
      </c>
      <c r="M598">
        <f>'RESUMEN TOTAL'!S626</f>
        <v>0</v>
      </c>
      <c r="N598">
        <f>'RESUMEN TOTAL'!T626</f>
        <v>0</v>
      </c>
      <c r="O598">
        <f>'RESUMEN TOTAL'!U626</f>
        <v>0</v>
      </c>
      <c r="P598">
        <f>'RESUMEN TOTAL'!V626</f>
        <v>0</v>
      </c>
      <c r="Q598">
        <f>'RESUMEN TOTAL'!W626</f>
        <v>0</v>
      </c>
      <c r="R598">
        <f>'RESUMEN TOTAL'!X626</f>
        <v>0</v>
      </c>
      <c r="S598">
        <f>'RESUMEN TOTAL'!Y626</f>
        <v>0</v>
      </c>
      <c r="T598">
        <f>'RESUMEN TOTAL'!Z626</f>
        <v>0</v>
      </c>
      <c r="U598">
        <f>'RESUMEN TOTAL'!AA626</f>
        <v>0</v>
      </c>
      <c r="V598">
        <f>'RESUMEN TOTAL'!AB626</f>
        <v>0</v>
      </c>
      <c r="W598">
        <f>'RESUMEN TOTAL'!AC626</f>
        <v>0</v>
      </c>
      <c r="X598">
        <f>'RESUMEN TOTAL'!AD626</f>
        <v>0</v>
      </c>
      <c r="Y598">
        <f>'RESUMEN TOTAL'!AE626</f>
        <v>0</v>
      </c>
      <c r="Z598">
        <f>'RESUMEN TOTAL'!AF626</f>
        <v>0</v>
      </c>
      <c r="AA598">
        <f>'RESUMEN TOTAL'!AG626</f>
        <v>0</v>
      </c>
      <c r="AB598">
        <f>'RESUMEN TOTAL'!AH626</f>
        <v>0</v>
      </c>
      <c r="AC598">
        <f>'RESUMEN TOTAL'!AI626</f>
        <v>0</v>
      </c>
      <c r="AD598">
        <f>'RESUMEN TOTAL'!AJ626</f>
        <v>0</v>
      </c>
      <c r="AE598">
        <f>'RESUMEN TOTAL'!AK626</f>
        <v>0</v>
      </c>
      <c r="AF598">
        <f>'RESUMEN TOTAL'!AL626</f>
        <v>0</v>
      </c>
      <c r="AG598">
        <f>'RESUMEN TOTAL'!AM626</f>
        <v>0</v>
      </c>
      <c r="AH598">
        <f>'RESUMEN TOTAL'!AN626</f>
        <v>0</v>
      </c>
    </row>
    <row r="599" spans="1:34" hidden="1" x14ac:dyDescent="0.25">
      <c r="A599">
        <f>'RESUMEN TOTAL'!A627</f>
        <v>0</v>
      </c>
      <c r="B599">
        <f>'RESUMEN TOTAL'!B627</f>
        <v>0</v>
      </c>
      <c r="C599">
        <f>'RESUMEN TOTAL'!D627</f>
        <v>0</v>
      </c>
      <c r="D599">
        <f>'RESUMEN TOTAL'!E627</f>
        <v>0</v>
      </c>
      <c r="E599">
        <f>'RESUMEN TOTAL'!F627</f>
        <v>0</v>
      </c>
      <c r="F599">
        <f>'RESUMEN TOTAL'!L627</f>
        <v>0</v>
      </c>
      <c r="G599">
        <f>'RESUMEN TOTAL'!M627</f>
        <v>0</v>
      </c>
      <c r="H599">
        <f>'RESUMEN TOTAL'!N608</f>
        <v>0</v>
      </c>
      <c r="I599">
        <f>'RESUMEN TOTAL'!O608</f>
        <v>0</v>
      </c>
      <c r="J599">
        <f>'RESUMEN TOTAL'!P627</f>
        <v>0</v>
      </c>
      <c r="K599">
        <f>'RESUMEN TOTAL'!Q627</f>
        <v>0</v>
      </c>
      <c r="L599">
        <f>'RESUMEN TOTAL'!R627</f>
        <v>0</v>
      </c>
      <c r="M599">
        <f>'RESUMEN TOTAL'!S627</f>
        <v>0</v>
      </c>
      <c r="N599">
        <f>'RESUMEN TOTAL'!T627</f>
        <v>0</v>
      </c>
      <c r="O599">
        <f>'RESUMEN TOTAL'!U627</f>
        <v>0</v>
      </c>
      <c r="P599">
        <f>'RESUMEN TOTAL'!V627</f>
        <v>0</v>
      </c>
      <c r="Q599">
        <f>'RESUMEN TOTAL'!W627</f>
        <v>0</v>
      </c>
      <c r="R599">
        <f>'RESUMEN TOTAL'!X627</f>
        <v>0</v>
      </c>
      <c r="S599">
        <f>'RESUMEN TOTAL'!Y627</f>
        <v>0</v>
      </c>
      <c r="T599">
        <f>'RESUMEN TOTAL'!Z627</f>
        <v>0</v>
      </c>
      <c r="U599">
        <f>'RESUMEN TOTAL'!AA627</f>
        <v>0</v>
      </c>
      <c r="V599">
        <f>'RESUMEN TOTAL'!AB627</f>
        <v>0</v>
      </c>
      <c r="W599">
        <f>'RESUMEN TOTAL'!AC627</f>
        <v>0</v>
      </c>
      <c r="X599">
        <f>'RESUMEN TOTAL'!AD627</f>
        <v>0</v>
      </c>
      <c r="Y599">
        <f>'RESUMEN TOTAL'!AE627</f>
        <v>0</v>
      </c>
      <c r="Z599">
        <f>'RESUMEN TOTAL'!AF627</f>
        <v>0</v>
      </c>
      <c r="AA599">
        <f>'RESUMEN TOTAL'!AG627</f>
        <v>0</v>
      </c>
      <c r="AB599">
        <f>'RESUMEN TOTAL'!AH627</f>
        <v>0</v>
      </c>
      <c r="AC599">
        <f>'RESUMEN TOTAL'!AI627</f>
        <v>0</v>
      </c>
      <c r="AD599">
        <f>'RESUMEN TOTAL'!AJ627</f>
        <v>0</v>
      </c>
      <c r="AE599">
        <f>'RESUMEN TOTAL'!AK627</f>
        <v>0</v>
      </c>
      <c r="AF599">
        <f>'RESUMEN TOTAL'!AL627</f>
        <v>0</v>
      </c>
      <c r="AG599">
        <f>'RESUMEN TOTAL'!AM627</f>
        <v>0</v>
      </c>
      <c r="AH599">
        <f>'RESUMEN TOTAL'!AN627</f>
        <v>0</v>
      </c>
    </row>
    <row r="600" spans="1:34" hidden="1" x14ac:dyDescent="0.25">
      <c r="A600">
        <f>'RESUMEN TOTAL'!A628</f>
        <v>0</v>
      </c>
      <c r="B600">
        <f>'RESUMEN TOTAL'!B628</f>
        <v>0</v>
      </c>
      <c r="C600">
        <f>'RESUMEN TOTAL'!D628</f>
        <v>0</v>
      </c>
      <c r="D600">
        <f>'RESUMEN TOTAL'!E628</f>
        <v>0</v>
      </c>
      <c r="E600">
        <f>'RESUMEN TOTAL'!F628</f>
        <v>0</v>
      </c>
      <c r="F600">
        <f>'RESUMEN TOTAL'!L628</f>
        <v>0</v>
      </c>
      <c r="G600">
        <f>'RESUMEN TOTAL'!M628</f>
        <v>0</v>
      </c>
      <c r="H600">
        <f>'RESUMEN TOTAL'!N609</f>
        <v>0</v>
      </c>
      <c r="I600">
        <f>'RESUMEN TOTAL'!O609</f>
        <v>0</v>
      </c>
      <c r="J600">
        <f>'RESUMEN TOTAL'!P628</f>
        <v>0</v>
      </c>
      <c r="K600">
        <f>'RESUMEN TOTAL'!Q628</f>
        <v>0</v>
      </c>
      <c r="L600">
        <f>'RESUMEN TOTAL'!R628</f>
        <v>0</v>
      </c>
      <c r="M600">
        <f>'RESUMEN TOTAL'!S628</f>
        <v>0</v>
      </c>
      <c r="N600">
        <f>'RESUMEN TOTAL'!T628</f>
        <v>0</v>
      </c>
      <c r="O600">
        <f>'RESUMEN TOTAL'!U628</f>
        <v>0</v>
      </c>
      <c r="P600">
        <f>'RESUMEN TOTAL'!V628</f>
        <v>0</v>
      </c>
      <c r="Q600">
        <f>'RESUMEN TOTAL'!W628</f>
        <v>0</v>
      </c>
      <c r="R600">
        <f>'RESUMEN TOTAL'!X628</f>
        <v>0</v>
      </c>
      <c r="S600">
        <f>'RESUMEN TOTAL'!Y628</f>
        <v>0</v>
      </c>
      <c r="T600">
        <f>'RESUMEN TOTAL'!Z628</f>
        <v>0</v>
      </c>
      <c r="U600">
        <f>'RESUMEN TOTAL'!AA628</f>
        <v>0</v>
      </c>
      <c r="V600">
        <f>'RESUMEN TOTAL'!AB628</f>
        <v>0</v>
      </c>
      <c r="W600">
        <f>'RESUMEN TOTAL'!AC628</f>
        <v>0</v>
      </c>
      <c r="X600">
        <f>'RESUMEN TOTAL'!AD628</f>
        <v>0</v>
      </c>
      <c r="Y600">
        <f>'RESUMEN TOTAL'!AE628</f>
        <v>0</v>
      </c>
      <c r="Z600">
        <f>'RESUMEN TOTAL'!AF628</f>
        <v>0</v>
      </c>
      <c r="AA600">
        <f>'RESUMEN TOTAL'!AG628</f>
        <v>0</v>
      </c>
      <c r="AB600">
        <f>'RESUMEN TOTAL'!AH628</f>
        <v>0</v>
      </c>
      <c r="AC600">
        <f>'RESUMEN TOTAL'!AI628</f>
        <v>0</v>
      </c>
      <c r="AD600">
        <f>'RESUMEN TOTAL'!AJ628</f>
        <v>0</v>
      </c>
      <c r="AE600">
        <f>'RESUMEN TOTAL'!AK628</f>
        <v>0</v>
      </c>
      <c r="AF600">
        <f>'RESUMEN TOTAL'!AL628</f>
        <v>0</v>
      </c>
      <c r="AG600">
        <f>'RESUMEN TOTAL'!AM628</f>
        <v>0</v>
      </c>
      <c r="AH600">
        <f>'RESUMEN TOTAL'!AN628</f>
        <v>0</v>
      </c>
    </row>
    <row r="601" spans="1:34" hidden="1" x14ac:dyDescent="0.25">
      <c r="A601">
        <f>'RESUMEN TOTAL'!A629</f>
        <v>0</v>
      </c>
      <c r="B601">
        <f>'RESUMEN TOTAL'!B629</f>
        <v>0</v>
      </c>
      <c r="C601">
        <f>'RESUMEN TOTAL'!D629</f>
        <v>0</v>
      </c>
      <c r="D601">
        <f>'RESUMEN TOTAL'!E629</f>
        <v>0</v>
      </c>
      <c r="E601">
        <f>'RESUMEN TOTAL'!F629</f>
        <v>0</v>
      </c>
      <c r="F601">
        <f>'RESUMEN TOTAL'!L629</f>
        <v>0</v>
      </c>
      <c r="G601">
        <f>'RESUMEN TOTAL'!M629</f>
        <v>0</v>
      </c>
      <c r="H601">
        <f>'RESUMEN TOTAL'!N610</f>
        <v>0</v>
      </c>
      <c r="I601">
        <f>'RESUMEN TOTAL'!O610</f>
        <v>0</v>
      </c>
      <c r="J601">
        <f>'RESUMEN TOTAL'!P629</f>
        <v>0</v>
      </c>
      <c r="K601">
        <f>'RESUMEN TOTAL'!Q629</f>
        <v>0</v>
      </c>
      <c r="L601">
        <f>'RESUMEN TOTAL'!R629</f>
        <v>0</v>
      </c>
      <c r="M601">
        <f>'RESUMEN TOTAL'!S629</f>
        <v>0</v>
      </c>
      <c r="N601">
        <f>'RESUMEN TOTAL'!T629</f>
        <v>0</v>
      </c>
      <c r="O601">
        <f>'RESUMEN TOTAL'!U629</f>
        <v>0</v>
      </c>
      <c r="P601">
        <f>'RESUMEN TOTAL'!V629</f>
        <v>0</v>
      </c>
      <c r="Q601">
        <f>'RESUMEN TOTAL'!W629</f>
        <v>0</v>
      </c>
      <c r="R601">
        <f>'RESUMEN TOTAL'!X629</f>
        <v>0</v>
      </c>
      <c r="S601">
        <f>'RESUMEN TOTAL'!Y629</f>
        <v>0</v>
      </c>
      <c r="T601">
        <f>'RESUMEN TOTAL'!Z629</f>
        <v>0</v>
      </c>
      <c r="U601">
        <f>'RESUMEN TOTAL'!AA629</f>
        <v>0</v>
      </c>
      <c r="V601">
        <f>'RESUMEN TOTAL'!AB629</f>
        <v>0</v>
      </c>
      <c r="W601">
        <f>'RESUMEN TOTAL'!AC629</f>
        <v>0</v>
      </c>
      <c r="X601">
        <f>'RESUMEN TOTAL'!AD629</f>
        <v>0</v>
      </c>
      <c r="Y601">
        <f>'RESUMEN TOTAL'!AE629</f>
        <v>0</v>
      </c>
      <c r="Z601">
        <f>'RESUMEN TOTAL'!AF629</f>
        <v>0</v>
      </c>
      <c r="AA601">
        <f>'RESUMEN TOTAL'!AG629</f>
        <v>0</v>
      </c>
      <c r="AB601">
        <f>'RESUMEN TOTAL'!AH629</f>
        <v>0</v>
      </c>
      <c r="AC601">
        <f>'RESUMEN TOTAL'!AI629</f>
        <v>0</v>
      </c>
      <c r="AD601">
        <f>'RESUMEN TOTAL'!AJ629</f>
        <v>0</v>
      </c>
      <c r="AE601">
        <f>'RESUMEN TOTAL'!AK629</f>
        <v>0</v>
      </c>
      <c r="AF601">
        <f>'RESUMEN TOTAL'!AL629</f>
        <v>0</v>
      </c>
      <c r="AG601">
        <f>'RESUMEN TOTAL'!AM629</f>
        <v>0</v>
      </c>
      <c r="AH601">
        <f>'RESUMEN TOTAL'!AN629</f>
        <v>0</v>
      </c>
    </row>
    <row r="602" spans="1:34" hidden="1" x14ac:dyDescent="0.25">
      <c r="A602">
        <f>'RESUMEN TOTAL'!A630</f>
        <v>0</v>
      </c>
      <c r="B602">
        <f>'RESUMEN TOTAL'!B630</f>
        <v>0</v>
      </c>
      <c r="C602">
        <f>'RESUMEN TOTAL'!D630</f>
        <v>0</v>
      </c>
      <c r="D602">
        <f>'RESUMEN TOTAL'!E630</f>
        <v>0</v>
      </c>
      <c r="E602">
        <f>'RESUMEN TOTAL'!F630</f>
        <v>0</v>
      </c>
      <c r="F602">
        <f>'RESUMEN TOTAL'!L630</f>
        <v>0</v>
      </c>
      <c r="G602">
        <f>'RESUMEN TOTAL'!M630</f>
        <v>0</v>
      </c>
      <c r="H602">
        <f>'RESUMEN TOTAL'!N611</f>
        <v>0</v>
      </c>
      <c r="I602">
        <f>'RESUMEN TOTAL'!O611</f>
        <v>0</v>
      </c>
      <c r="J602">
        <f>'RESUMEN TOTAL'!P630</f>
        <v>0</v>
      </c>
      <c r="K602">
        <f>'RESUMEN TOTAL'!Q630</f>
        <v>0</v>
      </c>
      <c r="L602">
        <f>'RESUMEN TOTAL'!R630</f>
        <v>0</v>
      </c>
      <c r="M602">
        <f>'RESUMEN TOTAL'!S630</f>
        <v>0</v>
      </c>
      <c r="N602">
        <f>'RESUMEN TOTAL'!T630</f>
        <v>0</v>
      </c>
      <c r="O602">
        <f>'RESUMEN TOTAL'!U630</f>
        <v>0</v>
      </c>
      <c r="P602">
        <f>'RESUMEN TOTAL'!V630</f>
        <v>0</v>
      </c>
      <c r="Q602">
        <f>'RESUMEN TOTAL'!W630</f>
        <v>0</v>
      </c>
      <c r="R602">
        <f>'RESUMEN TOTAL'!X630</f>
        <v>0</v>
      </c>
      <c r="S602">
        <f>'RESUMEN TOTAL'!Y630</f>
        <v>0</v>
      </c>
      <c r="T602">
        <f>'RESUMEN TOTAL'!Z630</f>
        <v>0</v>
      </c>
      <c r="U602">
        <f>'RESUMEN TOTAL'!AA630</f>
        <v>0</v>
      </c>
      <c r="V602">
        <f>'RESUMEN TOTAL'!AB630</f>
        <v>0</v>
      </c>
      <c r="W602">
        <f>'RESUMEN TOTAL'!AC630</f>
        <v>0</v>
      </c>
      <c r="X602">
        <f>'RESUMEN TOTAL'!AD630</f>
        <v>0</v>
      </c>
      <c r="Y602">
        <f>'RESUMEN TOTAL'!AE630</f>
        <v>0</v>
      </c>
      <c r="Z602">
        <f>'RESUMEN TOTAL'!AF630</f>
        <v>0</v>
      </c>
      <c r="AA602">
        <f>'RESUMEN TOTAL'!AG630</f>
        <v>0</v>
      </c>
      <c r="AB602">
        <f>'RESUMEN TOTAL'!AH630</f>
        <v>0</v>
      </c>
      <c r="AC602">
        <f>'RESUMEN TOTAL'!AI630</f>
        <v>0</v>
      </c>
      <c r="AD602">
        <f>'RESUMEN TOTAL'!AJ630</f>
        <v>0</v>
      </c>
      <c r="AE602">
        <f>'RESUMEN TOTAL'!AK630</f>
        <v>0</v>
      </c>
      <c r="AF602">
        <f>'RESUMEN TOTAL'!AL630</f>
        <v>0</v>
      </c>
      <c r="AG602">
        <f>'RESUMEN TOTAL'!AM630</f>
        <v>0</v>
      </c>
      <c r="AH602">
        <f>'RESUMEN TOTAL'!AN630</f>
        <v>0</v>
      </c>
    </row>
    <row r="603" spans="1:34" hidden="1" x14ac:dyDescent="0.25">
      <c r="A603">
        <f>'RESUMEN TOTAL'!A631</f>
        <v>0</v>
      </c>
      <c r="B603">
        <f>'RESUMEN TOTAL'!B631</f>
        <v>0</v>
      </c>
      <c r="C603">
        <f>'RESUMEN TOTAL'!D631</f>
        <v>0</v>
      </c>
      <c r="D603">
        <f>'RESUMEN TOTAL'!E631</f>
        <v>0</v>
      </c>
      <c r="E603">
        <f>'RESUMEN TOTAL'!F631</f>
        <v>0</v>
      </c>
      <c r="F603">
        <f>'RESUMEN TOTAL'!L631</f>
        <v>0</v>
      </c>
      <c r="G603">
        <f>'RESUMEN TOTAL'!M631</f>
        <v>0</v>
      </c>
      <c r="H603">
        <f>'RESUMEN TOTAL'!N612</f>
        <v>0</v>
      </c>
      <c r="I603">
        <f>'RESUMEN TOTAL'!O612</f>
        <v>0</v>
      </c>
      <c r="J603">
        <f>'RESUMEN TOTAL'!P631</f>
        <v>0</v>
      </c>
      <c r="K603">
        <f>'RESUMEN TOTAL'!Q631</f>
        <v>0</v>
      </c>
      <c r="L603">
        <f>'RESUMEN TOTAL'!R631</f>
        <v>0</v>
      </c>
      <c r="M603">
        <f>'RESUMEN TOTAL'!S631</f>
        <v>0</v>
      </c>
      <c r="N603">
        <f>'RESUMEN TOTAL'!T631</f>
        <v>0</v>
      </c>
      <c r="O603">
        <f>'RESUMEN TOTAL'!U631</f>
        <v>0</v>
      </c>
      <c r="P603">
        <f>'RESUMEN TOTAL'!V631</f>
        <v>0</v>
      </c>
      <c r="Q603">
        <f>'RESUMEN TOTAL'!W631</f>
        <v>0</v>
      </c>
      <c r="R603">
        <f>'RESUMEN TOTAL'!X631</f>
        <v>0</v>
      </c>
      <c r="S603">
        <f>'RESUMEN TOTAL'!Y631</f>
        <v>0</v>
      </c>
      <c r="T603">
        <f>'RESUMEN TOTAL'!Z631</f>
        <v>0</v>
      </c>
      <c r="U603">
        <f>'RESUMEN TOTAL'!AA631</f>
        <v>0</v>
      </c>
      <c r="V603">
        <f>'RESUMEN TOTAL'!AB631</f>
        <v>0</v>
      </c>
      <c r="W603">
        <f>'RESUMEN TOTAL'!AC631</f>
        <v>0</v>
      </c>
      <c r="X603">
        <f>'RESUMEN TOTAL'!AD631</f>
        <v>0</v>
      </c>
      <c r="Y603">
        <f>'RESUMEN TOTAL'!AE631</f>
        <v>0</v>
      </c>
      <c r="Z603">
        <f>'RESUMEN TOTAL'!AF631</f>
        <v>0</v>
      </c>
      <c r="AA603">
        <f>'RESUMEN TOTAL'!AG631</f>
        <v>0</v>
      </c>
      <c r="AB603">
        <f>'RESUMEN TOTAL'!AH631</f>
        <v>0</v>
      </c>
      <c r="AC603">
        <f>'RESUMEN TOTAL'!AI631</f>
        <v>0</v>
      </c>
      <c r="AD603">
        <f>'RESUMEN TOTAL'!AJ631</f>
        <v>0</v>
      </c>
      <c r="AE603">
        <f>'RESUMEN TOTAL'!AK631</f>
        <v>0</v>
      </c>
      <c r="AF603">
        <f>'RESUMEN TOTAL'!AL631</f>
        <v>0</v>
      </c>
      <c r="AG603">
        <f>'RESUMEN TOTAL'!AM631</f>
        <v>0</v>
      </c>
      <c r="AH603">
        <f>'RESUMEN TOTAL'!AN631</f>
        <v>0</v>
      </c>
    </row>
    <row r="604" spans="1:34" hidden="1" x14ac:dyDescent="0.25">
      <c r="A604">
        <f>'RESUMEN TOTAL'!A632</f>
        <v>0</v>
      </c>
      <c r="B604">
        <f>'RESUMEN TOTAL'!B632</f>
        <v>0</v>
      </c>
      <c r="C604">
        <f>'RESUMEN TOTAL'!D632</f>
        <v>0</v>
      </c>
      <c r="D604">
        <f>'RESUMEN TOTAL'!E632</f>
        <v>0</v>
      </c>
      <c r="E604">
        <f>'RESUMEN TOTAL'!F632</f>
        <v>0</v>
      </c>
      <c r="F604">
        <f>'RESUMEN TOTAL'!L632</f>
        <v>0</v>
      </c>
      <c r="G604">
        <f>'RESUMEN TOTAL'!M632</f>
        <v>0</v>
      </c>
      <c r="H604">
        <f>'RESUMEN TOTAL'!N613</f>
        <v>0</v>
      </c>
      <c r="I604">
        <f>'RESUMEN TOTAL'!O613</f>
        <v>0</v>
      </c>
      <c r="J604">
        <f>'RESUMEN TOTAL'!P632</f>
        <v>0</v>
      </c>
      <c r="K604">
        <f>'RESUMEN TOTAL'!Q632</f>
        <v>0</v>
      </c>
      <c r="L604">
        <f>'RESUMEN TOTAL'!R632</f>
        <v>0</v>
      </c>
      <c r="M604">
        <f>'RESUMEN TOTAL'!S632</f>
        <v>0</v>
      </c>
      <c r="N604">
        <f>'RESUMEN TOTAL'!T632</f>
        <v>0</v>
      </c>
      <c r="O604">
        <f>'RESUMEN TOTAL'!U632</f>
        <v>0</v>
      </c>
      <c r="P604">
        <f>'RESUMEN TOTAL'!V632</f>
        <v>0</v>
      </c>
      <c r="Q604">
        <f>'RESUMEN TOTAL'!W632</f>
        <v>0</v>
      </c>
      <c r="R604">
        <f>'RESUMEN TOTAL'!X632</f>
        <v>0</v>
      </c>
      <c r="S604">
        <f>'RESUMEN TOTAL'!Y632</f>
        <v>0</v>
      </c>
      <c r="T604">
        <f>'RESUMEN TOTAL'!Z632</f>
        <v>0</v>
      </c>
      <c r="U604">
        <f>'RESUMEN TOTAL'!AA632</f>
        <v>0</v>
      </c>
      <c r="V604">
        <f>'RESUMEN TOTAL'!AB632</f>
        <v>0</v>
      </c>
      <c r="W604">
        <f>'RESUMEN TOTAL'!AC632</f>
        <v>0</v>
      </c>
      <c r="X604">
        <f>'RESUMEN TOTAL'!AD632</f>
        <v>0</v>
      </c>
      <c r="Y604">
        <f>'RESUMEN TOTAL'!AE632</f>
        <v>0</v>
      </c>
      <c r="Z604">
        <f>'RESUMEN TOTAL'!AF632</f>
        <v>0</v>
      </c>
      <c r="AA604">
        <f>'RESUMEN TOTAL'!AG632</f>
        <v>0</v>
      </c>
      <c r="AB604">
        <f>'RESUMEN TOTAL'!AH632</f>
        <v>0</v>
      </c>
      <c r="AC604">
        <f>'RESUMEN TOTAL'!AI632</f>
        <v>0</v>
      </c>
      <c r="AD604">
        <f>'RESUMEN TOTAL'!AJ632</f>
        <v>0</v>
      </c>
      <c r="AE604">
        <f>'RESUMEN TOTAL'!AK632</f>
        <v>0</v>
      </c>
      <c r="AF604">
        <f>'RESUMEN TOTAL'!AL632</f>
        <v>0</v>
      </c>
      <c r="AG604">
        <f>'RESUMEN TOTAL'!AM632</f>
        <v>0</v>
      </c>
      <c r="AH604">
        <f>'RESUMEN TOTAL'!AN632</f>
        <v>0</v>
      </c>
    </row>
    <row r="605" spans="1:34" hidden="1" x14ac:dyDescent="0.25">
      <c r="A605">
        <f>'RESUMEN TOTAL'!A633</f>
        <v>0</v>
      </c>
      <c r="B605">
        <f>'RESUMEN TOTAL'!B633</f>
        <v>0</v>
      </c>
      <c r="C605">
        <f>'RESUMEN TOTAL'!D633</f>
        <v>0</v>
      </c>
      <c r="D605">
        <f>'RESUMEN TOTAL'!E633</f>
        <v>0</v>
      </c>
      <c r="E605">
        <f>'RESUMEN TOTAL'!F633</f>
        <v>0</v>
      </c>
      <c r="F605">
        <f>'RESUMEN TOTAL'!L633</f>
        <v>0</v>
      </c>
      <c r="G605">
        <f>'RESUMEN TOTAL'!M633</f>
        <v>0</v>
      </c>
      <c r="H605">
        <f>'RESUMEN TOTAL'!N614</f>
        <v>0</v>
      </c>
      <c r="I605">
        <f>'RESUMEN TOTAL'!O614</f>
        <v>0</v>
      </c>
      <c r="J605">
        <f>'RESUMEN TOTAL'!P633</f>
        <v>0</v>
      </c>
      <c r="K605">
        <f>'RESUMEN TOTAL'!Q633</f>
        <v>0</v>
      </c>
      <c r="L605">
        <f>'RESUMEN TOTAL'!R633</f>
        <v>0</v>
      </c>
      <c r="M605">
        <f>'RESUMEN TOTAL'!S633</f>
        <v>0</v>
      </c>
      <c r="N605">
        <f>'RESUMEN TOTAL'!T633</f>
        <v>0</v>
      </c>
      <c r="O605">
        <f>'RESUMEN TOTAL'!U633</f>
        <v>0</v>
      </c>
      <c r="P605">
        <f>'RESUMEN TOTAL'!V633</f>
        <v>0</v>
      </c>
      <c r="Q605">
        <f>'RESUMEN TOTAL'!W633</f>
        <v>0</v>
      </c>
      <c r="R605">
        <f>'RESUMEN TOTAL'!X633</f>
        <v>0</v>
      </c>
      <c r="S605">
        <f>'RESUMEN TOTAL'!Y633</f>
        <v>0</v>
      </c>
      <c r="T605">
        <f>'RESUMEN TOTAL'!Z633</f>
        <v>0</v>
      </c>
      <c r="U605">
        <f>'RESUMEN TOTAL'!AA633</f>
        <v>0</v>
      </c>
      <c r="V605">
        <f>'RESUMEN TOTAL'!AB633</f>
        <v>0</v>
      </c>
      <c r="W605">
        <f>'RESUMEN TOTAL'!AC633</f>
        <v>0</v>
      </c>
      <c r="X605">
        <f>'RESUMEN TOTAL'!AD633</f>
        <v>0</v>
      </c>
      <c r="Y605">
        <f>'RESUMEN TOTAL'!AE633</f>
        <v>0</v>
      </c>
      <c r="Z605">
        <f>'RESUMEN TOTAL'!AF633</f>
        <v>0</v>
      </c>
      <c r="AA605">
        <f>'RESUMEN TOTAL'!AG633</f>
        <v>0</v>
      </c>
      <c r="AB605">
        <f>'RESUMEN TOTAL'!AH633</f>
        <v>0</v>
      </c>
      <c r="AC605">
        <f>'RESUMEN TOTAL'!AI633</f>
        <v>0</v>
      </c>
      <c r="AD605">
        <f>'RESUMEN TOTAL'!AJ633</f>
        <v>0</v>
      </c>
      <c r="AE605">
        <f>'RESUMEN TOTAL'!AK633</f>
        <v>0</v>
      </c>
      <c r="AF605">
        <f>'RESUMEN TOTAL'!AL633</f>
        <v>0</v>
      </c>
      <c r="AG605">
        <f>'RESUMEN TOTAL'!AM633</f>
        <v>0</v>
      </c>
      <c r="AH605">
        <f>'RESUMEN TOTAL'!AN633</f>
        <v>0</v>
      </c>
    </row>
    <row r="606" spans="1:34" hidden="1" x14ac:dyDescent="0.25">
      <c r="A606">
        <f>'RESUMEN TOTAL'!A634</f>
        <v>0</v>
      </c>
      <c r="B606">
        <f>'RESUMEN TOTAL'!B634</f>
        <v>0</v>
      </c>
      <c r="C606">
        <f>'RESUMEN TOTAL'!D634</f>
        <v>0</v>
      </c>
      <c r="D606">
        <f>'RESUMEN TOTAL'!E634</f>
        <v>0</v>
      </c>
      <c r="E606">
        <f>'RESUMEN TOTAL'!F634</f>
        <v>0</v>
      </c>
      <c r="F606">
        <f>'RESUMEN TOTAL'!L634</f>
        <v>0</v>
      </c>
      <c r="G606">
        <f>'RESUMEN TOTAL'!M634</f>
        <v>0</v>
      </c>
      <c r="H606">
        <f>'RESUMEN TOTAL'!N615</f>
        <v>0</v>
      </c>
      <c r="I606">
        <f>'RESUMEN TOTAL'!O615</f>
        <v>0</v>
      </c>
      <c r="J606">
        <f>'RESUMEN TOTAL'!P634</f>
        <v>0</v>
      </c>
      <c r="K606">
        <f>'RESUMEN TOTAL'!Q634</f>
        <v>0</v>
      </c>
      <c r="L606">
        <f>'RESUMEN TOTAL'!R634</f>
        <v>0</v>
      </c>
      <c r="M606">
        <f>'RESUMEN TOTAL'!S634</f>
        <v>0</v>
      </c>
      <c r="N606">
        <f>'RESUMEN TOTAL'!T634</f>
        <v>0</v>
      </c>
      <c r="O606">
        <f>'RESUMEN TOTAL'!U634</f>
        <v>0</v>
      </c>
      <c r="P606">
        <f>'RESUMEN TOTAL'!V634</f>
        <v>0</v>
      </c>
      <c r="Q606">
        <f>'RESUMEN TOTAL'!W634</f>
        <v>0</v>
      </c>
      <c r="R606">
        <f>'RESUMEN TOTAL'!X634</f>
        <v>0</v>
      </c>
      <c r="S606">
        <f>'RESUMEN TOTAL'!Y634</f>
        <v>0</v>
      </c>
      <c r="T606">
        <f>'RESUMEN TOTAL'!Z634</f>
        <v>0</v>
      </c>
      <c r="U606">
        <f>'RESUMEN TOTAL'!AA634</f>
        <v>0</v>
      </c>
      <c r="V606">
        <f>'RESUMEN TOTAL'!AB634</f>
        <v>0</v>
      </c>
      <c r="W606">
        <f>'RESUMEN TOTAL'!AC634</f>
        <v>0</v>
      </c>
      <c r="X606">
        <f>'RESUMEN TOTAL'!AD634</f>
        <v>0</v>
      </c>
      <c r="Y606">
        <f>'RESUMEN TOTAL'!AE634</f>
        <v>0</v>
      </c>
      <c r="Z606">
        <f>'RESUMEN TOTAL'!AF634</f>
        <v>0</v>
      </c>
      <c r="AA606">
        <f>'RESUMEN TOTAL'!AG634</f>
        <v>0</v>
      </c>
      <c r="AB606">
        <f>'RESUMEN TOTAL'!AH634</f>
        <v>0</v>
      </c>
      <c r="AC606">
        <f>'RESUMEN TOTAL'!AI634</f>
        <v>0</v>
      </c>
      <c r="AD606">
        <f>'RESUMEN TOTAL'!AJ634</f>
        <v>0</v>
      </c>
      <c r="AE606">
        <f>'RESUMEN TOTAL'!AK634</f>
        <v>0</v>
      </c>
      <c r="AF606">
        <f>'RESUMEN TOTAL'!AL634</f>
        <v>0</v>
      </c>
      <c r="AG606">
        <f>'RESUMEN TOTAL'!AM634</f>
        <v>0</v>
      </c>
      <c r="AH606">
        <f>'RESUMEN TOTAL'!AN634</f>
        <v>0</v>
      </c>
    </row>
    <row r="607" spans="1:34" hidden="1" x14ac:dyDescent="0.25">
      <c r="A607">
        <f>'RESUMEN TOTAL'!A635</f>
        <v>0</v>
      </c>
      <c r="B607">
        <f>'RESUMEN TOTAL'!B635</f>
        <v>0</v>
      </c>
      <c r="C607">
        <f>'RESUMEN TOTAL'!D635</f>
        <v>0</v>
      </c>
      <c r="D607">
        <f>'RESUMEN TOTAL'!E635</f>
        <v>0</v>
      </c>
      <c r="E607">
        <f>'RESUMEN TOTAL'!F635</f>
        <v>0</v>
      </c>
      <c r="F607">
        <f>'RESUMEN TOTAL'!L635</f>
        <v>0</v>
      </c>
      <c r="G607">
        <f>'RESUMEN TOTAL'!M635</f>
        <v>0</v>
      </c>
      <c r="H607">
        <f>'RESUMEN TOTAL'!N616</f>
        <v>0</v>
      </c>
      <c r="I607">
        <f>'RESUMEN TOTAL'!O616</f>
        <v>0</v>
      </c>
      <c r="J607">
        <f>'RESUMEN TOTAL'!P635</f>
        <v>0</v>
      </c>
      <c r="K607">
        <f>'RESUMEN TOTAL'!Q635</f>
        <v>0</v>
      </c>
      <c r="L607">
        <f>'RESUMEN TOTAL'!R635</f>
        <v>0</v>
      </c>
      <c r="M607">
        <f>'RESUMEN TOTAL'!S635</f>
        <v>0</v>
      </c>
      <c r="N607">
        <f>'RESUMEN TOTAL'!T635</f>
        <v>0</v>
      </c>
      <c r="O607">
        <f>'RESUMEN TOTAL'!U635</f>
        <v>0</v>
      </c>
      <c r="P607">
        <f>'RESUMEN TOTAL'!V635</f>
        <v>0</v>
      </c>
      <c r="Q607">
        <f>'RESUMEN TOTAL'!W635</f>
        <v>0</v>
      </c>
      <c r="R607">
        <f>'RESUMEN TOTAL'!X635</f>
        <v>0</v>
      </c>
      <c r="S607">
        <f>'RESUMEN TOTAL'!Y635</f>
        <v>0</v>
      </c>
      <c r="T607">
        <f>'RESUMEN TOTAL'!Z635</f>
        <v>0</v>
      </c>
      <c r="U607">
        <f>'RESUMEN TOTAL'!AA635</f>
        <v>0</v>
      </c>
      <c r="V607">
        <f>'RESUMEN TOTAL'!AB635</f>
        <v>0</v>
      </c>
      <c r="W607">
        <f>'RESUMEN TOTAL'!AC635</f>
        <v>0</v>
      </c>
      <c r="X607">
        <f>'RESUMEN TOTAL'!AD635</f>
        <v>0</v>
      </c>
      <c r="Y607">
        <f>'RESUMEN TOTAL'!AE635</f>
        <v>0</v>
      </c>
      <c r="Z607">
        <f>'RESUMEN TOTAL'!AF635</f>
        <v>0</v>
      </c>
      <c r="AA607">
        <f>'RESUMEN TOTAL'!AG635</f>
        <v>0</v>
      </c>
      <c r="AB607">
        <f>'RESUMEN TOTAL'!AH635</f>
        <v>0</v>
      </c>
      <c r="AC607">
        <f>'RESUMEN TOTAL'!AI635</f>
        <v>0</v>
      </c>
      <c r="AD607">
        <f>'RESUMEN TOTAL'!AJ635</f>
        <v>0</v>
      </c>
      <c r="AE607">
        <f>'RESUMEN TOTAL'!AK635</f>
        <v>0</v>
      </c>
      <c r="AF607">
        <f>'RESUMEN TOTAL'!AL635</f>
        <v>0</v>
      </c>
      <c r="AG607">
        <f>'RESUMEN TOTAL'!AM635</f>
        <v>0</v>
      </c>
      <c r="AH607">
        <f>'RESUMEN TOTAL'!AN635</f>
        <v>0</v>
      </c>
    </row>
    <row r="608" spans="1:34" hidden="1" x14ac:dyDescent="0.25">
      <c r="A608">
        <f>'RESUMEN TOTAL'!A636</f>
        <v>0</v>
      </c>
      <c r="B608">
        <f>'RESUMEN TOTAL'!B636</f>
        <v>0</v>
      </c>
      <c r="C608">
        <f>'RESUMEN TOTAL'!D636</f>
        <v>0</v>
      </c>
      <c r="D608">
        <f>'RESUMEN TOTAL'!E636</f>
        <v>0</v>
      </c>
      <c r="E608">
        <f>'RESUMEN TOTAL'!F636</f>
        <v>0</v>
      </c>
      <c r="F608">
        <f>'RESUMEN TOTAL'!L636</f>
        <v>0</v>
      </c>
      <c r="G608">
        <f>'RESUMEN TOTAL'!M636</f>
        <v>0</v>
      </c>
      <c r="H608">
        <f>'RESUMEN TOTAL'!N617</f>
        <v>0</v>
      </c>
      <c r="I608">
        <f>'RESUMEN TOTAL'!O617</f>
        <v>0</v>
      </c>
      <c r="J608">
        <f>'RESUMEN TOTAL'!P636</f>
        <v>0</v>
      </c>
      <c r="K608">
        <f>'RESUMEN TOTAL'!Q636</f>
        <v>0</v>
      </c>
      <c r="L608">
        <f>'RESUMEN TOTAL'!R636</f>
        <v>0</v>
      </c>
      <c r="M608">
        <f>'RESUMEN TOTAL'!S636</f>
        <v>0</v>
      </c>
      <c r="N608">
        <f>'RESUMEN TOTAL'!T636</f>
        <v>0</v>
      </c>
      <c r="O608">
        <f>'RESUMEN TOTAL'!U636</f>
        <v>0</v>
      </c>
      <c r="P608">
        <f>'RESUMEN TOTAL'!V636</f>
        <v>0</v>
      </c>
      <c r="Q608">
        <f>'RESUMEN TOTAL'!W636</f>
        <v>0</v>
      </c>
      <c r="R608">
        <f>'RESUMEN TOTAL'!X636</f>
        <v>0</v>
      </c>
      <c r="S608">
        <f>'RESUMEN TOTAL'!Y636</f>
        <v>0</v>
      </c>
      <c r="T608">
        <f>'RESUMEN TOTAL'!Z636</f>
        <v>0</v>
      </c>
      <c r="U608">
        <f>'RESUMEN TOTAL'!AA636</f>
        <v>0</v>
      </c>
      <c r="V608">
        <f>'RESUMEN TOTAL'!AB636</f>
        <v>0</v>
      </c>
      <c r="W608">
        <f>'RESUMEN TOTAL'!AC636</f>
        <v>0</v>
      </c>
      <c r="X608">
        <f>'RESUMEN TOTAL'!AD636</f>
        <v>0</v>
      </c>
      <c r="Y608">
        <f>'RESUMEN TOTAL'!AE636</f>
        <v>0</v>
      </c>
      <c r="Z608">
        <f>'RESUMEN TOTAL'!AF636</f>
        <v>0</v>
      </c>
      <c r="AA608">
        <f>'RESUMEN TOTAL'!AG636</f>
        <v>0</v>
      </c>
      <c r="AB608">
        <f>'RESUMEN TOTAL'!AH636</f>
        <v>0</v>
      </c>
      <c r="AC608">
        <f>'RESUMEN TOTAL'!AI636</f>
        <v>0</v>
      </c>
      <c r="AD608">
        <f>'RESUMEN TOTAL'!AJ636</f>
        <v>0</v>
      </c>
      <c r="AE608">
        <f>'RESUMEN TOTAL'!AK636</f>
        <v>0</v>
      </c>
      <c r="AF608">
        <f>'RESUMEN TOTAL'!AL636</f>
        <v>0</v>
      </c>
      <c r="AG608">
        <f>'RESUMEN TOTAL'!AM636</f>
        <v>0</v>
      </c>
      <c r="AH608">
        <f>'RESUMEN TOTAL'!AN636</f>
        <v>0</v>
      </c>
    </row>
    <row r="609" spans="1:34" hidden="1" x14ac:dyDescent="0.25">
      <c r="A609">
        <f>'RESUMEN TOTAL'!A637</f>
        <v>0</v>
      </c>
      <c r="B609">
        <f>'RESUMEN TOTAL'!B637</f>
        <v>0</v>
      </c>
      <c r="C609">
        <f>'RESUMEN TOTAL'!D637</f>
        <v>0</v>
      </c>
      <c r="D609">
        <f>'RESUMEN TOTAL'!E637</f>
        <v>0</v>
      </c>
      <c r="E609">
        <f>'RESUMEN TOTAL'!F637</f>
        <v>0</v>
      </c>
      <c r="F609">
        <f>'RESUMEN TOTAL'!L637</f>
        <v>0</v>
      </c>
      <c r="G609">
        <f>'RESUMEN TOTAL'!M637</f>
        <v>0</v>
      </c>
      <c r="H609">
        <f>'RESUMEN TOTAL'!N618</f>
        <v>0</v>
      </c>
      <c r="I609">
        <f>'RESUMEN TOTAL'!O618</f>
        <v>0</v>
      </c>
      <c r="J609">
        <f>'RESUMEN TOTAL'!P637</f>
        <v>0</v>
      </c>
      <c r="K609">
        <f>'RESUMEN TOTAL'!Q637</f>
        <v>0</v>
      </c>
      <c r="L609">
        <f>'RESUMEN TOTAL'!R637</f>
        <v>0</v>
      </c>
      <c r="M609">
        <f>'RESUMEN TOTAL'!S637</f>
        <v>0</v>
      </c>
      <c r="N609">
        <f>'RESUMEN TOTAL'!T637</f>
        <v>0</v>
      </c>
      <c r="O609">
        <f>'RESUMEN TOTAL'!U637</f>
        <v>0</v>
      </c>
      <c r="P609">
        <f>'RESUMEN TOTAL'!V637</f>
        <v>0</v>
      </c>
      <c r="Q609">
        <f>'RESUMEN TOTAL'!W637</f>
        <v>0</v>
      </c>
      <c r="R609">
        <f>'RESUMEN TOTAL'!X637</f>
        <v>0</v>
      </c>
      <c r="S609">
        <f>'RESUMEN TOTAL'!Y637</f>
        <v>0</v>
      </c>
      <c r="T609">
        <f>'RESUMEN TOTAL'!Z637</f>
        <v>0</v>
      </c>
      <c r="U609">
        <f>'RESUMEN TOTAL'!AA637</f>
        <v>0</v>
      </c>
      <c r="V609">
        <f>'RESUMEN TOTAL'!AB637</f>
        <v>0</v>
      </c>
      <c r="W609">
        <f>'RESUMEN TOTAL'!AC637</f>
        <v>0</v>
      </c>
      <c r="X609">
        <f>'RESUMEN TOTAL'!AD637</f>
        <v>0</v>
      </c>
      <c r="Y609">
        <f>'RESUMEN TOTAL'!AE637</f>
        <v>0</v>
      </c>
      <c r="Z609">
        <f>'RESUMEN TOTAL'!AF637</f>
        <v>0</v>
      </c>
      <c r="AA609">
        <f>'RESUMEN TOTAL'!AG637</f>
        <v>0</v>
      </c>
      <c r="AB609">
        <f>'RESUMEN TOTAL'!AH637</f>
        <v>0</v>
      </c>
      <c r="AC609">
        <f>'RESUMEN TOTAL'!AI637</f>
        <v>0</v>
      </c>
      <c r="AD609">
        <f>'RESUMEN TOTAL'!AJ637</f>
        <v>0</v>
      </c>
      <c r="AE609">
        <f>'RESUMEN TOTAL'!AK637</f>
        <v>0</v>
      </c>
      <c r="AF609">
        <f>'RESUMEN TOTAL'!AL637</f>
        <v>0</v>
      </c>
      <c r="AG609">
        <f>'RESUMEN TOTAL'!AM637</f>
        <v>0</v>
      </c>
      <c r="AH609">
        <f>'RESUMEN TOTAL'!AN637</f>
        <v>0</v>
      </c>
    </row>
    <row r="610" spans="1:34" hidden="1" x14ac:dyDescent="0.25">
      <c r="A610">
        <f>'RESUMEN TOTAL'!A638</f>
        <v>0</v>
      </c>
      <c r="B610">
        <f>'RESUMEN TOTAL'!B638</f>
        <v>0</v>
      </c>
      <c r="C610">
        <f>'RESUMEN TOTAL'!D638</f>
        <v>0</v>
      </c>
      <c r="D610">
        <f>'RESUMEN TOTAL'!E638</f>
        <v>0</v>
      </c>
      <c r="E610">
        <f>'RESUMEN TOTAL'!F638</f>
        <v>0</v>
      </c>
      <c r="F610">
        <f>'RESUMEN TOTAL'!L638</f>
        <v>0</v>
      </c>
      <c r="G610">
        <f>'RESUMEN TOTAL'!M638</f>
        <v>0</v>
      </c>
      <c r="H610">
        <f>'RESUMEN TOTAL'!N619</f>
        <v>0</v>
      </c>
      <c r="I610">
        <f>'RESUMEN TOTAL'!O619</f>
        <v>0</v>
      </c>
      <c r="J610">
        <f>'RESUMEN TOTAL'!P638</f>
        <v>0</v>
      </c>
      <c r="K610">
        <f>'RESUMEN TOTAL'!Q638</f>
        <v>0</v>
      </c>
      <c r="L610">
        <f>'RESUMEN TOTAL'!R638</f>
        <v>0</v>
      </c>
      <c r="M610">
        <f>'RESUMEN TOTAL'!S638</f>
        <v>0</v>
      </c>
      <c r="N610">
        <f>'RESUMEN TOTAL'!T638</f>
        <v>0</v>
      </c>
      <c r="O610">
        <f>'RESUMEN TOTAL'!U638</f>
        <v>0</v>
      </c>
      <c r="P610">
        <f>'RESUMEN TOTAL'!V638</f>
        <v>0</v>
      </c>
      <c r="Q610">
        <f>'RESUMEN TOTAL'!W638</f>
        <v>0</v>
      </c>
      <c r="R610">
        <f>'RESUMEN TOTAL'!X638</f>
        <v>0</v>
      </c>
      <c r="S610">
        <f>'RESUMEN TOTAL'!Y638</f>
        <v>0</v>
      </c>
      <c r="T610">
        <f>'RESUMEN TOTAL'!Z638</f>
        <v>0</v>
      </c>
      <c r="U610">
        <f>'RESUMEN TOTAL'!AA638</f>
        <v>0</v>
      </c>
      <c r="V610">
        <f>'RESUMEN TOTAL'!AB638</f>
        <v>0</v>
      </c>
      <c r="W610">
        <f>'RESUMEN TOTAL'!AC638</f>
        <v>0</v>
      </c>
      <c r="X610">
        <f>'RESUMEN TOTAL'!AD638</f>
        <v>0</v>
      </c>
      <c r="Y610">
        <f>'RESUMEN TOTAL'!AE638</f>
        <v>0</v>
      </c>
      <c r="Z610">
        <f>'RESUMEN TOTAL'!AF638</f>
        <v>0</v>
      </c>
      <c r="AA610">
        <f>'RESUMEN TOTAL'!AG638</f>
        <v>0</v>
      </c>
      <c r="AB610">
        <f>'RESUMEN TOTAL'!AH638</f>
        <v>0</v>
      </c>
      <c r="AC610">
        <f>'RESUMEN TOTAL'!AI638</f>
        <v>0</v>
      </c>
      <c r="AD610">
        <f>'RESUMEN TOTAL'!AJ638</f>
        <v>0</v>
      </c>
      <c r="AE610">
        <f>'RESUMEN TOTAL'!AK638</f>
        <v>0</v>
      </c>
      <c r="AF610">
        <f>'RESUMEN TOTAL'!AL638</f>
        <v>0</v>
      </c>
      <c r="AG610">
        <f>'RESUMEN TOTAL'!AM638</f>
        <v>0</v>
      </c>
      <c r="AH610">
        <f>'RESUMEN TOTAL'!AN638</f>
        <v>0</v>
      </c>
    </row>
    <row r="611" spans="1:34" hidden="1" x14ac:dyDescent="0.25">
      <c r="A611">
        <f>'RESUMEN TOTAL'!A639</f>
        <v>0</v>
      </c>
      <c r="B611">
        <f>'RESUMEN TOTAL'!B639</f>
        <v>0</v>
      </c>
      <c r="C611">
        <f>'RESUMEN TOTAL'!D639</f>
        <v>0</v>
      </c>
      <c r="D611">
        <f>'RESUMEN TOTAL'!E639</f>
        <v>0</v>
      </c>
      <c r="E611">
        <f>'RESUMEN TOTAL'!F639</f>
        <v>0</v>
      </c>
      <c r="F611">
        <f>'RESUMEN TOTAL'!L639</f>
        <v>0</v>
      </c>
      <c r="G611">
        <f>'RESUMEN TOTAL'!M639</f>
        <v>0</v>
      </c>
      <c r="H611">
        <f>'RESUMEN TOTAL'!N620</f>
        <v>0</v>
      </c>
      <c r="I611">
        <f>'RESUMEN TOTAL'!O620</f>
        <v>0</v>
      </c>
      <c r="J611">
        <f>'RESUMEN TOTAL'!P639</f>
        <v>0</v>
      </c>
      <c r="K611">
        <f>'RESUMEN TOTAL'!Q639</f>
        <v>0</v>
      </c>
      <c r="L611">
        <f>'RESUMEN TOTAL'!R639</f>
        <v>0</v>
      </c>
      <c r="M611">
        <f>'RESUMEN TOTAL'!S639</f>
        <v>0</v>
      </c>
      <c r="N611">
        <f>'RESUMEN TOTAL'!T639</f>
        <v>0</v>
      </c>
      <c r="O611">
        <f>'RESUMEN TOTAL'!U639</f>
        <v>0</v>
      </c>
      <c r="P611">
        <f>'RESUMEN TOTAL'!V639</f>
        <v>0</v>
      </c>
      <c r="Q611">
        <f>'RESUMEN TOTAL'!W639</f>
        <v>0</v>
      </c>
      <c r="R611">
        <f>'RESUMEN TOTAL'!X639</f>
        <v>0</v>
      </c>
      <c r="S611">
        <f>'RESUMEN TOTAL'!Y639</f>
        <v>0</v>
      </c>
      <c r="T611">
        <f>'RESUMEN TOTAL'!Z639</f>
        <v>0</v>
      </c>
      <c r="U611">
        <f>'RESUMEN TOTAL'!AA639</f>
        <v>0</v>
      </c>
      <c r="V611">
        <f>'RESUMEN TOTAL'!AB639</f>
        <v>0</v>
      </c>
      <c r="W611">
        <f>'RESUMEN TOTAL'!AC639</f>
        <v>0</v>
      </c>
      <c r="X611">
        <f>'RESUMEN TOTAL'!AD639</f>
        <v>0</v>
      </c>
      <c r="Y611">
        <f>'RESUMEN TOTAL'!AE639</f>
        <v>0</v>
      </c>
      <c r="Z611">
        <f>'RESUMEN TOTAL'!AF639</f>
        <v>0</v>
      </c>
      <c r="AA611">
        <f>'RESUMEN TOTAL'!AG639</f>
        <v>0</v>
      </c>
      <c r="AB611">
        <f>'RESUMEN TOTAL'!AH639</f>
        <v>0</v>
      </c>
      <c r="AC611">
        <f>'RESUMEN TOTAL'!AI639</f>
        <v>0</v>
      </c>
      <c r="AD611">
        <f>'RESUMEN TOTAL'!AJ639</f>
        <v>0</v>
      </c>
      <c r="AE611">
        <f>'RESUMEN TOTAL'!AK639</f>
        <v>0</v>
      </c>
      <c r="AF611">
        <f>'RESUMEN TOTAL'!AL639</f>
        <v>0</v>
      </c>
      <c r="AG611">
        <f>'RESUMEN TOTAL'!AM639</f>
        <v>0</v>
      </c>
      <c r="AH611">
        <f>'RESUMEN TOTAL'!AN639</f>
        <v>0</v>
      </c>
    </row>
    <row r="612" spans="1:34" hidden="1" x14ac:dyDescent="0.25">
      <c r="A612">
        <f>'RESUMEN TOTAL'!A640</f>
        <v>0</v>
      </c>
      <c r="B612">
        <f>'RESUMEN TOTAL'!B640</f>
        <v>0</v>
      </c>
      <c r="C612">
        <f>'RESUMEN TOTAL'!D640</f>
        <v>0</v>
      </c>
      <c r="D612">
        <f>'RESUMEN TOTAL'!E640</f>
        <v>0</v>
      </c>
      <c r="E612">
        <f>'RESUMEN TOTAL'!F640</f>
        <v>0</v>
      </c>
      <c r="F612">
        <f>'RESUMEN TOTAL'!L640</f>
        <v>0</v>
      </c>
      <c r="G612">
        <f>'RESUMEN TOTAL'!M640</f>
        <v>0</v>
      </c>
      <c r="H612">
        <f>'RESUMEN TOTAL'!N621</f>
        <v>0</v>
      </c>
      <c r="I612">
        <f>'RESUMEN TOTAL'!O621</f>
        <v>0</v>
      </c>
      <c r="J612">
        <f>'RESUMEN TOTAL'!P640</f>
        <v>0</v>
      </c>
      <c r="K612">
        <f>'RESUMEN TOTAL'!Q640</f>
        <v>0</v>
      </c>
      <c r="L612">
        <f>'RESUMEN TOTAL'!R640</f>
        <v>0</v>
      </c>
      <c r="M612">
        <f>'RESUMEN TOTAL'!S640</f>
        <v>0</v>
      </c>
      <c r="N612">
        <f>'RESUMEN TOTAL'!T640</f>
        <v>0</v>
      </c>
      <c r="O612">
        <f>'RESUMEN TOTAL'!U640</f>
        <v>0</v>
      </c>
      <c r="P612">
        <f>'RESUMEN TOTAL'!V640</f>
        <v>0</v>
      </c>
      <c r="Q612">
        <f>'RESUMEN TOTAL'!W640</f>
        <v>0</v>
      </c>
      <c r="R612">
        <f>'RESUMEN TOTAL'!X640</f>
        <v>0</v>
      </c>
      <c r="S612">
        <f>'RESUMEN TOTAL'!Y640</f>
        <v>0</v>
      </c>
      <c r="T612">
        <f>'RESUMEN TOTAL'!Z640</f>
        <v>0</v>
      </c>
      <c r="U612">
        <f>'RESUMEN TOTAL'!AA640</f>
        <v>0</v>
      </c>
      <c r="V612">
        <f>'RESUMEN TOTAL'!AB640</f>
        <v>0</v>
      </c>
      <c r="W612">
        <f>'RESUMEN TOTAL'!AC640</f>
        <v>0</v>
      </c>
      <c r="X612">
        <f>'RESUMEN TOTAL'!AD640</f>
        <v>0</v>
      </c>
      <c r="Y612">
        <f>'RESUMEN TOTAL'!AE640</f>
        <v>0</v>
      </c>
      <c r="Z612">
        <f>'RESUMEN TOTAL'!AF640</f>
        <v>0</v>
      </c>
      <c r="AA612">
        <f>'RESUMEN TOTAL'!AG640</f>
        <v>0</v>
      </c>
      <c r="AB612">
        <f>'RESUMEN TOTAL'!AH640</f>
        <v>0</v>
      </c>
      <c r="AC612">
        <f>'RESUMEN TOTAL'!AI640</f>
        <v>0</v>
      </c>
      <c r="AD612">
        <f>'RESUMEN TOTAL'!AJ640</f>
        <v>0</v>
      </c>
      <c r="AE612">
        <f>'RESUMEN TOTAL'!AK640</f>
        <v>0</v>
      </c>
      <c r="AF612">
        <f>'RESUMEN TOTAL'!AL640</f>
        <v>0</v>
      </c>
      <c r="AG612">
        <f>'RESUMEN TOTAL'!AM640</f>
        <v>0</v>
      </c>
      <c r="AH612">
        <f>'RESUMEN TOTAL'!AN640</f>
        <v>0</v>
      </c>
    </row>
    <row r="613" spans="1:34" hidden="1" x14ac:dyDescent="0.25">
      <c r="A613">
        <f>'RESUMEN TOTAL'!A641</f>
        <v>0</v>
      </c>
      <c r="B613">
        <f>'RESUMEN TOTAL'!B641</f>
        <v>0</v>
      </c>
      <c r="C613">
        <f>'RESUMEN TOTAL'!D641</f>
        <v>0</v>
      </c>
      <c r="D613">
        <f>'RESUMEN TOTAL'!E641</f>
        <v>0</v>
      </c>
      <c r="E613">
        <f>'RESUMEN TOTAL'!F641</f>
        <v>0</v>
      </c>
      <c r="F613">
        <f>'RESUMEN TOTAL'!L641</f>
        <v>0</v>
      </c>
      <c r="G613">
        <f>'RESUMEN TOTAL'!M641</f>
        <v>0</v>
      </c>
      <c r="H613">
        <f>'RESUMEN TOTAL'!N622</f>
        <v>0</v>
      </c>
      <c r="I613">
        <f>'RESUMEN TOTAL'!O622</f>
        <v>0</v>
      </c>
      <c r="J613">
        <f>'RESUMEN TOTAL'!P641</f>
        <v>0</v>
      </c>
      <c r="K613">
        <f>'RESUMEN TOTAL'!Q641</f>
        <v>0</v>
      </c>
      <c r="L613">
        <f>'RESUMEN TOTAL'!R641</f>
        <v>0</v>
      </c>
      <c r="M613">
        <f>'RESUMEN TOTAL'!S641</f>
        <v>0</v>
      </c>
      <c r="N613">
        <f>'RESUMEN TOTAL'!T641</f>
        <v>0</v>
      </c>
      <c r="O613">
        <f>'RESUMEN TOTAL'!U641</f>
        <v>0</v>
      </c>
      <c r="P613">
        <f>'RESUMEN TOTAL'!V641</f>
        <v>0</v>
      </c>
      <c r="Q613">
        <f>'RESUMEN TOTAL'!W641</f>
        <v>0</v>
      </c>
      <c r="R613">
        <f>'RESUMEN TOTAL'!X641</f>
        <v>0</v>
      </c>
      <c r="S613">
        <f>'RESUMEN TOTAL'!Y641</f>
        <v>0</v>
      </c>
      <c r="T613">
        <f>'RESUMEN TOTAL'!Z641</f>
        <v>0</v>
      </c>
      <c r="U613">
        <f>'RESUMEN TOTAL'!AA641</f>
        <v>0</v>
      </c>
      <c r="V613">
        <f>'RESUMEN TOTAL'!AB641</f>
        <v>0</v>
      </c>
      <c r="W613">
        <f>'RESUMEN TOTAL'!AC641</f>
        <v>0</v>
      </c>
      <c r="X613">
        <f>'RESUMEN TOTAL'!AD641</f>
        <v>0</v>
      </c>
      <c r="Y613">
        <f>'RESUMEN TOTAL'!AE641</f>
        <v>0</v>
      </c>
      <c r="Z613">
        <f>'RESUMEN TOTAL'!AF641</f>
        <v>0</v>
      </c>
      <c r="AA613">
        <f>'RESUMEN TOTAL'!AG641</f>
        <v>0</v>
      </c>
      <c r="AB613">
        <f>'RESUMEN TOTAL'!AH641</f>
        <v>0</v>
      </c>
      <c r="AC613">
        <f>'RESUMEN TOTAL'!AI641</f>
        <v>0</v>
      </c>
      <c r="AD613">
        <f>'RESUMEN TOTAL'!AJ641</f>
        <v>0</v>
      </c>
      <c r="AE613">
        <f>'RESUMEN TOTAL'!AK641</f>
        <v>0</v>
      </c>
      <c r="AF613">
        <f>'RESUMEN TOTAL'!AL641</f>
        <v>0</v>
      </c>
      <c r="AG613">
        <f>'RESUMEN TOTAL'!AM641</f>
        <v>0</v>
      </c>
      <c r="AH613">
        <f>'RESUMEN TOTAL'!AN641</f>
        <v>0</v>
      </c>
    </row>
    <row r="614" spans="1:34" hidden="1" x14ac:dyDescent="0.25">
      <c r="A614">
        <f>'RESUMEN TOTAL'!A642</f>
        <v>0</v>
      </c>
      <c r="B614">
        <f>'RESUMEN TOTAL'!B642</f>
        <v>0</v>
      </c>
      <c r="C614">
        <f>'RESUMEN TOTAL'!D642</f>
        <v>0</v>
      </c>
      <c r="D614">
        <f>'RESUMEN TOTAL'!E642</f>
        <v>0</v>
      </c>
      <c r="E614">
        <f>'RESUMEN TOTAL'!F642</f>
        <v>0</v>
      </c>
      <c r="F614">
        <f>'RESUMEN TOTAL'!L642</f>
        <v>0</v>
      </c>
      <c r="G614">
        <f>'RESUMEN TOTAL'!M642</f>
        <v>0</v>
      </c>
      <c r="H614">
        <f>'RESUMEN TOTAL'!N623</f>
        <v>0</v>
      </c>
      <c r="I614">
        <f>'RESUMEN TOTAL'!O623</f>
        <v>0</v>
      </c>
      <c r="J614">
        <f>'RESUMEN TOTAL'!P642</f>
        <v>0</v>
      </c>
      <c r="K614">
        <f>'RESUMEN TOTAL'!Q642</f>
        <v>0</v>
      </c>
      <c r="L614">
        <f>'RESUMEN TOTAL'!R642</f>
        <v>0</v>
      </c>
      <c r="M614">
        <f>'RESUMEN TOTAL'!S642</f>
        <v>0</v>
      </c>
      <c r="N614">
        <f>'RESUMEN TOTAL'!T642</f>
        <v>0</v>
      </c>
      <c r="O614">
        <f>'RESUMEN TOTAL'!U642</f>
        <v>0</v>
      </c>
      <c r="P614">
        <f>'RESUMEN TOTAL'!V642</f>
        <v>0</v>
      </c>
      <c r="Q614">
        <f>'RESUMEN TOTAL'!W642</f>
        <v>0</v>
      </c>
      <c r="R614">
        <f>'RESUMEN TOTAL'!X642</f>
        <v>0</v>
      </c>
      <c r="S614">
        <f>'RESUMEN TOTAL'!Y642</f>
        <v>0</v>
      </c>
      <c r="T614">
        <f>'RESUMEN TOTAL'!Z642</f>
        <v>0</v>
      </c>
      <c r="U614">
        <f>'RESUMEN TOTAL'!AA642</f>
        <v>0</v>
      </c>
      <c r="V614">
        <f>'RESUMEN TOTAL'!AB642</f>
        <v>0</v>
      </c>
      <c r="W614">
        <f>'RESUMEN TOTAL'!AC642</f>
        <v>0</v>
      </c>
      <c r="X614">
        <f>'RESUMEN TOTAL'!AD642</f>
        <v>0</v>
      </c>
      <c r="Y614">
        <f>'RESUMEN TOTAL'!AE642</f>
        <v>0</v>
      </c>
      <c r="Z614">
        <f>'RESUMEN TOTAL'!AF642</f>
        <v>0</v>
      </c>
      <c r="AA614">
        <f>'RESUMEN TOTAL'!AG642</f>
        <v>0</v>
      </c>
      <c r="AB614">
        <f>'RESUMEN TOTAL'!AH642</f>
        <v>0</v>
      </c>
      <c r="AC614">
        <f>'RESUMEN TOTAL'!AI642</f>
        <v>0</v>
      </c>
      <c r="AD614">
        <f>'RESUMEN TOTAL'!AJ642</f>
        <v>0</v>
      </c>
      <c r="AE614">
        <f>'RESUMEN TOTAL'!AK642</f>
        <v>0</v>
      </c>
      <c r="AF614">
        <f>'RESUMEN TOTAL'!AL642</f>
        <v>0</v>
      </c>
      <c r="AG614">
        <f>'RESUMEN TOTAL'!AM642</f>
        <v>0</v>
      </c>
      <c r="AH614">
        <f>'RESUMEN TOTAL'!AN642</f>
        <v>0</v>
      </c>
    </row>
    <row r="615" spans="1:34" hidden="1" x14ac:dyDescent="0.25">
      <c r="A615">
        <f>'RESUMEN TOTAL'!A643</f>
        <v>0</v>
      </c>
      <c r="B615">
        <f>'RESUMEN TOTAL'!B643</f>
        <v>0</v>
      </c>
      <c r="C615">
        <f>'RESUMEN TOTAL'!D643</f>
        <v>0</v>
      </c>
      <c r="D615">
        <f>'RESUMEN TOTAL'!E643</f>
        <v>0</v>
      </c>
      <c r="E615">
        <f>'RESUMEN TOTAL'!F643</f>
        <v>0</v>
      </c>
      <c r="F615">
        <f>'RESUMEN TOTAL'!L643</f>
        <v>0</v>
      </c>
      <c r="G615">
        <f>'RESUMEN TOTAL'!M643</f>
        <v>0</v>
      </c>
      <c r="H615">
        <f>'RESUMEN TOTAL'!N624</f>
        <v>0</v>
      </c>
      <c r="I615">
        <f>'RESUMEN TOTAL'!O624</f>
        <v>0</v>
      </c>
      <c r="J615">
        <f>'RESUMEN TOTAL'!P643</f>
        <v>0</v>
      </c>
      <c r="K615">
        <f>'RESUMEN TOTAL'!Q643</f>
        <v>0</v>
      </c>
      <c r="L615">
        <f>'RESUMEN TOTAL'!R643</f>
        <v>0</v>
      </c>
      <c r="M615">
        <f>'RESUMEN TOTAL'!S643</f>
        <v>0</v>
      </c>
      <c r="N615">
        <f>'RESUMEN TOTAL'!T643</f>
        <v>0</v>
      </c>
      <c r="O615">
        <f>'RESUMEN TOTAL'!U643</f>
        <v>0</v>
      </c>
      <c r="P615">
        <f>'RESUMEN TOTAL'!V643</f>
        <v>0</v>
      </c>
      <c r="Q615">
        <f>'RESUMEN TOTAL'!W643</f>
        <v>0</v>
      </c>
      <c r="R615">
        <f>'RESUMEN TOTAL'!X643</f>
        <v>0</v>
      </c>
      <c r="S615">
        <f>'RESUMEN TOTAL'!Y643</f>
        <v>0</v>
      </c>
      <c r="T615">
        <f>'RESUMEN TOTAL'!Z643</f>
        <v>0</v>
      </c>
      <c r="U615">
        <f>'RESUMEN TOTAL'!AA643</f>
        <v>0</v>
      </c>
      <c r="V615">
        <f>'RESUMEN TOTAL'!AB643</f>
        <v>0</v>
      </c>
      <c r="W615">
        <f>'RESUMEN TOTAL'!AC643</f>
        <v>0</v>
      </c>
      <c r="X615">
        <f>'RESUMEN TOTAL'!AD643</f>
        <v>0</v>
      </c>
      <c r="Y615">
        <f>'RESUMEN TOTAL'!AE643</f>
        <v>0</v>
      </c>
      <c r="Z615">
        <f>'RESUMEN TOTAL'!AF643</f>
        <v>0</v>
      </c>
      <c r="AA615">
        <f>'RESUMEN TOTAL'!AG643</f>
        <v>0</v>
      </c>
      <c r="AB615">
        <f>'RESUMEN TOTAL'!AH643</f>
        <v>0</v>
      </c>
      <c r="AC615">
        <f>'RESUMEN TOTAL'!AI643</f>
        <v>0</v>
      </c>
      <c r="AD615">
        <f>'RESUMEN TOTAL'!AJ643</f>
        <v>0</v>
      </c>
      <c r="AE615">
        <f>'RESUMEN TOTAL'!AK643</f>
        <v>0</v>
      </c>
      <c r="AF615">
        <f>'RESUMEN TOTAL'!AL643</f>
        <v>0</v>
      </c>
      <c r="AG615">
        <f>'RESUMEN TOTAL'!AM643</f>
        <v>0</v>
      </c>
      <c r="AH615">
        <f>'RESUMEN TOTAL'!AN643</f>
        <v>0</v>
      </c>
    </row>
    <row r="616" spans="1:34" hidden="1" x14ac:dyDescent="0.25">
      <c r="A616">
        <f>'RESUMEN TOTAL'!A644</f>
        <v>0</v>
      </c>
      <c r="B616">
        <f>'RESUMEN TOTAL'!B644</f>
        <v>0</v>
      </c>
      <c r="C616">
        <f>'RESUMEN TOTAL'!D644</f>
        <v>0</v>
      </c>
      <c r="D616">
        <f>'RESUMEN TOTAL'!E644</f>
        <v>0</v>
      </c>
      <c r="E616">
        <f>'RESUMEN TOTAL'!F644</f>
        <v>0</v>
      </c>
      <c r="F616">
        <f>'RESUMEN TOTAL'!L644</f>
        <v>0</v>
      </c>
      <c r="G616">
        <f>'RESUMEN TOTAL'!M644</f>
        <v>0</v>
      </c>
      <c r="H616">
        <f>'RESUMEN TOTAL'!N625</f>
        <v>0</v>
      </c>
      <c r="I616">
        <f>'RESUMEN TOTAL'!O625</f>
        <v>0</v>
      </c>
      <c r="J616">
        <f>'RESUMEN TOTAL'!P644</f>
        <v>0</v>
      </c>
      <c r="K616">
        <f>'RESUMEN TOTAL'!Q644</f>
        <v>0</v>
      </c>
      <c r="L616">
        <f>'RESUMEN TOTAL'!R644</f>
        <v>0</v>
      </c>
      <c r="M616">
        <f>'RESUMEN TOTAL'!S644</f>
        <v>0</v>
      </c>
      <c r="N616">
        <f>'RESUMEN TOTAL'!T644</f>
        <v>0</v>
      </c>
      <c r="O616">
        <f>'RESUMEN TOTAL'!U644</f>
        <v>0</v>
      </c>
      <c r="P616">
        <f>'RESUMEN TOTAL'!V644</f>
        <v>0</v>
      </c>
      <c r="Q616">
        <f>'RESUMEN TOTAL'!W644</f>
        <v>0</v>
      </c>
      <c r="R616">
        <f>'RESUMEN TOTAL'!X644</f>
        <v>0</v>
      </c>
      <c r="S616">
        <f>'RESUMEN TOTAL'!Y644</f>
        <v>0</v>
      </c>
      <c r="T616">
        <f>'RESUMEN TOTAL'!Z644</f>
        <v>0</v>
      </c>
      <c r="U616">
        <f>'RESUMEN TOTAL'!AA644</f>
        <v>0</v>
      </c>
      <c r="V616">
        <f>'RESUMEN TOTAL'!AB644</f>
        <v>0</v>
      </c>
      <c r="W616">
        <f>'RESUMEN TOTAL'!AC644</f>
        <v>0</v>
      </c>
      <c r="X616">
        <f>'RESUMEN TOTAL'!AD644</f>
        <v>0</v>
      </c>
      <c r="Y616">
        <f>'RESUMEN TOTAL'!AE644</f>
        <v>0</v>
      </c>
      <c r="Z616">
        <f>'RESUMEN TOTAL'!AF644</f>
        <v>0</v>
      </c>
      <c r="AA616">
        <f>'RESUMEN TOTAL'!AG644</f>
        <v>0</v>
      </c>
      <c r="AB616">
        <f>'RESUMEN TOTAL'!AH644</f>
        <v>0</v>
      </c>
      <c r="AC616">
        <f>'RESUMEN TOTAL'!AI644</f>
        <v>0</v>
      </c>
      <c r="AD616">
        <f>'RESUMEN TOTAL'!AJ644</f>
        <v>0</v>
      </c>
      <c r="AE616">
        <f>'RESUMEN TOTAL'!AK644</f>
        <v>0</v>
      </c>
      <c r="AF616">
        <f>'RESUMEN TOTAL'!AL644</f>
        <v>0</v>
      </c>
      <c r="AG616">
        <f>'RESUMEN TOTAL'!AM644</f>
        <v>0</v>
      </c>
      <c r="AH616">
        <f>'RESUMEN TOTAL'!AN644</f>
        <v>0</v>
      </c>
    </row>
    <row r="617" spans="1:34" hidden="1" x14ac:dyDescent="0.25">
      <c r="A617">
        <f>'RESUMEN TOTAL'!A645</f>
        <v>0</v>
      </c>
      <c r="B617">
        <f>'RESUMEN TOTAL'!B645</f>
        <v>0</v>
      </c>
      <c r="C617">
        <f>'RESUMEN TOTAL'!D645</f>
        <v>0</v>
      </c>
      <c r="D617">
        <f>'RESUMEN TOTAL'!E645</f>
        <v>0</v>
      </c>
      <c r="E617">
        <f>'RESUMEN TOTAL'!F645</f>
        <v>0</v>
      </c>
      <c r="F617">
        <f>'RESUMEN TOTAL'!L645</f>
        <v>0</v>
      </c>
      <c r="G617">
        <f>'RESUMEN TOTAL'!M645</f>
        <v>0</v>
      </c>
      <c r="H617">
        <f>'RESUMEN TOTAL'!N626</f>
        <v>0</v>
      </c>
      <c r="I617">
        <f>'RESUMEN TOTAL'!O626</f>
        <v>0</v>
      </c>
      <c r="J617">
        <f>'RESUMEN TOTAL'!P645</f>
        <v>0</v>
      </c>
      <c r="K617">
        <f>'RESUMEN TOTAL'!Q645</f>
        <v>0</v>
      </c>
      <c r="L617">
        <f>'RESUMEN TOTAL'!R645</f>
        <v>0</v>
      </c>
      <c r="M617">
        <f>'RESUMEN TOTAL'!S645</f>
        <v>0</v>
      </c>
      <c r="N617">
        <f>'RESUMEN TOTAL'!T645</f>
        <v>0</v>
      </c>
      <c r="O617">
        <f>'RESUMEN TOTAL'!U645</f>
        <v>0</v>
      </c>
      <c r="P617">
        <f>'RESUMEN TOTAL'!V645</f>
        <v>0</v>
      </c>
      <c r="Q617">
        <f>'RESUMEN TOTAL'!W645</f>
        <v>0</v>
      </c>
      <c r="R617">
        <f>'RESUMEN TOTAL'!X645</f>
        <v>0</v>
      </c>
      <c r="S617">
        <f>'RESUMEN TOTAL'!Y645</f>
        <v>0</v>
      </c>
      <c r="T617">
        <f>'RESUMEN TOTAL'!Z645</f>
        <v>0</v>
      </c>
      <c r="U617">
        <f>'RESUMEN TOTAL'!AA645</f>
        <v>0</v>
      </c>
      <c r="V617">
        <f>'RESUMEN TOTAL'!AB645</f>
        <v>0</v>
      </c>
      <c r="W617">
        <f>'RESUMEN TOTAL'!AC645</f>
        <v>0</v>
      </c>
      <c r="X617">
        <f>'RESUMEN TOTAL'!AD645</f>
        <v>0</v>
      </c>
      <c r="Y617">
        <f>'RESUMEN TOTAL'!AE645</f>
        <v>0</v>
      </c>
      <c r="Z617">
        <f>'RESUMEN TOTAL'!AF645</f>
        <v>0</v>
      </c>
      <c r="AA617">
        <f>'RESUMEN TOTAL'!AG645</f>
        <v>0</v>
      </c>
      <c r="AB617">
        <f>'RESUMEN TOTAL'!AH645</f>
        <v>0</v>
      </c>
      <c r="AC617">
        <f>'RESUMEN TOTAL'!AI645</f>
        <v>0</v>
      </c>
      <c r="AD617">
        <f>'RESUMEN TOTAL'!AJ645</f>
        <v>0</v>
      </c>
      <c r="AE617">
        <f>'RESUMEN TOTAL'!AK645</f>
        <v>0</v>
      </c>
      <c r="AF617">
        <f>'RESUMEN TOTAL'!AL645</f>
        <v>0</v>
      </c>
      <c r="AG617">
        <f>'RESUMEN TOTAL'!AM645</f>
        <v>0</v>
      </c>
      <c r="AH617">
        <f>'RESUMEN TOTAL'!AN645</f>
        <v>0</v>
      </c>
    </row>
    <row r="618" spans="1:34" hidden="1" x14ac:dyDescent="0.25">
      <c r="A618">
        <f>'RESUMEN TOTAL'!A646</f>
        <v>0</v>
      </c>
      <c r="B618">
        <f>'RESUMEN TOTAL'!B646</f>
        <v>0</v>
      </c>
      <c r="C618">
        <f>'RESUMEN TOTAL'!D646</f>
        <v>0</v>
      </c>
      <c r="D618">
        <f>'RESUMEN TOTAL'!E646</f>
        <v>0</v>
      </c>
      <c r="E618">
        <f>'RESUMEN TOTAL'!F646</f>
        <v>0</v>
      </c>
      <c r="F618">
        <f>'RESUMEN TOTAL'!L646</f>
        <v>0</v>
      </c>
      <c r="G618">
        <f>'RESUMEN TOTAL'!M646</f>
        <v>0</v>
      </c>
      <c r="H618">
        <f>'RESUMEN TOTAL'!N627</f>
        <v>0</v>
      </c>
      <c r="I618">
        <f>'RESUMEN TOTAL'!O627</f>
        <v>0</v>
      </c>
      <c r="J618">
        <f>'RESUMEN TOTAL'!P646</f>
        <v>0</v>
      </c>
      <c r="K618">
        <f>'RESUMEN TOTAL'!Q646</f>
        <v>0</v>
      </c>
      <c r="L618">
        <f>'RESUMEN TOTAL'!R646</f>
        <v>0</v>
      </c>
      <c r="M618">
        <f>'RESUMEN TOTAL'!S646</f>
        <v>0</v>
      </c>
      <c r="N618">
        <f>'RESUMEN TOTAL'!T646</f>
        <v>0</v>
      </c>
      <c r="O618">
        <f>'RESUMEN TOTAL'!U646</f>
        <v>0</v>
      </c>
      <c r="P618">
        <f>'RESUMEN TOTAL'!V646</f>
        <v>0</v>
      </c>
      <c r="Q618">
        <f>'RESUMEN TOTAL'!W646</f>
        <v>0</v>
      </c>
      <c r="R618">
        <f>'RESUMEN TOTAL'!X646</f>
        <v>0</v>
      </c>
      <c r="S618">
        <f>'RESUMEN TOTAL'!Y646</f>
        <v>0</v>
      </c>
      <c r="T618">
        <f>'RESUMEN TOTAL'!Z646</f>
        <v>0</v>
      </c>
      <c r="U618">
        <f>'RESUMEN TOTAL'!AA646</f>
        <v>0</v>
      </c>
      <c r="V618">
        <f>'RESUMEN TOTAL'!AB646</f>
        <v>0</v>
      </c>
      <c r="W618">
        <f>'RESUMEN TOTAL'!AC646</f>
        <v>0</v>
      </c>
      <c r="X618">
        <f>'RESUMEN TOTAL'!AD646</f>
        <v>0</v>
      </c>
      <c r="Y618">
        <f>'RESUMEN TOTAL'!AE646</f>
        <v>0</v>
      </c>
      <c r="Z618">
        <f>'RESUMEN TOTAL'!AF646</f>
        <v>0</v>
      </c>
      <c r="AA618">
        <f>'RESUMEN TOTAL'!AG646</f>
        <v>0</v>
      </c>
      <c r="AB618">
        <f>'RESUMEN TOTAL'!AH646</f>
        <v>0</v>
      </c>
      <c r="AC618">
        <f>'RESUMEN TOTAL'!AI646</f>
        <v>0</v>
      </c>
      <c r="AD618">
        <f>'RESUMEN TOTAL'!AJ646</f>
        <v>0</v>
      </c>
      <c r="AE618">
        <f>'RESUMEN TOTAL'!AK646</f>
        <v>0</v>
      </c>
      <c r="AF618">
        <f>'RESUMEN TOTAL'!AL646</f>
        <v>0</v>
      </c>
      <c r="AG618">
        <f>'RESUMEN TOTAL'!AM646</f>
        <v>0</v>
      </c>
      <c r="AH618">
        <f>'RESUMEN TOTAL'!AN646</f>
        <v>0</v>
      </c>
    </row>
    <row r="619" spans="1:34" hidden="1" x14ac:dyDescent="0.25">
      <c r="A619">
        <f>'RESUMEN TOTAL'!A647</f>
        <v>0</v>
      </c>
      <c r="B619">
        <f>'RESUMEN TOTAL'!B647</f>
        <v>0</v>
      </c>
      <c r="C619">
        <f>'RESUMEN TOTAL'!D647</f>
        <v>0</v>
      </c>
      <c r="D619">
        <f>'RESUMEN TOTAL'!E647</f>
        <v>0</v>
      </c>
      <c r="E619">
        <f>'RESUMEN TOTAL'!F647</f>
        <v>0</v>
      </c>
      <c r="F619">
        <f>'RESUMEN TOTAL'!L647</f>
        <v>0</v>
      </c>
      <c r="G619">
        <f>'RESUMEN TOTAL'!M647</f>
        <v>0</v>
      </c>
      <c r="H619">
        <f>'RESUMEN TOTAL'!N628</f>
        <v>0</v>
      </c>
      <c r="I619">
        <f>'RESUMEN TOTAL'!O628</f>
        <v>0</v>
      </c>
      <c r="J619">
        <f>'RESUMEN TOTAL'!P647</f>
        <v>0</v>
      </c>
      <c r="K619">
        <f>'RESUMEN TOTAL'!Q647</f>
        <v>0</v>
      </c>
      <c r="L619">
        <f>'RESUMEN TOTAL'!R647</f>
        <v>0</v>
      </c>
      <c r="M619">
        <f>'RESUMEN TOTAL'!S647</f>
        <v>0</v>
      </c>
      <c r="N619">
        <f>'RESUMEN TOTAL'!T647</f>
        <v>0</v>
      </c>
      <c r="O619">
        <f>'RESUMEN TOTAL'!U647</f>
        <v>0</v>
      </c>
      <c r="P619">
        <f>'RESUMEN TOTAL'!V647</f>
        <v>0</v>
      </c>
      <c r="Q619">
        <f>'RESUMEN TOTAL'!W647</f>
        <v>0</v>
      </c>
      <c r="R619">
        <f>'RESUMEN TOTAL'!X647</f>
        <v>0</v>
      </c>
      <c r="S619">
        <f>'RESUMEN TOTAL'!Y647</f>
        <v>0</v>
      </c>
      <c r="T619">
        <f>'RESUMEN TOTAL'!Z647</f>
        <v>0</v>
      </c>
      <c r="U619">
        <f>'RESUMEN TOTAL'!AA647</f>
        <v>0</v>
      </c>
      <c r="V619">
        <f>'RESUMEN TOTAL'!AB647</f>
        <v>0</v>
      </c>
      <c r="W619">
        <f>'RESUMEN TOTAL'!AC647</f>
        <v>0</v>
      </c>
      <c r="X619">
        <f>'RESUMEN TOTAL'!AD647</f>
        <v>0</v>
      </c>
      <c r="Y619">
        <f>'RESUMEN TOTAL'!AE647</f>
        <v>0</v>
      </c>
      <c r="Z619">
        <f>'RESUMEN TOTAL'!AF647</f>
        <v>0</v>
      </c>
      <c r="AA619">
        <f>'RESUMEN TOTAL'!AG647</f>
        <v>0</v>
      </c>
      <c r="AB619">
        <f>'RESUMEN TOTAL'!AH647</f>
        <v>0</v>
      </c>
      <c r="AC619">
        <f>'RESUMEN TOTAL'!AI647</f>
        <v>0</v>
      </c>
      <c r="AD619">
        <f>'RESUMEN TOTAL'!AJ647</f>
        <v>0</v>
      </c>
      <c r="AE619">
        <f>'RESUMEN TOTAL'!AK647</f>
        <v>0</v>
      </c>
      <c r="AF619">
        <f>'RESUMEN TOTAL'!AL647</f>
        <v>0</v>
      </c>
      <c r="AG619">
        <f>'RESUMEN TOTAL'!AM647</f>
        <v>0</v>
      </c>
      <c r="AH619">
        <f>'RESUMEN TOTAL'!AN647</f>
        <v>0</v>
      </c>
    </row>
    <row r="620" spans="1:34" hidden="1" x14ac:dyDescent="0.25">
      <c r="A620">
        <f>'RESUMEN TOTAL'!A648</f>
        <v>0</v>
      </c>
      <c r="B620">
        <f>'RESUMEN TOTAL'!B648</f>
        <v>0</v>
      </c>
      <c r="C620">
        <f>'RESUMEN TOTAL'!D648</f>
        <v>0</v>
      </c>
      <c r="D620">
        <f>'RESUMEN TOTAL'!E648</f>
        <v>0</v>
      </c>
      <c r="E620">
        <f>'RESUMEN TOTAL'!F648</f>
        <v>0</v>
      </c>
      <c r="F620">
        <f>'RESUMEN TOTAL'!L648</f>
        <v>0</v>
      </c>
      <c r="G620">
        <f>'RESUMEN TOTAL'!M648</f>
        <v>0</v>
      </c>
      <c r="H620">
        <f>'RESUMEN TOTAL'!N629</f>
        <v>0</v>
      </c>
      <c r="I620">
        <f>'RESUMEN TOTAL'!O629</f>
        <v>0</v>
      </c>
      <c r="J620">
        <f>'RESUMEN TOTAL'!P648</f>
        <v>0</v>
      </c>
      <c r="K620">
        <f>'RESUMEN TOTAL'!Q648</f>
        <v>0</v>
      </c>
      <c r="L620">
        <f>'RESUMEN TOTAL'!R648</f>
        <v>0</v>
      </c>
      <c r="M620">
        <f>'RESUMEN TOTAL'!S648</f>
        <v>0</v>
      </c>
      <c r="N620">
        <f>'RESUMEN TOTAL'!T648</f>
        <v>0</v>
      </c>
      <c r="O620">
        <f>'RESUMEN TOTAL'!U648</f>
        <v>0</v>
      </c>
      <c r="P620">
        <f>'RESUMEN TOTAL'!V648</f>
        <v>0</v>
      </c>
      <c r="Q620">
        <f>'RESUMEN TOTAL'!W648</f>
        <v>0</v>
      </c>
      <c r="R620">
        <f>'RESUMEN TOTAL'!X648</f>
        <v>0</v>
      </c>
      <c r="S620">
        <f>'RESUMEN TOTAL'!Y648</f>
        <v>0</v>
      </c>
      <c r="T620">
        <f>'RESUMEN TOTAL'!Z648</f>
        <v>0</v>
      </c>
      <c r="U620">
        <f>'RESUMEN TOTAL'!AA648</f>
        <v>0</v>
      </c>
      <c r="V620">
        <f>'RESUMEN TOTAL'!AB648</f>
        <v>0</v>
      </c>
      <c r="W620">
        <f>'RESUMEN TOTAL'!AC648</f>
        <v>0</v>
      </c>
      <c r="X620">
        <f>'RESUMEN TOTAL'!AD648</f>
        <v>0</v>
      </c>
      <c r="Y620">
        <f>'RESUMEN TOTAL'!AE648</f>
        <v>0</v>
      </c>
      <c r="Z620">
        <f>'RESUMEN TOTAL'!AF648</f>
        <v>0</v>
      </c>
      <c r="AA620">
        <f>'RESUMEN TOTAL'!AG648</f>
        <v>0</v>
      </c>
      <c r="AB620">
        <f>'RESUMEN TOTAL'!AH648</f>
        <v>0</v>
      </c>
      <c r="AC620">
        <f>'RESUMEN TOTAL'!AI648</f>
        <v>0</v>
      </c>
      <c r="AD620">
        <f>'RESUMEN TOTAL'!AJ648</f>
        <v>0</v>
      </c>
      <c r="AE620">
        <f>'RESUMEN TOTAL'!AK648</f>
        <v>0</v>
      </c>
      <c r="AF620">
        <f>'RESUMEN TOTAL'!AL648</f>
        <v>0</v>
      </c>
      <c r="AG620">
        <f>'RESUMEN TOTAL'!AM648</f>
        <v>0</v>
      </c>
      <c r="AH620">
        <f>'RESUMEN TOTAL'!AN648</f>
        <v>0</v>
      </c>
    </row>
    <row r="621" spans="1:34" hidden="1" x14ac:dyDescent="0.25">
      <c r="A621">
        <f>'RESUMEN TOTAL'!A649</f>
        <v>0</v>
      </c>
      <c r="B621">
        <f>'RESUMEN TOTAL'!B649</f>
        <v>0</v>
      </c>
      <c r="C621">
        <f>'RESUMEN TOTAL'!D649</f>
        <v>0</v>
      </c>
      <c r="D621">
        <f>'RESUMEN TOTAL'!E649</f>
        <v>0</v>
      </c>
      <c r="E621">
        <f>'RESUMEN TOTAL'!F649</f>
        <v>0</v>
      </c>
      <c r="F621">
        <f>'RESUMEN TOTAL'!L649</f>
        <v>0</v>
      </c>
      <c r="G621">
        <f>'RESUMEN TOTAL'!M649</f>
        <v>0</v>
      </c>
      <c r="H621">
        <f>'RESUMEN TOTAL'!N630</f>
        <v>0</v>
      </c>
      <c r="I621">
        <f>'RESUMEN TOTAL'!O630</f>
        <v>0</v>
      </c>
      <c r="J621">
        <f>'RESUMEN TOTAL'!P649</f>
        <v>0</v>
      </c>
      <c r="K621">
        <f>'RESUMEN TOTAL'!Q649</f>
        <v>0</v>
      </c>
      <c r="L621">
        <f>'RESUMEN TOTAL'!R649</f>
        <v>0</v>
      </c>
      <c r="M621">
        <f>'RESUMEN TOTAL'!S649</f>
        <v>0</v>
      </c>
      <c r="N621">
        <f>'RESUMEN TOTAL'!T649</f>
        <v>0</v>
      </c>
      <c r="O621">
        <f>'RESUMEN TOTAL'!U649</f>
        <v>0</v>
      </c>
      <c r="P621">
        <f>'RESUMEN TOTAL'!V649</f>
        <v>0</v>
      </c>
      <c r="Q621">
        <f>'RESUMEN TOTAL'!W649</f>
        <v>0</v>
      </c>
      <c r="R621">
        <f>'RESUMEN TOTAL'!X649</f>
        <v>0</v>
      </c>
      <c r="S621">
        <f>'RESUMEN TOTAL'!Y649</f>
        <v>0</v>
      </c>
      <c r="T621">
        <f>'RESUMEN TOTAL'!Z649</f>
        <v>0</v>
      </c>
      <c r="U621">
        <f>'RESUMEN TOTAL'!AA649</f>
        <v>0</v>
      </c>
      <c r="V621">
        <f>'RESUMEN TOTAL'!AB649</f>
        <v>0</v>
      </c>
      <c r="W621">
        <f>'RESUMEN TOTAL'!AC649</f>
        <v>0</v>
      </c>
      <c r="X621">
        <f>'RESUMEN TOTAL'!AD649</f>
        <v>0</v>
      </c>
      <c r="Y621">
        <f>'RESUMEN TOTAL'!AE649</f>
        <v>0</v>
      </c>
      <c r="Z621">
        <f>'RESUMEN TOTAL'!AF649</f>
        <v>0</v>
      </c>
      <c r="AA621">
        <f>'RESUMEN TOTAL'!AG649</f>
        <v>0</v>
      </c>
      <c r="AB621">
        <f>'RESUMEN TOTAL'!AH649</f>
        <v>0</v>
      </c>
      <c r="AC621">
        <f>'RESUMEN TOTAL'!AI649</f>
        <v>0</v>
      </c>
      <c r="AD621">
        <f>'RESUMEN TOTAL'!AJ649</f>
        <v>0</v>
      </c>
      <c r="AE621">
        <f>'RESUMEN TOTAL'!AK649</f>
        <v>0</v>
      </c>
      <c r="AF621">
        <f>'RESUMEN TOTAL'!AL649</f>
        <v>0</v>
      </c>
      <c r="AG621">
        <f>'RESUMEN TOTAL'!AM649</f>
        <v>0</v>
      </c>
      <c r="AH621">
        <f>'RESUMEN TOTAL'!AN649</f>
        <v>0</v>
      </c>
    </row>
    <row r="622" spans="1:34" hidden="1" x14ac:dyDescent="0.25">
      <c r="A622">
        <f>'RESUMEN TOTAL'!A650</f>
        <v>0</v>
      </c>
      <c r="B622">
        <f>'RESUMEN TOTAL'!B650</f>
        <v>0</v>
      </c>
      <c r="C622">
        <f>'RESUMEN TOTAL'!D650</f>
        <v>0</v>
      </c>
      <c r="D622">
        <f>'RESUMEN TOTAL'!E650</f>
        <v>0</v>
      </c>
      <c r="E622">
        <f>'RESUMEN TOTAL'!F650</f>
        <v>0</v>
      </c>
      <c r="F622">
        <f>'RESUMEN TOTAL'!L650</f>
        <v>0</v>
      </c>
      <c r="G622">
        <f>'RESUMEN TOTAL'!M650</f>
        <v>0</v>
      </c>
      <c r="H622">
        <f>'RESUMEN TOTAL'!N631</f>
        <v>0</v>
      </c>
      <c r="I622">
        <f>'RESUMEN TOTAL'!O631</f>
        <v>0</v>
      </c>
      <c r="J622">
        <f>'RESUMEN TOTAL'!P650</f>
        <v>0</v>
      </c>
      <c r="K622">
        <f>'RESUMEN TOTAL'!Q650</f>
        <v>0</v>
      </c>
      <c r="L622">
        <f>'RESUMEN TOTAL'!R650</f>
        <v>0</v>
      </c>
      <c r="M622">
        <f>'RESUMEN TOTAL'!S650</f>
        <v>0</v>
      </c>
      <c r="N622">
        <f>'RESUMEN TOTAL'!T650</f>
        <v>0</v>
      </c>
      <c r="O622">
        <f>'RESUMEN TOTAL'!U650</f>
        <v>0</v>
      </c>
      <c r="P622">
        <f>'RESUMEN TOTAL'!V650</f>
        <v>0</v>
      </c>
      <c r="Q622">
        <f>'RESUMEN TOTAL'!W650</f>
        <v>0</v>
      </c>
      <c r="R622">
        <f>'RESUMEN TOTAL'!X650</f>
        <v>0</v>
      </c>
      <c r="S622">
        <f>'RESUMEN TOTAL'!Y650</f>
        <v>0</v>
      </c>
      <c r="T622">
        <f>'RESUMEN TOTAL'!Z650</f>
        <v>0</v>
      </c>
      <c r="U622">
        <f>'RESUMEN TOTAL'!AA650</f>
        <v>0</v>
      </c>
      <c r="V622">
        <f>'RESUMEN TOTAL'!AB650</f>
        <v>0</v>
      </c>
      <c r="W622">
        <f>'RESUMEN TOTAL'!AC650</f>
        <v>0</v>
      </c>
      <c r="X622">
        <f>'RESUMEN TOTAL'!AD650</f>
        <v>0</v>
      </c>
      <c r="Y622">
        <f>'RESUMEN TOTAL'!AE650</f>
        <v>0</v>
      </c>
      <c r="Z622">
        <f>'RESUMEN TOTAL'!AF650</f>
        <v>0</v>
      </c>
      <c r="AA622">
        <f>'RESUMEN TOTAL'!AG650</f>
        <v>0</v>
      </c>
      <c r="AB622">
        <f>'RESUMEN TOTAL'!AH650</f>
        <v>0</v>
      </c>
      <c r="AC622">
        <f>'RESUMEN TOTAL'!AI650</f>
        <v>0</v>
      </c>
      <c r="AD622">
        <f>'RESUMEN TOTAL'!AJ650</f>
        <v>0</v>
      </c>
      <c r="AE622">
        <f>'RESUMEN TOTAL'!AK650</f>
        <v>0</v>
      </c>
      <c r="AF622">
        <f>'RESUMEN TOTAL'!AL650</f>
        <v>0</v>
      </c>
      <c r="AG622">
        <f>'RESUMEN TOTAL'!AM650</f>
        <v>0</v>
      </c>
      <c r="AH622">
        <f>'RESUMEN TOTAL'!AN650</f>
        <v>0</v>
      </c>
    </row>
    <row r="623" spans="1:34" hidden="1" x14ac:dyDescent="0.25">
      <c r="A623">
        <f>'RESUMEN TOTAL'!A651</f>
        <v>0</v>
      </c>
      <c r="B623">
        <f>'RESUMEN TOTAL'!B651</f>
        <v>0</v>
      </c>
      <c r="C623">
        <f>'RESUMEN TOTAL'!D651</f>
        <v>0</v>
      </c>
      <c r="D623">
        <f>'RESUMEN TOTAL'!E651</f>
        <v>0</v>
      </c>
      <c r="E623">
        <f>'RESUMEN TOTAL'!F651</f>
        <v>0</v>
      </c>
      <c r="F623">
        <f>'RESUMEN TOTAL'!L651</f>
        <v>0</v>
      </c>
      <c r="G623">
        <f>'RESUMEN TOTAL'!M651</f>
        <v>0</v>
      </c>
      <c r="H623">
        <f>'RESUMEN TOTAL'!N632</f>
        <v>0</v>
      </c>
      <c r="I623">
        <f>'RESUMEN TOTAL'!O632</f>
        <v>0</v>
      </c>
      <c r="J623">
        <f>'RESUMEN TOTAL'!P651</f>
        <v>0</v>
      </c>
      <c r="K623">
        <f>'RESUMEN TOTAL'!Q651</f>
        <v>0</v>
      </c>
      <c r="L623">
        <f>'RESUMEN TOTAL'!R651</f>
        <v>0</v>
      </c>
      <c r="M623">
        <f>'RESUMEN TOTAL'!S651</f>
        <v>0</v>
      </c>
      <c r="N623">
        <f>'RESUMEN TOTAL'!T651</f>
        <v>0</v>
      </c>
      <c r="O623">
        <f>'RESUMEN TOTAL'!U651</f>
        <v>0</v>
      </c>
      <c r="P623">
        <f>'RESUMEN TOTAL'!V651</f>
        <v>0</v>
      </c>
      <c r="Q623">
        <f>'RESUMEN TOTAL'!W651</f>
        <v>0</v>
      </c>
      <c r="R623">
        <f>'RESUMEN TOTAL'!X651</f>
        <v>0</v>
      </c>
      <c r="S623">
        <f>'RESUMEN TOTAL'!Y651</f>
        <v>0</v>
      </c>
      <c r="T623">
        <f>'RESUMEN TOTAL'!Z651</f>
        <v>0</v>
      </c>
      <c r="U623">
        <f>'RESUMEN TOTAL'!AA651</f>
        <v>0</v>
      </c>
      <c r="V623">
        <f>'RESUMEN TOTAL'!AB651</f>
        <v>0</v>
      </c>
      <c r="W623">
        <f>'RESUMEN TOTAL'!AC651</f>
        <v>0</v>
      </c>
      <c r="X623">
        <f>'RESUMEN TOTAL'!AD651</f>
        <v>0</v>
      </c>
      <c r="Y623">
        <f>'RESUMEN TOTAL'!AE651</f>
        <v>0</v>
      </c>
      <c r="Z623">
        <f>'RESUMEN TOTAL'!AF651</f>
        <v>0</v>
      </c>
      <c r="AA623">
        <f>'RESUMEN TOTAL'!AG651</f>
        <v>0</v>
      </c>
      <c r="AB623">
        <f>'RESUMEN TOTAL'!AH651</f>
        <v>0</v>
      </c>
      <c r="AC623">
        <f>'RESUMEN TOTAL'!AI651</f>
        <v>0</v>
      </c>
      <c r="AD623">
        <f>'RESUMEN TOTAL'!AJ651</f>
        <v>0</v>
      </c>
      <c r="AE623">
        <f>'RESUMEN TOTAL'!AK651</f>
        <v>0</v>
      </c>
      <c r="AF623">
        <f>'RESUMEN TOTAL'!AL651</f>
        <v>0</v>
      </c>
      <c r="AG623">
        <f>'RESUMEN TOTAL'!AM651</f>
        <v>0</v>
      </c>
      <c r="AH623">
        <f>'RESUMEN TOTAL'!AN651</f>
        <v>0</v>
      </c>
    </row>
    <row r="624" spans="1:34" hidden="1" x14ac:dyDescent="0.25">
      <c r="A624">
        <f>'RESUMEN TOTAL'!A652</f>
        <v>0</v>
      </c>
      <c r="B624">
        <f>'RESUMEN TOTAL'!B652</f>
        <v>0</v>
      </c>
      <c r="C624">
        <f>'RESUMEN TOTAL'!D652</f>
        <v>0</v>
      </c>
      <c r="D624">
        <f>'RESUMEN TOTAL'!E652</f>
        <v>0</v>
      </c>
      <c r="E624">
        <f>'RESUMEN TOTAL'!F652</f>
        <v>0</v>
      </c>
      <c r="F624">
        <f>'RESUMEN TOTAL'!L652</f>
        <v>0</v>
      </c>
      <c r="G624">
        <f>'RESUMEN TOTAL'!M652</f>
        <v>0</v>
      </c>
      <c r="H624">
        <f>'RESUMEN TOTAL'!N633</f>
        <v>0</v>
      </c>
      <c r="I624">
        <f>'RESUMEN TOTAL'!O633</f>
        <v>0</v>
      </c>
      <c r="J624">
        <f>'RESUMEN TOTAL'!P652</f>
        <v>0</v>
      </c>
      <c r="K624">
        <f>'RESUMEN TOTAL'!Q652</f>
        <v>0</v>
      </c>
      <c r="L624">
        <f>'RESUMEN TOTAL'!R652</f>
        <v>0</v>
      </c>
      <c r="M624">
        <f>'RESUMEN TOTAL'!S652</f>
        <v>0</v>
      </c>
      <c r="N624">
        <f>'RESUMEN TOTAL'!T652</f>
        <v>0</v>
      </c>
      <c r="O624">
        <f>'RESUMEN TOTAL'!U652</f>
        <v>0</v>
      </c>
      <c r="P624">
        <f>'RESUMEN TOTAL'!V652</f>
        <v>0</v>
      </c>
      <c r="Q624">
        <f>'RESUMEN TOTAL'!W652</f>
        <v>0</v>
      </c>
      <c r="R624">
        <f>'RESUMEN TOTAL'!X652</f>
        <v>0</v>
      </c>
      <c r="S624">
        <f>'RESUMEN TOTAL'!Y652</f>
        <v>0</v>
      </c>
      <c r="T624">
        <f>'RESUMEN TOTAL'!Z652</f>
        <v>0</v>
      </c>
      <c r="U624">
        <f>'RESUMEN TOTAL'!AA652</f>
        <v>0</v>
      </c>
      <c r="V624">
        <f>'RESUMEN TOTAL'!AB652</f>
        <v>0</v>
      </c>
      <c r="W624">
        <f>'RESUMEN TOTAL'!AC652</f>
        <v>0</v>
      </c>
      <c r="X624">
        <f>'RESUMEN TOTAL'!AD652</f>
        <v>0</v>
      </c>
      <c r="Y624">
        <f>'RESUMEN TOTAL'!AE652</f>
        <v>0</v>
      </c>
      <c r="Z624">
        <f>'RESUMEN TOTAL'!AF652</f>
        <v>0</v>
      </c>
      <c r="AA624">
        <f>'RESUMEN TOTAL'!AG652</f>
        <v>0</v>
      </c>
      <c r="AB624">
        <f>'RESUMEN TOTAL'!AH652</f>
        <v>0</v>
      </c>
      <c r="AC624">
        <f>'RESUMEN TOTAL'!AI652</f>
        <v>0</v>
      </c>
      <c r="AD624">
        <f>'RESUMEN TOTAL'!AJ652</f>
        <v>0</v>
      </c>
      <c r="AE624">
        <f>'RESUMEN TOTAL'!AK652</f>
        <v>0</v>
      </c>
      <c r="AF624">
        <f>'RESUMEN TOTAL'!AL652</f>
        <v>0</v>
      </c>
      <c r="AG624">
        <f>'RESUMEN TOTAL'!AM652</f>
        <v>0</v>
      </c>
      <c r="AH624">
        <f>'RESUMEN TOTAL'!AN652</f>
        <v>0</v>
      </c>
    </row>
    <row r="625" spans="1:34" hidden="1" x14ac:dyDescent="0.25">
      <c r="A625">
        <f>'RESUMEN TOTAL'!A653</f>
        <v>0</v>
      </c>
      <c r="B625">
        <f>'RESUMEN TOTAL'!B653</f>
        <v>0</v>
      </c>
      <c r="C625">
        <f>'RESUMEN TOTAL'!D653</f>
        <v>0</v>
      </c>
      <c r="D625">
        <f>'RESUMEN TOTAL'!E653</f>
        <v>0</v>
      </c>
      <c r="E625">
        <f>'RESUMEN TOTAL'!F653</f>
        <v>0</v>
      </c>
      <c r="F625">
        <f>'RESUMEN TOTAL'!L653</f>
        <v>0</v>
      </c>
      <c r="G625">
        <f>'RESUMEN TOTAL'!M653</f>
        <v>0</v>
      </c>
      <c r="H625">
        <f>'RESUMEN TOTAL'!N634</f>
        <v>0</v>
      </c>
      <c r="I625">
        <f>'RESUMEN TOTAL'!O634</f>
        <v>0</v>
      </c>
      <c r="J625">
        <f>'RESUMEN TOTAL'!P653</f>
        <v>0</v>
      </c>
      <c r="K625">
        <f>'RESUMEN TOTAL'!Q653</f>
        <v>0</v>
      </c>
      <c r="L625">
        <f>'RESUMEN TOTAL'!R653</f>
        <v>0</v>
      </c>
      <c r="M625">
        <f>'RESUMEN TOTAL'!S653</f>
        <v>0</v>
      </c>
      <c r="N625">
        <f>'RESUMEN TOTAL'!T653</f>
        <v>0</v>
      </c>
      <c r="O625">
        <f>'RESUMEN TOTAL'!U653</f>
        <v>0</v>
      </c>
      <c r="P625">
        <f>'RESUMEN TOTAL'!V653</f>
        <v>0</v>
      </c>
      <c r="Q625">
        <f>'RESUMEN TOTAL'!W653</f>
        <v>0</v>
      </c>
      <c r="R625">
        <f>'RESUMEN TOTAL'!X653</f>
        <v>0</v>
      </c>
      <c r="S625">
        <f>'RESUMEN TOTAL'!Y653</f>
        <v>0</v>
      </c>
      <c r="T625">
        <f>'RESUMEN TOTAL'!Z653</f>
        <v>0</v>
      </c>
      <c r="U625">
        <f>'RESUMEN TOTAL'!AA653</f>
        <v>0</v>
      </c>
      <c r="V625">
        <f>'RESUMEN TOTAL'!AB653</f>
        <v>0</v>
      </c>
      <c r="W625">
        <f>'RESUMEN TOTAL'!AC653</f>
        <v>0</v>
      </c>
      <c r="X625">
        <f>'RESUMEN TOTAL'!AD653</f>
        <v>0</v>
      </c>
      <c r="Y625">
        <f>'RESUMEN TOTAL'!AE653</f>
        <v>0</v>
      </c>
      <c r="Z625">
        <f>'RESUMEN TOTAL'!AF653</f>
        <v>0</v>
      </c>
      <c r="AA625">
        <f>'RESUMEN TOTAL'!AG653</f>
        <v>0</v>
      </c>
      <c r="AB625">
        <f>'RESUMEN TOTAL'!AH653</f>
        <v>0</v>
      </c>
      <c r="AC625">
        <f>'RESUMEN TOTAL'!AI653</f>
        <v>0</v>
      </c>
      <c r="AD625">
        <f>'RESUMEN TOTAL'!AJ653</f>
        <v>0</v>
      </c>
      <c r="AE625">
        <f>'RESUMEN TOTAL'!AK653</f>
        <v>0</v>
      </c>
      <c r="AF625">
        <f>'RESUMEN TOTAL'!AL653</f>
        <v>0</v>
      </c>
      <c r="AG625">
        <f>'RESUMEN TOTAL'!AM653</f>
        <v>0</v>
      </c>
      <c r="AH625">
        <f>'RESUMEN TOTAL'!AN653</f>
        <v>0</v>
      </c>
    </row>
    <row r="626" spans="1:34" hidden="1" x14ac:dyDescent="0.25">
      <c r="A626">
        <f>'RESUMEN TOTAL'!A654</f>
        <v>0</v>
      </c>
      <c r="B626">
        <f>'RESUMEN TOTAL'!B654</f>
        <v>0</v>
      </c>
      <c r="C626">
        <f>'RESUMEN TOTAL'!D654</f>
        <v>0</v>
      </c>
      <c r="D626">
        <f>'RESUMEN TOTAL'!E654</f>
        <v>0</v>
      </c>
      <c r="E626">
        <f>'RESUMEN TOTAL'!F654</f>
        <v>0</v>
      </c>
      <c r="F626">
        <f>'RESUMEN TOTAL'!L654</f>
        <v>0</v>
      </c>
      <c r="G626">
        <f>'RESUMEN TOTAL'!M654</f>
        <v>0</v>
      </c>
      <c r="H626">
        <f>'RESUMEN TOTAL'!N635</f>
        <v>0</v>
      </c>
      <c r="I626">
        <f>'RESUMEN TOTAL'!O635</f>
        <v>0</v>
      </c>
      <c r="J626">
        <f>'RESUMEN TOTAL'!P654</f>
        <v>0</v>
      </c>
      <c r="K626">
        <f>'RESUMEN TOTAL'!Q654</f>
        <v>0</v>
      </c>
      <c r="L626">
        <f>'RESUMEN TOTAL'!R654</f>
        <v>0</v>
      </c>
      <c r="M626">
        <f>'RESUMEN TOTAL'!S654</f>
        <v>0</v>
      </c>
      <c r="N626">
        <f>'RESUMEN TOTAL'!T654</f>
        <v>0</v>
      </c>
      <c r="O626">
        <f>'RESUMEN TOTAL'!U654</f>
        <v>0</v>
      </c>
      <c r="P626">
        <f>'RESUMEN TOTAL'!V654</f>
        <v>0</v>
      </c>
      <c r="Q626">
        <f>'RESUMEN TOTAL'!W654</f>
        <v>0</v>
      </c>
      <c r="R626">
        <f>'RESUMEN TOTAL'!X654</f>
        <v>0</v>
      </c>
      <c r="S626">
        <f>'RESUMEN TOTAL'!Y654</f>
        <v>0</v>
      </c>
      <c r="T626">
        <f>'RESUMEN TOTAL'!Z654</f>
        <v>0</v>
      </c>
      <c r="U626">
        <f>'RESUMEN TOTAL'!AA654</f>
        <v>0</v>
      </c>
      <c r="V626">
        <f>'RESUMEN TOTAL'!AB654</f>
        <v>0</v>
      </c>
      <c r="W626">
        <f>'RESUMEN TOTAL'!AC654</f>
        <v>0</v>
      </c>
      <c r="X626">
        <f>'RESUMEN TOTAL'!AD654</f>
        <v>0</v>
      </c>
      <c r="Y626">
        <f>'RESUMEN TOTAL'!AE654</f>
        <v>0</v>
      </c>
      <c r="Z626">
        <f>'RESUMEN TOTAL'!AF654</f>
        <v>0</v>
      </c>
      <c r="AA626">
        <f>'RESUMEN TOTAL'!AG654</f>
        <v>0</v>
      </c>
      <c r="AB626">
        <f>'RESUMEN TOTAL'!AH654</f>
        <v>0</v>
      </c>
      <c r="AC626">
        <f>'RESUMEN TOTAL'!AI654</f>
        <v>0</v>
      </c>
      <c r="AD626">
        <f>'RESUMEN TOTAL'!AJ654</f>
        <v>0</v>
      </c>
      <c r="AE626">
        <f>'RESUMEN TOTAL'!AK654</f>
        <v>0</v>
      </c>
      <c r="AF626">
        <f>'RESUMEN TOTAL'!AL654</f>
        <v>0</v>
      </c>
      <c r="AG626">
        <f>'RESUMEN TOTAL'!AM654</f>
        <v>0</v>
      </c>
      <c r="AH626">
        <f>'RESUMEN TOTAL'!AN654</f>
        <v>0</v>
      </c>
    </row>
    <row r="627" spans="1:34" hidden="1" x14ac:dyDescent="0.25">
      <c r="A627">
        <f>'RESUMEN TOTAL'!A655</f>
        <v>0</v>
      </c>
      <c r="B627">
        <f>'RESUMEN TOTAL'!B655</f>
        <v>0</v>
      </c>
      <c r="C627">
        <f>'RESUMEN TOTAL'!D655</f>
        <v>0</v>
      </c>
      <c r="D627">
        <f>'RESUMEN TOTAL'!E655</f>
        <v>0</v>
      </c>
      <c r="E627">
        <f>'RESUMEN TOTAL'!F655</f>
        <v>0</v>
      </c>
      <c r="F627">
        <f>'RESUMEN TOTAL'!L655</f>
        <v>0</v>
      </c>
      <c r="G627">
        <f>'RESUMEN TOTAL'!M655</f>
        <v>0</v>
      </c>
      <c r="H627">
        <f>'RESUMEN TOTAL'!N636</f>
        <v>0</v>
      </c>
      <c r="I627">
        <f>'RESUMEN TOTAL'!O636</f>
        <v>0</v>
      </c>
      <c r="J627">
        <f>'RESUMEN TOTAL'!P655</f>
        <v>0</v>
      </c>
      <c r="K627">
        <f>'RESUMEN TOTAL'!Q655</f>
        <v>0</v>
      </c>
      <c r="L627">
        <f>'RESUMEN TOTAL'!R655</f>
        <v>0</v>
      </c>
      <c r="M627">
        <f>'RESUMEN TOTAL'!S655</f>
        <v>0</v>
      </c>
      <c r="N627">
        <f>'RESUMEN TOTAL'!T655</f>
        <v>0</v>
      </c>
      <c r="O627">
        <f>'RESUMEN TOTAL'!U655</f>
        <v>0</v>
      </c>
      <c r="P627">
        <f>'RESUMEN TOTAL'!V655</f>
        <v>0</v>
      </c>
      <c r="Q627">
        <f>'RESUMEN TOTAL'!W655</f>
        <v>0</v>
      </c>
      <c r="R627">
        <f>'RESUMEN TOTAL'!X655</f>
        <v>0</v>
      </c>
      <c r="S627">
        <f>'RESUMEN TOTAL'!Y655</f>
        <v>0</v>
      </c>
      <c r="T627">
        <f>'RESUMEN TOTAL'!Z655</f>
        <v>0</v>
      </c>
      <c r="U627">
        <f>'RESUMEN TOTAL'!AA655</f>
        <v>0</v>
      </c>
      <c r="V627">
        <f>'RESUMEN TOTAL'!AB655</f>
        <v>0</v>
      </c>
      <c r="W627">
        <f>'RESUMEN TOTAL'!AC655</f>
        <v>0</v>
      </c>
      <c r="X627">
        <f>'RESUMEN TOTAL'!AD655</f>
        <v>0</v>
      </c>
      <c r="Y627">
        <f>'RESUMEN TOTAL'!AE655</f>
        <v>0</v>
      </c>
      <c r="Z627">
        <f>'RESUMEN TOTAL'!AF655</f>
        <v>0</v>
      </c>
      <c r="AA627">
        <f>'RESUMEN TOTAL'!AG655</f>
        <v>0</v>
      </c>
      <c r="AB627">
        <f>'RESUMEN TOTAL'!AH655</f>
        <v>0</v>
      </c>
      <c r="AC627">
        <f>'RESUMEN TOTAL'!AI655</f>
        <v>0</v>
      </c>
      <c r="AD627">
        <f>'RESUMEN TOTAL'!AJ655</f>
        <v>0</v>
      </c>
      <c r="AE627">
        <f>'RESUMEN TOTAL'!AK655</f>
        <v>0</v>
      </c>
      <c r="AF627">
        <f>'RESUMEN TOTAL'!AL655</f>
        <v>0</v>
      </c>
      <c r="AG627">
        <f>'RESUMEN TOTAL'!AM655</f>
        <v>0</v>
      </c>
      <c r="AH627">
        <f>'RESUMEN TOTAL'!AN655</f>
        <v>0</v>
      </c>
    </row>
    <row r="628" spans="1:34" hidden="1" x14ac:dyDescent="0.25">
      <c r="A628">
        <f>'RESUMEN TOTAL'!A656</f>
        <v>0</v>
      </c>
      <c r="B628">
        <f>'RESUMEN TOTAL'!B656</f>
        <v>0</v>
      </c>
      <c r="C628">
        <f>'RESUMEN TOTAL'!D656</f>
        <v>0</v>
      </c>
      <c r="D628">
        <f>'RESUMEN TOTAL'!E656</f>
        <v>0</v>
      </c>
      <c r="E628">
        <f>'RESUMEN TOTAL'!F656</f>
        <v>0</v>
      </c>
      <c r="F628">
        <f>'RESUMEN TOTAL'!L656</f>
        <v>0</v>
      </c>
      <c r="G628">
        <f>'RESUMEN TOTAL'!M656</f>
        <v>0</v>
      </c>
      <c r="H628">
        <f>'RESUMEN TOTAL'!N637</f>
        <v>0</v>
      </c>
      <c r="I628">
        <f>'RESUMEN TOTAL'!O637</f>
        <v>0</v>
      </c>
      <c r="J628">
        <f>'RESUMEN TOTAL'!P656</f>
        <v>0</v>
      </c>
      <c r="K628">
        <f>'RESUMEN TOTAL'!Q656</f>
        <v>0</v>
      </c>
      <c r="L628">
        <f>'RESUMEN TOTAL'!R656</f>
        <v>0</v>
      </c>
      <c r="M628">
        <f>'RESUMEN TOTAL'!S656</f>
        <v>0</v>
      </c>
      <c r="N628">
        <f>'RESUMEN TOTAL'!T656</f>
        <v>0</v>
      </c>
      <c r="O628">
        <f>'RESUMEN TOTAL'!U656</f>
        <v>0</v>
      </c>
      <c r="P628">
        <f>'RESUMEN TOTAL'!V656</f>
        <v>0</v>
      </c>
      <c r="Q628">
        <f>'RESUMEN TOTAL'!W656</f>
        <v>0</v>
      </c>
      <c r="R628">
        <f>'RESUMEN TOTAL'!X656</f>
        <v>0</v>
      </c>
      <c r="S628">
        <f>'RESUMEN TOTAL'!Y656</f>
        <v>0</v>
      </c>
      <c r="T628">
        <f>'RESUMEN TOTAL'!Z656</f>
        <v>0</v>
      </c>
      <c r="U628">
        <f>'RESUMEN TOTAL'!AA656</f>
        <v>0</v>
      </c>
      <c r="V628">
        <f>'RESUMEN TOTAL'!AB656</f>
        <v>0</v>
      </c>
      <c r="W628">
        <f>'RESUMEN TOTAL'!AC656</f>
        <v>0</v>
      </c>
      <c r="X628">
        <f>'RESUMEN TOTAL'!AD656</f>
        <v>0</v>
      </c>
      <c r="Y628">
        <f>'RESUMEN TOTAL'!AE656</f>
        <v>0</v>
      </c>
      <c r="Z628">
        <f>'RESUMEN TOTAL'!AF656</f>
        <v>0</v>
      </c>
      <c r="AA628">
        <f>'RESUMEN TOTAL'!AG656</f>
        <v>0</v>
      </c>
      <c r="AB628">
        <f>'RESUMEN TOTAL'!AH656</f>
        <v>0</v>
      </c>
      <c r="AC628">
        <f>'RESUMEN TOTAL'!AI656</f>
        <v>0</v>
      </c>
      <c r="AD628">
        <f>'RESUMEN TOTAL'!AJ656</f>
        <v>0</v>
      </c>
      <c r="AE628">
        <f>'RESUMEN TOTAL'!AK656</f>
        <v>0</v>
      </c>
      <c r="AF628">
        <f>'RESUMEN TOTAL'!AL656</f>
        <v>0</v>
      </c>
      <c r="AG628">
        <f>'RESUMEN TOTAL'!AM656</f>
        <v>0</v>
      </c>
      <c r="AH628">
        <f>'RESUMEN TOTAL'!AN656</f>
        <v>0</v>
      </c>
    </row>
    <row r="629" spans="1:34" hidden="1" x14ac:dyDescent="0.25">
      <c r="A629">
        <f>'RESUMEN TOTAL'!A657</f>
        <v>0</v>
      </c>
      <c r="B629">
        <f>'RESUMEN TOTAL'!B657</f>
        <v>0</v>
      </c>
      <c r="C629">
        <f>'RESUMEN TOTAL'!D657</f>
        <v>0</v>
      </c>
      <c r="D629">
        <f>'RESUMEN TOTAL'!E657</f>
        <v>0</v>
      </c>
      <c r="E629">
        <f>'RESUMEN TOTAL'!F657</f>
        <v>0</v>
      </c>
      <c r="F629">
        <f>'RESUMEN TOTAL'!L657</f>
        <v>0</v>
      </c>
      <c r="G629">
        <f>'RESUMEN TOTAL'!M657</f>
        <v>0</v>
      </c>
      <c r="H629">
        <f>'RESUMEN TOTAL'!N638</f>
        <v>0</v>
      </c>
      <c r="I629">
        <f>'RESUMEN TOTAL'!O638</f>
        <v>0</v>
      </c>
      <c r="J629">
        <f>'RESUMEN TOTAL'!P657</f>
        <v>0</v>
      </c>
      <c r="K629">
        <f>'RESUMEN TOTAL'!Q657</f>
        <v>0</v>
      </c>
      <c r="L629">
        <f>'RESUMEN TOTAL'!R657</f>
        <v>0</v>
      </c>
      <c r="M629">
        <f>'RESUMEN TOTAL'!S657</f>
        <v>0</v>
      </c>
      <c r="N629">
        <f>'RESUMEN TOTAL'!T657</f>
        <v>0</v>
      </c>
      <c r="O629">
        <f>'RESUMEN TOTAL'!U657</f>
        <v>0</v>
      </c>
      <c r="P629">
        <f>'RESUMEN TOTAL'!V657</f>
        <v>0</v>
      </c>
      <c r="Q629">
        <f>'RESUMEN TOTAL'!W657</f>
        <v>0</v>
      </c>
      <c r="R629">
        <f>'RESUMEN TOTAL'!X657</f>
        <v>0</v>
      </c>
      <c r="S629">
        <f>'RESUMEN TOTAL'!Y657</f>
        <v>0</v>
      </c>
      <c r="T629">
        <f>'RESUMEN TOTAL'!Z657</f>
        <v>0</v>
      </c>
      <c r="U629">
        <f>'RESUMEN TOTAL'!AA657</f>
        <v>0</v>
      </c>
      <c r="V629">
        <f>'RESUMEN TOTAL'!AB657</f>
        <v>0</v>
      </c>
      <c r="W629">
        <f>'RESUMEN TOTAL'!AC657</f>
        <v>0</v>
      </c>
      <c r="X629">
        <f>'RESUMEN TOTAL'!AD657</f>
        <v>0</v>
      </c>
      <c r="Y629">
        <f>'RESUMEN TOTAL'!AE657</f>
        <v>0</v>
      </c>
      <c r="Z629">
        <f>'RESUMEN TOTAL'!AF657</f>
        <v>0</v>
      </c>
      <c r="AA629">
        <f>'RESUMEN TOTAL'!AG657</f>
        <v>0</v>
      </c>
      <c r="AB629">
        <f>'RESUMEN TOTAL'!AH657</f>
        <v>0</v>
      </c>
      <c r="AC629">
        <f>'RESUMEN TOTAL'!AI657</f>
        <v>0</v>
      </c>
      <c r="AD629">
        <f>'RESUMEN TOTAL'!AJ657</f>
        <v>0</v>
      </c>
      <c r="AE629">
        <f>'RESUMEN TOTAL'!AK657</f>
        <v>0</v>
      </c>
      <c r="AF629">
        <f>'RESUMEN TOTAL'!AL657</f>
        <v>0</v>
      </c>
      <c r="AG629">
        <f>'RESUMEN TOTAL'!AM657</f>
        <v>0</v>
      </c>
      <c r="AH629">
        <f>'RESUMEN TOTAL'!AN657</f>
        <v>0</v>
      </c>
    </row>
    <row r="630" spans="1:34" hidden="1" x14ac:dyDescent="0.25">
      <c r="A630">
        <f>'RESUMEN TOTAL'!A658</f>
        <v>0</v>
      </c>
      <c r="B630">
        <f>'RESUMEN TOTAL'!B658</f>
        <v>0</v>
      </c>
      <c r="C630">
        <f>'RESUMEN TOTAL'!D658</f>
        <v>0</v>
      </c>
      <c r="D630">
        <f>'RESUMEN TOTAL'!E658</f>
        <v>0</v>
      </c>
      <c r="E630">
        <f>'RESUMEN TOTAL'!F658</f>
        <v>0</v>
      </c>
      <c r="F630">
        <f>'RESUMEN TOTAL'!L658</f>
        <v>0</v>
      </c>
      <c r="G630">
        <f>'RESUMEN TOTAL'!M658</f>
        <v>0</v>
      </c>
      <c r="H630">
        <f>'RESUMEN TOTAL'!N639</f>
        <v>0</v>
      </c>
      <c r="I630">
        <f>'RESUMEN TOTAL'!O639</f>
        <v>0</v>
      </c>
      <c r="J630">
        <f>'RESUMEN TOTAL'!P658</f>
        <v>0</v>
      </c>
      <c r="K630">
        <f>'RESUMEN TOTAL'!Q658</f>
        <v>0</v>
      </c>
      <c r="L630">
        <f>'RESUMEN TOTAL'!R658</f>
        <v>0</v>
      </c>
      <c r="M630">
        <f>'RESUMEN TOTAL'!S658</f>
        <v>0</v>
      </c>
      <c r="N630">
        <f>'RESUMEN TOTAL'!T658</f>
        <v>0</v>
      </c>
      <c r="O630">
        <f>'RESUMEN TOTAL'!U658</f>
        <v>0</v>
      </c>
      <c r="P630">
        <f>'RESUMEN TOTAL'!V658</f>
        <v>0</v>
      </c>
      <c r="Q630">
        <f>'RESUMEN TOTAL'!W658</f>
        <v>0</v>
      </c>
      <c r="R630">
        <f>'RESUMEN TOTAL'!X658</f>
        <v>0</v>
      </c>
      <c r="S630">
        <f>'RESUMEN TOTAL'!Y658</f>
        <v>0</v>
      </c>
      <c r="T630">
        <f>'RESUMEN TOTAL'!Z658</f>
        <v>0</v>
      </c>
      <c r="U630">
        <f>'RESUMEN TOTAL'!AA658</f>
        <v>0</v>
      </c>
      <c r="V630">
        <f>'RESUMEN TOTAL'!AB658</f>
        <v>0</v>
      </c>
      <c r="W630">
        <f>'RESUMEN TOTAL'!AC658</f>
        <v>0</v>
      </c>
      <c r="X630">
        <f>'RESUMEN TOTAL'!AD658</f>
        <v>0</v>
      </c>
      <c r="Y630">
        <f>'RESUMEN TOTAL'!AE658</f>
        <v>0</v>
      </c>
      <c r="Z630">
        <f>'RESUMEN TOTAL'!AF658</f>
        <v>0</v>
      </c>
      <c r="AA630">
        <f>'RESUMEN TOTAL'!AG658</f>
        <v>0</v>
      </c>
      <c r="AB630">
        <f>'RESUMEN TOTAL'!AH658</f>
        <v>0</v>
      </c>
      <c r="AC630">
        <f>'RESUMEN TOTAL'!AI658</f>
        <v>0</v>
      </c>
      <c r="AD630">
        <f>'RESUMEN TOTAL'!AJ658</f>
        <v>0</v>
      </c>
      <c r="AE630">
        <f>'RESUMEN TOTAL'!AK658</f>
        <v>0</v>
      </c>
      <c r="AF630">
        <f>'RESUMEN TOTAL'!AL658</f>
        <v>0</v>
      </c>
      <c r="AG630">
        <f>'RESUMEN TOTAL'!AM658</f>
        <v>0</v>
      </c>
      <c r="AH630">
        <f>'RESUMEN TOTAL'!AN658</f>
        <v>0</v>
      </c>
    </row>
    <row r="631" spans="1:34" hidden="1" x14ac:dyDescent="0.25">
      <c r="A631">
        <f>'RESUMEN TOTAL'!A659</f>
        <v>0</v>
      </c>
      <c r="B631">
        <f>'RESUMEN TOTAL'!B659</f>
        <v>0</v>
      </c>
      <c r="C631">
        <f>'RESUMEN TOTAL'!D659</f>
        <v>0</v>
      </c>
      <c r="D631">
        <f>'RESUMEN TOTAL'!E659</f>
        <v>0</v>
      </c>
      <c r="E631">
        <f>'RESUMEN TOTAL'!F659</f>
        <v>0</v>
      </c>
      <c r="F631">
        <f>'RESUMEN TOTAL'!L659</f>
        <v>0</v>
      </c>
      <c r="G631">
        <f>'RESUMEN TOTAL'!M659</f>
        <v>0</v>
      </c>
      <c r="H631">
        <f>'RESUMEN TOTAL'!N640</f>
        <v>0</v>
      </c>
      <c r="I631">
        <f>'RESUMEN TOTAL'!O640</f>
        <v>0</v>
      </c>
      <c r="J631">
        <f>'RESUMEN TOTAL'!P659</f>
        <v>0</v>
      </c>
      <c r="K631">
        <f>'RESUMEN TOTAL'!Q659</f>
        <v>0</v>
      </c>
      <c r="L631">
        <f>'RESUMEN TOTAL'!R659</f>
        <v>0</v>
      </c>
      <c r="M631">
        <f>'RESUMEN TOTAL'!S659</f>
        <v>0</v>
      </c>
      <c r="N631">
        <f>'RESUMEN TOTAL'!T659</f>
        <v>0</v>
      </c>
      <c r="O631">
        <f>'RESUMEN TOTAL'!U659</f>
        <v>0</v>
      </c>
      <c r="P631">
        <f>'RESUMEN TOTAL'!V659</f>
        <v>0</v>
      </c>
      <c r="Q631">
        <f>'RESUMEN TOTAL'!W659</f>
        <v>0</v>
      </c>
      <c r="R631">
        <f>'RESUMEN TOTAL'!X659</f>
        <v>0</v>
      </c>
      <c r="S631">
        <f>'RESUMEN TOTAL'!Y659</f>
        <v>0</v>
      </c>
      <c r="T631">
        <f>'RESUMEN TOTAL'!Z659</f>
        <v>0</v>
      </c>
      <c r="U631">
        <f>'RESUMEN TOTAL'!AA659</f>
        <v>0</v>
      </c>
      <c r="V631">
        <f>'RESUMEN TOTAL'!AB659</f>
        <v>0</v>
      </c>
      <c r="W631">
        <f>'RESUMEN TOTAL'!AC659</f>
        <v>0</v>
      </c>
      <c r="X631">
        <f>'RESUMEN TOTAL'!AD659</f>
        <v>0</v>
      </c>
      <c r="Y631">
        <f>'RESUMEN TOTAL'!AE659</f>
        <v>0</v>
      </c>
      <c r="Z631">
        <f>'RESUMEN TOTAL'!AF659</f>
        <v>0</v>
      </c>
      <c r="AA631">
        <f>'RESUMEN TOTAL'!AG659</f>
        <v>0</v>
      </c>
      <c r="AB631">
        <f>'RESUMEN TOTAL'!AH659</f>
        <v>0</v>
      </c>
      <c r="AC631">
        <f>'RESUMEN TOTAL'!AI659</f>
        <v>0</v>
      </c>
      <c r="AD631">
        <f>'RESUMEN TOTAL'!AJ659</f>
        <v>0</v>
      </c>
      <c r="AE631">
        <f>'RESUMEN TOTAL'!AK659</f>
        <v>0</v>
      </c>
      <c r="AF631">
        <f>'RESUMEN TOTAL'!AL659</f>
        <v>0</v>
      </c>
      <c r="AG631">
        <f>'RESUMEN TOTAL'!AM659</f>
        <v>0</v>
      </c>
      <c r="AH631">
        <f>'RESUMEN TOTAL'!AN659</f>
        <v>0</v>
      </c>
    </row>
    <row r="632" spans="1:34" hidden="1" x14ac:dyDescent="0.25">
      <c r="A632">
        <f>'RESUMEN TOTAL'!A660</f>
        <v>0</v>
      </c>
      <c r="B632">
        <f>'RESUMEN TOTAL'!B660</f>
        <v>0</v>
      </c>
      <c r="C632">
        <f>'RESUMEN TOTAL'!D660</f>
        <v>0</v>
      </c>
      <c r="D632">
        <f>'RESUMEN TOTAL'!E660</f>
        <v>0</v>
      </c>
      <c r="E632">
        <f>'RESUMEN TOTAL'!F660</f>
        <v>0</v>
      </c>
      <c r="F632">
        <f>'RESUMEN TOTAL'!L660</f>
        <v>0</v>
      </c>
      <c r="G632">
        <f>'RESUMEN TOTAL'!M660</f>
        <v>0</v>
      </c>
      <c r="H632">
        <f>'RESUMEN TOTAL'!N641</f>
        <v>0</v>
      </c>
      <c r="I632">
        <f>'RESUMEN TOTAL'!O641</f>
        <v>0</v>
      </c>
      <c r="J632">
        <f>'RESUMEN TOTAL'!P660</f>
        <v>0</v>
      </c>
      <c r="K632">
        <f>'RESUMEN TOTAL'!Q660</f>
        <v>0</v>
      </c>
      <c r="L632">
        <f>'RESUMEN TOTAL'!R660</f>
        <v>0</v>
      </c>
      <c r="M632">
        <f>'RESUMEN TOTAL'!S660</f>
        <v>0</v>
      </c>
      <c r="N632">
        <f>'RESUMEN TOTAL'!T660</f>
        <v>0</v>
      </c>
      <c r="O632">
        <f>'RESUMEN TOTAL'!U660</f>
        <v>0</v>
      </c>
      <c r="P632">
        <f>'RESUMEN TOTAL'!V660</f>
        <v>0</v>
      </c>
      <c r="Q632">
        <f>'RESUMEN TOTAL'!W660</f>
        <v>0</v>
      </c>
      <c r="R632">
        <f>'RESUMEN TOTAL'!X660</f>
        <v>0</v>
      </c>
      <c r="S632">
        <f>'RESUMEN TOTAL'!Y660</f>
        <v>0</v>
      </c>
      <c r="T632">
        <f>'RESUMEN TOTAL'!Z660</f>
        <v>0</v>
      </c>
      <c r="U632">
        <f>'RESUMEN TOTAL'!AA660</f>
        <v>0</v>
      </c>
      <c r="V632">
        <f>'RESUMEN TOTAL'!AB660</f>
        <v>0</v>
      </c>
      <c r="W632">
        <f>'RESUMEN TOTAL'!AC660</f>
        <v>0</v>
      </c>
      <c r="X632">
        <f>'RESUMEN TOTAL'!AD660</f>
        <v>0</v>
      </c>
      <c r="Y632">
        <f>'RESUMEN TOTAL'!AE660</f>
        <v>0</v>
      </c>
      <c r="Z632">
        <f>'RESUMEN TOTAL'!AF660</f>
        <v>0</v>
      </c>
      <c r="AA632">
        <f>'RESUMEN TOTAL'!AG660</f>
        <v>0</v>
      </c>
      <c r="AB632">
        <f>'RESUMEN TOTAL'!AH660</f>
        <v>0</v>
      </c>
      <c r="AC632">
        <f>'RESUMEN TOTAL'!AI660</f>
        <v>0</v>
      </c>
      <c r="AD632">
        <f>'RESUMEN TOTAL'!AJ660</f>
        <v>0</v>
      </c>
      <c r="AE632">
        <f>'RESUMEN TOTAL'!AK660</f>
        <v>0</v>
      </c>
      <c r="AF632">
        <f>'RESUMEN TOTAL'!AL660</f>
        <v>0</v>
      </c>
      <c r="AG632">
        <f>'RESUMEN TOTAL'!AM660</f>
        <v>0</v>
      </c>
      <c r="AH632">
        <f>'RESUMEN TOTAL'!AN660</f>
        <v>0</v>
      </c>
    </row>
    <row r="633" spans="1:34" hidden="1" x14ac:dyDescent="0.25">
      <c r="A633">
        <f>'RESUMEN TOTAL'!A661</f>
        <v>0</v>
      </c>
      <c r="B633">
        <f>'RESUMEN TOTAL'!B661</f>
        <v>0</v>
      </c>
      <c r="C633">
        <f>'RESUMEN TOTAL'!D661</f>
        <v>0</v>
      </c>
      <c r="D633">
        <f>'RESUMEN TOTAL'!E661</f>
        <v>0</v>
      </c>
      <c r="E633">
        <f>'RESUMEN TOTAL'!F661</f>
        <v>0</v>
      </c>
      <c r="F633">
        <f>'RESUMEN TOTAL'!L661</f>
        <v>0</v>
      </c>
      <c r="G633">
        <f>'RESUMEN TOTAL'!M661</f>
        <v>0</v>
      </c>
      <c r="H633">
        <f>'RESUMEN TOTAL'!N642</f>
        <v>0</v>
      </c>
      <c r="I633">
        <f>'RESUMEN TOTAL'!O642</f>
        <v>0</v>
      </c>
      <c r="J633">
        <f>'RESUMEN TOTAL'!P661</f>
        <v>0</v>
      </c>
      <c r="K633">
        <f>'RESUMEN TOTAL'!Q661</f>
        <v>0</v>
      </c>
      <c r="L633">
        <f>'RESUMEN TOTAL'!R661</f>
        <v>0</v>
      </c>
      <c r="M633">
        <f>'RESUMEN TOTAL'!S661</f>
        <v>0</v>
      </c>
      <c r="N633">
        <f>'RESUMEN TOTAL'!T661</f>
        <v>0</v>
      </c>
      <c r="O633">
        <f>'RESUMEN TOTAL'!U661</f>
        <v>0</v>
      </c>
      <c r="P633">
        <f>'RESUMEN TOTAL'!V661</f>
        <v>0</v>
      </c>
      <c r="Q633">
        <f>'RESUMEN TOTAL'!W661</f>
        <v>0</v>
      </c>
      <c r="R633">
        <f>'RESUMEN TOTAL'!X661</f>
        <v>0</v>
      </c>
      <c r="S633">
        <f>'RESUMEN TOTAL'!Y661</f>
        <v>0</v>
      </c>
      <c r="T633">
        <f>'RESUMEN TOTAL'!Z661</f>
        <v>0</v>
      </c>
      <c r="U633">
        <f>'RESUMEN TOTAL'!AA661</f>
        <v>0</v>
      </c>
      <c r="V633">
        <f>'RESUMEN TOTAL'!AB661</f>
        <v>0</v>
      </c>
      <c r="W633">
        <f>'RESUMEN TOTAL'!AC661</f>
        <v>0</v>
      </c>
      <c r="X633">
        <f>'RESUMEN TOTAL'!AD661</f>
        <v>0</v>
      </c>
      <c r="Y633">
        <f>'RESUMEN TOTAL'!AE661</f>
        <v>0</v>
      </c>
      <c r="Z633">
        <f>'RESUMEN TOTAL'!AF661</f>
        <v>0</v>
      </c>
      <c r="AA633">
        <f>'RESUMEN TOTAL'!AG661</f>
        <v>0</v>
      </c>
      <c r="AB633">
        <f>'RESUMEN TOTAL'!AH661</f>
        <v>0</v>
      </c>
      <c r="AC633">
        <f>'RESUMEN TOTAL'!AI661</f>
        <v>0</v>
      </c>
      <c r="AD633">
        <f>'RESUMEN TOTAL'!AJ661</f>
        <v>0</v>
      </c>
      <c r="AE633">
        <f>'RESUMEN TOTAL'!AK661</f>
        <v>0</v>
      </c>
      <c r="AF633">
        <f>'RESUMEN TOTAL'!AL661</f>
        <v>0</v>
      </c>
      <c r="AG633">
        <f>'RESUMEN TOTAL'!AM661</f>
        <v>0</v>
      </c>
      <c r="AH633">
        <f>'RESUMEN TOTAL'!AN661</f>
        <v>0</v>
      </c>
    </row>
    <row r="634" spans="1:34" hidden="1" x14ac:dyDescent="0.25">
      <c r="A634">
        <f>'RESUMEN TOTAL'!A662</f>
        <v>0</v>
      </c>
      <c r="B634">
        <f>'RESUMEN TOTAL'!B662</f>
        <v>0</v>
      </c>
      <c r="C634">
        <f>'RESUMEN TOTAL'!D662</f>
        <v>0</v>
      </c>
      <c r="D634">
        <f>'RESUMEN TOTAL'!E662</f>
        <v>0</v>
      </c>
      <c r="E634">
        <f>'RESUMEN TOTAL'!F662</f>
        <v>0</v>
      </c>
      <c r="F634">
        <f>'RESUMEN TOTAL'!L662</f>
        <v>0</v>
      </c>
      <c r="G634">
        <f>'RESUMEN TOTAL'!M662</f>
        <v>0</v>
      </c>
      <c r="H634">
        <f>'RESUMEN TOTAL'!N643</f>
        <v>0</v>
      </c>
      <c r="I634">
        <f>'RESUMEN TOTAL'!O643</f>
        <v>0</v>
      </c>
      <c r="J634">
        <f>'RESUMEN TOTAL'!P662</f>
        <v>0</v>
      </c>
      <c r="K634">
        <f>'RESUMEN TOTAL'!Q662</f>
        <v>0</v>
      </c>
      <c r="L634">
        <f>'RESUMEN TOTAL'!R662</f>
        <v>0</v>
      </c>
      <c r="M634">
        <f>'RESUMEN TOTAL'!S662</f>
        <v>0</v>
      </c>
      <c r="N634">
        <f>'RESUMEN TOTAL'!T662</f>
        <v>0</v>
      </c>
      <c r="O634">
        <f>'RESUMEN TOTAL'!U662</f>
        <v>0</v>
      </c>
      <c r="P634">
        <f>'RESUMEN TOTAL'!V662</f>
        <v>0</v>
      </c>
      <c r="Q634">
        <f>'RESUMEN TOTAL'!W662</f>
        <v>0</v>
      </c>
      <c r="R634">
        <f>'RESUMEN TOTAL'!X662</f>
        <v>0</v>
      </c>
      <c r="S634">
        <f>'RESUMEN TOTAL'!Y662</f>
        <v>0</v>
      </c>
      <c r="T634">
        <f>'RESUMEN TOTAL'!Z662</f>
        <v>0</v>
      </c>
      <c r="U634">
        <f>'RESUMEN TOTAL'!AA662</f>
        <v>0</v>
      </c>
      <c r="V634">
        <f>'RESUMEN TOTAL'!AB662</f>
        <v>0</v>
      </c>
      <c r="W634">
        <f>'RESUMEN TOTAL'!AC662</f>
        <v>0</v>
      </c>
      <c r="X634">
        <f>'RESUMEN TOTAL'!AD662</f>
        <v>0</v>
      </c>
      <c r="Y634">
        <f>'RESUMEN TOTAL'!AE662</f>
        <v>0</v>
      </c>
      <c r="Z634">
        <f>'RESUMEN TOTAL'!AF662</f>
        <v>0</v>
      </c>
      <c r="AA634">
        <f>'RESUMEN TOTAL'!AG662</f>
        <v>0</v>
      </c>
      <c r="AB634">
        <f>'RESUMEN TOTAL'!AH662</f>
        <v>0</v>
      </c>
      <c r="AC634">
        <f>'RESUMEN TOTAL'!AI662</f>
        <v>0</v>
      </c>
      <c r="AD634">
        <f>'RESUMEN TOTAL'!AJ662</f>
        <v>0</v>
      </c>
      <c r="AE634">
        <f>'RESUMEN TOTAL'!AK662</f>
        <v>0</v>
      </c>
      <c r="AF634">
        <f>'RESUMEN TOTAL'!AL662</f>
        <v>0</v>
      </c>
      <c r="AG634">
        <f>'RESUMEN TOTAL'!AM662</f>
        <v>0</v>
      </c>
      <c r="AH634">
        <f>'RESUMEN TOTAL'!AN662</f>
        <v>0</v>
      </c>
    </row>
    <row r="635" spans="1:34" hidden="1" x14ac:dyDescent="0.25">
      <c r="A635">
        <f>'RESUMEN TOTAL'!A663</f>
        <v>0</v>
      </c>
      <c r="B635">
        <f>'RESUMEN TOTAL'!B663</f>
        <v>0</v>
      </c>
      <c r="C635">
        <f>'RESUMEN TOTAL'!D663</f>
        <v>0</v>
      </c>
      <c r="D635">
        <f>'RESUMEN TOTAL'!E663</f>
        <v>0</v>
      </c>
      <c r="E635">
        <f>'RESUMEN TOTAL'!F663</f>
        <v>0</v>
      </c>
      <c r="F635">
        <f>'RESUMEN TOTAL'!L663</f>
        <v>0</v>
      </c>
      <c r="G635">
        <f>'RESUMEN TOTAL'!M663</f>
        <v>0</v>
      </c>
      <c r="H635">
        <f>'RESUMEN TOTAL'!N644</f>
        <v>0</v>
      </c>
      <c r="I635">
        <f>'RESUMEN TOTAL'!O644</f>
        <v>0</v>
      </c>
      <c r="J635">
        <f>'RESUMEN TOTAL'!P663</f>
        <v>0</v>
      </c>
      <c r="K635">
        <f>'RESUMEN TOTAL'!Q663</f>
        <v>0</v>
      </c>
      <c r="L635">
        <f>'RESUMEN TOTAL'!R663</f>
        <v>0</v>
      </c>
      <c r="M635">
        <f>'RESUMEN TOTAL'!S663</f>
        <v>0</v>
      </c>
      <c r="N635">
        <f>'RESUMEN TOTAL'!T663</f>
        <v>0</v>
      </c>
      <c r="O635">
        <f>'RESUMEN TOTAL'!U663</f>
        <v>0</v>
      </c>
      <c r="P635">
        <f>'RESUMEN TOTAL'!V663</f>
        <v>0</v>
      </c>
      <c r="Q635">
        <f>'RESUMEN TOTAL'!W663</f>
        <v>0</v>
      </c>
      <c r="R635">
        <f>'RESUMEN TOTAL'!X663</f>
        <v>0</v>
      </c>
      <c r="S635">
        <f>'RESUMEN TOTAL'!Y663</f>
        <v>0</v>
      </c>
      <c r="T635">
        <f>'RESUMEN TOTAL'!Z663</f>
        <v>0</v>
      </c>
      <c r="U635">
        <f>'RESUMEN TOTAL'!AA663</f>
        <v>0</v>
      </c>
      <c r="V635">
        <f>'RESUMEN TOTAL'!AB663</f>
        <v>0</v>
      </c>
      <c r="W635">
        <f>'RESUMEN TOTAL'!AC663</f>
        <v>0</v>
      </c>
      <c r="X635">
        <f>'RESUMEN TOTAL'!AD663</f>
        <v>0</v>
      </c>
      <c r="Y635">
        <f>'RESUMEN TOTAL'!AE663</f>
        <v>0</v>
      </c>
      <c r="Z635">
        <f>'RESUMEN TOTAL'!AF663</f>
        <v>0</v>
      </c>
      <c r="AA635">
        <f>'RESUMEN TOTAL'!AG663</f>
        <v>0</v>
      </c>
      <c r="AB635">
        <f>'RESUMEN TOTAL'!AH663</f>
        <v>0</v>
      </c>
      <c r="AC635">
        <f>'RESUMEN TOTAL'!AI663</f>
        <v>0</v>
      </c>
      <c r="AD635">
        <f>'RESUMEN TOTAL'!AJ663</f>
        <v>0</v>
      </c>
      <c r="AE635">
        <f>'RESUMEN TOTAL'!AK663</f>
        <v>0</v>
      </c>
      <c r="AF635">
        <f>'RESUMEN TOTAL'!AL663</f>
        <v>0</v>
      </c>
      <c r="AG635">
        <f>'RESUMEN TOTAL'!AM663</f>
        <v>0</v>
      </c>
      <c r="AH635">
        <f>'RESUMEN TOTAL'!AN663</f>
        <v>0</v>
      </c>
    </row>
    <row r="636" spans="1:34" hidden="1" x14ac:dyDescent="0.25">
      <c r="A636">
        <f>'RESUMEN TOTAL'!A664</f>
        <v>0</v>
      </c>
      <c r="B636">
        <f>'RESUMEN TOTAL'!B664</f>
        <v>0</v>
      </c>
      <c r="C636">
        <f>'RESUMEN TOTAL'!D664</f>
        <v>0</v>
      </c>
      <c r="D636">
        <f>'RESUMEN TOTAL'!E664</f>
        <v>0</v>
      </c>
      <c r="E636">
        <f>'RESUMEN TOTAL'!F664</f>
        <v>0</v>
      </c>
      <c r="F636">
        <f>'RESUMEN TOTAL'!L664</f>
        <v>0</v>
      </c>
      <c r="G636">
        <f>'RESUMEN TOTAL'!M664</f>
        <v>0</v>
      </c>
      <c r="H636">
        <f>'RESUMEN TOTAL'!N645</f>
        <v>0</v>
      </c>
      <c r="I636">
        <f>'RESUMEN TOTAL'!O645</f>
        <v>0</v>
      </c>
      <c r="J636">
        <f>'RESUMEN TOTAL'!P664</f>
        <v>0</v>
      </c>
      <c r="K636">
        <f>'RESUMEN TOTAL'!Q664</f>
        <v>0</v>
      </c>
      <c r="L636">
        <f>'RESUMEN TOTAL'!R664</f>
        <v>0</v>
      </c>
      <c r="M636">
        <f>'RESUMEN TOTAL'!S664</f>
        <v>0</v>
      </c>
      <c r="N636">
        <f>'RESUMEN TOTAL'!T664</f>
        <v>0</v>
      </c>
      <c r="O636">
        <f>'RESUMEN TOTAL'!U664</f>
        <v>0</v>
      </c>
      <c r="P636">
        <f>'RESUMEN TOTAL'!V664</f>
        <v>0</v>
      </c>
      <c r="Q636">
        <f>'RESUMEN TOTAL'!W664</f>
        <v>0</v>
      </c>
      <c r="R636">
        <f>'RESUMEN TOTAL'!X664</f>
        <v>0</v>
      </c>
      <c r="S636">
        <f>'RESUMEN TOTAL'!Y664</f>
        <v>0</v>
      </c>
      <c r="T636">
        <f>'RESUMEN TOTAL'!Z664</f>
        <v>0</v>
      </c>
      <c r="U636">
        <f>'RESUMEN TOTAL'!AA664</f>
        <v>0</v>
      </c>
      <c r="V636">
        <f>'RESUMEN TOTAL'!AB664</f>
        <v>0</v>
      </c>
      <c r="W636">
        <f>'RESUMEN TOTAL'!AC664</f>
        <v>0</v>
      </c>
      <c r="X636">
        <f>'RESUMEN TOTAL'!AD664</f>
        <v>0</v>
      </c>
      <c r="Y636">
        <f>'RESUMEN TOTAL'!AE664</f>
        <v>0</v>
      </c>
      <c r="Z636">
        <f>'RESUMEN TOTAL'!AF664</f>
        <v>0</v>
      </c>
      <c r="AA636">
        <f>'RESUMEN TOTAL'!AG664</f>
        <v>0</v>
      </c>
      <c r="AB636">
        <f>'RESUMEN TOTAL'!AH664</f>
        <v>0</v>
      </c>
      <c r="AC636">
        <f>'RESUMEN TOTAL'!AI664</f>
        <v>0</v>
      </c>
      <c r="AD636">
        <f>'RESUMEN TOTAL'!AJ664</f>
        <v>0</v>
      </c>
      <c r="AE636">
        <f>'RESUMEN TOTAL'!AK664</f>
        <v>0</v>
      </c>
      <c r="AF636">
        <f>'RESUMEN TOTAL'!AL664</f>
        <v>0</v>
      </c>
      <c r="AG636">
        <f>'RESUMEN TOTAL'!AM664</f>
        <v>0</v>
      </c>
      <c r="AH636">
        <f>'RESUMEN TOTAL'!AN664</f>
        <v>0</v>
      </c>
    </row>
    <row r="637" spans="1:34" hidden="1" x14ac:dyDescent="0.25">
      <c r="A637">
        <f>'RESUMEN TOTAL'!A665</f>
        <v>0</v>
      </c>
      <c r="B637">
        <f>'RESUMEN TOTAL'!B665</f>
        <v>0</v>
      </c>
      <c r="C637">
        <f>'RESUMEN TOTAL'!D665</f>
        <v>0</v>
      </c>
      <c r="D637">
        <f>'RESUMEN TOTAL'!E665</f>
        <v>0</v>
      </c>
      <c r="E637">
        <f>'RESUMEN TOTAL'!F665</f>
        <v>0</v>
      </c>
      <c r="F637">
        <f>'RESUMEN TOTAL'!L665</f>
        <v>0</v>
      </c>
      <c r="G637">
        <f>'RESUMEN TOTAL'!M665</f>
        <v>0</v>
      </c>
      <c r="H637">
        <f>'RESUMEN TOTAL'!N646</f>
        <v>0</v>
      </c>
      <c r="I637">
        <f>'RESUMEN TOTAL'!O646</f>
        <v>0</v>
      </c>
      <c r="J637">
        <f>'RESUMEN TOTAL'!P665</f>
        <v>0</v>
      </c>
      <c r="K637">
        <f>'RESUMEN TOTAL'!Q665</f>
        <v>0</v>
      </c>
      <c r="L637">
        <f>'RESUMEN TOTAL'!R665</f>
        <v>0</v>
      </c>
      <c r="M637">
        <f>'RESUMEN TOTAL'!S665</f>
        <v>0</v>
      </c>
      <c r="N637">
        <f>'RESUMEN TOTAL'!T665</f>
        <v>0</v>
      </c>
      <c r="O637">
        <f>'RESUMEN TOTAL'!U665</f>
        <v>0</v>
      </c>
      <c r="P637">
        <f>'RESUMEN TOTAL'!V665</f>
        <v>0</v>
      </c>
      <c r="Q637">
        <f>'RESUMEN TOTAL'!W665</f>
        <v>0</v>
      </c>
      <c r="R637">
        <f>'RESUMEN TOTAL'!X665</f>
        <v>0</v>
      </c>
      <c r="S637">
        <f>'RESUMEN TOTAL'!Y665</f>
        <v>0</v>
      </c>
      <c r="T637">
        <f>'RESUMEN TOTAL'!Z665</f>
        <v>0</v>
      </c>
      <c r="U637">
        <f>'RESUMEN TOTAL'!AA665</f>
        <v>0</v>
      </c>
      <c r="V637">
        <f>'RESUMEN TOTAL'!AB665</f>
        <v>0</v>
      </c>
      <c r="W637">
        <f>'RESUMEN TOTAL'!AC665</f>
        <v>0</v>
      </c>
      <c r="X637">
        <f>'RESUMEN TOTAL'!AD665</f>
        <v>0</v>
      </c>
      <c r="Y637">
        <f>'RESUMEN TOTAL'!AE665</f>
        <v>0</v>
      </c>
      <c r="Z637">
        <f>'RESUMEN TOTAL'!AF665</f>
        <v>0</v>
      </c>
      <c r="AA637">
        <f>'RESUMEN TOTAL'!AG665</f>
        <v>0</v>
      </c>
      <c r="AB637">
        <f>'RESUMEN TOTAL'!AH665</f>
        <v>0</v>
      </c>
      <c r="AC637">
        <f>'RESUMEN TOTAL'!AI665</f>
        <v>0</v>
      </c>
      <c r="AD637">
        <f>'RESUMEN TOTAL'!AJ665</f>
        <v>0</v>
      </c>
      <c r="AE637">
        <f>'RESUMEN TOTAL'!AK665</f>
        <v>0</v>
      </c>
      <c r="AF637">
        <f>'RESUMEN TOTAL'!AL665</f>
        <v>0</v>
      </c>
      <c r="AG637">
        <f>'RESUMEN TOTAL'!AM665</f>
        <v>0</v>
      </c>
      <c r="AH637">
        <f>'RESUMEN TOTAL'!AN665</f>
        <v>0</v>
      </c>
    </row>
    <row r="638" spans="1:34" hidden="1" x14ac:dyDescent="0.25">
      <c r="A638">
        <f>'RESUMEN TOTAL'!A666</f>
        <v>0</v>
      </c>
      <c r="B638">
        <f>'RESUMEN TOTAL'!B666</f>
        <v>0</v>
      </c>
      <c r="C638">
        <f>'RESUMEN TOTAL'!D666</f>
        <v>0</v>
      </c>
      <c r="D638">
        <f>'RESUMEN TOTAL'!E666</f>
        <v>0</v>
      </c>
      <c r="E638">
        <f>'RESUMEN TOTAL'!F666</f>
        <v>0</v>
      </c>
      <c r="F638">
        <f>'RESUMEN TOTAL'!L666</f>
        <v>0</v>
      </c>
      <c r="G638">
        <f>'RESUMEN TOTAL'!M666</f>
        <v>0</v>
      </c>
      <c r="H638">
        <f>'RESUMEN TOTAL'!N647</f>
        <v>0</v>
      </c>
      <c r="I638">
        <f>'RESUMEN TOTAL'!O647</f>
        <v>0</v>
      </c>
      <c r="J638">
        <f>'RESUMEN TOTAL'!P666</f>
        <v>0</v>
      </c>
      <c r="K638">
        <f>'RESUMEN TOTAL'!Q666</f>
        <v>0</v>
      </c>
      <c r="L638">
        <f>'RESUMEN TOTAL'!R666</f>
        <v>0</v>
      </c>
      <c r="M638">
        <f>'RESUMEN TOTAL'!S666</f>
        <v>0</v>
      </c>
      <c r="N638">
        <f>'RESUMEN TOTAL'!T666</f>
        <v>0</v>
      </c>
      <c r="O638">
        <f>'RESUMEN TOTAL'!U666</f>
        <v>0</v>
      </c>
      <c r="P638">
        <f>'RESUMEN TOTAL'!V666</f>
        <v>0</v>
      </c>
      <c r="Q638">
        <f>'RESUMEN TOTAL'!W666</f>
        <v>0</v>
      </c>
      <c r="R638">
        <f>'RESUMEN TOTAL'!X666</f>
        <v>0</v>
      </c>
      <c r="S638">
        <f>'RESUMEN TOTAL'!Y666</f>
        <v>0</v>
      </c>
      <c r="T638">
        <f>'RESUMEN TOTAL'!Z666</f>
        <v>0</v>
      </c>
      <c r="U638">
        <f>'RESUMEN TOTAL'!AA666</f>
        <v>0</v>
      </c>
      <c r="V638">
        <f>'RESUMEN TOTAL'!AB666</f>
        <v>0</v>
      </c>
      <c r="W638">
        <f>'RESUMEN TOTAL'!AC666</f>
        <v>0</v>
      </c>
      <c r="X638">
        <f>'RESUMEN TOTAL'!AD666</f>
        <v>0</v>
      </c>
      <c r="Y638">
        <f>'RESUMEN TOTAL'!AE666</f>
        <v>0</v>
      </c>
      <c r="Z638">
        <f>'RESUMEN TOTAL'!AF666</f>
        <v>0</v>
      </c>
      <c r="AA638">
        <f>'RESUMEN TOTAL'!AG666</f>
        <v>0</v>
      </c>
      <c r="AB638">
        <f>'RESUMEN TOTAL'!AH666</f>
        <v>0</v>
      </c>
      <c r="AC638">
        <f>'RESUMEN TOTAL'!AI666</f>
        <v>0</v>
      </c>
      <c r="AD638">
        <f>'RESUMEN TOTAL'!AJ666</f>
        <v>0</v>
      </c>
      <c r="AE638">
        <f>'RESUMEN TOTAL'!AK666</f>
        <v>0</v>
      </c>
      <c r="AF638">
        <f>'RESUMEN TOTAL'!AL666</f>
        <v>0</v>
      </c>
      <c r="AG638">
        <f>'RESUMEN TOTAL'!AM666</f>
        <v>0</v>
      </c>
      <c r="AH638">
        <f>'RESUMEN TOTAL'!AN666</f>
        <v>0</v>
      </c>
    </row>
    <row r="639" spans="1:34" hidden="1" x14ac:dyDescent="0.25">
      <c r="A639">
        <f>'RESUMEN TOTAL'!A667</f>
        <v>0</v>
      </c>
      <c r="B639">
        <f>'RESUMEN TOTAL'!B667</f>
        <v>0</v>
      </c>
      <c r="C639">
        <f>'RESUMEN TOTAL'!D667</f>
        <v>0</v>
      </c>
      <c r="D639">
        <f>'RESUMEN TOTAL'!E667</f>
        <v>0</v>
      </c>
      <c r="E639">
        <f>'RESUMEN TOTAL'!F667</f>
        <v>0</v>
      </c>
      <c r="F639">
        <f>'RESUMEN TOTAL'!L667</f>
        <v>0</v>
      </c>
      <c r="G639">
        <f>'RESUMEN TOTAL'!M667</f>
        <v>0</v>
      </c>
      <c r="H639">
        <f>'RESUMEN TOTAL'!N648</f>
        <v>0</v>
      </c>
      <c r="I639">
        <f>'RESUMEN TOTAL'!O648</f>
        <v>0</v>
      </c>
      <c r="J639">
        <f>'RESUMEN TOTAL'!P667</f>
        <v>0</v>
      </c>
      <c r="K639">
        <f>'RESUMEN TOTAL'!Q667</f>
        <v>0</v>
      </c>
      <c r="L639">
        <f>'RESUMEN TOTAL'!R667</f>
        <v>0</v>
      </c>
      <c r="M639">
        <f>'RESUMEN TOTAL'!S667</f>
        <v>0</v>
      </c>
      <c r="N639">
        <f>'RESUMEN TOTAL'!T667</f>
        <v>0</v>
      </c>
      <c r="O639">
        <f>'RESUMEN TOTAL'!U667</f>
        <v>0</v>
      </c>
      <c r="P639">
        <f>'RESUMEN TOTAL'!V667</f>
        <v>0</v>
      </c>
      <c r="Q639">
        <f>'RESUMEN TOTAL'!W667</f>
        <v>0</v>
      </c>
      <c r="R639">
        <f>'RESUMEN TOTAL'!X667</f>
        <v>0</v>
      </c>
      <c r="S639">
        <f>'RESUMEN TOTAL'!Y667</f>
        <v>0</v>
      </c>
      <c r="T639">
        <f>'RESUMEN TOTAL'!Z667</f>
        <v>0</v>
      </c>
      <c r="U639">
        <f>'RESUMEN TOTAL'!AA667</f>
        <v>0</v>
      </c>
      <c r="V639">
        <f>'RESUMEN TOTAL'!AB667</f>
        <v>0</v>
      </c>
      <c r="W639">
        <f>'RESUMEN TOTAL'!AC667</f>
        <v>0</v>
      </c>
      <c r="X639">
        <f>'RESUMEN TOTAL'!AD667</f>
        <v>0</v>
      </c>
      <c r="Y639">
        <f>'RESUMEN TOTAL'!AE667</f>
        <v>0</v>
      </c>
      <c r="Z639">
        <f>'RESUMEN TOTAL'!AF667</f>
        <v>0</v>
      </c>
      <c r="AA639">
        <f>'RESUMEN TOTAL'!AG667</f>
        <v>0</v>
      </c>
      <c r="AB639">
        <f>'RESUMEN TOTAL'!AH667</f>
        <v>0</v>
      </c>
      <c r="AC639">
        <f>'RESUMEN TOTAL'!AI667</f>
        <v>0</v>
      </c>
      <c r="AD639">
        <f>'RESUMEN TOTAL'!AJ667</f>
        <v>0</v>
      </c>
      <c r="AE639">
        <f>'RESUMEN TOTAL'!AK667</f>
        <v>0</v>
      </c>
      <c r="AF639">
        <f>'RESUMEN TOTAL'!AL667</f>
        <v>0</v>
      </c>
      <c r="AG639">
        <f>'RESUMEN TOTAL'!AM667</f>
        <v>0</v>
      </c>
      <c r="AH639">
        <f>'RESUMEN TOTAL'!AN667</f>
        <v>0</v>
      </c>
    </row>
    <row r="640" spans="1:34" hidden="1" x14ac:dyDescent="0.25">
      <c r="A640">
        <f>'RESUMEN TOTAL'!A668</f>
        <v>0</v>
      </c>
      <c r="B640">
        <f>'RESUMEN TOTAL'!B668</f>
        <v>0</v>
      </c>
      <c r="C640">
        <f>'RESUMEN TOTAL'!D668</f>
        <v>0</v>
      </c>
      <c r="D640">
        <f>'RESUMEN TOTAL'!E668</f>
        <v>0</v>
      </c>
      <c r="E640">
        <f>'RESUMEN TOTAL'!F668</f>
        <v>0</v>
      </c>
      <c r="F640">
        <f>'RESUMEN TOTAL'!L668</f>
        <v>0</v>
      </c>
      <c r="G640">
        <f>'RESUMEN TOTAL'!M668</f>
        <v>0</v>
      </c>
      <c r="H640">
        <f>'RESUMEN TOTAL'!N649</f>
        <v>0</v>
      </c>
      <c r="I640">
        <f>'RESUMEN TOTAL'!O649</f>
        <v>0</v>
      </c>
      <c r="J640">
        <f>'RESUMEN TOTAL'!P668</f>
        <v>0</v>
      </c>
      <c r="K640">
        <f>'RESUMEN TOTAL'!Q668</f>
        <v>0</v>
      </c>
      <c r="L640">
        <f>'RESUMEN TOTAL'!R668</f>
        <v>0</v>
      </c>
      <c r="M640">
        <f>'RESUMEN TOTAL'!S668</f>
        <v>0</v>
      </c>
      <c r="N640">
        <f>'RESUMEN TOTAL'!T668</f>
        <v>0</v>
      </c>
      <c r="O640">
        <f>'RESUMEN TOTAL'!U668</f>
        <v>0</v>
      </c>
      <c r="P640">
        <f>'RESUMEN TOTAL'!V668</f>
        <v>0</v>
      </c>
      <c r="Q640">
        <f>'RESUMEN TOTAL'!W668</f>
        <v>0</v>
      </c>
      <c r="R640">
        <f>'RESUMEN TOTAL'!X668</f>
        <v>0</v>
      </c>
      <c r="S640">
        <f>'RESUMEN TOTAL'!Y668</f>
        <v>0</v>
      </c>
      <c r="T640">
        <f>'RESUMEN TOTAL'!Z668</f>
        <v>0</v>
      </c>
      <c r="U640">
        <f>'RESUMEN TOTAL'!AA668</f>
        <v>0</v>
      </c>
      <c r="V640">
        <f>'RESUMEN TOTAL'!AB668</f>
        <v>0</v>
      </c>
      <c r="W640">
        <f>'RESUMEN TOTAL'!AC668</f>
        <v>0</v>
      </c>
      <c r="X640">
        <f>'RESUMEN TOTAL'!AD668</f>
        <v>0</v>
      </c>
      <c r="Y640">
        <f>'RESUMEN TOTAL'!AE668</f>
        <v>0</v>
      </c>
      <c r="Z640">
        <f>'RESUMEN TOTAL'!AF668</f>
        <v>0</v>
      </c>
      <c r="AA640">
        <f>'RESUMEN TOTAL'!AG668</f>
        <v>0</v>
      </c>
      <c r="AB640">
        <f>'RESUMEN TOTAL'!AH668</f>
        <v>0</v>
      </c>
      <c r="AC640">
        <f>'RESUMEN TOTAL'!AI668</f>
        <v>0</v>
      </c>
      <c r="AD640">
        <f>'RESUMEN TOTAL'!AJ668</f>
        <v>0</v>
      </c>
      <c r="AE640">
        <f>'RESUMEN TOTAL'!AK668</f>
        <v>0</v>
      </c>
      <c r="AF640">
        <f>'RESUMEN TOTAL'!AL668</f>
        <v>0</v>
      </c>
      <c r="AG640">
        <f>'RESUMEN TOTAL'!AM668</f>
        <v>0</v>
      </c>
      <c r="AH640">
        <f>'RESUMEN TOTAL'!AN668</f>
        <v>0</v>
      </c>
    </row>
    <row r="641" spans="1:34" hidden="1" x14ac:dyDescent="0.25">
      <c r="A641">
        <f>'RESUMEN TOTAL'!A669</f>
        <v>0</v>
      </c>
      <c r="B641">
        <f>'RESUMEN TOTAL'!B669</f>
        <v>0</v>
      </c>
      <c r="C641">
        <f>'RESUMEN TOTAL'!D669</f>
        <v>0</v>
      </c>
      <c r="D641">
        <f>'RESUMEN TOTAL'!E669</f>
        <v>0</v>
      </c>
      <c r="E641">
        <f>'RESUMEN TOTAL'!F669</f>
        <v>0</v>
      </c>
      <c r="F641">
        <f>'RESUMEN TOTAL'!L669</f>
        <v>0</v>
      </c>
      <c r="G641">
        <f>'RESUMEN TOTAL'!M669</f>
        <v>0</v>
      </c>
      <c r="H641">
        <f>'RESUMEN TOTAL'!N650</f>
        <v>0</v>
      </c>
      <c r="I641">
        <f>'RESUMEN TOTAL'!O650</f>
        <v>0</v>
      </c>
      <c r="J641">
        <f>'RESUMEN TOTAL'!P669</f>
        <v>0</v>
      </c>
      <c r="K641">
        <f>'RESUMEN TOTAL'!Q669</f>
        <v>0</v>
      </c>
      <c r="L641">
        <f>'RESUMEN TOTAL'!R669</f>
        <v>0</v>
      </c>
      <c r="M641">
        <f>'RESUMEN TOTAL'!S669</f>
        <v>0</v>
      </c>
      <c r="N641">
        <f>'RESUMEN TOTAL'!T669</f>
        <v>0</v>
      </c>
      <c r="O641">
        <f>'RESUMEN TOTAL'!U669</f>
        <v>0</v>
      </c>
      <c r="P641">
        <f>'RESUMEN TOTAL'!V669</f>
        <v>0</v>
      </c>
      <c r="Q641">
        <f>'RESUMEN TOTAL'!W669</f>
        <v>0</v>
      </c>
      <c r="R641">
        <f>'RESUMEN TOTAL'!X669</f>
        <v>0</v>
      </c>
      <c r="S641">
        <f>'RESUMEN TOTAL'!Y669</f>
        <v>0</v>
      </c>
      <c r="T641">
        <f>'RESUMEN TOTAL'!Z669</f>
        <v>0</v>
      </c>
      <c r="U641">
        <f>'RESUMEN TOTAL'!AA669</f>
        <v>0</v>
      </c>
      <c r="V641">
        <f>'RESUMEN TOTAL'!AB669</f>
        <v>0</v>
      </c>
      <c r="W641">
        <f>'RESUMEN TOTAL'!AC669</f>
        <v>0</v>
      </c>
      <c r="X641">
        <f>'RESUMEN TOTAL'!AD669</f>
        <v>0</v>
      </c>
      <c r="Y641">
        <f>'RESUMEN TOTAL'!AE669</f>
        <v>0</v>
      </c>
      <c r="Z641">
        <f>'RESUMEN TOTAL'!AF669</f>
        <v>0</v>
      </c>
      <c r="AA641">
        <f>'RESUMEN TOTAL'!AG669</f>
        <v>0</v>
      </c>
      <c r="AB641">
        <f>'RESUMEN TOTAL'!AH669</f>
        <v>0</v>
      </c>
      <c r="AC641">
        <f>'RESUMEN TOTAL'!AI669</f>
        <v>0</v>
      </c>
      <c r="AD641">
        <f>'RESUMEN TOTAL'!AJ669</f>
        <v>0</v>
      </c>
      <c r="AE641">
        <f>'RESUMEN TOTAL'!AK669</f>
        <v>0</v>
      </c>
      <c r="AF641">
        <f>'RESUMEN TOTAL'!AL669</f>
        <v>0</v>
      </c>
      <c r="AG641">
        <f>'RESUMEN TOTAL'!AM669</f>
        <v>0</v>
      </c>
      <c r="AH641">
        <f>'RESUMEN TOTAL'!AN669</f>
        <v>0</v>
      </c>
    </row>
    <row r="642" spans="1:34" hidden="1" x14ac:dyDescent="0.25">
      <c r="A642">
        <f>'RESUMEN TOTAL'!A670</f>
        <v>0</v>
      </c>
      <c r="B642">
        <f>'RESUMEN TOTAL'!B670</f>
        <v>0</v>
      </c>
      <c r="C642">
        <f>'RESUMEN TOTAL'!D670</f>
        <v>0</v>
      </c>
      <c r="D642">
        <f>'RESUMEN TOTAL'!E670</f>
        <v>0</v>
      </c>
      <c r="E642">
        <f>'RESUMEN TOTAL'!F670</f>
        <v>0</v>
      </c>
      <c r="F642">
        <f>'RESUMEN TOTAL'!L670</f>
        <v>0</v>
      </c>
      <c r="G642">
        <f>'RESUMEN TOTAL'!M670</f>
        <v>0</v>
      </c>
      <c r="H642">
        <f>'RESUMEN TOTAL'!N651</f>
        <v>0</v>
      </c>
      <c r="I642">
        <f>'RESUMEN TOTAL'!O651</f>
        <v>0</v>
      </c>
      <c r="J642">
        <f>'RESUMEN TOTAL'!P670</f>
        <v>0</v>
      </c>
      <c r="K642">
        <f>'RESUMEN TOTAL'!Q670</f>
        <v>0</v>
      </c>
      <c r="L642">
        <f>'RESUMEN TOTAL'!R670</f>
        <v>0</v>
      </c>
      <c r="M642">
        <f>'RESUMEN TOTAL'!S670</f>
        <v>0</v>
      </c>
      <c r="N642">
        <f>'RESUMEN TOTAL'!T670</f>
        <v>0</v>
      </c>
      <c r="O642">
        <f>'RESUMEN TOTAL'!U670</f>
        <v>0</v>
      </c>
      <c r="P642">
        <f>'RESUMEN TOTAL'!V670</f>
        <v>0</v>
      </c>
      <c r="Q642">
        <f>'RESUMEN TOTAL'!W670</f>
        <v>0</v>
      </c>
      <c r="R642">
        <f>'RESUMEN TOTAL'!X670</f>
        <v>0</v>
      </c>
      <c r="S642">
        <f>'RESUMEN TOTAL'!Y670</f>
        <v>0</v>
      </c>
      <c r="T642">
        <f>'RESUMEN TOTAL'!Z670</f>
        <v>0</v>
      </c>
      <c r="U642">
        <f>'RESUMEN TOTAL'!AA670</f>
        <v>0</v>
      </c>
      <c r="V642">
        <f>'RESUMEN TOTAL'!AB670</f>
        <v>0</v>
      </c>
      <c r="W642">
        <f>'RESUMEN TOTAL'!AC670</f>
        <v>0</v>
      </c>
      <c r="X642">
        <f>'RESUMEN TOTAL'!AD670</f>
        <v>0</v>
      </c>
      <c r="Y642">
        <f>'RESUMEN TOTAL'!AE670</f>
        <v>0</v>
      </c>
      <c r="Z642">
        <f>'RESUMEN TOTAL'!AF670</f>
        <v>0</v>
      </c>
      <c r="AA642">
        <f>'RESUMEN TOTAL'!AG670</f>
        <v>0</v>
      </c>
      <c r="AB642">
        <f>'RESUMEN TOTAL'!AH670</f>
        <v>0</v>
      </c>
      <c r="AC642">
        <f>'RESUMEN TOTAL'!AI670</f>
        <v>0</v>
      </c>
      <c r="AD642">
        <f>'RESUMEN TOTAL'!AJ670</f>
        <v>0</v>
      </c>
      <c r="AE642">
        <f>'RESUMEN TOTAL'!AK670</f>
        <v>0</v>
      </c>
      <c r="AF642">
        <f>'RESUMEN TOTAL'!AL670</f>
        <v>0</v>
      </c>
      <c r="AG642">
        <f>'RESUMEN TOTAL'!AM670</f>
        <v>0</v>
      </c>
      <c r="AH642">
        <f>'RESUMEN TOTAL'!AN670</f>
        <v>0</v>
      </c>
    </row>
    <row r="643" spans="1:34" hidden="1" x14ac:dyDescent="0.25">
      <c r="A643">
        <f>'RESUMEN TOTAL'!A671</f>
        <v>0</v>
      </c>
      <c r="B643">
        <f>'RESUMEN TOTAL'!B671</f>
        <v>0</v>
      </c>
      <c r="C643">
        <f>'RESUMEN TOTAL'!D671</f>
        <v>0</v>
      </c>
      <c r="D643">
        <f>'RESUMEN TOTAL'!E671</f>
        <v>0</v>
      </c>
      <c r="E643">
        <f>'RESUMEN TOTAL'!F671</f>
        <v>0</v>
      </c>
      <c r="F643">
        <f>'RESUMEN TOTAL'!L671</f>
        <v>0</v>
      </c>
      <c r="G643">
        <f>'RESUMEN TOTAL'!M671</f>
        <v>0</v>
      </c>
      <c r="H643">
        <f>'RESUMEN TOTAL'!N652</f>
        <v>0</v>
      </c>
      <c r="I643">
        <f>'RESUMEN TOTAL'!O652</f>
        <v>0</v>
      </c>
      <c r="J643">
        <f>'RESUMEN TOTAL'!P671</f>
        <v>0</v>
      </c>
      <c r="K643">
        <f>'RESUMEN TOTAL'!Q671</f>
        <v>0</v>
      </c>
      <c r="L643">
        <f>'RESUMEN TOTAL'!R671</f>
        <v>0</v>
      </c>
      <c r="M643">
        <f>'RESUMEN TOTAL'!S671</f>
        <v>0</v>
      </c>
      <c r="N643">
        <f>'RESUMEN TOTAL'!T671</f>
        <v>0</v>
      </c>
      <c r="O643">
        <f>'RESUMEN TOTAL'!U671</f>
        <v>0</v>
      </c>
      <c r="P643">
        <f>'RESUMEN TOTAL'!V671</f>
        <v>0</v>
      </c>
      <c r="Q643">
        <f>'RESUMEN TOTAL'!W671</f>
        <v>0</v>
      </c>
      <c r="R643">
        <f>'RESUMEN TOTAL'!X671</f>
        <v>0</v>
      </c>
      <c r="S643">
        <f>'RESUMEN TOTAL'!Y671</f>
        <v>0</v>
      </c>
      <c r="T643">
        <f>'RESUMEN TOTAL'!Z671</f>
        <v>0</v>
      </c>
      <c r="U643">
        <f>'RESUMEN TOTAL'!AA671</f>
        <v>0</v>
      </c>
      <c r="V643">
        <f>'RESUMEN TOTAL'!AB671</f>
        <v>0</v>
      </c>
      <c r="W643">
        <f>'RESUMEN TOTAL'!AC671</f>
        <v>0</v>
      </c>
      <c r="X643">
        <f>'RESUMEN TOTAL'!AD671</f>
        <v>0</v>
      </c>
      <c r="Y643">
        <f>'RESUMEN TOTAL'!AE671</f>
        <v>0</v>
      </c>
      <c r="Z643">
        <f>'RESUMEN TOTAL'!AF671</f>
        <v>0</v>
      </c>
      <c r="AA643">
        <f>'RESUMEN TOTAL'!AG671</f>
        <v>0</v>
      </c>
      <c r="AB643">
        <f>'RESUMEN TOTAL'!AH671</f>
        <v>0</v>
      </c>
      <c r="AC643">
        <f>'RESUMEN TOTAL'!AI671</f>
        <v>0</v>
      </c>
      <c r="AD643">
        <f>'RESUMEN TOTAL'!AJ671</f>
        <v>0</v>
      </c>
      <c r="AE643">
        <f>'RESUMEN TOTAL'!AK671</f>
        <v>0</v>
      </c>
      <c r="AF643">
        <f>'RESUMEN TOTAL'!AL671</f>
        <v>0</v>
      </c>
      <c r="AG643">
        <f>'RESUMEN TOTAL'!AM671</f>
        <v>0</v>
      </c>
      <c r="AH643">
        <f>'RESUMEN TOTAL'!AN671</f>
        <v>0</v>
      </c>
    </row>
    <row r="644" spans="1:34" hidden="1" x14ac:dyDescent="0.25">
      <c r="A644">
        <f>'RESUMEN TOTAL'!A672</f>
        <v>0</v>
      </c>
      <c r="B644">
        <f>'RESUMEN TOTAL'!B672</f>
        <v>0</v>
      </c>
      <c r="C644">
        <f>'RESUMEN TOTAL'!D672</f>
        <v>0</v>
      </c>
      <c r="D644">
        <f>'RESUMEN TOTAL'!E672</f>
        <v>0</v>
      </c>
      <c r="E644">
        <f>'RESUMEN TOTAL'!F672</f>
        <v>0</v>
      </c>
      <c r="F644">
        <f>'RESUMEN TOTAL'!L672</f>
        <v>0</v>
      </c>
      <c r="G644">
        <f>'RESUMEN TOTAL'!M672</f>
        <v>0</v>
      </c>
      <c r="H644">
        <f>'RESUMEN TOTAL'!N653</f>
        <v>0</v>
      </c>
      <c r="I644">
        <f>'RESUMEN TOTAL'!O653</f>
        <v>0</v>
      </c>
      <c r="J644">
        <f>'RESUMEN TOTAL'!P672</f>
        <v>0</v>
      </c>
      <c r="K644">
        <f>'RESUMEN TOTAL'!Q672</f>
        <v>0</v>
      </c>
      <c r="L644">
        <f>'RESUMEN TOTAL'!R672</f>
        <v>0</v>
      </c>
      <c r="M644">
        <f>'RESUMEN TOTAL'!S672</f>
        <v>0</v>
      </c>
      <c r="N644">
        <f>'RESUMEN TOTAL'!T672</f>
        <v>0</v>
      </c>
      <c r="O644">
        <f>'RESUMEN TOTAL'!U672</f>
        <v>0</v>
      </c>
      <c r="P644">
        <f>'RESUMEN TOTAL'!V672</f>
        <v>0</v>
      </c>
      <c r="Q644">
        <f>'RESUMEN TOTAL'!W672</f>
        <v>0</v>
      </c>
      <c r="R644">
        <f>'RESUMEN TOTAL'!X672</f>
        <v>0</v>
      </c>
      <c r="S644">
        <f>'RESUMEN TOTAL'!Y672</f>
        <v>0</v>
      </c>
      <c r="T644">
        <f>'RESUMEN TOTAL'!Z672</f>
        <v>0</v>
      </c>
      <c r="U644">
        <f>'RESUMEN TOTAL'!AA672</f>
        <v>0</v>
      </c>
      <c r="V644">
        <f>'RESUMEN TOTAL'!AB672</f>
        <v>0</v>
      </c>
      <c r="W644">
        <f>'RESUMEN TOTAL'!AC672</f>
        <v>0</v>
      </c>
      <c r="X644">
        <f>'RESUMEN TOTAL'!AD672</f>
        <v>0</v>
      </c>
      <c r="Y644">
        <f>'RESUMEN TOTAL'!AE672</f>
        <v>0</v>
      </c>
      <c r="Z644">
        <f>'RESUMEN TOTAL'!AF672</f>
        <v>0</v>
      </c>
      <c r="AA644">
        <f>'RESUMEN TOTAL'!AG672</f>
        <v>0</v>
      </c>
      <c r="AB644">
        <f>'RESUMEN TOTAL'!AH672</f>
        <v>0</v>
      </c>
      <c r="AC644">
        <f>'RESUMEN TOTAL'!AI672</f>
        <v>0</v>
      </c>
      <c r="AD644">
        <f>'RESUMEN TOTAL'!AJ672</f>
        <v>0</v>
      </c>
      <c r="AE644">
        <f>'RESUMEN TOTAL'!AK672</f>
        <v>0</v>
      </c>
      <c r="AF644">
        <f>'RESUMEN TOTAL'!AL672</f>
        <v>0</v>
      </c>
      <c r="AG644">
        <f>'RESUMEN TOTAL'!AM672</f>
        <v>0</v>
      </c>
      <c r="AH644">
        <f>'RESUMEN TOTAL'!AN672</f>
        <v>0</v>
      </c>
    </row>
    <row r="645" spans="1:34" hidden="1" x14ac:dyDescent="0.25">
      <c r="A645">
        <f>'RESUMEN TOTAL'!A673</f>
        <v>0</v>
      </c>
      <c r="B645">
        <f>'RESUMEN TOTAL'!B673</f>
        <v>0</v>
      </c>
      <c r="C645">
        <f>'RESUMEN TOTAL'!D673</f>
        <v>0</v>
      </c>
      <c r="D645">
        <f>'RESUMEN TOTAL'!E673</f>
        <v>0</v>
      </c>
      <c r="E645">
        <f>'RESUMEN TOTAL'!F673</f>
        <v>0</v>
      </c>
      <c r="F645">
        <f>'RESUMEN TOTAL'!L673</f>
        <v>0</v>
      </c>
      <c r="G645">
        <f>'RESUMEN TOTAL'!M673</f>
        <v>0</v>
      </c>
      <c r="H645">
        <f>'RESUMEN TOTAL'!N654</f>
        <v>0</v>
      </c>
      <c r="I645">
        <f>'RESUMEN TOTAL'!O654</f>
        <v>0</v>
      </c>
      <c r="J645">
        <f>'RESUMEN TOTAL'!P673</f>
        <v>0</v>
      </c>
      <c r="K645">
        <f>'RESUMEN TOTAL'!Q673</f>
        <v>0</v>
      </c>
      <c r="L645">
        <f>'RESUMEN TOTAL'!R673</f>
        <v>0</v>
      </c>
      <c r="M645">
        <f>'RESUMEN TOTAL'!S673</f>
        <v>0</v>
      </c>
      <c r="N645">
        <f>'RESUMEN TOTAL'!T673</f>
        <v>0</v>
      </c>
      <c r="O645">
        <f>'RESUMEN TOTAL'!U673</f>
        <v>0</v>
      </c>
      <c r="P645">
        <f>'RESUMEN TOTAL'!V673</f>
        <v>0</v>
      </c>
      <c r="Q645">
        <f>'RESUMEN TOTAL'!W673</f>
        <v>0</v>
      </c>
      <c r="R645">
        <f>'RESUMEN TOTAL'!X673</f>
        <v>0</v>
      </c>
      <c r="S645">
        <f>'RESUMEN TOTAL'!Y673</f>
        <v>0</v>
      </c>
      <c r="T645">
        <f>'RESUMEN TOTAL'!Z673</f>
        <v>0</v>
      </c>
      <c r="U645">
        <f>'RESUMEN TOTAL'!AA673</f>
        <v>0</v>
      </c>
      <c r="V645">
        <f>'RESUMEN TOTAL'!AB673</f>
        <v>0</v>
      </c>
      <c r="W645">
        <f>'RESUMEN TOTAL'!AC673</f>
        <v>0</v>
      </c>
      <c r="X645">
        <f>'RESUMEN TOTAL'!AD673</f>
        <v>0</v>
      </c>
      <c r="Y645">
        <f>'RESUMEN TOTAL'!AE673</f>
        <v>0</v>
      </c>
      <c r="Z645">
        <f>'RESUMEN TOTAL'!AF673</f>
        <v>0</v>
      </c>
      <c r="AA645">
        <f>'RESUMEN TOTAL'!AG673</f>
        <v>0</v>
      </c>
      <c r="AB645">
        <f>'RESUMEN TOTAL'!AH673</f>
        <v>0</v>
      </c>
      <c r="AC645">
        <f>'RESUMEN TOTAL'!AI673</f>
        <v>0</v>
      </c>
      <c r="AD645">
        <f>'RESUMEN TOTAL'!AJ673</f>
        <v>0</v>
      </c>
      <c r="AE645">
        <f>'RESUMEN TOTAL'!AK673</f>
        <v>0</v>
      </c>
      <c r="AF645">
        <f>'RESUMEN TOTAL'!AL673</f>
        <v>0</v>
      </c>
      <c r="AG645">
        <f>'RESUMEN TOTAL'!AM673</f>
        <v>0</v>
      </c>
      <c r="AH645">
        <f>'RESUMEN TOTAL'!AN673</f>
        <v>0</v>
      </c>
    </row>
    <row r="646" spans="1:34" hidden="1" x14ac:dyDescent="0.25">
      <c r="A646">
        <f>'RESUMEN TOTAL'!A674</f>
        <v>0</v>
      </c>
      <c r="B646">
        <f>'RESUMEN TOTAL'!B674</f>
        <v>0</v>
      </c>
      <c r="C646">
        <f>'RESUMEN TOTAL'!D674</f>
        <v>0</v>
      </c>
      <c r="D646">
        <f>'RESUMEN TOTAL'!E674</f>
        <v>0</v>
      </c>
      <c r="E646">
        <f>'RESUMEN TOTAL'!F674</f>
        <v>0</v>
      </c>
      <c r="F646">
        <f>'RESUMEN TOTAL'!L674</f>
        <v>0</v>
      </c>
      <c r="G646">
        <f>'RESUMEN TOTAL'!M674</f>
        <v>0</v>
      </c>
      <c r="H646">
        <f>'RESUMEN TOTAL'!N655</f>
        <v>0</v>
      </c>
      <c r="I646">
        <f>'RESUMEN TOTAL'!O655</f>
        <v>0</v>
      </c>
      <c r="J646">
        <f>'RESUMEN TOTAL'!P674</f>
        <v>0</v>
      </c>
      <c r="K646">
        <f>'RESUMEN TOTAL'!Q674</f>
        <v>0</v>
      </c>
      <c r="L646">
        <f>'RESUMEN TOTAL'!R674</f>
        <v>0</v>
      </c>
      <c r="M646">
        <f>'RESUMEN TOTAL'!S674</f>
        <v>0</v>
      </c>
      <c r="N646">
        <f>'RESUMEN TOTAL'!T674</f>
        <v>0</v>
      </c>
      <c r="O646">
        <f>'RESUMEN TOTAL'!U674</f>
        <v>0</v>
      </c>
      <c r="P646">
        <f>'RESUMEN TOTAL'!V674</f>
        <v>0</v>
      </c>
      <c r="Q646">
        <f>'RESUMEN TOTAL'!W674</f>
        <v>0</v>
      </c>
      <c r="R646">
        <f>'RESUMEN TOTAL'!X674</f>
        <v>0</v>
      </c>
      <c r="S646">
        <f>'RESUMEN TOTAL'!Y674</f>
        <v>0</v>
      </c>
      <c r="T646">
        <f>'RESUMEN TOTAL'!Z674</f>
        <v>0</v>
      </c>
      <c r="U646">
        <f>'RESUMEN TOTAL'!AA674</f>
        <v>0</v>
      </c>
      <c r="V646">
        <f>'RESUMEN TOTAL'!AB674</f>
        <v>0</v>
      </c>
      <c r="W646">
        <f>'RESUMEN TOTAL'!AC674</f>
        <v>0</v>
      </c>
      <c r="X646">
        <f>'RESUMEN TOTAL'!AD674</f>
        <v>0</v>
      </c>
      <c r="Y646">
        <f>'RESUMEN TOTAL'!AE674</f>
        <v>0</v>
      </c>
      <c r="Z646">
        <f>'RESUMEN TOTAL'!AF674</f>
        <v>0</v>
      </c>
      <c r="AA646">
        <f>'RESUMEN TOTAL'!AG674</f>
        <v>0</v>
      </c>
      <c r="AB646">
        <f>'RESUMEN TOTAL'!AH674</f>
        <v>0</v>
      </c>
      <c r="AC646">
        <f>'RESUMEN TOTAL'!AI674</f>
        <v>0</v>
      </c>
      <c r="AD646">
        <f>'RESUMEN TOTAL'!AJ674</f>
        <v>0</v>
      </c>
      <c r="AE646">
        <f>'RESUMEN TOTAL'!AK674</f>
        <v>0</v>
      </c>
      <c r="AF646">
        <f>'RESUMEN TOTAL'!AL674</f>
        <v>0</v>
      </c>
      <c r="AG646">
        <f>'RESUMEN TOTAL'!AM674</f>
        <v>0</v>
      </c>
      <c r="AH646">
        <f>'RESUMEN TOTAL'!AN674</f>
        <v>0</v>
      </c>
    </row>
    <row r="647" spans="1:34" hidden="1" x14ac:dyDescent="0.25">
      <c r="A647">
        <f>'RESUMEN TOTAL'!A675</f>
        <v>0</v>
      </c>
      <c r="B647">
        <f>'RESUMEN TOTAL'!B675</f>
        <v>0</v>
      </c>
      <c r="C647">
        <f>'RESUMEN TOTAL'!D675</f>
        <v>0</v>
      </c>
      <c r="D647">
        <f>'RESUMEN TOTAL'!E675</f>
        <v>0</v>
      </c>
      <c r="E647">
        <f>'RESUMEN TOTAL'!F675</f>
        <v>0</v>
      </c>
      <c r="F647">
        <f>'RESUMEN TOTAL'!L675</f>
        <v>0</v>
      </c>
      <c r="G647">
        <f>'RESUMEN TOTAL'!M675</f>
        <v>0</v>
      </c>
      <c r="H647">
        <f>'RESUMEN TOTAL'!N656</f>
        <v>0</v>
      </c>
      <c r="I647">
        <f>'RESUMEN TOTAL'!O656</f>
        <v>0</v>
      </c>
      <c r="J647">
        <f>'RESUMEN TOTAL'!P675</f>
        <v>0</v>
      </c>
      <c r="K647">
        <f>'RESUMEN TOTAL'!Q675</f>
        <v>0</v>
      </c>
      <c r="L647">
        <f>'RESUMEN TOTAL'!R675</f>
        <v>0</v>
      </c>
      <c r="M647">
        <f>'RESUMEN TOTAL'!S675</f>
        <v>0</v>
      </c>
      <c r="N647">
        <f>'RESUMEN TOTAL'!T675</f>
        <v>0</v>
      </c>
      <c r="O647">
        <f>'RESUMEN TOTAL'!U675</f>
        <v>0</v>
      </c>
      <c r="P647">
        <f>'RESUMEN TOTAL'!V675</f>
        <v>0</v>
      </c>
      <c r="Q647">
        <f>'RESUMEN TOTAL'!W675</f>
        <v>0</v>
      </c>
      <c r="R647">
        <f>'RESUMEN TOTAL'!X675</f>
        <v>0</v>
      </c>
      <c r="S647">
        <f>'RESUMEN TOTAL'!Y675</f>
        <v>0</v>
      </c>
      <c r="T647">
        <f>'RESUMEN TOTAL'!Z675</f>
        <v>0</v>
      </c>
      <c r="U647">
        <f>'RESUMEN TOTAL'!AA675</f>
        <v>0</v>
      </c>
      <c r="V647">
        <f>'RESUMEN TOTAL'!AB675</f>
        <v>0</v>
      </c>
      <c r="W647">
        <f>'RESUMEN TOTAL'!AC675</f>
        <v>0</v>
      </c>
      <c r="X647">
        <f>'RESUMEN TOTAL'!AD675</f>
        <v>0</v>
      </c>
      <c r="Y647">
        <f>'RESUMEN TOTAL'!AE675</f>
        <v>0</v>
      </c>
      <c r="Z647">
        <f>'RESUMEN TOTAL'!AF675</f>
        <v>0</v>
      </c>
      <c r="AA647">
        <f>'RESUMEN TOTAL'!AG675</f>
        <v>0</v>
      </c>
      <c r="AB647">
        <f>'RESUMEN TOTAL'!AH675</f>
        <v>0</v>
      </c>
      <c r="AC647">
        <f>'RESUMEN TOTAL'!AI675</f>
        <v>0</v>
      </c>
      <c r="AD647">
        <f>'RESUMEN TOTAL'!AJ675</f>
        <v>0</v>
      </c>
      <c r="AE647">
        <f>'RESUMEN TOTAL'!AK675</f>
        <v>0</v>
      </c>
      <c r="AF647">
        <f>'RESUMEN TOTAL'!AL675</f>
        <v>0</v>
      </c>
      <c r="AG647">
        <f>'RESUMEN TOTAL'!AM675</f>
        <v>0</v>
      </c>
      <c r="AH647">
        <f>'RESUMEN TOTAL'!AN675</f>
        <v>0</v>
      </c>
    </row>
    <row r="648" spans="1:34" hidden="1" x14ac:dyDescent="0.25">
      <c r="A648">
        <f>'RESUMEN TOTAL'!A676</f>
        <v>0</v>
      </c>
      <c r="B648">
        <f>'RESUMEN TOTAL'!B676</f>
        <v>0</v>
      </c>
      <c r="C648">
        <f>'RESUMEN TOTAL'!D676</f>
        <v>0</v>
      </c>
      <c r="D648">
        <f>'RESUMEN TOTAL'!E676</f>
        <v>0</v>
      </c>
      <c r="E648">
        <f>'RESUMEN TOTAL'!F676</f>
        <v>0</v>
      </c>
      <c r="F648">
        <f>'RESUMEN TOTAL'!L676</f>
        <v>0</v>
      </c>
      <c r="G648">
        <f>'RESUMEN TOTAL'!M676</f>
        <v>0</v>
      </c>
      <c r="H648">
        <f>'RESUMEN TOTAL'!N657</f>
        <v>0</v>
      </c>
      <c r="I648">
        <f>'RESUMEN TOTAL'!O657</f>
        <v>0</v>
      </c>
      <c r="J648">
        <f>'RESUMEN TOTAL'!P676</f>
        <v>0</v>
      </c>
      <c r="K648">
        <f>'RESUMEN TOTAL'!Q676</f>
        <v>0</v>
      </c>
      <c r="L648">
        <f>'RESUMEN TOTAL'!R676</f>
        <v>0</v>
      </c>
      <c r="M648">
        <f>'RESUMEN TOTAL'!S676</f>
        <v>0</v>
      </c>
      <c r="N648">
        <f>'RESUMEN TOTAL'!T676</f>
        <v>0</v>
      </c>
      <c r="O648">
        <f>'RESUMEN TOTAL'!U676</f>
        <v>0</v>
      </c>
      <c r="P648">
        <f>'RESUMEN TOTAL'!V676</f>
        <v>0</v>
      </c>
      <c r="Q648">
        <f>'RESUMEN TOTAL'!W676</f>
        <v>0</v>
      </c>
      <c r="R648">
        <f>'RESUMEN TOTAL'!X676</f>
        <v>0</v>
      </c>
      <c r="S648">
        <f>'RESUMEN TOTAL'!Y676</f>
        <v>0</v>
      </c>
      <c r="T648">
        <f>'RESUMEN TOTAL'!Z676</f>
        <v>0</v>
      </c>
      <c r="U648">
        <f>'RESUMEN TOTAL'!AA676</f>
        <v>0</v>
      </c>
      <c r="V648">
        <f>'RESUMEN TOTAL'!AB676</f>
        <v>0</v>
      </c>
      <c r="W648">
        <f>'RESUMEN TOTAL'!AC676</f>
        <v>0</v>
      </c>
      <c r="X648">
        <f>'RESUMEN TOTAL'!AD676</f>
        <v>0</v>
      </c>
      <c r="Y648">
        <f>'RESUMEN TOTAL'!AE676</f>
        <v>0</v>
      </c>
      <c r="Z648">
        <f>'RESUMEN TOTAL'!AF676</f>
        <v>0</v>
      </c>
      <c r="AA648">
        <f>'RESUMEN TOTAL'!AG676</f>
        <v>0</v>
      </c>
      <c r="AB648">
        <f>'RESUMEN TOTAL'!AH676</f>
        <v>0</v>
      </c>
      <c r="AC648">
        <f>'RESUMEN TOTAL'!AI676</f>
        <v>0</v>
      </c>
      <c r="AD648">
        <f>'RESUMEN TOTAL'!AJ676</f>
        <v>0</v>
      </c>
      <c r="AE648">
        <f>'RESUMEN TOTAL'!AK676</f>
        <v>0</v>
      </c>
      <c r="AF648">
        <f>'RESUMEN TOTAL'!AL676</f>
        <v>0</v>
      </c>
      <c r="AG648">
        <f>'RESUMEN TOTAL'!AM676</f>
        <v>0</v>
      </c>
      <c r="AH648">
        <f>'RESUMEN TOTAL'!AN676</f>
        <v>0</v>
      </c>
    </row>
    <row r="649" spans="1:34" hidden="1" x14ac:dyDescent="0.25">
      <c r="A649">
        <f>'RESUMEN TOTAL'!A677</f>
        <v>0</v>
      </c>
      <c r="B649">
        <f>'RESUMEN TOTAL'!B677</f>
        <v>0</v>
      </c>
      <c r="C649">
        <f>'RESUMEN TOTAL'!D677</f>
        <v>0</v>
      </c>
      <c r="D649">
        <f>'RESUMEN TOTAL'!E677</f>
        <v>0</v>
      </c>
      <c r="E649">
        <f>'RESUMEN TOTAL'!F677</f>
        <v>0</v>
      </c>
      <c r="F649">
        <f>'RESUMEN TOTAL'!L677</f>
        <v>0</v>
      </c>
      <c r="G649">
        <f>'RESUMEN TOTAL'!M677</f>
        <v>0</v>
      </c>
      <c r="H649">
        <f>'RESUMEN TOTAL'!N658</f>
        <v>0</v>
      </c>
      <c r="I649">
        <f>'RESUMEN TOTAL'!O658</f>
        <v>0</v>
      </c>
      <c r="J649">
        <f>'RESUMEN TOTAL'!P677</f>
        <v>0</v>
      </c>
      <c r="K649">
        <f>'RESUMEN TOTAL'!Q677</f>
        <v>0</v>
      </c>
      <c r="L649">
        <f>'RESUMEN TOTAL'!R677</f>
        <v>0</v>
      </c>
      <c r="M649">
        <f>'RESUMEN TOTAL'!S677</f>
        <v>0</v>
      </c>
      <c r="N649">
        <f>'RESUMEN TOTAL'!T677</f>
        <v>0</v>
      </c>
      <c r="O649">
        <f>'RESUMEN TOTAL'!U677</f>
        <v>0</v>
      </c>
      <c r="P649">
        <f>'RESUMEN TOTAL'!V677</f>
        <v>0</v>
      </c>
      <c r="Q649">
        <f>'RESUMEN TOTAL'!W677</f>
        <v>0</v>
      </c>
      <c r="R649">
        <f>'RESUMEN TOTAL'!X677</f>
        <v>0</v>
      </c>
      <c r="S649">
        <f>'RESUMEN TOTAL'!Y677</f>
        <v>0</v>
      </c>
      <c r="T649">
        <f>'RESUMEN TOTAL'!Z677</f>
        <v>0</v>
      </c>
      <c r="U649">
        <f>'RESUMEN TOTAL'!AA677</f>
        <v>0</v>
      </c>
      <c r="V649">
        <f>'RESUMEN TOTAL'!AB677</f>
        <v>0</v>
      </c>
      <c r="W649">
        <f>'RESUMEN TOTAL'!AC677</f>
        <v>0</v>
      </c>
      <c r="X649">
        <f>'RESUMEN TOTAL'!AD677</f>
        <v>0</v>
      </c>
      <c r="Y649">
        <f>'RESUMEN TOTAL'!AE677</f>
        <v>0</v>
      </c>
      <c r="Z649">
        <f>'RESUMEN TOTAL'!AF677</f>
        <v>0</v>
      </c>
      <c r="AA649">
        <f>'RESUMEN TOTAL'!AG677</f>
        <v>0</v>
      </c>
      <c r="AB649">
        <f>'RESUMEN TOTAL'!AH677</f>
        <v>0</v>
      </c>
      <c r="AC649">
        <f>'RESUMEN TOTAL'!AI677</f>
        <v>0</v>
      </c>
      <c r="AD649">
        <f>'RESUMEN TOTAL'!AJ677</f>
        <v>0</v>
      </c>
      <c r="AE649">
        <f>'RESUMEN TOTAL'!AK677</f>
        <v>0</v>
      </c>
      <c r="AF649">
        <f>'RESUMEN TOTAL'!AL677</f>
        <v>0</v>
      </c>
      <c r="AG649">
        <f>'RESUMEN TOTAL'!AM677</f>
        <v>0</v>
      </c>
      <c r="AH649">
        <f>'RESUMEN TOTAL'!AN677</f>
        <v>0</v>
      </c>
    </row>
    <row r="650" spans="1:34" hidden="1" x14ac:dyDescent="0.25">
      <c r="A650">
        <f>'RESUMEN TOTAL'!A678</f>
        <v>0</v>
      </c>
      <c r="B650">
        <f>'RESUMEN TOTAL'!B678</f>
        <v>0</v>
      </c>
      <c r="C650">
        <f>'RESUMEN TOTAL'!D678</f>
        <v>0</v>
      </c>
      <c r="D650">
        <f>'RESUMEN TOTAL'!E678</f>
        <v>0</v>
      </c>
      <c r="E650">
        <f>'RESUMEN TOTAL'!F678</f>
        <v>0</v>
      </c>
      <c r="F650">
        <f>'RESUMEN TOTAL'!L678</f>
        <v>0</v>
      </c>
      <c r="G650">
        <f>'RESUMEN TOTAL'!M678</f>
        <v>0</v>
      </c>
      <c r="H650">
        <f>'RESUMEN TOTAL'!N659</f>
        <v>0</v>
      </c>
      <c r="I650">
        <f>'RESUMEN TOTAL'!O659</f>
        <v>0</v>
      </c>
      <c r="J650">
        <f>'RESUMEN TOTAL'!P678</f>
        <v>0</v>
      </c>
      <c r="K650">
        <f>'RESUMEN TOTAL'!Q678</f>
        <v>0</v>
      </c>
      <c r="L650">
        <f>'RESUMEN TOTAL'!R678</f>
        <v>0</v>
      </c>
      <c r="M650">
        <f>'RESUMEN TOTAL'!S678</f>
        <v>0</v>
      </c>
      <c r="N650">
        <f>'RESUMEN TOTAL'!T678</f>
        <v>0</v>
      </c>
      <c r="O650">
        <f>'RESUMEN TOTAL'!U678</f>
        <v>0</v>
      </c>
      <c r="P650">
        <f>'RESUMEN TOTAL'!V678</f>
        <v>0</v>
      </c>
      <c r="Q650">
        <f>'RESUMEN TOTAL'!W678</f>
        <v>0</v>
      </c>
      <c r="R650">
        <f>'RESUMEN TOTAL'!X678</f>
        <v>0</v>
      </c>
      <c r="S650">
        <f>'RESUMEN TOTAL'!Y678</f>
        <v>0</v>
      </c>
      <c r="T650">
        <f>'RESUMEN TOTAL'!Z678</f>
        <v>0</v>
      </c>
      <c r="U650">
        <f>'RESUMEN TOTAL'!AA678</f>
        <v>0</v>
      </c>
      <c r="V650">
        <f>'RESUMEN TOTAL'!AB678</f>
        <v>0</v>
      </c>
      <c r="W650">
        <f>'RESUMEN TOTAL'!AC678</f>
        <v>0</v>
      </c>
      <c r="X650">
        <f>'RESUMEN TOTAL'!AD678</f>
        <v>0</v>
      </c>
      <c r="Y650">
        <f>'RESUMEN TOTAL'!AE678</f>
        <v>0</v>
      </c>
      <c r="Z650">
        <f>'RESUMEN TOTAL'!AF678</f>
        <v>0</v>
      </c>
      <c r="AA650">
        <f>'RESUMEN TOTAL'!AG678</f>
        <v>0</v>
      </c>
      <c r="AB650">
        <f>'RESUMEN TOTAL'!AH678</f>
        <v>0</v>
      </c>
      <c r="AC650">
        <f>'RESUMEN TOTAL'!AI678</f>
        <v>0</v>
      </c>
      <c r="AD650">
        <f>'RESUMEN TOTAL'!AJ678</f>
        <v>0</v>
      </c>
      <c r="AE650">
        <f>'RESUMEN TOTAL'!AK678</f>
        <v>0</v>
      </c>
      <c r="AF650">
        <f>'RESUMEN TOTAL'!AL678</f>
        <v>0</v>
      </c>
      <c r="AG650">
        <f>'RESUMEN TOTAL'!AM678</f>
        <v>0</v>
      </c>
      <c r="AH650">
        <f>'RESUMEN TOTAL'!AN678</f>
        <v>0</v>
      </c>
    </row>
    <row r="651" spans="1:34" hidden="1" x14ac:dyDescent="0.25">
      <c r="A651">
        <f>'RESUMEN TOTAL'!A679</f>
        <v>0</v>
      </c>
      <c r="B651">
        <f>'RESUMEN TOTAL'!B679</f>
        <v>0</v>
      </c>
      <c r="C651">
        <f>'RESUMEN TOTAL'!D679</f>
        <v>0</v>
      </c>
      <c r="D651">
        <f>'RESUMEN TOTAL'!E679</f>
        <v>0</v>
      </c>
      <c r="E651">
        <f>'RESUMEN TOTAL'!F679</f>
        <v>0</v>
      </c>
      <c r="F651">
        <f>'RESUMEN TOTAL'!L679</f>
        <v>0</v>
      </c>
      <c r="G651">
        <f>'RESUMEN TOTAL'!M679</f>
        <v>0</v>
      </c>
      <c r="H651">
        <f>'RESUMEN TOTAL'!N660</f>
        <v>0</v>
      </c>
      <c r="I651">
        <f>'RESUMEN TOTAL'!O660</f>
        <v>0</v>
      </c>
      <c r="J651">
        <f>'RESUMEN TOTAL'!P679</f>
        <v>0</v>
      </c>
      <c r="K651">
        <f>'RESUMEN TOTAL'!Q679</f>
        <v>0</v>
      </c>
      <c r="L651">
        <f>'RESUMEN TOTAL'!R679</f>
        <v>0</v>
      </c>
      <c r="M651">
        <f>'RESUMEN TOTAL'!S679</f>
        <v>0</v>
      </c>
      <c r="N651">
        <f>'RESUMEN TOTAL'!T679</f>
        <v>0</v>
      </c>
      <c r="O651">
        <f>'RESUMEN TOTAL'!U679</f>
        <v>0</v>
      </c>
      <c r="P651">
        <f>'RESUMEN TOTAL'!V679</f>
        <v>0</v>
      </c>
      <c r="Q651">
        <f>'RESUMEN TOTAL'!W679</f>
        <v>0</v>
      </c>
      <c r="R651">
        <f>'RESUMEN TOTAL'!X679</f>
        <v>0</v>
      </c>
      <c r="S651">
        <f>'RESUMEN TOTAL'!Y679</f>
        <v>0</v>
      </c>
      <c r="T651">
        <f>'RESUMEN TOTAL'!Z679</f>
        <v>0</v>
      </c>
      <c r="U651">
        <f>'RESUMEN TOTAL'!AA679</f>
        <v>0</v>
      </c>
      <c r="V651">
        <f>'RESUMEN TOTAL'!AB679</f>
        <v>0</v>
      </c>
      <c r="W651">
        <f>'RESUMEN TOTAL'!AC679</f>
        <v>0</v>
      </c>
      <c r="X651">
        <f>'RESUMEN TOTAL'!AD679</f>
        <v>0</v>
      </c>
      <c r="Y651">
        <f>'RESUMEN TOTAL'!AE679</f>
        <v>0</v>
      </c>
      <c r="Z651">
        <f>'RESUMEN TOTAL'!AF679</f>
        <v>0</v>
      </c>
      <c r="AA651">
        <f>'RESUMEN TOTAL'!AG679</f>
        <v>0</v>
      </c>
      <c r="AB651">
        <f>'RESUMEN TOTAL'!AH679</f>
        <v>0</v>
      </c>
      <c r="AC651">
        <f>'RESUMEN TOTAL'!AI679</f>
        <v>0</v>
      </c>
      <c r="AD651">
        <f>'RESUMEN TOTAL'!AJ679</f>
        <v>0</v>
      </c>
      <c r="AE651">
        <f>'RESUMEN TOTAL'!AK679</f>
        <v>0</v>
      </c>
      <c r="AF651">
        <f>'RESUMEN TOTAL'!AL679</f>
        <v>0</v>
      </c>
      <c r="AG651">
        <f>'RESUMEN TOTAL'!AM679</f>
        <v>0</v>
      </c>
      <c r="AH651">
        <f>'RESUMEN TOTAL'!AN679</f>
        <v>0</v>
      </c>
    </row>
    <row r="652" spans="1:34" hidden="1" x14ac:dyDescent="0.25">
      <c r="A652">
        <f>'RESUMEN TOTAL'!A680</f>
        <v>0</v>
      </c>
      <c r="B652">
        <f>'RESUMEN TOTAL'!B680</f>
        <v>0</v>
      </c>
      <c r="C652">
        <f>'RESUMEN TOTAL'!D680</f>
        <v>0</v>
      </c>
      <c r="D652">
        <f>'RESUMEN TOTAL'!E680</f>
        <v>0</v>
      </c>
      <c r="E652">
        <f>'RESUMEN TOTAL'!F680</f>
        <v>0</v>
      </c>
      <c r="F652">
        <f>'RESUMEN TOTAL'!L680</f>
        <v>0</v>
      </c>
      <c r="G652">
        <f>'RESUMEN TOTAL'!M680</f>
        <v>0</v>
      </c>
      <c r="H652">
        <f>'RESUMEN TOTAL'!N661</f>
        <v>0</v>
      </c>
      <c r="I652">
        <f>'RESUMEN TOTAL'!O661</f>
        <v>0</v>
      </c>
      <c r="J652">
        <f>'RESUMEN TOTAL'!P680</f>
        <v>0</v>
      </c>
      <c r="K652">
        <f>'RESUMEN TOTAL'!Q680</f>
        <v>0</v>
      </c>
      <c r="L652">
        <f>'RESUMEN TOTAL'!R680</f>
        <v>0</v>
      </c>
      <c r="M652">
        <f>'RESUMEN TOTAL'!S680</f>
        <v>0</v>
      </c>
      <c r="N652">
        <f>'RESUMEN TOTAL'!T680</f>
        <v>0</v>
      </c>
      <c r="O652">
        <f>'RESUMEN TOTAL'!U680</f>
        <v>0</v>
      </c>
      <c r="P652">
        <f>'RESUMEN TOTAL'!V680</f>
        <v>0</v>
      </c>
      <c r="Q652">
        <f>'RESUMEN TOTAL'!W680</f>
        <v>0</v>
      </c>
      <c r="R652">
        <f>'RESUMEN TOTAL'!X680</f>
        <v>0</v>
      </c>
      <c r="S652">
        <f>'RESUMEN TOTAL'!Y680</f>
        <v>0</v>
      </c>
      <c r="T652">
        <f>'RESUMEN TOTAL'!Z680</f>
        <v>0</v>
      </c>
      <c r="U652">
        <f>'RESUMEN TOTAL'!AA680</f>
        <v>0</v>
      </c>
      <c r="V652">
        <f>'RESUMEN TOTAL'!AB680</f>
        <v>0</v>
      </c>
      <c r="W652">
        <f>'RESUMEN TOTAL'!AC680</f>
        <v>0</v>
      </c>
      <c r="X652">
        <f>'RESUMEN TOTAL'!AD680</f>
        <v>0</v>
      </c>
      <c r="Y652">
        <f>'RESUMEN TOTAL'!AE680</f>
        <v>0</v>
      </c>
      <c r="Z652">
        <f>'RESUMEN TOTAL'!AF680</f>
        <v>0</v>
      </c>
      <c r="AA652">
        <f>'RESUMEN TOTAL'!AG680</f>
        <v>0</v>
      </c>
      <c r="AB652">
        <f>'RESUMEN TOTAL'!AH680</f>
        <v>0</v>
      </c>
      <c r="AC652">
        <f>'RESUMEN TOTAL'!AI680</f>
        <v>0</v>
      </c>
      <c r="AD652">
        <f>'RESUMEN TOTAL'!AJ680</f>
        <v>0</v>
      </c>
      <c r="AE652">
        <f>'RESUMEN TOTAL'!AK680</f>
        <v>0</v>
      </c>
      <c r="AF652">
        <f>'RESUMEN TOTAL'!AL680</f>
        <v>0</v>
      </c>
      <c r="AG652">
        <f>'RESUMEN TOTAL'!AM680</f>
        <v>0</v>
      </c>
      <c r="AH652">
        <f>'RESUMEN TOTAL'!AN680</f>
        <v>0</v>
      </c>
    </row>
    <row r="653" spans="1:34" hidden="1" x14ac:dyDescent="0.25">
      <c r="A653">
        <f>'RESUMEN TOTAL'!A681</f>
        <v>0</v>
      </c>
      <c r="B653">
        <f>'RESUMEN TOTAL'!B681</f>
        <v>0</v>
      </c>
      <c r="C653">
        <f>'RESUMEN TOTAL'!D681</f>
        <v>0</v>
      </c>
      <c r="D653">
        <f>'RESUMEN TOTAL'!E681</f>
        <v>0</v>
      </c>
      <c r="E653">
        <f>'RESUMEN TOTAL'!F681</f>
        <v>0</v>
      </c>
      <c r="F653">
        <f>'RESUMEN TOTAL'!L681</f>
        <v>0</v>
      </c>
      <c r="G653">
        <f>'RESUMEN TOTAL'!M681</f>
        <v>0</v>
      </c>
      <c r="H653">
        <f>'RESUMEN TOTAL'!N662</f>
        <v>0</v>
      </c>
      <c r="I653">
        <f>'RESUMEN TOTAL'!O662</f>
        <v>0</v>
      </c>
      <c r="J653">
        <f>'RESUMEN TOTAL'!P681</f>
        <v>0</v>
      </c>
      <c r="K653">
        <f>'RESUMEN TOTAL'!Q681</f>
        <v>0</v>
      </c>
      <c r="L653">
        <f>'RESUMEN TOTAL'!R681</f>
        <v>0</v>
      </c>
      <c r="M653">
        <f>'RESUMEN TOTAL'!S681</f>
        <v>0</v>
      </c>
      <c r="N653">
        <f>'RESUMEN TOTAL'!T681</f>
        <v>0</v>
      </c>
      <c r="O653">
        <f>'RESUMEN TOTAL'!U681</f>
        <v>0</v>
      </c>
      <c r="P653">
        <f>'RESUMEN TOTAL'!V681</f>
        <v>0</v>
      </c>
      <c r="Q653">
        <f>'RESUMEN TOTAL'!W681</f>
        <v>0</v>
      </c>
      <c r="R653">
        <f>'RESUMEN TOTAL'!X681</f>
        <v>0</v>
      </c>
      <c r="S653">
        <f>'RESUMEN TOTAL'!Y681</f>
        <v>0</v>
      </c>
      <c r="T653">
        <f>'RESUMEN TOTAL'!Z681</f>
        <v>0</v>
      </c>
      <c r="U653">
        <f>'RESUMEN TOTAL'!AA681</f>
        <v>0</v>
      </c>
      <c r="V653">
        <f>'RESUMEN TOTAL'!AB681</f>
        <v>0</v>
      </c>
      <c r="W653">
        <f>'RESUMEN TOTAL'!AC681</f>
        <v>0</v>
      </c>
      <c r="X653">
        <f>'RESUMEN TOTAL'!AD681</f>
        <v>0</v>
      </c>
      <c r="Y653">
        <f>'RESUMEN TOTAL'!AE681</f>
        <v>0</v>
      </c>
      <c r="Z653">
        <f>'RESUMEN TOTAL'!AF681</f>
        <v>0</v>
      </c>
      <c r="AA653">
        <f>'RESUMEN TOTAL'!AG681</f>
        <v>0</v>
      </c>
      <c r="AB653">
        <f>'RESUMEN TOTAL'!AH681</f>
        <v>0</v>
      </c>
      <c r="AC653">
        <f>'RESUMEN TOTAL'!AI681</f>
        <v>0</v>
      </c>
      <c r="AD653">
        <f>'RESUMEN TOTAL'!AJ681</f>
        <v>0</v>
      </c>
      <c r="AE653">
        <f>'RESUMEN TOTAL'!AK681</f>
        <v>0</v>
      </c>
      <c r="AF653">
        <f>'RESUMEN TOTAL'!AL681</f>
        <v>0</v>
      </c>
      <c r="AG653">
        <f>'RESUMEN TOTAL'!AM681</f>
        <v>0</v>
      </c>
      <c r="AH653">
        <f>'RESUMEN TOTAL'!AN681</f>
        <v>0</v>
      </c>
    </row>
    <row r="654" spans="1:34" hidden="1" x14ac:dyDescent="0.25">
      <c r="A654">
        <f>'RESUMEN TOTAL'!A682</f>
        <v>0</v>
      </c>
      <c r="B654">
        <f>'RESUMEN TOTAL'!B682</f>
        <v>0</v>
      </c>
      <c r="C654">
        <f>'RESUMEN TOTAL'!D682</f>
        <v>0</v>
      </c>
      <c r="D654">
        <f>'RESUMEN TOTAL'!E682</f>
        <v>0</v>
      </c>
      <c r="E654">
        <f>'RESUMEN TOTAL'!F682</f>
        <v>0</v>
      </c>
      <c r="F654">
        <f>'RESUMEN TOTAL'!L682</f>
        <v>0</v>
      </c>
      <c r="G654">
        <f>'RESUMEN TOTAL'!M682</f>
        <v>0</v>
      </c>
      <c r="H654">
        <f>'RESUMEN TOTAL'!N663</f>
        <v>0</v>
      </c>
      <c r="I654">
        <f>'RESUMEN TOTAL'!O663</f>
        <v>0</v>
      </c>
      <c r="J654">
        <f>'RESUMEN TOTAL'!P682</f>
        <v>0</v>
      </c>
      <c r="K654">
        <f>'RESUMEN TOTAL'!Q682</f>
        <v>0</v>
      </c>
      <c r="L654">
        <f>'RESUMEN TOTAL'!R682</f>
        <v>0</v>
      </c>
      <c r="M654">
        <f>'RESUMEN TOTAL'!S682</f>
        <v>0</v>
      </c>
      <c r="N654">
        <f>'RESUMEN TOTAL'!T682</f>
        <v>0</v>
      </c>
      <c r="O654">
        <f>'RESUMEN TOTAL'!U682</f>
        <v>0</v>
      </c>
      <c r="P654">
        <f>'RESUMEN TOTAL'!V682</f>
        <v>0</v>
      </c>
      <c r="Q654">
        <f>'RESUMEN TOTAL'!W682</f>
        <v>0</v>
      </c>
      <c r="R654">
        <f>'RESUMEN TOTAL'!X682</f>
        <v>0</v>
      </c>
      <c r="S654">
        <f>'RESUMEN TOTAL'!Y682</f>
        <v>0</v>
      </c>
      <c r="T654">
        <f>'RESUMEN TOTAL'!Z682</f>
        <v>0</v>
      </c>
      <c r="U654">
        <f>'RESUMEN TOTAL'!AA682</f>
        <v>0</v>
      </c>
      <c r="V654">
        <f>'RESUMEN TOTAL'!AB682</f>
        <v>0</v>
      </c>
      <c r="W654">
        <f>'RESUMEN TOTAL'!AC682</f>
        <v>0</v>
      </c>
      <c r="X654">
        <f>'RESUMEN TOTAL'!AD682</f>
        <v>0</v>
      </c>
      <c r="Y654">
        <f>'RESUMEN TOTAL'!AE682</f>
        <v>0</v>
      </c>
      <c r="Z654">
        <f>'RESUMEN TOTAL'!AF682</f>
        <v>0</v>
      </c>
      <c r="AA654">
        <f>'RESUMEN TOTAL'!AG682</f>
        <v>0</v>
      </c>
      <c r="AB654">
        <f>'RESUMEN TOTAL'!AH682</f>
        <v>0</v>
      </c>
      <c r="AC654">
        <f>'RESUMEN TOTAL'!AI682</f>
        <v>0</v>
      </c>
      <c r="AD654">
        <f>'RESUMEN TOTAL'!AJ682</f>
        <v>0</v>
      </c>
      <c r="AE654">
        <f>'RESUMEN TOTAL'!AK682</f>
        <v>0</v>
      </c>
      <c r="AF654">
        <f>'RESUMEN TOTAL'!AL682</f>
        <v>0</v>
      </c>
      <c r="AG654">
        <f>'RESUMEN TOTAL'!AM682</f>
        <v>0</v>
      </c>
      <c r="AH654">
        <f>'RESUMEN TOTAL'!AN682</f>
        <v>0</v>
      </c>
    </row>
    <row r="655" spans="1:34" hidden="1" x14ac:dyDescent="0.25">
      <c r="A655">
        <f>'RESUMEN TOTAL'!A683</f>
        <v>0</v>
      </c>
      <c r="B655">
        <f>'RESUMEN TOTAL'!B683</f>
        <v>0</v>
      </c>
      <c r="C655">
        <f>'RESUMEN TOTAL'!D683</f>
        <v>0</v>
      </c>
      <c r="D655">
        <f>'RESUMEN TOTAL'!E683</f>
        <v>0</v>
      </c>
      <c r="E655">
        <f>'RESUMEN TOTAL'!F683</f>
        <v>0</v>
      </c>
      <c r="F655">
        <f>'RESUMEN TOTAL'!L683</f>
        <v>0</v>
      </c>
      <c r="G655">
        <f>'RESUMEN TOTAL'!M683</f>
        <v>0</v>
      </c>
      <c r="H655">
        <f>'RESUMEN TOTAL'!N664</f>
        <v>0</v>
      </c>
      <c r="I655">
        <f>'RESUMEN TOTAL'!O664</f>
        <v>0</v>
      </c>
      <c r="J655">
        <f>'RESUMEN TOTAL'!P683</f>
        <v>0</v>
      </c>
      <c r="K655">
        <f>'RESUMEN TOTAL'!Q683</f>
        <v>0</v>
      </c>
      <c r="L655">
        <f>'RESUMEN TOTAL'!R683</f>
        <v>0</v>
      </c>
      <c r="M655">
        <f>'RESUMEN TOTAL'!S683</f>
        <v>0</v>
      </c>
      <c r="N655">
        <f>'RESUMEN TOTAL'!T683</f>
        <v>0</v>
      </c>
      <c r="O655">
        <f>'RESUMEN TOTAL'!U683</f>
        <v>0</v>
      </c>
      <c r="P655">
        <f>'RESUMEN TOTAL'!V683</f>
        <v>0</v>
      </c>
      <c r="Q655">
        <f>'RESUMEN TOTAL'!W683</f>
        <v>0</v>
      </c>
      <c r="R655">
        <f>'RESUMEN TOTAL'!X683</f>
        <v>0</v>
      </c>
      <c r="S655">
        <f>'RESUMEN TOTAL'!Y683</f>
        <v>0</v>
      </c>
      <c r="T655">
        <f>'RESUMEN TOTAL'!Z683</f>
        <v>0</v>
      </c>
      <c r="U655">
        <f>'RESUMEN TOTAL'!AA683</f>
        <v>0</v>
      </c>
      <c r="V655">
        <f>'RESUMEN TOTAL'!AB683</f>
        <v>0</v>
      </c>
      <c r="W655">
        <f>'RESUMEN TOTAL'!AC683</f>
        <v>0</v>
      </c>
      <c r="X655">
        <f>'RESUMEN TOTAL'!AD683</f>
        <v>0</v>
      </c>
      <c r="Y655">
        <f>'RESUMEN TOTAL'!AE683</f>
        <v>0</v>
      </c>
      <c r="Z655">
        <f>'RESUMEN TOTAL'!AF683</f>
        <v>0</v>
      </c>
      <c r="AA655">
        <f>'RESUMEN TOTAL'!AG683</f>
        <v>0</v>
      </c>
      <c r="AB655">
        <f>'RESUMEN TOTAL'!AH683</f>
        <v>0</v>
      </c>
      <c r="AC655">
        <f>'RESUMEN TOTAL'!AI683</f>
        <v>0</v>
      </c>
      <c r="AD655">
        <f>'RESUMEN TOTAL'!AJ683</f>
        <v>0</v>
      </c>
      <c r="AE655">
        <f>'RESUMEN TOTAL'!AK683</f>
        <v>0</v>
      </c>
      <c r="AF655">
        <f>'RESUMEN TOTAL'!AL683</f>
        <v>0</v>
      </c>
      <c r="AG655">
        <f>'RESUMEN TOTAL'!AM683</f>
        <v>0</v>
      </c>
      <c r="AH655">
        <f>'RESUMEN TOTAL'!AN683</f>
        <v>0</v>
      </c>
    </row>
    <row r="656" spans="1:34" hidden="1" x14ac:dyDescent="0.25">
      <c r="A656">
        <f>'RESUMEN TOTAL'!A684</f>
        <v>0</v>
      </c>
      <c r="B656">
        <f>'RESUMEN TOTAL'!B684</f>
        <v>0</v>
      </c>
      <c r="C656">
        <f>'RESUMEN TOTAL'!D684</f>
        <v>0</v>
      </c>
      <c r="D656">
        <f>'RESUMEN TOTAL'!E684</f>
        <v>0</v>
      </c>
      <c r="E656">
        <f>'RESUMEN TOTAL'!F684</f>
        <v>0</v>
      </c>
      <c r="F656">
        <f>'RESUMEN TOTAL'!L684</f>
        <v>0</v>
      </c>
      <c r="G656">
        <f>'RESUMEN TOTAL'!M684</f>
        <v>0</v>
      </c>
      <c r="H656">
        <f>'RESUMEN TOTAL'!N665</f>
        <v>0</v>
      </c>
      <c r="I656">
        <f>'RESUMEN TOTAL'!O665</f>
        <v>0</v>
      </c>
      <c r="J656">
        <f>'RESUMEN TOTAL'!P684</f>
        <v>0</v>
      </c>
      <c r="K656">
        <f>'RESUMEN TOTAL'!Q684</f>
        <v>0</v>
      </c>
      <c r="L656">
        <f>'RESUMEN TOTAL'!R684</f>
        <v>0</v>
      </c>
      <c r="M656">
        <f>'RESUMEN TOTAL'!S684</f>
        <v>0</v>
      </c>
      <c r="N656">
        <f>'RESUMEN TOTAL'!T684</f>
        <v>0</v>
      </c>
      <c r="O656">
        <f>'RESUMEN TOTAL'!U684</f>
        <v>0</v>
      </c>
      <c r="P656">
        <f>'RESUMEN TOTAL'!V684</f>
        <v>0</v>
      </c>
      <c r="Q656">
        <f>'RESUMEN TOTAL'!W684</f>
        <v>0</v>
      </c>
      <c r="R656">
        <f>'RESUMEN TOTAL'!X684</f>
        <v>0</v>
      </c>
      <c r="S656">
        <f>'RESUMEN TOTAL'!Y684</f>
        <v>0</v>
      </c>
      <c r="T656">
        <f>'RESUMEN TOTAL'!Z684</f>
        <v>0</v>
      </c>
      <c r="U656">
        <f>'RESUMEN TOTAL'!AA684</f>
        <v>0</v>
      </c>
      <c r="V656">
        <f>'RESUMEN TOTAL'!AB684</f>
        <v>0</v>
      </c>
      <c r="W656">
        <f>'RESUMEN TOTAL'!AC684</f>
        <v>0</v>
      </c>
      <c r="X656">
        <f>'RESUMEN TOTAL'!AD684</f>
        <v>0</v>
      </c>
      <c r="Y656">
        <f>'RESUMEN TOTAL'!AE684</f>
        <v>0</v>
      </c>
      <c r="Z656">
        <f>'RESUMEN TOTAL'!AF684</f>
        <v>0</v>
      </c>
      <c r="AA656">
        <f>'RESUMEN TOTAL'!AG684</f>
        <v>0</v>
      </c>
      <c r="AB656">
        <f>'RESUMEN TOTAL'!AH684</f>
        <v>0</v>
      </c>
      <c r="AC656">
        <f>'RESUMEN TOTAL'!AI684</f>
        <v>0</v>
      </c>
      <c r="AD656">
        <f>'RESUMEN TOTAL'!AJ684</f>
        <v>0</v>
      </c>
      <c r="AE656">
        <f>'RESUMEN TOTAL'!AK684</f>
        <v>0</v>
      </c>
      <c r="AF656">
        <f>'RESUMEN TOTAL'!AL684</f>
        <v>0</v>
      </c>
      <c r="AG656">
        <f>'RESUMEN TOTAL'!AM684</f>
        <v>0</v>
      </c>
      <c r="AH656">
        <f>'RESUMEN TOTAL'!AN684</f>
        <v>0</v>
      </c>
    </row>
    <row r="657" spans="1:34" hidden="1" x14ac:dyDescent="0.25">
      <c r="A657">
        <f>'RESUMEN TOTAL'!A685</f>
        <v>0</v>
      </c>
      <c r="B657">
        <f>'RESUMEN TOTAL'!B685</f>
        <v>0</v>
      </c>
      <c r="C657">
        <f>'RESUMEN TOTAL'!D685</f>
        <v>0</v>
      </c>
      <c r="D657">
        <f>'RESUMEN TOTAL'!E685</f>
        <v>0</v>
      </c>
      <c r="E657">
        <f>'RESUMEN TOTAL'!F685</f>
        <v>0</v>
      </c>
      <c r="F657">
        <f>'RESUMEN TOTAL'!L685</f>
        <v>0</v>
      </c>
      <c r="G657">
        <f>'RESUMEN TOTAL'!M685</f>
        <v>0</v>
      </c>
      <c r="H657">
        <f>'RESUMEN TOTAL'!N666</f>
        <v>0</v>
      </c>
      <c r="I657">
        <f>'RESUMEN TOTAL'!O666</f>
        <v>0</v>
      </c>
      <c r="J657">
        <f>'RESUMEN TOTAL'!P685</f>
        <v>0</v>
      </c>
      <c r="K657">
        <f>'RESUMEN TOTAL'!Q685</f>
        <v>0</v>
      </c>
      <c r="L657">
        <f>'RESUMEN TOTAL'!R685</f>
        <v>0</v>
      </c>
      <c r="M657">
        <f>'RESUMEN TOTAL'!S685</f>
        <v>0</v>
      </c>
      <c r="N657">
        <f>'RESUMEN TOTAL'!T685</f>
        <v>0</v>
      </c>
      <c r="O657">
        <f>'RESUMEN TOTAL'!U685</f>
        <v>0</v>
      </c>
      <c r="P657">
        <f>'RESUMEN TOTAL'!V685</f>
        <v>0</v>
      </c>
      <c r="Q657">
        <f>'RESUMEN TOTAL'!W685</f>
        <v>0</v>
      </c>
      <c r="R657">
        <f>'RESUMEN TOTAL'!X685</f>
        <v>0</v>
      </c>
      <c r="S657">
        <f>'RESUMEN TOTAL'!Y685</f>
        <v>0</v>
      </c>
      <c r="T657">
        <f>'RESUMEN TOTAL'!Z685</f>
        <v>0</v>
      </c>
      <c r="U657">
        <f>'RESUMEN TOTAL'!AA685</f>
        <v>0</v>
      </c>
      <c r="V657">
        <f>'RESUMEN TOTAL'!AB685</f>
        <v>0</v>
      </c>
      <c r="W657">
        <f>'RESUMEN TOTAL'!AC685</f>
        <v>0</v>
      </c>
      <c r="X657">
        <f>'RESUMEN TOTAL'!AD685</f>
        <v>0</v>
      </c>
      <c r="Y657">
        <f>'RESUMEN TOTAL'!AE685</f>
        <v>0</v>
      </c>
      <c r="Z657">
        <f>'RESUMEN TOTAL'!AF685</f>
        <v>0</v>
      </c>
      <c r="AA657">
        <f>'RESUMEN TOTAL'!AG685</f>
        <v>0</v>
      </c>
      <c r="AB657">
        <f>'RESUMEN TOTAL'!AH685</f>
        <v>0</v>
      </c>
      <c r="AC657">
        <f>'RESUMEN TOTAL'!AI685</f>
        <v>0</v>
      </c>
      <c r="AD657">
        <f>'RESUMEN TOTAL'!AJ685</f>
        <v>0</v>
      </c>
      <c r="AE657">
        <f>'RESUMEN TOTAL'!AK685</f>
        <v>0</v>
      </c>
      <c r="AF657">
        <f>'RESUMEN TOTAL'!AL685</f>
        <v>0</v>
      </c>
      <c r="AG657">
        <f>'RESUMEN TOTAL'!AM685</f>
        <v>0</v>
      </c>
      <c r="AH657">
        <f>'RESUMEN TOTAL'!AN685</f>
        <v>0</v>
      </c>
    </row>
    <row r="658" spans="1:34" hidden="1" x14ac:dyDescent="0.25">
      <c r="A658">
        <f>'RESUMEN TOTAL'!A686</f>
        <v>0</v>
      </c>
      <c r="B658">
        <f>'RESUMEN TOTAL'!B686</f>
        <v>0</v>
      </c>
      <c r="C658">
        <f>'RESUMEN TOTAL'!D686</f>
        <v>0</v>
      </c>
      <c r="D658">
        <f>'RESUMEN TOTAL'!E686</f>
        <v>0</v>
      </c>
      <c r="E658">
        <f>'RESUMEN TOTAL'!F686</f>
        <v>0</v>
      </c>
      <c r="F658">
        <f>'RESUMEN TOTAL'!L686</f>
        <v>0</v>
      </c>
      <c r="G658">
        <f>'RESUMEN TOTAL'!M686</f>
        <v>0</v>
      </c>
      <c r="H658">
        <f>'RESUMEN TOTAL'!N667</f>
        <v>0</v>
      </c>
      <c r="I658">
        <f>'RESUMEN TOTAL'!O667</f>
        <v>0</v>
      </c>
      <c r="J658">
        <f>'RESUMEN TOTAL'!P686</f>
        <v>0</v>
      </c>
      <c r="K658">
        <f>'RESUMEN TOTAL'!Q686</f>
        <v>0</v>
      </c>
      <c r="L658">
        <f>'RESUMEN TOTAL'!R686</f>
        <v>0</v>
      </c>
      <c r="M658">
        <f>'RESUMEN TOTAL'!S686</f>
        <v>0</v>
      </c>
      <c r="N658">
        <f>'RESUMEN TOTAL'!T686</f>
        <v>0</v>
      </c>
      <c r="O658">
        <f>'RESUMEN TOTAL'!U686</f>
        <v>0</v>
      </c>
      <c r="P658">
        <f>'RESUMEN TOTAL'!V686</f>
        <v>0</v>
      </c>
      <c r="Q658">
        <f>'RESUMEN TOTAL'!W686</f>
        <v>0</v>
      </c>
      <c r="R658">
        <f>'RESUMEN TOTAL'!X686</f>
        <v>0</v>
      </c>
      <c r="S658">
        <f>'RESUMEN TOTAL'!Y686</f>
        <v>0</v>
      </c>
      <c r="T658">
        <f>'RESUMEN TOTAL'!Z686</f>
        <v>0</v>
      </c>
      <c r="U658">
        <f>'RESUMEN TOTAL'!AA686</f>
        <v>0</v>
      </c>
      <c r="V658">
        <f>'RESUMEN TOTAL'!AB686</f>
        <v>0</v>
      </c>
      <c r="W658">
        <f>'RESUMEN TOTAL'!AC686</f>
        <v>0</v>
      </c>
      <c r="X658">
        <f>'RESUMEN TOTAL'!AD686</f>
        <v>0</v>
      </c>
      <c r="Y658">
        <f>'RESUMEN TOTAL'!AE686</f>
        <v>0</v>
      </c>
      <c r="Z658">
        <f>'RESUMEN TOTAL'!AF686</f>
        <v>0</v>
      </c>
      <c r="AA658">
        <f>'RESUMEN TOTAL'!AG686</f>
        <v>0</v>
      </c>
      <c r="AB658">
        <f>'RESUMEN TOTAL'!AH686</f>
        <v>0</v>
      </c>
      <c r="AC658">
        <f>'RESUMEN TOTAL'!AI686</f>
        <v>0</v>
      </c>
      <c r="AD658">
        <f>'RESUMEN TOTAL'!AJ686</f>
        <v>0</v>
      </c>
      <c r="AE658">
        <f>'RESUMEN TOTAL'!AK686</f>
        <v>0</v>
      </c>
      <c r="AF658">
        <f>'RESUMEN TOTAL'!AL686</f>
        <v>0</v>
      </c>
      <c r="AG658">
        <f>'RESUMEN TOTAL'!AM686</f>
        <v>0</v>
      </c>
      <c r="AH658">
        <f>'RESUMEN TOTAL'!AN686</f>
        <v>0</v>
      </c>
    </row>
    <row r="659" spans="1:34" hidden="1" x14ac:dyDescent="0.25">
      <c r="A659">
        <f>'RESUMEN TOTAL'!A687</f>
        <v>0</v>
      </c>
      <c r="B659">
        <f>'RESUMEN TOTAL'!B687</f>
        <v>0</v>
      </c>
      <c r="C659">
        <f>'RESUMEN TOTAL'!D687</f>
        <v>0</v>
      </c>
      <c r="D659">
        <f>'RESUMEN TOTAL'!E687</f>
        <v>0</v>
      </c>
      <c r="E659">
        <f>'RESUMEN TOTAL'!F687</f>
        <v>0</v>
      </c>
      <c r="F659">
        <f>'RESUMEN TOTAL'!L687</f>
        <v>0</v>
      </c>
      <c r="G659">
        <f>'RESUMEN TOTAL'!M687</f>
        <v>0</v>
      </c>
      <c r="H659">
        <f>'RESUMEN TOTAL'!N668</f>
        <v>0</v>
      </c>
      <c r="I659">
        <f>'RESUMEN TOTAL'!O668</f>
        <v>0</v>
      </c>
      <c r="J659">
        <f>'RESUMEN TOTAL'!P687</f>
        <v>0</v>
      </c>
      <c r="K659">
        <f>'RESUMEN TOTAL'!Q687</f>
        <v>0</v>
      </c>
      <c r="L659">
        <f>'RESUMEN TOTAL'!R687</f>
        <v>0</v>
      </c>
      <c r="M659">
        <f>'RESUMEN TOTAL'!S687</f>
        <v>0</v>
      </c>
      <c r="N659">
        <f>'RESUMEN TOTAL'!T687</f>
        <v>0</v>
      </c>
      <c r="O659">
        <f>'RESUMEN TOTAL'!U687</f>
        <v>0</v>
      </c>
      <c r="P659">
        <f>'RESUMEN TOTAL'!V687</f>
        <v>0</v>
      </c>
      <c r="Q659">
        <f>'RESUMEN TOTAL'!W687</f>
        <v>0</v>
      </c>
      <c r="R659">
        <f>'RESUMEN TOTAL'!X687</f>
        <v>0</v>
      </c>
      <c r="S659">
        <f>'RESUMEN TOTAL'!Y687</f>
        <v>0</v>
      </c>
      <c r="T659">
        <f>'RESUMEN TOTAL'!Z687</f>
        <v>0</v>
      </c>
      <c r="U659">
        <f>'RESUMEN TOTAL'!AA687</f>
        <v>0</v>
      </c>
      <c r="V659">
        <f>'RESUMEN TOTAL'!AB687</f>
        <v>0</v>
      </c>
      <c r="W659">
        <f>'RESUMEN TOTAL'!AC687</f>
        <v>0</v>
      </c>
      <c r="X659">
        <f>'RESUMEN TOTAL'!AD687</f>
        <v>0</v>
      </c>
      <c r="Y659">
        <f>'RESUMEN TOTAL'!AE687</f>
        <v>0</v>
      </c>
      <c r="Z659">
        <f>'RESUMEN TOTAL'!AF687</f>
        <v>0</v>
      </c>
      <c r="AA659">
        <f>'RESUMEN TOTAL'!AG687</f>
        <v>0</v>
      </c>
      <c r="AB659">
        <f>'RESUMEN TOTAL'!AH687</f>
        <v>0</v>
      </c>
      <c r="AC659">
        <f>'RESUMEN TOTAL'!AI687</f>
        <v>0</v>
      </c>
      <c r="AD659">
        <f>'RESUMEN TOTAL'!AJ687</f>
        <v>0</v>
      </c>
      <c r="AE659">
        <f>'RESUMEN TOTAL'!AK687</f>
        <v>0</v>
      </c>
      <c r="AF659">
        <f>'RESUMEN TOTAL'!AL687</f>
        <v>0</v>
      </c>
      <c r="AG659">
        <f>'RESUMEN TOTAL'!AM687</f>
        <v>0</v>
      </c>
      <c r="AH659">
        <f>'RESUMEN TOTAL'!AN687</f>
        <v>0</v>
      </c>
    </row>
    <row r="660" spans="1:34" hidden="1" x14ac:dyDescent="0.25">
      <c r="A660">
        <f>'RESUMEN TOTAL'!A688</f>
        <v>0</v>
      </c>
      <c r="B660">
        <f>'RESUMEN TOTAL'!B688</f>
        <v>0</v>
      </c>
      <c r="C660">
        <f>'RESUMEN TOTAL'!D688</f>
        <v>0</v>
      </c>
      <c r="D660">
        <f>'RESUMEN TOTAL'!E688</f>
        <v>0</v>
      </c>
      <c r="E660">
        <f>'RESUMEN TOTAL'!F688</f>
        <v>0</v>
      </c>
      <c r="F660">
        <f>'RESUMEN TOTAL'!L688</f>
        <v>0</v>
      </c>
      <c r="G660">
        <f>'RESUMEN TOTAL'!M688</f>
        <v>0</v>
      </c>
      <c r="H660">
        <f>'RESUMEN TOTAL'!N669</f>
        <v>0</v>
      </c>
      <c r="I660">
        <f>'RESUMEN TOTAL'!O669</f>
        <v>0</v>
      </c>
      <c r="J660">
        <f>'RESUMEN TOTAL'!P688</f>
        <v>0</v>
      </c>
      <c r="K660">
        <f>'RESUMEN TOTAL'!Q688</f>
        <v>0</v>
      </c>
      <c r="L660">
        <f>'RESUMEN TOTAL'!R688</f>
        <v>0</v>
      </c>
      <c r="M660">
        <f>'RESUMEN TOTAL'!S688</f>
        <v>0</v>
      </c>
      <c r="N660">
        <f>'RESUMEN TOTAL'!T688</f>
        <v>0</v>
      </c>
      <c r="O660">
        <f>'RESUMEN TOTAL'!U688</f>
        <v>0</v>
      </c>
      <c r="P660">
        <f>'RESUMEN TOTAL'!V688</f>
        <v>0</v>
      </c>
      <c r="Q660">
        <f>'RESUMEN TOTAL'!W688</f>
        <v>0</v>
      </c>
      <c r="R660">
        <f>'RESUMEN TOTAL'!X688</f>
        <v>0</v>
      </c>
      <c r="S660">
        <f>'RESUMEN TOTAL'!Y688</f>
        <v>0</v>
      </c>
      <c r="T660">
        <f>'RESUMEN TOTAL'!Z688</f>
        <v>0</v>
      </c>
      <c r="U660">
        <f>'RESUMEN TOTAL'!AA688</f>
        <v>0</v>
      </c>
      <c r="V660">
        <f>'RESUMEN TOTAL'!AB688</f>
        <v>0</v>
      </c>
      <c r="W660">
        <f>'RESUMEN TOTAL'!AC688</f>
        <v>0</v>
      </c>
      <c r="X660">
        <f>'RESUMEN TOTAL'!AD688</f>
        <v>0</v>
      </c>
      <c r="Y660">
        <f>'RESUMEN TOTAL'!AE688</f>
        <v>0</v>
      </c>
      <c r="Z660">
        <f>'RESUMEN TOTAL'!AF688</f>
        <v>0</v>
      </c>
      <c r="AA660">
        <f>'RESUMEN TOTAL'!AG688</f>
        <v>0</v>
      </c>
      <c r="AB660">
        <f>'RESUMEN TOTAL'!AH688</f>
        <v>0</v>
      </c>
      <c r="AC660">
        <f>'RESUMEN TOTAL'!AI688</f>
        <v>0</v>
      </c>
      <c r="AD660">
        <f>'RESUMEN TOTAL'!AJ688</f>
        <v>0</v>
      </c>
      <c r="AE660">
        <f>'RESUMEN TOTAL'!AK688</f>
        <v>0</v>
      </c>
      <c r="AF660">
        <f>'RESUMEN TOTAL'!AL688</f>
        <v>0</v>
      </c>
      <c r="AG660">
        <f>'RESUMEN TOTAL'!AM688</f>
        <v>0</v>
      </c>
      <c r="AH660">
        <f>'RESUMEN TOTAL'!AN688</f>
        <v>0</v>
      </c>
    </row>
    <row r="661" spans="1:34" hidden="1" x14ac:dyDescent="0.25">
      <c r="A661">
        <f>'RESUMEN TOTAL'!A689</f>
        <v>0</v>
      </c>
      <c r="B661">
        <f>'RESUMEN TOTAL'!B689</f>
        <v>0</v>
      </c>
      <c r="C661">
        <f>'RESUMEN TOTAL'!D689</f>
        <v>0</v>
      </c>
      <c r="D661">
        <f>'RESUMEN TOTAL'!E689</f>
        <v>0</v>
      </c>
      <c r="E661">
        <f>'RESUMEN TOTAL'!F689</f>
        <v>0</v>
      </c>
      <c r="F661">
        <f>'RESUMEN TOTAL'!L689</f>
        <v>0</v>
      </c>
      <c r="G661">
        <f>'RESUMEN TOTAL'!M689</f>
        <v>0</v>
      </c>
      <c r="H661">
        <f>'RESUMEN TOTAL'!N670</f>
        <v>0</v>
      </c>
      <c r="I661">
        <f>'RESUMEN TOTAL'!O670</f>
        <v>0</v>
      </c>
      <c r="J661">
        <f>'RESUMEN TOTAL'!P689</f>
        <v>0</v>
      </c>
      <c r="K661">
        <f>'RESUMEN TOTAL'!Q689</f>
        <v>0</v>
      </c>
      <c r="L661">
        <f>'RESUMEN TOTAL'!R689</f>
        <v>0</v>
      </c>
      <c r="M661">
        <f>'RESUMEN TOTAL'!S689</f>
        <v>0</v>
      </c>
      <c r="N661">
        <f>'RESUMEN TOTAL'!T689</f>
        <v>0</v>
      </c>
      <c r="O661">
        <f>'RESUMEN TOTAL'!U689</f>
        <v>0</v>
      </c>
      <c r="P661">
        <f>'RESUMEN TOTAL'!V689</f>
        <v>0</v>
      </c>
      <c r="Q661">
        <f>'RESUMEN TOTAL'!W689</f>
        <v>0</v>
      </c>
      <c r="R661">
        <f>'RESUMEN TOTAL'!X689</f>
        <v>0</v>
      </c>
      <c r="S661">
        <f>'RESUMEN TOTAL'!Y689</f>
        <v>0</v>
      </c>
      <c r="T661">
        <f>'RESUMEN TOTAL'!Z689</f>
        <v>0</v>
      </c>
      <c r="U661">
        <f>'RESUMEN TOTAL'!AA689</f>
        <v>0</v>
      </c>
      <c r="V661">
        <f>'RESUMEN TOTAL'!AB689</f>
        <v>0</v>
      </c>
      <c r="W661">
        <f>'RESUMEN TOTAL'!AC689</f>
        <v>0</v>
      </c>
      <c r="X661">
        <f>'RESUMEN TOTAL'!AD689</f>
        <v>0</v>
      </c>
      <c r="Y661">
        <f>'RESUMEN TOTAL'!AE689</f>
        <v>0</v>
      </c>
      <c r="Z661">
        <f>'RESUMEN TOTAL'!AF689</f>
        <v>0</v>
      </c>
      <c r="AA661">
        <f>'RESUMEN TOTAL'!AG689</f>
        <v>0</v>
      </c>
      <c r="AB661">
        <f>'RESUMEN TOTAL'!AH689</f>
        <v>0</v>
      </c>
      <c r="AC661">
        <f>'RESUMEN TOTAL'!AI689</f>
        <v>0</v>
      </c>
      <c r="AD661">
        <f>'RESUMEN TOTAL'!AJ689</f>
        <v>0</v>
      </c>
      <c r="AE661">
        <f>'RESUMEN TOTAL'!AK689</f>
        <v>0</v>
      </c>
      <c r="AF661">
        <f>'RESUMEN TOTAL'!AL689</f>
        <v>0</v>
      </c>
      <c r="AG661">
        <f>'RESUMEN TOTAL'!AM689</f>
        <v>0</v>
      </c>
      <c r="AH661">
        <f>'RESUMEN TOTAL'!AN689</f>
        <v>0</v>
      </c>
    </row>
    <row r="662" spans="1:34" hidden="1" x14ac:dyDescent="0.25">
      <c r="A662">
        <f>'RESUMEN TOTAL'!A690</f>
        <v>0</v>
      </c>
      <c r="B662">
        <f>'RESUMEN TOTAL'!B690</f>
        <v>0</v>
      </c>
      <c r="C662">
        <f>'RESUMEN TOTAL'!D690</f>
        <v>0</v>
      </c>
      <c r="D662">
        <f>'RESUMEN TOTAL'!E690</f>
        <v>0</v>
      </c>
      <c r="E662">
        <f>'RESUMEN TOTAL'!F690</f>
        <v>0</v>
      </c>
      <c r="F662">
        <f>'RESUMEN TOTAL'!L690</f>
        <v>0</v>
      </c>
      <c r="G662">
        <f>'RESUMEN TOTAL'!M690</f>
        <v>0</v>
      </c>
      <c r="H662">
        <f>'RESUMEN TOTAL'!N671</f>
        <v>0</v>
      </c>
      <c r="I662">
        <f>'RESUMEN TOTAL'!O671</f>
        <v>0</v>
      </c>
      <c r="J662">
        <f>'RESUMEN TOTAL'!P690</f>
        <v>0</v>
      </c>
      <c r="K662">
        <f>'RESUMEN TOTAL'!Q690</f>
        <v>0</v>
      </c>
      <c r="L662">
        <f>'RESUMEN TOTAL'!R690</f>
        <v>0</v>
      </c>
      <c r="M662">
        <f>'RESUMEN TOTAL'!S690</f>
        <v>0</v>
      </c>
      <c r="N662">
        <f>'RESUMEN TOTAL'!T690</f>
        <v>0</v>
      </c>
      <c r="O662">
        <f>'RESUMEN TOTAL'!U690</f>
        <v>0</v>
      </c>
      <c r="P662">
        <f>'RESUMEN TOTAL'!V690</f>
        <v>0</v>
      </c>
      <c r="Q662">
        <f>'RESUMEN TOTAL'!W690</f>
        <v>0</v>
      </c>
      <c r="R662">
        <f>'RESUMEN TOTAL'!X690</f>
        <v>0</v>
      </c>
      <c r="S662">
        <f>'RESUMEN TOTAL'!Y690</f>
        <v>0</v>
      </c>
      <c r="T662">
        <f>'RESUMEN TOTAL'!Z690</f>
        <v>0</v>
      </c>
      <c r="U662">
        <f>'RESUMEN TOTAL'!AA690</f>
        <v>0</v>
      </c>
      <c r="V662">
        <f>'RESUMEN TOTAL'!AB690</f>
        <v>0</v>
      </c>
      <c r="W662">
        <f>'RESUMEN TOTAL'!AC690</f>
        <v>0</v>
      </c>
      <c r="X662">
        <f>'RESUMEN TOTAL'!AD690</f>
        <v>0</v>
      </c>
      <c r="Y662">
        <f>'RESUMEN TOTAL'!AE690</f>
        <v>0</v>
      </c>
      <c r="Z662">
        <f>'RESUMEN TOTAL'!AF690</f>
        <v>0</v>
      </c>
      <c r="AA662">
        <f>'RESUMEN TOTAL'!AG690</f>
        <v>0</v>
      </c>
      <c r="AB662">
        <f>'RESUMEN TOTAL'!AH690</f>
        <v>0</v>
      </c>
      <c r="AC662">
        <f>'RESUMEN TOTAL'!AI690</f>
        <v>0</v>
      </c>
      <c r="AD662">
        <f>'RESUMEN TOTAL'!AJ690</f>
        <v>0</v>
      </c>
      <c r="AE662">
        <f>'RESUMEN TOTAL'!AK690</f>
        <v>0</v>
      </c>
      <c r="AF662">
        <f>'RESUMEN TOTAL'!AL690</f>
        <v>0</v>
      </c>
      <c r="AG662">
        <f>'RESUMEN TOTAL'!AM690</f>
        <v>0</v>
      </c>
      <c r="AH662">
        <f>'RESUMEN TOTAL'!AN690</f>
        <v>0</v>
      </c>
    </row>
    <row r="663" spans="1:34" hidden="1" x14ac:dyDescent="0.25">
      <c r="A663">
        <f>'RESUMEN TOTAL'!A691</f>
        <v>0</v>
      </c>
      <c r="B663">
        <f>'RESUMEN TOTAL'!B691</f>
        <v>0</v>
      </c>
      <c r="C663">
        <f>'RESUMEN TOTAL'!D691</f>
        <v>0</v>
      </c>
      <c r="D663">
        <f>'RESUMEN TOTAL'!E691</f>
        <v>0</v>
      </c>
      <c r="E663">
        <f>'RESUMEN TOTAL'!F691</f>
        <v>0</v>
      </c>
      <c r="F663">
        <f>'RESUMEN TOTAL'!L691</f>
        <v>0</v>
      </c>
      <c r="G663">
        <f>'RESUMEN TOTAL'!M691</f>
        <v>0</v>
      </c>
      <c r="H663">
        <f>'RESUMEN TOTAL'!N672</f>
        <v>0</v>
      </c>
      <c r="I663">
        <f>'RESUMEN TOTAL'!O672</f>
        <v>0</v>
      </c>
      <c r="J663">
        <f>'RESUMEN TOTAL'!P691</f>
        <v>0</v>
      </c>
      <c r="K663">
        <f>'RESUMEN TOTAL'!Q691</f>
        <v>0</v>
      </c>
      <c r="L663">
        <f>'RESUMEN TOTAL'!R691</f>
        <v>0</v>
      </c>
      <c r="M663">
        <f>'RESUMEN TOTAL'!S691</f>
        <v>0</v>
      </c>
      <c r="N663">
        <f>'RESUMEN TOTAL'!T691</f>
        <v>0</v>
      </c>
      <c r="O663">
        <f>'RESUMEN TOTAL'!U691</f>
        <v>0</v>
      </c>
      <c r="P663">
        <f>'RESUMEN TOTAL'!V691</f>
        <v>0</v>
      </c>
      <c r="Q663">
        <f>'RESUMEN TOTAL'!W691</f>
        <v>0</v>
      </c>
      <c r="R663">
        <f>'RESUMEN TOTAL'!X691</f>
        <v>0</v>
      </c>
      <c r="S663">
        <f>'RESUMEN TOTAL'!Y691</f>
        <v>0</v>
      </c>
      <c r="T663">
        <f>'RESUMEN TOTAL'!Z691</f>
        <v>0</v>
      </c>
      <c r="U663">
        <f>'RESUMEN TOTAL'!AA691</f>
        <v>0</v>
      </c>
      <c r="V663">
        <f>'RESUMEN TOTAL'!AB691</f>
        <v>0</v>
      </c>
      <c r="W663">
        <f>'RESUMEN TOTAL'!AC691</f>
        <v>0</v>
      </c>
      <c r="X663">
        <f>'RESUMEN TOTAL'!AD691</f>
        <v>0</v>
      </c>
      <c r="Y663">
        <f>'RESUMEN TOTAL'!AE691</f>
        <v>0</v>
      </c>
      <c r="Z663">
        <f>'RESUMEN TOTAL'!AF691</f>
        <v>0</v>
      </c>
      <c r="AA663">
        <f>'RESUMEN TOTAL'!AG691</f>
        <v>0</v>
      </c>
      <c r="AB663">
        <f>'RESUMEN TOTAL'!AH691</f>
        <v>0</v>
      </c>
      <c r="AC663">
        <f>'RESUMEN TOTAL'!AI691</f>
        <v>0</v>
      </c>
      <c r="AD663">
        <f>'RESUMEN TOTAL'!AJ691</f>
        <v>0</v>
      </c>
      <c r="AE663">
        <f>'RESUMEN TOTAL'!AK691</f>
        <v>0</v>
      </c>
      <c r="AF663">
        <f>'RESUMEN TOTAL'!AL691</f>
        <v>0</v>
      </c>
      <c r="AG663">
        <f>'RESUMEN TOTAL'!AM691</f>
        <v>0</v>
      </c>
      <c r="AH663">
        <f>'RESUMEN TOTAL'!AN691</f>
        <v>0</v>
      </c>
    </row>
    <row r="664" spans="1:34" hidden="1" x14ac:dyDescent="0.25">
      <c r="A664">
        <f>'RESUMEN TOTAL'!A692</f>
        <v>0</v>
      </c>
      <c r="B664">
        <f>'RESUMEN TOTAL'!B692</f>
        <v>0</v>
      </c>
      <c r="C664">
        <f>'RESUMEN TOTAL'!D692</f>
        <v>0</v>
      </c>
      <c r="D664">
        <f>'RESUMEN TOTAL'!E692</f>
        <v>0</v>
      </c>
      <c r="E664">
        <f>'RESUMEN TOTAL'!F692</f>
        <v>0</v>
      </c>
      <c r="F664">
        <f>'RESUMEN TOTAL'!L692</f>
        <v>0</v>
      </c>
      <c r="G664">
        <f>'RESUMEN TOTAL'!M692</f>
        <v>0</v>
      </c>
      <c r="H664">
        <f>'RESUMEN TOTAL'!N673</f>
        <v>0</v>
      </c>
      <c r="I664">
        <f>'RESUMEN TOTAL'!O673</f>
        <v>0</v>
      </c>
      <c r="J664">
        <f>'RESUMEN TOTAL'!P692</f>
        <v>0</v>
      </c>
      <c r="K664">
        <f>'RESUMEN TOTAL'!Q692</f>
        <v>0</v>
      </c>
      <c r="L664">
        <f>'RESUMEN TOTAL'!R692</f>
        <v>0</v>
      </c>
      <c r="M664">
        <f>'RESUMEN TOTAL'!S692</f>
        <v>0</v>
      </c>
      <c r="N664">
        <f>'RESUMEN TOTAL'!T692</f>
        <v>0</v>
      </c>
      <c r="O664">
        <f>'RESUMEN TOTAL'!U692</f>
        <v>0</v>
      </c>
      <c r="P664">
        <f>'RESUMEN TOTAL'!V692</f>
        <v>0</v>
      </c>
      <c r="Q664">
        <f>'RESUMEN TOTAL'!W692</f>
        <v>0</v>
      </c>
      <c r="R664">
        <f>'RESUMEN TOTAL'!X692</f>
        <v>0</v>
      </c>
      <c r="S664">
        <f>'RESUMEN TOTAL'!Y692</f>
        <v>0</v>
      </c>
      <c r="T664">
        <f>'RESUMEN TOTAL'!Z692</f>
        <v>0</v>
      </c>
      <c r="U664">
        <f>'RESUMEN TOTAL'!AA692</f>
        <v>0</v>
      </c>
      <c r="V664">
        <f>'RESUMEN TOTAL'!AB692</f>
        <v>0</v>
      </c>
      <c r="W664">
        <f>'RESUMEN TOTAL'!AC692</f>
        <v>0</v>
      </c>
      <c r="X664">
        <f>'RESUMEN TOTAL'!AD692</f>
        <v>0</v>
      </c>
      <c r="Y664">
        <f>'RESUMEN TOTAL'!AE692</f>
        <v>0</v>
      </c>
      <c r="Z664">
        <f>'RESUMEN TOTAL'!AF692</f>
        <v>0</v>
      </c>
      <c r="AA664">
        <f>'RESUMEN TOTAL'!AG692</f>
        <v>0</v>
      </c>
      <c r="AB664">
        <f>'RESUMEN TOTAL'!AH692</f>
        <v>0</v>
      </c>
      <c r="AC664">
        <f>'RESUMEN TOTAL'!AI692</f>
        <v>0</v>
      </c>
      <c r="AD664">
        <f>'RESUMEN TOTAL'!AJ692</f>
        <v>0</v>
      </c>
      <c r="AE664">
        <f>'RESUMEN TOTAL'!AK692</f>
        <v>0</v>
      </c>
      <c r="AF664">
        <f>'RESUMEN TOTAL'!AL692</f>
        <v>0</v>
      </c>
      <c r="AG664">
        <f>'RESUMEN TOTAL'!AM692</f>
        <v>0</v>
      </c>
      <c r="AH664">
        <f>'RESUMEN TOTAL'!AN692</f>
        <v>0</v>
      </c>
    </row>
    <row r="665" spans="1:34" hidden="1" x14ac:dyDescent="0.25">
      <c r="A665">
        <f>'RESUMEN TOTAL'!A693</f>
        <v>0</v>
      </c>
      <c r="B665">
        <f>'RESUMEN TOTAL'!B693</f>
        <v>0</v>
      </c>
      <c r="C665">
        <f>'RESUMEN TOTAL'!D693</f>
        <v>0</v>
      </c>
      <c r="D665">
        <f>'RESUMEN TOTAL'!E693</f>
        <v>0</v>
      </c>
      <c r="E665">
        <f>'RESUMEN TOTAL'!F693</f>
        <v>0</v>
      </c>
      <c r="F665">
        <f>'RESUMEN TOTAL'!L693</f>
        <v>0</v>
      </c>
      <c r="G665">
        <f>'RESUMEN TOTAL'!M693</f>
        <v>0</v>
      </c>
      <c r="H665">
        <f>'RESUMEN TOTAL'!N674</f>
        <v>0</v>
      </c>
      <c r="I665">
        <f>'RESUMEN TOTAL'!O674</f>
        <v>0</v>
      </c>
      <c r="J665">
        <f>'RESUMEN TOTAL'!P693</f>
        <v>0</v>
      </c>
      <c r="K665">
        <f>'RESUMEN TOTAL'!Q693</f>
        <v>0</v>
      </c>
      <c r="L665">
        <f>'RESUMEN TOTAL'!R693</f>
        <v>0</v>
      </c>
      <c r="M665">
        <f>'RESUMEN TOTAL'!S693</f>
        <v>0</v>
      </c>
      <c r="N665">
        <f>'RESUMEN TOTAL'!T693</f>
        <v>0</v>
      </c>
      <c r="O665">
        <f>'RESUMEN TOTAL'!U693</f>
        <v>0</v>
      </c>
      <c r="P665">
        <f>'RESUMEN TOTAL'!V693</f>
        <v>0</v>
      </c>
      <c r="Q665">
        <f>'RESUMEN TOTAL'!W693</f>
        <v>0</v>
      </c>
      <c r="R665">
        <f>'RESUMEN TOTAL'!X693</f>
        <v>0</v>
      </c>
      <c r="S665">
        <f>'RESUMEN TOTAL'!Y693</f>
        <v>0</v>
      </c>
      <c r="T665">
        <f>'RESUMEN TOTAL'!Z693</f>
        <v>0</v>
      </c>
      <c r="U665">
        <f>'RESUMEN TOTAL'!AA693</f>
        <v>0</v>
      </c>
      <c r="V665">
        <f>'RESUMEN TOTAL'!AB693</f>
        <v>0</v>
      </c>
      <c r="W665">
        <f>'RESUMEN TOTAL'!AC693</f>
        <v>0</v>
      </c>
      <c r="X665">
        <f>'RESUMEN TOTAL'!AD693</f>
        <v>0</v>
      </c>
      <c r="Y665">
        <f>'RESUMEN TOTAL'!AE693</f>
        <v>0</v>
      </c>
      <c r="Z665">
        <f>'RESUMEN TOTAL'!AF693</f>
        <v>0</v>
      </c>
      <c r="AA665">
        <f>'RESUMEN TOTAL'!AG693</f>
        <v>0</v>
      </c>
      <c r="AB665">
        <f>'RESUMEN TOTAL'!AH693</f>
        <v>0</v>
      </c>
      <c r="AC665">
        <f>'RESUMEN TOTAL'!AI693</f>
        <v>0</v>
      </c>
      <c r="AD665">
        <f>'RESUMEN TOTAL'!AJ693</f>
        <v>0</v>
      </c>
      <c r="AE665">
        <f>'RESUMEN TOTAL'!AK693</f>
        <v>0</v>
      </c>
      <c r="AF665">
        <f>'RESUMEN TOTAL'!AL693</f>
        <v>0</v>
      </c>
      <c r="AG665">
        <f>'RESUMEN TOTAL'!AM693</f>
        <v>0</v>
      </c>
      <c r="AH665">
        <f>'RESUMEN TOTAL'!AN693</f>
        <v>0</v>
      </c>
    </row>
    <row r="666" spans="1:34" hidden="1" x14ac:dyDescent="0.25">
      <c r="A666">
        <f>'RESUMEN TOTAL'!A694</f>
        <v>0</v>
      </c>
      <c r="B666">
        <f>'RESUMEN TOTAL'!B694</f>
        <v>0</v>
      </c>
      <c r="C666">
        <f>'RESUMEN TOTAL'!D694</f>
        <v>0</v>
      </c>
      <c r="D666">
        <f>'RESUMEN TOTAL'!E694</f>
        <v>0</v>
      </c>
      <c r="E666">
        <f>'RESUMEN TOTAL'!F694</f>
        <v>0</v>
      </c>
      <c r="F666">
        <f>'RESUMEN TOTAL'!L694</f>
        <v>0</v>
      </c>
      <c r="G666">
        <f>'RESUMEN TOTAL'!M694</f>
        <v>0</v>
      </c>
      <c r="H666">
        <f>'RESUMEN TOTAL'!N675</f>
        <v>0</v>
      </c>
      <c r="I666">
        <f>'RESUMEN TOTAL'!O675</f>
        <v>0</v>
      </c>
      <c r="J666">
        <f>'RESUMEN TOTAL'!P694</f>
        <v>0</v>
      </c>
      <c r="K666">
        <f>'RESUMEN TOTAL'!Q694</f>
        <v>0</v>
      </c>
      <c r="L666">
        <f>'RESUMEN TOTAL'!R694</f>
        <v>0</v>
      </c>
      <c r="M666">
        <f>'RESUMEN TOTAL'!S694</f>
        <v>0</v>
      </c>
      <c r="N666">
        <f>'RESUMEN TOTAL'!T694</f>
        <v>0</v>
      </c>
      <c r="O666">
        <f>'RESUMEN TOTAL'!U694</f>
        <v>0</v>
      </c>
      <c r="P666">
        <f>'RESUMEN TOTAL'!V694</f>
        <v>0</v>
      </c>
      <c r="Q666">
        <f>'RESUMEN TOTAL'!W694</f>
        <v>0</v>
      </c>
      <c r="R666">
        <f>'RESUMEN TOTAL'!X694</f>
        <v>0</v>
      </c>
      <c r="S666">
        <f>'RESUMEN TOTAL'!Y694</f>
        <v>0</v>
      </c>
      <c r="T666">
        <f>'RESUMEN TOTAL'!Z694</f>
        <v>0</v>
      </c>
      <c r="U666">
        <f>'RESUMEN TOTAL'!AA694</f>
        <v>0</v>
      </c>
      <c r="V666">
        <f>'RESUMEN TOTAL'!AB694</f>
        <v>0</v>
      </c>
      <c r="W666">
        <f>'RESUMEN TOTAL'!AC694</f>
        <v>0</v>
      </c>
      <c r="X666">
        <f>'RESUMEN TOTAL'!AD694</f>
        <v>0</v>
      </c>
      <c r="Y666">
        <f>'RESUMEN TOTAL'!AE694</f>
        <v>0</v>
      </c>
      <c r="Z666">
        <f>'RESUMEN TOTAL'!AF694</f>
        <v>0</v>
      </c>
      <c r="AA666">
        <f>'RESUMEN TOTAL'!AG694</f>
        <v>0</v>
      </c>
      <c r="AB666">
        <f>'RESUMEN TOTAL'!AH694</f>
        <v>0</v>
      </c>
      <c r="AC666">
        <f>'RESUMEN TOTAL'!AI694</f>
        <v>0</v>
      </c>
      <c r="AD666">
        <f>'RESUMEN TOTAL'!AJ694</f>
        <v>0</v>
      </c>
      <c r="AE666">
        <f>'RESUMEN TOTAL'!AK694</f>
        <v>0</v>
      </c>
      <c r="AF666">
        <f>'RESUMEN TOTAL'!AL694</f>
        <v>0</v>
      </c>
      <c r="AG666">
        <f>'RESUMEN TOTAL'!AM694</f>
        <v>0</v>
      </c>
      <c r="AH666">
        <f>'RESUMEN TOTAL'!AN694</f>
        <v>0</v>
      </c>
    </row>
    <row r="667" spans="1:34" hidden="1" x14ac:dyDescent="0.25">
      <c r="A667">
        <f>'RESUMEN TOTAL'!A695</f>
        <v>0</v>
      </c>
      <c r="B667">
        <f>'RESUMEN TOTAL'!B695</f>
        <v>0</v>
      </c>
      <c r="C667">
        <f>'RESUMEN TOTAL'!D695</f>
        <v>0</v>
      </c>
      <c r="D667">
        <f>'RESUMEN TOTAL'!E695</f>
        <v>0</v>
      </c>
      <c r="E667">
        <f>'RESUMEN TOTAL'!F695</f>
        <v>0</v>
      </c>
      <c r="F667">
        <f>'RESUMEN TOTAL'!L695</f>
        <v>0</v>
      </c>
      <c r="G667">
        <f>'RESUMEN TOTAL'!M695</f>
        <v>0</v>
      </c>
      <c r="H667">
        <f>'RESUMEN TOTAL'!N676</f>
        <v>0</v>
      </c>
      <c r="I667">
        <f>'RESUMEN TOTAL'!O676</f>
        <v>0</v>
      </c>
      <c r="J667">
        <f>'RESUMEN TOTAL'!P695</f>
        <v>0</v>
      </c>
      <c r="K667">
        <f>'RESUMEN TOTAL'!Q695</f>
        <v>0</v>
      </c>
      <c r="L667">
        <f>'RESUMEN TOTAL'!R695</f>
        <v>0</v>
      </c>
      <c r="M667">
        <f>'RESUMEN TOTAL'!S695</f>
        <v>0</v>
      </c>
      <c r="N667">
        <f>'RESUMEN TOTAL'!T695</f>
        <v>0</v>
      </c>
      <c r="O667">
        <f>'RESUMEN TOTAL'!U695</f>
        <v>0</v>
      </c>
      <c r="P667">
        <f>'RESUMEN TOTAL'!V695</f>
        <v>0</v>
      </c>
      <c r="Q667">
        <f>'RESUMEN TOTAL'!W695</f>
        <v>0</v>
      </c>
      <c r="R667">
        <f>'RESUMEN TOTAL'!X695</f>
        <v>0</v>
      </c>
      <c r="S667">
        <f>'RESUMEN TOTAL'!Y695</f>
        <v>0</v>
      </c>
      <c r="T667">
        <f>'RESUMEN TOTAL'!Z695</f>
        <v>0</v>
      </c>
      <c r="U667">
        <f>'RESUMEN TOTAL'!AA695</f>
        <v>0</v>
      </c>
      <c r="V667">
        <f>'RESUMEN TOTAL'!AB695</f>
        <v>0</v>
      </c>
      <c r="W667">
        <f>'RESUMEN TOTAL'!AC695</f>
        <v>0</v>
      </c>
      <c r="X667">
        <f>'RESUMEN TOTAL'!AD695</f>
        <v>0</v>
      </c>
      <c r="Y667">
        <f>'RESUMEN TOTAL'!AE695</f>
        <v>0</v>
      </c>
      <c r="Z667">
        <f>'RESUMEN TOTAL'!AF695</f>
        <v>0</v>
      </c>
      <c r="AA667">
        <f>'RESUMEN TOTAL'!AG695</f>
        <v>0</v>
      </c>
      <c r="AB667">
        <f>'RESUMEN TOTAL'!AH695</f>
        <v>0</v>
      </c>
      <c r="AC667">
        <f>'RESUMEN TOTAL'!AI695</f>
        <v>0</v>
      </c>
      <c r="AD667">
        <f>'RESUMEN TOTAL'!AJ695</f>
        <v>0</v>
      </c>
      <c r="AE667">
        <f>'RESUMEN TOTAL'!AK695</f>
        <v>0</v>
      </c>
      <c r="AF667">
        <f>'RESUMEN TOTAL'!AL695</f>
        <v>0</v>
      </c>
      <c r="AG667">
        <f>'RESUMEN TOTAL'!AM695</f>
        <v>0</v>
      </c>
      <c r="AH667">
        <f>'RESUMEN TOTAL'!AN695</f>
        <v>0</v>
      </c>
    </row>
    <row r="668" spans="1:34" hidden="1" x14ac:dyDescent="0.25">
      <c r="A668">
        <f>'RESUMEN TOTAL'!A696</f>
        <v>0</v>
      </c>
      <c r="B668">
        <f>'RESUMEN TOTAL'!B696</f>
        <v>0</v>
      </c>
      <c r="C668">
        <f>'RESUMEN TOTAL'!D696</f>
        <v>0</v>
      </c>
      <c r="D668">
        <f>'RESUMEN TOTAL'!E696</f>
        <v>0</v>
      </c>
      <c r="E668">
        <f>'RESUMEN TOTAL'!F696</f>
        <v>0</v>
      </c>
      <c r="F668">
        <f>'RESUMEN TOTAL'!L696</f>
        <v>0</v>
      </c>
      <c r="G668">
        <f>'RESUMEN TOTAL'!M696</f>
        <v>0</v>
      </c>
      <c r="H668">
        <f>'RESUMEN TOTAL'!N677</f>
        <v>0</v>
      </c>
      <c r="I668">
        <f>'RESUMEN TOTAL'!O677</f>
        <v>0</v>
      </c>
      <c r="J668">
        <f>'RESUMEN TOTAL'!P696</f>
        <v>0</v>
      </c>
      <c r="K668">
        <f>'RESUMEN TOTAL'!Q696</f>
        <v>0</v>
      </c>
      <c r="L668">
        <f>'RESUMEN TOTAL'!R696</f>
        <v>0</v>
      </c>
      <c r="M668">
        <f>'RESUMEN TOTAL'!S696</f>
        <v>0</v>
      </c>
      <c r="N668">
        <f>'RESUMEN TOTAL'!T696</f>
        <v>0</v>
      </c>
      <c r="O668">
        <f>'RESUMEN TOTAL'!U696</f>
        <v>0</v>
      </c>
      <c r="P668">
        <f>'RESUMEN TOTAL'!V696</f>
        <v>0</v>
      </c>
      <c r="Q668">
        <f>'RESUMEN TOTAL'!W696</f>
        <v>0</v>
      </c>
      <c r="R668">
        <f>'RESUMEN TOTAL'!X696</f>
        <v>0</v>
      </c>
      <c r="S668">
        <f>'RESUMEN TOTAL'!Y696</f>
        <v>0</v>
      </c>
      <c r="T668">
        <f>'RESUMEN TOTAL'!Z696</f>
        <v>0</v>
      </c>
      <c r="U668">
        <f>'RESUMEN TOTAL'!AA696</f>
        <v>0</v>
      </c>
      <c r="V668">
        <f>'RESUMEN TOTAL'!AB696</f>
        <v>0</v>
      </c>
      <c r="W668">
        <f>'RESUMEN TOTAL'!AC696</f>
        <v>0</v>
      </c>
      <c r="X668">
        <f>'RESUMEN TOTAL'!AD696</f>
        <v>0</v>
      </c>
      <c r="Y668">
        <f>'RESUMEN TOTAL'!AE696</f>
        <v>0</v>
      </c>
      <c r="Z668">
        <f>'RESUMEN TOTAL'!AF696</f>
        <v>0</v>
      </c>
      <c r="AA668">
        <f>'RESUMEN TOTAL'!AG696</f>
        <v>0</v>
      </c>
      <c r="AB668">
        <f>'RESUMEN TOTAL'!AH696</f>
        <v>0</v>
      </c>
      <c r="AC668">
        <f>'RESUMEN TOTAL'!AI696</f>
        <v>0</v>
      </c>
      <c r="AD668">
        <f>'RESUMEN TOTAL'!AJ696</f>
        <v>0</v>
      </c>
      <c r="AE668">
        <f>'RESUMEN TOTAL'!AK696</f>
        <v>0</v>
      </c>
      <c r="AF668">
        <f>'RESUMEN TOTAL'!AL696</f>
        <v>0</v>
      </c>
      <c r="AG668">
        <f>'RESUMEN TOTAL'!AM696</f>
        <v>0</v>
      </c>
      <c r="AH668">
        <f>'RESUMEN TOTAL'!AN696</f>
        <v>0</v>
      </c>
    </row>
    <row r="669" spans="1:34" hidden="1" x14ac:dyDescent="0.25">
      <c r="A669">
        <f>'RESUMEN TOTAL'!A697</f>
        <v>0</v>
      </c>
      <c r="B669">
        <f>'RESUMEN TOTAL'!B697</f>
        <v>0</v>
      </c>
      <c r="C669">
        <f>'RESUMEN TOTAL'!D697</f>
        <v>0</v>
      </c>
      <c r="D669">
        <f>'RESUMEN TOTAL'!E697</f>
        <v>0</v>
      </c>
      <c r="E669">
        <f>'RESUMEN TOTAL'!F697</f>
        <v>0</v>
      </c>
      <c r="F669">
        <f>'RESUMEN TOTAL'!L697</f>
        <v>0</v>
      </c>
      <c r="G669">
        <f>'RESUMEN TOTAL'!M697</f>
        <v>0</v>
      </c>
      <c r="H669">
        <f>'RESUMEN TOTAL'!N678</f>
        <v>0</v>
      </c>
      <c r="I669">
        <f>'RESUMEN TOTAL'!O678</f>
        <v>0</v>
      </c>
      <c r="J669">
        <f>'RESUMEN TOTAL'!P697</f>
        <v>0</v>
      </c>
      <c r="K669">
        <f>'RESUMEN TOTAL'!Q697</f>
        <v>0</v>
      </c>
      <c r="L669">
        <f>'RESUMEN TOTAL'!R697</f>
        <v>0</v>
      </c>
      <c r="M669">
        <f>'RESUMEN TOTAL'!S697</f>
        <v>0</v>
      </c>
      <c r="N669">
        <f>'RESUMEN TOTAL'!T697</f>
        <v>0</v>
      </c>
      <c r="O669">
        <f>'RESUMEN TOTAL'!U697</f>
        <v>0</v>
      </c>
      <c r="P669">
        <f>'RESUMEN TOTAL'!V697</f>
        <v>0</v>
      </c>
      <c r="Q669">
        <f>'RESUMEN TOTAL'!W697</f>
        <v>0</v>
      </c>
      <c r="R669">
        <f>'RESUMEN TOTAL'!X697</f>
        <v>0</v>
      </c>
      <c r="S669">
        <f>'RESUMEN TOTAL'!Y697</f>
        <v>0</v>
      </c>
      <c r="T669">
        <f>'RESUMEN TOTAL'!Z697</f>
        <v>0</v>
      </c>
      <c r="U669">
        <f>'RESUMEN TOTAL'!AA697</f>
        <v>0</v>
      </c>
      <c r="V669">
        <f>'RESUMEN TOTAL'!AB697</f>
        <v>0</v>
      </c>
      <c r="W669">
        <f>'RESUMEN TOTAL'!AC697</f>
        <v>0</v>
      </c>
      <c r="X669">
        <f>'RESUMEN TOTAL'!AD697</f>
        <v>0</v>
      </c>
      <c r="Y669">
        <f>'RESUMEN TOTAL'!AE697</f>
        <v>0</v>
      </c>
      <c r="Z669">
        <f>'RESUMEN TOTAL'!AF697</f>
        <v>0</v>
      </c>
      <c r="AA669">
        <f>'RESUMEN TOTAL'!AG697</f>
        <v>0</v>
      </c>
      <c r="AB669">
        <f>'RESUMEN TOTAL'!AH697</f>
        <v>0</v>
      </c>
      <c r="AC669">
        <f>'RESUMEN TOTAL'!AI697</f>
        <v>0</v>
      </c>
      <c r="AD669">
        <f>'RESUMEN TOTAL'!AJ697</f>
        <v>0</v>
      </c>
      <c r="AE669">
        <f>'RESUMEN TOTAL'!AK697</f>
        <v>0</v>
      </c>
      <c r="AF669">
        <f>'RESUMEN TOTAL'!AL697</f>
        <v>0</v>
      </c>
      <c r="AG669">
        <f>'RESUMEN TOTAL'!AM697</f>
        <v>0</v>
      </c>
      <c r="AH669">
        <f>'RESUMEN TOTAL'!AN697</f>
        <v>0</v>
      </c>
    </row>
    <row r="670" spans="1:34" hidden="1" x14ac:dyDescent="0.25">
      <c r="A670">
        <f>'RESUMEN TOTAL'!A698</f>
        <v>0</v>
      </c>
      <c r="B670">
        <f>'RESUMEN TOTAL'!B698</f>
        <v>0</v>
      </c>
      <c r="C670">
        <f>'RESUMEN TOTAL'!D698</f>
        <v>0</v>
      </c>
      <c r="D670">
        <f>'RESUMEN TOTAL'!E698</f>
        <v>0</v>
      </c>
      <c r="E670">
        <f>'RESUMEN TOTAL'!F698</f>
        <v>0</v>
      </c>
      <c r="F670">
        <f>'RESUMEN TOTAL'!L698</f>
        <v>0</v>
      </c>
      <c r="G670">
        <f>'RESUMEN TOTAL'!M698</f>
        <v>0</v>
      </c>
      <c r="H670">
        <f>'RESUMEN TOTAL'!N679</f>
        <v>0</v>
      </c>
      <c r="I670">
        <f>'RESUMEN TOTAL'!O679</f>
        <v>0</v>
      </c>
      <c r="J670">
        <f>'RESUMEN TOTAL'!P698</f>
        <v>0</v>
      </c>
      <c r="K670">
        <f>'RESUMEN TOTAL'!Q698</f>
        <v>0</v>
      </c>
      <c r="L670">
        <f>'RESUMEN TOTAL'!R698</f>
        <v>0</v>
      </c>
      <c r="M670">
        <f>'RESUMEN TOTAL'!S698</f>
        <v>0</v>
      </c>
      <c r="N670">
        <f>'RESUMEN TOTAL'!T698</f>
        <v>0</v>
      </c>
      <c r="O670">
        <f>'RESUMEN TOTAL'!U698</f>
        <v>0</v>
      </c>
      <c r="P670">
        <f>'RESUMEN TOTAL'!V698</f>
        <v>0</v>
      </c>
      <c r="Q670">
        <f>'RESUMEN TOTAL'!W698</f>
        <v>0</v>
      </c>
      <c r="R670">
        <f>'RESUMEN TOTAL'!X698</f>
        <v>0</v>
      </c>
      <c r="S670">
        <f>'RESUMEN TOTAL'!Y698</f>
        <v>0</v>
      </c>
      <c r="T670">
        <f>'RESUMEN TOTAL'!Z698</f>
        <v>0</v>
      </c>
      <c r="U670">
        <f>'RESUMEN TOTAL'!AA698</f>
        <v>0</v>
      </c>
      <c r="V670">
        <f>'RESUMEN TOTAL'!AB698</f>
        <v>0</v>
      </c>
      <c r="W670">
        <f>'RESUMEN TOTAL'!AC698</f>
        <v>0</v>
      </c>
      <c r="X670">
        <f>'RESUMEN TOTAL'!AD698</f>
        <v>0</v>
      </c>
      <c r="Y670">
        <f>'RESUMEN TOTAL'!AE698</f>
        <v>0</v>
      </c>
      <c r="Z670">
        <f>'RESUMEN TOTAL'!AF698</f>
        <v>0</v>
      </c>
      <c r="AA670">
        <f>'RESUMEN TOTAL'!AG698</f>
        <v>0</v>
      </c>
      <c r="AB670">
        <f>'RESUMEN TOTAL'!AH698</f>
        <v>0</v>
      </c>
      <c r="AC670">
        <f>'RESUMEN TOTAL'!AI698</f>
        <v>0</v>
      </c>
      <c r="AD670">
        <f>'RESUMEN TOTAL'!AJ698</f>
        <v>0</v>
      </c>
      <c r="AE670">
        <f>'RESUMEN TOTAL'!AK698</f>
        <v>0</v>
      </c>
      <c r="AF670">
        <f>'RESUMEN TOTAL'!AL698</f>
        <v>0</v>
      </c>
      <c r="AG670">
        <f>'RESUMEN TOTAL'!AM698</f>
        <v>0</v>
      </c>
      <c r="AH670">
        <f>'RESUMEN TOTAL'!AN698</f>
        <v>0</v>
      </c>
    </row>
    <row r="671" spans="1:34" hidden="1" x14ac:dyDescent="0.25">
      <c r="A671">
        <f>'RESUMEN TOTAL'!A699</f>
        <v>0</v>
      </c>
      <c r="B671">
        <f>'RESUMEN TOTAL'!B699</f>
        <v>0</v>
      </c>
      <c r="C671">
        <f>'RESUMEN TOTAL'!D699</f>
        <v>0</v>
      </c>
      <c r="D671">
        <f>'RESUMEN TOTAL'!E699</f>
        <v>0</v>
      </c>
      <c r="E671">
        <f>'RESUMEN TOTAL'!F699</f>
        <v>0</v>
      </c>
      <c r="F671">
        <f>'RESUMEN TOTAL'!L699</f>
        <v>0</v>
      </c>
      <c r="G671">
        <f>'RESUMEN TOTAL'!M699</f>
        <v>0</v>
      </c>
      <c r="H671">
        <f>'RESUMEN TOTAL'!N680</f>
        <v>0</v>
      </c>
      <c r="I671">
        <f>'RESUMEN TOTAL'!O680</f>
        <v>0</v>
      </c>
      <c r="J671">
        <f>'RESUMEN TOTAL'!P699</f>
        <v>0</v>
      </c>
      <c r="K671">
        <f>'RESUMEN TOTAL'!Q699</f>
        <v>0</v>
      </c>
      <c r="L671">
        <f>'RESUMEN TOTAL'!R699</f>
        <v>0</v>
      </c>
      <c r="M671">
        <f>'RESUMEN TOTAL'!S699</f>
        <v>0</v>
      </c>
      <c r="N671">
        <f>'RESUMEN TOTAL'!T699</f>
        <v>0</v>
      </c>
      <c r="O671">
        <f>'RESUMEN TOTAL'!U699</f>
        <v>0</v>
      </c>
      <c r="P671">
        <f>'RESUMEN TOTAL'!V699</f>
        <v>0</v>
      </c>
      <c r="Q671">
        <f>'RESUMEN TOTAL'!W699</f>
        <v>0</v>
      </c>
      <c r="R671">
        <f>'RESUMEN TOTAL'!X699</f>
        <v>0</v>
      </c>
      <c r="S671">
        <f>'RESUMEN TOTAL'!Y699</f>
        <v>0</v>
      </c>
      <c r="T671">
        <f>'RESUMEN TOTAL'!Z699</f>
        <v>0</v>
      </c>
      <c r="U671">
        <f>'RESUMEN TOTAL'!AA699</f>
        <v>0</v>
      </c>
      <c r="V671">
        <f>'RESUMEN TOTAL'!AB699</f>
        <v>0</v>
      </c>
      <c r="W671">
        <f>'RESUMEN TOTAL'!AC699</f>
        <v>0</v>
      </c>
      <c r="X671">
        <f>'RESUMEN TOTAL'!AD699</f>
        <v>0</v>
      </c>
      <c r="Y671">
        <f>'RESUMEN TOTAL'!AE699</f>
        <v>0</v>
      </c>
      <c r="Z671">
        <f>'RESUMEN TOTAL'!AF699</f>
        <v>0</v>
      </c>
      <c r="AA671">
        <f>'RESUMEN TOTAL'!AG699</f>
        <v>0</v>
      </c>
      <c r="AB671">
        <f>'RESUMEN TOTAL'!AH699</f>
        <v>0</v>
      </c>
      <c r="AC671">
        <f>'RESUMEN TOTAL'!AI699</f>
        <v>0</v>
      </c>
      <c r="AD671">
        <f>'RESUMEN TOTAL'!AJ699</f>
        <v>0</v>
      </c>
      <c r="AE671">
        <f>'RESUMEN TOTAL'!AK699</f>
        <v>0</v>
      </c>
      <c r="AF671">
        <f>'RESUMEN TOTAL'!AL699</f>
        <v>0</v>
      </c>
      <c r="AG671">
        <f>'RESUMEN TOTAL'!AM699</f>
        <v>0</v>
      </c>
      <c r="AH671">
        <f>'RESUMEN TOTAL'!AN699</f>
        <v>0</v>
      </c>
    </row>
    <row r="672" spans="1:34" hidden="1" x14ac:dyDescent="0.25">
      <c r="A672">
        <f>'RESUMEN TOTAL'!A700</f>
        <v>0</v>
      </c>
      <c r="B672">
        <f>'RESUMEN TOTAL'!B700</f>
        <v>0</v>
      </c>
      <c r="C672">
        <f>'RESUMEN TOTAL'!D700</f>
        <v>0</v>
      </c>
      <c r="D672">
        <f>'RESUMEN TOTAL'!E700</f>
        <v>0</v>
      </c>
      <c r="E672">
        <f>'RESUMEN TOTAL'!F700</f>
        <v>0</v>
      </c>
      <c r="F672">
        <f>'RESUMEN TOTAL'!L700</f>
        <v>0</v>
      </c>
      <c r="G672">
        <f>'RESUMEN TOTAL'!M700</f>
        <v>0</v>
      </c>
      <c r="H672">
        <f>'RESUMEN TOTAL'!N681</f>
        <v>0</v>
      </c>
      <c r="I672">
        <f>'RESUMEN TOTAL'!O681</f>
        <v>0</v>
      </c>
      <c r="J672">
        <f>'RESUMEN TOTAL'!P700</f>
        <v>0</v>
      </c>
      <c r="K672">
        <f>'RESUMEN TOTAL'!Q700</f>
        <v>0</v>
      </c>
      <c r="L672">
        <f>'RESUMEN TOTAL'!R700</f>
        <v>0</v>
      </c>
      <c r="M672">
        <f>'RESUMEN TOTAL'!S700</f>
        <v>0</v>
      </c>
      <c r="N672">
        <f>'RESUMEN TOTAL'!T700</f>
        <v>0</v>
      </c>
      <c r="O672">
        <f>'RESUMEN TOTAL'!U700</f>
        <v>0</v>
      </c>
      <c r="P672">
        <f>'RESUMEN TOTAL'!V700</f>
        <v>0</v>
      </c>
      <c r="Q672">
        <f>'RESUMEN TOTAL'!W700</f>
        <v>0</v>
      </c>
      <c r="R672">
        <f>'RESUMEN TOTAL'!X700</f>
        <v>0</v>
      </c>
      <c r="S672">
        <f>'RESUMEN TOTAL'!Y700</f>
        <v>0</v>
      </c>
      <c r="T672">
        <f>'RESUMEN TOTAL'!Z700</f>
        <v>0</v>
      </c>
      <c r="U672">
        <f>'RESUMEN TOTAL'!AA700</f>
        <v>0</v>
      </c>
      <c r="V672">
        <f>'RESUMEN TOTAL'!AB700</f>
        <v>0</v>
      </c>
      <c r="W672">
        <f>'RESUMEN TOTAL'!AC700</f>
        <v>0</v>
      </c>
      <c r="X672">
        <f>'RESUMEN TOTAL'!AD700</f>
        <v>0</v>
      </c>
      <c r="Y672">
        <f>'RESUMEN TOTAL'!AE700</f>
        <v>0</v>
      </c>
      <c r="Z672">
        <f>'RESUMEN TOTAL'!AF700</f>
        <v>0</v>
      </c>
      <c r="AA672">
        <f>'RESUMEN TOTAL'!AG700</f>
        <v>0</v>
      </c>
      <c r="AB672">
        <f>'RESUMEN TOTAL'!AH700</f>
        <v>0</v>
      </c>
      <c r="AC672">
        <f>'RESUMEN TOTAL'!AI700</f>
        <v>0</v>
      </c>
      <c r="AD672">
        <f>'RESUMEN TOTAL'!AJ700</f>
        <v>0</v>
      </c>
      <c r="AE672">
        <f>'RESUMEN TOTAL'!AK700</f>
        <v>0</v>
      </c>
      <c r="AF672">
        <f>'RESUMEN TOTAL'!AL700</f>
        <v>0</v>
      </c>
      <c r="AG672">
        <f>'RESUMEN TOTAL'!AM700</f>
        <v>0</v>
      </c>
      <c r="AH672">
        <f>'RESUMEN TOTAL'!AN700</f>
        <v>0</v>
      </c>
    </row>
    <row r="673" spans="1:34" hidden="1" x14ac:dyDescent="0.25">
      <c r="A673">
        <f>'RESUMEN TOTAL'!A701</f>
        <v>0</v>
      </c>
      <c r="B673">
        <f>'RESUMEN TOTAL'!B701</f>
        <v>0</v>
      </c>
      <c r="C673">
        <f>'RESUMEN TOTAL'!D701</f>
        <v>0</v>
      </c>
      <c r="D673">
        <f>'RESUMEN TOTAL'!E701</f>
        <v>0</v>
      </c>
      <c r="E673">
        <f>'RESUMEN TOTAL'!F701</f>
        <v>0</v>
      </c>
      <c r="F673">
        <f>'RESUMEN TOTAL'!L701</f>
        <v>0</v>
      </c>
      <c r="G673">
        <f>'RESUMEN TOTAL'!M701</f>
        <v>0</v>
      </c>
      <c r="H673">
        <f>'RESUMEN TOTAL'!N682</f>
        <v>0</v>
      </c>
      <c r="I673">
        <f>'RESUMEN TOTAL'!O682</f>
        <v>0</v>
      </c>
      <c r="J673">
        <f>'RESUMEN TOTAL'!P701</f>
        <v>0</v>
      </c>
      <c r="K673">
        <f>'RESUMEN TOTAL'!Q701</f>
        <v>0</v>
      </c>
      <c r="L673">
        <f>'RESUMEN TOTAL'!R701</f>
        <v>0</v>
      </c>
      <c r="M673">
        <f>'RESUMEN TOTAL'!S701</f>
        <v>0</v>
      </c>
      <c r="N673">
        <f>'RESUMEN TOTAL'!T701</f>
        <v>0</v>
      </c>
      <c r="O673">
        <f>'RESUMEN TOTAL'!U701</f>
        <v>0</v>
      </c>
      <c r="P673">
        <f>'RESUMEN TOTAL'!V701</f>
        <v>0</v>
      </c>
      <c r="Q673">
        <f>'RESUMEN TOTAL'!W701</f>
        <v>0</v>
      </c>
      <c r="R673">
        <f>'RESUMEN TOTAL'!X701</f>
        <v>0</v>
      </c>
      <c r="S673">
        <f>'RESUMEN TOTAL'!Y701</f>
        <v>0</v>
      </c>
      <c r="T673">
        <f>'RESUMEN TOTAL'!Z701</f>
        <v>0</v>
      </c>
      <c r="U673">
        <f>'RESUMEN TOTAL'!AA701</f>
        <v>0</v>
      </c>
      <c r="V673">
        <f>'RESUMEN TOTAL'!AB701</f>
        <v>0</v>
      </c>
      <c r="W673">
        <f>'RESUMEN TOTAL'!AC701</f>
        <v>0</v>
      </c>
      <c r="X673">
        <f>'RESUMEN TOTAL'!AD701</f>
        <v>0</v>
      </c>
      <c r="Y673">
        <f>'RESUMEN TOTAL'!AE701</f>
        <v>0</v>
      </c>
      <c r="Z673">
        <f>'RESUMEN TOTAL'!AF701</f>
        <v>0</v>
      </c>
      <c r="AA673">
        <f>'RESUMEN TOTAL'!AG701</f>
        <v>0</v>
      </c>
      <c r="AB673">
        <f>'RESUMEN TOTAL'!AH701</f>
        <v>0</v>
      </c>
      <c r="AC673">
        <f>'RESUMEN TOTAL'!AI701</f>
        <v>0</v>
      </c>
      <c r="AD673">
        <f>'RESUMEN TOTAL'!AJ701</f>
        <v>0</v>
      </c>
      <c r="AE673">
        <f>'RESUMEN TOTAL'!AK701</f>
        <v>0</v>
      </c>
      <c r="AF673">
        <f>'RESUMEN TOTAL'!AL701</f>
        <v>0</v>
      </c>
      <c r="AG673">
        <f>'RESUMEN TOTAL'!AM701</f>
        <v>0</v>
      </c>
      <c r="AH673">
        <f>'RESUMEN TOTAL'!AN701</f>
        <v>0</v>
      </c>
    </row>
    <row r="674" spans="1:34" hidden="1" x14ac:dyDescent="0.25">
      <c r="A674">
        <f>'RESUMEN TOTAL'!A702</f>
        <v>0</v>
      </c>
      <c r="B674">
        <f>'RESUMEN TOTAL'!B702</f>
        <v>0</v>
      </c>
      <c r="C674">
        <f>'RESUMEN TOTAL'!D702</f>
        <v>0</v>
      </c>
      <c r="D674">
        <f>'RESUMEN TOTAL'!E702</f>
        <v>0</v>
      </c>
      <c r="E674">
        <f>'RESUMEN TOTAL'!F702</f>
        <v>0</v>
      </c>
      <c r="F674">
        <f>'RESUMEN TOTAL'!L702</f>
        <v>0</v>
      </c>
      <c r="G674">
        <f>'RESUMEN TOTAL'!M702</f>
        <v>0</v>
      </c>
      <c r="H674">
        <f>'RESUMEN TOTAL'!N683</f>
        <v>0</v>
      </c>
      <c r="I674">
        <f>'RESUMEN TOTAL'!O683</f>
        <v>0</v>
      </c>
      <c r="J674">
        <f>'RESUMEN TOTAL'!P702</f>
        <v>0</v>
      </c>
      <c r="K674">
        <f>'RESUMEN TOTAL'!Q702</f>
        <v>0</v>
      </c>
      <c r="L674">
        <f>'RESUMEN TOTAL'!R702</f>
        <v>0</v>
      </c>
      <c r="M674">
        <f>'RESUMEN TOTAL'!S702</f>
        <v>0</v>
      </c>
      <c r="N674">
        <f>'RESUMEN TOTAL'!T702</f>
        <v>0</v>
      </c>
      <c r="O674">
        <f>'RESUMEN TOTAL'!U702</f>
        <v>0</v>
      </c>
      <c r="P674">
        <f>'RESUMEN TOTAL'!V702</f>
        <v>0</v>
      </c>
      <c r="Q674">
        <f>'RESUMEN TOTAL'!W702</f>
        <v>0</v>
      </c>
      <c r="R674">
        <f>'RESUMEN TOTAL'!X702</f>
        <v>0</v>
      </c>
      <c r="S674">
        <f>'RESUMEN TOTAL'!Y702</f>
        <v>0</v>
      </c>
      <c r="T674">
        <f>'RESUMEN TOTAL'!Z702</f>
        <v>0</v>
      </c>
      <c r="U674">
        <f>'RESUMEN TOTAL'!AA702</f>
        <v>0</v>
      </c>
      <c r="V674">
        <f>'RESUMEN TOTAL'!AB702</f>
        <v>0</v>
      </c>
      <c r="W674">
        <f>'RESUMEN TOTAL'!AC702</f>
        <v>0</v>
      </c>
      <c r="X674">
        <f>'RESUMEN TOTAL'!AD702</f>
        <v>0</v>
      </c>
      <c r="Y674">
        <f>'RESUMEN TOTAL'!AE702</f>
        <v>0</v>
      </c>
      <c r="Z674">
        <f>'RESUMEN TOTAL'!AF702</f>
        <v>0</v>
      </c>
      <c r="AA674">
        <f>'RESUMEN TOTAL'!AG702</f>
        <v>0</v>
      </c>
      <c r="AB674">
        <f>'RESUMEN TOTAL'!AH702</f>
        <v>0</v>
      </c>
      <c r="AC674">
        <f>'RESUMEN TOTAL'!AI702</f>
        <v>0</v>
      </c>
      <c r="AD674">
        <f>'RESUMEN TOTAL'!AJ702</f>
        <v>0</v>
      </c>
      <c r="AE674">
        <f>'RESUMEN TOTAL'!AK702</f>
        <v>0</v>
      </c>
      <c r="AF674">
        <f>'RESUMEN TOTAL'!AL702</f>
        <v>0</v>
      </c>
      <c r="AG674">
        <f>'RESUMEN TOTAL'!AM702</f>
        <v>0</v>
      </c>
      <c r="AH674">
        <f>'RESUMEN TOTAL'!AN702</f>
        <v>0</v>
      </c>
    </row>
    <row r="675" spans="1:34" hidden="1" x14ac:dyDescent="0.25">
      <c r="A675">
        <f>'RESUMEN TOTAL'!A703</f>
        <v>0</v>
      </c>
      <c r="B675">
        <f>'RESUMEN TOTAL'!B703</f>
        <v>0</v>
      </c>
      <c r="C675">
        <f>'RESUMEN TOTAL'!D703</f>
        <v>0</v>
      </c>
      <c r="D675">
        <f>'RESUMEN TOTAL'!E703</f>
        <v>0</v>
      </c>
      <c r="E675">
        <f>'RESUMEN TOTAL'!F703</f>
        <v>0</v>
      </c>
      <c r="F675">
        <f>'RESUMEN TOTAL'!L703</f>
        <v>0</v>
      </c>
      <c r="G675">
        <f>'RESUMEN TOTAL'!M703</f>
        <v>0</v>
      </c>
      <c r="H675">
        <f>'RESUMEN TOTAL'!N684</f>
        <v>0</v>
      </c>
      <c r="I675">
        <f>'RESUMEN TOTAL'!O684</f>
        <v>0</v>
      </c>
      <c r="J675">
        <f>'RESUMEN TOTAL'!P703</f>
        <v>0</v>
      </c>
      <c r="K675">
        <f>'RESUMEN TOTAL'!Q703</f>
        <v>0</v>
      </c>
      <c r="L675">
        <f>'RESUMEN TOTAL'!R703</f>
        <v>0</v>
      </c>
      <c r="M675">
        <f>'RESUMEN TOTAL'!S703</f>
        <v>0</v>
      </c>
      <c r="N675">
        <f>'RESUMEN TOTAL'!T703</f>
        <v>0</v>
      </c>
      <c r="O675">
        <f>'RESUMEN TOTAL'!U703</f>
        <v>0</v>
      </c>
      <c r="P675">
        <f>'RESUMEN TOTAL'!V703</f>
        <v>0</v>
      </c>
      <c r="Q675">
        <f>'RESUMEN TOTAL'!W703</f>
        <v>0</v>
      </c>
      <c r="R675">
        <f>'RESUMEN TOTAL'!X703</f>
        <v>0</v>
      </c>
      <c r="S675">
        <f>'RESUMEN TOTAL'!Y703</f>
        <v>0</v>
      </c>
      <c r="T675">
        <f>'RESUMEN TOTAL'!Z703</f>
        <v>0</v>
      </c>
      <c r="U675">
        <f>'RESUMEN TOTAL'!AA703</f>
        <v>0</v>
      </c>
      <c r="V675">
        <f>'RESUMEN TOTAL'!AB703</f>
        <v>0</v>
      </c>
      <c r="W675">
        <f>'RESUMEN TOTAL'!AC703</f>
        <v>0</v>
      </c>
      <c r="X675">
        <f>'RESUMEN TOTAL'!AD703</f>
        <v>0</v>
      </c>
      <c r="Y675">
        <f>'RESUMEN TOTAL'!AE703</f>
        <v>0</v>
      </c>
      <c r="Z675">
        <f>'RESUMEN TOTAL'!AF703</f>
        <v>0</v>
      </c>
      <c r="AA675">
        <f>'RESUMEN TOTAL'!AG703</f>
        <v>0</v>
      </c>
      <c r="AB675">
        <f>'RESUMEN TOTAL'!AH703</f>
        <v>0</v>
      </c>
      <c r="AC675">
        <f>'RESUMEN TOTAL'!AI703</f>
        <v>0</v>
      </c>
      <c r="AD675">
        <f>'RESUMEN TOTAL'!AJ703</f>
        <v>0</v>
      </c>
      <c r="AE675">
        <f>'RESUMEN TOTAL'!AK703</f>
        <v>0</v>
      </c>
      <c r="AF675">
        <f>'RESUMEN TOTAL'!AL703</f>
        <v>0</v>
      </c>
      <c r="AG675">
        <f>'RESUMEN TOTAL'!AM703</f>
        <v>0</v>
      </c>
      <c r="AH675">
        <f>'RESUMEN TOTAL'!AN703</f>
        <v>0</v>
      </c>
    </row>
    <row r="676" spans="1:34" hidden="1" x14ac:dyDescent="0.25">
      <c r="A676">
        <f>'RESUMEN TOTAL'!A704</f>
        <v>0</v>
      </c>
      <c r="B676">
        <f>'RESUMEN TOTAL'!B704</f>
        <v>0</v>
      </c>
      <c r="C676">
        <f>'RESUMEN TOTAL'!D704</f>
        <v>0</v>
      </c>
      <c r="D676">
        <f>'RESUMEN TOTAL'!E704</f>
        <v>0</v>
      </c>
      <c r="E676">
        <f>'RESUMEN TOTAL'!F704</f>
        <v>0</v>
      </c>
      <c r="F676">
        <f>'RESUMEN TOTAL'!L704</f>
        <v>0</v>
      </c>
      <c r="G676">
        <f>'RESUMEN TOTAL'!M704</f>
        <v>0</v>
      </c>
      <c r="H676">
        <f>'RESUMEN TOTAL'!N685</f>
        <v>0</v>
      </c>
      <c r="I676">
        <f>'RESUMEN TOTAL'!O685</f>
        <v>0</v>
      </c>
      <c r="J676">
        <f>'RESUMEN TOTAL'!P704</f>
        <v>0</v>
      </c>
      <c r="K676">
        <f>'RESUMEN TOTAL'!Q704</f>
        <v>0</v>
      </c>
      <c r="L676">
        <f>'RESUMEN TOTAL'!R704</f>
        <v>0</v>
      </c>
      <c r="M676">
        <f>'RESUMEN TOTAL'!S704</f>
        <v>0</v>
      </c>
      <c r="N676">
        <f>'RESUMEN TOTAL'!T704</f>
        <v>0</v>
      </c>
      <c r="O676">
        <f>'RESUMEN TOTAL'!U704</f>
        <v>0</v>
      </c>
      <c r="P676">
        <f>'RESUMEN TOTAL'!V704</f>
        <v>0</v>
      </c>
      <c r="Q676">
        <f>'RESUMEN TOTAL'!W704</f>
        <v>0</v>
      </c>
      <c r="R676">
        <f>'RESUMEN TOTAL'!X704</f>
        <v>0</v>
      </c>
      <c r="S676">
        <f>'RESUMEN TOTAL'!Y704</f>
        <v>0</v>
      </c>
      <c r="T676">
        <f>'RESUMEN TOTAL'!Z704</f>
        <v>0</v>
      </c>
      <c r="U676">
        <f>'RESUMEN TOTAL'!AA704</f>
        <v>0</v>
      </c>
      <c r="V676">
        <f>'RESUMEN TOTAL'!AB704</f>
        <v>0</v>
      </c>
      <c r="W676">
        <f>'RESUMEN TOTAL'!AC704</f>
        <v>0</v>
      </c>
      <c r="X676">
        <f>'RESUMEN TOTAL'!AD704</f>
        <v>0</v>
      </c>
      <c r="Y676">
        <f>'RESUMEN TOTAL'!AE704</f>
        <v>0</v>
      </c>
      <c r="Z676">
        <f>'RESUMEN TOTAL'!AF704</f>
        <v>0</v>
      </c>
      <c r="AA676">
        <f>'RESUMEN TOTAL'!AG704</f>
        <v>0</v>
      </c>
      <c r="AB676">
        <f>'RESUMEN TOTAL'!AH704</f>
        <v>0</v>
      </c>
      <c r="AC676">
        <f>'RESUMEN TOTAL'!AI704</f>
        <v>0</v>
      </c>
      <c r="AD676">
        <f>'RESUMEN TOTAL'!AJ704</f>
        <v>0</v>
      </c>
      <c r="AE676">
        <f>'RESUMEN TOTAL'!AK704</f>
        <v>0</v>
      </c>
      <c r="AF676">
        <f>'RESUMEN TOTAL'!AL704</f>
        <v>0</v>
      </c>
      <c r="AG676">
        <f>'RESUMEN TOTAL'!AM704</f>
        <v>0</v>
      </c>
      <c r="AH676">
        <f>'RESUMEN TOTAL'!AN704</f>
        <v>0</v>
      </c>
    </row>
    <row r="677" spans="1:34" hidden="1" x14ac:dyDescent="0.25">
      <c r="A677">
        <f>'RESUMEN TOTAL'!A705</f>
        <v>0</v>
      </c>
      <c r="B677">
        <f>'RESUMEN TOTAL'!B705</f>
        <v>0</v>
      </c>
      <c r="C677">
        <f>'RESUMEN TOTAL'!D705</f>
        <v>0</v>
      </c>
      <c r="D677">
        <f>'RESUMEN TOTAL'!E705</f>
        <v>0</v>
      </c>
      <c r="E677">
        <f>'RESUMEN TOTAL'!F705</f>
        <v>0</v>
      </c>
      <c r="F677">
        <f>'RESUMEN TOTAL'!L705</f>
        <v>0</v>
      </c>
      <c r="G677">
        <f>'RESUMEN TOTAL'!M705</f>
        <v>0</v>
      </c>
      <c r="H677">
        <f>'RESUMEN TOTAL'!N686</f>
        <v>0</v>
      </c>
      <c r="I677">
        <f>'RESUMEN TOTAL'!O686</f>
        <v>0</v>
      </c>
      <c r="J677">
        <f>'RESUMEN TOTAL'!P705</f>
        <v>0</v>
      </c>
      <c r="K677">
        <f>'RESUMEN TOTAL'!Q705</f>
        <v>0</v>
      </c>
      <c r="L677">
        <f>'RESUMEN TOTAL'!R705</f>
        <v>0</v>
      </c>
      <c r="M677">
        <f>'RESUMEN TOTAL'!S705</f>
        <v>0</v>
      </c>
      <c r="N677">
        <f>'RESUMEN TOTAL'!T705</f>
        <v>0</v>
      </c>
      <c r="O677">
        <f>'RESUMEN TOTAL'!U705</f>
        <v>0</v>
      </c>
      <c r="P677">
        <f>'RESUMEN TOTAL'!V705</f>
        <v>0</v>
      </c>
      <c r="Q677">
        <f>'RESUMEN TOTAL'!W705</f>
        <v>0</v>
      </c>
      <c r="R677">
        <f>'RESUMEN TOTAL'!X705</f>
        <v>0</v>
      </c>
      <c r="S677">
        <f>'RESUMEN TOTAL'!Y705</f>
        <v>0</v>
      </c>
      <c r="T677">
        <f>'RESUMEN TOTAL'!Z705</f>
        <v>0</v>
      </c>
      <c r="U677">
        <f>'RESUMEN TOTAL'!AA705</f>
        <v>0</v>
      </c>
      <c r="V677">
        <f>'RESUMEN TOTAL'!AB705</f>
        <v>0</v>
      </c>
      <c r="W677">
        <f>'RESUMEN TOTAL'!AC705</f>
        <v>0</v>
      </c>
      <c r="X677">
        <f>'RESUMEN TOTAL'!AD705</f>
        <v>0</v>
      </c>
      <c r="Y677">
        <f>'RESUMEN TOTAL'!AE705</f>
        <v>0</v>
      </c>
      <c r="Z677">
        <f>'RESUMEN TOTAL'!AF705</f>
        <v>0</v>
      </c>
      <c r="AA677">
        <f>'RESUMEN TOTAL'!AG705</f>
        <v>0</v>
      </c>
      <c r="AB677">
        <f>'RESUMEN TOTAL'!AH705</f>
        <v>0</v>
      </c>
      <c r="AC677">
        <f>'RESUMEN TOTAL'!AI705</f>
        <v>0</v>
      </c>
      <c r="AD677">
        <f>'RESUMEN TOTAL'!AJ705</f>
        <v>0</v>
      </c>
      <c r="AE677">
        <f>'RESUMEN TOTAL'!AK705</f>
        <v>0</v>
      </c>
      <c r="AF677">
        <f>'RESUMEN TOTAL'!AL705</f>
        <v>0</v>
      </c>
      <c r="AG677">
        <f>'RESUMEN TOTAL'!AM705</f>
        <v>0</v>
      </c>
      <c r="AH677">
        <f>'RESUMEN TOTAL'!AN705</f>
        <v>0</v>
      </c>
    </row>
    <row r="678" spans="1:34" hidden="1" x14ac:dyDescent="0.25">
      <c r="A678">
        <f>'RESUMEN TOTAL'!A706</f>
        <v>0</v>
      </c>
      <c r="B678">
        <f>'RESUMEN TOTAL'!B706</f>
        <v>0</v>
      </c>
      <c r="C678">
        <f>'RESUMEN TOTAL'!D706</f>
        <v>0</v>
      </c>
      <c r="D678">
        <f>'RESUMEN TOTAL'!E706</f>
        <v>0</v>
      </c>
      <c r="E678">
        <f>'RESUMEN TOTAL'!F706</f>
        <v>0</v>
      </c>
      <c r="F678">
        <f>'RESUMEN TOTAL'!L706</f>
        <v>0</v>
      </c>
      <c r="G678">
        <f>'RESUMEN TOTAL'!M706</f>
        <v>0</v>
      </c>
      <c r="H678">
        <f>'RESUMEN TOTAL'!N687</f>
        <v>0</v>
      </c>
      <c r="I678">
        <f>'RESUMEN TOTAL'!O687</f>
        <v>0</v>
      </c>
      <c r="J678">
        <f>'RESUMEN TOTAL'!P706</f>
        <v>0</v>
      </c>
      <c r="K678">
        <f>'RESUMEN TOTAL'!Q706</f>
        <v>0</v>
      </c>
      <c r="L678">
        <f>'RESUMEN TOTAL'!R706</f>
        <v>0</v>
      </c>
      <c r="M678">
        <f>'RESUMEN TOTAL'!S706</f>
        <v>0</v>
      </c>
      <c r="N678">
        <f>'RESUMEN TOTAL'!T706</f>
        <v>0</v>
      </c>
      <c r="O678">
        <f>'RESUMEN TOTAL'!U706</f>
        <v>0</v>
      </c>
      <c r="P678">
        <f>'RESUMEN TOTAL'!V706</f>
        <v>0</v>
      </c>
      <c r="Q678">
        <f>'RESUMEN TOTAL'!W706</f>
        <v>0</v>
      </c>
      <c r="R678">
        <f>'RESUMEN TOTAL'!X706</f>
        <v>0</v>
      </c>
      <c r="S678">
        <f>'RESUMEN TOTAL'!Y706</f>
        <v>0</v>
      </c>
      <c r="T678">
        <f>'RESUMEN TOTAL'!Z706</f>
        <v>0</v>
      </c>
      <c r="U678">
        <f>'RESUMEN TOTAL'!AA706</f>
        <v>0</v>
      </c>
      <c r="V678">
        <f>'RESUMEN TOTAL'!AB706</f>
        <v>0</v>
      </c>
      <c r="W678">
        <f>'RESUMEN TOTAL'!AC706</f>
        <v>0</v>
      </c>
      <c r="X678">
        <f>'RESUMEN TOTAL'!AD706</f>
        <v>0</v>
      </c>
      <c r="Y678">
        <f>'RESUMEN TOTAL'!AE706</f>
        <v>0</v>
      </c>
      <c r="Z678">
        <f>'RESUMEN TOTAL'!AF706</f>
        <v>0</v>
      </c>
      <c r="AA678">
        <f>'RESUMEN TOTAL'!AG706</f>
        <v>0</v>
      </c>
      <c r="AB678">
        <f>'RESUMEN TOTAL'!AH706</f>
        <v>0</v>
      </c>
      <c r="AC678">
        <f>'RESUMEN TOTAL'!AI706</f>
        <v>0</v>
      </c>
      <c r="AD678">
        <f>'RESUMEN TOTAL'!AJ706</f>
        <v>0</v>
      </c>
      <c r="AE678">
        <f>'RESUMEN TOTAL'!AK706</f>
        <v>0</v>
      </c>
      <c r="AF678">
        <f>'RESUMEN TOTAL'!AL706</f>
        <v>0</v>
      </c>
      <c r="AG678">
        <f>'RESUMEN TOTAL'!AM706</f>
        <v>0</v>
      </c>
      <c r="AH678">
        <f>'RESUMEN TOTAL'!AN706</f>
        <v>0</v>
      </c>
    </row>
    <row r="679" spans="1:34" hidden="1" x14ac:dyDescent="0.25">
      <c r="A679">
        <f>'RESUMEN TOTAL'!A707</f>
        <v>0</v>
      </c>
      <c r="B679">
        <f>'RESUMEN TOTAL'!B707</f>
        <v>0</v>
      </c>
      <c r="C679">
        <f>'RESUMEN TOTAL'!D707</f>
        <v>0</v>
      </c>
      <c r="D679">
        <f>'RESUMEN TOTAL'!E707</f>
        <v>0</v>
      </c>
      <c r="E679">
        <f>'RESUMEN TOTAL'!F707</f>
        <v>0</v>
      </c>
      <c r="F679">
        <f>'RESUMEN TOTAL'!L707</f>
        <v>0</v>
      </c>
      <c r="G679">
        <f>'RESUMEN TOTAL'!M707</f>
        <v>0</v>
      </c>
      <c r="H679">
        <f>'RESUMEN TOTAL'!N688</f>
        <v>0</v>
      </c>
      <c r="I679">
        <f>'RESUMEN TOTAL'!O688</f>
        <v>0</v>
      </c>
      <c r="J679">
        <f>'RESUMEN TOTAL'!P707</f>
        <v>0</v>
      </c>
      <c r="K679">
        <f>'RESUMEN TOTAL'!Q707</f>
        <v>0</v>
      </c>
      <c r="L679">
        <f>'RESUMEN TOTAL'!R707</f>
        <v>0</v>
      </c>
      <c r="M679">
        <f>'RESUMEN TOTAL'!S707</f>
        <v>0</v>
      </c>
      <c r="N679">
        <f>'RESUMEN TOTAL'!T707</f>
        <v>0</v>
      </c>
      <c r="O679">
        <f>'RESUMEN TOTAL'!U707</f>
        <v>0</v>
      </c>
      <c r="P679">
        <f>'RESUMEN TOTAL'!V707</f>
        <v>0</v>
      </c>
      <c r="Q679">
        <f>'RESUMEN TOTAL'!W707</f>
        <v>0</v>
      </c>
      <c r="R679">
        <f>'RESUMEN TOTAL'!X707</f>
        <v>0</v>
      </c>
      <c r="S679">
        <f>'RESUMEN TOTAL'!Y707</f>
        <v>0</v>
      </c>
      <c r="T679">
        <f>'RESUMEN TOTAL'!Z707</f>
        <v>0</v>
      </c>
      <c r="U679">
        <f>'RESUMEN TOTAL'!AA707</f>
        <v>0</v>
      </c>
      <c r="V679">
        <f>'RESUMEN TOTAL'!AB707</f>
        <v>0</v>
      </c>
      <c r="W679">
        <f>'RESUMEN TOTAL'!AC707</f>
        <v>0</v>
      </c>
      <c r="X679">
        <f>'RESUMEN TOTAL'!AD707</f>
        <v>0</v>
      </c>
      <c r="Y679">
        <f>'RESUMEN TOTAL'!AE707</f>
        <v>0</v>
      </c>
      <c r="Z679">
        <f>'RESUMEN TOTAL'!AF707</f>
        <v>0</v>
      </c>
      <c r="AA679">
        <f>'RESUMEN TOTAL'!AG707</f>
        <v>0</v>
      </c>
      <c r="AB679">
        <f>'RESUMEN TOTAL'!AH707</f>
        <v>0</v>
      </c>
      <c r="AC679">
        <f>'RESUMEN TOTAL'!AI707</f>
        <v>0</v>
      </c>
      <c r="AD679">
        <f>'RESUMEN TOTAL'!AJ707</f>
        <v>0</v>
      </c>
      <c r="AE679">
        <f>'RESUMEN TOTAL'!AK707</f>
        <v>0</v>
      </c>
      <c r="AF679">
        <f>'RESUMEN TOTAL'!AL707</f>
        <v>0</v>
      </c>
      <c r="AG679">
        <f>'RESUMEN TOTAL'!AM707</f>
        <v>0</v>
      </c>
      <c r="AH679">
        <f>'RESUMEN TOTAL'!AN707</f>
        <v>0</v>
      </c>
    </row>
    <row r="680" spans="1:34" hidden="1" x14ac:dyDescent="0.25">
      <c r="A680">
        <f>'RESUMEN TOTAL'!A708</f>
        <v>0</v>
      </c>
      <c r="B680">
        <f>'RESUMEN TOTAL'!B708</f>
        <v>0</v>
      </c>
      <c r="C680">
        <f>'RESUMEN TOTAL'!D708</f>
        <v>0</v>
      </c>
      <c r="D680">
        <f>'RESUMEN TOTAL'!E708</f>
        <v>0</v>
      </c>
      <c r="E680">
        <f>'RESUMEN TOTAL'!F708</f>
        <v>0</v>
      </c>
      <c r="F680">
        <f>'RESUMEN TOTAL'!L708</f>
        <v>0</v>
      </c>
      <c r="G680">
        <f>'RESUMEN TOTAL'!M708</f>
        <v>0</v>
      </c>
      <c r="H680">
        <f>'RESUMEN TOTAL'!N689</f>
        <v>0</v>
      </c>
      <c r="I680">
        <f>'RESUMEN TOTAL'!O689</f>
        <v>0</v>
      </c>
      <c r="J680">
        <f>'RESUMEN TOTAL'!P708</f>
        <v>0</v>
      </c>
      <c r="K680">
        <f>'RESUMEN TOTAL'!Q708</f>
        <v>0</v>
      </c>
      <c r="L680">
        <f>'RESUMEN TOTAL'!R708</f>
        <v>0</v>
      </c>
      <c r="M680">
        <f>'RESUMEN TOTAL'!S708</f>
        <v>0</v>
      </c>
      <c r="N680">
        <f>'RESUMEN TOTAL'!T708</f>
        <v>0</v>
      </c>
      <c r="O680">
        <f>'RESUMEN TOTAL'!U708</f>
        <v>0</v>
      </c>
      <c r="P680">
        <f>'RESUMEN TOTAL'!V708</f>
        <v>0</v>
      </c>
      <c r="Q680">
        <f>'RESUMEN TOTAL'!W708</f>
        <v>0</v>
      </c>
      <c r="R680">
        <f>'RESUMEN TOTAL'!X708</f>
        <v>0</v>
      </c>
      <c r="S680">
        <f>'RESUMEN TOTAL'!Y708</f>
        <v>0</v>
      </c>
      <c r="T680">
        <f>'RESUMEN TOTAL'!Z708</f>
        <v>0</v>
      </c>
      <c r="U680">
        <f>'RESUMEN TOTAL'!AA708</f>
        <v>0</v>
      </c>
      <c r="V680">
        <f>'RESUMEN TOTAL'!AB708</f>
        <v>0</v>
      </c>
      <c r="W680">
        <f>'RESUMEN TOTAL'!AC708</f>
        <v>0</v>
      </c>
      <c r="X680">
        <f>'RESUMEN TOTAL'!AD708</f>
        <v>0</v>
      </c>
      <c r="Y680">
        <f>'RESUMEN TOTAL'!AE708</f>
        <v>0</v>
      </c>
      <c r="Z680">
        <f>'RESUMEN TOTAL'!AF708</f>
        <v>0</v>
      </c>
      <c r="AA680">
        <f>'RESUMEN TOTAL'!AG708</f>
        <v>0</v>
      </c>
      <c r="AB680">
        <f>'RESUMEN TOTAL'!AH708</f>
        <v>0</v>
      </c>
      <c r="AC680">
        <f>'RESUMEN TOTAL'!AI708</f>
        <v>0</v>
      </c>
      <c r="AD680">
        <f>'RESUMEN TOTAL'!AJ708</f>
        <v>0</v>
      </c>
      <c r="AE680">
        <f>'RESUMEN TOTAL'!AK708</f>
        <v>0</v>
      </c>
      <c r="AF680">
        <f>'RESUMEN TOTAL'!AL708</f>
        <v>0</v>
      </c>
      <c r="AG680">
        <f>'RESUMEN TOTAL'!AM708</f>
        <v>0</v>
      </c>
      <c r="AH680">
        <f>'RESUMEN TOTAL'!AN708</f>
        <v>0</v>
      </c>
    </row>
    <row r="681" spans="1:34" hidden="1" x14ac:dyDescent="0.25">
      <c r="A681">
        <f>'RESUMEN TOTAL'!A709</f>
        <v>0</v>
      </c>
      <c r="B681">
        <f>'RESUMEN TOTAL'!B709</f>
        <v>0</v>
      </c>
      <c r="C681">
        <f>'RESUMEN TOTAL'!D709</f>
        <v>0</v>
      </c>
      <c r="D681">
        <f>'RESUMEN TOTAL'!E709</f>
        <v>0</v>
      </c>
      <c r="E681">
        <f>'RESUMEN TOTAL'!F709</f>
        <v>0</v>
      </c>
      <c r="F681">
        <f>'RESUMEN TOTAL'!L709</f>
        <v>0</v>
      </c>
      <c r="G681">
        <f>'RESUMEN TOTAL'!M709</f>
        <v>0</v>
      </c>
      <c r="H681">
        <f>'RESUMEN TOTAL'!N690</f>
        <v>0</v>
      </c>
      <c r="I681">
        <f>'RESUMEN TOTAL'!O690</f>
        <v>0</v>
      </c>
      <c r="J681">
        <f>'RESUMEN TOTAL'!P709</f>
        <v>0</v>
      </c>
      <c r="K681">
        <f>'RESUMEN TOTAL'!Q709</f>
        <v>0</v>
      </c>
      <c r="L681">
        <f>'RESUMEN TOTAL'!R709</f>
        <v>0</v>
      </c>
      <c r="M681">
        <f>'RESUMEN TOTAL'!S709</f>
        <v>0</v>
      </c>
      <c r="N681">
        <f>'RESUMEN TOTAL'!T709</f>
        <v>0</v>
      </c>
      <c r="O681">
        <f>'RESUMEN TOTAL'!U709</f>
        <v>0</v>
      </c>
      <c r="P681">
        <f>'RESUMEN TOTAL'!V709</f>
        <v>0</v>
      </c>
      <c r="Q681">
        <f>'RESUMEN TOTAL'!W709</f>
        <v>0</v>
      </c>
      <c r="R681">
        <f>'RESUMEN TOTAL'!X709</f>
        <v>0</v>
      </c>
      <c r="S681">
        <f>'RESUMEN TOTAL'!Y709</f>
        <v>0</v>
      </c>
      <c r="T681">
        <f>'RESUMEN TOTAL'!Z709</f>
        <v>0</v>
      </c>
      <c r="U681">
        <f>'RESUMEN TOTAL'!AA709</f>
        <v>0</v>
      </c>
      <c r="V681">
        <f>'RESUMEN TOTAL'!AB709</f>
        <v>0</v>
      </c>
      <c r="W681">
        <f>'RESUMEN TOTAL'!AC709</f>
        <v>0</v>
      </c>
      <c r="X681">
        <f>'RESUMEN TOTAL'!AD709</f>
        <v>0</v>
      </c>
      <c r="Y681">
        <f>'RESUMEN TOTAL'!AE709</f>
        <v>0</v>
      </c>
      <c r="Z681">
        <f>'RESUMEN TOTAL'!AF709</f>
        <v>0</v>
      </c>
      <c r="AA681">
        <f>'RESUMEN TOTAL'!AG709</f>
        <v>0</v>
      </c>
      <c r="AB681">
        <f>'RESUMEN TOTAL'!AH709</f>
        <v>0</v>
      </c>
      <c r="AC681">
        <f>'RESUMEN TOTAL'!AI709</f>
        <v>0</v>
      </c>
      <c r="AD681">
        <f>'RESUMEN TOTAL'!AJ709</f>
        <v>0</v>
      </c>
      <c r="AE681">
        <f>'RESUMEN TOTAL'!AK709</f>
        <v>0</v>
      </c>
      <c r="AF681">
        <f>'RESUMEN TOTAL'!AL709</f>
        <v>0</v>
      </c>
      <c r="AG681">
        <f>'RESUMEN TOTAL'!AM709</f>
        <v>0</v>
      </c>
      <c r="AH681">
        <f>'RESUMEN TOTAL'!AN709</f>
        <v>0</v>
      </c>
    </row>
    <row r="682" spans="1:34" hidden="1" x14ac:dyDescent="0.25">
      <c r="A682">
        <f>'RESUMEN TOTAL'!A710</f>
        <v>0</v>
      </c>
      <c r="B682">
        <f>'RESUMEN TOTAL'!B710</f>
        <v>0</v>
      </c>
      <c r="C682">
        <f>'RESUMEN TOTAL'!D710</f>
        <v>0</v>
      </c>
      <c r="D682">
        <f>'RESUMEN TOTAL'!E710</f>
        <v>0</v>
      </c>
      <c r="E682">
        <f>'RESUMEN TOTAL'!F710</f>
        <v>0</v>
      </c>
      <c r="F682">
        <f>'RESUMEN TOTAL'!L710</f>
        <v>0</v>
      </c>
      <c r="G682">
        <f>'RESUMEN TOTAL'!M710</f>
        <v>0</v>
      </c>
      <c r="H682">
        <f>'RESUMEN TOTAL'!N691</f>
        <v>0</v>
      </c>
      <c r="I682">
        <f>'RESUMEN TOTAL'!O691</f>
        <v>0</v>
      </c>
      <c r="J682">
        <f>'RESUMEN TOTAL'!P710</f>
        <v>0</v>
      </c>
      <c r="K682">
        <f>'RESUMEN TOTAL'!Q710</f>
        <v>0</v>
      </c>
      <c r="L682">
        <f>'RESUMEN TOTAL'!R710</f>
        <v>0</v>
      </c>
      <c r="M682">
        <f>'RESUMEN TOTAL'!S710</f>
        <v>0</v>
      </c>
      <c r="N682">
        <f>'RESUMEN TOTAL'!T710</f>
        <v>0</v>
      </c>
      <c r="O682">
        <f>'RESUMEN TOTAL'!U710</f>
        <v>0</v>
      </c>
      <c r="P682">
        <f>'RESUMEN TOTAL'!V710</f>
        <v>0</v>
      </c>
      <c r="Q682">
        <f>'RESUMEN TOTAL'!W710</f>
        <v>0</v>
      </c>
      <c r="R682">
        <f>'RESUMEN TOTAL'!X710</f>
        <v>0</v>
      </c>
      <c r="S682">
        <f>'RESUMEN TOTAL'!Y710</f>
        <v>0</v>
      </c>
      <c r="T682">
        <f>'RESUMEN TOTAL'!Z710</f>
        <v>0</v>
      </c>
      <c r="U682">
        <f>'RESUMEN TOTAL'!AA710</f>
        <v>0</v>
      </c>
      <c r="V682">
        <f>'RESUMEN TOTAL'!AB710</f>
        <v>0</v>
      </c>
      <c r="W682">
        <f>'RESUMEN TOTAL'!AC710</f>
        <v>0</v>
      </c>
      <c r="X682">
        <f>'RESUMEN TOTAL'!AD710</f>
        <v>0</v>
      </c>
      <c r="Y682">
        <f>'RESUMEN TOTAL'!AE710</f>
        <v>0</v>
      </c>
      <c r="Z682">
        <f>'RESUMEN TOTAL'!AF710</f>
        <v>0</v>
      </c>
      <c r="AA682">
        <f>'RESUMEN TOTAL'!AG710</f>
        <v>0</v>
      </c>
      <c r="AB682">
        <f>'RESUMEN TOTAL'!AH710</f>
        <v>0</v>
      </c>
      <c r="AC682">
        <f>'RESUMEN TOTAL'!AI710</f>
        <v>0</v>
      </c>
      <c r="AD682">
        <f>'RESUMEN TOTAL'!AJ710</f>
        <v>0</v>
      </c>
      <c r="AE682">
        <f>'RESUMEN TOTAL'!AK710</f>
        <v>0</v>
      </c>
      <c r="AF682">
        <f>'RESUMEN TOTAL'!AL710</f>
        <v>0</v>
      </c>
      <c r="AG682">
        <f>'RESUMEN TOTAL'!AM710</f>
        <v>0</v>
      </c>
      <c r="AH682">
        <f>'RESUMEN TOTAL'!AN710</f>
        <v>0</v>
      </c>
    </row>
    <row r="683" spans="1:34" hidden="1" x14ac:dyDescent="0.25">
      <c r="A683">
        <f>'RESUMEN TOTAL'!A711</f>
        <v>0</v>
      </c>
      <c r="B683">
        <f>'RESUMEN TOTAL'!B711</f>
        <v>0</v>
      </c>
      <c r="C683">
        <f>'RESUMEN TOTAL'!D711</f>
        <v>0</v>
      </c>
      <c r="D683">
        <f>'RESUMEN TOTAL'!E711</f>
        <v>0</v>
      </c>
      <c r="E683">
        <f>'RESUMEN TOTAL'!F711</f>
        <v>0</v>
      </c>
      <c r="F683">
        <f>'RESUMEN TOTAL'!L711</f>
        <v>0</v>
      </c>
      <c r="G683">
        <f>'RESUMEN TOTAL'!M711</f>
        <v>0</v>
      </c>
      <c r="H683">
        <f>'RESUMEN TOTAL'!N692</f>
        <v>0</v>
      </c>
      <c r="I683">
        <f>'RESUMEN TOTAL'!O692</f>
        <v>0</v>
      </c>
      <c r="J683">
        <f>'RESUMEN TOTAL'!P711</f>
        <v>0</v>
      </c>
      <c r="K683">
        <f>'RESUMEN TOTAL'!Q711</f>
        <v>0</v>
      </c>
      <c r="L683">
        <f>'RESUMEN TOTAL'!R711</f>
        <v>0</v>
      </c>
      <c r="M683">
        <f>'RESUMEN TOTAL'!S711</f>
        <v>0</v>
      </c>
      <c r="N683">
        <f>'RESUMEN TOTAL'!T711</f>
        <v>0</v>
      </c>
      <c r="O683">
        <f>'RESUMEN TOTAL'!U711</f>
        <v>0</v>
      </c>
      <c r="P683">
        <f>'RESUMEN TOTAL'!V711</f>
        <v>0</v>
      </c>
      <c r="Q683">
        <f>'RESUMEN TOTAL'!W711</f>
        <v>0</v>
      </c>
      <c r="R683">
        <f>'RESUMEN TOTAL'!X711</f>
        <v>0</v>
      </c>
      <c r="S683">
        <f>'RESUMEN TOTAL'!Y711</f>
        <v>0</v>
      </c>
      <c r="T683">
        <f>'RESUMEN TOTAL'!Z711</f>
        <v>0</v>
      </c>
      <c r="U683">
        <f>'RESUMEN TOTAL'!AA711</f>
        <v>0</v>
      </c>
      <c r="V683">
        <f>'RESUMEN TOTAL'!AB711</f>
        <v>0</v>
      </c>
      <c r="W683">
        <f>'RESUMEN TOTAL'!AC711</f>
        <v>0</v>
      </c>
      <c r="X683">
        <f>'RESUMEN TOTAL'!AD711</f>
        <v>0</v>
      </c>
      <c r="Y683">
        <f>'RESUMEN TOTAL'!AE711</f>
        <v>0</v>
      </c>
      <c r="Z683">
        <f>'RESUMEN TOTAL'!AF711</f>
        <v>0</v>
      </c>
      <c r="AA683">
        <f>'RESUMEN TOTAL'!AG711</f>
        <v>0</v>
      </c>
      <c r="AB683">
        <f>'RESUMEN TOTAL'!AH711</f>
        <v>0</v>
      </c>
      <c r="AC683">
        <f>'RESUMEN TOTAL'!AI711</f>
        <v>0</v>
      </c>
      <c r="AD683">
        <f>'RESUMEN TOTAL'!AJ711</f>
        <v>0</v>
      </c>
      <c r="AE683">
        <f>'RESUMEN TOTAL'!AK711</f>
        <v>0</v>
      </c>
      <c r="AF683">
        <f>'RESUMEN TOTAL'!AL711</f>
        <v>0</v>
      </c>
      <c r="AG683">
        <f>'RESUMEN TOTAL'!AM711</f>
        <v>0</v>
      </c>
      <c r="AH683">
        <f>'RESUMEN TOTAL'!AN711</f>
        <v>0</v>
      </c>
    </row>
    <row r="684" spans="1:34" hidden="1" x14ac:dyDescent="0.25">
      <c r="A684">
        <f>'RESUMEN TOTAL'!A712</f>
        <v>0</v>
      </c>
      <c r="B684">
        <f>'RESUMEN TOTAL'!B712</f>
        <v>0</v>
      </c>
      <c r="C684">
        <f>'RESUMEN TOTAL'!D712</f>
        <v>0</v>
      </c>
      <c r="D684">
        <f>'RESUMEN TOTAL'!E712</f>
        <v>0</v>
      </c>
      <c r="E684">
        <f>'RESUMEN TOTAL'!F712</f>
        <v>0</v>
      </c>
      <c r="F684">
        <f>'RESUMEN TOTAL'!L712</f>
        <v>0</v>
      </c>
      <c r="G684">
        <f>'RESUMEN TOTAL'!M712</f>
        <v>0</v>
      </c>
      <c r="H684">
        <f>'RESUMEN TOTAL'!N693</f>
        <v>0</v>
      </c>
      <c r="I684">
        <f>'RESUMEN TOTAL'!O693</f>
        <v>0</v>
      </c>
      <c r="J684">
        <f>'RESUMEN TOTAL'!P712</f>
        <v>0</v>
      </c>
      <c r="K684">
        <f>'RESUMEN TOTAL'!Q712</f>
        <v>0</v>
      </c>
      <c r="L684">
        <f>'RESUMEN TOTAL'!R712</f>
        <v>0</v>
      </c>
      <c r="M684">
        <f>'RESUMEN TOTAL'!S712</f>
        <v>0</v>
      </c>
      <c r="N684">
        <f>'RESUMEN TOTAL'!T712</f>
        <v>0</v>
      </c>
      <c r="O684">
        <f>'RESUMEN TOTAL'!U712</f>
        <v>0</v>
      </c>
      <c r="P684">
        <f>'RESUMEN TOTAL'!V712</f>
        <v>0</v>
      </c>
      <c r="Q684">
        <f>'RESUMEN TOTAL'!W712</f>
        <v>0</v>
      </c>
      <c r="R684">
        <f>'RESUMEN TOTAL'!X712</f>
        <v>0</v>
      </c>
      <c r="S684">
        <f>'RESUMEN TOTAL'!Y712</f>
        <v>0</v>
      </c>
      <c r="T684">
        <f>'RESUMEN TOTAL'!Z712</f>
        <v>0</v>
      </c>
      <c r="U684">
        <f>'RESUMEN TOTAL'!AA712</f>
        <v>0</v>
      </c>
      <c r="V684">
        <f>'RESUMEN TOTAL'!AB712</f>
        <v>0</v>
      </c>
      <c r="W684">
        <f>'RESUMEN TOTAL'!AC712</f>
        <v>0</v>
      </c>
      <c r="X684">
        <f>'RESUMEN TOTAL'!AD712</f>
        <v>0</v>
      </c>
      <c r="Y684">
        <f>'RESUMEN TOTAL'!AE712</f>
        <v>0</v>
      </c>
      <c r="Z684">
        <f>'RESUMEN TOTAL'!AF712</f>
        <v>0</v>
      </c>
      <c r="AA684">
        <f>'RESUMEN TOTAL'!AG712</f>
        <v>0</v>
      </c>
      <c r="AB684">
        <f>'RESUMEN TOTAL'!AH712</f>
        <v>0</v>
      </c>
      <c r="AC684">
        <f>'RESUMEN TOTAL'!AI712</f>
        <v>0</v>
      </c>
      <c r="AD684">
        <f>'RESUMEN TOTAL'!AJ712</f>
        <v>0</v>
      </c>
      <c r="AE684">
        <f>'RESUMEN TOTAL'!AK712</f>
        <v>0</v>
      </c>
      <c r="AF684">
        <f>'RESUMEN TOTAL'!AL712</f>
        <v>0</v>
      </c>
      <c r="AG684">
        <f>'RESUMEN TOTAL'!AM712</f>
        <v>0</v>
      </c>
      <c r="AH684">
        <f>'RESUMEN TOTAL'!AN712</f>
        <v>0</v>
      </c>
    </row>
    <row r="685" spans="1:34" hidden="1" x14ac:dyDescent="0.25">
      <c r="A685">
        <f>'RESUMEN TOTAL'!A713</f>
        <v>0</v>
      </c>
      <c r="B685">
        <f>'RESUMEN TOTAL'!B713</f>
        <v>0</v>
      </c>
      <c r="C685">
        <f>'RESUMEN TOTAL'!D713</f>
        <v>0</v>
      </c>
      <c r="D685">
        <f>'RESUMEN TOTAL'!E713</f>
        <v>0</v>
      </c>
      <c r="E685">
        <f>'RESUMEN TOTAL'!F713</f>
        <v>0</v>
      </c>
      <c r="F685">
        <f>'RESUMEN TOTAL'!L713</f>
        <v>0</v>
      </c>
      <c r="G685">
        <f>'RESUMEN TOTAL'!M713</f>
        <v>0</v>
      </c>
      <c r="H685">
        <f>'RESUMEN TOTAL'!N694</f>
        <v>0</v>
      </c>
      <c r="I685">
        <f>'RESUMEN TOTAL'!O694</f>
        <v>0</v>
      </c>
      <c r="J685">
        <f>'RESUMEN TOTAL'!P713</f>
        <v>0</v>
      </c>
      <c r="K685">
        <f>'RESUMEN TOTAL'!Q713</f>
        <v>0</v>
      </c>
      <c r="L685">
        <f>'RESUMEN TOTAL'!R713</f>
        <v>0</v>
      </c>
      <c r="M685">
        <f>'RESUMEN TOTAL'!S713</f>
        <v>0</v>
      </c>
      <c r="N685">
        <f>'RESUMEN TOTAL'!T713</f>
        <v>0</v>
      </c>
      <c r="O685">
        <f>'RESUMEN TOTAL'!U713</f>
        <v>0</v>
      </c>
      <c r="P685">
        <f>'RESUMEN TOTAL'!V713</f>
        <v>0</v>
      </c>
      <c r="Q685">
        <f>'RESUMEN TOTAL'!W713</f>
        <v>0</v>
      </c>
      <c r="R685">
        <f>'RESUMEN TOTAL'!X713</f>
        <v>0</v>
      </c>
      <c r="S685">
        <f>'RESUMEN TOTAL'!Y713</f>
        <v>0</v>
      </c>
      <c r="T685">
        <f>'RESUMEN TOTAL'!Z713</f>
        <v>0</v>
      </c>
      <c r="U685">
        <f>'RESUMEN TOTAL'!AA713</f>
        <v>0</v>
      </c>
      <c r="V685">
        <f>'RESUMEN TOTAL'!AB713</f>
        <v>0</v>
      </c>
      <c r="W685">
        <f>'RESUMEN TOTAL'!AC713</f>
        <v>0</v>
      </c>
      <c r="X685">
        <f>'RESUMEN TOTAL'!AD713</f>
        <v>0</v>
      </c>
      <c r="Y685">
        <f>'RESUMEN TOTAL'!AE713</f>
        <v>0</v>
      </c>
      <c r="Z685">
        <f>'RESUMEN TOTAL'!AF713</f>
        <v>0</v>
      </c>
      <c r="AA685">
        <f>'RESUMEN TOTAL'!AG713</f>
        <v>0</v>
      </c>
      <c r="AB685">
        <f>'RESUMEN TOTAL'!AH713</f>
        <v>0</v>
      </c>
      <c r="AC685">
        <f>'RESUMEN TOTAL'!AI713</f>
        <v>0</v>
      </c>
      <c r="AD685">
        <f>'RESUMEN TOTAL'!AJ713</f>
        <v>0</v>
      </c>
      <c r="AE685">
        <f>'RESUMEN TOTAL'!AK713</f>
        <v>0</v>
      </c>
      <c r="AF685">
        <f>'RESUMEN TOTAL'!AL713</f>
        <v>0</v>
      </c>
      <c r="AG685">
        <f>'RESUMEN TOTAL'!AM713</f>
        <v>0</v>
      </c>
      <c r="AH685">
        <f>'RESUMEN TOTAL'!AN713</f>
        <v>0</v>
      </c>
    </row>
    <row r="686" spans="1:34" hidden="1" x14ac:dyDescent="0.25">
      <c r="A686">
        <f>'RESUMEN TOTAL'!A714</f>
        <v>0</v>
      </c>
      <c r="B686">
        <f>'RESUMEN TOTAL'!B714</f>
        <v>0</v>
      </c>
      <c r="C686">
        <f>'RESUMEN TOTAL'!D714</f>
        <v>0</v>
      </c>
      <c r="D686">
        <f>'RESUMEN TOTAL'!E714</f>
        <v>0</v>
      </c>
      <c r="E686">
        <f>'RESUMEN TOTAL'!F714</f>
        <v>0</v>
      </c>
      <c r="F686">
        <f>'RESUMEN TOTAL'!L714</f>
        <v>0</v>
      </c>
      <c r="G686">
        <f>'RESUMEN TOTAL'!M714</f>
        <v>0</v>
      </c>
      <c r="H686">
        <f>'RESUMEN TOTAL'!N695</f>
        <v>0</v>
      </c>
      <c r="I686">
        <f>'RESUMEN TOTAL'!O695</f>
        <v>0</v>
      </c>
      <c r="J686">
        <f>'RESUMEN TOTAL'!P714</f>
        <v>0</v>
      </c>
      <c r="K686">
        <f>'RESUMEN TOTAL'!Q714</f>
        <v>0</v>
      </c>
      <c r="L686">
        <f>'RESUMEN TOTAL'!R714</f>
        <v>0</v>
      </c>
      <c r="M686">
        <f>'RESUMEN TOTAL'!S714</f>
        <v>0</v>
      </c>
      <c r="N686">
        <f>'RESUMEN TOTAL'!T714</f>
        <v>0</v>
      </c>
      <c r="O686">
        <f>'RESUMEN TOTAL'!U714</f>
        <v>0</v>
      </c>
      <c r="P686">
        <f>'RESUMEN TOTAL'!V714</f>
        <v>0</v>
      </c>
      <c r="Q686">
        <f>'RESUMEN TOTAL'!W714</f>
        <v>0</v>
      </c>
      <c r="R686">
        <f>'RESUMEN TOTAL'!X714</f>
        <v>0</v>
      </c>
      <c r="S686">
        <f>'RESUMEN TOTAL'!Y714</f>
        <v>0</v>
      </c>
      <c r="T686">
        <f>'RESUMEN TOTAL'!Z714</f>
        <v>0</v>
      </c>
      <c r="U686">
        <f>'RESUMEN TOTAL'!AA714</f>
        <v>0</v>
      </c>
      <c r="V686">
        <f>'RESUMEN TOTAL'!AB714</f>
        <v>0</v>
      </c>
      <c r="W686">
        <f>'RESUMEN TOTAL'!AC714</f>
        <v>0</v>
      </c>
      <c r="X686">
        <f>'RESUMEN TOTAL'!AD714</f>
        <v>0</v>
      </c>
      <c r="Y686">
        <f>'RESUMEN TOTAL'!AE714</f>
        <v>0</v>
      </c>
      <c r="Z686">
        <f>'RESUMEN TOTAL'!AF714</f>
        <v>0</v>
      </c>
      <c r="AA686">
        <f>'RESUMEN TOTAL'!AG714</f>
        <v>0</v>
      </c>
      <c r="AB686">
        <f>'RESUMEN TOTAL'!AH714</f>
        <v>0</v>
      </c>
      <c r="AC686">
        <f>'RESUMEN TOTAL'!AI714</f>
        <v>0</v>
      </c>
      <c r="AD686">
        <f>'RESUMEN TOTAL'!AJ714</f>
        <v>0</v>
      </c>
      <c r="AE686">
        <f>'RESUMEN TOTAL'!AK714</f>
        <v>0</v>
      </c>
      <c r="AF686">
        <f>'RESUMEN TOTAL'!AL714</f>
        <v>0</v>
      </c>
      <c r="AG686">
        <f>'RESUMEN TOTAL'!AM714</f>
        <v>0</v>
      </c>
      <c r="AH686">
        <f>'RESUMEN TOTAL'!AN714</f>
        <v>0</v>
      </c>
    </row>
  </sheetData>
  <autoFilter ref="A3:AI686" xr:uid="{00000000-0001-0000-0500-000000000000}">
    <filterColumn colId="34">
      <filters>
        <filter val="APAGADO"/>
      </filters>
    </filterColumn>
  </autoFilter>
  <conditionalFormatting sqref="AE3:AE1048576">
    <cfRule type="containsText" dxfId="48" priority="2" operator="containsText" text="APAGADO">
      <formula>NOT(ISERROR(SEARCH("APAGADO",AE3)))</formula>
    </cfRule>
  </conditionalFormatting>
  <conditionalFormatting sqref="AI4:AI513 F4:AH686">
    <cfRule type="containsText" dxfId="47" priority="1" operator="containsText" text="APAGADO">
      <formula>NOT(ISERROR(SEARCH("APAGADO",F4)))</formula>
    </cfRule>
  </conditionalFormatting>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
  <sheetViews>
    <sheetView topLeftCell="C1" workbookViewId="0">
      <selection activeCell="O34" sqref="O34"/>
    </sheetView>
  </sheetViews>
  <sheetFormatPr baseColWidth="10" defaultRowHeight="15" x14ac:dyDescent="0.25"/>
  <sheetData/>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
  <sheetViews>
    <sheetView topLeftCell="B1" workbookViewId="0">
      <selection activeCell="G27" sqref="G27"/>
    </sheetView>
  </sheetViews>
  <sheetFormatPr baseColWidth="10" defaultRowHeight="15" x14ac:dyDescent="0.25"/>
  <sheetData/>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J235"/>
  <sheetViews>
    <sheetView tabSelected="1" topLeftCell="A196" zoomScaleNormal="100" workbookViewId="0">
      <selection activeCell="L207" sqref="L207"/>
    </sheetView>
  </sheetViews>
  <sheetFormatPr baseColWidth="10" defaultColWidth="11.5703125" defaultRowHeight="15" x14ac:dyDescent="0.25"/>
  <cols>
    <col min="2" max="2" width="20.28515625" bestFit="1" customWidth="1"/>
    <col min="3" max="3" width="11.5703125" style="71"/>
    <col min="4" max="4" width="11.5703125" style="9"/>
    <col min="5" max="5" width="11.5703125" style="60"/>
    <col min="7" max="7" width="21.7109375" bestFit="1" customWidth="1"/>
    <col min="9" max="9" width="14.7109375" bestFit="1" customWidth="1"/>
    <col min="10" max="10" width="11.5703125" style="5"/>
  </cols>
  <sheetData>
    <row r="1" spans="1:10" ht="15.75" thickBot="1" x14ac:dyDescent="0.3">
      <c r="C1" s="9" t="s">
        <v>992</v>
      </c>
      <c r="E1" s="60" t="s">
        <v>993</v>
      </c>
    </row>
    <row r="2" spans="1:10" ht="15.6" customHeight="1" thickTop="1" thickBot="1" x14ac:dyDescent="0.3">
      <c r="A2" s="91"/>
      <c r="B2" s="61" t="s">
        <v>1328</v>
      </c>
      <c r="C2" s="62">
        <v>536</v>
      </c>
      <c r="D2" s="63"/>
      <c r="E2" s="64"/>
      <c r="F2" s="144">
        <v>45383</v>
      </c>
      <c r="G2" s="106" t="s">
        <v>1393</v>
      </c>
      <c r="H2" s="115"/>
      <c r="I2" s="115"/>
      <c r="J2" s="108"/>
    </row>
    <row r="3" spans="1:10" ht="15" customHeight="1" thickTop="1" thickBot="1" x14ac:dyDescent="0.3">
      <c r="A3" s="92"/>
      <c r="B3" s="65" t="s">
        <v>6</v>
      </c>
      <c r="C3" s="82">
        <v>0</v>
      </c>
      <c r="D3" s="66">
        <v>0</v>
      </c>
      <c r="E3" s="67">
        <f>D3/C2</f>
        <v>0</v>
      </c>
      <c r="F3" s="145"/>
      <c r="G3" s="105"/>
      <c r="H3" s="116" t="s">
        <v>1328</v>
      </c>
      <c r="I3" s="120" t="s">
        <v>1421</v>
      </c>
      <c r="J3" s="109" t="s">
        <v>993</v>
      </c>
    </row>
    <row r="4" spans="1:10" ht="17.25" thickTop="1" thickBot="1" x14ac:dyDescent="0.3">
      <c r="A4" s="92"/>
      <c r="B4" s="65" t="s">
        <v>1329</v>
      </c>
      <c r="C4" s="83">
        <v>0</v>
      </c>
      <c r="D4" s="66">
        <f>D3-C4</f>
        <v>0</v>
      </c>
      <c r="E4" s="67">
        <f>D4/C2</f>
        <v>0</v>
      </c>
      <c r="F4" s="145"/>
      <c r="G4" s="114" t="s">
        <v>1415</v>
      </c>
      <c r="H4" s="117">
        <v>76</v>
      </c>
      <c r="I4" s="121"/>
      <c r="J4" s="113"/>
    </row>
    <row r="5" spans="1:10" ht="16.5" thickTop="1" x14ac:dyDescent="0.25">
      <c r="A5" s="92"/>
      <c r="B5" s="65" t="s">
        <v>1330</v>
      </c>
      <c r="C5" s="83">
        <v>0</v>
      </c>
      <c r="D5" s="66">
        <v>0</v>
      </c>
      <c r="E5" s="67">
        <f>D5/C2</f>
        <v>0</v>
      </c>
      <c r="F5" s="145"/>
      <c r="G5" s="65" t="s">
        <v>1152</v>
      </c>
      <c r="H5" s="118">
        <f>paradas!K1</f>
        <v>39</v>
      </c>
      <c r="I5" s="122">
        <v>20</v>
      </c>
      <c r="J5" s="112">
        <f t="shared" ref="J5:J7" si="0">I5/H5</f>
        <v>0.51282051282051277</v>
      </c>
    </row>
    <row r="6" spans="1:10" ht="16.5" thickBot="1" x14ac:dyDescent="0.3">
      <c r="A6" s="92"/>
      <c r="B6" s="68" t="s">
        <v>16</v>
      </c>
      <c r="C6" s="69">
        <v>0</v>
      </c>
      <c r="D6" s="70">
        <v>0</v>
      </c>
      <c r="E6" s="90">
        <f>D6/C2</f>
        <v>0</v>
      </c>
      <c r="F6" s="145"/>
      <c r="G6" s="65" t="s">
        <v>1417</v>
      </c>
      <c r="H6" s="118">
        <f>paradas!O1</f>
        <v>39</v>
      </c>
      <c r="I6" s="123">
        <v>32</v>
      </c>
      <c r="J6" s="107">
        <v>0.84</v>
      </c>
    </row>
    <row r="7" spans="1:10" ht="15" customHeight="1" thickTop="1" thickBot="1" x14ac:dyDescent="0.3">
      <c r="A7" s="40"/>
      <c r="B7" s="93" t="s">
        <v>1143</v>
      </c>
      <c r="C7" s="94">
        <v>0</v>
      </c>
      <c r="D7" s="94"/>
      <c r="E7" s="95">
        <v>0</v>
      </c>
      <c r="F7" s="145"/>
      <c r="G7" s="65" t="s">
        <v>1423</v>
      </c>
      <c r="H7" s="118">
        <f>H5+H6</f>
        <v>78</v>
      </c>
      <c r="I7" s="124">
        <f>I5+I6</f>
        <v>52</v>
      </c>
      <c r="J7" s="110">
        <f t="shared" si="0"/>
        <v>0.66666666666666663</v>
      </c>
    </row>
    <row r="8" spans="1:10" ht="17.25" thickTop="1" thickBot="1" x14ac:dyDescent="0.3">
      <c r="B8" s="93" t="s">
        <v>1144</v>
      </c>
      <c r="C8" s="94">
        <v>0</v>
      </c>
      <c r="E8" s="96">
        <v>0</v>
      </c>
      <c r="F8" s="146"/>
      <c r="G8" s="68" t="s">
        <v>1422</v>
      </c>
      <c r="H8" s="119">
        <f>I5+I6</f>
        <v>52</v>
      </c>
      <c r="I8" s="125"/>
      <c r="J8" s="111"/>
    </row>
    <row r="9" spans="1:10" ht="15" customHeight="1" thickTop="1" thickBot="1" x14ac:dyDescent="0.3">
      <c r="B9" s="61" t="s">
        <v>1328</v>
      </c>
      <c r="C9" s="62">
        <v>536</v>
      </c>
      <c r="D9" s="63">
        <v>0</v>
      </c>
      <c r="E9" s="64"/>
      <c r="F9" s="144">
        <v>45384</v>
      </c>
      <c r="G9" s="106" t="s">
        <v>1393</v>
      </c>
      <c r="H9" s="115"/>
      <c r="I9" s="115"/>
      <c r="J9" s="108"/>
    </row>
    <row r="10" spans="1:10" ht="16.5" thickTop="1" thickBot="1" x14ac:dyDescent="0.3">
      <c r="B10" s="65" t="s">
        <v>6</v>
      </c>
      <c r="C10" s="82">
        <v>0</v>
      </c>
      <c r="D10" s="66">
        <v>0</v>
      </c>
      <c r="E10" s="67">
        <f>D10/C9</f>
        <v>0</v>
      </c>
      <c r="F10" s="145"/>
      <c r="G10" s="105"/>
      <c r="H10" s="116" t="s">
        <v>1328</v>
      </c>
      <c r="I10" s="120" t="s">
        <v>1421</v>
      </c>
      <c r="J10" s="109" t="s">
        <v>993</v>
      </c>
    </row>
    <row r="11" spans="1:10" ht="17.25" thickTop="1" thickBot="1" x14ac:dyDescent="0.3">
      <c r="B11" s="65" t="s">
        <v>1329</v>
      </c>
      <c r="C11" s="83">
        <v>0</v>
      </c>
      <c r="D11" s="66">
        <v>0</v>
      </c>
      <c r="E11" s="67">
        <v>0</v>
      </c>
      <c r="F11" s="145"/>
      <c r="G11" s="114" t="s">
        <v>1415</v>
      </c>
      <c r="H11" s="117">
        <v>76</v>
      </c>
      <c r="I11" s="121"/>
      <c r="J11" s="113"/>
    </row>
    <row r="12" spans="1:10" ht="15" customHeight="1" thickTop="1" x14ac:dyDescent="0.25">
      <c r="B12" s="65" t="s">
        <v>1330</v>
      </c>
      <c r="C12" s="83">
        <v>0</v>
      </c>
      <c r="D12" s="66">
        <v>0</v>
      </c>
      <c r="E12" s="67">
        <v>0</v>
      </c>
      <c r="F12" s="145"/>
      <c r="G12" s="65" t="s">
        <v>1152</v>
      </c>
      <c r="H12" s="118">
        <f>paradas!K1</f>
        <v>39</v>
      </c>
      <c r="I12" s="122">
        <v>0</v>
      </c>
      <c r="J12" s="112">
        <f>I12/H12</f>
        <v>0</v>
      </c>
    </row>
    <row r="13" spans="1:10" ht="16.5" thickBot="1" x14ac:dyDescent="0.3">
      <c r="B13" s="68" t="s">
        <v>16</v>
      </c>
      <c r="C13" s="69">
        <v>0</v>
      </c>
      <c r="D13" s="70">
        <v>0</v>
      </c>
      <c r="E13" s="90">
        <f>D13/C9</f>
        <v>0</v>
      </c>
      <c r="F13" s="145"/>
      <c r="G13" s="65" t="s">
        <v>1417</v>
      </c>
      <c r="H13" s="118">
        <f>paradas!O1</f>
        <v>39</v>
      </c>
      <c r="I13" s="123">
        <v>0</v>
      </c>
      <c r="J13" s="107">
        <f>I13/H13</f>
        <v>0</v>
      </c>
    </row>
    <row r="14" spans="1:10" ht="17.25" thickTop="1" thickBot="1" x14ac:dyDescent="0.3">
      <c r="B14" s="93" t="s">
        <v>1143</v>
      </c>
      <c r="C14" s="94">
        <v>0</v>
      </c>
      <c r="D14" s="94">
        <v>0</v>
      </c>
      <c r="E14" s="95">
        <v>0</v>
      </c>
      <c r="F14" s="145"/>
      <c r="G14" s="65" t="s">
        <v>1423</v>
      </c>
      <c r="H14" s="118">
        <v>76</v>
      </c>
      <c r="I14" s="124">
        <v>0</v>
      </c>
      <c r="J14" s="110">
        <f>I14/H14</f>
        <v>0</v>
      </c>
    </row>
    <row r="15" spans="1:10" ht="15" customHeight="1" thickTop="1" thickBot="1" x14ac:dyDescent="0.3">
      <c r="B15" s="93" t="s">
        <v>1144</v>
      </c>
      <c r="C15" s="94">
        <v>0</v>
      </c>
      <c r="D15" s="94">
        <v>0</v>
      </c>
      <c r="E15" s="96">
        <v>0</v>
      </c>
      <c r="F15" s="146"/>
      <c r="G15" s="68" t="s">
        <v>1422</v>
      </c>
      <c r="H15" s="119">
        <f>I14</f>
        <v>0</v>
      </c>
      <c r="I15" s="125"/>
      <c r="J15" s="111"/>
    </row>
    <row r="16" spans="1:10" ht="17.25" customHeight="1" thickTop="1" thickBot="1" x14ac:dyDescent="0.3">
      <c r="B16" s="61" t="s">
        <v>1328</v>
      </c>
      <c r="C16" s="62">
        <v>536</v>
      </c>
      <c r="D16" s="63"/>
      <c r="E16" s="64"/>
      <c r="F16" s="144">
        <v>45385</v>
      </c>
      <c r="G16" s="106" t="s">
        <v>1393</v>
      </c>
      <c r="H16" s="115"/>
      <c r="I16" s="115"/>
      <c r="J16" s="108"/>
    </row>
    <row r="17" spans="2:10" ht="15" customHeight="1" thickTop="1" thickBot="1" x14ac:dyDescent="0.3">
      <c r="B17" s="65" t="s">
        <v>6</v>
      </c>
      <c r="C17" s="82">
        <v>99</v>
      </c>
      <c r="D17" s="66">
        <v>99</v>
      </c>
      <c r="E17" s="67">
        <v>0.1847</v>
      </c>
      <c r="F17" s="145"/>
      <c r="G17" s="105"/>
      <c r="H17" s="116" t="s">
        <v>1328</v>
      </c>
      <c r="I17" s="120" t="s">
        <v>1421</v>
      </c>
      <c r="J17" s="109" t="s">
        <v>993</v>
      </c>
    </row>
    <row r="18" spans="2:10" ht="17.25" thickTop="1" thickBot="1" x14ac:dyDescent="0.3">
      <c r="B18" s="65" t="s">
        <v>1329</v>
      </c>
      <c r="C18" s="83">
        <v>0</v>
      </c>
      <c r="D18" s="66">
        <v>0</v>
      </c>
      <c r="E18" s="67">
        <v>0.1847</v>
      </c>
      <c r="F18" s="145"/>
      <c r="G18" s="114" t="s">
        <v>1415</v>
      </c>
      <c r="H18" s="117">
        <v>76</v>
      </c>
      <c r="I18" s="121"/>
      <c r="J18" s="113"/>
    </row>
    <row r="19" spans="2:10" ht="16.5" thickTop="1" x14ac:dyDescent="0.25">
      <c r="B19" s="65" t="s">
        <v>1330</v>
      </c>
      <c r="C19" s="83">
        <v>1</v>
      </c>
      <c r="D19" s="66">
        <v>98</v>
      </c>
      <c r="E19" s="67">
        <v>0.18279999999999999</v>
      </c>
      <c r="F19" s="145"/>
      <c r="G19" s="65" t="s">
        <v>1152</v>
      </c>
      <c r="H19" s="118">
        <v>38</v>
      </c>
      <c r="I19" s="122">
        <v>20</v>
      </c>
      <c r="J19" s="112">
        <v>0.53</v>
      </c>
    </row>
    <row r="20" spans="2:10" ht="16.5" thickBot="1" x14ac:dyDescent="0.3">
      <c r="B20" s="68" t="s">
        <v>16</v>
      </c>
      <c r="C20" s="69">
        <v>12</v>
      </c>
      <c r="D20" s="70">
        <v>87</v>
      </c>
      <c r="E20" s="90">
        <f>D20/C16</f>
        <v>0.16231343283582089</v>
      </c>
      <c r="F20" s="145"/>
      <c r="G20" s="65" t="s">
        <v>1417</v>
      </c>
      <c r="H20" s="118">
        <v>38</v>
      </c>
      <c r="I20" s="123">
        <v>32</v>
      </c>
      <c r="J20" s="107">
        <v>0.84</v>
      </c>
    </row>
    <row r="21" spans="2:10" ht="17.25" thickTop="1" thickBot="1" x14ac:dyDescent="0.3">
      <c r="B21" s="93" t="s">
        <v>1143</v>
      </c>
      <c r="C21" s="94">
        <v>28</v>
      </c>
      <c r="D21" s="94"/>
      <c r="E21" s="95">
        <v>0.11</v>
      </c>
      <c r="F21" s="145"/>
      <c r="G21" s="65" t="s">
        <v>1423</v>
      </c>
      <c r="H21" s="118">
        <v>76</v>
      </c>
      <c r="I21" s="124">
        <v>52</v>
      </c>
      <c r="J21" s="110">
        <v>0.68</v>
      </c>
    </row>
    <row r="22" spans="2:10" ht="15" customHeight="1" thickTop="1" thickBot="1" x14ac:dyDescent="0.3">
      <c r="B22" s="93" t="s">
        <v>1144</v>
      </c>
      <c r="C22" s="94">
        <v>71</v>
      </c>
      <c r="D22" s="94">
        <v>0</v>
      </c>
      <c r="E22" s="96">
        <v>0.34</v>
      </c>
      <c r="F22" s="146"/>
      <c r="G22" s="68" t="s">
        <v>1422</v>
      </c>
      <c r="H22" s="119">
        <v>52</v>
      </c>
      <c r="I22" s="125"/>
      <c r="J22" s="111"/>
    </row>
    <row r="23" spans="2:10" ht="17.25" customHeight="1" thickTop="1" thickBot="1" x14ac:dyDescent="0.3">
      <c r="B23" s="61" t="s">
        <v>1328</v>
      </c>
      <c r="C23" s="62">
        <v>536</v>
      </c>
      <c r="D23" s="63"/>
      <c r="E23" s="64"/>
      <c r="F23" s="144">
        <v>45386</v>
      </c>
      <c r="G23" s="106" t="s">
        <v>1393</v>
      </c>
      <c r="H23" s="115"/>
      <c r="I23" s="115"/>
      <c r="J23" s="108"/>
    </row>
    <row r="24" spans="2:10" ht="16.5" thickTop="1" thickBot="1" x14ac:dyDescent="0.3">
      <c r="B24" s="65" t="s">
        <v>6</v>
      </c>
      <c r="C24" s="82">
        <v>102</v>
      </c>
      <c r="D24" s="66">
        <f>C24</f>
        <v>102</v>
      </c>
      <c r="E24" s="67">
        <f>D24/C23</f>
        <v>0.19029850746268656</v>
      </c>
      <c r="F24" s="145"/>
      <c r="G24" s="105"/>
      <c r="H24" s="116" t="s">
        <v>1328</v>
      </c>
      <c r="I24" s="120" t="s">
        <v>1421</v>
      </c>
      <c r="J24" s="109" t="s">
        <v>993</v>
      </c>
    </row>
    <row r="25" spans="2:10" ht="17.25" thickTop="1" thickBot="1" x14ac:dyDescent="0.3">
      <c r="B25" s="65" t="s">
        <v>1329</v>
      </c>
      <c r="C25" s="83">
        <v>5</v>
      </c>
      <c r="D25" s="66">
        <f>D24-C25</f>
        <v>97</v>
      </c>
      <c r="E25" s="67">
        <f>D25/C23</f>
        <v>0.18097014925373134</v>
      </c>
      <c r="F25" s="145"/>
      <c r="G25" s="114" t="s">
        <v>1415</v>
      </c>
      <c r="H25" s="117">
        <f>paradas!H1</f>
        <v>78</v>
      </c>
      <c r="I25" s="121"/>
      <c r="J25" s="113"/>
    </row>
    <row r="26" spans="2:10" ht="16.5" thickTop="1" x14ac:dyDescent="0.25">
      <c r="B26" s="65" t="s">
        <v>1330</v>
      </c>
      <c r="C26" s="83">
        <v>1</v>
      </c>
      <c r="D26" s="66">
        <v>101</v>
      </c>
      <c r="E26" s="67">
        <f>D26/C23</f>
        <v>0.18843283582089551</v>
      </c>
      <c r="F26" s="145"/>
      <c r="G26" s="65" t="s">
        <v>1152</v>
      </c>
      <c r="H26" s="118">
        <f>paradas!K1</f>
        <v>39</v>
      </c>
      <c r="I26" s="122">
        <v>21</v>
      </c>
      <c r="J26" s="112">
        <f t="shared" ref="J26:J28" si="1">I26/H26</f>
        <v>0.53846153846153844</v>
      </c>
    </row>
    <row r="27" spans="2:10" ht="15" customHeight="1" thickBot="1" x14ac:dyDescent="0.3">
      <c r="B27" s="68" t="s">
        <v>16</v>
      </c>
      <c r="C27" s="69">
        <v>14</v>
      </c>
      <c r="D27" s="137">
        <v>88</v>
      </c>
      <c r="E27" s="138">
        <f>D27/C23</f>
        <v>0.16417910447761194</v>
      </c>
      <c r="F27" s="145"/>
      <c r="G27" s="65" t="s">
        <v>1417</v>
      </c>
      <c r="H27" s="118">
        <f>paradas!O1</f>
        <v>39</v>
      </c>
      <c r="I27" s="123">
        <v>20</v>
      </c>
      <c r="J27" s="107">
        <f t="shared" si="1"/>
        <v>0.51282051282051277</v>
      </c>
    </row>
    <row r="28" spans="2:10" ht="17.25" thickTop="1" thickBot="1" x14ac:dyDescent="0.3">
      <c r="B28" s="93" t="s">
        <v>1143</v>
      </c>
      <c r="C28" s="94">
        <f>Hoja1!I3</f>
        <v>30</v>
      </c>
      <c r="D28" s="139"/>
      <c r="E28" s="140">
        <f>Hoja1!I4</f>
        <v>0.1214574898785425</v>
      </c>
      <c r="F28" s="145"/>
      <c r="G28" s="65" t="s">
        <v>1423</v>
      </c>
      <c r="H28" s="118">
        <v>76</v>
      </c>
      <c r="I28" s="124">
        <f>I26+I27</f>
        <v>41</v>
      </c>
      <c r="J28" s="110">
        <f t="shared" si="1"/>
        <v>0.53947368421052633</v>
      </c>
    </row>
    <row r="29" spans="2:10" ht="17.25" thickTop="1" thickBot="1" x14ac:dyDescent="0.3">
      <c r="B29" s="93" t="s">
        <v>1144</v>
      </c>
      <c r="C29" s="94">
        <f>Hoja1!I5</f>
        <v>72</v>
      </c>
      <c r="D29" s="94"/>
      <c r="E29" s="95">
        <f>Hoja1!I6</f>
        <v>0.34615384615384615</v>
      </c>
      <c r="F29" s="146"/>
      <c r="G29" s="68" t="s">
        <v>1422</v>
      </c>
      <c r="H29" s="119">
        <f>I28</f>
        <v>41</v>
      </c>
      <c r="I29" s="125"/>
      <c r="J29" s="111"/>
    </row>
    <row r="30" spans="2:10" ht="17.25" customHeight="1" thickTop="1" thickBot="1" x14ac:dyDescent="0.3">
      <c r="B30" s="61" t="s">
        <v>1328</v>
      </c>
      <c r="C30" s="62">
        <v>536</v>
      </c>
      <c r="D30" s="63"/>
      <c r="E30" s="64"/>
      <c r="F30" s="144">
        <v>45387</v>
      </c>
      <c r="G30" s="106" t="s">
        <v>1393</v>
      </c>
      <c r="H30" s="115"/>
      <c r="I30" s="115"/>
      <c r="J30" s="108"/>
    </row>
    <row r="31" spans="2:10" ht="16.5" thickTop="1" thickBot="1" x14ac:dyDescent="0.3">
      <c r="B31" s="65" t="s">
        <v>6</v>
      </c>
      <c r="C31" s="82">
        <v>77</v>
      </c>
      <c r="D31" s="66">
        <f t="shared" ref="D31" si="2">C31</f>
        <v>77</v>
      </c>
      <c r="E31" s="67">
        <f t="shared" ref="E31" si="3">D31/C30</f>
        <v>0.14365671641791045</v>
      </c>
      <c r="F31" s="145"/>
      <c r="G31" s="105"/>
      <c r="H31" s="116" t="s">
        <v>1328</v>
      </c>
      <c r="I31" s="120" t="s">
        <v>1421</v>
      </c>
      <c r="J31" s="109" t="s">
        <v>993</v>
      </c>
    </row>
    <row r="32" spans="2:10" ht="15.75" customHeight="1" thickTop="1" thickBot="1" x14ac:dyDescent="0.3">
      <c r="B32" s="65" t="s">
        <v>1329</v>
      </c>
      <c r="C32" s="83">
        <v>3</v>
      </c>
      <c r="D32" s="66">
        <f t="shared" ref="D32:D33" si="4">D31-C32</f>
        <v>74</v>
      </c>
      <c r="E32" s="67">
        <f t="shared" ref="E32" si="5">D32/C30</f>
        <v>0.13805970149253732</v>
      </c>
      <c r="F32" s="145"/>
      <c r="G32" s="114" t="s">
        <v>1415</v>
      </c>
      <c r="H32" s="117">
        <f>paradas!H1</f>
        <v>78</v>
      </c>
      <c r="I32" s="121"/>
      <c r="J32" s="113"/>
    </row>
    <row r="33" spans="1:10" ht="16.5" thickTop="1" x14ac:dyDescent="0.25">
      <c r="B33" s="65" t="s">
        <v>1330</v>
      </c>
      <c r="C33" s="83">
        <v>1</v>
      </c>
      <c r="D33" s="66">
        <f t="shared" si="4"/>
        <v>73</v>
      </c>
      <c r="E33" s="67">
        <f t="shared" ref="E33" si="6">D33/C30</f>
        <v>0.13619402985074627</v>
      </c>
      <c r="F33" s="145"/>
      <c r="G33" s="65" t="s">
        <v>1152</v>
      </c>
      <c r="H33" s="118">
        <f>paradas!K1</f>
        <v>39</v>
      </c>
      <c r="I33" s="122">
        <v>21</v>
      </c>
      <c r="J33" s="112">
        <f t="shared" ref="J33:J35" si="7">I33/H33</f>
        <v>0.53846153846153844</v>
      </c>
    </row>
    <row r="34" spans="1:10" ht="16.5" thickBot="1" x14ac:dyDescent="0.3">
      <c r="B34" s="68" t="s">
        <v>16</v>
      </c>
      <c r="C34" s="69">
        <v>6</v>
      </c>
      <c r="D34" s="137">
        <v>71</v>
      </c>
      <c r="E34" s="138">
        <f t="shared" ref="E34" si="8">D34/C30</f>
        <v>0.13246268656716417</v>
      </c>
      <c r="F34" s="145"/>
      <c r="G34" s="65" t="s">
        <v>1417</v>
      </c>
      <c r="H34" s="118">
        <f>paradas!O1</f>
        <v>39</v>
      </c>
      <c r="I34" s="123">
        <v>20</v>
      </c>
      <c r="J34" s="107">
        <f t="shared" si="7"/>
        <v>0.51282051282051277</v>
      </c>
    </row>
    <row r="35" spans="1:10" ht="17.25" thickTop="1" thickBot="1" x14ac:dyDescent="0.3">
      <c r="A35" t="s">
        <v>1560</v>
      </c>
      <c r="B35" s="93" t="s">
        <v>1143</v>
      </c>
      <c r="C35" s="94">
        <f>Hoja1!J3</f>
        <v>25</v>
      </c>
      <c r="D35" s="139"/>
      <c r="E35" s="140">
        <f>Hoja1!J4</f>
        <v>0.10121457489878542</v>
      </c>
      <c r="F35" s="145"/>
      <c r="G35" s="65" t="s">
        <v>1423</v>
      </c>
      <c r="H35" s="118">
        <v>76</v>
      </c>
      <c r="I35" s="124">
        <f>I33+I34</f>
        <v>41</v>
      </c>
      <c r="J35" s="110">
        <f t="shared" si="7"/>
        <v>0.53947368421052633</v>
      </c>
    </row>
    <row r="36" spans="1:10" ht="17.25" thickTop="1" thickBot="1" x14ac:dyDescent="0.3">
      <c r="B36" s="93" t="s">
        <v>1144</v>
      </c>
      <c r="C36" s="94">
        <f>Hoja1!J5</f>
        <v>52</v>
      </c>
      <c r="D36" s="94"/>
      <c r="E36" s="95">
        <f>Hoja1!J6</f>
        <v>0.25</v>
      </c>
      <c r="F36" s="146"/>
      <c r="G36" s="68" t="s">
        <v>1422</v>
      </c>
      <c r="H36" s="119">
        <f>I35</f>
        <v>41</v>
      </c>
      <c r="I36" s="125"/>
      <c r="J36" s="111"/>
    </row>
    <row r="37" spans="1:10" ht="15.75" customHeight="1" thickTop="1" thickBot="1" x14ac:dyDescent="0.3">
      <c r="B37" s="61" t="s">
        <v>1328</v>
      </c>
      <c r="C37" s="62">
        <v>536</v>
      </c>
      <c r="D37" s="63"/>
      <c r="E37" s="64"/>
      <c r="F37" s="144">
        <v>45388</v>
      </c>
      <c r="G37" s="106" t="s">
        <v>1393</v>
      </c>
      <c r="H37" s="115"/>
      <c r="I37" s="115"/>
      <c r="J37" s="108"/>
    </row>
    <row r="38" spans="1:10" ht="16.5" thickTop="1" thickBot="1" x14ac:dyDescent="0.3">
      <c r="B38" s="65" t="s">
        <v>6</v>
      </c>
      <c r="C38" s="82">
        <v>0</v>
      </c>
      <c r="D38" s="66">
        <f t="shared" ref="D38" si="9">C38</f>
        <v>0</v>
      </c>
      <c r="E38" s="67">
        <f t="shared" ref="E38" si="10">D38/C37</f>
        <v>0</v>
      </c>
      <c r="F38" s="145"/>
      <c r="G38" s="105"/>
      <c r="H38" s="116" t="s">
        <v>1328</v>
      </c>
      <c r="I38" s="120" t="s">
        <v>1421</v>
      </c>
      <c r="J38" s="109" t="s">
        <v>993</v>
      </c>
    </row>
    <row r="39" spans="1:10" ht="17.25" thickTop="1" thickBot="1" x14ac:dyDescent="0.3">
      <c r="B39" s="65" t="s">
        <v>1329</v>
      </c>
      <c r="C39" s="83">
        <v>0</v>
      </c>
      <c r="D39" s="66">
        <f t="shared" ref="D39:D40" si="11">D38-C39</f>
        <v>0</v>
      </c>
      <c r="E39" s="67">
        <f t="shared" ref="E39" si="12">D39/C37</f>
        <v>0</v>
      </c>
      <c r="F39" s="145"/>
      <c r="G39" s="114" t="s">
        <v>1415</v>
      </c>
      <c r="H39" s="117">
        <f>paradas!H1</f>
        <v>78</v>
      </c>
      <c r="I39" s="121"/>
      <c r="J39" s="113"/>
    </row>
    <row r="40" spans="1:10" ht="16.5" thickTop="1" x14ac:dyDescent="0.25">
      <c r="B40" s="65" t="s">
        <v>1330</v>
      </c>
      <c r="C40" s="83">
        <v>0</v>
      </c>
      <c r="D40" s="66">
        <f t="shared" si="11"/>
        <v>0</v>
      </c>
      <c r="E40" s="67">
        <f t="shared" ref="E40" si="13">D40/C37</f>
        <v>0</v>
      </c>
      <c r="F40" s="145"/>
      <c r="G40" s="65" t="s">
        <v>1152</v>
      </c>
      <c r="H40" s="118">
        <f>paradas!K1</f>
        <v>39</v>
      </c>
      <c r="I40" s="122">
        <v>0</v>
      </c>
      <c r="J40" s="112">
        <f t="shared" ref="J40:J42" si="14">I40/H40</f>
        <v>0</v>
      </c>
    </row>
    <row r="41" spans="1:10" ht="16.5" thickBot="1" x14ac:dyDescent="0.3">
      <c r="B41" s="68" t="s">
        <v>16</v>
      </c>
      <c r="C41" s="69">
        <v>0</v>
      </c>
      <c r="D41" s="137">
        <v>0</v>
      </c>
      <c r="E41" s="138">
        <f t="shared" ref="E41" si="15">D41/C37</f>
        <v>0</v>
      </c>
      <c r="F41" s="145"/>
      <c r="G41" s="65" t="s">
        <v>1417</v>
      </c>
      <c r="H41" s="118">
        <f>paradas!O1</f>
        <v>39</v>
      </c>
      <c r="I41" s="123">
        <f>paradas!K3</f>
        <v>19</v>
      </c>
      <c r="J41" s="107">
        <f t="shared" si="14"/>
        <v>0.48717948717948717</v>
      </c>
    </row>
    <row r="42" spans="1:10" ht="15" customHeight="1" thickTop="1" thickBot="1" x14ac:dyDescent="0.3">
      <c r="B42" s="93" t="s">
        <v>1143</v>
      </c>
      <c r="C42" s="94">
        <f>Hoja1!K3</f>
        <v>27</v>
      </c>
      <c r="D42" s="139"/>
      <c r="E42" s="140">
        <f>Hoja1!K4</f>
        <v>0.10931174089068826</v>
      </c>
      <c r="F42" s="145"/>
      <c r="G42" s="65" t="s">
        <v>1423</v>
      </c>
      <c r="H42" s="118">
        <v>76</v>
      </c>
      <c r="I42" s="124">
        <v>0</v>
      </c>
      <c r="J42" s="110">
        <f t="shared" si="14"/>
        <v>0</v>
      </c>
    </row>
    <row r="43" spans="1:10" ht="17.25" thickTop="1" thickBot="1" x14ac:dyDescent="0.3">
      <c r="B43" s="93" t="s">
        <v>1144</v>
      </c>
      <c r="C43" s="94">
        <f>Hoja1!K5</f>
        <v>53</v>
      </c>
      <c r="D43" s="94"/>
      <c r="E43" s="95">
        <f>Hoja1!K6</f>
        <v>0.25480769230769229</v>
      </c>
      <c r="F43" s="146"/>
      <c r="G43" s="68" t="s">
        <v>1422</v>
      </c>
      <c r="H43" s="119">
        <f>I42</f>
        <v>0</v>
      </c>
      <c r="I43" s="125"/>
      <c r="J43" s="111"/>
    </row>
    <row r="44" spans="1:10" ht="17.25" customHeight="1" thickTop="1" thickBot="1" x14ac:dyDescent="0.3">
      <c r="B44" s="61" t="s">
        <v>1328</v>
      </c>
      <c r="C44" s="62">
        <v>536</v>
      </c>
      <c r="D44" s="63"/>
      <c r="E44" s="64"/>
      <c r="F44" s="144">
        <v>45389</v>
      </c>
      <c r="G44" s="106" t="s">
        <v>1393</v>
      </c>
      <c r="H44" s="115"/>
      <c r="I44" s="115"/>
      <c r="J44" s="108"/>
    </row>
    <row r="45" spans="1:10" ht="16.5" thickTop="1" thickBot="1" x14ac:dyDescent="0.3">
      <c r="B45" s="65" t="s">
        <v>6</v>
      </c>
      <c r="C45" s="82">
        <v>0</v>
      </c>
      <c r="D45" s="66">
        <v>0</v>
      </c>
      <c r="E45" s="67">
        <v>0</v>
      </c>
      <c r="F45" s="145"/>
      <c r="G45" s="105"/>
      <c r="H45" s="116" t="s">
        <v>1328</v>
      </c>
      <c r="I45" s="120" t="s">
        <v>1421</v>
      </c>
      <c r="J45" s="109" t="s">
        <v>993</v>
      </c>
    </row>
    <row r="46" spans="1:10" ht="17.25" thickTop="1" thickBot="1" x14ac:dyDescent="0.3">
      <c r="B46" s="65" t="s">
        <v>1329</v>
      </c>
      <c r="C46" s="83">
        <v>0</v>
      </c>
      <c r="D46" s="66">
        <v>0</v>
      </c>
      <c r="E46" s="67">
        <v>0</v>
      </c>
      <c r="F46" s="145"/>
      <c r="G46" s="114" t="s">
        <v>1415</v>
      </c>
      <c r="H46" s="117">
        <v>76</v>
      </c>
      <c r="I46" s="121"/>
      <c r="J46" s="113"/>
    </row>
    <row r="47" spans="1:10" ht="16.5" thickTop="1" x14ac:dyDescent="0.25">
      <c r="B47" s="65" t="s">
        <v>1330</v>
      </c>
      <c r="C47" s="83">
        <v>0</v>
      </c>
      <c r="D47" s="66">
        <v>0</v>
      </c>
      <c r="E47" s="67">
        <v>0</v>
      </c>
      <c r="F47" s="145"/>
      <c r="G47" s="65" t="s">
        <v>1152</v>
      </c>
      <c r="H47" s="118">
        <v>38</v>
      </c>
      <c r="I47" s="122">
        <v>0</v>
      </c>
      <c r="J47" s="112">
        <f t="shared" ref="J47:J49" si="16">I47/H47</f>
        <v>0</v>
      </c>
    </row>
    <row r="48" spans="1:10" ht="16.5" thickBot="1" x14ac:dyDescent="0.3">
      <c r="B48" s="68" t="s">
        <v>16</v>
      </c>
      <c r="C48" s="69">
        <v>0</v>
      </c>
      <c r="D48" s="70">
        <v>0</v>
      </c>
      <c r="E48" s="90">
        <v>0</v>
      </c>
      <c r="F48" s="145"/>
      <c r="G48" s="65" t="s">
        <v>1417</v>
      </c>
      <c r="H48" s="118">
        <v>38</v>
      </c>
      <c r="I48" s="123">
        <v>0</v>
      </c>
      <c r="J48" s="107">
        <f t="shared" si="16"/>
        <v>0</v>
      </c>
    </row>
    <row r="49" spans="2:10" ht="17.25" thickTop="1" thickBot="1" x14ac:dyDescent="0.3">
      <c r="B49" s="93" t="s">
        <v>1143</v>
      </c>
      <c r="C49" s="94">
        <v>0</v>
      </c>
      <c r="D49" s="94"/>
      <c r="E49" s="95">
        <v>0</v>
      </c>
      <c r="F49" s="145"/>
      <c r="G49" s="65" t="s">
        <v>1423</v>
      </c>
      <c r="H49" s="118">
        <v>76</v>
      </c>
      <c r="I49" s="124">
        <v>0</v>
      </c>
      <c r="J49" s="110">
        <f t="shared" si="16"/>
        <v>0</v>
      </c>
    </row>
    <row r="50" spans="2:10" ht="17.25" thickTop="1" thickBot="1" x14ac:dyDescent="0.3">
      <c r="B50" s="93" t="s">
        <v>1144</v>
      </c>
      <c r="C50" s="94">
        <v>0</v>
      </c>
      <c r="D50" s="94"/>
      <c r="E50" s="96">
        <v>0</v>
      </c>
      <c r="F50" s="146"/>
      <c r="G50" s="68" t="s">
        <v>1422</v>
      </c>
      <c r="H50" s="119">
        <v>0</v>
      </c>
      <c r="I50" s="125"/>
      <c r="J50" s="111"/>
    </row>
    <row r="51" spans="2:10" ht="17.25" customHeight="1" thickTop="1" thickBot="1" x14ac:dyDescent="0.3">
      <c r="B51" s="61" t="s">
        <v>1328</v>
      </c>
      <c r="C51" s="62">
        <v>536</v>
      </c>
      <c r="D51" s="63"/>
      <c r="E51" s="64"/>
      <c r="F51" s="144">
        <v>45390</v>
      </c>
      <c r="G51" s="106" t="s">
        <v>1393</v>
      </c>
      <c r="H51" s="115"/>
      <c r="I51" s="115"/>
      <c r="J51" s="108"/>
    </row>
    <row r="52" spans="2:10" ht="16.5" thickTop="1" thickBot="1" x14ac:dyDescent="0.3">
      <c r="B52" s="65" t="s">
        <v>6</v>
      </c>
      <c r="C52" s="82">
        <v>108</v>
      </c>
      <c r="D52" s="66">
        <v>108</v>
      </c>
      <c r="E52" s="67">
        <v>0.20150000000000001</v>
      </c>
      <c r="F52" s="145"/>
      <c r="G52" s="105"/>
      <c r="H52" s="116" t="s">
        <v>1328</v>
      </c>
      <c r="I52" s="120" t="s">
        <v>1421</v>
      </c>
      <c r="J52" s="109" t="s">
        <v>993</v>
      </c>
    </row>
    <row r="53" spans="2:10" ht="17.25" thickTop="1" thickBot="1" x14ac:dyDescent="0.3">
      <c r="B53" s="65" t="s">
        <v>1329</v>
      </c>
      <c r="C53" s="83">
        <v>2</v>
      </c>
      <c r="D53" s="66">
        <v>106</v>
      </c>
      <c r="E53" s="67">
        <v>0.1978</v>
      </c>
      <c r="F53" s="145"/>
      <c r="G53" s="114" t="s">
        <v>1415</v>
      </c>
      <c r="H53" s="117">
        <v>76</v>
      </c>
      <c r="I53" s="121"/>
      <c r="J53" s="113"/>
    </row>
    <row r="54" spans="2:10" ht="16.5" thickTop="1" x14ac:dyDescent="0.25">
      <c r="B54" s="65" t="s">
        <v>1330</v>
      </c>
      <c r="C54" s="83">
        <v>1</v>
      </c>
      <c r="D54" s="66">
        <v>107</v>
      </c>
      <c r="E54" s="67">
        <v>0.1996</v>
      </c>
      <c r="F54" s="145"/>
      <c r="G54" s="65" t="s">
        <v>1152</v>
      </c>
      <c r="H54" s="118">
        <v>38</v>
      </c>
      <c r="I54" s="122">
        <v>21</v>
      </c>
      <c r="J54" s="112">
        <f t="shared" ref="J54:J56" si="17">I54/H54</f>
        <v>0.55263157894736847</v>
      </c>
    </row>
    <row r="55" spans="2:10" ht="16.5" thickBot="1" x14ac:dyDescent="0.3">
      <c r="B55" s="68" t="s">
        <v>16</v>
      </c>
      <c r="C55" s="69">
        <v>9</v>
      </c>
      <c r="D55" s="70">
        <v>99</v>
      </c>
      <c r="E55" s="90">
        <v>0.1847</v>
      </c>
      <c r="F55" s="145"/>
      <c r="G55" s="65" t="s">
        <v>1417</v>
      </c>
      <c r="H55" s="118">
        <v>38</v>
      </c>
      <c r="I55" s="123">
        <v>20</v>
      </c>
      <c r="J55" s="107">
        <f t="shared" si="17"/>
        <v>0.52631578947368418</v>
      </c>
    </row>
    <row r="56" spans="2:10" ht="17.25" thickTop="1" thickBot="1" x14ac:dyDescent="0.3">
      <c r="B56" s="93" t="s">
        <v>1143</v>
      </c>
      <c r="C56" s="94">
        <f>Hoja1!M3</f>
        <v>26</v>
      </c>
      <c r="D56" s="94"/>
      <c r="E56" s="95">
        <f>Hoja1!M4</f>
        <v>0.10526315789473684</v>
      </c>
      <c r="F56" s="145"/>
      <c r="G56" s="65" t="s">
        <v>1423</v>
      </c>
      <c r="H56" s="118">
        <v>38</v>
      </c>
      <c r="I56" s="124">
        <f t="shared" ref="I56" si="18">SUM(I54:I55)</f>
        <v>41</v>
      </c>
      <c r="J56" s="110">
        <f t="shared" si="17"/>
        <v>1.0789473684210527</v>
      </c>
    </row>
    <row r="57" spans="2:10" ht="17.25" thickTop="1" thickBot="1" x14ac:dyDescent="0.3">
      <c r="B57" s="93" t="s">
        <v>1144</v>
      </c>
      <c r="C57" s="94">
        <f>Hoja1!M5</f>
        <v>79</v>
      </c>
      <c r="D57" s="94"/>
      <c r="E57" s="96">
        <v>0.38</v>
      </c>
      <c r="F57" s="146"/>
      <c r="G57" s="68" t="s">
        <v>1422</v>
      </c>
      <c r="H57" s="119">
        <v>41</v>
      </c>
      <c r="I57" s="125"/>
      <c r="J57" s="111"/>
    </row>
    <row r="58" spans="2:10" ht="17.25" customHeight="1" thickTop="1" thickBot="1" x14ac:dyDescent="0.3">
      <c r="B58" s="61" t="s">
        <v>1328</v>
      </c>
      <c r="C58" s="62">
        <f>AUXILIAR!F10</f>
        <v>539</v>
      </c>
      <c r="D58" s="63"/>
      <c r="E58" s="64"/>
      <c r="F58" s="144">
        <v>45391</v>
      </c>
      <c r="G58" s="106" t="s">
        <v>1393</v>
      </c>
      <c r="H58" s="115"/>
      <c r="I58" s="115"/>
      <c r="J58" s="108"/>
    </row>
    <row r="59" spans="2:10" ht="16.5" thickTop="1" thickBot="1" x14ac:dyDescent="0.3">
      <c r="B59" s="65" t="s">
        <v>6</v>
      </c>
      <c r="C59" s="82">
        <v>81</v>
      </c>
      <c r="D59" s="66">
        <v>81</v>
      </c>
      <c r="E59" s="67">
        <v>0.15110000000000001</v>
      </c>
      <c r="F59" s="145"/>
      <c r="G59" s="105"/>
      <c r="H59" s="116" t="s">
        <v>1328</v>
      </c>
      <c r="I59" s="120" t="s">
        <v>1421</v>
      </c>
      <c r="J59" s="109" t="s">
        <v>993</v>
      </c>
    </row>
    <row r="60" spans="2:10" ht="17.25" thickTop="1" thickBot="1" x14ac:dyDescent="0.3">
      <c r="B60" s="65" t="s">
        <v>1329</v>
      </c>
      <c r="C60" s="83">
        <v>3</v>
      </c>
      <c r="D60" s="66">
        <v>78</v>
      </c>
      <c r="E60" s="67">
        <v>0.14549999999999999</v>
      </c>
      <c r="F60" s="145"/>
      <c r="G60" s="114" t="s">
        <v>1415</v>
      </c>
      <c r="H60" s="117">
        <v>76</v>
      </c>
      <c r="I60" s="121"/>
      <c r="J60" s="113"/>
    </row>
    <row r="61" spans="2:10" ht="16.5" thickTop="1" x14ac:dyDescent="0.25">
      <c r="B61" s="65" t="s">
        <v>1330</v>
      </c>
      <c r="C61" s="83">
        <v>1</v>
      </c>
      <c r="D61" s="66">
        <v>80</v>
      </c>
      <c r="E61" s="67">
        <v>0.14929999999999999</v>
      </c>
      <c r="F61" s="145"/>
      <c r="G61" s="65" t="s">
        <v>1152</v>
      </c>
      <c r="H61" s="118">
        <v>38</v>
      </c>
      <c r="I61" s="122">
        <v>19</v>
      </c>
      <c r="J61" s="112">
        <f t="shared" ref="J61:J63" si="19">I61/H61</f>
        <v>0.5</v>
      </c>
    </row>
    <row r="62" spans="2:10" ht="16.5" thickBot="1" x14ac:dyDescent="0.3">
      <c r="B62" s="68" t="s">
        <v>16</v>
      </c>
      <c r="C62" s="69">
        <v>6</v>
      </c>
      <c r="D62" s="70">
        <v>75</v>
      </c>
      <c r="E62" s="90">
        <v>0.1399</v>
      </c>
      <c r="F62" s="145"/>
      <c r="G62" s="65" t="s">
        <v>1417</v>
      </c>
      <c r="H62" s="118">
        <v>38</v>
      </c>
      <c r="I62" s="123">
        <v>18</v>
      </c>
      <c r="J62" s="107">
        <f t="shared" si="19"/>
        <v>0.47368421052631576</v>
      </c>
    </row>
    <row r="63" spans="2:10" ht="17.25" thickTop="1" thickBot="1" x14ac:dyDescent="0.3">
      <c r="B63" s="93" t="s">
        <v>1143</v>
      </c>
      <c r="C63" s="94">
        <v>25</v>
      </c>
      <c r="D63" s="94">
        <v>0</v>
      </c>
      <c r="E63" s="95">
        <v>0.1</v>
      </c>
      <c r="F63" s="145"/>
      <c r="G63" s="65" t="s">
        <v>1423</v>
      </c>
      <c r="H63" s="118">
        <v>76</v>
      </c>
      <c r="I63" s="124">
        <v>37</v>
      </c>
      <c r="J63" s="110">
        <f t="shared" si="19"/>
        <v>0.48684210526315791</v>
      </c>
    </row>
    <row r="64" spans="2:10" ht="17.25" thickTop="1" thickBot="1" x14ac:dyDescent="0.3">
      <c r="B64" s="93" t="s">
        <v>1144</v>
      </c>
      <c r="C64" s="94">
        <f>Hoja1!N5</f>
        <v>67</v>
      </c>
      <c r="D64" s="94"/>
      <c r="E64" s="96">
        <v>0.27</v>
      </c>
      <c r="F64" s="146"/>
      <c r="G64" s="68" t="s">
        <v>1422</v>
      </c>
      <c r="H64" s="119">
        <v>37</v>
      </c>
      <c r="I64" s="125"/>
      <c r="J64" s="111"/>
    </row>
    <row r="65" spans="2:10" ht="17.25" customHeight="1" thickTop="1" thickBot="1" x14ac:dyDescent="0.3">
      <c r="B65" s="61" t="s">
        <v>1328</v>
      </c>
      <c r="C65" s="62">
        <f>AUXILIAR!F11</f>
        <v>539</v>
      </c>
      <c r="D65" s="63"/>
      <c r="E65" s="64"/>
      <c r="F65" s="144">
        <v>45392</v>
      </c>
      <c r="G65" s="106" t="s">
        <v>1393</v>
      </c>
      <c r="H65" s="115"/>
      <c r="I65" s="115"/>
      <c r="J65" s="108"/>
    </row>
    <row r="66" spans="2:10" ht="16.5" thickTop="1" thickBot="1" x14ac:dyDescent="0.3">
      <c r="B66" s="65" t="s">
        <v>6</v>
      </c>
      <c r="C66" s="82">
        <v>93</v>
      </c>
      <c r="D66" s="66">
        <f>C66</f>
        <v>93</v>
      </c>
      <c r="E66" s="67">
        <f>D66/C65</f>
        <v>0.17254174397031541</v>
      </c>
      <c r="F66" s="145"/>
      <c r="G66" s="105"/>
      <c r="H66" s="116" t="s">
        <v>1328</v>
      </c>
      <c r="I66" s="120" t="s">
        <v>1421</v>
      </c>
      <c r="J66" s="109" t="s">
        <v>993</v>
      </c>
    </row>
    <row r="67" spans="2:10" ht="17.25" thickTop="1" thickBot="1" x14ac:dyDescent="0.3">
      <c r="B67" s="65" t="s">
        <v>1329</v>
      </c>
      <c r="C67" s="83">
        <v>4</v>
      </c>
      <c r="D67" s="66">
        <v>89</v>
      </c>
      <c r="E67" s="67">
        <v>0.16600000000000001</v>
      </c>
      <c r="F67" s="145"/>
      <c r="G67" s="114" t="s">
        <v>1415</v>
      </c>
      <c r="H67" s="117">
        <v>76</v>
      </c>
      <c r="I67" s="121"/>
      <c r="J67" s="113"/>
    </row>
    <row r="68" spans="2:10" ht="16.5" thickTop="1" x14ac:dyDescent="0.25">
      <c r="B68" s="65" t="s">
        <v>1330</v>
      </c>
      <c r="C68" s="83">
        <v>1</v>
      </c>
      <c r="D68" s="66">
        <v>92</v>
      </c>
      <c r="E68" s="67">
        <f>D68/C65</f>
        <v>0.17068645640074212</v>
      </c>
      <c r="F68" s="145"/>
      <c r="G68" s="65" t="s">
        <v>1152</v>
      </c>
      <c r="H68" s="118">
        <v>38</v>
      </c>
      <c r="I68" s="122">
        <v>18</v>
      </c>
      <c r="J68" s="112">
        <v>0.47</v>
      </c>
    </row>
    <row r="69" spans="2:10" ht="16.5" thickBot="1" x14ac:dyDescent="0.3">
      <c r="B69" s="68" t="s">
        <v>16</v>
      </c>
      <c r="C69" s="69">
        <v>8</v>
      </c>
      <c r="D69" s="70">
        <v>85</v>
      </c>
      <c r="E69" s="90">
        <v>0.15859999999999999</v>
      </c>
      <c r="F69" s="145"/>
      <c r="G69" s="65" t="s">
        <v>1417</v>
      </c>
      <c r="H69" s="118">
        <v>38</v>
      </c>
      <c r="I69" s="123">
        <v>21</v>
      </c>
      <c r="J69" s="107">
        <f>I69/H69</f>
        <v>0.55263157894736847</v>
      </c>
    </row>
    <row r="70" spans="2:10" ht="17.25" thickTop="1" thickBot="1" x14ac:dyDescent="0.3">
      <c r="B70" s="93" t="s">
        <v>1143</v>
      </c>
      <c r="C70" s="94">
        <v>26</v>
      </c>
      <c r="D70" s="94">
        <v>0</v>
      </c>
      <c r="E70" s="95">
        <v>0.11</v>
      </c>
      <c r="F70" s="145"/>
      <c r="G70" s="65" t="s">
        <v>1423</v>
      </c>
      <c r="H70" s="118">
        <v>76</v>
      </c>
      <c r="I70" s="124">
        <v>39</v>
      </c>
      <c r="J70" s="110">
        <f>I70/H70</f>
        <v>0.51315789473684215</v>
      </c>
    </row>
    <row r="71" spans="2:10" ht="17.25" thickTop="1" thickBot="1" x14ac:dyDescent="0.3">
      <c r="B71" s="93" t="s">
        <v>1144</v>
      </c>
      <c r="C71" s="94">
        <v>67</v>
      </c>
      <c r="D71" s="94">
        <v>0</v>
      </c>
      <c r="E71" s="96">
        <v>0.32</v>
      </c>
      <c r="F71" s="146"/>
      <c r="G71" s="68" t="s">
        <v>1422</v>
      </c>
      <c r="H71" s="119">
        <v>39</v>
      </c>
      <c r="I71" s="125"/>
      <c r="J71" s="111"/>
    </row>
    <row r="72" spans="2:10" ht="17.25" customHeight="1" thickTop="1" thickBot="1" x14ac:dyDescent="0.3">
      <c r="B72" s="61" t="s">
        <v>1328</v>
      </c>
      <c r="C72" s="62">
        <v>536</v>
      </c>
      <c r="D72" s="63"/>
      <c r="E72" s="64"/>
      <c r="F72" s="144">
        <v>45393</v>
      </c>
      <c r="G72" s="106" t="s">
        <v>1393</v>
      </c>
      <c r="H72" s="115"/>
      <c r="I72" s="115"/>
      <c r="J72" s="108"/>
    </row>
    <row r="73" spans="2:10" ht="16.5" thickTop="1" thickBot="1" x14ac:dyDescent="0.3">
      <c r="B73" s="65" t="s">
        <v>6</v>
      </c>
      <c r="C73" s="82">
        <v>71</v>
      </c>
      <c r="D73" s="66">
        <f>C73</f>
        <v>71</v>
      </c>
      <c r="E73" s="67">
        <f>D73/C72</f>
        <v>0.13246268656716417</v>
      </c>
      <c r="F73" s="145"/>
      <c r="G73" s="105"/>
      <c r="H73" s="116" t="s">
        <v>1328</v>
      </c>
      <c r="I73" s="120" t="s">
        <v>1421</v>
      </c>
      <c r="J73" s="109" t="s">
        <v>993</v>
      </c>
    </row>
    <row r="74" spans="2:10" ht="17.25" thickTop="1" thickBot="1" x14ac:dyDescent="0.3">
      <c r="B74" s="65" t="s">
        <v>1329</v>
      </c>
      <c r="C74" s="83">
        <v>3</v>
      </c>
      <c r="D74" s="66">
        <f>D73-C74</f>
        <v>68</v>
      </c>
      <c r="E74" s="67">
        <f>D74/C72</f>
        <v>0.12686567164179105</v>
      </c>
      <c r="F74" s="145"/>
      <c r="G74" s="114" t="s">
        <v>1415</v>
      </c>
      <c r="H74" s="117">
        <v>76</v>
      </c>
      <c r="I74" s="121"/>
      <c r="J74" s="113"/>
    </row>
    <row r="75" spans="2:10" ht="16.5" thickTop="1" x14ac:dyDescent="0.25">
      <c r="B75" s="65" t="s">
        <v>1330</v>
      </c>
      <c r="C75" s="83">
        <v>1</v>
      </c>
      <c r="D75" s="66">
        <v>70</v>
      </c>
      <c r="E75" s="67">
        <v>0.13059999999999999</v>
      </c>
      <c r="F75" s="145"/>
      <c r="G75" s="65" t="s">
        <v>1152</v>
      </c>
      <c r="H75" s="118">
        <v>38</v>
      </c>
      <c r="I75" s="122">
        <v>18</v>
      </c>
      <c r="J75" s="112">
        <v>0.42</v>
      </c>
    </row>
    <row r="76" spans="2:10" ht="16.5" thickBot="1" x14ac:dyDescent="0.3">
      <c r="B76" s="68" t="s">
        <v>16</v>
      </c>
      <c r="C76" s="69">
        <v>6</v>
      </c>
      <c r="D76" s="70">
        <v>65</v>
      </c>
      <c r="E76" s="90">
        <f>D76/C72</f>
        <v>0.12126865671641791</v>
      </c>
      <c r="F76" s="145"/>
      <c r="G76" s="65" t="s">
        <v>1417</v>
      </c>
      <c r="H76" s="118">
        <v>38</v>
      </c>
      <c r="I76" s="123">
        <v>20</v>
      </c>
      <c r="J76" s="107">
        <f t="shared" ref="J76:J77" si="20">I76/H76</f>
        <v>0.52631578947368418</v>
      </c>
    </row>
    <row r="77" spans="2:10" ht="17.25" thickTop="1" thickBot="1" x14ac:dyDescent="0.3">
      <c r="B77" s="93" t="s">
        <v>1143</v>
      </c>
      <c r="C77" s="94">
        <v>25</v>
      </c>
      <c r="D77" s="94"/>
      <c r="E77" s="95">
        <v>0.1</v>
      </c>
      <c r="F77" s="145"/>
      <c r="G77" s="65" t="s">
        <v>1423</v>
      </c>
      <c r="H77" s="118">
        <v>76</v>
      </c>
      <c r="I77" s="124">
        <v>38</v>
      </c>
      <c r="J77" s="110">
        <f t="shared" si="20"/>
        <v>0.5</v>
      </c>
    </row>
    <row r="78" spans="2:10" ht="17.25" thickTop="1" thickBot="1" x14ac:dyDescent="0.3">
      <c r="B78" s="93" t="s">
        <v>1144</v>
      </c>
      <c r="C78" s="94">
        <v>46</v>
      </c>
      <c r="D78" s="94"/>
      <c r="E78" s="96">
        <v>0.22</v>
      </c>
      <c r="F78" s="146"/>
      <c r="G78" s="68" t="s">
        <v>1422</v>
      </c>
      <c r="H78" s="119">
        <v>38</v>
      </c>
      <c r="I78" s="125"/>
      <c r="J78" s="111"/>
    </row>
    <row r="79" spans="2:10" ht="17.25" customHeight="1" thickTop="1" thickBot="1" x14ac:dyDescent="0.3">
      <c r="B79" s="61" t="s">
        <v>1328</v>
      </c>
      <c r="C79" s="62">
        <v>536</v>
      </c>
      <c r="D79" s="63"/>
      <c r="E79" s="64"/>
      <c r="F79" s="144">
        <v>45394</v>
      </c>
      <c r="G79" s="106" t="s">
        <v>1393</v>
      </c>
      <c r="H79" s="115"/>
      <c r="I79" s="115"/>
      <c r="J79" s="108"/>
    </row>
    <row r="80" spans="2:10" ht="16.5" thickTop="1" thickBot="1" x14ac:dyDescent="0.3">
      <c r="B80" s="65" t="s">
        <v>6</v>
      </c>
      <c r="C80" s="82">
        <v>75</v>
      </c>
      <c r="D80" s="66">
        <f>C80</f>
        <v>75</v>
      </c>
      <c r="E80" s="67">
        <v>0.1399</v>
      </c>
      <c r="F80" s="145"/>
      <c r="G80" s="105"/>
      <c r="H80" s="116" t="s">
        <v>1328</v>
      </c>
      <c r="I80" s="120" t="s">
        <v>1421</v>
      </c>
      <c r="J80" s="109" t="s">
        <v>993</v>
      </c>
    </row>
    <row r="81" spans="2:10" ht="17.25" thickTop="1" thickBot="1" x14ac:dyDescent="0.3">
      <c r="B81" s="65" t="s">
        <v>1329</v>
      </c>
      <c r="C81" s="83">
        <v>7</v>
      </c>
      <c r="D81" s="66">
        <f>D80-C81</f>
        <v>68</v>
      </c>
      <c r="E81" s="67">
        <v>0.12690000000000001</v>
      </c>
      <c r="F81" s="145"/>
      <c r="G81" s="114" t="s">
        <v>1415</v>
      </c>
      <c r="H81" s="117">
        <v>76</v>
      </c>
      <c r="I81" s="121"/>
      <c r="J81" s="113"/>
    </row>
    <row r="82" spans="2:10" ht="16.5" thickTop="1" x14ac:dyDescent="0.25">
      <c r="B82" s="65" t="s">
        <v>1330</v>
      </c>
      <c r="C82" s="83">
        <v>1</v>
      </c>
      <c r="D82" s="66">
        <v>74</v>
      </c>
      <c r="E82" s="67">
        <v>0.1381</v>
      </c>
      <c r="F82" s="145"/>
      <c r="G82" s="65" t="s">
        <v>1152</v>
      </c>
      <c r="H82" s="118">
        <v>38</v>
      </c>
      <c r="I82" s="122">
        <v>19</v>
      </c>
      <c r="J82" s="112">
        <f>I82/H82</f>
        <v>0.5</v>
      </c>
    </row>
    <row r="83" spans="2:10" ht="16.5" thickBot="1" x14ac:dyDescent="0.3">
      <c r="B83" s="68" t="s">
        <v>16</v>
      </c>
      <c r="C83" s="69">
        <v>7</v>
      </c>
      <c r="D83" s="70">
        <v>68</v>
      </c>
      <c r="E83" s="90">
        <v>0.12690000000000001</v>
      </c>
      <c r="F83" s="145"/>
      <c r="G83" s="65" t="s">
        <v>1417</v>
      </c>
      <c r="H83" s="118">
        <v>38</v>
      </c>
      <c r="I83" s="123">
        <v>21</v>
      </c>
      <c r="J83" s="107">
        <f>I83/H83</f>
        <v>0.55263157894736847</v>
      </c>
    </row>
    <row r="84" spans="2:10" ht="17.25" thickTop="1" thickBot="1" x14ac:dyDescent="0.3">
      <c r="B84" s="93" t="s">
        <v>1143</v>
      </c>
      <c r="C84" s="94">
        <v>28</v>
      </c>
      <c r="D84" s="94"/>
      <c r="E84" s="95">
        <v>0.11</v>
      </c>
      <c r="F84" s="145"/>
      <c r="G84" s="65" t="s">
        <v>1423</v>
      </c>
      <c r="H84" s="118">
        <v>76</v>
      </c>
      <c r="I84" s="124">
        <v>40</v>
      </c>
      <c r="J84" s="110">
        <f>I84/H84</f>
        <v>0.52631578947368418</v>
      </c>
    </row>
    <row r="85" spans="2:10" ht="17.25" thickTop="1" thickBot="1" x14ac:dyDescent="0.3">
      <c r="B85" s="93" t="s">
        <v>1144</v>
      </c>
      <c r="C85" s="94">
        <v>47</v>
      </c>
      <c r="E85" s="96">
        <v>0.23</v>
      </c>
      <c r="F85" s="146"/>
      <c r="G85" s="68" t="s">
        <v>1422</v>
      </c>
      <c r="H85" s="119">
        <v>40</v>
      </c>
      <c r="I85" s="125"/>
      <c r="J85" s="111"/>
    </row>
    <row r="86" spans="2:10" ht="17.25" customHeight="1" thickTop="1" thickBot="1" x14ac:dyDescent="0.3">
      <c r="B86" s="61" t="s">
        <v>1328</v>
      </c>
      <c r="C86" s="62">
        <f>AUXILIAR!F20</f>
        <v>539</v>
      </c>
      <c r="D86" s="63"/>
      <c r="E86" s="64"/>
      <c r="F86" s="144">
        <v>45395</v>
      </c>
      <c r="G86" s="106" t="s">
        <v>1393</v>
      </c>
      <c r="H86" s="115"/>
      <c r="I86" s="115"/>
      <c r="J86" s="108"/>
    </row>
    <row r="87" spans="2:10" ht="16.5" thickTop="1" thickBot="1" x14ac:dyDescent="0.3">
      <c r="B87" s="65" t="s">
        <v>6</v>
      </c>
      <c r="C87" s="82">
        <v>0</v>
      </c>
      <c r="D87" s="66">
        <f>C87</f>
        <v>0</v>
      </c>
      <c r="E87" s="67">
        <f>D87/C86</f>
        <v>0</v>
      </c>
      <c r="F87" s="145"/>
      <c r="G87" s="105"/>
      <c r="H87" s="116" t="s">
        <v>1328</v>
      </c>
      <c r="I87" s="120" t="s">
        <v>1421</v>
      </c>
      <c r="J87" s="109" t="s">
        <v>993</v>
      </c>
    </row>
    <row r="88" spans="2:10" ht="17.25" thickTop="1" thickBot="1" x14ac:dyDescent="0.3">
      <c r="B88" s="65" t="s">
        <v>1329</v>
      </c>
      <c r="C88" s="83">
        <v>0</v>
      </c>
      <c r="D88" s="66">
        <f>D87-C88</f>
        <v>0</v>
      </c>
      <c r="E88" s="67">
        <f>D88/C86</f>
        <v>0</v>
      </c>
      <c r="F88" s="145"/>
      <c r="G88" s="114" t="s">
        <v>1415</v>
      </c>
      <c r="H88" s="117">
        <v>38</v>
      </c>
      <c r="I88" s="121"/>
      <c r="J88" s="113"/>
    </row>
    <row r="89" spans="2:10" ht="16.5" thickTop="1" x14ac:dyDescent="0.25">
      <c r="B89" s="65" t="s">
        <v>1330</v>
      </c>
      <c r="C89" s="83">
        <v>0</v>
      </c>
      <c r="D89" s="66">
        <v>0</v>
      </c>
      <c r="E89" s="67">
        <f>D89/C86</f>
        <v>0</v>
      </c>
      <c r="F89" s="145"/>
      <c r="G89" s="65" t="s">
        <v>1152</v>
      </c>
      <c r="H89" s="118">
        <v>38</v>
      </c>
      <c r="I89" s="122">
        <v>0</v>
      </c>
      <c r="J89" s="112">
        <f>I89/H89</f>
        <v>0</v>
      </c>
    </row>
    <row r="90" spans="2:10" ht="16.5" thickBot="1" x14ac:dyDescent="0.3">
      <c r="B90" s="68" t="s">
        <v>16</v>
      </c>
      <c r="C90" s="69">
        <v>0</v>
      </c>
      <c r="D90" s="70">
        <v>0</v>
      </c>
      <c r="E90" s="90">
        <f>D90/C86</f>
        <v>0</v>
      </c>
      <c r="F90" s="145"/>
      <c r="G90" s="65" t="s">
        <v>1417</v>
      </c>
      <c r="H90" s="118">
        <v>38</v>
      </c>
      <c r="I90" s="123">
        <v>0</v>
      </c>
      <c r="J90" s="107">
        <f>I90/H90</f>
        <v>0</v>
      </c>
    </row>
    <row r="91" spans="2:10" ht="17.25" thickTop="1" thickBot="1" x14ac:dyDescent="0.3">
      <c r="B91" s="93" t="s">
        <v>1143</v>
      </c>
      <c r="C91" s="94">
        <v>0</v>
      </c>
      <c r="D91" s="94"/>
      <c r="E91" s="95">
        <v>0</v>
      </c>
      <c r="F91" s="145"/>
      <c r="G91" s="65" t="s">
        <v>1423</v>
      </c>
      <c r="H91" s="118">
        <v>76</v>
      </c>
      <c r="I91" s="124">
        <v>0</v>
      </c>
      <c r="J91" s="110">
        <f>I91/H91</f>
        <v>0</v>
      </c>
    </row>
    <row r="92" spans="2:10" ht="17.25" thickTop="1" thickBot="1" x14ac:dyDescent="0.3">
      <c r="B92" s="93" t="s">
        <v>1144</v>
      </c>
      <c r="C92" s="94">
        <v>0</v>
      </c>
      <c r="E92" s="96">
        <v>0</v>
      </c>
      <c r="F92" s="146"/>
      <c r="G92" s="68" t="s">
        <v>1422</v>
      </c>
      <c r="H92" s="119">
        <v>0</v>
      </c>
      <c r="I92" s="125"/>
      <c r="J92" s="111"/>
    </row>
    <row r="93" spans="2:10" ht="17.25" customHeight="1" thickTop="1" thickBot="1" x14ac:dyDescent="0.3">
      <c r="B93" s="61" t="s">
        <v>1328</v>
      </c>
      <c r="C93" s="62">
        <f>AUXILIAR!F27</f>
        <v>539</v>
      </c>
      <c r="D93" s="63"/>
      <c r="E93" s="64"/>
      <c r="F93" s="144">
        <v>45396</v>
      </c>
      <c r="G93" s="106" t="s">
        <v>1393</v>
      </c>
      <c r="H93" s="115"/>
      <c r="I93" s="115"/>
      <c r="J93" s="108"/>
    </row>
    <row r="94" spans="2:10" ht="16.5" thickTop="1" thickBot="1" x14ac:dyDescent="0.3">
      <c r="B94" s="65" t="s">
        <v>6</v>
      </c>
      <c r="C94" s="82">
        <v>0</v>
      </c>
      <c r="D94" s="66">
        <f>C94</f>
        <v>0</v>
      </c>
      <c r="E94" s="67">
        <v>0</v>
      </c>
      <c r="F94" s="145"/>
      <c r="G94" s="105"/>
      <c r="H94" s="116" t="s">
        <v>1328</v>
      </c>
      <c r="I94" s="120" t="s">
        <v>1421</v>
      </c>
      <c r="J94" s="109" t="s">
        <v>993</v>
      </c>
    </row>
    <row r="95" spans="2:10" ht="17.25" thickTop="1" thickBot="1" x14ac:dyDescent="0.3">
      <c r="B95" s="65" t="s">
        <v>1329</v>
      </c>
      <c r="C95" s="83">
        <v>0</v>
      </c>
      <c r="D95" s="66">
        <v>0</v>
      </c>
      <c r="E95" s="67">
        <v>0</v>
      </c>
      <c r="F95" s="145"/>
      <c r="G95" s="114" t="s">
        <v>1415</v>
      </c>
      <c r="H95" s="117">
        <v>76</v>
      </c>
      <c r="I95" s="121"/>
      <c r="J95" s="113"/>
    </row>
    <row r="96" spans="2:10" ht="16.5" thickTop="1" x14ac:dyDescent="0.25">
      <c r="B96" s="65" t="s">
        <v>1330</v>
      </c>
      <c r="C96" s="83">
        <v>0</v>
      </c>
      <c r="D96" s="66">
        <v>0</v>
      </c>
      <c r="E96" s="67">
        <v>0</v>
      </c>
      <c r="F96" s="145"/>
      <c r="G96" s="65" t="s">
        <v>1152</v>
      </c>
      <c r="H96" s="118">
        <v>38</v>
      </c>
      <c r="I96" s="122">
        <v>0</v>
      </c>
      <c r="J96" s="112">
        <f>I96/H96</f>
        <v>0</v>
      </c>
    </row>
    <row r="97" spans="2:10" ht="16.5" thickBot="1" x14ac:dyDescent="0.3">
      <c r="B97" s="68" t="s">
        <v>16</v>
      </c>
      <c r="C97" s="69">
        <v>0</v>
      </c>
      <c r="D97" s="70">
        <v>0</v>
      </c>
      <c r="E97" s="90">
        <v>0</v>
      </c>
      <c r="F97" s="145"/>
      <c r="G97" s="65" t="s">
        <v>1417</v>
      </c>
      <c r="H97" s="118">
        <v>38</v>
      </c>
      <c r="I97" s="123">
        <v>0</v>
      </c>
      <c r="J97" s="107">
        <f>I97/H97</f>
        <v>0</v>
      </c>
    </row>
    <row r="98" spans="2:10" ht="17.25" thickTop="1" thickBot="1" x14ac:dyDescent="0.3">
      <c r="B98" s="93" t="s">
        <v>1143</v>
      </c>
      <c r="C98" s="94">
        <v>0</v>
      </c>
      <c r="D98" s="94"/>
      <c r="E98" s="95">
        <v>0</v>
      </c>
      <c r="F98" s="145"/>
      <c r="G98" s="65" t="s">
        <v>1423</v>
      </c>
      <c r="H98" s="118">
        <v>76</v>
      </c>
      <c r="I98" s="124">
        <v>0</v>
      </c>
      <c r="J98" s="110">
        <f>I98/H98</f>
        <v>0</v>
      </c>
    </row>
    <row r="99" spans="2:10" ht="17.25" thickTop="1" thickBot="1" x14ac:dyDescent="0.3">
      <c r="B99" s="93" t="s">
        <v>1144</v>
      </c>
      <c r="C99" s="94">
        <v>0</v>
      </c>
      <c r="E99" s="96">
        <v>0</v>
      </c>
      <c r="F99" s="146"/>
      <c r="G99" s="68" t="s">
        <v>1422</v>
      </c>
      <c r="H99" s="119">
        <v>0</v>
      </c>
      <c r="I99" s="125"/>
      <c r="J99" s="111"/>
    </row>
    <row r="100" spans="2:10" ht="17.25" customHeight="1" thickTop="1" thickBot="1" x14ac:dyDescent="0.3">
      <c r="B100" s="61" t="s">
        <v>1328</v>
      </c>
      <c r="C100" s="62">
        <f>AUXILIAR!F16</f>
        <v>539</v>
      </c>
      <c r="D100" s="63"/>
      <c r="E100" s="64"/>
      <c r="F100" s="144">
        <v>45397</v>
      </c>
      <c r="G100" s="106" t="s">
        <v>1393</v>
      </c>
      <c r="H100" s="115"/>
      <c r="I100" s="115"/>
      <c r="J100" s="108"/>
    </row>
    <row r="101" spans="2:10" ht="16.5" thickTop="1" thickBot="1" x14ac:dyDescent="0.3">
      <c r="B101" s="65" t="s">
        <v>6</v>
      </c>
      <c r="C101" s="82">
        <v>96</v>
      </c>
      <c r="D101" s="66">
        <v>96</v>
      </c>
      <c r="E101" s="67">
        <v>0.17910000000000001</v>
      </c>
      <c r="F101" s="145"/>
      <c r="G101" s="105"/>
      <c r="H101" s="116" t="s">
        <v>1328</v>
      </c>
      <c r="I101" s="120" t="s">
        <v>1421</v>
      </c>
      <c r="J101" s="109" t="s">
        <v>993</v>
      </c>
    </row>
    <row r="102" spans="2:10" ht="17.25" thickTop="1" thickBot="1" x14ac:dyDescent="0.3">
      <c r="B102" s="65" t="s">
        <v>1329</v>
      </c>
      <c r="C102" s="83">
        <v>6</v>
      </c>
      <c r="D102" s="66">
        <v>90</v>
      </c>
      <c r="E102" s="67">
        <v>0.16789999999999999</v>
      </c>
      <c r="F102" s="145"/>
      <c r="G102" s="114" t="s">
        <v>1415</v>
      </c>
      <c r="H102" s="117">
        <v>76</v>
      </c>
      <c r="I102" s="121"/>
      <c r="J102" s="113"/>
    </row>
    <row r="103" spans="2:10" ht="16.5" thickTop="1" x14ac:dyDescent="0.25">
      <c r="B103" s="65" t="s">
        <v>1330</v>
      </c>
      <c r="C103" s="83">
        <v>1</v>
      </c>
      <c r="D103" s="66">
        <v>95</v>
      </c>
      <c r="E103" s="67">
        <v>0.1772</v>
      </c>
      <c r="F103" s="145"/>
      <c r="G103" s="65" t="s">
        <v>1152</v>
      </c>
      <c r="H103" s="118">
        <v>38</v>
      </c>
      <c r="I103" s="122">
        <v>20</v>
      </c>
      <c r="J103" s="112">
        <f>I103/H103</f>
        <v>0.52631578947368418</v>
      </c>
    </row>
    <row r="104" spans="2:10" ht="16.5" thickBot="1" x14ac:dyDescent="0.3">
      <c r="B104" s="68" t="s">
        <v>16</v>
      </c>
      <c r="C104" s="69">
        <v>10</v>
      </c>
      <c r="D104" s="70">
        <v>86</v>
      </c>
      <c r="E104" s="90">
        <v>0.16039999999999999</v>
      </c>
      <c r="F104" s="145"/>
      <c r="G104" s="65" t="s">
        <v>1417</v>
      </c>
      <c r="H104" s="118">
        <v>38</v>
      </c>
      <c r="I104" s="123">
        <v>19</v>
      </c>
      <c r="J104" s="107">
        <f>I104/H104</f>
        <v>0.5</v>
      </c>
    </row>
    <row r="105" spans="2:10" ht="17.25" thickTop="1" thickBot="1" x14ac:dyDescent="0.3">
      <c r="B105" s="93" t="s">
        <v>1143</v>
      </c>
      <c r="C105" s="94">
        <f>Hoja1!T3</f>
        <v>29</v>
      </c>
      <c r="D105" s="94"/>
      <c r="E105" s="95">
        <v>0.12</v>
      </c>
      <c r="F105" s="145"/>
      <c r="G105" s="65" t="s">
        <v>1423</v>
      </c>
      <c r="H105" s="118">
        <v>76</v>
      </c>
      <c r="I105" s="124">
        <v>39</v>
      </c>
      <c r="J105" s="110">
        <f>I105/H105</f>
        <v>0.51315789473684215</v>
      </c>
    </row>
    <row r="106" spans="2:10" ht="17.25" thickTop="1" thickBot="1" x14ac:dyDescent="0.3">
      <c r="B106" s="93" t="s">
        <v>1144</v>
      </c>
      <c r="C106" s="94">
        <v>67</v>
      </c>
      <c r="D106" s="94"/>
      <c r="E106" s="96">
        <v>0.32</v>
      </c>
      <c r="F106" s="146"/>
      <c r="G106" s="68" t="s">
        <v>1422</v>
      </c>
      <c r="H106" s="119">
        <v>39</v>
      </c>
      <c r="I106" s="125"/>
      <c r="J106" s="111"/>
    </row>
    <row r="107" spans="2:10" ht="17.25" customHeight="1" thickTop="1" thickBot="1" x14ac:dyDescent="0.3">
      <c r="B107" s="61" t="s">
        <v>1328</v>
      </c>
      <c r="C107" s="62">
        <f>AUXILIAR!F17</f>
        <v>539</v>
      </c>
      <c r="D107" s="63"/>
      <c r="E107" s="64"/>
      <c r="F107" s="144">
        <v>45398</v>
      </c>
      <c r="G107" s="106" t="s">
        <v>1393</v>
      </c>
      <c r="H107" s="115"/>
      <c r="I107" s="115"/>
      <c r="J107" s="108"/>
    </row>
    <row r="108" spans="2:10" ht="16.5" thickTop="1" thickBot="1" x14ac:dyDescent="0.3">
      <c r="B108" s="65" t="s">
        <v>6</v>
      </c>
      <c r="C108" s="82">
        <v>93</v>
      </c>
      <c r="D108" s="66">
        <v>93</v>
      </c>
      <c r="E108" s="67">
        <v>0.17349999999999999</v>
      </c>
      <c r="F108" s="145"/>
      <c r="G108" s="105"/>
      <c r="H108" s="116" t="s">
        <v>1328</v>
      </c>
      <c r="I108" s="120" t="s">
        <v>1421</v>
      </c>
      <c r="J108" s="109" t="s">
        <v>993</v>
      </c>
    </row>
    <row r="109" spans="2:10" ht="17.25" thickTop="1" thickBot="1" x14ac:dyDescent="0.3">
      <c r="B109" s="65" t="s">
        <v>1329</v>
      </c>
      <c r="C109" s="83">
        <v>3</v>
      </c>
      <c r="D109" s="66">
        <v>90</v>
      </c>
      <c r="E109" s="67">
        <v>0.16789999999999999</v>
      </c>
      <c r="F109" s="145"/>
      <c r="G109" s="114" t="s">
        <v>1415</v>
      </c>
      <c r="H109" s="117">
        <v>76</v>
      </c>
      <c r="I109" s="121"/>
      <c r="J109" s="113"/>
    </row>
    <row r="110" spans="2:10" ht="16.5" thickTop="1" x14ac:dyDescent="0.25">
      <c r="B110" s="65" t="s">
        <v>1330</v>
      </c>
      <c r="C110" s="83">
        <v>1</v>
      </c>
      <c r="D110" s="66">
        <v>92</v>
      </c>
      <c r="E110" s="67">
        <v>0.1716</v>
      </c>
      <c r="F110" s="145"/>
      <c r="G110" s="65" t="s">
        <v>1152</v>
      </c>
      <c r="H110" s="118">
        <v>38</v>
      </c>
      <c r="I110" s="122">
        <v>21</v>
      </c>
      <c r="J110" s="112">
        <f>I110/H110</f>
        <v>0.55263157894736847</v>
      </c>
    </row>
    <row r="111" spans="2:10" ht="16.5" thickBot="1" x14ac:dyDescent="0.3">
      <c r="B111" s="68" t="s">
        <v>16</v>
      </c>
      <c r="C111" s="69">
        <v>8</v>
      </c>
      <c r="D111" s="70">
        <v>85</v>
      </c>
      <c r="E111" s="90">
        <f>D111/C107</f>
        <v>0.15769944341372913</v>
      </c>
      <c r="F111" s="145"/>
      <c r="G111" s="65" t="s">
        <v>1417</v>
      </c>
      <c r="H111" s="118">
        <v>38</v>
      </c>
      <c r="I111" s="123">
        <v>20</v>
      </c>
      <c r="J111" s="107">
        <f>I111/H111</f>
        <v>0.52631578947368418</v>
      </c>
    </row>
    <row r="112" spans="2:10" ht="17.25" thickTop="1" thickBot="1" x14ac:dyDescent="0.3">
      <c r="B112" s="93" t="s">
        <v>1143</v>
      </c>
      <c r="C112" s="94">
        <v>44</v>
      </c>
      <c r="D112" s="94"/>
      <c r="E112" s="95">
        <v>0.18</v>
      </c>
      <c r="F112" s="145"/>
      <c r="G112" s="65" t="s">
        <v>1423</v>
      </c>
      <c r="H112" s="118">
        <v>76</v>
      </c>
      <c r="I112" s="124">
        <v>41</v>
      </c>
      <c r="J112" s="110">
        <f>I112/H112</f>
        <v>0.53947368421052633</v>
      </c>
    </row>
    <row r="113" spans="2:10" ht="17.25" thickTop="1" thickBot="1" x14ac:dyDescent="0.3">
      <c r="B113" s="93" t="s">
        <v>1144</v>
      </c>
      <c r="C113" s="94">
        <v>49</v>
      </c>
      <c r="D113" s="94"/>
      <c r="E113" s="96">
        <v>0.24</v>
      </c>
      <c r="F113" s="146"/>
      <c r="G113" s="68" t="s">
        <v>1422</v>
      </c>
      <c r="H113" s="119">
        <v>41</v>
      </c>
      <c r="I113" s="125"/>
      <c r="J113" s="111"/>
    </row>
    <row r="114" spans="2:10" ht="17.25" customHeight="1" thickTop="1" thickBot="1" x14ac:dyDescent="0.3">
      <c r="B114" s="61" t="s">
        <v>1328</v>
      </c>
      <c r="C114" s="62">
        <f>AUXILIAR!F18</f>
        <v>539</v>
      </c>
      <c r="D114" s="63"/>
      <c r="E114" s="64"/>
      <c r="F114" s="144">
        <v>45399</v>
      </c>
      <c r="G114" s="106" t="s">
        <v>1393</v>
      </c>
      <c r="H114" s="115"/>
      <c r="I114" s="115"/>
      <c r="J114" s="108"/>
    </row>
    <row r="115" spans="2:10" ht="16.5" thickTop="1" thickBot="1" x14ac:dyDescent="0.3">
      <c r="B115" s="65" t="s">
        <v>6</v>
      </c>
      <c r="C115" s="82">
        <v>94</v>
      </c>
      <c r="D115" s="66">
        <v>94</v>
      </c>
      <c r="E115" s="67">
        <f>D115/C114</f>
        <v>0.17439703153988867</v>
      </c>
      <c r="F115" s="145"/>
      <c r="G115" s="105"/>
      <c r="H115" s="116" t="s">
        <v>1328</v>
      </c>
      <c r="I115" s="120" t="s">
        <v>1421</v>
      </c>
      <c r="J115" s="109" t="s">
        <v>993</v>
      </c>
    </row>
    <row r="116" spans="2:10" ht="17.25" thickTop="1" thickBot="1" x14ac:dyDescent="0.3">
      <c r="B116" s="65" t="s">
        <v>1329</v>
      </c>
      <c r="C116" s="83">
        <v>4</v>
      </c>
      <c r="D116" s="66">
        <v>90</v>
      </c>
      <c r="E116" s="67">
        <f>D116/C114</f>
        <v>0.16697588126159554</v>
      </c>
      <c r="F116" s="145"/>
      <c r="G116" s="114" t="s">
        <v>1415</v>
      </c>
      <c r="H116" s="117">
        <v>76</v>
      </c>
      <c r="I116" s="121"/>
      <c r="J116" s="113"/>
    </row>
    <row r="117" spans="2:10" ht="16.5" thickTop="1" x14ac:dyDescent="0.25">
      <c r="B117" s="65" t="s">
        <v>1330</v>
      </c>
      <c r="C117" s="83">
        <v>1</v>
      </c>
      <c r="D117" s="66">
        <v>93</v>
      </c>
      <c r="E117" s="67">
        <f>D117/C114</f>
        <v>0.17254174397031541</v>
      </c>
      <c r="F117" s="145"/>
      <c r="G117" s="65" t="s">
        <v>1152</v>
      </c>
      <c r="H117" s="118">
        <v>38</v>
      </c>
      <c r="I117" s="122">
        <v>19</v>
      </c>
      <c r="J117" s="112">
        <f>I117/H117</f>
        <v>0.5</v>
      </c>
    </row>
    <row r="118" spans="2:10" ht="16.5" thickBot="1" x14ac:dyDescent="0.3">
      <c r="B118" s="68" t="s">
        <v>16</v>
      </c>
      <c r="C118" s="69">
        <v>8</v>
      </c>
      <c r="D118" s="70">
        <v>86</v>
      </c>
      <c r="E118" s="90">
        <f>D118/C114</f>
        <v>0.15955473098330242</v>
      </c>
      <c r="F118" s="145"/>
      <c r="G118" s="65" t="s">
        <v>1417</v>
      </c>
      <c r="H118" s="118">
        <v>38</v>
      </c>
      <c r="I118" s="123">
        <v>18</v>
      </c>
      <c r="J118" s="107">
        <f>I118/H118</f>
        <v>0.47368421052631576</v>
      </c>
    </row>
    <row r="119" spans="2:10" ht="17.25" thickTop="1" thickBot="1" x14ac:dyDescent="0.3">
      <c r="B119" s="93" t="s">
        <v>1143</v>
      </c>
      <c r="C119" s="94">
        <v>42</v>
      </c>
      <c r="D119" s="94"/>
      <c r="E119" s="95">
        <v>0.17</v>
      </c>
      <c r="F119" s="145"/>
      <c r="G119" s="65" t="s">
        <v>1423</v>
      </c>
      <c r="H119" s="118">
        <v>76</v>
      </c>
      <c r="I119" s="124">
        <v>37</v>
      </c>
      <c r="J119" s="110">
        <f>I119/H119</f>
        <v>0.48684210526315791</v>
      </c>
    </row>
    <row r="120" spans="2:10" ht="17.25" thickTop="1" thickBot="1" x14ac:dyDescent="0.3">
      <c r="B120" s="93" t="s">
        <v>1144</v>
      </c>
      <c r="C120" s="94">
        <v>52</v>
      </c>
      <c r="D120" s="94"/>
      <c r="E120" s="96">
        <v>0.25</v>
      </c>
      <c r="F120" s="146"/>
      <c r="G120" s="68" t="s">
        <v>1422</v>
      </c>
      <c r="H120" s="119">
        <v>37</v>
      </c>
      <c r="I120" s="125"/>
      <c r="J120" s="111"/>
    </row>
    <row r="121" spans="2:10" ht="17.25" customHeight="1" thickTop="1" thickBot="1" x14ac:dyDescent="0.3">
      <c r="B121" s="61" t="s">
        <v>1328</v>
      </c>
      <c r="C121" s="62">
        <f>AUXILIAR!F19</f>
        <v>539</v>
      </c>
      <c r="D121" s="63"/>
      <c r="E121" s="64"/>
      <c r="F121" s="144">
        <v>45400</v>
      </c>
      <c r="G121" s="106" t="s">
        <v>1393</v>
      </c>
      <c r="H121" s="115"/>
      <c r="I121" s="115"/>
      <c r="J121" s="108"/>
    </row>
    <row r="122" spans="2:10" ht="16.5" thickTop="1" thickBot="1" x14ac:dyDescent="0.3">
      <c r="B122" s="65" t="s">
        <v>6</v>
      </c>
      <c r="C122" s="82">
        <v>92</v>
      </c>
      <c r="D122" s="66">
        <f>C122</f>
        <v>92</v>
      </c>
      <c r="E122" s="67">
        <f>D122/C121</f>
        <v>0.17068645640074212</v>
      </c>
      <c r="F122" s="145"/>
      <c r="G122" s="105"/>
      <c r="H122" s="116" t="s">
        <v>1328</v>
      </c>
      <c r="I122" s="120" t="s">
        <v>1421</v>
      </c>
      <c r="J122" s="109" t="s">
        <v>993</v>
      </c>
    </row>
    <row r="123" spans="2:10" ht="17.25" thickTop="1" thickBot="1" x14ac:dyDescent="0.3">
      <c r="B123" s="65" t="s">
        <v>1329</v>
      </c>
      <c r="C123" s="83">
        <v>6</v>
      </c>
      <c r="D123" s="66">
        <v>86</v>
      </c>
      <c r="E123" s="67">
        <f>D123/C121</f>
        <v>0.15955473098330242</v>
      </c>
      <c r="F123" s="145"/>
      <c r="G123" s="114" t="s">
        <v>1415</v>
      </c>
      <c r="H123" s="117">
        <v>76</v>
      </c>
      <c r="I123" s="121"/>
      <c r="J123" s="113"/>
    </row>
    <row r="124" spans="2:10" ht="16.5" thickTop="1" x14ac:dyDescent="0.25">
      <c r="B124" s="65" t="s">
        <v>1330</v>
      </c>
      <c r="C124" s="83">
        <v>1</v>
      </c>
      <c r="D124" s="66">
        <v>81</v>
      </c>
      <c r="E124" s="67">
        <f>D124/C121</f>
        <v>0.150278293135436</v>
      </c>
      <c r="F124" s="145"/>
      <c r="G124" s="65" t="s">
        <v>1152</v>
      </c>
      <c r="H124" s="118">
        <v>38</v>
      </c>
      <c r="I124" s="122">
        <v>19</v>
      </c>
      <c r="J124" s="112">
        <f>I124/H124</f>
        <v>0.5</v>
      </c>
    </row>
    <row r="125" spans="2:10" ht="16.5" thickBot="1" x14ac:dyDescent="0.3">
      <c r="B125" s="68" t="s">
        <v>16</v>
      </c>
      <c r="C125" s="69">
        <v>12</v>
      </c>
      <c r="D125" s="70">
        <v>91</v>
      </c>
      <c r="E125" s="90">
        <f>D125/C121</f>
        <v>0.16883116883116883</v>
      </c>
      <c r="F125" s="145"/>
      <c r="G125" s="65" t="s">
        <v>1417</v>
      </c>
      <c r="H125" s="118">
        <v>38</v>
      </c>
      <c r="I125" s="123">
        <v>18</v>
      </c>
      <c r="J125" s="107">
        <f>I125/H125</f>
        <v>0.47368421052631576</v>
      </c>
    </row>
    <row r="126" spans="2:10" ht="17.25" thickTop="1" thickBot="1" x14ac:dyDescent="0.3">
      <c r="B126" s="93" t="s">
        <v>1143</v>
      </c>
      <c r="C126" s="94">
        <v>42</v>
      </c>
      <c r="D126" s="94"/>
      <c r="E126" s="95">
        <v>0.17</v>
      </c>
      <c r="F126" s="145"/>
      <c r="G126" s="65" t="s">
        <v>1423</v>
      </c>
      <c r="H126" s="118">
        <v>76</v>
      </c>
      <c r="I126" s="124">
        <v>37</v>
      </c>
      <c r="J126" s="110">
        <f>I126/H126</f>
        <v>0.48684210526315791</v>
      </c>
    </row>
    <row r="127" spans="2:10" ht="17.25" thickTop="1" thickBot="1" x14ac:dyDescent="0.3">
      <c r="B127" s="93" t="s">
        <v>1144</v>
      </c>
      <c r="C127" s="94">
        <v>50</v>
      </c>
      <c r="D127" s="94"/>
      <c r="E127" s="96">
        <v>0.24</v>
      </c>
      <c r="F127" s="146"/>
      <c r="G127" s="68" t="s">
        <v>1422</v>
      </c>
      <c r="H127" s="119">
        <v>37</v>
      </c>
      <c r="I127" s="125"/>
      <c r="J127" s="111"/>
    </row>
    <row r="128" spans="2:10" ht="17.25" customHeight="1" thickTop="1" thickBot="1" x14ac:dyDescent="0.3">
      <c r="B128" s="61" t="s">
        <v>1328</v>
      </c>
      <c r="C128" s="62">
        <f>AUXILIAR!F20</f>
        <v>539</v>
      </c>
      <c r="D128" s="63"/>
      <c r="E128" s="64"/>
      <c r="F128" s="144">
        <v>45401</v>
      </c>
      <c r="G128" s="106" t="s">
        <v>1393</v>
      </c>
      <c r="H128" s="115"/>
      <c r="I128" s="115"/>
      <c r="J128" s="108"/>
    </row>
    <row r="129" spans="2:10" ht="16.5" thickTop="1" thickBot="1" x14ac:dyDescent="0.3">
      <c r="B129" s="65" t="s">
        <v>6</v>
      </c>
      <c r="C129" s="82">
        <v>82</v>
      </c>
      <c r="D129" s="66">
        <v>82</v>
      </c>
      <c r="E129" s="67">
        <f>D129/C128</f>
        <v>0.15213358070500926</v>
      </c>
      <c r="F129" s="145"/>
      <c r="G129" s="105"/>
      <c r="H129" s="116" t="s">
        <v>1328</v>
      </c>
      <c r="I129" s="120" t="s">
        <v>1421</v>
      </c>
      <c r="J129" s="109" t="s">
        <v>993</v>
      </c>
    </row>
    <row r="130" spans="2:10" ht="17.25" thickTop="1" thickBot="1" x14ac:dyDescent="0.3">
      <c r="B130" s="65" t="s">
        <v>1329</v>
      </c>
      <c r="C130" s="83">
        <v>4</v>
      </c>
      <c r="D130" s="66">
        <v>78</v>
      </c>
      <c r="E130" s="67">
        <f>D130/C128</f>
        <v>0.14471243042671614</v>
      </c>
      <c r="F130" s="145"/>
      <c r="G130" s="114" t="s">
        <v>1415</v>
      </c>
      <c r="H130" s="117">
        <v>76</v>
      </c>
      <c r="I130" s="121"/>
      <c r="J130" s="113"/>
    </row>
    <row r="131" spans="2:10" ht="16.5" thickTop="1" x14ac:dyDescent="0.25">
      <c r="B131" s="65" t="s">
        <v>1330</v>
      </c>
      <c r="C131" s="83">
        <v>1</v>
      </c>
      <c r="D131" s="66">
        <v>81</v>
      </c>
      <c r="E131" s="67">
        <v>0.15110000000000001</v>
      </c>
      <c r="F131" s="145"/>
      <c r="G131" s="65" t="s">
        <v>1152</v>
      </c>
      <c r="H131" s="118">
        <v>38</v>
      </c>
      <c r="I131" s="122">
        <v>18</v>
      </c>
      <c r="J131" s="112">
        <f>I131/H131</f>
        <v>0.47368421052631576</v>
      </c>
    </row>
    <row r="132" spans="2:10" ht="16.5" thickBot="1" x14ac:dyDescent="0.3">
      <c r="B132" s="68" t="s">
        <v>16</v>
      </c>
      <c r="C132" s="69">
        <v>9</v>
      </c>
      <c r="D132" s="70">
        <v>73</v>
      </c>
      <c r="E132" s="90">
        <f>D132/C128</f>
        <v>0.13543599257884972</v>
      </c>
      <c r="F132" s="145"/>
      <c r="G132" s="65" t="s">
        <v>1417</v>
      </c>
      <c r="H132" s="118">
        <v>38</v>
      </c>
      <c r="I132" s="123">
        <v>17</v>
      </c>
      <c r="J132" s="107">
        <f>I132/H132</f>
        <v>0.44736842105263158</v>
      </c>
    </row>
    <row r="133" spans="2:10" ht="17.25" thickTop="1" thickBot="1" x14ac:dyDescent="0.3">
      <c r="B133" s="93" t="s">
        <v>1143</v>
      </c>
      <c r="C133" s="94">
        <f>Hoja1!X3</f>
        <v>40</v>
      </c>
      <c r="D133" s="94"/>
      <c r="E133" s="95">
        <f>Hoja1!X4</f>
        <v>0.16194331983805668</v>
      </c>
      <c r="F133" s="145"/>
      <c r="G133" s="65" t="s">
        <v>1423</v>
      </c>
      <c r="H133" s="118">
        <v>76</v>
      </c>
      <c r="I133" s="124">
        <v>35</v>
      </c>
      <c r="J133" s="110">
        <f>I133/H133</f>
        <v>0.46052631578947367</v>
      </c>
    </row>
    <row r="134" spans="2:10" ht="17.25" thickTop="1" thickBot="1" x14ac:dyDescent="0.3">
      <c r="B134" s="93" t="s">
        <v>1144</v>
      </c>
      <c r="C134" s="94">
        <f>Hoja1!X5</f>
        <v>42</v>
      </c>
      <c r="D134" s="94"/>
      <c r="E134" s="96">
        <v>0.2</v>
      </c>
      <c r="F134" s="146"/>
      <c r="G134" s="68" t="s">
        <v>1422</v>
      </c>
      <c r="H134" s="119">
        <v>35</v>
      </c>
      <c r="I134" s="125"/>
      <c r="J134" s="111"/>
    </row>
    <row r="135" spans="2:10" ht="17.25" customHeight="1" thickTop="1" thickBot="1" x14ac:dyDescent="0.3">
      <c r="B135" s="61" t="s">
        <v>1328</v>
      </c>
      <c r="C135" s="62">
        <f>AUXILIAR!F21</f>
        <v>539</v>
      </c>
      <c r="D135" s="63"/>
      <c r="E135" s="64"/>
      <c r="F135" s="144">
        <v>45402</v>
      </c>
      <c r="G135" s="106" t="s">
        <v>1393</v>
      </c>
      <c r="H135" s="115"/>
      <c r="I135" s="115"/>
      <c r="J135" s="108"/>
    </row>
    <row r="136" spans="2:10" ht="16.5" thickTop="1" thickBot="1" x14ac:dyDescent="0.3">
      <c r="B136" s="65" t="s">
        <v>6</v>
      </c>
      <c r="C136" s="82">
        <v>0</v>
      </c>
      <c r="D136" s="66">
        <f>C136</f>
        <v>0</v>
      </c>
      <c r="E136" s="67">
        <f>D136/C135</f>
        <v>0</v>
      </c>
      <c r="F136" s="145"/>
      <c r="G136" s="105"/>
      <c r="H136" s="116" t="s">
        <v>1328</v>
      </c>
      <c r="I136" s="120" t="s">
        <v>1421</v>
      </c>
      <c r="J136" s="109" t="s">
        <v>993</v>
      </c>
    </row>
    <row r="137" spans="2:10" ht="17.25" thickTop="1" thickBot="1" x14ac:dyDescent="0.3">
      <c r="B137" s="65" t="s">
        <v>1329</v>
      </c>
      <c r="C137" s="83">
        <v>0</v>
      </c>
      <c r="D137" s="66">
        <v>0</v>
      </c>
      <c r="E137" s="67">
        <v>0</v>
      </c>
      <c r="F137" s="145"/>
      <c r="G137" s="114" t="s">
        <v>1415</v>
      </c>
      <c r="H137" s="117">
        <v>76</v>
      </c>
      <c r="I137" s="121"/>
      <c r="J137" s="113"/>
    </row>
    <row r="138" spans="2:10" ht="16.5" thickTop="1" x14ac:dyDescent="0.25">
      <c r="B138" s="65" t="s">
        <v>1330</v>
      </c>
      <c r="C138" s="83">
        <v>0</v>
      </c>
      <c r="D138" s="66">
        <v>0</v>
      </c>
      <c r="E138" s="67">
        <f>D138/C135</f>
        <v>0</v>
      </c>
      <c r="F138" s="145"/>
      <c r="G138" s="65" t="s">
        <v>1152</v>
      </c>
      <c r="H138" s="118">
        <v>38</v>
      </c>
      <c r="I138" s="122">
        <v>0</v>
      </c>
      <c r="J138" s="112">
        <f>I138/H138</f>
        <v>0</v>
      </c>
    </row>
    <row r="139" spans="2:10" ht="16.5" thickBot="1" x14ac:dyDescent="0.3">
      <c r="B139" s="68" t="s">
        <v>16</v>
      </c>
      <c r="C139" s="69">
        <v>0</v>
      </c>
      <c r="D139" s="70">
        <v>0</v>
      </c>
      <c r="E139" s="90">
        <f>D139/C135</f>
        <v>0</v>
      </c>
      <c r="F139" s="145"/>
      <c r="G139" s="65" t="s">
        <v>1417</v>
      </c>
      <c r="H139" s="118">
        <v>38</v>
      </c>
      <c r="I139" s="123">
        <v>0</v>
      </c>
      <c r="J139" s="107">
        <f>I139/H139</f>
        <v>0</v>
      </c>
    </row>
    <row r="140" spans="2:10" ht="17.25" thickTop="1" thickBot="1" x14ac:dyDescent="0.3">
      <c r="B140" s="93" t="s">
        <v>1143</v>
      </c>
      <c r="C140" s="94">
        <f>Hoja1!Y3</f>
        <v>42</v>
      </c>
      <c r="D140" s="94"/>
      <c r="E140" s="95">
        <v>0</v>
      </c>
      <c r="F140" s="145"/>
      <c r="G140" s="65" t="s">
        <v>1423</v>
      </c>
      <c r="H140" s="118">
        <v>76</v>
      </c>
      <c r="I140" s="124">
        <v>0</v>
      </c>
      <c r="J140" s="110">
        <f>I140/H140</f>
        <v>0</v>
      </c>
    </row>
    <row r="141" spans="2:10" ht="17.25" thickTop="1" thickBot="1" x14ac:dyDescent="0.3">
      <c r="B141" s="93" t="s">
        <v>1144</v>
      </c>
      <c r="C141" s="94">
        <f>Hoja1!Y5</f>
        <v>41</v>
      </c>
      <c r="D141" s="94"/>
      <c r="E141" s="96">
        <v>0</v>
      </c>
      <c r="F141" s="146"/>
      <c r="G141" s="68" t="s">
        <v>1422</v>
      </c>
      <c r="H141" s="119">
        <v>0</v>
      </c>
      <c r="I141" s="125"/>
      <c r="J141" s="111"/>
    </row>
    <row r="142" spans="2:10" ht="17.25" customHeight="1" thickTop="1" thickBot="1" x14ac:dyDescent="0.3">
      <c r="B142" s="61" t="s">
        <v>1328</v>
      </c>
      <c r="C142" s="62">
        <f>AUXILIAR!F22</f>
        <v>539</v>
      </c>
      <c r="D142" s="63"/>
      <c r="E142" s="64"/>
      <c r="F142" s="144">
        <v>45403</v>
      </c>
      <c r="G142" s="106" t="s">
        <v>1393</v>
      </c>
      <c r="H142" s="115"/>
      <c r="I142" s="115"/>
      <c r="J142" s="108"/>
    </row>
    <row r="143" spans="2:10" ht="16.5" thickTop="1" thickBot="1" x14ac:dyDescent="0.3">
      <c r="B143" s="65" t="s">
        <v>6</v>
      </c>
      <c r="C143" s="82">
        <v>0</v>
      </c>
      <c r="D143" s="66">
        <v>0</v>
      </c>
      <c r="E143" s="67">
        <v>0</v>
      </c>
      <c r="F143" s="145"/>
      <c r="G143" s="105"/>
      <c r="H143" s="116" t="s">
        <v>1328</v>
      </c>
      <c r="I143" s="120" t="s">
        <v>1421</v>
      </c>
      <c r="J143" s="109" t="s">
        <v>993</v>
      </c>
    </row>
    <row r="144" spans="2:10" ht="17.25" thickTop="1" thickBot="1" x14ac:dyDescent="0.3">
      <c r="B144" s="65" t="s">
        <v>1329</v>
      </c>
      <c r="C144" s="83">
        <v>0</v>
      </c>
      <c r="D144" s="66">
        <v>0</v>
      </c>
      <c r="E144" s="67">
        <v>0</v>
      </c>
      <c r="F144" s="145"/>
      <c r="G144" s="114" t="s">
        <v>1415</v>
      </c>
      <c r="H144" s="117">
        <v>76</v>
      </c>
      <c r="I144" s="121"/>
      <c r="J144" s="113"/>
    </row>
    <row r="145" spans="2:10" ht="16.5" thickTop="1" x14ac:dyDescent="0.25">
      <c r="B145" s="65" t="s">
        <v>1330</v>
      </c>
      <c r="C145" s="83">
        <v>0</v>
      </c>
      <c r="D145" s="66">
        <v>0</v>
      </c>
      <c r="E145" s="67">
        <v>0</v>
      </c>
      <c r="F145" s="145"/>
      <c r="G145" s="65" t="s">
        <v>1152</v>
      </c>
      <c r="H145" s="118">
        <v>38</v>
      </c>
      <c r="I145" s="122">
        <v>0</v>
      </c>
      <c r="J145" s="112">
        <f>I145/H145</f>
        <v>0</v>
      </c>
    </row>
    <row r="146" spans="2:10" ht="16.5" thickBot="1" x14ac:dyDescent="0.3">
      <c r="B146" s="68" t="s">
        <v>16</v>
      </c>
      <c r="C146" s="69">
        <v>0</v>
      </c>
      <c r="D146" s="70">
        <v>0</v>
      </c>
      <c r="E146" s="90">
        <v>0</v>
      </c>
      <c r="F146" s="145"/>
      <c r="G146" s="65" t="s">
        <v>1417</v>
      </c>
      <c r="H146" s="118">
        <v>38</v>
      </c>
      <c r="I146" s="123">
        <v>0</v>
      </c>
      <c r="J146" s="107">
        <f>I146/H146</f>
        <v>0</v>
      </c>
    </row>
    <row r="147" spans="2:10" ht="17.25" thickTop="1" thickBot="1" x14ac:dyDescent="0.3">
      <c r="B147" s="93" t="s">
        <v>1143</v>
      </c>
      <c r="C147" s="94">
        <v>0</v>
      </c>
      <c r="D147" s="94"/>
      <c r="E147" s="95">
        <v>0</v>
      </c>
      <c r="F147" s="145"/>
      <c r="G147" s="65" t="s">
        <v>1423</v>
      </c>
      <c r="H147" s="118">
        <v>76</v>
      </c>
      <c r="I147" s="124">
        <v>0</v>
      </c>
      <c r="J147" s="110">
        <f>I147/H147</f>
        <v>0</v>
      </c>
    </row>
    <row r="148" spans="2:10" ht="17.25" thickTop="1" thickBot="1" x14ac:dyDescent="0.3">
      <c r="B148" s="93" t="s">
        <v>1144</v>
      </c>
      <c r="C148" s="94">
        <v>0</v>
      </c>
      <c r="D148" s="94"/>
      <c r="E148" s="96">
        <v>0</v>
      </c>
      <c r="F148" s="146"/>
      <c r="G148" s="68" t="s">
        <v>1422</v>
      </c>
      <c r="H148" s="119">
        <v>0</v>
      </c>
      <c r="I148" s="125"/>
      <c r="J148" s="111"/>
    </row>
    <row r="149" spans="2:10" ht="17.25" customHeight="1" thickTop="1" thickBot="1" x14ac:dyDescent="0.3">
      <c r="B149" s="61" t="s">
        <v>1328</v>
      </c>
      <c r="C149" s="62">
        <f>AUXILIAR!F23</f>
        <v>539</v>
      </c>
      <c r="D149" s="63"/>
      <c r="E149" s="64"/>
      <c r="F149" s="144">
        <v>45404</v>
      </c>
      <c r="G149" s="106" t="s">
        <v>1393</v>
      </c>
      <c r="H149" s="115"/>
      <c r="I149" s="115"/>
      <c r="J149" s="108"/>
    </row>
    <row r="150" spans="2:10" ht="16.5" thickTop="1" thickBot="1" x14ac:dyDescent="0.3">
      <c r="B150" s="65" t="s">
        <v>6</v>
      </c>
      <c r="C150" s="82">
        <v>80</v>
      </c>
      <c r="D150" s="66">
        <v>80</v>
      </c>
      <c r="E150" s="67">
        <v>0.14929999999999999</v>
      </c>
      <c r="F150" s="145"/>
      <c r="G150" s="105"/>
      <c r="H150" s="116" t="s">
        <v>1328</v>
      </c>
      <c r="I150" s="120" t="s">
        <v>1421</v>
      </c>
      <c r="J150" s="109" t="s">
        <v>993</v>
      </c>
    </row>
    <row r="151" spans="2:10" ht="17.25" thickTop="1" thickBot="1" x14ac:dyDescent="0.3">
      <c r="B151" s="65" t="s">
        <v>1329</v>
      </c>
      <c r="C151" s="83">
        <v>3</v>
      </c>
      <c r="D151" s="66">
        <v>77</v>
      </c>
      <c r="E151" s="67">
        <v>0.14369999999999999</v>
      </c>
      <c r="F151" s="145"/>
      <c r="G151" s="114" t="s">
        <v>1415</v>
      </c>
      <c r="H151" s="117">
        <v>76</v>
      </c>
      <c r="I151" s="121"/>
      <c r="J151" s="113"/>
    </row>
    <row r="152" spans="2:10" ht="16.5" thickTop="1" x14ac:dyDescent="0.25">
      <c r="B152" s="65" t="s">
        <v>1330</v>
      </c>
      <c r="C152" s="83">
        <v>1</v>
      </c>
      <c r="D152" s="66">
        <v>79</v>
      </c>
      <c r="E152" s="67">
        <v>0.1474</v>
      </c>
      <c r="F152" s="145"/>
      <c r="G152" s="65" t="s">
        <v>1152</v>
      </c>
      <c r="H152" s="118">
        <v>38</v>
      </c>
      <c r="I152" s="122">
        <v>17</v>
      </c>
      <c r="J152" s="112">
        <f>I152/H152</f>
        <v>0.44736842105263158</v>
      </c>
    </row>
    <row r="153" spans="2:10" ht="16.5" thickBot="1" x14ac:dyDescent="0.3">
      <c r="B153" s="68" t="s">
        <v>16</v>
      </c>
      <c r="C153" s="69">
        <v>7</v>
      </c>
      <c r="D153" s="70">
        <v>73</v>
      </c>
      <c r="E153" s="90">
        <v>0.13619999999999999</v>
      </c>
      <c r="F153" s="145"/>
      <c r="G153" s="65" t="s">
        <v>1417</v>
      </c>
      <c r="H153" s="118">
        <v>38</v>
      </c>
      <c r="I153" s="123">
        <v>17</v>
      </c>
      <c r="J153" s="107">
        <f>I153/H153</f>
        <v>0.44736842105263158</v>
      </c>
    </row>
    <row r="154" spans="2:10" ht="17.25" thickTop="1" thickBot="1" x14ac:dyDescent="0.3">
      <c r="B154" s="93" t="s">
        <v>1143</v>
      </c>
      <c r="C154" s="94">
        <f>Hoja1!AA3</f>
        <v>42</v>
      </c>
      <c r="D154" s="94"/>
      <c r="E154" s="95">
        <v>0.17</v>
      </c>
      <c r="F154" s="145"/>
      <c r="G154" s="65" t="s">
        <v>1423</v>
      </c>
      <c r="H154" s="118">
        <v>76</v>
      </c>
      <c r="I154" s="124">
        <v>34</v>
      </c>
      <c r="J154" s="110">
        <f>I154/H154</f>
        <v>0.44736842105263158</v>
      </c>
    </row>
    <row r="155" spans="2:10" ht="17.25" thickTop="1" thickBot="1" x14ac:dyDescent="0.3">
      <c r="B155" s="93" t="s">
        <v>1144</v>
      </c>
      <c r="C155" s="94">
        <f>Hoja1!AA5</f>
        <v>38</v>
      </c>
      <c r="D155" s="94"/>
      <c r="E155" s="96">
        <v>0.18</v>
      </c>
      <c r="F155" s="146"/>
      <c r="G155" s="68" t="s">
        <v>1422</v>
      </c>
      <c r="H155" s="119">
        <v>34</v>
      </c>
      <c r="I155" s="125"/>
      <c r="J155" s="111"/>
    </row>
    <row r="156" spans="2:10" ht="15.75" customHeight="1" thickTop="1" thickBot="1" x14ac:dyDescent="0.3">
      <c r="B156" s="61" t="s">
        <v>1328</v>
      </c>
      <c r="C156" s="62">
        <f>AUXILIAR!F24</f>
        <v>539</v>
      </c>
      <c r="D156" s="63"/>
      <c r="E156" s="64"/>
      <c r="F156" s="144">
        <v>45405</v>
      </c>
      <c r="G156" s="106" t="s">
        <v>1393</v>
      </c>
      <c r="H156" s="115"/>
      <c r="I156" s="115"/>
      <c r="J156" s="108"/>
    </row>
    <row r="157" spans="2:10" ht="16.5" thickTop="1" thickBot="1" x14ac:dyDescent="0.3">
      <c r="B157" s="65" t="s">
        <v>6</v>
      </c>
      <c r="C157" s="82">
        <v>84</v>
      </c>
      <c r="D157" s="66">
        <v>84</v>
      </c>
      <c r="E157" s="67">
        <f>D157/C156</f>
        <v>0.15584415584415584</v>
      </c>
      <c r="F157" s="145"/>
      <c r="G157" s="105"/>
      <c r="H157" s="116" t="s">
        <v>1328</v>
      </c>
      <c r="I157" s="120" t="s">
        <v>1421</v>
      </c>
      <c r="J157" s="109" t="s">
        <v>993</v>
      </c>
    </row>
    <row r="158" spans="2:10" ht="17.25" thickTop="1" thickBot="1" x14ac:dyDescent="0.3">
      <c r="B158" s="65" t="s">
        <v>1329</v>
      </c>
      <c r="C158" s="83">
        <v>5</v>
      </c>
      <c r="D158" s="66">
        <v>79</v>
      </c>
      <c r="E158" s="67">
        <f>D158/C156</f>
        <v>0.14656771799628943</v>
      </c>
      <c r="F158" s="145"/>
      <c r="G158" s="114" t="s">
        <v>1415</v>
      </c>
      <c r="H158" s="117">
        <v>76</v>
      </c>
      <c r="I158" s="121"/>
      <c r="J158" s="113"/>
    </row>
    <row r="159" spans="2:10" ht="16.5" thickTop="1" x14ac:dyDescent="0.25">
      <c r="B159" s="65" t="s">
        <v>1330</v>
      </c>
      <c r="C159" s="83">
        <v>1</v>
      </c>
      <c r="D159" s="66">
        <v>83</v>
      </c>
      <c r="E159" s="67">
        <v>0.15490000000000001</v>
      </c>
      <c r="F159" s="145"/>
      <c r="G159" s="65" t="s">
        <v>1152</v>
      </c>
      <c r="H159" s="118">
        <v>38</v>
      </c>
      <c r="I159" s="122">
        <v>18</v>
      </c>
      <c r="J159" s="112">
        <f t="shared" ref="J159:J161" si="21">I159/H159</f>
        <v>0.47368421052631576</v>
      </c>
    </row>
    <row r="160" spans="2:10" ht="16.5" thickBot="1" x14ac:dyDescent="0.3">
      <c r="B160" s="68" t="s">
        <v>16</v>
      </c>
      <c r="C160" s="69">
        <v>8</v>
      </c>
      <c r="D160" s="70">
        <v>76</v>
      </c>
      <c r="E160" s="90">
        <f>D160/C156</f>
        <v>0.14100185528756956</v>
      </c>
      <c r="F160" s="145"/>
      <c r="G160" s="65" t="s">
        <v>1417</v>
      </c>
      <c r="H160" s="118">
        <v>38</v>
      </c>
      <c r="I160" s="123">
        <v>18</v>
      </c>
      <c r="J160" s="107">
        <f t="shared" si="21"/>
        <v>0.47368421052631576</v>
      </c>
    </row>
    <row r="161" spans="2:10" ht="17.25" thickTop="1" thickBot="1" x14ac:dyDescent="0.3">
      <c r="B161" s="93" t="s">
        <v>1143</v>
      </c>
      <c r="C161" s="94">
        <f>Hoja1!AB3</f>
        <v>41</v>
      </c>
      <c r="D161" s="94"/>
      <c r="E161" s="95">
        <v>0.17</v>
      </c>
      <c r="F161" s="145"/>
      <c r="G161" s="65" t="s">
        <v>1423</v>
      </c>
      <c r="H161" s="118">
        <v>76</v>
      </c>
      <c r="I161" s="124">
        <v>36</v>
      </c>
      <c r="J161" s="110">
        <f t="shared" si="21"/>
        <v>0.47368421052631576</v>
      </c>
    </row>
    <row r="162" spans="2:10" ht="17.25" thickTop="1" thickBot="1" x14ac:dyDescent="0.3">
      <c r="B162" s="93" t="s">
        <v>1144</v>
      </c>
      <c r="C162" s="94">
        <f>Hoja1!AB5</f>
        <v>43</v>
      </c>
      <c r="D162" s="94"/>
      <c r="E162" s="96">
        <v>0.21</v>
      </c>
      <c r="F162" s="146"/>
      <c r="G162" s="68" t="s">
        <v>1422</v>
      </c>
      <c r="H162" s="119">
        <v>36</v>
      </c>
      <c r="I162" s="125"/>
      <c r="J162" s="111"/>
    </row>
    <row r="163" spans="2:10" ht="17.25" customHeight="1" thickTop="1" thickBot="1" x14ac:dyDescent="0.3">
      <c r="B163" s="61" t="s">
        <v>1328</v>
      </c>
      <c r="C163" s="62">
        <f>AUXILIAR!F25</f>
        <v>539</v>
      </c>
      <c r="D163" s="63"/>
      <c r="E163" s="64"/>
      <c r="F163" s="144">
        <v>45406</v>
      </c>
      <c r="G163" s="106" t="s">
        <v>1393</v>
      </c>
      <c r="H163" s="115"/>
      <c r="I163" s="115"/>
      <c r="J163" s="108"/>
    </row>
    <row r="164" spans="2:10" ht="16.5" thickTop="1" thickBot="1" x14ac:dyDescent="0.3">
      <c r="B164" s="65" t="s">
        <v>6</v>
      </c>
      <c r="C164" s="82">
        <v>81</v>
      </c>
      <c r="D164" s="66">
        <v>81</v>
      </c>
      <c r="E164" s="67">
        <f>D164/C163</f>
        <v>0.150278293135436</v>
      </c>
      <c r="F164" s="145"/>
      <c r="G164" s="105"/>
      <c r="H164" s="116" t="s">
        <v>1328</v>
      </c>
      <c r="I164" s="120" t="s">
        <v>1421</v>
      </c>
      <c r="J164" s="109" t="s">
        <v>993</v>
      </c>
    </row>
    <row r="165" spans="2:10" ht="17.25" thickTop="1" thickBot="1" x14ac:dyDescent="0.3">
      <c r="B165" s="65" t="s">
        <v>1329</v>
      </c>
      <c r="C165" s="83">
        <v>3</v>
      </c>
      <c r="D165" s="130">
        <v>78</v>
      </c>
      <c r="E165" s="67">
        <v>0.1474</v>
      </c>
      <c r="F165" s="145"/>
      <c r="G165" s="114" t="s">
        <v>1415</v>
      </c>
      <c r="H165" s="117">
        <v>76</v>
      </c>
      <c r="I165" s="121"/>
      <c r="J165" s="113"/>
    </row>
    <row r="166" spans="2:10" ht="16.5" thickTop="1" x14ac:dyDescent="0.25">
      <c r="B166" s="65" t="s">
        <v>1330</v>
      </c>
      <c r="C166" s="83">
        <v>1</v>
      </c>
      <c r="D166" s="66">
        <v>80</v>
      </c>
      <c r="E166" s="67">
        <v>0.15110000000000001</v>
      </c>
      <c r="F166" s="145"/>
      <c r="G166" s="65" t="s">
        <v>1152</v>
      </c>
      <c r="H166" s="118">
        <v>38</v>
      </c>
      <c r="I166" s="122">
        <v>18</v>
      </c>
      <c r="J166" s="112">
        <v>0.47</v>
      </c>
    </row>
    <row r="167" spans="2:10" ht="16.5" thickBot="1" x14ac:dyDescent="0.3">
      <c r="B167" s="68" t="s">
        <v>16</v>
      </c>
      <c r="C167" s="69">
        <v>7</v>
      </c>
      <c r="D167" s="70">
        <v>74</v>
      </c>
      <c r="E167" s="90">
        <v>0.1381</v>
      </c>
      <c r="F167" s="145"/>
      <c r="G167" s="65" t="s">
        <v>1417</v>
      </c>
      <c r="H167" s="118">
        <v>38</v>
      </c>
      <c r="I167" s="123">
        <v>18</v>
      </c>
      <c r="J167" s="107">
        <f t="shared" ref="J167" si="22">I167/H167</f>
        <v>0.47368421052631576</v>
      </c>
    </row>
    <row r="168" spans="2:10" ht="17.25" thickTop="1" thickBot="1" x14ac:dyDescent="0.3">
      <c r="B168" s="93" t="s">
        <v>1143</v>
      </c>
      <c r="C168" s="94">
        <v>41</v>
      </c>
      <c r="D168" s="94"/>
      <c r="E168" s="95">
        <v>0.17</v>
      </c>
      <c r="F168" s="145"/>
      <c r="G168" s="65" t="s">
        <v>1423</v>
      </c>
      <c r="H168" s="118">
        <f t="shared" ref="H168" si="23">H84</f>
        <v>76</v>
      </c>
      <c r="I168" s="124">
        <v>36</v>
      </c>
      <c r="J168" s="110">
        <v>0.47</v>
      </c>
    </row>
    <row r="169" spans="2:10" ht="17.25" thickTop="1" thickBot="1" x14ac:dyDescent="0.3">
      <c r="B169" s="93" t="s">
        <v>1144</v>
      </c>
      <c r="C169" s="94">
        <f>Hoja1!AC5</f>
        <v>40</v>
      </c>
      <c r="D169" s="94"/>
      <c r="E169" s="96">
        <v>0.16</v>
      </c>
      <c r="F169" s="146"/>
      <c r="G169" s="68" t="s">
        <v>1422</v>
      </c>
      <c r="H169" s="119">
        <v>36</v>
      </c>
      <c r="I169" s="125"/>
      <c r="J169" s="111"/>
    </row>
    <row r="170" spans="2:10" ht="17.25" customHeight="1" thickTop="1" thickBot="1" x14ac:dyDescent="0.3">
      <c r="B170" s="61" t="s">
        <v>1328</v>
      </c>
      <c r="C170" s="62">
        <f>AUXILIAR!F26</f>
        <v>539</v>
      </c>
      <c r="D170" s="63"/>
      <c r="E170" s="64"/>
      <c r="F170" s="144">
        <v>45407</v>
      </c>
      <c r="G170" s="106" t="s">
        <v>1393</v>
      </c>
      <c r="H170" s="115"/>
      <c r="I170" s="115"/>
      <c r="J170" s="108"/>
    </row>
    <row r="171" spans="2:10" ht="16.5" thickTop="1" thickBot="1" x14ac:dyDescent="0.3">
      <c r="B171" s="65" t="s">
        <v>6</v>
      </c>
      <c r="C171" s="82">
        <v>67</v>
      </c>
      <c r="D171" s="66">
        <f>C171</f>
        <v>67</v>
      </c>
      <c r="E171" s="67">
        <f>D171/C170</f>
        <v>0.12430426716141002</v>
      </c>
      <c r="F171" s="145"/>
      <c r="G171" s="105"/>
      <c r="H171" s="116" t="s">
        <v>1328</v>
      </c>
      <c r="I171" s="120" t="s">
        <v>1421</v>
      </c>
      <c r="J171" s="109" t="s">
        <v>993</v>
      </c>
    </row>
    <row r="172" spans="2:10" ht="17.25" thickTop="1" thickBot="1" x14ac:dyDescent="0.3">
      <c r="B172" s="65" t="s">
        <v>1329</v>
      </c>
      <c r="C172" s="83">
        <v>3</v>
      </c>
      <c r="D172" s="66">
        <v>64</v>
      </c>
      <c r="E172" s="67">
        <f>D172/C170</f>
        <v>0.11873840445269017</v>
      </c>
      <c r="F172" s="145"/>
      <c r="G172" s="114" t="s">
        <v>1415</v>
      </c>
      <c r="H172" s="117">
        <v>76</v>
      </c>
      <c r="I172" s="121"/>
      <c r="J172" s="113"/>
    </row>
    <row r="173" spans="2:10" ht="16.5" thickTop="1" x14ac:dyDescent="0.25">
      <c r="B173" s="65" t="s">
        <v>1330</v>
      </c>
      <c r="C173" s="83">
        <v>1</v>
      </c>
      <c r="D173" s="66">
        <v>66</v>
      </c>
      <c r="E173" s="67">
        <f>D173/C170</f>
        <v>0.12244897959183673</v>
      </c>
      <c r="F173" s="145"/>
      <c r="G173" s="65" t="s">
        <v>1152</v>
      </c>
      <c r="H173" s="118">
        <v>38</v>
      </c>
      <c r="I173" s="122">
        <v>18</v>
      </c>
      <c r="J173" s="112">
        <f t="shared" ref="J173:J175" si="24">I173/H173</f>
        <v>0.47368421052631576</v>
      </c>
    </row>
    <row r="174" spans="2:10" ht="16.5" thickBot="1" x14ac:dyDescent="0.3">
      <c r="B174" s="68" t="s">
        <v>16</v>
      </c>
      <c r="C174" s="69">
        <v>5</v>
      </c>
      <c r="D174" s="70">
        <v>62</v>
      </c>
      <c r="E174" s="90">
        <f>D174/C170</f>
        <v>0.11502782931354361</v>
      </c>
      <c r="F174" s="145"/>
      <c r="G174" s="65" t="s">
        <v>1417</v>
      </c>
      <c r="H174" s="118">
        <v>38</v>
      </c>
      <c r="I174" s="123">
        <v>18</v>
      </c>
      <c r="J174" s="107">
        <f t="shared" si="24"/>
        <v>0.47368421052631576</v>
      </c>
    </row>
    <row r="175" spans="2:10" ht="17.25" thickTop="1" thickBot="1" x14ac:dyDescent="0.3">
      <c r="B175" s="93" t="s">
        <v>1143</v>
      </c>
      <c r="C175" s="94">
        <v>24</v>
      </c>
      <c r="D175" s="94"/>
      <c r="E175" s="95">
        <v>0.1</v>
      </c>
      <c r="F175" s="145"/>
      <c r="G175" s="65" t="s">
        <v>1423</v>
      </c>
      <c r="H175" s="118">
        <v>76</v>
      </c>
      <c r="I175" s="124">
        <v>36</v>
      </c>
      <c r="J175" s="110">
        <f t="shared" si="24"/>
        <v>0.47368421052631576</v>
      </c>
    </row>
    <row r="176" spans="2:10" ht="17.25" thickTop="1" thickBot="1" x14ac:dyDescent="0.3">
      <c r="B176" s="93" t="s">
        <v>1144</v>
      </c>
      <c r="C176" s="94">
        <v>43</v>
      </c>
      <c r="D176" s="94"/>
      <c r="E176" s="96">
        <v>0.18</v>
      </c>
      <c r="F176" s="146"/>
      <c r="G176" s="68" t="s">
        <v>1422</v>
      </c>
      <c r="H176" s="119">
        <v>36</v>
      </c>
      <c r="I176" s="125"/>
      <c r="J176" s="111"/>
    </row>
    <row r="177" spans="2:10" ht="17.25" customHeight="1" thickTop="1" thickBot="1" x14ac:dyDescent="0.3">
      <c r="B177" s="61" t="s">
        <v>1328</v>
      </c>
      <c r="C177" s="62">
        <f>AUXILIAR!F27</f>
        <v>539</v>
      </c>
      <c r="D177" s="63"/>
      <c r="E177" s="64"/>
      <c r="F177" s="144">
        <v>45408</v>
      </c>
      <c r="G177" s="106" t="s">
        <v>1393</v>
      </c>
      <c r="H177" s="115"/>
      <c r="I177" s="115"/>
      <c r="J177" s="108"/>
    </row>
    <row r="178" spans="2:10" ht="16.5" thickTop="1" thickBot="1" x14ac:dyDescent="0.3">
      <c r="B178" s="65" t="s">
        <v>6</v>
      </c>
      <c r="C178" s="82">
        <v>86</v>
      </c>
      <c r="D178" s="66">
        <v>86</v>
      </c>
      <c r="E178" s="67">
        <v>0.15959999999999999</v>
      </c>
      <c r="F178" s="145"/>
      <c r="G178" s="105"/>
      <c r="H178" s="116" t="s">
        <v>1328</v>
      </c>
      <c r="I178" s="120" t="s">
        <v>1421</v>
      </c>
      <c r="J178" s="109" t="s">
        <v>993</v>
      </c>
    </row>
    <row r="179" spans="2:10" ht="17.25" thickTop="1" thickBot="1" x14ac:dyDescent="0.3">
      <c r="B179" s="65" t="s">
        <v>1329</v>
      </c>
      <c r="C179" s="83">
        <v>0</v>
      </c>
      <c r="D179" s="66">
        <f>D178-C179</f>
        <v>86</v>
      </c>
      <c r="E179" s="67">
        <f>D179/C177</f>
        <v>0.15955473098330242</v>
      </c>
      <c r="F179" s="145"/>
      <c r="G179" s="114" t="s">
        <v>1415</v>
      </c>
      <c r="H179" s="117"/>
      <c r="I179" s="121"/>
      <c r="J179" s="113"/>
    </row>
    <row r="180" spans="2:10" ht="16.5" thickTop="1" x14ac:dyDescent="0.25">
      <c r="B180" s="65" t="s">
        <v>1330</v>
      </c>
      <c r="C180" s="83">
        <v>1</v>
      </c>
      <c r="D180" s="66">
        <v>85</v>
      </c>
      <c r="E180" s="67">
        <f>D180/C177</f>
        <v>0.15769944341372913</v>
      </c>
      <c r="F180" s="145"/>
      <c r="G180" s="65" t="s">
        <v>1152</v>
      </c>
      <c r="H180" s="118">
        <v>39</v>
      </c>
      <c r="I180" s="122">
        <v>27</v>
      </c>
      <c r="J180" s="112">
        <f>I180/H180</f>
        <v>0.69230769230769229</v>
      </c>
    </row>
    <row r="181" spans="2:10" ht="16.5" thickBot="1" x14ac:dyDescent="0.3">
      <c r="B181" s="68" t="s">
        <v>16</v>
      </c>
      <c r="C181" s="69">
        <v>7</v>
      </c>
      <c r="D181" s="70">
        <v>79</v>
      </c>
      <c r="E181" s="90">
        <f>D181/C177</f>
        <v>0.14656771799628943</v>
      </c>
      <c r="F181" s="145"/>
      <c r="G181" s="65" t="s">
        <v>1417</v>
      </c>
      <c r="H181" s="118">
        <v>39</v>
      </c>
      <c r="I181" s="123">
        <v>28</v>
      </c>
      <c r="J181" s="107">
        <f>I181/H181</f>
        <v>0.71794871794871795</v>
      </c>
    </row>
    <row r="182" spans="2:10" ht="17.25" thickTop="1" thickBot="1" x14ac:dyDescent="0.3">
      <c r="B182" s="93" t="s">
        <v>1143</v>
      </c>
      <c r="C182" s="94">
        <f>Hoja1!AE3</f>
        <v>39</v>
      </c>
      <c r="D182" s="94"/>
      <c r="E182" s="95">
        <v>0.16</v>
      </c>
      <c r="F182" s="145"/>
      <c r="G182" s="65" t="s">
        <v>1423</v>
      </c>
      <c r="H182" s="118">
        <v>78</v>
      </c>
      <c r="I182" s="124">
        <v>55</v>
      </c>
      <c r="J182" s="110">
        <f>I182/H182</f>
        <v>0.70512820512820518</v>
      </c>
    </row>
    <row r="183" spans="2:10" ht="17.25" thickTop="1" thickBot="1" x14ac:dyDescent="0.3">
      <c r="B183" s="93" t="s">
        <v>1144</v>
      </c>
      <c r="C183" s="94">
        <v>47</v>
      </c>
      <c r="D183" s="94"/>
      <c r="E183" s="96">
        <v>0.23</v>
      </c>
      <c r="F183" s="146"/>
      <c r="G183" s="68" t="s">
        <v>1422</v>
      </c>
      <c r="H183" s="119">
        <v>55</v>
      </c>
      <c r="I183" s="125"/>
      <c r="J183" s="111"/>
    </row>
    <row r="184" spans="2:10" ht="17.25" customHeight="1" thickTop="1" thickBot="1" x14ac:dyDescent="0.3">
      <c r="B184" s="61" t="s">
        <v>1328</v>
      </c>
      <c r="C184" s="62">
        <f>AUXILIAR!F28</f>
        <v>539</v>
      </c>
      <c r="D184" s="63"/>
      <c r="E184" s="64"/>
      <c r="F184" s="144">
        <v>45409</v>
      </c>
      <c r="G184" s="106" t="s">
        <v>1393</v>
      </c>
      <c r="H184" s="115"/>
      <c r="I184" s="115"/>
      <c r="J184" s="108"/>
    </row>
    <row r="185" spans="2:10" ht="16.5" thickTop="1" thickBot="1" x14ac:dyDescent="0.3">
      <c r="B185" s="65" t="s">
        <v>6</v>
      </c>
      <c r="C185" s="82">
        <f>AUXILIAR!E28</f>
        <v>0</v>
      </c>
      <c r="D185" s="66">
        <f>C185</f>
        <v>0</v>
      </c>
      <c r="E185" s="67">
        <f>D185/C184</f>
        <v>0</v>
      </c>
      <c r="F185" s="145"/>
      <c r="G185" s="105"/>
      <c r="H185" s="116" t="s">
        <v>1328</v>
      </c>
      <c r="I185" s="120" t="s">
        <v>1421</v>
      </c>
      <c r="J185" s="109" t="s">
        <v>993</v>
      </c>
    </row>
    <row r="186" spans="2:10" ht="17.25" thickTop="1" thickBot="1" x14ac:dyDescent="0.3">
      <c r="B186" s="65" t="s">
        <v>1329</v>
      </c>
      <c r="C186" s="83">
        <v>0</v>
      </c>
      <c r="D186" s="66">
        <f>D185-C186</f>
        <v>0</v>
      </c>
      <c r="E186" s="67">
        <f>D186/C184</f>
        <v>0</v>
      </c>
      <c r="F186" s="145"/>
      <c r="G186" s="114" t="s">
        <v>1415</v>
      </c>
      <c r="H186" s="117">
        <v>76</v>
      </c>
      <c r="I186" s="121"/>
      <c r="J186" s="113"/>
    </row>
    <row r="187" spans="2:10" ht="16.5" thickTop="1" x14ac:dyDescent="0.25">
      <c r="B187" s="65" t="s">
        <v>1330</v>
      </c>
      <c r="C187" s="83">
        <v>0</v>
      </c>
      <c r="D187" s="66">
        <v>0</v>
      </c>
      <c r="E187" s="67">
        <f>D187/C184</f>
        <v>0</v>
      </c>
      <c r="F187" s="145"/>
      <c r="G187" s="65" t="s">
        <v>1152</v>
      </c>
      <c r="H187" s="118">
        <f>paradas!D1</f>
        <v>39</v>
      </c>
      <c r="I187" s="122">
        <v>0</v>
      </c>
      <c r="J187" s="112">
        <f>I187/H187</f>
        <v>0</v>
      </c>
    </row>
    <row r="188" spans="2:10" ht="16.5" thickBot="1" x14ac:dyDescent="0.3">
      <c r="B188" s="68" t="s">
        <v>16</v>
      </c>
      <c r="C188" s="69">
        <v>0</v>
      </c>
      <c r="D188" s="66">
        <v>0</v>
      </c>
      <c r="E188" s="90">
        <f>D188/C184</f>
        <v>0</v>
      </c>
      <c r="F188" s="145"/>
      <c r="G188" s="65" t="s">
        <v>1417</v>
      </c>
      <c r="H188" s="118">
        <v>38</v>
      </c>
      <c r="I188" s="123">
        <v>0</v>
      </c>
      <c r="J188" s="107">
        <f>I188/H188</f>
        <v>0</v>
      </c>
    </row>
    <row r="189" spans="2:10" ht="17.25" thickTop="1" thickBot="1" x14ac:dyDescent="0.3">
      <c r="B189" s="93" t="s">
        <v>1143</v>
      </c>
      <c r="C189" s="94">
        <f>Hoja1!AF3</f>
        <v>0</v>
      </c>
      <c r="D189" s="94"/>
      <c r="E189" s="95">
        <v>0</v>
      </c>
      <c r="F189" s="145"/>
      <c r="G189" s="65" t="s">
        <v>1423</v>
      </c>
      <c r="H189" s="118">
        <v>76</v>
      </c>
      <c r="I189" s="124">
        <v>0</v>
      </c>
      <c r="J189" s="110">
        <f>I189/H189</f>
        <v>0</v>
      </c>
    </row>
    <row r="190" spans="2:10" ht="17.25" thickTop="1" thickBot="1" x14ac:dyDescent="0.3">
      <c r="B190" s="93" t="s">
        <v>1144</v>
      </c>
      <c r="C190" s="94">
        <f>Hoja1!AF5</f>
        <v>0</v>
      </c>
      <c r="D190" s="94"/>
      <c r="E190" s="96">
        <v>0</v>
      </c>
      <c r="F190" s="146"/>
      <c r="G190" s="68" t="s">
        <v>1422</v>
      </c>
      <c r="H190" s="119">
        <f>I189</f>
        <v>0</v>
      </c>
      <c r="I190" s="125"/>
      <c r="J190" s="111"/>
    </row>
    <row r="191" spans="2:10" ht="17.25" customHeight="1" thickTop="1" thickBot="1" x14ac:dyDescent="0.3">
      <c r="B191" s="61" t="s">
        <v>1328</v>
      </c>
      <c r="C191" s="62">
        <v>536</v>
      </c>
      <c r="D191" s="63"/>
      <c r="E191" s="64"/>
      <c r="F191" s="144">
        <v>45410</v>
      </c>
      <c r="G191" s="106" t="s">
        <v>1393</v>
      </c>
      <c r="H191" s="115"/>
      <c r="I191" s="115"/>
      <c r="J191" s="108"/>
    </row>
    <row r="192" spans="2:10" ht="16.5" thickTop="1" thickBot="1" x14ac:dyDescent="0.3">
      <c r="B192" s="65" t="s">
        <v>6</v>
      </c>
      <c r="C192" s="82">
        <v>0</v>
      </c>
      <c r="D192" s="66">
        <v>0</v>
      </c>
      <c r="E192" s="67">
        <f>D192/C191</f>
        <v>0</v>
      </c>
      <c r="F192" s="145"/>
      <c r="G192" s="105"/>
      <c r="H192" s="116" t="s">
        <v>1328</v>
      </c>
      <c r="I192" s="120" t="s">
        <v>1421</v>
      </c>
      <c r="J192" s="109" t="s">
        <v>993</v>
      </c>
    </row>
    <row r="193" spans="2:10" ht="17.25" thickTop="1" thickBot="1" x14ac:dyDescent="0.3">
      <c r="B193" s="65" t="s">
        <v>1329</v>
      </c>
      <c r="C193" s="83">
        <v>0</v>
      </c>
      <c r="D193" s="66"/>
      <c r="E193" s="67">
        <f>D193/C191</f>
        <v>0</v>
      </c>
      <c r="F193" s="145"/>
      <c r="G193" s="114" t="s">
        <v>1415</v>
      </c>
      <c r="H193" s="117">
        <v>76</v>
      </c>
      <c r="I193" s="121"/>
      <c r="J193" s="113"/>
    </row>
    <row r="194" spans="2:10" ht="16.5" thickTop="1" x14ac:dyDescent="0.25">
      <c r="B194" s="65" t="s">
        <v>1330</v>
      </c>
      <c r="C194" s="83">
        <v>0</v>
      </c>
      <c r="D194" s="66">
        <v>0</v>
      </c>
      <c r="E194" s="67">
        <f>D194/C191</f>
        <v>0</v>
      </c>
      <c r="F194" s="145"/>
      <c r="G194" s="65" t="s">
        <v>1152</v>
      </c>
      <c r="H194" s="118">
        <v>38</v>
      </c>
      <c r="I194" s="122">
        <v>0</v>
      </c>
      <c r="J194" s="112">
        <f>I194/H194</f>
        <v>0</v>
      </c>
    </row>
    <row r="195" spans="2:10" ht="16.5" thickBot="1" x14ac:dyDescent="0.3">
      <c r="B195" s="68" t="s">
        <v>16</v>
      </c>
      <c r="C195" s="69">
        <v>0</v>
      </c>
      <c r="D195" s="66">
        <v>0</v>
      </c>
      <c r="E195" s="90">
        <f>D195/C191</f>
        <v>0</v>
      </c>
      <c r="F195" s="145"/>
      <c r="G195" s="65" t="s">
        <v>1417</v>
      </c>
      <c r="H195" s="118">
        <v>38</v>
      </c>
      <c r="I195" s="123">
        <v>0</v>
      </c>
      <c r="J195" s="107">
        <f>I195/H195</f>
        <v>0</v>
      </c>
    </row>
    <row r="196" spans="2:10" ht="17.25" thickTop="1" thickBot="1" x14ac:dyDescent="0.3">
      <c r="B196" s="93" t="s">
        <v>1143</v>
      </c>
      <c r="C196" s="94"/>
      <c r="D196" s="94"/>
      <c r="E196" s="95">
        <v>0</v>
      </c>
      <c r="F196" s="145"/>
      <c r="G196" s="65" t="s">
        <v>1423</v>
      </c>
      <c r="H196" s="118">
        <v>76</v>
      </c>
      <c r="I196" s="124">
        <f>I194+I195</f>
        <v>0</v>
      </c>
      <c r="J196" s="110">
        <f>I196/H196</f>
        <v>0</v>
      </c>
    </row>
    <row r="197" spans="2:10" ht="17.25" thickTop="1" thickBot="1" x14ac:dyDescent="0.3">
      <c r="B197" s="93" t="s">
        <v>1144</v>
      </c>
      <c r="C197" s="94"/>
      <c r="D197" s="94"/>
      <c r="E197" s="96">
        <v>0</v>
      </c>
      <c r="F197" s="146"/>
      <c r="G197" s="68" t="s">
        <v>1422</v>
      </c>
      <c r="H197" s="119">
        <v>0</v>
      </c>
      <c r="I197" s="125"/>
      <c r="J197" s="111"/>
    </row>
    <row r="198" spans="2:10" ht="17.25" customHeight="1" thickTop="1" thickBot="1" x14ac:dyDescent="0.3">
      <c r="B198" s="61" t="s">
        <v>1328</v>
      </c>
      <c r="C198" s="62">
        <v>536</v>
      </c>
      <c r="D198" s="63"/>
      <c r="E198" s="64"/>
      <c r="F198" s="144">
        <v>45411</v>
      </c>
      <c r="G198" s="106" t="s">
        <v>1393</v>
      </c>
      <c r="H198" s="115"/>
      <c r="I198" s="115"/>
      <c r="J198" s="108"/>
    </row>
    <row r="199" spans="2:10" ht="16.5" thickTop="1" thickBot="1" x14ac:dyDescent="0.3">
      <c r="B199" s="65" t="s">
        <v>6</v>
      </c>
      <c r="C199" s="82">
        <v>0</v>
      </c>
      <c r="D199" s="66">
        <v>0</v>
      </c>
      <c r="E199" s="67">
        <v>0</v>
      </c>
      <c r="F199" s="145"/>
      <c r="G199" s="105"/>
      <c r="H199" s="116" t="s">
        <v>1328</v>
      </c>
      <c r="I199" s="120" t="s">
        <v>1421</v>
      </c>
      <c r="J199" s="109" t="s">
        <v>993</v>
      </c>
    </row>
    <row r="200" spans="2:10" ht="17.25" thickTop="1" thickBot="1" x14ac:dyDescent="0.3">
      <c r="B200" s="65" t="s">
        <v>1329</v>
      </c>
      <c r="C200" s="83">
        <v>0</v>
      </c>
      <c r="D200" s="66">
        <v>0</v>
      </c>
      <c r="E200" s="67">
        <v>0</v>
      </c>
      <c r="F200" s="145"/>
      <c r="G200" s="114" t="s">
        <v>1415</v>
      </c>
      <c r="H200" s="117">
        <v>76</v>
      </c>
      <c r="I200" s="121"/>
      <c r="J200" s="113"/>
    </row>
    <row r="201" spans="2:10" ht="16.5" thickTop="1" x14ac:dyDescent="0.25">
      <c r="B201" s="65" t="s">
        <v>1330</v>
      </c>
      <c r="C201" s="83">
        <v>0</v>
      </c>
      <c r="D201" s="66">
        <v>0</v>
      </c>
      <c r="E201" s="67">
        <v>0</v>
      </c>
      <c r="F201" s="145"/>
      <c r="G201" s="65" t="s">
        <v>1152</v>
      </c>
      <c r="H201" s="118">
        <v>38</v>
      </c>
      <c r="I201" s="122">
        <v>0</v>
      </c>
      <c r="J201" s="112">
        <f>I201/H201</f>
        <v>0</v>
      </c>
    </row>
    <row r="202" spans="2:10" ht="16.5" thickBot="1" x14ac:dyDescent="0.3">
      <c r="B202" s="68" t="s">
        <v>16</v>
      </c>
      <c r="C202" s="69">
        <v>0</v>
      </c>
      <c r="D202" s="66">
        <v>0</v>
      </c>
      <c r="E202" s="90">
        <v>0</v>
      </c>
      <c r="F202" s="145"/>
      <c r="G202" s="65" t="s">
        <v>1417</v>
      </c>
      <c r="H202" s="118">
        <v>38</v>
      </c>
      <c r="I202" s="123">
        <v>0</v>
      </c>
      <c r="J202" s="107">
        <f>I202/H202</f>
        <v>0</v>
      </c>
    </row>
    <row r="203" spans="2:10" ht="17.25" thickTop="1" thickBot="1" x14ac:dyDescent="0.3">
      <c r="B203" s="93" t="s">
        <v>1143</v>
      </c>
      <c r="C203" s="94">
        <v>0</v>
      </c>
      <c r="D203" s="94"/>
      <c r="E203" s="95">
        <v>0</v>
      </c>
      <c r="F203" s="145"/>
      <c r="G203" s="65" t="s">
        <v>1423</v>
      </c>
      <c r="H203" s="118">
        <v>76</v>
      </c>
      <c r="I203" s="124">
        <v>0</v>
      </c>
      <c r="J203" s="110">
        <f>I203/H203</f>
        <v>0</v>
      </c>
    </row>
    <row r="204" spans="2:10" ht="17.25" thickTop="1" thickBot="1" x14ac:dyDescent="0.3">
      <c r="B204" s="93" t="s">
        <v>1144</v>
      </c>
      <c r="C204" s="94">
        <v>0</v>
      </c>
      <c r="D204" s="94"/>
      <c r="E204" s="96">
        <v>0</v>
      </c>
      <c r="F204" s="146"/>
      <c r="G204" s="68" t="s">
        <v>1422</v>
      </c>
      <c r="H204" s="119">
        <v>0</v>
      </c>
      <c r="I204" s="125"/>
      <c r="J204" s="111"/>
    </row>
    <row r="205" spans="2:10" ht="17.25" thickTop="1" thickBot="1" x14ac:dyDescent="0.3">
      <c r="B205" s="61" t="s">
        <v>1328</v>
      </c>
      <c r="C205" s="62">
        <v>421</v>
      </c>
      <c r="D205" s="63"/>
      <c r="E205" s="64"/>
      <c r="F205" s="144">
        <v>45412</v>
      </c>
      <c r="G205" s="106" t="s">
        <v>1393</v>
      </c>
      <c r="H205" s="115"/>
      <c r="I205" s="115"/>
      <c r="J205" s="108"/>
    </row>
    <row r="206" spans="2:10" ht="16.5" thickTop="1" thickBot="1" x14ac:dyDescent="0.3">
      <c r="B206" s="65" t="s">
        <v>6</v>
      </c>
      <c r="C206" s="82">
        <v>75</v>
      </c>
      <c r="D206" s="66">
        <v>75</v>
      </c>
      <c r="E206" s="67">
        <f>D206/C205</f>
        <v>0.17814726840855108</v>
      </c>
      <c r="F206" s="145"/>
      <c r="G206" s="105"/>
      <c r="H206" s="116" t="s">
        <v>1328</v>
      </c>
      <c r="I206" s="120" t="s">
        <v>1421</v>
      </c>
      <c r="J206" s="109" t="s">
        <v>993</v>
      </c>
    </row>
    <row r="207" spans="2:10" ht="17.25" thickTop="1" thickBot="1" x14ac:dyDescent="0.3">
      <c r="B207" s="65" t="s">
        <v>1329</v>
      </c>
      <c r="C207" s="83">
        <v>3</v>
      </c>
      <c r="D207" s="66">
        <v>72</v>
      </c>
      <c r="E207" s="67">
        <f>D207/C205</f>
        <v>0.17102137767220901</v>
      </c>
      <c r="F207" s="145"/>
      <c r="G207" s="114" t="s">
        <v>1415</v>
      </c>
      <c r="H207" s="117">
        <v>76</v>
      </c>
      <c r="I207" s="121"/>
      <c r="J207" s="113"/>
    </row>
    <row r="208" spans="2:10" ht="16.5" thickTop="1" x14ac:dyDescent="0.25">
      <c r="B208" s="65" t="s">
        <v>1330</v>
      </c>
      <c r="C208" s="83">
        <v>1</v>
      </c>
      <c r="D208" s="66">
        <v>71</v>
      </c>
      <c r="E208" s="67">
        <f>D208/C205</f>
        <v>0.16864608076009502</v>
      </c>
      <c r="F208" s="145"/>
      <c r="G208" s="65" t="s">
        <v>1152</v>
      </c>
      <c r="H208" s="118">
        <v>38</v>
      </c>
      <c r="I208" s="122">
        <v>16</v>
      </c>
      <c r="J208" s="112">
        <f>I208/H208</f>
        <v>0.42105263157894735</v>
      </c>
    </row>
    <row r="209" spans="2:10" ht="16.5" thickBot="1" x14ac:dyDescent="0.3">
      <c r="B209" s="68" t="s">
        <v>16</v>
      </c>
      <c r="C209" s="69">
        <v>5</v>
      </c>
      <c r="D209" s="66">
        <v>66</v>
      </c>
      <c r="E209" s="90">
        <f>D209/C205</f>
        <v>0.15676959619952494</v>
      </c>
      <c r="F209" s="145"/>
      <c r="G209" s="65" t="s">
        <v>1417</v>
      </c>
      <c r="H209" s="118">
        <v>38</v>
      </c>
      <c r="I209" s="123">
        <v>16</v>
      </c>
      <c r="J209" s="107">
        <f>I209/H209</f>
        <v>0.42105263157894735</v>
      </c>
    </row>
    <row r="210" spans="2:10" ht="17.25" thickTop="1" thickBot="1" x14ac:dyDescent="0.3">
      <c r="B210" s="93" t="s">
        <v>1143</v>
      </c>
      <c r="C210" s="94">
        <v>29</v>
      </c>
      <c r="D210" s="94"/>
      <c r="E210" s="95">
        <v>0.12</v>
      </c>
      <c r="F210" s="145"/>
      <c r="G210" s="65" t="s">
        <v>1423</v>
      </c>
      <c r="H210" s="118">
        <v>76</v>
      </c>
      <c r="I210" s="124">
        <v>32</v>
      </c>
      <c r="J210" s="110">
        <f>I210/H210</f>
        <v>0.42105263157894735</v>
      </c>
    </row>
    <row r="211" spans="2:10" ht="17.25" thickTop="1" thickBot="1" x14ac:dyDescent="0.3">
      <c r="B211" s="93" t="s">
        <v>1144</v>
      </c>
      <c r="C211" s="94">
        <v>46</v>
      </c>
      <c r="D211" s="94"/>
      <c r="E211" s="96">
        <v>0.22</v>
      </c>
      <c r="F211" s="146"/>
      <c r="G211" s="68" t="s">
        <v>1422</v>
      </c>
      <c r="H211" s="119">
        <v>32</v>
      </c>
      <c r="I211" s="125"/>
      <c r="J211" s="111"/>
    </row>
    <row r="212" spans="2:10" ht="17.25" thickTop="1" thickBot="1" x14ac:dyDescent="0.3">
      <c r="B212" s="61"/>
      <c r="C212" s="62"/>
      <c r="D212" s="63"/>
      <c r="E212" s="64"/>
      <c r="F212" s="144"/>
      <c r="G212" s="106"/>
      <c r="H212" s="115"/>
      <c r="I212" s="115"/>
      <c r="J212" s="108"/>
    </row>
    <row r="213" spans="2:10" ht="16.5" thickTop="1" thickBot="1" x14ac:dyDescent="0.3">
      <c r="B213" s="65"/>
      <c r="C213" s="82"/>
      <c r="D213" s="66"/>
      <c r="E213" s="67"/>
      <c r="F213" s="145"/>
      <c r="G213" s="105"/>
      <c r="H213" s="116"/>
      <c r="I213" s="120"/>
      <c r="J213" s="109"/>
    </row>
    <row r="214" spans="2:10" ht="17.25" thickTop="1" thickBot="1" x14ac:dyDescent="0.3">
      <c r="B214" s="65"/>
      <c r="C214" s="83"/>
      <c r="D214" s="66"/>
      <c r="E214" s="67"/>
      <c r="F214" s="145"/>
      <c r="G214" s="114"/>
      <c r="H214" s="117"/>
      <c r="I214" s="121"/>
      <c r="J214" s="113"/>
    </row>
    <row r="215" spans="2:10" ht="16.5" thickTop="1" x14ac:dyDescent="0.25">
      <c r="B215" s="65"/>
      <c r="C215" s="83"/>
      <c r="D215" s="66"/>
      <c r="E215" s="67"/>
      <c r="F215" s="145"/>
      <c r="G215" s="65"/>
      <c r="H215" s="118"/>
      <c r="I215" s="122"/>
      <c r="J215" s="112"/>
    </row>
    <row r="216" spans="2:10" ht="16.5" thickBot="1" x14ac:dyDescent="0.3">
      <c r="B216" s="68"/>
      <c r="C216" s="69"/>
      <c r="D216" s="66"/>
      <c r="E216" s="90"/>
      <c r="F216" s="145"/>
      <c r="G216" s="65"/>
      <c r="H216" s="118"/>
      <c r="I216" s="123"/>
      <c r="J216" s="107"/>
    </row>
    <row r="217" spans="2:10" ht="17.25" thickTop="1" thickBot="1" x14ac:dyDescent="0.3">
      <c r="B217" s="93"/>
      <c r="C217" s="94"/>
      <c r="D217" s="94"/>
      <c r="E217" s="95"/>
      <c r="F217" s="145"/>
      <c r="G217" s="65"/>
      <c r="H217" s="118"/>
      <c r="I217" s="124"/>
      <c r="J217" s="110"/>
    </row>
    <row r="218" spans="2:10" ht="17.25" thickTop="1" thickBot="1" x14ac:dyDescent="0.3">
      <c r="B218" s="93"/>
      <c r="C218" s="94"/>
      <c r="D218" s="94"/>
      <c r="E218" s="96"/>
      <c r="F218" s="146"/>
      <c r="G218" s="68"/>
      <c r="H218" s="119"/>
      <c r="I218" s="5"/>
      <c r="J218" s="111"/>
    </row>
    <row r="219" spans="2:10" ht="15.75" thickTop="1" x14ac:dyDescent="0.25">
      <c r="C219"/>
      <c r="D219"/>
      <c r="E219"/>
    </row>
    <row r="220" spans="2:10" x14ac:dyDescent="0.25">
      <c r="C220"/>
      <c r="D220"/>
      <c r="E220"/>
    </row>
    <row r="221" spans="2:10" x14ac:dyDescent="0.25">
      <c r="C221"/>
      <c r="D221"/>
      <c r="E221"/>
    </row>
    <row r="222" spans="2:10" x14ac:dyDescent="0.25">
      <c r="C222"/>
      <c r="D222"/>
      <c r="E222"/>
    </row>
    <row r="223" spans="2:10" x14ac:dyDescent="0.25">
      <c r="C223"/>
      <c r="D223"/>
      <c r="E223"/>
    </row>
    <row r="224" spans="2:10" x14ac:dyDescent="0.25">
      <c r="C224"/>
      <c r="D224"/>
      <c r="E224"/>
    </row>
    <row r="225" spans="3:5" x14ac:dyDescent="0.25">
      <c r="C225"/>
      <c r="D225"/>
      <c r="E225"/>
    </row>
    <row r="226" spans="3:5" x14ac:dyDescent="0.25">
      <c r="C226"/>
      <c r="D226"/>
      <c r="E226"/>
    </row>
    <row r="227" spans="3:5" x14ac:dyDescent="0.25">
      <c r="C227"/>
      <c r="D227"/>
      <c r="E227"/>
    </row>
    <row r="228" spans="3:5" x14ac:dyDescent="0.25">
      <c r="C228"/>
      <c r="D228"/>
      <c r="E228"/>
    </row>
    <row r="229" spans="3:5" x14ac:dyDescent="0.25">
      <c r="C229"/>
      <c r="D229"/>
      <c r="E229"/>
    </row>
    <row r="230" spans="3:5" x14ac:dyDescent="0.25">
      <c r="C230"/>
      <c r="D230"/>
      <c r="E230"/>
    </row>
    <row r="231" spans="3:5" x14ac:dyDescent="0.25">
      <c r="C231"/>
      <c r="D231"/>
      <c r="E231"/>
    </row>
    <row r="232" spans="3:5" x14ac:dyDescent="0.25">
      <c r="C232"/>
      <c r="D232"/>
      <c r="E232"/>
    </row>
    <row r="233" spans="3:5" x14ac:dyDescent="0.25">
      <c r="C233"/>
      <c r="D233"/>
      <c r="E233"/>
    </row>
    <row r="234" spans="3:5" x14ac:dyDescent="0.25">
      <c r="C234"/>
      <c r="D234"/>
      <c r="E234"/>
    </row>
    <row r="235" spans="3:5" x14ac:dyDescent="0.25">
      <c r="C235"/>
      <c r="D235"/>
      <c r="E235"/>
    </row>
  </sheetData>
  <mergeCells count="31">
    <mergeCell ref="F79:F85"/>
    <mergeCell ref="F86:F92"/>
    <mergeCell ref="F93:F99"/>
    <mergeCell ref="F100:F106"/>
    <mergeCell ref="F51:F57"/>
    <mergeCell ref="F58:F64"/>
    <mergeCell ref="F65:F71"/>
    <mergeCell ref="F72:F78"/>
    <mergeCell ref="F30:F36"/>
    <mergeCell ref="F37:F43"/>
    <mergeCell ref="F44:F50"/>
    <mergeCell ref="F2:F8"/>
    <mergeCell ref="F9:F15"/>
    <mergeCell ref="F16:F22"/>
    <mergeCell ref="F23:F29"/>
    <mergeCell ref="F107:F113"/>
    <mergeCell ref="F114:F120"/>
    <mergeCell ref="F121:F127"/>
    <mergeCell ref="F128:F134"/>
    <mergeCell ref="F135:F141"/>
    <mergeCell ref="F142:F148"/>
    <mergeCell ref="F149:F155"/>
    <mergeCell ref="F156:F162"/>
    <mergeCell ref="F163:F169"/>
    <mergeCell ref="F170:F176"/>
    <mergeCell ref="F198:F204"/>
    <mergeCell ref="F205:F211"/>
    <mergeCell ref="F212:F218"/>
    <mergeCell ref="F177:F183"/>
    <mergeCell ref="F184:F190"/>
    <mergeCell ref="F191:F197"/>
  </mergeCells>
  <pageMargins left="0.7" right="0.7" top="0.75" bottom="0.75" header="0.3" footer="0.3"/>
  <pageSetup paperSize="9" orientation="portrait" horizontalDpi="360" verticalDpi="360"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AD69"/>
  <sheetViews>
    <sheetView workbookViewId="0">
      <selection activeCell="B7" sqref="B7"/>
    </sheetView>
  </sheetViews>
  <sheetFormatPr baseColWidth="10" defaultRowHeight="15" x14ac:dyDescent="0.25"/>
  <cols>
    <col min="5" max="5" width="15.7109375" bestFit="1" customWidth="1"/>
    <col min="7" max="7" width="11.5703125" style="36"/>
  </cols>
  <sheetData>
    <row r="1" spans="1:7" x14ac:dyDescent="0.25">
      <c r="A1" t="s">
        <v>616</v>
      </c>
      <c r="B1" t="s">
        <v>16</v>
      </c>
      <c r="C1" t="s">
        <v>617</v>
      </c>
      <c r="D1" t="s">
        <v>974</v>
      </c>
      <c r="E1" t="s">
        <v>619</v>
      </c>
      <c r="F1" t="s">
        <v>618</v>
      </c>
      <c r="G1" s="36" t="s">
        <v>991</v>
      </c>
    </row>
    <row r="2" spans="1:7" x14ac:dyDescent="0.25">
      <c r="A2" s="17">
        <f>'APAGADOS RADIO'!F3</f>
        <v>45383</v>
      </c>
      <c r="B2">
        <f>'APAGADOS RADIO'!F2+D2</f>
        <v>18</v>
      </c>
      <c r="C2">
        <f>'APAGADOS FIBRA'!F2</f>
        <v>86</v>
      </c>
      <c r="D2">
        <f>'APAGADOS ANTENA'!F2</f>
        <v>6</v>
      </c>
      <c r="E2">
        <f t="shared" ref="E2" si="0">B2+C2</f>
        <v>104</v>
      </c>
      <c r="F2">
        <f>'RESUMEN TOTAL'!B1</f>
        <v>539</v>
      </c>
      <c r="G2" s="36">
        <f t="shared" ref="G2" si="1">E2/F2</f>
        <v>0.19294990723562153</v>
      </c>
    </row>
    <row r="3" spans="1:7" x14ac:dyDescent="0.25">
      <c r="A3" s="17">
        <f>'APAGADOS RADIO'!G3</f>
        <v>45384</v>
      </c>
      <c r="B3">
        <v>13</v>
      </c>
      <c r="C3">
        <v>45</v>
      </c>
      <c r="D3">
        <v>5</v>
      </c>
      <c r="E3">
        <f t="shared" ref="E3" si="2">B3+C3</f>
        <v>58</v>
      </c>
      <c r="F3">
        <f>'RESUMEN TOTAL'!B1</f>
        <v>539</v>
      </c>
      <c r="G3" s="36">
        <f t="shared" ref="G3" si="3">E3/F3</f>
        <v>0.10760667903525047</v>
      </c>
    </row>
    <row r="4" spans="1:7" x14ac:dyDescent="0.25">
      <c r="A4" s="17">
        <f>'APAGADOS RADIO'!H3</f>
        <v>45385</v>
      </c>
      <c r="B4">
        <v>13</v>
      </c>
      <c r="C4">
        <v>45</v>
      </c>
      <c r="D4">
        <v>5</v>
      </c>
      <c r="E4">
        <f t="shared" ref="E4:E7" si="4">B4+C4</f>
        <v>58</v>
      </c>
      <c r="F4">
        <f>'RESUMEN TOTAL'!B1</f>
        <v>539</v>
      </c>
      <c r="G4" s="36">
        <f t="shared" ref="G4:G7" si="5">E4/F4</f>
        <v>0.10760667903525047</v>
      </c>
    </row>
    <row r="5" spans="1:7" x14ac:dyDescent="0.25">
      <c r="A5" s="17">
        <f>'APAGADOS RADIO'!I3</f>
        <v>45386</v>
      </c>
      <c r="B5">
        <f>'APAGADOS RADIO'!I2+D5</f>
        <v>21</v>
      </c>
      <c r="C5">
        <f>'APAGADOS FIBRA'!I2</f>
        <v>76</v>
      </c>
      <c r="D5">
        <f>'APAGADOS ANTENA'!I2</f>
        <v>6</v>
      </c>
      <c r="E5">
        <f t="shared" si="4"/>
        <v>97</v>
      </c>
      <c r="F5">
        <f>'RESUMEN TOTAL'!B1</f>
        <v>539</v>
      </c>
      <c r="G5" s="36">
        <f t="shared" si="5"/>
        <v>0.17996289424860853</v>
      </c>
    </row>
    <row r="6" spans="1:7" x14ac:dyDescent="0.25">
      <c r="A6" s="17">
        <f>'APAGADOS RADIO'!J3</f>
        <v>45387</v>
      </c>
      <c r="B6">
        <f>'APAGADOS RADIO'!J2+D6</f>
        <v>12</v>
      </c>
      <c r="C6">
        <f>'APAGADOS FIBRA'!J2</f>
        <v>65</v>
      </c>
      <c r="D6">
        <f>'APAGADOS ANTENA'!J2</f>
        <v>6</v>
      </c>
      <c r="E6">
        <f t="shared" si="4"/>
        <v>77</v>
      </c>
      <c r="F6">
        <f>'RESUMEN TOTAL'!B1</f>
        <v>539</v>
      </c>
      <c r="G6" s="36">
        <f t="shared" si="5"/>
        <v>0.14285714285714285</v>
      </c>
    </row>
    <row r="7" spans="1:7" x14ac:dyDescent="0.25">
      <c r="A7" s="17">
        <f>'APAGADOS RADIO'!K3</f>
        <v>45388</v>
      </c>
      <c r="B7">
        <f>'APAGADOS RADIO'!K2+D7</f>
        <v>13</v>
      </c>
      <c r="C7">
        <f>'APAGADOS FIBRA'!K2</f>
        <v>67</v>
      </c>
      <c r="D7">
        <f>'APAGADOS ANTENA'!K2</f>
        <v>7</v>
      </c>
      <c r="E7">
        <f t="shared" si="4"/>
        <v>80</v>
      </c>
      <c r="F7">
        <f>'RESUMEN TOTAL'!B1</f>
        <v>539</v>
      </c>
      <c r="G7" s="36">
        <f t="shared" si="5"/>
        <v>0.14842300556586271</v>
      </c>
    </row>
    <row r="8" spans="1:7" x14ac:dyDescent="0.25">
      <c r="A8" s="17">
        <f>'APAGADOS RADIO'!L3</f>
        <v>45389</v>
      </c>
      <c r="B8">
        <f>'APAGADOS RADIO'!L2+D8</f>
        <v>13</v>
      </c>
      <c r="C8">
        <f>'APAGADOS FIBRA'!L2</f>
        <v>71</v>
      </c>
      <c r="D8">
        <f>'APAGADOS ANTENA'!L2</f>
        <v>7</v>
      </c>
      <c r="E8">
        <f t="shared" ref="E8:E30" si="6">B8+C8</f>
        <v>84</v>
      </c>
      <c r="F8">
        <f>'RESUMEN TOTAL'!B1</f>
        <v>539</v>
      </c>
      <c r="G8" s="36">
        <f t="shared" ref="G8:G18" si="7">E8/F8</f>
        <v>0.15584415584415584</v>
      </c>
    </row>
    <row r="9" spans="1:7" x14ac:dyDescent="0.25">
      <c r="A9" s="17">
        <f>'APAGADOS RADIO'!M3</f>
        <v>45390</v>
      </c>
      <c r="B9">
        <f>'APAGADOS RADIO'!M2+D9</f>
        <v>16</v>
      </c>
      <c r="C9">
        <f>'APAGADOS FIBRA'!M2</f>
        <v>89</v>
      </c>
      <c r="D9">
        <f>'APAGADOS ANTENA'!M2</f>
        <v>7</v>
      </c>
      <c r="E9">
        <f t="shared" si="6"/>
        <v>105</v>
      </c>
      <c r="F9">
        <f>'RESUMEN TOTAL'!B1</f>
        <v>539</v>
      </c>
      <c r="G9" s="36">
        <f t="shared" si="7"/>
        <v>0.19480519480519481</v>
      </c>
    </row>
    <row r="10" spans="1:7" x14ac:dyDescent="0.25">
      <c r="A10" s="17">
        <f>'APAGADOS RADIO'!N3</f>
        <v>45391</v>
      </c>
      <c r="B10">
        <f>'APAGADOS RADIO'!N2+D10</f>
        <v>13</v>
      </c>
      <c r="C10">
        <f>'APAGADOS FIBRA'!N2</f>
        <v>68</v>
      </c>
      <c r="D10">
        <f>'APAGADOS ANTENA'!N2</f>
        <v>7</v>
      </c>
      <c r="E10">
        <f t="shared" si="6"/>
        <v>81</v>
      </c>
      <c r="F10">
        <f>'RESUMEN TOTAL'!B1</f>
        <v>539</v>
      </c>
      <c r="G10" s="36">
        <f t="shared" si="7"/>
        <v>0.150278293135436</v>
      </c>
    </row>
    <row r="11" spans="1:7" x14ac:dyDescent="0.25">
      <c r="A11" s="17">
        <f>'APAGADOS RADIO'!O3</f>
        <v>45392</v>
      </c>
      <c r="B11">
        <f>'APAGADOS RADIO'!O2+D11</f>
        <v>15</v>
      </c>
      <c r="C11">
        <f>'APAGADOS FIBRA'!O2</f>
        <v>78</v>
      </c>
      <c r="D11">
        <f>'APAGADOS ANTENA'!O2</f>
        <v>7</v>
      </c>
      <c r="E11">
        <f t="shared" si="6"/>
        <v>93</v>
      </c>
      <c r="F11">
        <f>'RESUMEN TOTAL'!B1</f>
        <v>539</v>
      </c>
      <c r="G11" s="36">
        <f t="shared" si="7"/>
        <v>0.17254174397031541</v>
      </c>
    </row>
    <row r="12" spans="1:7" x14ac:dyDescent="0.25">
      <c r="A12" s="17">
        <f>'APAGADOS RADIO'!P3</f>
        <v>45393</v>
      </c>
      <c r="B12">
        <f>'APAGADOS RADIO'!P2+D12</f>
        <v>13</v>
      </c>
      <c r="C12">
        <f>'APAGADOS FIBRA'!P2</f>
        <v>58</v>
      </c>
      <c r="D12">
        <f>'APAGADOS ANTENA'!P2</f>
        <v>7</v>
      </c>
      <c r="E12">
        <f t="shared" si="6"/>
        <v>71</v>
      </c>
      <c r="F12">
        <f>'RESUMEN TOTAL'!B1</f>
        <v>539</v>
      </c>
      <c r="G12" s="36">
        <f t="shared" si="7"/>
        <v>0.13172541743970315</v>
      </c>
    </row>
    <row r="13" spans="1:7" x14ac:dyDescent="0.25">
      <c r="A13" s="17">
        <f>'APAGADOS RADIO'!Q3</f>
        <v>45394</v>
      </c>
      <c r="B13">
        <f>'APAGADOS RADIO'!Q2+D13</f>
        <v>15</v>
      </c>
      <c r="C13">
        <f>'APAGADOS FIBRA'!Q2</f>
        <v>60</v>
      </c>
      <c r="D13">
        <f>'APAGADOS ANTENA'!Q2</f>
        <v>8</v>
      </c>
      <c r="E13">
        <f t="shared" si="6"/>
        <v>75</v>
      </c>
      <c r="F13">
        <f>'RESUMEN TOTAL'!B1</f>
        <v>539</v>
      </c>
      <c r="G13" s="36">
        <f t="shared" si="7"/>
        <v>0.1391465677179963</v>
      </c>
    </row>
    <row r="14" spans="1:7" x14ac:dyDescent="0.25">
      <c r="A14" s="17">
        <f>'APAGADOS RADIO'!R3</f>
        <v>45395</v>
      </c>
      <c r="B14">
        <f>'APAGADOS RADIO'!R2+D14</f>
        <v>0</v>
      </c>
      <c r="C14">
        <f>'APAGADOS FIBRA'!R2</f>
        <v>0</v>
      </c>
      <c r="D14">
        <f>'APAGADOS ANTENA'!R2</f>
        <v>0</v>
      </c>
      <c r="E14">
        <f t="shared" si="6"/>
        <v>0</v>
      </c>
      <c r="F14">
        <f>'RESUMEN TOTAL'!B1</f>
        <v>539</v>
      </c>
      <c r="G14" s="36">
        <f t="shared" si="7"/>
        <v>0</v>
      </c>
    </row>
    <row r="15" spans="1:7" x14ac:dyDescent="0.25">
      <c r="A15" s="17">
        <f>'APAGADOS RADIO'!S3</f>
        <v>45396</v>
      </c>
      <c r="B15">
        <f>'APAGADOS RADIO'!S2+D15</f>
        <v>20</v>
      </c>
      <c r="C15">
        <f>'APAGADOS FIBRA'!S2</f>
        <v>93</v>
      </c>
      <c r="D15">
        <f>'APAGADOS ANTENA'!S2</f>
        <v>11</v>
      </c>
      <c r="E15">
        <f t="shared" si="6"/>
        <v>113</v>
      </c>
      <c r="F15">
        <f>'RESUMEN TOTAL'!B1</f>
        <v>539</v>
      </c>
      <c r="G15" s="36">
        <f t="shared" si="7"/>
        <v>0.20964749536178107</v>
      </c>
    </row>
    <row r="16" spans="1:7" x14ac:dyDescent="0.25">
      <c r="A16" s="17">
        <f>'APAGADOS RADIO'!T3</f>
        <v>45397</v>
      </c>
      <c r="B16">
        <f>'APAGADOS RADIO'!T2+D16</f>
        <v>15</v>
      </c>
      <c r="C16">
        <f>'APAGADOS FIBRA'!T2</f>
        <v>81</v>
      </c>
      <c r="D16">
        <f>'APAGADOS ANTENA'!T2</f>
        <v>5</v>
      </c>
      <c r="E16">
        <f t="shared" si="6"/>
        <v>96</v>
      </c>
      <c r="F16">
        <f>'RESUMEN TOTAL'!B1</f>
        <v>539</v>
      </c>
      <c r="G16" s="36">
        <f t="shared" si="7"/>
        <v>0.17810760667903525</v>
      </c>
    </row>
    <row r="17" spans="1:7" x14ac:dyDescent="0.25">
      <c r="A17" s="17">
        <f>'APAGADOS RADIO'!U3</f>
        <v>45398</v>
      </c>
      <c r="B17">
        <f>'APAGADOS RADIO'!U2+D17</f>
        <v>16</v>
      </c>
      <c r="C17">
        <f>'APAGADOS FIBRA'!U2</f>
        <v>75</v>
      </c>
      <c r="D17">
        <f>'APAGADOS ANTENA'!U2</f>
        <v>8</v>
      </c>
      <c r="E17">
        <f t="shared" si="6"/>
        <v>91</v>
      </c>
      <c r="F17">
        <f>'RESUMEN TOTAL'!B1</f>
        <v>539</v>
      </c>
      <c r="G17" s="36">
        <f t="shared" si="7"/>
        <v>0.16883116883116883</v>
      </c>
    </row>
    <row r="18" spans="1:7" x14ac:dyDescent="0.25">
      <c r="A18" s="17">
        <f>'APAGADOS RADIO'!V3</f>
        <v>45399</v>
      </c>
      <c r="B18">
        <f>'APAGADOS RADIO'!V2+D18</f>
        <v>16</v>
      </c>
      <c r="C18">
        <f>'APAGADOS FIBRA'!V2</f>
        <v>76</v>
      </c>
      <c r="D18">
        <f>'APAGADOS ANTENA'!V2</f>
        <v>8</v>
      </c>
      <c r="E18">
        <f t="shared" si="6"/>
        <v>92</v>
      </c>
      <c r="F18">
        <f>'RESUMEN TOTAL'!B1</f>
        <v>539</v>
      </c>
      <c r="G18" s="36">
        <f t="shared" si="7"/>
        <v>0.17068645640074212</v>
      </c>
    </row>
    <row r="19" spans="1:7" x14ac:dyDescent="0.25">
      <c r="A19" s="17">
        <f>'APAGADOS RADIO'!W3</f>
        <v>45400</v>
      </c>
      <c r="B19">
        <f>'APAGADOS RADIO'!W2+D19</f>
        <v>20</v>
      </c>
      <c r="C19">
        <f>'APAGADOS FIBRA'!W2</f>
        <v>70</v>
      </c>
      <c r="D19">
        <f>'APAGADOS ANTENA'!W2</f>
        <v>8</v>
      </c>
      <c r="E19">
        <f t="shared" si="6"/>
        <v>90</v>
      </c>
      <c r="F19">
        <f>'RESUMEN TOTAL'!B1</f>
        <v>539</v>
      </c>
      <c r="G19" s="36">
        <f t="shared" ref="G19:G31" si="8">E19/F19</f>
        <v>0.16697588126159554</v>
      </c>
    </row>
    <row r="20" spans="1:7" x14ac:dyDescent="0.25">
      <c r="A20" s="17">
        <f>'APAGADOS RADIO'!X3</f>
        <v>45401</v>
      </c>
      <c r="B20">
        <f>'APAGADOS RADIO'!X2+D20</f>
        <v>18</v>
      </c>
      <c r="C20">
        <f>'APAGADOS FIBRA'!X2</f>
        <v>63</v>
      </c>
      <c r="D20">
        <f>'APAGADOS ANTENA'!X2</f>
        <v>9</v>
      </c>
      <c r="E20">
        <f t="shared" si="6"/>
        <v>81</v>
      </c>
      <c r="F20">
        <f>'RESUMEN TOTAL'!B1</f>
        <v>539</v>
      </c>
      <c r="G20" s="36">
        <f t="shared" si="8"/>
        <v>0.150278293135436</v>
      </c>
    </row>
    <row r="21" spans="1:7" x14ac:dyDescent="0.25">
      <c r="A21" s="17">
        <f>'APAGADOS RADIO'!Y3</f>
        <v>45402</v>
      </c>
      <c r="B21">
        <f>'APAGADOS RADIO'!Y2+D21</f>
        <v>17</v>
      </c>
      <c r="C21">
        <f>'APAGADOS FIBRA'!Y2</f>
        <v>64</v>
      </c>
      <c r="D21">
        <f>'APAGADOS ANTENA'!Y2</f>
        <v>8</v>
      </c>
      <c r="E21">
        <f t="shared" si="6"/>
        <v>81</v>
      </c>
      <c r="F21">
        <f>'RESUMEN TOTAL'!B1</f>
        <v>539</v>
      </c>
      <c r="G21" s="36">
        <f t="shared" si="8"/>
        <v>0.150278293135436</v>
      </c>
    </row>
    <row r="22" spans="1:7" x14ac:dyDescent="0.25">
      <c r="A22" s="17">
        <f>'APAGADOS RADIO'!Z3</f>
        <v>45403</v>
      </c>
      <c r="B22">
        <f>'APAGADOS RADIO'!Z2+D22</f>
        <v>18</v>
      </c>
      <c r="C22">
        <f>'APAGADOS FIBRA'!Z2</f>
        <v>64</v>
      </c>
      <c r="D22">
        <f>'APAGADOS ANTENA'!Z2</f>
        <v>8</v>
      </c>
      <c r="E22">
        <f t="shared" si="6"/>
        <v>82</v>
      </c>
      <c r="F22">
        <f>'RESUMEN TOTAL'!B1</f>
        <v>539</v>
      </c>
      <c r="G22" s="36">
        <f t="shared" si="8"/>
        <v>0.15213358070500926</v>
      </c>
    </row>
    <row r="23" spans="1:7" x14ac:dyDescent="0.25">
      <c r="A23" s="17">
        <f>'APAGADOS RADIO'!AA3</f>
        <v>45404</v>
      </c>
      <c r="B23">
        <f>'APAGADOS RADIO'!AA2+D23</f>
        <v>15</v>
      </c>
      <c r="C23">
        <f>'APAGADOS FIBRA'!AA2</f>
        <v>63</v>
      </c>
      <c r="D23">
        <f>'APAGADOS ANTENA'!AA2</f>
        <v>8</v>
      </c>
      <c r="E23">
        <f t="shared" si="6"/>
        <v>78</v>
      </c>
      <c r="F23">
        <f>'RESUMEN TOTAL'!B1</f>
        <v>539</v>
      </c>
      <c r="G23" s="36">
        <f t="shared" si="8"/>
        <v>0.14471243042671614</v>
      </c>
    </row>
    <row r="24" spans="1:7" x14ac:dyDescent="0.25">
      <c r="A24" s="17">
        <f>'APAGADOS RADIO'!AB3</f>
        <v>45405</v>
      </c>
      <c r="B24">
        <f>'APAGADOS RADIO'!AB2+D24</f>
        <v>16</v>
      </c>
      <c r="C24">
        <f>'APAGADOS FIBRA'!AB2</f>
        <v>66</v>
      </c>
      <c r="D24">
        <f>'APAGADOS ANTENA'!AB2</f>
        <v>8</v>
      </c>
      <c r="E24">
        <f t="shared" si="6"/>
        <v>82</v>
      </c>
      <c r="F24">
        <f>'RESUMEN TOTAL'!B1</f>
        <v>539</v>
      </c>
      <c r="G24" s="36">
        <f t="shared" si="8"/>
        <v>0.15213358070500926</v>
      </c>
    </row>
    <row r="25" spans="1:7" x14ac:dyDescent="0.25">
      <c r="A25" s="17">
        <f>'APAGADOS RADIO'!AC3</f>
        <v>45406</v>
      </c>
      <c r="B25">
        <f>'APAGADOS RADIO'!AC2+D25</f>
        <v>16</v>
      </c>
      <c r="C25">
        <f>'APAGADOS FIBRA'!AC2</f>
        <v>64</v>
      </c>
      <c r="D25">
        <f>'APAGADOS ANTENA'!AC2</f>
        <v>9</v>
      </c>
      <c r="E25">
        <f t="shared" si="6"/>
        <v>80</v>
      </c>
      <c r="F25">
        <f>'RESUMEN TOTAL'!B1</f>
        <v>539</v>
      </c>
      <c r="G25" s="36">
        <f t="shared" si="8"/>
        <v>0.14842300556586271</v>
      </c>
    </row>
    <row r="26" spans="1:7" x14ac:dyDescent="0.25">
      <c r="A26" s="17">
        <f>'APAGADOS RADIO'!AD3</f>
        <v>45407</v>
      </c>
      <c r="B26">
        <f>'APAGADOS RADIO'!AD2+D26</f>
        <v>11</v>
      </c>
      <c r="C26">
        <f>'APAGADOS FIBRA'!AD2</f>
        <v>56</v>
      </c>
      <c r="D26">
        <f>'APAGADOS ANTENA'!AD2</f>
        <v>6</v>
      </c>
      <c r="E26">
        <f t="shared" si="6"/>
        <v>67</v>
      </c>
      <c r="F26">
        <f>'RESUMEN TOTAL'!B1</f>
        <v>539</v>
      </c>
      <c r="G26" s="36">
        <f t="shared" si="8"/>
        <v>0.12430426716141002</v>
      </c>
    </row>
    <row r="27" spans="1:7" x14ac:dyDescent="0.25">
      <c r="A27" s="17">
        <f>'APAGADOS RADIO'!AE3</f>
        <v>45408</v>
      </c>
      <c r="B27">
        <f>'APAGADOS RADIO'!AE2+D27</f>
        <v>15</v>
      </c>
      <c r="C27">
        <f>'APAGADOS FIBRA'!AE2</f>
        <v>69</v>
      </c>
      <c r="D27">
        <f>'APAGADOS ANTENA'!AE2</f>
        <v>8</v>
      </c>
      <c r="E27">
        <f t="shared" si="6"/>
        <v>84</v>
      </c>
      <c r="F27">
        <f>'RESUMEN TOTAL'!B1</f>
        <v>539</v>
      </c>
      <c r="G27" s="36">
        <f t="shared" si="8"/>
        <v>0.15584415584415584</v>
      </c>
    </row>
    <row r="28" spans="1:7" x14ac:dyDescent="0.25">
      <c r="A28" s="17">
        <f>'APAGADOS RADIO'!AF3</f>
        <v>45409</v>
      </c>
      <c r="B28">
        <f>'APAGADOS RADIO'!AF2+D28</f>
        <v>0</v>
      </c>
      <c r="C28">
        <f>'APAGADOS FIBRA'!AF2</f>
        <v>0</v>
      </c>
      <c r="D28">
        <f>'APAGADOS ANTENA'!AF2</f>
        <v>0</v>
      </c>
      <c r="E28">
        <f t="shared" si="6"/>
        <v>0</v>
      </c>
      <c r="F28">
        <f>'RESUMEN TOTAL'!B1</f>
        <v>539</v>
      </c>
      <c r="G28" s="36">
        <f t="shared" si="8"/>
        <v>0</v>
      </c>
    </row>
    <row r="29" spans="1:7" x14ac:dyDescent="0.25">
      <c r="A29" s="17">
        <f>'APAGADOS RADIO'!AG3</f>
        <v>45410</v>
      </c>
      <c r="B29">
        <f>'APAGADOS RADIO'!AG2+D29</f>
        <v>0</v>
      </c>
      <c r="C29">
        <f>'APAGADOS FIBRA'!AG2</f>
        <v>0</v>
      </c>
      <c r="D29">
        <f>'APAGADOS ANTENA'!AG2</f>
        <v>0</v>
      </c>
      <c r="E29">
        <f t="shared" si="6"/>
        <v>0</v>
      </c>
      <c r="F29">
        <f>'RESUMEN TOTAL'!B1</f>
        <v>539</v>
      </c>
      <c r="G29" s="36">
        <f t="shared" si="8"/>
        <v>0</v>
      </c>
    </row>
    <row r="30" spans="1:7" x14ac:dyDescent="0.25">
      <c r="A30" s="17">
        <f>'APAGADOS RADIO'!AH3</f>
        <v>45411</v>
      </c>
      <c r="B30">
        <f>'APAGADOS RADIO'!AH2+D30</f>
        <v>0</v>
      </c>
      <c r="C30">
        <f>'APAGADOS FIBRA'!AH2</f>
        <v>0</v>
      </c>
      <c r="D30">
        <f>'APAGADOS ANTENA'!AH2</f>
        <v>0</v>
      </c>
      <c r="E30">
        <f t="shared" si="6"/>
        <v>0</v>
      </c>
      <c r="F30">
        <f>'RESUMEN TOTAL'!B1</f>
        <v>539</v>
      </c>
      <c r="G30" s="36">
        <f t="shared" si="8"/>
        <v>0</v>
      </c>
    </row>
    <row r="31" spans="1:7" x14ac:dyDescent="0.25">
      <c r="A31" s="17" t="e">
        <f>'APAGADOS RADIO'!#REF!</f>
        <v>#REF!</v>
      </c>
      <c r="B31" t="e">
        <f>'APAGADOS RADIO'!#REF!+D31</f>
        <v>#REF!</v>
      </c>
      <c r="C31" t="e">
        <f>'APAGADOS FIBRA'!#REF!</f>
        <v>#REF!</v>
      </c>
      <c r="D31" t="e">
        <f>'APAGADOS ANTENA'!#REF!</f>
        <v>#REF!</v>
      </c>
      <c r="E31" t="e">
        <f t="shared" ref="E31" si="9">B31+C31</f>
        <v>#REF!</v>
      </c>
      <c r="F31">
        <f>'RESUMEN TOTAL'!B1</f>
        <v>539</v>
      </c>
      <c r="G31" s="36" t="e">
        <f t="shared" si="8"/>
        <v>#REF!</v>
      </c>
    </row>
    <row r="32" spans="1:7" x14ac:dyDescent="0.25">
      <c r="A32" s="17" t="e">
        <f>'APAGADOS RADIO'!#REF!</f>
        <v>#REF!</v>
      </c>
    </row>
    <row r="33" spans="1:30" x14ac:dyDescent="0.25">
      <c r="A33" s="20"/>
      <c r="B33" s="20"/>
      <c r="C33" s="20"/>
      <c r="D33" s="20"/>
      <c r="E33" s="20"/>
      <c r="F33" s="20"/>
    </row>
    <row r="34" spans="1:30" x14ac:dyDescent="0.25">
      <c r="A34" s="14" t="str">
        <f t="shared" ref="A34:A65" si="10">A1</f>
        <v>FECHA</v>
      </c>
      <c r="B34" t="s">
        <v>1415</v>
      </c>
      <c r="C34" t="s">
        <v>1416</v>
      </c>
      <c r="D34" t="s">
        <v>1417</v>
      </c>
      <c r="E34" t="s">
        <v>1418</v>
      </c>
      <c r="F34" t="s">
        <v>1419</v>
      </c>
      <c r="G34" s="36" t="s">
        <v>1420</v>
      </c>
      <c r="H34" s="20"/>
      <c r="I34" s="20"/>
      <c r="J34" s="20"/>
      <c r="K34" s="20"/>
      <c r="L34" s="20"/>
      <c r="M34" s="20"/>
      <c r="N34" s="20"/>
      <c r="O34" s="20"/>
      <c r="P34" s="20"/>
      <c r="Q34" s="20"/>
      <c r="R34" s="20"/>
      <c r="S34" s="20"/>
      <c r="T34" s="20"/>
      <c r="U34" s="20"/>
      <c r="V34" s="20"/>
      <c r="W34" s="20"/>
      <c r="X34" s="20"/>
      <c r="Y34" s="20"/>
      <c r="Z34" s="20"/>
      <c r="AA34" s="20"/>
      <c r="AB34" s="20"/>
      <c r="AC34" s="20"/>
      <c r="AD34" s="20"/>
    </row>
    <row r="35" spans="1:30" x14ac:dyDescent="0.25">
      <c r="A35" s="14">
        <f t="shared" si="10"/>
        <v>45383</v>
      </c>
      <c r="B35">
        <f>paradas!D1</f>
        <v>39</v>
      </c>
      <c r="C35">
        <f>paradas!K1</f>
        <v>39</v>
      </c>
      <c r="D35">
        <f>paradas!O1</f>
        <v>39</v>
      </c>
      <c r="E35" s="104">
        <f>paradas!F2</f>
        <v>19</v>
      </c>
      <c r="F35" s="104">
        <f>paradas!F3</f>
        <v>31</v>
      </c>
      <c r="G35" s="104">
        <f t="shared" ref="G35:G47" si="11">E35+F35</f>
        <v>50</v>
      </c>
    </row>
    <row r="36" spans="1:30" x14ac:dyDescent="0.25">
      <c r="A36" s="14">
        <f t="shared" si="10"/>
        <v>45384</v>
      </c>
      <c r="B36">
        <f>paradas!D1</f>
        <v>39</v>
      </c>
      <c r="C36">
        <f>paradas!K1</f>
        <v>39</v>
      </c>
      <c r="D36">
        <f>paradas!O1</f>
        <v>39</v>
      </c>
      <c r="E36" s="104">
        <f>paradas!G2</f>
        <v>19</v>
      </c>
      <c r="F36">
        <f>paradas!G3</f>
        <v>31</v>
      </c>
      <c r="G36" s="104">
        <f t="shared" si="11"/>
        <v>50</v>
      </c>
    </row>
    <row r="37" spans="1:30" s="14" customFormat="1" x14ac:dyDescent="0.25">
      <c r="A37" s="14">
        <f t="shared" si="10"/>
        <v>45385</v>
      </c>
      <c r="B37">
        <f>paradas!D1</f>
        <v>39</v>
      </c>
      <c r="C37">
        <f>paradas!K1</f>
        <v>39</v>
      </c>
      <c r="D37">
        <f>paradas!O1</f>
        <v>39</v>
      </c>
      <c r="E37" s="104">
        <f>paradas!H2</f>
        <v>19</v>
      </c>
      <c r="F37">
        <f>paradas!H3</f>
        <v>31</v>
      </c>
      <c r="G37" s="104">
        <f t="shared" si="11"/>
        <v>50</v>
      </c>
    </row>
    <row r="38" spans="1:30" x14ac:dyDescent="0.25">
      <c r="A38" s="14">
        <f t="shared" si="10"/>
        <v>45386</v>
      </c>
      <c r="B38">
        <f>paradas!D1</f>
        <v>39</v>
      </c>
      <c r="C38">
        <f>paradas!K1</f>
        <v>39</v>
      </c>
      <c r="D38">
        <f>paradas!O1</f>
        <v>39</v>
      </c>
      <c r="E38" s="104">
        <f>paradas!I2</f>
        <v>20</v>
      </c>
      <c r="F38">
        <f>paradas!I3</f>
        <v>19</v>
      </c>
      <c r="G38" s="104">
        <f t="shared" si="11"/>
        <v>39</v>
      </c>
    </row>
    <row r="39" spans="1:30" x14ac:dyDescent="0.25">
      <c r="A39" s="14">
        <f t="shared" si="10"/>
        <v>45387</v>
      </c>
      <c r="B39">
        <f>paradas!D1</f>
        <v>39</v>
      </c>
      <c r="C39">
        <f>paradas!K1</f>
        <v>39</v>
      </c>
      <c r="D39">
        <f>paradas!O1</f>
        <v>39</v>
      </c>
      <c r="E39" s="104">
        <f>paradas!J2</f>
        <v>20</v>
      </c>
      <c r="F39">
        <f>paradas!J3</f>
        <v>19</v>
      </c>
      <c r="G39" s="104">
        <f t="shared" si="11"/>
        <v>39</v>
      </c>
    </row>
    <row r="40" spans="1:30" x14ac:dyDescent="0.25">
      <c r="A40" s="14">
        <f t="shared" si="10"/>
        <v>45388</v>
      </c>
      <c r="B40">
        <f>paradas!D1</f>
        <v>39</v>
      </c>
      <c r="C40">
        <f>paradas!K1</f>
        <v>39</v>
      </c>
      <c r="D40">
        <f>paradas!O1</f>
        <v>39</v>
      </c>
      <c r="E40" s="104">
        <f>paradas!K2</f>
        <v>20</v>
      </c>
      <c r="F40">
        <f>paradas!K3</f>
        <v>19</v>
      </c>
      <c r="G40" s="104">
        <f t="shared" si="11"/>
        <v>39</v>
      </c>
    </row>
    <row r="41" spans="1:30" x14ac:dyDescent="0.25">
      <c r="A41" s="14">
        <f t="shared" si="10"/>
        <v>45389</v>
      </c>
      <c r="B41">
        <f>paradas!D1</f>
        <v>39</v>
      </c>
      <c r="C41">
        <f>paradas!K1</f>
        <v>39</v>
      </c>
      <c r="D41">
        <f>paradas!O1</f>
        <v>39</v>
      </c>
      <c r="E41" s="104">
        <f>paradas!L2</f>
        <v>20</v>
      </c>
      <c r="F41">
        <f>paradas!L3</f>
        <v>19</v>
      </c>
      <c r="G41" s="104">
        <f t="shared" si="11"/>
        <v>39</v>
      </c>
    </row>
    <row r="42" spans="1:30" x14ac:dyDescent="0.25">
      <c r="A42" s="14">
        <f t="shared" si="10"/>
        <v>45390</v>
      </c>
      <c r="B42">
        <f>paradas!D1</f>
        <v>39</v>
      </c>
      <c r="C42">
        <f>paradas!K1</f>
        <v>39</v>
      </c>
      <c r="D42">
        <f>paradas!O1</f>
        <v>39</v>
      </c>
      <c r="E42" s="104">
        <f>paradas!M2</f>
        <v>20</v>
      </c>
      <c r="F42">
        <f>paradas!M3</f>
        <v>19</v>
      </c>
      <c r="G42" s="104">
        <f t="shared" si="11"/>
        <v>39</v>
      </c>
    </row>
    <row r="43" spans="1:30" x14ac:dyDescent="0.25">
      <c r="A43" s="14">
        <f t="shared" si="10"/>
        <v>45391</v>
      </c>
      <c r="B43">
        <f>paradas!D1</f>
        <v>39</v>
      </c>
      <c r="C43">
        <f>paradas!K1</f>
        <v>39</v>
      </c>
      <c r="D43">
        <f>paradas!O1</f>
        <v>39</v>
      </c>
      <c r="E43" s="104">
        <f>paradas!N2</f>
        <v>18</v>
      </c>
      <c r="F43">
        <f>paradas!N3</f>
        <v>17</v>
      </c>
      <c r="G43" s="104">
        <f t="shared" si="11"/>
        <v>35</v>
      </c>
    </row>
    <row r="44" spans="1:30" x14ac:dyDescent="0.25">
      <c r="A44" s="14">
        <f t="shared" si="10"/>
        <v>45392</v>
      </c>
      <c r="B44">
        <f>paradas!D1</f>
        <v>39</v>
      </c>
      <c r="C44">
        <f>paradas!K1</f>
        <v>39</v>
      </c>
      <c r="D44">
        <f>paradas!O1</f>
        <v>39</v>
      </c>
      <c r="E44" s="104">
        <f>paradas!O2</f>
        <v>18</v>
      </c>
      <c r="F44">
        <f>paradas!O3</f>
        <v>20</v>
      </c>
      <c r="G44" s="104">
        <f t="shared" si="11"/>
        <v>38</v>
      </c>
    </row>
    <row r="45" spans="1:30" x14ac:dyDescent="0.25">
      <c r="A45" s="14">
        <f t="shared" si="10"/>
        <v>45393</v>
      </c>
      <c r="B45">
        <f>paradas!D1</f>
        <v>39</v>
      </c>
      <c r="C45">
        <f>paradas!K1</f>
        <v>39</v>
      </c>
      <c r="D45">
        <f>paradas!O1</f>
        <v>39</v>
      </c>
      <c r="E45" s="104">
        <f>paradas!P2</f>
        <v>19</v>
      </c>
      <c r="F45">
        <f>paradas!P3</f>
        <v>20</v>
      </c>
      <c r="G45" s="104">
        <f t="shared" si="11"/>
        <v>39</v>
      </c>
    </row>
    <row r="46" spans="1:30" x14ac:dyDescent="0.25">
      <c r="A46" s="14">
        <f t="shared" si="10"/>
        <v>45394</v>
      </c>
      <c r="B46">
        <f>paradas!D1</f>
        <v>39</v>
      </c>
      <c r="C46">
        <f>paradas!K1</f>
        <v>39</v>
      </c>
      <c r="D46">
        <f>paradas!O1</f>
        <v>39</v>
      </c>
      <c r="E46" s="104">
        <f>paradas!Q2</f>
        <v>15</v>
      </c>
      <c r="F46">
        <f>paradas!Q3</f>
        <v>20</v>
      </c>
      <c r="G46" s="104">
        <f t="shared" si="11"/>
        <v>35</v>
      </c>
    </row>
    <row r="47" spans="1:30" x14ac:dyDescent="0.25">
      <c r="A47" s="14">
        <f t="shared" si="10"/>
        <v>45395</v>
      </c>
      <c r="B47">
        <f>paradas!D1</f>
        <v>39</v>
      </c>
      <c r="C47">
        <f>paradas!K1</f>
        <v>39</v>
      </c>
      <c r="D47">
        <f>paradas!O1</f>
        <v>39</v>
      </c>
      <c r="E47" s="104">
        <f>paradas!R2</f>
        <v>0</v>
      </c>
      <c r="F47">
        <f>paradas!R3</f>
        <v>0</v>
      </c>
      <c r="G47" s="104">
        <f t="shared" si="11"/>
        <v>0</v>
      </c>
    </row>
    <row r="48" spans="1:30" x14ac:dyDescent="0.25">
      <c r="A48" s="14">
        <f t="shared" si="10"/>
        <v>45396</v>
      </c>
      <c r="B48">
        <f>paradas!D1</f>
        <v>39</v>
      </c>
      <c r="C48">
        <f>paradas!K1</f>
        <v>39</v>
      </c>
      <c r="D48">
        <f>paradas!O1</f>
        <v>39</v>
      </c>
      <c r="E48" s="104">
        <f>paradas!S2</f>
        <v>19</v>
      </c>
      <c r="F48">
        <f>paradas!S3</f>
        <v>18</v>
      </c>
      <c r="G48" s="104">
        <f>E48+F48</f>
        <v>37</v>
      </c>
    </row>
    <row r="49" spans="1:7" x14ac:dyDescent="0.25">
      <c r="A49" s="14">
        <f t="shared" si="10"/>
        <v>45397</v>
      </c>
      <c r="B49">
        <f>paradas!D1</f>
        <v>39</v>
      </c>
      <c r="C49">
        <f>paradas!K1</f>
        <v>39</v>
      </c>
      <c r="D49">
        <f>paradas!O1</f>
        <v>39</v>
      </c>
      <c r="E49" s="104">
        <f>paradas!T2</f>
        <v>19</v>
      </c>
      <c r="F49">
        <f>paradas!T3</f>
        <v>18</v>
      </c>
      <c r="G49" s="104">
        <f t="shared" ref="G49:G53" si="12">E49+F49</f>
        <v>37</v>
      </c>
    </row>
    <row r="50" spans="1:7" x14ac:dyDescent="0.25">
      <c r="A50" s="14">
        <f t="shared" si="10"/>
        <v>45398</v>
      </c>
      <c r="B50">
        <f>paradas!D1</f>
        <v>39</v>
      </c>
      <c r="C50">
        <f>paradas!K1</f>
        <v>39</v>
      </c>
      <c r="D50">
        <f>paradas!O1</f>
        <v>39</v>
      </c>
      <c r="E50" s="104">
        <f>paradas!U2</f>
        <v>20</v>
      </c>
      <c r="F50">
        <f>paradas!U3</f>
        <v>19</v>
      </c>
      <c r="G50" s="104">
        <f t="shared" si="12"/>
        <v>39</v>
      </c>
    </row>
    <row r="51" spans="1:7" x14ac:dyDescent="0.25">
      <c r="A51" s="14">
        <f t="shared" si="10"/>
        <v>45399</v>
      </c>
      <c r="B51">
        <f>paradas!D1</f>
        <v>39</v>
      </c>
      <c r="C51">
        <f>paradas!K1</f>
        <v>39</v>
      </c>
      <c r="D51">
        <f>paradas!O1</f>
        <v>39</v>
      </c>
      <c r="E51" s="104">
        <f>paradas!V2</f>
        <v>18</v>
      </c>
      <c r="F51">
        <f>paradas!V3</f>
        <v>17</v>
      </c>
      <c r="G51" s="104">
        <f t="shared" si="12"/>
        <v>35</v>
      </c>
    </row>
    <row r="52" spans="1:7" x14ac:dyDescent="0.25">
      <c r="A52" s="14">
        <f t="shared" si="10"/>
        <v>45400</v>
      </c>
      <c r="B52">
        <f>paradas!D1</f>
        <v>39</v>
      </c>
      <c r="C52">
        <f>paradas!K1</f>
        <v>39</v>
      </c>
      <c r="D52">
        <f>paradas!O1</f>
        <v>39</v>
      </c>
      <c r="E52" s="104">
        <f>paradas!W2</f>
        <v>18</v>
      </c>
      <c r="F52">
        <f>paradas!W3</f>
        <v>17</v>
      </c>
      <c r="G52" s="104">
        <f t="shared" si="12"/>
        <v>35</v>
      </c>
    </row>
    <row r="53" spans="1:7" x14ac:dyDescent="0.25">
      <c r="A53" s="14">
        <f t="shared" si="10"/>
        <v>45401</v>
      </c>
      <c r="B53">
        <f>paradas!D1</f>
        <v>39</v>
      </c>
      <c r="C53">
        <f>paradas!K1</f>
        <v>39</v>
      </c>
      <c r="D53">
        <f>paradas!O1</f>
        <v>39</v>
      </c>
      <c r="E53" s="104">
        <f>paradas!X2</f>
        <v>17</v>
      </c>
      <c r="F53">
        <f>paradas!X3</f>
        <v>16</v>
      </c>
      <c r="G53" s="104">
        <f t="shared" si="12"/>
        <v>33</v>
      </c>
    </row>
    <row r="54" spans="1:7" x14ac:dyDescent="0.25">
      <c r="A54" s="14">
        <f t="shared" si="10"/>
        <v>45402</v>
      </c>
      <c r="B54">
        <f>paradas!D1</f>
        <v>39</v>
      </c>
      <c r="C54">
        <f>paradas!K1</f>
        <v>39</v>
      </c>
      <c r="D54">
        <f>paradas!O1</f>
        <v>39</v>
      </c>
      <c r="E54" s="104">
        <f>paradas!Y2</f>
        <v>16</v>
      </c>
      <c r="F54">
        <f>paradas!Y3</f>
        <v>16</v>
      </c>
      <c r="G54" s="104">
        <f t="shared" ref="G54:G65" si="13">E54+F54</f>
        <v>32</v>
      </c>
    </row>
    <row r="55" spans="1:7" x14ac:dyDescent="0.25">
      <c r="A55" s="14">
        <f t="shared" si="10"/>
        <v>45403</v>
      </c>
      <c r="B55">
        <f>paradas!D1</f>
        <v>39</v>
      </c>
      <c r="C55">
        <f>paradas!K1</f>
        <v>39</v>
      </c>
      <c r="D55">
        <f>paradas!O1</f>
        <v>39</v>
      </c>
      <c r="E55" s="104">
        <f>paradas!Z2</f>
        <v>16</v>
      </c>
      <c r="F55">
        <f>paradas!Z3</f>
        <v>16</v>
      </c>
      <c r="G55" s="104">
        <f>paradas!AB2</f>
        <v>17</v>
      </c>
    </row>
    <row r="56" spans="1:7" x14ac:dyDescent="0.25">
      <c r="A56" s="14">
        <f t="shared" si="10"/>
        <v>45404</v>
      </c>
      <c r="B56">
        <f>paradas!D1</f>
        <v>39</v>
      </c>
      <c r="C56">
        <f>paradas!K1</f>
        <v>39</v>
      </c>
      <c r="D56">
        <f>paradas!O1</f>
        <v>39</v>
      </c>
      <c r="E56" s="104">
        <f>paradas!AA2</f>
        <v>16</v>
      </c>
      <c r="F56">
        <f>paradas!AA3</f>
        <v>16</v>
      </c>
      <c r="G56" s="104">
        <f t="shared" si="13"/>
        <v>32</v>
      </c>
    </row>
    <row r="57" spans="1:7" x14ac:dyDescent="0.25">
      <c r="A57" s="14">
        <f t="shared" si="10"/>
        <v>45405</v>
      </c>
      <c r="B57">
        <f>paradas!D1</f>
        <v>39</v>
      </c>
      <c r="C57">
        <f>paradas!K1</f>
        <v>39</v>
      </c>
      <c r="D57">
        <f>paradas!O1</f>
        <v>39</v>
      </c>
      <c r="E57" s="104">
        <f>paradas!AB2</f>
        <v>17</v>
      </c>
      <c r="F57">
        <f>paradas!AB3</f>
        <v>17</v>
      </c>
      <c r="G57" s="104">
        <f t="shared" si="13"/>
        <v>34</v>
      </c>
    </row>
    <row r="58" spans="1:7" x14ac:dyDescent="0.25">
      <c r="A58" s="14">
        <f t="shared" si="10"/>
        <v>45406</v>
      </c>
      <c r="B58">
        <f>paradas!D1</f>
        <v>39</v>
      </c>
      <c r="C58">
        <f>paradas!K1</f>
        <v>39</v>
      </c>
      <c r="D58">
        <f>paradas!O1</f>
        <v>39</v>
      </c>
      <c r="E58" s="104">
        <f>paradas!AC2</f>
        <v>17</v>
      </c>
      <c r="F58">
        <f>paradas!AC3</f>
        <v>17</v>
      </c>
      <c r="G58" s="104">
        <f t="shared" si="13"/>
        <v>34</v>
      </c>
    </row>
    <row r="59" spans="1:7" x14ac:dyDescent="0.25">
      <c r="A59" s="14">
        <f t="shared" si="10"/>
        <v>45407</v>
      </c>
      <c r="B59">
        <f>paradas!D1</f>
        <v>39</v>
      </c>
      <c r="C59">
        <f>paradas!K1</f>
        <v>39</v>
      </c>
      <c r="D59">
        <f>paradas!O1</f>
        <v>39</v>
      </c>
      <c r="E59" s="104">
        <f>paradas!AD2</f>
        <v>17</v>
      </c>
      <c r="F59">
        <f>paradas!AD3</f>
        <v>17</v>
      </c>
      <c r="G59" s="104">
        <f t="shared" si="13"/>
        <v>34</v>
      </c>
    </row>
    <row r="60" spans="1:7" x14ac:dyDescent="0.25">
      <c r="A60" s="14">
        <f t="shared" si="10"/>
        <v>45408</v>
      </c>
      <c r="B60">
        <f>paradas!D1</f>
        <v>39</v>
      </c>
      <c r="C60">
        <f>paradas!K1</f>
        <v>39</v>
      </c>
      <c r="D60">
        <f>paradas!O1</f>
        <v>39</v>
      </c>
      <c r="E60" s="104">
        <f>paradas!AE2</f>
        <v>26</v>
      </c>
      <c r="F60">
        <f>paradas!AE3</f>
        <v>27</v>
      </c>
      <c r="G60" s="104">
        <f t="shared" si="13"/>
        <v>53</v>
      </c>
    </row>
    <row r="61" spans="1:7" x14ac:dyDescent="0.25">
      <c r="A61" s="14">
        <f t="shared" si="10"/>
        <v>45409</v>
      </c>
      <c r="B61">
        <f>paradas!D1</f>
        <v>39</v>
      </c>
      <c r="C61">
        <f>paradas!K1</f>
        <v>39</v>
      </c>
      <c r="D61">
        <f>paradas!O1</f>
        <v>39</v>
      </c>
      <c r="E61" s="104">
        <f>paradas!AF2</f>
        <v>0</v>
      </c>
      <c r="F61">
        <f>paradas!AF3</f>
        <v>0</v>
      </c>
      <c r="G61" s="104">
        <f t="shared" si="13"/>
        <v>0</v>
      </c>
    </row>
    <row r="62" spans="1:7" x14ac:dyDescent="0.25">
      <c r="A62" s="14">
        <f t="shared" si="10"/>
        <v>45410</v>
      </c>
      <c r="B62">
        <f>paradas!D1</f>
        <v>39</v>
      </c>
      <c r="C62">
        <f>paradas!K1</f>
        <v>39</v>
      </c>
      <c r="D62">
        <f>paradas!O1</f>
        <v>39</v>
      </c>
      <c r="E62" s="104">
        <f>paradas!AG2</f>
        <v>0</v>
      </c>
      <c r="F62">
        <f>paradas!AG3</f>
        <v>0</v>
      </c>
      <c r="G62" s="104">
        <f t="shared" si="13"/>
        <v>0</v>
      </c>
    </row>
    <row r="63" spans="1:7" x14ac:dyDescent="0.25">
      <c r="A63" s="14">
        <f t="shared" si="10"/>
        <v>45411</v>
      </c>
      <c r="B63">
        <f>paradas!D1</f>
        <v>39</v>
      </c>
      <c r="C63">
        <f>paradas!K1</f>
        <v>39</v>
      </c>
      <c r="D63">
        <f>paradas!O1</f>
        <v>39</v>
      </c>
      <c r="E63" s="104">
        <f>paradas!AH2</f>
        <v>0</v>
      </c>
      <c r="F63">
        <f>paradas!AH3</f>
        <v>0</v>
      </c>
      <c r="G63" s="104">
        <f t="shared" si="13"/>
        <v>0</v>
      </c>
    </row>
    <row r="64" spans="1:7" x14ac:dyDescent="0.25">
      <c r="A64" s="14" t="e">
        <f t="shared" si="10"/>
        <v>#REF!</v>
      </c>
      <c r="B64">
        <f>paradas!D1</f>
        <v>39</v>
      </c>
      <c r="C64">
        <f>paradas!K1</f>
        <v>39</v>
      </c>
      <c r="D64">
        <f>paradas!O1</f>
        <v>39</v>
      </c>
      <c r="E64" s="104" t="e">
        <f>paradas!#REF!</f>
        <v>#REF!</v>
      </c>
      <c r="F64" t="e">
        <f>paradas!#REF!</f>
        <v>#REF!</v>
      </c>
      <c r="G64" s="104" t="e">
        <f t="shared" si="13"/>
        <v>#REF!</v>
      </c>
    </row>
    <row r="65" spans="1:7" x14ac:dyDescent="0.25">
      <c r="A65" s="14" t="e">
        <f t="shared" si="10"/>
        <v>#REF!</v>
      </c>
      <c r="B65">
        <f>paradas!D1</f>
        <v>39</v>
      </c>
      <c r="C65">
        <f>paradas!K1</f>
        <v>39</v>
      </c>
      <c r="D65">
        <f>paradas!O1</f>
        <v>39</v>
      </c>
      <c r="E65" s="104" t="e">
        <f>paradas!#REF!</f>
        <v>#REF!</v>
      </c>
      <c r="F65">
        <f>paradas!AAH3</f>
        <v>0</v>
      </c>
      <c r="G65" s="104" t="e">
        <f t="shared" si="13"/>
        <v>#REF!</v>
      </c>
    </row>
    <row r="66" spans="1:7" x14ac:dyDescent="0.25">
      <c r="D66" s="17"/>
    </row>
    <row r="67" spans="1:7" x14ac:dyDescent="0.25">
      <c r="D67" s="17"/>
    </row>
    <row r="68" spans="1:7" x14ac:dyDescent="0.25">
      <c r="D68" s="17"/>
    </row>
    <row r="69" spans="1:7" x14ac:dyDescent="0.25">
      <c r="D69" s="17"/>
    </row>
  </sheetData>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
  <sheetViews>
    <sheetView showGridLines="0" showRowColHeaders="0" topLeftCell="C1" zoomScaleNormal="100" workbookViewId="0">
      <selection activeCell="N36" sqref="N36:O36"/>
    </sheetView>
  </sheetViews>
  <sheetFormatPr baseColWidth="10" defaultRowHeight="15" x14ac:dyDescent="0.25"/>
  <sheetData/>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AI7"/>
  <sheetViews>
    <sheetView showGridLines="0" topLeftCell="B1" zoomScale="60" zoomScaleNormal="60" workbookViewId="0">
      <selection activeCell="AH11" sqref="AH11"/>
    </sheetView>
  </sheetViews>
  <sheetFormatPr baseColWidth="10" defaultRowHeight="15" x14ac:dyDescent="0.25"/>
  <cols>
    <col min="4" max="4" width="9.28515625" bestFit="1" customWidth="1"/>
    <col min="5" max="5" width="19.42578125" bestFit="1" customWidth="1"/>
    <col min="6" max="7" width="9" style="9" bestFit="1" customWidth="1"/>
    <col min="8" max="10" width="8" style="9" bestFit="1" customWidth="1"/>
    <col min="11" max="16" width="9" style="9" bestFit="1" customWidth="1"/>
    <col min="17" max="17" width="9" bestFit="1" customWidth="1"/>
    <col min="18" max="20" width="8" bestFit="1" customWidth="1"/>
    <col min="21" max="21" width="9" bestFit="1" customWidth="1"/>
    <col min="22" max="24" width="8" bestFit="1" customWidth="1"/>
    <col min="25" max="25" width="8.85546875" bestFit="1" customWidth="1"/>
    <col min="26" max="34" width="8" bestFit="1" customWidth="1"/>
  </cols>
  <sheetData>
    <row r="1" spans="1:35" ht="16.5" thickTop="1" thickBot="1" x14ac:dyDescent="0.3">
      <c r="A1" s="46"/>
      <c r="B1" s="50" t="s">
        <v>1152</v>
      </c>
    </row>
    <row r="2" spans="1:35" ht="16.5" thickTop="1" thickBot="1" x14ac:dyDescent="0.3">
      <c r="A2" s="57" t="s">
        <v>1143</v>
      </c>
      <c r="B2" s="47">
        <f>COUNTIFS('RESUMEN TOTAL'!C5:C542,"=BONOMO")</f>
        <v>247</v>
      </c>
      <c r="F2" s="41">
        <v>45383</v>
      </c>
      <c r="G2" s="41">
        <v>45384</v>
      </c>
      <c r="H2" s="41">
        <v>45385</v>
      </c>
      <c r="I2" s="41">
        <v>45386</v>
      </c>
      <c r="J2" s="41">
        <v>45387</v>
      </c>
      <c r="K2" s="41">
        <v>45388</v>
      </c>
      <c r="L2" s="41">
        <v>45389</v>
      </c>
      <c r="M2" s="41">
        <v>45390</v>
      </c>
      <c r="N2" s="41">
        <v>45391</v>
      </c>
      <c r="O2" s="41">
        <v>45392</v>
      </c>
      <c r="P2" s="41">
        <v>45393</v>
      </c>
      <c r="Q2" s="41">
        <v>45394</v>
      </c>
      <c r="R2" s="41">
        <v>45395</v>
      </c>
      <c r="S2" s="41">
        <v>45396</v>
      </c>
      <c r="T2" s="41">
        <v>45397</v>
      </c>
      <c r="U2" s="41">
        <v>45398</v>
      </c>
      <c r="V2" s="41">
        <v>45399</v>
      </c>
      <c r="W2" s="41">
        <v>45400</v>
      </c>
      <c r="X2" s="41">
        <v>45401</v>
      </c>
      <c r="Y2" s="41">
        <v>45402</v>
      </c>
      <c r="Z2" s="41" t="s">
        <v>1593</v>
      </c>
      <c r="AA2" s="41">
        <v>45404</v>
      </c>
      <c r="AB2" s="41">
        <v>45405</v>
      </c>
      <c r="AC2" s="41">
        <v>45406</v>
      </c>
      <c r="AD2" s="41">
        <v>45407</v>
      </c>
      <c r="AE2" s="41">
        <v>45408</v>
      </c>
      <c r="AF2" s="41">
        <v>45409</v>
      </c>
      <c r="AG2" s="41">
        <v>45410</v>
      </c>
      <c r="AH2" s="41">
        <v>45411</v>
      </c>
      <c r="AI2" s="41">
        <v>45412</v>
      </c>
    </row>
    <row r="3" spans="1:35" ht="16.5" thickTop="1" thickBot="1" x14ac:dyDescent="0.3">
      <c r="A3" s="48"/>
      <c r="B3" s="49"/>
      <c r="D3" s="44" t="s">
        <v>1143</v>
      </c>
      <c r="E3" s="51" t="s">
        <v>1153</v>
      </c>
      <c r="F3" s="52">
        <v>28</v>
      </c>
      <c r="G3" s="52">
        <v>0</v>
      </c>
      <c r="H3" s="52">
        <v>0</v>
      </c>
      <c r="I3" s="52">
        <f>COUNTIFS('RESUMEN TOTAL'!C5:C543, "=BONOMO",'RESUMEN TOTAL'!O5:O543,"=APAGADO")</f>
        <v>30</v>
      </c>
      <c r="J3" s="52">
        <f>COUNTIFS('RESUMEN TOTAL'!C5:C701, "=BONOMO",'RESUMEN TOTAL'!P5:P701,"=APAGADO")</f>
        <v>25</v>
      </c>
      <c r="K3" s="52">
        <f>COUNTIFS('RESUMEN TOTAL'!C5:C543, "=BONOMO",'RESUMEN TOTAL'!Q5:Q543,"=APAGADO")</f>
        <v>27</v>
      </c>
      <c r="L3" s="52">
        <f>COUNTIFS('RESUMEN TOTAL'!C5:C543, "=BONOMO",'RESUMEN TOTAL'!R5:R543,"=APAGADO")</f>
        <v>27</v>
      </c>
      <c r="M3" s="52">
        <f>COUNTIFS('RESUMEN TOTAL'!C5:C543, "=BONOMO",'RESUMEN TOTAL'!S5:S543,"=APAGADO")</f>
        <v>26</v>
      </c>
      <c r="N3" s="52">
        <v>26</v>
      </c>
      <c r="O3" s="52">
        <v>26</v>
      </c>
      <c r="P3" s="53">
        <v>25</v>
      </c>
      <c r="Q3" s="53">
        <v>28</v>
      </c>
      <c r="R3" s="53">
        <v>0</v>
      </c>
      <c r="S3" s="53">
        <f>COUNTIFS('RESUMEN TOTAL'!C5:C543, "=BONOMO",'RESUMEN TOTAL'!Y5:Y543,"=APAGADO")</f>
        <v>56</v>
      </c>
      <c r="T3" s="53">
        <f>COUNTIFS('RESUMEN TOTAL'!C5:C543, "=BONOMO",'RESUMEN TOTAL'!Z5:Z543,"=APAGADO")</f>
        <v>29</v>
      </c>
      <c r="U3" s="53">
        <v>44</v>
      </c>
      <c r="V3" s="53">
        <v>42</v>
      </c>
      <c r="W3" s="53">
        <v>42</v>
      </c>
      <c r="X3" s="53">
        <f>COUNTIFS('RESUMEN TOTAL'!C5:C543, "=BONOMO",'RESUMEN TOTAL'!AD5:AD543,"=APAGADO")</f>
        <v>40</v>
      </c>
      <c r="Y3" s="53">
        <f>COUNTIFS('RESUMEN TOTAL'!C5:C543, "=BONOMO",'RESUMEN TOTAL'!AE5:AE543,"=APAGADO")</f>
        <v>42</v>
      </c>
      <c r="Z3" s="53">
        <v>0</v>
      </c>
      <c r="AA3" s="53">
        <f>COUNTIFS('RESUMEN TOTAL'!C5:C543, "=BONOMO",'RESUMEN TOTAL'!AG5:AG543,"=APAGADO")</f>
        <v>42</v>
      </c>
      <c r="AB3" s="53">
        <f>COUNTIFS('RESUMEN TOTAL'!C5:C543, "=BONOMO",'RESUMEN TOTAL'!AH5:AH543,"=APAGADO")</f>
        <v>41</v>
      </c>
      <c r="AC3" s="53">
        <v>41</v>
      </c>
      <c r="AD3" s="53">
        <v>24</v>
      </c>
      <c r="AE3" s="53">
        <f>COUNTIFS('RESUMEN TOTAL'!C5:C543, "=BONOMO",'RESUMEN TOTAL'!AK5:AK543,"=APAGADO")</f>
        <v>39</v>
      </c>
      <c r="AF3" s="53">
        <f>COUNTIFS('RESUMEN TOTAL'!C5:C543, "=BONOMO",'RESUMEN TOTAL'!AL5:AL543,"=APAGADO")</f>
        <v>0</v>
      </c>
      <c r="AG3" s="53">
        <f>COUNTIFS('RESUMEN TOTAL'!C5:C543, "=BONOMO",'RESUMEN TOTAL'!AM5:AM543,"=APAGADO")</f>
        <v>0</v>
      </c>
      <c r="AH3" s="53">
        <v>0</v>
      </c>
      <c r="AI3" s="53">
        <v>29</v>
      </c>
    </row>
    <row r="4" spans="1:35" ht="16.5" thickTop="1" thickBot="1" x14ac:dyDescent="0.3">
      <c r="A4" s="56" t="s">
        <v>1144</v>
      </c>
      <c r="B4" s="47">
        <f>COUNTIFS('RESUMEN TOTAL'!C5:C542,"=COSEIDI")</f>
        <v>208</v>
      </c>
      <c r="D4" s="45"/>
      <c r="E4" s="43" t="s">
        <v>1155</v>
      </c>
      <c r="F4" s="58">
        <f t="shared" ref="F4:AG4" si="0">F3/BONOMOcam</f>
        <v>0.11336032388663968</v>
      </c>
      <c r="G4" s="58">
        <v>0</v>
      </c>
      <c r="H4" s="58">
        <v>0</v>
      </c>
      <c r="I4" s="58">
        <f t="shared" si="0"/>
        <v>0.1214574898785425</v>
      </c>
      <c r="J4" s="58">
        <f t="shared" si="0"/>
        <v>0.10121457489878542</v>
      </c>
      <c r="K4" s="58">
        <f t="shared" ref="K4" si="1">K3/BONOMOcam</f>
        <v>0.10931174089068826</v>
      </c>
      <c r="L4" s="58">
        <f t="shared" si="0"/>
        <v>0.10931174089068826</v>
      </c>
      <c r="M4" s="58">
        <f t="shared" ref="M4" si="2">M3/BONOMOcam</f>
        <v>0.10526315789473684</v>
      </c>
      <c r="N4" s="58">
        <f t="shared" si="0"/>
        <v>0.10526315789473684</v>
      </c>
      <c r="O4" s="58">
        <v>0.11</v>
      </c>
      <c r="P4" s="142">
        <v>0.1</v>
      </c>
      <c r="Q4" s="59">
        <v>0.11</v>
      </c>
      <c r="R4" s="59">
        <v>0</v>
      </c>
      <c r="S4" s="59">
        <f t="shared" si="0"/>
        <v>0.22672064777327935</v>
      </c>
      <c r="T4" s="59">
        <f t="shared" si="0"/>
        <v>0.11740890688259109</v>
      </c>
      <c r="U4" s="59">
        <v>0.18</v>
      </c>
      <c r="V4" s="59">
        <v>0.17</v>
      </c>
      <c r="W4" s="59">
        <v>0.17</v>
      </c>
      <c r="X4" s="59">
        <f t="shared" si="0"/>
        <v>0.16194331983805668</v>
      </c>
      <c r="Y4" s="59">
        <f t="shared" ref="Y4" si="3">Y3/BONOMOcam</f>
        <v>0.17004048582995951</v>
      </c>
      <c r="Z4" s="59">
        <v>0</v>
      </c>
      <c r="AA4" s="59">
        <f t="shared" si="0"/>
        <v>0.17004048582995951</v>
      </c>
      <c r="AB4" s="59">
        <f t="shared" si="0"/>
        <v>0.16599190283400811</v>
      </c>
      <c r="AC4" s="59">
        <f t="shared" si="0"/>
        <v>0.16599190283400811</v>
      </c>
      <c r="AD4" s="142">
        <v>0.1</v>
      </c>
      <c r="AE4" s="59">
        <f t="shared" si="0"/>
        <v>0.15789473684210525</v>
      </c>
      <c r="AF4" s="59">
        <f t="shared" si="0"/>
        <v>0</v>
      </c>
      <c r="AG4" s="59">
        <f t="shared" si="0"/>
        <v>0</v>
      </c>
      <c r="AH4" s="59">
        <f t="shared" ref="AH4:AI4" si="4">AH3/BONOMOcam</f>
        <v>0</v>
      </c>
      <c r="AI4" s="59">
        <f t="shared" si="4"/>
        <v>0.11740890688259109</v>
      </c>
    </row>
    <row r="5" spans="1:35" ht="16.5" thickTop="1" thickBot="1" x14ac:dyDescent="0.3">
      <c r="A5" s="48"/>
      <c r="B5" s="49"/>
      <c r="D5" s="44" t="s">
        <v>1144</v>
      </c>
      <c r="E5" s="54" t="s">
        <v>1154</v>
      </c>
      <c r="F5" s="55">
        <v>71</v>
      </c>
      <c r="G5" s="55">
        <v>0</v>
      </c>
      <c r="H5" s="55">
        <v>0</v>
      </c>
      <c r="I5" s="55">
        <f>COUNTIFS('RESUMEN TOTAL'!C5:C529, "=COSEIDI",'RESUMEN TOTAL'!O5:O529,"=APAGADO")</f>
        <v>72</v>
      </c>
      <c r="J5" s="55">
        <f>COUNTIFS('RESUMEN TOTAL'!C5:C701, "=COSEIDI",'RESUMEN TOTAL'!P5:P701,"=APAGADO")</f>
        <v>52</v>
      </c>
      <c r="K5" s="55">
        <f>COUNTIFS('RESUMEN TOTAL'!C5:C529, "=COSEIDI",'RESUMEN TOTAL'!Q5:Q529,"=APAGADO")</f>
        <v>53</v>
      </c>
      <c r="L5" s="55">
        <f>COUNTIFS('RESUMEN TOTAL'!C5:C529, "=COSEIDI",'RESUMEN TOTAL'!R5:R529,"=APAGADO")</f>
        <v>57</v>
      </c>
      <c r="M5" s="55">
        <f>COUNTIFS('RESUMEN TOTAL'!C5:C529, "=COSEIDI",'RESUMEN TOTAL'!S5:S529,"=APAGADO")</f>
        <v>79</v>
      </c>
      <c r="N5" s="55">
        <v>67</v>
      </c>
      <c r="O5" s="55">
        <v>67</v>
      </c>
      <c r="P5" s="55">
        <v>46</v>
      </c>
      <c r="Q5" s="55">
        <v>47</v>
      </c>
      <c r="R5" s="55">
        <v>0</v>
      </c>
      <c r="S5" s="55">
        <f>COUNTIFS('RESUMEN TOTAL'!C5:C529, "=COSEIDI",'RESUMEN TOTAL'!Y5:Y529,"=APAGADO")</f>
        <v>59</v>
      </c>
      <c r="T5" s="55">
        <v>67</v>
      </c>
      <c r="U5" s="55">
        <v>49</v>
      </c>
      <c r="V5" s="55">
        <v>52</v>
      </c>
      <c r="W5" s="55">
        <v>50</v>
      </c>
      <c r="X5" s="55">
        <f>COUNTIFS('RESUMEN TOTAL'!C5:C529, "=COSEIDI",'RESUMEN TOTAL'!AD5:AD529,"=APAGADO")</f>
        <v>42</v>
      </c>
      <c r="Y5" s="55">
        <f>COUNTIFS('RESUMEN TOTAL'!C5:C529, "=COSEIDI",'RESUMEN TOTAL'!AE5:AE529,"=APAGADO")</f>
        <v>41</v>
      </c>
      <c r="Z5" s="55">
        <f>COUNTIFS('RESUMEN TOTAL'!C5:C529, "=COSEIDI",'RESUMEN TOTAL'!AF5:AF529,"=APAGADO")</f>
        <v>41</v>
      </c>
      <c r="AA5" s="55">
        <f>COUNTIFS('RESUMEN TOTAL'!C5:C529, "=COSEIDI",'RESUMEN TOTAL'!AG5:AG529,"=APAGADO")</f>
        <v>38</v>
      </c>
      <c r="AB5" s="55">
        <f>COUNTIFS('RESUMEN TOTAL'!C5:C529, "=COSEIDI",'RESUMEN TOTAL'!AH5:AH529,"=APAGADO")</f>
        <v>43</v>
      </c>
      <c r="AC5" s="55">
        <v>40</v>
      </c>
      <c r="AD5" s="55">
        <v>43</v>
      </c>
      <c r="AE5" s="55">
        <v>47</v>
      </c>
      <c r="AF5" s="55">
        <f>COUNTIFS('RESUMEN TOTAL'!C5:C529, "=COSEIDI",'RESUMEN TOTAL'!AL5:AL529,"=APAGADO")</f>
        <v>0</v>
      </c>
      <c r="AG5" s="55">
        <f>COUNTIFS('RESUMEN TOTAL'!C5:C529, "=COSEIDI",'RESUMEN TOTAL'!AM5:AM529,"=APAGADO")</f>
        <v>0</v>
      </c>
      <c r="AH5" s="55">
        <v>0</v>
      </c>
      <c r="AI5" s="55">
        <v>46</v>
      </c>
    </row>
    <row r="6" spans="1:35" ht="16.5" thickTop="1" thickBot="1" x14ac:dyDescent="0.3">
      <c r="D6" s="45"/>
      <c r="E6" s="43" t="s">
        <v>1156</v>
      </c>
      <c r="F6" s="58">
        <f t="shared" ref="F6:AF6" si="5">F5/COSEIDIcam</f>
        <v>0.34134615384615385</v>
      </c>
      <c r="G6" s="58">
        <v>0</v>
      </c>
      <c r="H6" s="58">
        <v>0</v>
      </c>
      <c r="I6" s="58">
        <f t="shared" si="5"/>
        <v>0.34615384615384615</v>
      </c>
      <c r="J6" s="58">
        <f t="shared" si="5"/>
        <v>0.25</v>
      </c>
      <c r="K6" s="58">
        <f t="shared" ref="K6" si="6">K5/COSEIDIcam</f>
        <v>0.25480769230769229</v>
      </c>
      <c r="L6" s="58">
        <f t="shared" si="5"/>
        <v>0.27403846153846156</v>
      </c>
      <c r="M6" s="58">
        <f t="shared" ref="M6" si="7">M5/COSEIDIcam</f>
        <v>0.37980769230769229</v>
      </c>
      <c r="N6" s="58">
        <f t="shared" si="5"/>
        <v>0.32211538461538464</v>
      </c>
      <c r="O6" s="58">
        <v>0.32</v>
      </c>
      <c r="P6" s="58">
        <v>0.22</v>
      </c>
      <c r="Q6" s="58">
        <v>0.23</v>
      </c>
      <c r="R6" s="58">
        <v>0</v>
      </c>
      <c r="S6" s="58">
        <f t="shared" si="5"/>
        <v>0.28365384615384615</v>
      </c>
      <c r="T6" s="58">
        <v>0.32</v>
      </c>
      <c r="U6" s="58">
        <v>0.24</v>
      </c>
      <c r="V6" s="58">
        <v>0.25</v>
      </c>
      <c r="W6" s="58">
        <v>0.24</v>
      </c>
      <c r="X6" s="58">
        <f t="shared" si="5"/>
        <v>0.20192307692307693</v>
      </c>
      <c r="Y6" s="58">
        <f t="shared" ref="Y6" si="8">Y5/COSEIDIcam</f>
        <v>0.19711538461538461</v>
      </c>
      <c r="Z6" s="58">
        <f t="shared" si="5"/>
        <v>0.19711538461538461</v>
      </c>
      <c r="AA6" s="58">
        <f t="shared" si="5"/>
        <v>0.18269230769230768</v>
      </c>
      <c r="AB6" s="58">
        <f t="shared" si="5"/>
        <v>0.20673076923076922</v>
      </c>
      <c r="AC6" s="58">
        <v>0.16</v>
      </c>
      <c r="AD6" s="58">
        <v>0.18</v>
      </c>
      <c r="AE6" s="58">
        <f t="shared" si="5"/>
        <v>0.22596153846153846</v>
      </c>
      <c r="AF6" s="58">
        <f t="shared" si="5"/>
        <v>0</v>
      </c>
      <c r="AG6" s="42">
        <v>0</v>
      </c>
      <c r="AH6" s="42">
        <v>0</v>
      </c>
      <c r="AI6" s="42">
        <v>0.22</v>
      </c>
    </row>
    <row r="7" spans="1:35" ht="15.75" thickTop="1" x14ac:dyDescent="0.25"/>
  </sheetData>
  <conditionalFormatting sqref="F4:AI4">
    <cfRule type="cellIs" dxfId="46" priority="3" operator="greaterThan">
      <formula>0.1</formula>
    </cfRule>
    <cfRule type="cellIs" dxfId="45" priority="4" operator="greaterThan">
      <formula>10</formula>
    </cfRule>
  </conditionalFormatting>
  <conditionalFormatting sqref="F6:AI6">
    <cfRule type="cellIs" dxfId="44" priority="1" operator="greaterThan">
      <formula>0.1</formula>
    </cfRule>
    <cfRule type="cellIs" dxfId="43" priority="2" operator="greaterThan">
      <formula>0.11</formula>
    </cfRule>
  </conditionalFormatting>
  <pageMargins left="0.7" right="0.7" top="0.75" bottom="0.75" header="0.3" footer="0.3"/>
  <pageSetup paperSize="9" orientation="portrait" horizontalDpi="360" verticalDpi="360" r:id="rId1"/>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764665-4685-49DB-A4C6-35A3DDF9031B}">
  <sheetPr filterMode="1"/>
  <dimension ref="A1:AI664"/>
  <sheetViews>
    <sheetView workbookViewId="0">
      <pane xSplit="5" ySplit="4" topLeftCell="AB5" activePane="bottomRight" state="frozen"/>
      <selection pane="topRight" activeCell="F1" sqref="F1"/>
      <selection pane="bottomLeft" activeCell="A5" sqref="A5"/>
      <selection pane="bottomRight" activeCell="AI474" sqref="AI474:AI503"/>
    </sheetView>
  </sheetViews>
  <sheetFormatPr baseColWidth="10" defaultRowHeight="15" x14ac:dyDescent="0.25"/>
  <cols>
    <col min="3" max="3" width="28.28515625" customWidth="1"/>
    <col min="6" max="6" width="13.140625" bestFit="1" customWidth="1"/>
    <col min="19" max="19" width="13.140625" bestFit="1" customWidth="1"/>
  </cols>
  <sheetData>
    <row r="1" spans="1:35" ht="18.75" x14ac:dyDescent="0.3">
      <c r="C1" s="30" t="s">
        <v>1409</v>
      </c>
      <c r="D1" s="31">
        <f>COUNTIFS(A5:A601,"=paradas seguras")/2</f>
        <v>39</v>
      </c>
      <c r="E1" s="98" t="s">
        <v>1410</v>
      </c>
      <c r="F1" s="98"/>
      <c r="G1" s="98"/>
      <c r="H1" s="99">
        <f>COUNTIFS(A5:A601,"=paradas seguras")</f>
        <v>78</v>
      </c>
      <c r="I1" s="100" t="s">
        <v>1411</v>
      </c>
      <c r="J1" s="100"/>
      <c r="K1" s="101">
        <f>COUNTIFS(D5:D601,"=GFIJA")</f>
        <v>39</v>
      </c>
      <c r="L1" s="102" t="s">
        <v>1412</v>
      </c>
      <c r="M1" s="102"/>
      <c r="N1" s="102"/>
      <c r="O1" s="103">
        <f>COUNTIFS(D5:D601,"=INTERCOMUNICADOR")</f>
        <v>39</v>
      </c>
    </row>
    <row r="2" spans="1:35" ht="21" x14ac:dyDescent="0.35">
      <c r="E2" s="18" t="s">
        <v>1414</v>
      </c>
      <c r="F2" s="18">
        <f>COUNTIFS(F4:F600, "=APAGADO",D4:D600,"=GFIJA")</f>
        <v>19</v>
      </c>
      <c r="G2" s="18">
        <f>COUNTIFS(G4:G600, "=APAGADO",D4:D600,"=GFIJA")</f>
        <v>19</v>
      </c>
      <c r="H2" s="18">
        <f>COUNTIFS(H4:H600, "=APAGADO",D4:D600,"=GFIJA")</f>
        <v>19</v>
      </c>
      <c r="I2" s="18">
        <f>COUNTIFS(I4:I600, "=APAGADO",D4:D600,"=GFIJA")</f>
        <v>20</v>
      </c>
      <c r="J2" s="18">
        <f>COUNTIFS(J4:J600, "=APAGADO",D4:D600,"=GFIJA")</f>
        <v>20</v>
      </c>
      <c r="K2" s="18">
        <f>COUNTIFS(K4:K600, "=APAGADO",D4:D600,"=GFIJA")</f>
        <v>20</v>
      </c>
      <c r="L2" s="18">
        <f>COUNTIFS(L4:L600, "=APAGADO",D4:D600,"=GFIJA")</f>
        <v>20</v>
      </c>
      <c r="M2" s="18">
        <f>COUNTIFS(M4:M600, "=APAGADO",D4:D600,"=GFIJA")</f>
        <v>20</v>
      </c>
      <c r="N2" s="18">
        <f>COUNTIFS(N4:N600, "=APAGADO",D4:D600,"=GFIJA")</f>
        <v>18</v>
      </c>
      <c r="O2" s="18">
        <f>COUNTIFS(O4:O600, "=APAGADO",D4:D600,"=GFIJA")</f>
        <v>18</v>
      </c>
      <c r="P2" s="18">
        <f>COUNTIFS(P4:P600, "=APAGADO",D4:D600,"=GFIJA")</f>
        <v>19</v>
      </c>
      <c r="Q2" s="18">
        <f>COUNTIFS(Q4:Q600, "=APAGADO",D4:D600,"=GFIJA")</f>
        <v>15</v>
      </c>
      <c r="R2" s="18">
        <f>COUNTIFS(R4:R600, "=APAGADO",D4:D600,"=GFIJA")</f>
        <v>0</v>
      </c>
      <c r="S2" s="18">
        <f>COUNTIFS(S4:S600, "=APAGADO",D4:D600,"=GFIJA")</f>
        <v>19</v>
      </c>
      <c r="T2" s="18">
        <f>COUNTIFS(T4:T600, "=APAGADO",D4:D600,"=GFIJA")</f>
        <v>19</v>
      </c>
      <c r="U2" s="18">
        <f>COUNTIFS(U4:U600, "=APAGADO",D4:D600,"=GFIJA")</f>
        <v>20</v>
      </c>
      <c r="V2" s="18">
        <f>COUNTIFS(V4:V600, "=APAGADO",D4:D600,"=GFIJA")</f>
        <v>18</v>
      </c>
      <c r="W2" s="18">
        <f>COUNTIFS(W4:W600, "=APAGADO",D4:D600,"=GFIJA")</f>
        <v>18</v>
      </c>
      <c r="X2" s="18">
        <f>COUNTIFS(X4:X600, "=APAGADO",D4:D600,"=GFIJA")</f>
        <v>17</v>
      </c>
      <c r="Y2" s="18">
        <f>COUNTIFS(Y4:Y600, "=APAGADO",D4:D600,"=GFIJA")</f>
        <v>16</v>
      </c>
      <c r="Z2" s="18">
        <f>COUNTIFS(Z4:Z600, "=APAGADO",D4:D600,"=GFIJA")</f>
        <v>16</v>
      </c>
      <c r="AA2" s="18">
        <f>COUNTIFS(AA4:AA600, "=APAGADO",D4:D600,"=GFIJA")</f>
        <v>16</v>
      </c>
      <c r="AB2" s="18">
        <f>COUNTIFS(AB4:AB600, "=APAGADO",D4:D600,"=GFIJA")</f>
        <v>17</v>
      </c>
      <c r="AC2" s="18">
        <f>COUNTIFS(AC4:AC600, "=APAGADO",D4:D600,"=GFIJA")</f>
        <v>17</v>
      </c>
      <c r="AD2" s="18">
        <f>COUNTIFS(AD4:AD600, "=APAGADO",D4:D600,"=GFIJA")</f>
        <v>17</v>
      </c>
      <c r="AE2" s="18">
        <f>COUNTIFS(AE4:AE600, "=APAGADO",D4:D600,"=GFIJA")</f>
        <v>26</v>
      </c>
      <c r="AF2" s="18">
        <f>COUNTIFS(AF4:AF600, "=APAGADO",D4:D600,"=GFIJA")</f>
        <v>0</v>
      </c>
      <c r="AG2" s="18">
        <f>COUNTIFS(AG4:AG600, "=APAGADO",D4:D600,"=GFIJA")</f>
        <v>0</v>
      </c>
      <c r="AH2" s="18">
        <f>COUNTIFS(AH4:AH600, "=APAGADO",D4:D600,"=GFIJA")</f>
        <v>0</v>
      </c>
      <c r="AI2" s="18">
        <f>COUNTIFS(AI4:AI600, "=APAGADO",E4:E600,"=GFIJA")</f>
        <v>0</v>
      </c>
    </row>
    <row r="3" spans="1:35" ht="21.75" thickBot="1" x14ac:dyDescent="0.4">
      <c r="E3" s="18" t="s">
        <v>1391</v>
      </c>
      <c r="F3" s="18">
        <f>COUNTIFS(F6:F602, "=APAGADO",D4:D600,"=INTERCOMUNICADOR")</f>
        <v>31</v>
      </c>
      <c r="G3" s="18">
        <f>COUNTIFS(G6:G602, "=APAGADO",D4:D600,"=INTERCOMUNICADOR")</f>
        <v>31</v>
      </c>
      <c r="H3" s="18">
        <f>COUNTIFS(H6:H602, "=APAGADO",D4:D600,"=INTERCOMUNICADOR")</f>
        <v>31</v>
      </c>
      <c r="I3" s="18">
        <f>COUNTIFS(I6:I602, "=APAGADO",D4:D600,"=INTERCOMUNICADOR")</f>
        <v>19</v>
      </c>
      <c r="J3" s="18">
        <f>COUNTIFS(J6:J602, "=APAGADO",D4:D600,"=INTERCOMUNICADOR")</f>
        <v>19</v>
      </c>
      <c r="K3" s="18">
        <f>COUNTIFS(K6:K602, "=APAGADO",D4:D600,"=INTERCOMUNICADOR")</f>
        <v>19</v>
      </c>
      <c r="L3" s="18">
        <f>COUNTIFS(L6:L602, "=APAGADO",D4:D600,"=INTERCOMUNICADOR")</f>
        <v>19</v>
      </c>
      <c r="M3" s="18">
        <f>COUNTIFS(M6:M602, "=APAGADO",D4:D600,"=INTERCOMUNICADOR")</f>
        <v>19</v>
      </c>
      <c r="N3" s="18">
        <f>COUNTIFS(N6:N602, "=APAGADO",D4:D600,"=INTERCOMUNICADOR")</f>
        <v>17</v>
      </c>
      <c r="O3" s="18">
        <f>COUNTIFS(O6:O602, "=APAGADO",D4:D600,"=INTERCOMUNICADOR")</f>
        <v>20</v>
      </c>
      <c r="P3" s="18">
        <f>COUNTIFS(P6:P602, "=APAGADO",D4:D600,"=INTERCOMUNICADOR")</f>
        <v>20</v>
      </c>
      <c r="Q3" s="18">
        <f>COUNTIFS(Q6:Q602, "=APAGADO",D4:D600,"=INTERCOMUNICADOR")</f>
        <v>20</v>
      </c>
      <c r="R3" s="18">
        <f>COUNTIFS(R6:R602, "=APAGADO",D4:D600,"=INTERCOMUNICADOR")</f>
        <v>0</v>
      </c>
      <c r="S3" s="18">
        <f>COUNTIFS(S6:S602, "=APAGADO",D4:D600,"=INTERCOMUNICADOR")</f>
        <v>18</v>
      </c>
      <c r="T3" s="18">
        <f>COUNTIFS(T6:T602, "=APAGADO",D4:D600,"=INTERCOMUNICADOR")</f>
        <v>18</v>
      </c>
      <c r="U3" s="18">
        <f>COUNTIFS(U6:U602, "=APAGADO",D4:D600,"=INTERCOMUNICADOR")</f>
        <v>19</v>
      </c>
      <c r="V3" s="18">
        <f>COUNTIFS(V6:V602, "=APAGADO",D4:D600,"=INTERCOMUNICADOR")</f>
        <v>17</v>
      </c>
      <c r="W3" s="18">
        <f>COUNTIFS(W6:W602, "=APAGADO",D4:D600,"=INTERCOMUNICADOR")</f>
        <v>17</v>
      </c>
      <c r="X3" s="18">
        <f>COUNTIFS(X6:X602, "=APAGADO",D4:D600,"=INTERCOMUNICADOR")</f>
        <v>16</v>
      </c>
      <c r="Y3" s="18">
        <f>COUNTIFS(Y6:Y602, "=APAGADO",D4:D600,"=INTERCOMUNICADOR")</f>
        <v>16</v>
      </c>
      <c r="Z3" s="18">
        <f>COUNTIFS(Z6:Z602, "=APAGADO",D4:D600,"=INTERCOMUNICADOR")</f>
        <v>16</v>
      </c>
      <c r="AA3" s="18">
        <f>COUNTIFS(AA6:AA602, "=APAGADO",D4:D600,"=INTERCOMUNICADOR")</f>
        <v>16</v>
      </c>
      <c r="AB3" s="18">
        <f>COUNTIFS(AB6:AB602, "=APAGADO",D4:D600,"=INTERCOMUNICADOR")</f>
        <v>17</v>
      </c>
      <c r="AC3" s="18">
        <f>COUNTIFS(AC6:AC602, "=APAGADO",D4:D600,"=INTERCOMUNICADOR")</f>
        <v>17</v>
      </c>
      <c r="AD3" s="18">
        <f>COUNTIFS(AD6:AD602, "=APAGADO",D4:D600,"=INTERCOMUNICADOR")</f>
        <v>17</v>
      </c>
      <c r="AE3" s="18">
        <f>COUNTIFS(AE6:AE602, "=APAGADO",D4:D600,"=INTERCOMUNICADOR")</f>
        <v>27</v>
      </c>
      <c r="AF3" s="18">
        <f>COUNTIFS(AF6:AF602, "=APAGADO",D4:D600,"=INTERCOMUNICADOR")</f>
        <v>0</v>
      </c>
      <c r="AG3" s="18">
        <f>COUNTIFS(AG6:AG602, "=APAGADO",D4:D600,"=INTERCOMUNICADOR")</f>
        <v>0</v>
      </c>
      <c r="AH3" s="18">
        <f>COUNTIFS(AH6:AH602, "=APAGADO",D4:D600,"=INTERCOMUNICADOR")</f>
        <v>0</v>
      </c>
      <c r="AI3" s="18">
        <f>COUNTIFS(AI6:AI602, "=APAGADO",E4:E600,"=INTERCOMUNICADOR")</f>
        <v>0</v>
      </c>
    </row>
    <row r="4" spans="1:35" ht="20.25" thickTop="1" thickBot="1" x14ac:dyDescent="0.35">
      <c r="A4" t="str">
        <f>'RESUMEN TOTAL'!A4</f>
        <v>Barrio</v>
      </c>
      <c r="B4" s="33" t="str">
        <f>'RESUMEN TOTAL'!B4</f>
        <v>[Denominacion]</v>
      </c>
      <c r="C4" t="str">
        <f>'RESUMEN TOTAL'!D4</f>
        <v>[Ubicacion]</v>
      </c>
      <c r="D4" s="33" t="str">
        <f>'RESUMEN TOTAL'!E4</f>
        <v>[Tipo de Camara]</v>
      </c>
      <c r="E4" s="33" t="str">
        <f>'RESUMEN TOTAL'!F4</f>
        <v>[Tipo de Conexion]</v>
      </c>
      <c r="F4" s="13">
        <f>'RESUMEN TOTAL'!L4</f>
        <v>45383</v>
      </c>
      <c r="G4" s="13">
        <f>'RESUMEN TOTAL'!M4</f>
        <v>45384</v>
      </c>
      <c r="H4" s="13">
        <f>'RESUMEN TOTAL'!N4</f>
        <v>45385</v>
      </c>
      <c r="I4" s="13">
        <f>'RESUMEN TOTAL'!O4</f>
        <v>45386</v>
      </c>
      <c r="J4" s="13">
        <f>'RESUMEN TOTAL'!P4</f>
        <v>45387</v>
      </c>
      <c r="K4" s="13">
        <f>'RESUMEN TOTAL'!Q4</f>
        <v>45388</v>
      </c>
      <c r="L4" s="13">
        <f>'RESUMEN TOTAL'!R4</f>
        <v>45389</v>
      </c>
      <c r="M4" s="13">
        <f>'RESUMEN TOTAL'!S4</f>
        <v>45390</v>
      </c>
      <c r="N4" s="13">
        <f>'RESUMEN TOTAL'!T4</f>
        <v>45391</v>
      </c>
      <c r="O4" s="13">
        <f>'RESUMEN TOTAL'!U4</f>
        <v>45392</v>
      </c>
      <c r="P4" s="13">
        <f>'RESUMEN TOTAL'!V4</f>
        <v>45393</v>
      </c>
      <c r="Q4" s="13">
        <f>'RESUMEN TOTAL'!W4</f>
        <v>45394</v>
      </c>
      <c r="R4" s="13">
        <f>'RESUMEN TOTAL'!X4</f>
        <v>45395</v>
      </c>
      <c r="S4" s="13">
        <f>'RESUMEN TOTAL'!Y4</f>
        <v>45396</v>
      </c>
      <c r="T4" s="13">
        <f>'RESUMEN TOTAL'!Z4</f>
        <v>45397</v>
      </c>
      <c r="U4" s="13">
        <f>'RESUMEN TOTAL'!AA4</f>
        <v>45398</v>
      </c>
      <c r="V4" s="13">
        <f>'RESUMEN TOTAL'!AB4</f>
        <v>45399</v>
      </c>
      <c r="W4" s="13">
        <f>'RESUMEN TOTAL'!AC4</f>
        <v>45400</v>
      </c>
      <c r="X4" s="13">
        <f>'RESUMEN TOTAL'!AD4</f>
        <v>45401</v>
      </c>
      <c r="Y4" s="13">
        <f>'RESUMEN TOTAL'!AE4</f>
        <v>45402</v>
      </c>
      <c r="Z4" s="13">
        <f>'RESUMEN TOTAL'!AF4</f>
        <v>45403</v>
      </c>
      <c r="AA4" s="13">
        <f>'RESUMEN TOTAL'!AG4</f>
        <v>45404</v>
      </c>
      <c r="AB4" s="13">
        <f>'RESUMEN TOTAL'!AH4</f>
        <v>45405</v>
      </c>
      <c r="AC4" s="13">
        <f>'RESUMEN TOTAL'!AI4</f>
        <v>45406</v>
      </c>
      <c r="AD4" s="13">
        <f>'RESUMEN TOTAL'!AJ4</f>
        <v>45407</v>
      </c>
      <c r="AE4" s="13">
        <f>'RESUMEN TOTAL'!AK4</f>
        <v>45408</v>
      </c>
      <c r="AF4" s="13">
        <f>'RESUMEN TOTAL'!AL4</f>
        <v>45409</v>
      </c>
      <c r="AG4" s="13">
        <f>'RESUMEN TOTAL'!AM4</f>
        <v>45410</v>
      </c>
      <c r="AH4" s="13">
        <f>'RESUMEN TOTAL'!AN4</f>
        <v>45411</v>
      </c>
      <c r="AI4" s="13">
        <f>'RESUMEN TOTAL'!AO4</f>
        <v>45412</v>
      </c>
    </row>
    <row r="5" spans="1:35" ht="15.75" hidden="1" thickTop="1" x14ac:dyDescent="0.25">
      <c r="A5" t="str">
        <f>'RESUMEN TOTAL'!A5</f>
        <v>ALTAMIRA</v>
      </c>
      <c r="B5" t="str">
        <f>'RESUMEN TOTAL'!B5</f>
        <v>ALT01</v>
      </c>
      <c r="C5" t="str">
        <f>'RESUMEN TOTAL'!D5</f>
        <v>Calchaqui y Sgto. Cabral</v>
      </c>
      <c r="D5" s="33" t="str">
        <f>'RESUMEN TOTAL'!E5</f>
        <v>Domo</v>
      </c>
      <c r="E5" s="33" t="str">
        <f>'RESUMEN TOTAL'!F5</f>
        <v>Fibra Optica</v>
      </c>
      <c r="F5" s="86">
        <f>'RESUMEN TOTAL'!L5</f>
        <v>0</v>
      </c>
      <c r="G5" s="86">
        <f>'RESUMEN TOTAL'!M5</f>
        <v>0</v>
      </c>
      <c r="H5" s="86">
        <f>'RESUMEN TOTAL'!N5</f>
        <v>0</v>
      </c>
      <c r="I5" s="86">
        <f>'RESUMEN TOTAL'!O5</f>
        <v>0</v>
      </c>
      <c r="J5" s="86">
        <f>'RESUMEN TOTAL'!P5</f>
        <v>0</v>
      </c>
      <c r="K5" s="86">
        <f>'RESUMEN TOTAL'!Q5</f>
        <v>0</v>
      </c>
      <c r="L5" s="86">
        <f>'RESUMEN TOTAL'!R5</f>
        <v>0</v>
      </c>
      <c r="M5" s="86">
        <f>'RESUMEN TOTAL'!S5</f>
        <v>0</v>
      </c>
      <c r="N5" s="86">
        <f>'RESUMEN TOTAL'!T5</f>
        <v>0</v>
      </c>
      <c r="O5" s="86">
        <f>'RESUMEN TOTAL'!U5</f>
        <v>0</v>
      </c>
      <c r="P5" s="86">
        <f>'RESUMEN TOTAL'!V5</f>
        <v>0</v>
      </c>
      <c r="Q5" s="86">
        <f>'RESUMEN TOTAL'!W5</f>
        <v>0</v>
      </c>
      <c r="R5" s="86">
        <f>'RESUMEN TOTAL'!X5</f>
        <v>0</v>
      </c>
      <c r="S5" s="86" t="str">
        <f>'RESUMEN TOTAL'!Y5</f>
        <v>APAGADO</v>
      </c>
      <c r="T5" s="86">
        <f>'RESUMEN TOTAL'!Z5</f>
        <v>0</v>
      </c>
      <c r="U5" s="86" t="str">
        <f>'RESUMEN TOTAL'!AA5</f>
        <v>APAGADO</v>
      </c>
      <c r="V5" s="86" t="str">
        <f>'RESUMEN TOTAL'!AB5</f>
        <v>APAGADO</v>
      </c>
      <c r="W5" s="86" t="str">
        <f>'RESUMEN TOTAL'!AC5</f>
        <v>APAGADO</v>
      </c>
      <c r="X5" s="86" t="str">
        <f>'RESUMEN TOTAL'!AD5</f>
        <v>APAGADO</v>
      </c>
      <c r="Y5" s="86" t="str">
        <f>'RESUMEN TOTAL'!AE5</f>
        <v>APAGADO</v>
      </c>
      <c r="Z5" s="86" t="str">
        <f>'RESUMEN TOTAL'!AF5</f>
        <v>APAGADO</v>
      </c>
      <c r="AA5" s="86" t="str">
        <f>'RESUMEN TOTAL'!AG5</f>
        <v>APAGADO</v>
      </c>
      <c r="AB5" s="86" t="str">
        <f>'RESUMEN TOTAL'!AH5</f>
        <v>APAGADO</v>
      </c>
      <c r="AC5" s="86" t="str">
        <f>'RESUMEN TOTAL'!AI5</f>
        <v>APAGADO</v>
      </c>
      <c r="AD5" s="86">
        <f>'RESUMEN TOTAL'!AJ5</f>
        <v>0</v>
      </c>
      <c r="AE5" s="86">
        <f>'RESUMEN TOTAL'!AK5</f>
        <v>0</v>
      </c>
      <c r="AF5" s="86">
        <f>'RESUMEN TOTAL'!AL5</f>
        <v>0</v>
      </c>
      <c r="AG5" s="86">
        <f>'RESUMEN TOTAL'!AM5</f>
        <v>0</v>
      </c>
      <c r="AH5" s="86">
        <f>'RESUMEN TOTAL'!AN5</f>
        <v>0</v>
      </c>
    </row>
    <row r="6" spans="1:35" ht="15.75" hidden="1" thickTop="1" x14ac:dyDescent="0.25">
      <c r="A6" t="str">
        <f>'RESUMEN TOTAL'!A6</f>
        <v>ALTAMIRA</v>
      </c>
      <c r="B6" t="str">
        <f>'RESUMEN TOTAL'!B6</f>
        <v>ALT02</v>
      </c>
      <c r="C6" t="str">
        <f>'RESUMEN TOTAL'!D6</f>
        <v>Calchaqui y Lope de Vega</v>
      </c>
      <c r="D6" s="33" t="str">
        <f>'RESUMEN TOTAL'!E6</f>
        <v>Domo</v>
      </c>
      <c r="E6" s="33" t="str">
        <f>'RESUMEN TOTAL'!F6</f>
        <v>PTO A FO</v>
      </c>
      <c r="F6" s="86">
        <f>'RESUMEN TOTAL'!L6</f>
        <v>0</v>
      </c>
      <c r="G6" s="86">
        <f>'RESUMEN TOTAL'!M6</f>
        <v>0</v>
      </c>
      <c r="H6" s="86">
        <f>'RESUMEN TOTAL'!N6</f>
        <v>0</v>
      </c>
      <c r="I6" s="86">
        <f>'RESUMEN TOTAL'!O6</f>
        <v>0</v>
      </c>
      <c r="J6" s="86">
        <f>'RESUMEN TOTAL'!P6</f>
        <v>0</v>
      </c>
      <c r="K6" s="86">
        <f>'RESUMEN TOTAL'!Q6</f>
        <v>0</v>
      </c>
      <c r="L6" s="86">
        <f>'RESUMEN TOTAL'!R6</f>
        <v>0</v>
      </c>
      <c r="M6" s="86">
        <f>'RESUMEN TOTAL'!S6</f>
        <v>0</v>
      </c>
      <c r="N6" s="86">
        <f>'RESUMEN TOTAL'!T6</f>
        <v>0</v>
      </c>
      <c r="O6" s="86">
        <f>'RESUMEN TOTAL'!U6</f>
        <v>0</v>
      </c>
      <c r="P6" s="86">
        <f>'RESUMEN TOTAL'!V6</f>
        <v>0</v>
      </c>
      <c r="Q6" s="86">
        <f>'RESUMEN TOTAL'!W6</f>
        <v>0</v>
      </c>
      <c r="R6" s="86">
        <f>'RESUMEN TOTAL'!X6</f>
        <v>0</v>
      </c>
      <c r="S6" s="86" t="str">
        <f>'RESUMEN TOTAL'!Y6</f>
        <v>APAGADO</v>
      </c>
      <c r="T6" s="86">
        <f>'RESUMEN TOTAL'!Z6</f>
        <v>0</v>
      </c>
      <c r="U6" s="86" t="str">
        <f>'RESUMEN TOTAL'!AA6</f>
        <v>APAGADO</v>
      </c>
      <c r="V6" s="86" t="str">
        <f>'RESUMEN TOTAL'!AB6</f>
        <v>APAGADO</v>
      </c>
      <c r="W6" s="86" t="str">
        <f>'RESUMEN TOTAL'!AC6</f>
        <v>APAGADO</v>
      </c>
      <c r="X6" s="86" t="str">
        <f>'RESUMEN TOTAL'!AD6</f>
        <v>APAGADO</v>
      </c>
      <c r="Y6" s="86" t="str">
        <f>'RESUMEN TOTAL'!AE6</f>
        <v>APAGADO</v>
      </c>
      <c r="Z6" s="86" t="str">
        <f>'RESUMEN TOTAL'!AF6</f>
        <v>APAGADO</v>
      </c>
      <c r="AA6" s="86" t="str">
        <f>'RESUMEN TOTAL'!AG6</f>
        <v>APAGADO</v>
      </c>
      <c r="AB6" s="86" t="str">
        <f>'RESUMEN TOTAL'!AH6</f>
        <v>APAGADO</v>
      </c>
      <c r="AC6" s="86" t="str">
        <f>'RESUMEN TOTAL'!AI6</f>
        <v>APAGADO</v>
      </c>
      <c r="AD6" s="86">
        <f>'RESUMEN TOTAL'!AJ6</f>
        <v>0</v>
      </c>
      <c r="AE6" s="86">
        <f>'RESUMEN TOTAL'!AK6</f>
        <v>0</v>
      </c>
      <c r="AF6" s="86">
        <f>'RESUMEN TOTAL'!AL6</f>
        <v>0</v>
      </c>
      <c r="AG6" s="86">
        <f>'RESUMEN TOTAL'!AM6</f>
        <v>0</v>
      </c>
      <c r="AH6" s="86">
        <f>'RESUMEN TOTAL'!AN6</f>
        <v>0</v>
      </c>
    </row>
    <row r="7" spans="1:35" ht="15.75" hidden="1" thickTop="1" x14ac:dyDescent="0.25">
      <c r="A7" t="str">
        <f>'RESUMEN TOTAL'!A7</f>
        <v>ALTAMIRA</v>
      </c>
      <c r="B7" t="str">
        <f>'RESUMEN TOTAL'!B7</f>
        <v>ALT 03</v>
      </c>
      <c r="C7" t="str">
        <f>'RESUMEN TOTAL'!D7</f>
        <v>Bombero Galarza y Necochea</v>
      </c>
      <c r="D7" s="33" t="str">
        <f>'RESUMEN TOTAL'!E7</f>
        <v>Domo</v>
      </c>
      <c r="E7" s="33" t="str">
        <f>'RESUMEN TOTAL'!F7</f>
        <v>Fibra Optica</v>
      </c>
      <c r="F7" s="86">
        <f>'RESUMEN TOTAL'!L7</f>
        <v>0</v>
      </c>
      <c r="G7" s="86">
        <f>'RESUMEN TOTAL'!M7</f>
        <v>0</v>
      </c>
      <c r="H7" s="86">
        <f>'RESUMEN TOTAL'!N7</f>
        <v>0</v>
      </c>
      <c r="I7" s="86">
        <f>'RESUMEN TOTAL'!O7</f>
        <v>0</v>
      </c>
      <c r="J7" s="86">
        <f>'RESUMEN TOTAL'!P7</f>
        <v>0</v>
      </c>
      <c r="K7" s="86">
        <f>'RESUMEN TOTAL'!Q7</f>
        <v>0</v>
      </c>
      <c r="L7" s="86">
        <f>'RESUMEN TOTAL'!R7</f>
        <v>0</v>
      </c>
      <c r="M7" s="86">
        <f>'RESUMEN TOTAL'!S7</f>
        <v>0</v>
      </c>
      <c r="N7" s="86">
        <f>'RESUMEN TOTAL'!T7</f>
        <v>0</v>
      </c>
      <c r="O7" s="86">
        <f>'RESUMEN TOTAL'!U7</f>
        <v>0</v>
      </c>
      <c r="P7" s="86">
        <f>'RESUMEN TOTAL'!V7</f>
        <v>0</v>
      </c>
      <c r="Q7" s="86">
        <f>'RESUMEN TOTAL'!W7</f>
        <v>0</v>
      </c>
      <c r="R7" s="86">
        <f>'RESUMEN TOTAL'!X7</f>
        <v>0</v>
      </c>
      <c r="S7" s="86" t="str">
        <f>'RESUMEN TOTAL'!Y7</f>
        <v>APAGADO</v>
      </c>
      <c r="T7" s="86">
        <f>'RESUMEN TOTAL'!Z7</f>
        <v>0</v>
      </c>
      <c r="U7" s="86" t="str">
        <f>'RESUMEN TOTAL'!AA7</f>
        <v>APAGADO</v>
      </c>
      <c r="V7" s="86" t="str">
        <f>'RESUMEN TOTAL'!AB7</f>
        <v>APAGADO</v>
      </c>
      <c r="W7" s="86" t="str">
        <f>'RESUMEN TOTAL'!AC7</f>
        <v>APAGADO</v>
      </c>
      <c r="X7" s="86" t="str">
        <f>'RESUMEN TOTAL'!AD7</f>
        <v>APAGADO</v>
      </c>
      <c r="Y7" s="86" t="str">
        <f>'RESUMEN TOTAL'!AE7</f>
        <v>APAGADO</v>
      </c>
      <c r="Z7" s="86" t="str">
        <f>'RESUMEN TOTAL'!AF7</f>
        <v>APAGADO</v>
      </c>
      <c r="AA7" s="86" t="str">
        <f>'RESUMEN TOTAL'!AG7</f>
        <v>APAGADO</v>
      </c>
      <c r="AB7" s="86" t="str">
        <f>'RESUMEN TOTAL'!AH7</f>
        <v>APAGADO</v>
      </c>
      <c r="AC7" s="86" t="str">
        <f>'RESUMEN TOTAL'!AI7</f>
        <v>APAGADO</v>
      </c>
      <c r="AD7" s="86">
        <f>'RESUMEN TOTAL'!AJ7</f>
        <v>0</v>
      </c>
      <c r="AE7" s="86">
        <f>'RESUMEN TOTAL'!AK7</f>
        <v>0</v>
      </c>
      <c r="AF7" s="86">
        <f>'RESUMEN TOTAL'!AL7</f>
        <v>0</v>
      </c>
      <c r="AG7" s="86">
        <f>'RESUMEN TOTAL'!AM7</f>
        <v>0</v>
      </c>
      <c r="AH7" s="86">
        <f>'RESUMEN TOTAL'!AN7</f>
        <v>0</v>
      </c>
    </row>
    <row r="8" spans="1:35" ht="15.75" hidden="1" thickTop="1" x14ac:dyDescent="0.25">
      <c r="A8" t="str">
        <f>'RESUMEN TOTAL'!A8</f>
        <v>ALTAMIRA</v>
      </c>
      <c r="B8" t="str">
        <f>'RESUMEN TOTAL'!B8</f>
        <v>ALT 04</v>
      </c>
      <c r="C8" t="str">
        <f>'RESUMEN TOTAL'!D8</f>
        <v>Francia y Necochea</v>
      </c>
      <c r="D8" s="33" t="str">
        <f>'RESUMEN TOTAL'!E8</f>
        <v>Domo</v>
      </c>
      <c r="E8" s="33" t="str">
        <f>'RESUMEN TOTAL'!F8</f>
        <v>Fibra Optica</v>
      </c>
      <c r="F8" s="86">
        <f>'RESUMEN TOTAL'!L8</f>
        <v>0</v>
      </c>
      <c r="G8" s="86">
        <f>'RESUMEN TOTAL'!M8</f>
        <v>0</v>
      </c>
      <c r="H8" s="86">
        <f>'RESUMEN TOTAL'!N8</f>
        <v>0</v>
      </c>
      <c r="I8" s="86">
        <f>'RESUMEN TOTAL'!O8</f>
        <v>0</v>
      </c>
      <c r="J8" s="86">
        <f>'RESUMEN TOTAL'!P8</f>
        <v>0</v>
      </c>
      <c r="K8" s="86">
        <f>'RESUMEN TOTAL'!Q8</f>
        <v>0</v>
      </c>
      <c r="L8" s="86">
        <f>'RESUMEN TOTAL'!R8</f>
        <v>0</v>
      </c>
      <c r="M8" s="86">
        <f>'RESUMEN TOTAL'!S8</f>
        <v>0</v>
      </c>
      <c r="N8" s="86">
        <f>'RESUMEN TOTAL'!T8</f>
        <v>0</v>
      </c>
      <c r="O8" s="86">
        <f>'RESUMEN TOTAL'!U8</f>
        <v>0</v>
      </c>
      <c r="P8" s="86">
        <f>'RESUMEN TOTAL'!V8</f>
        <v>0</v>
      </c>
      <c r="Q8" s="86">
        <f>'RESUMEN TOTAL'!W8</f>
        <v>0</v>
      </c>
      <c r="R8" s="86">
        <f>'RESUMEN TOTAL'!X8</f>
        <v>0</v>
      </c>
      <c r="S8" s="86" t="str">
        <f>'RESUMEN TOTAL'!Y8</f>
        <v>APAGADO</v>
      </c>
      <c r="T8" s="86">
        <f>'RESUMEN TOTAL'!Z8</f>
        <v>0</v>
      </c>
      <c r="U8" s="86" t="str">
        <f>'RESUMEN TOTAL'!AA8</f>
        <v>APAGADO</v>
      </c>
      <c r="V8" s="86" t="str">
        <f>'RESUMEN TOTAL'!AB8</f>
        <v>APAGADO</v>
      </c>
      <c r="W8" s="86" t="str">
        <f>'RESUMEN TOTAL'!AC8</f>
        <v>APAGADO</v>
      </c>
      <c r="X8" s="86" t="str">
        <f>'RESUMEN TOTAL'!AD8</f>
        <v>APAGADO</v>
      </c>
      <c r="Y8" s="86" t="str">
        <f>'RESUMEN TOTAL'!AE8</f>
        <v>APAGADO</v>
      </c>
      <c r="Z8" s="86" t="str">
        <f>'RESUMEN TOTAL'!AF8</f>
        <v>APAGADO</v>
      </c>
      <c r="AA8" s="86" t="str">
        <f>'RESUMEN TOTAL'!AG8</f>
        <v>APAGADO</v>
      </c>
      <c r="AB8" s="86" t="str">
        <f>'RESUMEN TOTAL'!AH8</f>
        <v>APAGADO</v>
      </c>
      <c r="AC8" s="86" t="str">
        <f>'RESUMEN TOTAL'!AI8</f>
        <v>APAGADO</v>
      </c>
      <c r="AD8" s="86">
        <f>'RESUMEN TOTAL'!AJ8</f>
        <v>0</v>
      </c>
      <c r="AE8" s="86">
        <f>'RESUMEN TOTAL'!AK8</f>
        <v>0</v>
      </c>
      <c r="AF8" s="86">
        <f>'RESUMEN TOTAL'!AL8</f>
        <v>0</v>
      </c>
      <c r="AG8" s="86">
        <f>'RESUMEN TOTAL'!AM8</f>
        <v>0</v>
      </c>
      <c r="AH8" s="86">
        <f>'RESUMEN TOTAL'!AN8</f>
        <v>0</v>
      </c>
    </row>
    <row r="9" spans="1:35" ht="15.75" hidden="1" thickTop="1" x14ac:dyDescent="0.25">
      <c r="A9" t="str">
        <f>'RESUMEN TOTAL'!A9</f>
        <v>ALTAMIRA</v>
      </c>
      <c r="B9" t="str">
        <f>'RESUMEN TOTAL'!B9</f>
        <v>ALT05</v>
      </c>
      <c r="C9" t="str">
        <f>'RESUMEN TOTAL'!D9</f>
        <v>Av. Calchaqui y Bombero Galarza</v>
      </c>
      <c r="D9" s="33" t="str">
        <f>'RESUMEN TOTAL'!E9</f>
        <v>Domo</v>
      </c>
      <c r="E9" s="33" t="str">
        <f>'RESUMEN TOTAL'!F9</f>
        <v>PTO A FO</v>
      </c>
      <c r="F9" s="86">
        <f>'RESUMEN TOTAL'!L9</f>
        <v>0</v>
      </c>
      <c r="G9" s="86">
        <f>'RESUMEN TOTAL'!M9</f>
        <v>0</v>
      </c>
      <c r="H9" s="86">
        <f>'RESUMEN TOTAL'!N9</f>
        <v>0</v>
      </c>
      <c r="I9" s="86">
        <f>'RESUMEN TOTAL'!O9</f>
        <v>0</v>
      </c>
      <c r="J9" s="86">
        <f>'RESUMEN TOTAL'!P9</f>
        <v>0</v>
      </c>
      <c r="K9" s="86">
        <f>'RESUMEN TOTAL'!Q9</f>
        <v>0</v>
      </c>
      <c r="L9" s="86">
        <f>'RESUMEN TOTAL'!R9</f>
        <v>0</v>
      </c>
      <c r="M9" s="86">
        <f>'RESUMEN TOTAL'!S9</f>
        <v>0</v>
      </c>
      <c r="N9" s="86">
        <f>'RESUMEN TOTAL'!T9</f>
        <v>0</v>
      </c>
      <c r="O9" s="86">
        <f>'RESUMEN TOTAL'!U9</f>
        <v>0</v>
      </c>
      <c r="P9" s="86">
        <f>'RESUMEN TOTAL'!V9</f>
        <v>0</v>
      </c>
      <c r="Q9" s="86">
        <f>'RESUMEN TOTAL'!W9</f>
        <v>0</v>
      </c>
      <c r="R9" s="86">
        <f>'RESUMEN TOTAL'!X9</f>
        <v>0</v>
      </c>
      <c r="S9" s="86" t="str">
        <f>'RESUMEN TOTAL'!Y9</f>
        <v>APAGADO</v>
      </c>
      <c r="T9" s="86">
        <f>'RESUMEN TOTAL'!Z9</f>
        <v>0</v>
      </c>
      <c r="U9" s="86" t="str">
        <f>'RESUMEN TOTAL'!AA9</f>
        <v>APAGADO</v>
      </c>
      <c r="V9" s="86" t="str">
        <f>'RESUMEN TOTAL'!AB9</f>
        <v>APAGADO</v>
      </c>
      <c r="W9" s="86" t="str">
        <f>'RESUMEN TOTAL'!AC9</f>
        <v>APAGADO</v>
      </c>
      <c r="X9" s="86" t="str">
        <f>'RESUMEN TOTAL'!AD9</f>
        <v>APAGADO</v>
      </c>
      <c r="Y9" s="86" t="str">
        <f>'RESUMEN TOTAL'!AE9</f>
        <v>APAGADO</v>
      </c>
      <c r="Z9" s="86" t="str">
        <f>'RESUMEN TOTAL'!AF9</f>
        <v>APAGADO</v>
      </c>
      <c r="AA9" s="86" t="str">
        <f>'RESUMEN TOTAL'!AG9</f>
        <v>APAGADO</v>
      </c>
      <c r="AB9" s="86" t="str">
        <f>'RESUMEN TOTAL'!AH9</f>
        <v>APAGADO</v>
      </c>
      <c r="AC9" s="86" t="str">
        <f>'RESUMEN TOTAL'!AI9</f>
        <v>APAGADO</v>
      </c>
      <c r="AD9" s="86">
        <f>'RESUMEN TOTAL'!AJ9</f>
        <v>0</v>
      </c>
      <c r="AE9" s="86">
        <f>'RESUMEN TOTAL'!AK9</f>
        <v>0</v>
      </c>
      <c r="AF9" s="86">
        <f>'RESUMEN TOTAL'!AL9</f>
        <v>0</v>
      </c>
      <c r="AG9" s="86">
        <f>'RESUMEN TOTAL'!AM9</f>
        <v>0</v>
      </c>
      <c r="AH9" s="86">
        <f>'RESUMEN TOTAL'!AN9</f>
        <v>0</v>
      </c>
    </row>
    <row r="10" spans="1:35" ht="15.75" hidden="1" thickTop="1" x14ac:dyDescent="0.25">
      <c r="A10" t="str">
        <f>'RESUMEN TOTAL'!A10</f>
        <v>ALTAMIRA</v>
      </c>
      <c r="B10" t="str">
        <f>'RESUMEN TOTAL'!B10</f>
        <v>ALT 06</v>
      </c>
      <c r="C10" t="str">
        <f>'RESUMEN TOTAL'!D10</f>
        <v>LOPE DE VEGA Y NECOCHEA</v>
      </c>
      <c r="D10" s="33" t="str">
        <f>'RESUMEN TOTAL'!E10</f>
        <v>Domo</v>
      </c>
      <c r="E10" s="33" t="str">
        <f>'RESUMEN TOTAL'!F10</f>
        <v>PTO A FO</v>
      </c>
      <c r="F10" s="86">
        <f>'RESUMEN TOTAL'!L10</f>
        <v>0</v>
      </c>
      <c r="G10" s="86">
        <f>'RESUMEN TOTAL'!M10</f>
        <v>0</v>
      </c>
      <c r="H10" s="86">
        <f>'RESUMEN TOTAL'!N10</f>
        <v>0</v>
      </c>
      <c r="I10" s="86">
        <f>'RESUMEN TOTAL'!O10</f>
        <v>0</v>
      </c>
      <c r="J10" s="86">
        <f>'RESUMEN TOTAL'!P10</f>
        <v>0</v>
      </c>
      <c r="K10" s="86">
        <f>'RESUMEN TOTAL'!Q10</f>
        <v>0</v>
      </c>
      <c r="L10" s="86">
        <f>'RESUMEN TOTAL'!R10</f>
        <v>0</v>
      </c>
      <c r="M10" s="86">
        <f>'RESUMEN TOTAL'!S10</f>
        <v>0</v>
      </c>
      <c r="N10" s="86">
        <f>'RESUMEN TOTAL'!T10</f>
        <v>0</v>
      </c>
      <c r="O10" s="86">
        <f>'RESUMEN TOTAL'!U10</f>
        <v>0</v>
      </c>
      <c r="P10" s="86">
        <f>'RESUMEN TOTAL'!V10</f>
        <v>0</v>
      </c>
      <c r="Q10" s="86">
        <f>'RESUMEN TOTAL'!W10</f>
        <v>0</v>
      </c>
      <c r="R10" s="86">
        <f>'RESUMEN TOTAL'!X10</f>
        <v>0</v>
      </c>
      <c r="S10" s="86" t="str">
        <f>'RESUMEN TOTAL'!Y10</f>
        <v>APAGADO</v>
      </c>
      <c r="T10" s="86">
        <f>'RESUMEN TOTAL'!Z10</f>
        <v>0</v>
      </c>
      <c r="U10" s="86" t="str">
        <f>'RESUMEN TOTAL'!AA10</f>
        <v>APAGADO</v>
      </c>
      <c r="V10" s="86" t="str">
        <f>'RESUMEN TOTAL'!AB10</f>
        <v>APAGADO</v>
      </c>
      <c r="W10" s="86" t="str">
        <f>'RESUMEN TOTAL'!AC10</f>
        <v>APAGADO</v>
      </c>
      <c r="X10" s="86" t="str">
        <f>'RESUMEN TOTAL'!AD10</f>
        <v>APAGADO</v>
      </c>
      <c r="Y10" s="86" t="str">
        <f>'RESUMEN TOTAL'!AE10</f>
        <v>APAGADO</v>
      </c>
      <c r="Z10" s="86" t="str">
        <f>'RESUMEN TOTAL'!AF10</f>
        <v>APAGADO</v>
      </c>
      <c r="AA10" s="86" t="str">
        <f>'RESUMEN TOTAL'!AG10</f>
        <v>APAGADO</v>
      </c>
      <c r="AB10" s="86" t="str">
        <f>'RESUMEN TOTAL'!AH10</f>
        <v>APAGADO</v>
      </c>
      <c r="AC10" s="86" t="str">
        <f>'RESUMEN TOTAL'!AI10</f>
        <v>APAGADO</v>
      </c>
      <c r="AD10" s="86">
        <f>'RESUMEN TOTAL'!AJ10</f>
        <v>0</v>
      </c>
      <c r="AE10" s="86">
        <f>'RESUMEN TOTAL'!AK10</f>
        <v>0</v>
      </c>
      <c r="AF10" s="86">
        <f>'RESUMEN TOTAL'!AL10</f>
        <v>0</v>
      </c>
      <c r="AG10" s="86">
        <f>'RESUMEN TOTAL'!AM10</f>
        <v>0</v>
      </c>
      <c r="AH10" s="86">
        <f>'RESUMEN TOTAL'!AN10</f>
        <v>0</v>
      </c>
    </row>
    <row r="11" spans="1:35" ht="15.75" hidden="1" thickTop="1" x14ac:dyDescent="0.25">
      <c r="A11" t="str">
        <f>'RESUMEN TOTAL'!A11</f>
        <v>ALTAMIRA</v>
      </c>
      <c r="B11" t="str">
        <f>'RESUMEN TOTAL'!B11</f>
        <v>ALT07</v>
      </c>
      <c r="C11" t="str">
        <f>'RESUMEN TOTAL'!D11</f>
        <v>AV. CALCHAQUI Y AV. DEL TRABAJO</v>
      </c>
      <c r="D11" s="33" t="str">
        <f>'RESUMEN TOTAL'!E11</f>
        <v>DOMO</v>
      </c>
      <c r="E11" s="33" t="str">
        <f>'RESUMEN TOTAL'!F11</f>
        <v>PTO A FO</v>
      </c>
      <c r="F11" s="86">
        <f>'RESUMEN TOTAL'!L11</f>
        <v>0</v>
      </c>
      <c r="G11" s="86">
        <f>'RESUMEN TOTAL'!M11</f>
        <v>0</v>
      </c>
      <c r="H11" s="86">
        <f>'RESUMEN TOTAL'!N11</f>
        <v>0</v>
      </c>
      <c r="I11" s="86">
        <f>'RESUMEN TOTAL'!O11</f>
        <v>0</v>
      </c>
      <c r="J11" s="86">
        <f>'RESUMEN TOTAL'!P11</f>
        <v>0</v>
      </c>
      <c r="K11" s="86">
        <f>'RESUMEN TOTAL'!Q11</f>
        <v>0</v>
      </c>
      <c r="L11" s="86">
        <f>'RESUMEN TOTAL'!R11</f>
        <v>0</v>
      </c>
      <c r="M11" s="86">
        <f>'RESUMEN TOTAL'!S11</f>
        <v>0</v>
      </c>
      <c r="N11" s="86">
        <f>'RESUMEN TOTAL'!T11</f>
        <v>0</v>
      </c>
      <c r="O11" s="86">
        <f>'RESUMEN TOTAL'!U11</f>
        <v>0</v>
      </c>
      <c r="P11" s="86">
        <f>'RESUMEN TOTAL'!V11</f>
        <v>0</v>
      </c>
      <c r="Q11" s="86">
        <f>'RESUMEN TOTAL'!W11</f>
        <v>0</v>
      </c>
      <c r="R11" s="86">
        <f>'RESUMEN TOTAL'!X11</f>
        <v>0</v>
      </c>
      <c r="S11" s="86" t="str">
        <f>'RESUMEN TOTAL'!Y11</f>
        <v>APAGADO</v>
      </c>
      <c r="T11" s="86">
        <f>'RESUMEN TOTAL'!Z11</f>
        <v>0</v>
      </c>
      <c r="U11" s="86" t="str">
        <f>'RESUMEN TOTAL'!AA11</f>
        <v>APAGADO</v>
      </c>
      <c r="V11" s="86" t="str">
        <f>'RESUMEN TOTAL'!AB11</f>
        <v>APAGADO</v>
      </c>
      <c r="W11" s="86" t="str">
        <f>'RESUMEN TOTAL'!AC11</f>
        <v>APAGADO</v>
      </c>
      <c r="X11" s="86" t="str">
        <f>'RESUMEN TOTAL'!AD11</f>
        <v>APAGADO</v>
      </c>
      <c r="Y11" s="86" t="str">
        <f>'RESUMEN TOTAL'!AE11</f>
        <v>APAGADO</v>
      </c>
      <c r="Z11" s="86" t="str">
        <f>'RESUMEN TOTAL'!AF11</f>
        <v>APAGADO</v>
      </c>
      <c r="AA11" s="86" t="str">
        <f>'RESUMEN TOTAL'!AG11</f>
        <v>APAGADO</v>
      </c>
      <c r="AB11" s="86" t="str">
        <f>'RESUMEN TOTAL'!AH11</f>
        <v>APAGADO</v>
      </c>
      <c r="AC11" s="86" t="str">
        <f>'RESUMEN TOTAL'!AI11</f>
        <v>APAGADO</v>
      </c>
      <c r="AD11" s="86">
        <f>'RESUMEN TOTAL'!AJ11</f>
        <v>0</v>
      </c>
      <c r="AE11" s="86">
        <f>'RESUMEN TOTAL'!AK11</f>
        <v>0</v>
      </c>
      <c r="AF11" s="86">
        <f>'RESUMEN TOTAL'!AL11</f>
        <v>0</v>
      </c>
      <c r="AG11" s="86">
        <f>'RESUMEN TOTAL'!AM11</f>
        <v>0</v>
      </c>
      <c r="AH11" s="86">
        <f>'RESUMEN TOTAL'!AN11</f>
        <v>0</v>
      </c>
    </row>
    <row r="12" spans="1:35" ht="15.75" hidden="1" thickTop="1" x14ac:dyDescent="0.25">
      <c r="A12" t="str">
        <f>'RESUMEN TOTAL'!A12</f>
        <v>ALTAMIRA</v>
      </c>
      <c r="B12" t="str">
        <f>'RESUMEN TOTAL'!B12</f>
        <v>ALT 08</v>
      </c>
      <c r="C12" t="str">
        <f>'RESUMEN TOTAL'!D12</f>
        <v>HUMAITA Y NECOCHEA</v>
      </c>
      <c r="D12" s="33" t="str">
        <f>'RESUMEN TOTAL'!E12</f>
        <v>DOMO</v>
      </c>
      <c r="E12" s="33" t="str">
        <f>'RESUMEN TOTAL'!F12</f>
        <v>Fibra Optica</v>
      </c>
      <c r="F12" s="86">
        <f>'RESUMEN TOTAL'!L12</f>
        <v>0</v>
      </c>
      <c r="G12" s="86">
        <f>'RESUMEN TOTAL'!M12</f>
        <v>0</v>
      </c>
      <c r="H12" s="86">
        <f>'RESUMEN TOTAL'!N12</f>
        <v>0</v>
      </c>
      <c r="I12" s="86">
        <f>'RESUMEN TOTAL'!O12</f>
        <v>0</v>
      </c>
      <c r="J12" s="86">
        <f>'RESUMEN TOTAL'!P12</f>
        <v>0</v>
      </c>
      <c r="K12" s="86">
        <f>'RESUMEN TOTAL'!Q12</f>
        <v>0</v>
      </c>
      <c r="L12" s="86">
        <f>'RESUMEN TOTAL'!R12</f>
        <v>0</v>
      </c>
      <c r="M12" s="86">
        <f>'RESUMEN TOTAL'!S12</f>
        <v>0</v>
      </c>
      <c r="N12" s="86">
        <f>'RESUMEN TOTAL'!T12</f>
        <v>0</v>
      </c>
      <c r="O12" s="86">
        <f>'RESUMEN TOTAL'!U12</f>
        <v>0</v>
      </c>
      <c r="P12" s="86">
        <f>'RESUMEN TOTAL'!V12</f>
        <v>0</v>
      </c>
      <c r="Q12" s="86">
        <f>'RESUMEN TOTAL'!W12</f>
        <v>0</v>
      </c>
      <c r="R12" s="86">
        <f>'RESUMEN TOTAL'!X12</f>
        <v>0</v>
      </c>
      <c r="S12" s="86" t="str">
        <f>'RESUMEN TOTAL'!Y12</f>
        <v>APAGADO</v>
      </c>
      <c r="T12" s="86">
        <f>'RESUMEN TOTAL'!Z12</f>
        <v>0</v>
      </c>
      <c r="U12" s="86" t="str">
        <f>'RESUMEN TOTAL'!AA12</f>
        <v>APAGADO</v>
      </c>
      <c r="V12" s="86" t="str">
        <f>'RESUMEN TOTAL'!AB12</f>
        <v>APAGADO</v>
      </c>
      <c r="W12" s="86" t="str">
        <f>'RESUMEN TOTAL'!AC12</f>
        <v>APAGADO</v>
      </c>
      <c r="X12" s="86" t="str">
        <f>'RESUMEN TOTAL'!AD12</f>
        <v>APAGADO</v>
      </c>
      <c r="Y12" s="86" t="str">
        <f>'RESUMEN TOTAL'!AE12</f>
        <v>APAGADO</v>
      </c>
      <c r="Z12" s="86" t="str">
        <f>'RESUMEN TOTAL'!AF12</f>
        <v>APAGADO</v>
      </c>
      <c r="AA12" s="86" t="str">
        <f>'RESUMEN TOTAL'!AG12</f>
        <v>APAGADO</v>
      </c>
      <c r="AB12" s="86" t="str">
        <f>'RESUMEN TOTAL'!AH12</f>
        <v>APAGADO</v>
      </c>
      <c r="AC12" s="86" t="str">
        <f>'RESUMEN TOTAL'!AI12</f>
        <v>APAGADO</v>
      </c>
      <c r="AD12" s="86">
        <f>'RESUMEN TOTAL'!AJ12</f>
        <v>0</v>
      </c>
      <c r="AE12" s="86">
        <f>'RESUMEN TOTAL'!AK12</f>
        <v>0</v>
      </c>
      <c r="AF12" s="86">
        <f>'RESUMEN TOTAL'!AL12</f>
        <v>0</v>
      </c>
      <c r="AG12" s="86">
        <f>'RESUMEN TOTAL'!AM12</f>
        <v>0</v>
      </c>
      <c r="AH12" s="86">
        <f>'RESUMEN TOTAL'!AN12</f>
        <v>0</v>
      </c>
    </row>
    <row r="13" spans="1:35" ht="15.75" hidden="1" thickTop="1" x14ac:dyDescent="0.25">
      <c r="A13" t="str">
        <f>'RESUMEN TOTAL'!A13</f>
        <v>ALTAMIRA</v>
      </c>
      <c r="B13" t="str">
        <f>'RESUMEN TOTAL'!B13</f>
        <v>ALT 09</v>
      </c>
      <c r="C13" t="str">
        <f>'RESUMEN TOTAL'!D13</f>
        <v>NECOCHEA Y CURUPAITY</v>
      </c>
      <c r="D13" s="33" t="str">
        <f>'RESUMEN TOTAL'!E13</f>
        <v>DOMO</v>
      </c>
      <c r="E13" s="33" t="str">
        <f>'RESUMEN TOTAL'!F13</f>
        <v>Fibra Optica</v>
      </c>
      <c r="F13" s="86" t="str">
        <f>'RESUMEN TOTAL'!L13</f>
        <v>APAGADO</v>
      </c>
      <c r="G13" s="86" t="str">
        <f>'RESUMEN TOTAL'!M13</f>
        <v>APAGADO</v>
      </c>
      <c r="H13" s="86" t="str">
        <f>'RESUMEN TOTAL'!N13</f>
        <v>APAGADO</v>
      </c>
      <c r="I13" s="86" t="str">
        <f>'RESUMEN TOTAL'!O13</f>
        <v>APAGADO</v>
      </c>
      <c r="J13" s="86" t="str">
        <f>'RESUMEN TOTAL'!P13</f>
        <v>APAGADO</v>
      </c>
      <c r="K13" s="86" t="str">
        <f>'RESUMEN TOTAL'!Q13</f>
        <v>APAGADO</v>
      </c>
      <c r="L13" s="86" t="str">
        <f>'RESUMEN TOTAL'!R13</f>
        <v>APAGADO</v>
      </c>
      <c r="M13" s="86" t="str">
        <f>'RESUMEN TOTAL'!S13</f>
        <v>APAGADO</v>
      </c>
      <c r="N13" s="86" t="str">
        <f>'RESUMEN TOTAL'!T13</f>
        <v>APAGADO</v>
      </c>
      <c r="O13" s="86" t="str">
        <f>'RESUMEN TOTAL'!U13</f>
        <v>APAGADO</v>
      </c>
      <c r="P13" s="86" t="str">
        <f>'RESUMEN TOTAL'!V13</f>
        <v>APAGADO</v>
      </c>
      <c r="Q13" s="86" t="str">
        <f>'RESUMEN TOTAL'!W13</f>
        <v>APAGADO</v>
      </c>
      <c r="R13" s="86">
        <f>'RESUMEN TOTAL'!X13</f>
        <v>0</v>
      </c>
      <c r="S13" s="86" t="str">
        <f>'RESUMEN TOTAL'!Y13</f>
        <v>APAGADO</v>
      </c>
      <c r="T13" s="86" t="str">
        <f>'RESUMEN TOTAL'!Z13</f>
        <v>APAGADO</v>
      </c>
      <c r="U13" s="86" t="str">
        <f>'RESUMEN TOTAL'!AA13</f>
        <v>APAGADO</v>
      </c>
      <c r="V13" s="86" t="str">
        <f>'RESUMEN TOTAL'!AB13</f>
        <v>APAGADO</v>
      </c>
      <c r="W13" s="86" t="str">
        <f>'RESUMEN TOTAL'!AC13</f>
        <v>APAGADO</v>
      </c>
      <c r="X13" s="86" t="str">
        <f>'RESUMEN TOTAL'!AD13</f>
        <v>APAGADO</v>
      </c>
      <c r="Y13" s="86" t="str">
        <f>'RESUMEN TOTAL'!AE13</f>
        <v>APAGADO</v>
      </c>
      <c r="Z13" s="86" t="str">
        <f>'RESUMEN TOTAL'!AF13</f>
        <v>APAGADO</v>
      </c>
      <c r="AA13" s="86" t="str">
        <f>'RESUMEN TOTAL'!AG13</f>
        <v>APAGADO</v>
      </c>
      <c r="AB13" s="86" t="str">
        <f>'RESUMEN TOTAL'!AH13</f>
        <v>APAGADO</v>
      </c>
      <c r="AC13" s="86" t="str">
        <f>'RESUMEN TOTAL'!AI13</f>
        <v>APAGADO</v>
      </c>
      <c r="AD13" s="86" t="str">
        <f>'RESUMEN TOTAL'!AJ13</f>
        <v>APAGADO</v>
      </c>
      <c r="AE13" s="86" t="str">
        <f>'RESUMEN TOTAL'!AK13</f>
        <v>APAGADO</v>
      </c>
      <c r="AF13" s="86">
        <f>'RESUMEN TOTAL'!AL13</f>
        <v>0</v>
      </c>
      <c r="AG13" s="86">
        <f>'RESUMEN TOTAL'!AM13</f>
        <v>0</v>
      </c>
      <c r="AH13" s="86">
        <f>'RESUMEN TOTAL'!AN13</f>
        <v>0</v>
      </c>
    </row>
    <row r="14" spans="1:35" ht="15.75" hidden="1" thickTop="1" x14ac:dyDescent="0.25">
      <c r="A14" t="str">
        <f>'RESUMEN TOTAL'!A14</f>
        <v>ALTAMIRA</v>
      </c>
      <c r="B14" t="str">
        <f>'RESUMEN TOTAL'!B14</f>
        <v>ALT 10</v>
      </c>
      <c r="C14" t="str">
        <f>'RESUMEN TOTAL'!D14</f>
        <v>Calchaqui y Francia</v>
      </c>
      <c r="D14" s="33" t="str">
        <f>'RESUMEN TOTAL'!E14</f>
        <v>Domo</v>
      </c>
      <c r="E14" s="33" t="str">
        <f>'RESUMEN TOTAL'!F14</f>
        <v>Radio</v>
      </c>
      <c r="F14" s="86">
        <f>'RESUMEN TOTAL'!L14</f>
        <v>0</v>
      </c>
      <c r="G14" s="86">
        <f>'RESUMEN TOTAL'!M14</f>
        <v>0</v>
      </c>
      <c r="H14" s="86">
        <f>'RESUMEN TOTAL'!N14</f>
        <v>0</v>
      </c>
      <c r="I14" s="86">
        <f>'RESUMEN TOTAL'!O14</f>
        <v>0</v>
      </c>
      <c r="J14" s="86">
        <f>'RESUMEN TOTAL'!P14</f>
        <v>0</v>
      </c>
      <c r="K14" s="86">
        <f>'RESUMEN TOTAL'!Q14</f>
        <v>0</v>
      </c>
      <c r="L14" s="86">
        <f>'RESUMEN TOTAL'!R14</f>
        <v>0</v>
      </c>
      <c r="M14" s="86">
        <f>'RESUMEN TOTAL'!S14</f>
        <v>0</v>
      </c>
      <c r="N14" s="86">
        <f>'RESUMEN TOTAL'!T14</f>
        <v>0</v>
      </c>
      <c r="O14" s="86">
        <f>'RESUMEN TOTAL'!U14</f>
        <v>0</v>
      </c>
      <c r="P14" s="86">
        <f>'RESUMEN TOTAL'!V14</f>
        <v>0</v>
      </c>
      <c r="Q14" s="86">
        <f>'RESUMEN TOTAL'!W14</f>
        <v>0</v>
      </c>
      <c r="R14" s="86">
        <f>'RESUMEN TOTAL'!X14</f>
        <v>0</v>
      </c>
      <c r="S14" s="86" t="str">
        <f>'RESUMEN TOTAL'!Y14</f>
        <v>APAGADO</v>
      </c>
      <c r="T14" s="86">
        <f>'RESUMEN TOTAL'!Z14</f>
        <v>0</v>
      </c>
      <c r="U14" s="86" t="str">
        <f>'RESUMEN TOTAL'!AA14</f>
        <v>APAGADO</v>
      </c>
      <c r="V14" s="86" t="str">
        <f>'RESUMEN TOTAL'!AB14</f>
        <v>APAGADO</v>
      </c>
      <c r="W14" s="86" t="str">
        <f>'RESUMEN TOTAL'!AC14</f>
        <v>APAGADO</v>
      </c>
      <c r="X14" s="86" t="str">
        <f>'RESUMEN TOTAL'!AD14</f>
        <v>APAGADO</v>
      </c>
      <c r="Y14" s="86" t="str">
        <f>'RESUMEN TOTAL'!AE14</f>
        <v>APAGADO</v>
      </c>
      <c r="Z14" s="86" t="str">
        <f>'RESUMEN TOTAL'!AF14</f>
        <v>APAGADO</v>
      </c>
      <c r="AA14" s="86" t="str">
        <f>'RESUMEN TOTAL'!AG14</f>
        <v>APAGADO</v>
      </c>
      <c r="AB14" s="86" t="str">
        <f>'RESUMEN TOTAL'!AH14</f>
        <v>APAGADO</v>
      </c>
      <c r="AC14" s="86" t="str">
        <f>'RESUMEN TOTAL'!AI14</f>
        <v>APAGADO</v>
      </c>
      <c r="AD14" s="86">
        <f>'RESUMEN TOTAL'!AJ14</f>
        <v>0</v>
      </c>
      <c r="AE14" s="86">
        <f>'RESUMEN TOTAL'!AK14</f>
        <v>0</v>
      </c>
      <c r="AF14" s="86">
        <f>'RESUMEN TOTAL'!AL14</f>
        <v>0</v>
      </c>
      <c r="AG14" s="86">
        <f>'RESUMEN TOTAL'!AM14</f>
        <v>0</v>
      </c>
      <c r="AH14" s="86">
        <f>'RESUMEN TOTAL'!AN14</f>
        <v>0</v>
      </c>
    </row>
    <row r="15" spans="1:35" ht="15.75" hidden="1" thickTop="1" x14ac:dyDescent="0.25">
      <c r="A15" t="str">
        <f>'RESUMEN TOTAL'!A15</f>
        <v>AGUSTIN RAMIREZ</v>
      </c>
      <c r="B15" t="str">
        <f>'RESUMEN TOTAL'!B15</f>
        <v>ARA 01</v>
      </c>
      <c r="C15" t="str">
        <f>'RESUMEN TOTAL'!D15</f>
        <v>Malambo y Tranquera</v>
      </c>
      <c r="D15" s="33" t="str">
        <f>'RESUMEN TOTAL'!E15</f>
        <v>Domo</v>
      </c>
      <c r="E15" s="33" t="str">
        <f>'RESUMEN TOTAL'!F15</f>
        <v>Fibra Optica</v>
      </c>
      <c r="F15" s="86" t="str">
        <f>'RESUMEN TOTAL'!L15</f>
        <v>APAGADO</v>
      </c>
      <c r="G15" s="86" t="str">
        <f>'RESUMEN TOTAL'!M15</f>
        <v>APAGADO</v>
      </c>
      <c r="H15" s="86" t="str">
        <f>'RESUMEN TOTAL'!N15</f>
        <v>APAGADO</v>
      </c>
      <c r="I15" s="86" t="str">
        <f>'RESUMEN TOTAL'!O15</f>
        <v>APAGADO</v>
      </c>
      <c r="J15" s="86" t="str">
        <f>'RESUMEN TOTAL'!P15</f>
        <v>APAGADO</v>
      </c>
      <c r="K15" s="86" t="str">
        <f>'RESUMEN TOTAL'!Q15</f>
        <v>APAGADO</v>
      </c>
      <c r="L15" s="86" t="str">
        <f>'RESUMEN TOTAL'!R15</f>
        <v>APAGADO</v>
      </c>
      <c r="M15" s="86" t="str">
        <f>'RESUMEN TOTAL'!S15</f>
        <v>APAGADO</v>
      </c>
      <c r="N15" s="86" t="str">
        <f>'RESUMEN TOTAL'!T15</f>
        <v>APAGADO</v>
      </c>
      <c r="O15" s="86" t="str">
        <f>'RESUMEN TOTAL'!U15</f>
        <v>APAGADO</v>
      </c>
      <c r="P15" s="86" t="str">
        <f>'RESUMEN TOTAL'!V15</f>
        <v>APAGADO</v>
      </c>
      <c r="Q15" s="86" t="str">
        <f>'RESUMEN TOTAL'!W15</f>
        <v>APAGADO</v>
      </c>
      <c r="R15" s="86">
        <f>'RESUMEN TOTAL'!X15</f>
        <v>0</v>
      </c>
      <c r="S15" s="86" t="str">
        <f>'RESUMEN TOTAL'!Y15</f>
        <v>APAGADO</v>
      </c>
      <c r="T15" s="86" t="str">
        <f>'RESUMEN TOTAL'!Z15</f>
        <v>APAGADO</v>
      </c>
      <c r="U15" s="86" t="str">
        <f>'RESUMEN TOTAL'!AA15</f>
        <v>APAGADO</v>
      </c>
      <c r="V15" s="86" t="str">
        <f>'RESUMEN TOTAL'!AB15</f>
        <v>APAGADO</v>
      </c>
      <c r="W15" s="86" t="str">
        <f>'RESUMEN TOTAL'!AC15</f>
        <v>APAGADO</v>
      </c>
      <c r="X15" s="86" t="str">
        <f>'RESUMEN TOTAL'!AD15</f>
        <v>APAGADO</v>
      </c>
      <c r="Y15" s="86" t="str">
        <f>'RESUMEN TOTAL'!AE15</f>
        <v>APAGADO</v>
      </c>
      <c r="Z15" s="86" t="str">
        <f>'RESUMEN TOTAL'!AF15</f>
        <v>APAGADO</v>
      </c>
      <c r="AA15" s="86" t="str">
        <f>'RESUMEN TOTAL'!AG15</f>
        <v>APAGADO</v>
      </c>
      <c r="AB15" s="86" t="str">
        <f>'RESUMEN TOTAL'!AH15</f>
        <v>APAGADO</v>
      </c>
      <c r="AC15" s="86" t="str">
        <f>'RESUMEN TOTAL'!AI15</f>
        <v>APAGADO</v>
      </c>
      <c r="AD15" s="86">
        <f>'RESUMEN TOTAL'!AJ15</f>
        <v>0</v>
      </c>
      <c r="AE15" s="86">
        <f>'RESUMEN TOTAL'!AK15</f>
        <v>0</v>
      </c>
      <c r="AF15" s="86">
        <f>'RESUMEN TOTAL'!AL15</f>
        <v>0</v>
      </c>
      <c r="AG15" s="86">
        <f>'RESUMEN TOTAL'!AM15</f>
        <v>0</v>
      </c>
      <c r="AH15" s="86">
        <f>'RESUMEN TOTAL'!AN15</f>
        <v>0</v>
      </c>
    </row>
    <row r="16" spans="1:35" ht="15.75" hidden="1" thickTop="1" x14ac:dyDescent="0.25">
      <c r="A16" t="str">
        <f>'RESUMEN TOTAL'!A16</f>
        <v>BELGRANO</v>
      </c>
      <c r="B16" t="str">
        <f>'RESUMEN TOTAL'!B16</f>
        <v>BEL 01</v>
      </c>
      <c r="C16" t="str">
        <f>'RESUMEN TOTAL'!D16</f>
        <v>San Martin y Dardo Rocha</v>
      </c>
      <c r="D16" s="33" t="str">
        <f>'RESUMEN TOTAL'!E16</f>
        <v>DOMO</v>
      </c>
      <c r="E16" s="33" t="str">
        <f>'RESUMEN TOTAL'!F16</f>
        <v>Fibra Optica</v>
      </c>
      <c r="F16" s="86">
        <f>'RESUMEN TOTAL'!L16</f>
        <v>0</v>
      </c>
      <c r="G16" s="86">
        <f>'RESUMEN TOTAL'!M16</f>
        <v>0</v>
      </c>
      <c r="H16" s="86">
        <f>'RESUMEN TOTAL'!N16</f>
        <v>0</v>
      </c>
      <c r="I16" s="86">
        <f>'RESUMEN TOTAL'!O16</f>
        <v>0</v>
      </c>
      <c r="J16" s="86">
        <f>'RESUMEN TOTAL'!P16</f>
        <v>0</v>
      </c>
      <c r="K16" s="86">
        <f>'RESUMEN TOTAL'!Q16</f>
        <v>0</v>
      </c>
      <c r="L16" s="86">
        <f>'RESUMEN TOTAL'!R16</f>
        <v>0</v>
      </c>
      <c r="M16" s="86">
        <f>'RESUMEN TOTAL'!S16</f>
        <v>0</v>
      </c>
      <c r="N16" s="86">
        <f>'RESUMEN TOTAL'!T16</f>
        <v>0</v>
      </c>
      <c r="O16" s="86">
        <f>'RESUMEN TOTAL'!U16</f>
        <v>0</v>
      </c>
      <c r="P16" s="86">
        <f>'RESUMEN TOTAL'!V16</f>
        <v>0</v>
      </c>
      <c r="Q16" s="86">
        <f>'RESUMEN TOTAL'!W16</f>
        <v>0</v>
      </c>
      <c r="R16" s="86">
        <f>'RESUMEN TOTAL'!X16</f>
        <v>0</v>
      </c>
      <c r="S16" s="86">
        <f>'RESUMEN TOTAL'!Y16</f>
        <v>0</v>
      </c>
      <c r="T16" s="86">
        <f>'RESUMEN TOTAL'!Z16</f>
        <v>0</v>
      </c>
      <c r="U16" s="86">
        <f>'RESUMEN TOTAL'!AA16</f>
        <v>0</v>
      </c>
      <c r="V16" s="86">
        <f>'RESUMEN TOTAL'!AB16</f>
        <v>0</v>
      </c>
      <c r="W16" s="86">
        <f>'RESUMEN TOTAL'!AC16</f>
        <v>0</v>
      </c>
      <c r="X16" s="86">
        <f>'RESUMEN TOTAL'!AD16</f>
        <v>0</v>
      </c>
      <c r="Y16" s="86" t="str">
        <f>'RESUMEN TOTAL'!AE16</f>
        <v>APAGADO</v>
      </c>
      <c r="Z16" s="86" t="str">
        <f>'RESUMEN TOTAL'!AF16</f>
        <v>APAGADO</v>
      </c>
      <c r="AA16" s="86" t="str">
        <f>'RESUMEN TOTAL'!AG16</f>
        <v>APAGADO</v>
      </c>
      <c r="AB16" s="86" t="str">
        <f>'RESUMEN TOTAL'!AH16</f>
        <v>APAGADO</v>
      </c>
      <c r="AC16" s="86" t="str">
        <f>'RESUMEN TOTAL'!AI16</f>
        <v>APAGADO</v>
      </c>
      <c r="AD16" s="86" t="str">
        <f>'RESUMEN TOTAL'!AJ16</f>
        <v>APAGADO</v>
      </c>
      <c r="AE16" s="86" t="str">
        <f>'RESUMEN TOTAL'!AK16</f>
        <v>APAGADO</v>
      </c>
      <c r="AF16" s="86">
        <f>'RESUMEN TOTAL'!AL16</f>
        <v>0</v>
      </c>
      <c r="AG16" s="86">
        <f>'RESUMEN TOTAL'!AM16</f>
        <v>0</v>
      </c>
      <c r="AH16" s="86">
        <f>'RESUMEN TOTAL'!AN16</f>
        <v>0</v>
      </c>
    </row>
    <row r="17" spans="1:34" ht="15.75" hidden="1" thickTop="1" x14ac:dyDescent="0.25">
      <c r="A17" t="str">
        <f>'RESUMEN TOTAL'!A17</f>
        <v>BELGRANO</v>
      </c>
      <c r="B17" t="str">
        <f>'RESUMEN TOTAL'!B17</f>
        <v>BEL 02</v>
      </c>
      <c r="C17" t="str">
        <f>'RESUMEN TOTAL'!D17</f>
        <v>Guardia vieja y Fronteriz</v>
      </c>
      <c r="D17" s="33" t="str">
        <f>'RESUMEN TOTAL'!E17</f>
        <v>DOMO</v>
      </c>
      <c r="E17" s="33" t="str">
        <f>'RESUMEN TOTAL'!F17</f>
        <v>Fibra Optica</v>
      </c>
      <c r="F17" s="86">
        <f>'RESUMEN TOTAL'!L17</f>
        <v>0</v>
      </c>
      <c r="G17" s="86">
        <f>'RESUMEN TOTAL'!M17</f>
        <v>0</v>
      </c>
      <c r="H17" s="86">
        <f>'RESUMEN TOTAL'!N17</f>
        <v>0</v>
      </c>
      <c r="I17" s="86">
        <f>'RESUMEN TOTAL'!O17</f>
        <v>0</v>
      </c>
      <c r="J17" s="86">
        <f>'RESUMEN TOTAL'!P17</f>
        <v>0</v>
      </c>
      <c r="K17" s="86">
        <f>'RESUMEN TOTAL'!Q17</f>
        <v>0</v>
      </c>
      <c r="L17" s="86">
        <f>'RESUMEN TOTAL'!R17</f>
        <v>0</v>
      </c>
      <c r="M17" s="86">
        <f>'RESUMEN TOTAL'!S17</f>
        <v>0</v>
      </c>
      <c r="N17" s="86">
        <f>'RESUMEN TOTAL'!T17</f>
        <v>0</v>
      </c>
      <c r="O17" s="86">
        <f>'RESUMEN TOTAL'!U17</f>
        <v>0</v>
      </c>
      <c r="P17" s="86">
        <f>'RESUMEN TOTAL'!V17</f>
        <v>0</v>
      </c>
      <c r="Q17" s="86">
        <f>'RESUMEN TOTAL'!W17</f>
        <v>0</v>
      </c>
      <c r="R17" s="86">
        <f>'RESUMEN TOTAL'!X17</f>
        <v>0</v>
      </c>
      <c r="S17" s="86">
        <f>'RESUMEN TOTAL'!Y17</f>
        <v>0</v>
      </c>
      <c r="T17" s="86">
        <f>'RESUMEN TOTAL'!Z17</f>
        <v>0</v>
      </c>
      <c r="U17" s="86">
        <f>'RESUMEN TOTAL'!AA17</f>
        <v>0</v>
      </c>
      <c r="V17" s="86">
        <f>'RESUMEN TOTAL'!AB17</f>
        <v>0</v>
      </c>
      <c r="W17" s="86">
        <f>'RESUMEN TOTAL'!AC17</f>
        <v>0</v>
      </c>
      <c r="X17" s="86">
        <f>'RESUMEN TOTAL'!AD17</f>
        <v>0</v>
      </c>
      <c r="Y17" s="86" t="str">
        <f>'RESUMEN TOTAL'!AE17</f>
        <v>APAGADO</v>
      </c>
      <c r="Z17" s="86" t="str">
        <f>'RESUMEN TOTAL'!AF17</f>
        <v>APAGADO</v>
      </c>
      <c r="AA17" s="86" t="str">
        <f>'RESUMEN TOTAL'!AG17</f>
        <v>APAGADO</v>
      </c>
      <c r="AB17" s="86" t="str">
        <f>'RESUMEN TOTAL'!AH17</f>
        <v>APAGADO</v>
      </c>
      <c r="AC17" s="86" t="str">
        <f>'RESUMEN TOTAL'!AI17</f>
        <v>APAGADO</v>
      </c>
      <c r="AD17" s="86" t="str">
        <f>'RESUMEN TOTAL'!AJ17</f>
        <v>APAGADO</v>
      </c>
      <c r="AE17" s="86" t="str">
        <f>'RESUMEN TOTAL'!AK17</f>
        <v>APAGADO</v>
      </c>
      <c r="AF17" s="86">
        <f>'RESUMEN TOTAL'!AL17</f>
        <v>0</v>
      </c>
      <c r="AG17" s="86">
        <f>'RESUMEN TOTAL'!AM17</f>
        <v>0</v>
      </c>
      <c r="AH17" s="86">
        <f>'RESUMEN TOTAL'!AN17</f>
        <v>0</v>
      </c>
    </row>
    <row r="18" spans="1:34" ht="15.75" hidden="1" thickTop="1" x14ac:dyDescent="0.25">
      <c r="A18" t="str">
        <f>'RESUMEN TOTAL'!A18</f>
        <v>BOSQUES CENTRO</v>
      </c>
      <c r="B18" t="str">
        <f>'RESUMEN TOTAL'!B18</f>
        <v>BOSQC 01</v>
      </c>
      <c r="C18" t="str">
        <f>'RESUMEN TOTAL'!D18</f>
        <v>LUIS AGOTE E/DANUNCIO Y CAMPOAMOR</v>
      </c>
      <c r="D18" s="33" t="str">
        <f>'RESUMEN TOTAL'!E18</f>
        <v>Fija</v>
      </c>
      <c r="E18" s="33" t="str">
        <f>'RESUMEN TOTAL'!F18</f>
        <v>Radio</v>
      </c>
      <c r="F18" s="86">
        <f>'RESUMEN TOTAL'!L18</f>
        <v>0</v>
      </c>
      <c r="G18" s="86">
        <f>'RESUMEN TOTAL'!M18</f>
        <v>0</v>
      </c>
      <c r="H18" s="86">
        <f>'RESUMEN TOTAL'!N18</f>
        <v>0</v>
      </c>
      <c r="I18" s="86">
        <f>'RESUMEN TOTAL'!O18</f>
        <v>0</v>
      </c>
      <c r="J18" s="86">
        <f>'RESUMEN TOTAL'!P18</f>
        <v>0</v>
      </c>
      <c r="K18" s="86">
        <f>'RESUMEN TOTAL'!Q18</f>
        <v>0</v>
      </c>
      <c r="L18" s="86">
        <f>'RESUMEN TOTAL'!R18</f>
        <v>0</v>
      </c>
      <c r="M18" s="86">
        <f>'RESUMEN TOTAL'!S18</f>
        <v>0</v>
      </c>
      <c r="N18" s="86">
        <f>'RESUMEN TOTAL'!T18</f>
        <v>0</v>
      </c>
      <c r="O18" s="86">
        <f>'RESUMEN TOTAL'!U18</f>
        <v>0</v>
      </c>
      <c r="P18" s="86">
        <f>'RESUMEN TOTAL'!V18</f>
        <v>0</v>
      </c>
      <c r="Q18" s="86">
        <f>'RESUMEN TOTAL'!W18</f>
        <v>0</v>
      </c>
      <c r="R18" s="86">
        <f>'RESUMEN TOTAL'!X18</f>
        <v>0</v>
      </c>
      <c r="S18" s="86">
        <f>'RESUMEN TOTAL'!Y18</f>
        <v>0</v>
      </c>
      <c r="T18" s="86">
        <f>'RESUMEN TOTAL'!Z18</f>
        <v>0</v>
      </c>
      <c r="U18" s="86">
        <f>'RESUMEN TOTAL'!AA18</f>
        <v>0</v>
      </c>
      <c r="V18" s="86">
        <f>'RESUMEN TOTAL'!AB18</f>
        <v>0</v>
      </c>
      <c r="W18" s="86">
        <f>'RESUMEN TOTAL'!AC18</f>
        <v>0</v>
      </c>
      <c r="X18" s="86">
        <f>'RESUMEN TOTAL'!AD18</f>
        <v>0</v>
      </c>
      <c r="Y18" s="86">
        <f>'RESUMEN TOTAL'!AE18</f>
        <v>0</v>
      </c>
      <c r="Z18" s="86">
        <f>'RESUMEN TOTAL'!AF18</f>
        <v>0</v>
      </c>
      <c r="AA18" s="86">
        <f>'RESUMEN TOTAL'!AG18</f>
        <v>0</v>
      </c>
      <c r="AB18" s="86">
        <f>'RESUMEN TOTAL'!AH18</f>
        <v>0</v>
      </c>
      <c r="AC18" s="86">
        <f>'RESUMEN TOTAL'!AI18</f>
        <v>0</v>
      </c>
      <c r="AD18" s="86">
        <f>'RESUMEN TOTAL'!AJ18</f>
        <v>0</v>
      </c>
      <c r="AE18" s="86">
        <f>'RESUMEN TOTAL'!AK18</f>
        <v>0</v>
      </c>
      <c r="AF18" s="86">
        <f>'RESUMEN TOTAL'!AL18</f>
        <v>0</v>
      </c>
      <c r="AG18" s="86">
        <f>'RESUMEN TOTAL'!AM18</f>
        <v>0</v>
      </c>
      <c r="AH18" s="86">
        <f>'RESUMEN TOTAL'!AN18</f>
        <v>0</v>
      </c>
    </row>
    <row r="19" spans="1:34" ht="15.75" hidden="1" thickTop="1" x14ac:dyDescent="0.25">
      <c r="A19" t="str">
        <f>'RESUMEN TOTAL'!A19</f>
        <v>BOSQUES CENTRO</v>
      </c>
      <c r="B19" t="str">
        <f>'RESUMEN TOTAL'!B19</f>
        <v>BOSQC 02</v>
      </c>
      <c r="C19" t="str">
        <f>'RESUMEN TOTAL'!D19</f>
        <v>LUIS AGOTE E/DANUNCIO Y CAMPOAMOR</v>
      </c>
      <c r="D19" s="33" t="str">
        <f>'RESUMEN TOTAL'!E19</f>
        <v>Fija</v>
      </c>
      <c r="E19" s="33" t="str">
        <f>'RESUMEN TOTAL'!F19</f>
        <v>Radio</v>
      </c>
      <c r="F19" s="86">
        <f>'RESUMEN TOTAL'!L19</f>
        <v>0</v>
      </c>
      <c r="G19" s="86">
        <f>'RESUMEN TOTAL'!M19</f>
        <v>0</v>
      </c>
      <c r="H19" s="86">
        <f>'RESUMEN TOTAL'!N19</f>
        <v>0</v>
      </c>
      <c r="I19" s="86">
        <f>'RESUMEN TOTAL'!O19</f>
        <v>0</v>
      </c>
      <c r="J19" s="86">
        <f>'RESUMEN TOTAL'!P19</f>
        <v>0</v>
      </c>
      <c r="K19" s="86">
        <f>'RESUMEN TOTAL'!Q19</f>
        <v>0</v>
      </c>
      <c r="L19" s="86">
        <f>'RESUMEN TOTAL'!R19</f>
        <v>0</v>
      </c>
      <c r="M19" s="86">
        <f>'RESUMEN TOTAL'!S19</f>
        <v>0</v>
      </c>
      <c r="N19" s="86">
        <f>'RESUMEN TOTAL'!T19</f>
        <v>0</v>
      </c>
      <c r="O19" s="86">
        <f>'RESUMEN TOTAL'!U19</f>
        <v>0</v>
      </c>
      <c r="P19" s="86">
        <f>'RESUMEN TOTAL'!V19</f>
        <v>0</v>
      </c>
      <c r="Q19" s="86">
        <f>'RESUMEN TOTAL'!W19</f>
        <v>0</v>
      </c>
      <c r="R19" s="86">
        <f>'RESUMEN TOTAL'!X19</f>
        <v>0</v>
      </c>
      <c r="S19" s="86">
        <f>'RESUMEN TOTAL'!Y19</f>
        <v>0</v>
      </c>
      <c r="T19" s="86">
        <f>'RESUMEN TOTAL'!Z19</f>
        <v>0</v>
      </c>
      <c r="U19" s="86">
        <f>'RESUMEN TOTAL'!AA19</f>
        <v>0</v>
      </c>
      <c r="V19" s="86">
        <f>'RESUMEN TOTAL'!AB19</f>
        <v>0</v>
      </c>
      <c r="W19" s="86">
        <f>'RESUMEN TOTAL'!AC19</f>
        <v>0</v>
      </c>
      <c r="X19" s="86">
        <f>'RESUMEN TOTAL'!AD19</f>
        <v>0</v>
      </c>
      <c r="Y19" s="86">
        <f>'RESUMEN TOTAL'!AE19</f>
        <v>0</v>
      </c>
      <c r="Z19" s="86">
        <f>'RESUMEN TOTAL'!AF19</f>
        <v>0</v>
      </c>
      <c r="AA19" s="86">
        <f>'RESUMEN TOTAL'!AG19</f>
        <v>0</v>
      </c>
      <c r="AB19" s="86">
        <f>'RESUMEN TOTAL'!AH19</f>
        <v>0</v>
      </c>
      <c r="AC19" s="86">
        <f>'RESUMEN TOTAL'!AI19</f>
        <v>0</v>
      </c>
      <c r="AD19" s="86">
        <f>'RESUMEN TOTAL'!AJ19</f>
        <v>0</v>
      </c>
      <c r="AE19" s="86">
        <f>'RESUMEN TOTAL'!AK19</f>
        <v>0</v>
      </c>
      <c r="AF19" s="86">
        <f>'RESUMEN TOTAL'!AL19</f>
        <v>0</v>
      </c>
      <c r="AG19" s="86">
        <f>'RESUMEN TOTAL'!AM19</f>
        <v>0</v>
      </c>
      <c r="AH19" s="86">
        <f>'RESUMEN TOTAL'!AN19</f>
        <v>0</v>
      </c>
    </row>
    <row r="20" spans="1:34" ht="15.75" hidden="1" thickTop="1" x14ac:dyDescent="0.25">
      <c r="A20" t="str">
        <f>'RESUMEN TOTAL'!A20</f>
        <v>BOSQUES CENTRO</v>
      </c>
      <c r="B20" t="str">
        <f>'RESUMEN TOTAL'!B20</f>
        <v>BOSQC 03</v>
      </c>
      <c r="C20" t="str">
        <f>'RESUMEN TOTAL'!D20</f>
        <v>BENAVENTE Y LUIS AGOTE</v>
      </c>
      <c r="D20" s="33" t="str">
        <f>'RESUMEN TOTAL'!E20</f>
        <v>Fija</v>
      </c>
      <c r="E20" s="33" t="str">
        <f>'RESUMEN TOTAL'!F20</f>
        <v>Radio</v>
      </c>
      <c r="F20" s="86">
        <f>'RESUMEN TOTAL'!L20</f>
        <v>0</v>
      </c>
      <c r="G20" s="86">
        <f>'RESUMEN TOTAL'!M20</f>
        <v>0</v>
      </c>
      <c r="H20" s="86">
        <f>'RESUMEN TOTAL'!N20</f>
        <v>0</v>
      </c>
      <c r="I20" s="86">
        <f>'RESUMEN TOTAL'!O20</f>
        <v>0</v>
      </c>
      <c r="J20" s="86">
        <f>'RESUMEN TOTAL'!P20</f>
        <v>0</v>
      </c>
      <c r="K20" s="86">
        <f>'RESUMEN TOTAL'!Q20</f>
        <v>0</v>
      </c>
      <c r="L20" s="86">
        <f>'RESUMEN TOTAL'!R20</f>
        <v>0</v>
      </c>
      <c r="M20" s="86">
        <f>'RESUMEN TOTAL'!S20</f>
        <v>0</v>
      </c>
      <c r="N20" s="86">
        <f>'RESUMEN TOTAL'!T20</f>
        <v>0</v>
      </c>
      <c r="O20" s="86">
        <f>'RESUMEN TOTAL'!U20</f>
        <v>0</v>
      </c>
      <c r="P20" s="86">
        <f>'RESUMEN TOTAL'!V20</f>
        <v>0</v>
      </c>
      <c r="Q20" s="86">
        <f>'RESUMEN TOTAL'!W20</f>
        <v>0</v>
      </c>
      <c r="R20" s="86">
        <f>'RESUMEN TOTAL'!X20</f>
        <v>0</v>
      </c>
      <c r="S20" s="86">
        <f>'RESUMEN TOTAL'!Y20</f>
        <v>0</v>
      </c>
      <c r="T20" s="86">
        <f>'RESUMEN TOTAL'!Z20</f>
        <v>0</v>
      </c>
      <c r="U20" s="86">
        <f>'RESUMEN TOTAL'!AA20</f>
        <v>0</v>
      </c>
      <c r="V20" s="86">
        <f>'RESUMEN TOTAL'!AB20</f>
        <v>0</v>
      </c>
      <c r="W20" s="86">
        <f>'RESUMEN TOTAL'!AC20</f>
        <v>0</v>
      </c>
      <c r="X20" s="86">
        <f>'RESUMEN TOTAL'!AD20</f>
        <v>0</v>
      </c>
      <c r="Y20" s="86">
        <f>'RESUMEN TOTAL'!AE20</f>
        <v>0</v>
      </c>
      <c r="Z20" s="86">
        <f>'RESUMEN TOTAL'!AF20</f>
        <v>0</v>
      </c>
      <c r="AA20" s="86">
        <f>'RESUMEN TOTAL'!AG20</f>
        <v>0</v>
      </c>
      <c r="AB20" s="86">
        <f>'RESUMEN TOTAL'!AH20</f>
        <v>0</v>
      </c>
      <c r="AC20" s="86">
        <f>'RESUMEN TOTAL'!AI20</f>
        <v>0</v>
      </c>
      <c r="AD20" s="86">
        <f>'RESUMEN TOTAL'!AJ20</f>
        <v>0</v>
      </c>
      <c r="AE20" s="86">
        <f>'RESUMEN TOTAL'!AK20</f>
        <v>0</v>
      </c>
      <c r="AF20" s="86">
        <f>'RESUMEN TOTAL'!AL20</f>
        <v>0</v>
      </c>
      <c r="AG20" s="86">
        <f>'RESUMEN TOTAL'!AM20</f>
        <v>0</v>
      </c>
      <c r="AH20" s="86">
        <f>'RESUMEN TOTAL'!AN20</f>
        <v>0</v>
      </c>
    </row>
    <row r="21" spans="1:34" ht="15.75" hidden="1" thickTop="1" x14ac:dyDescent="0.25">
      <c r="A21" t="str">
        <f>'RESUMEN TOTAL'!A21</f>
        <v>BOSQUES CENTRO</v>
      </c>
      <c r="B21" t="str">
        <f>'RESUMEN TOTAL'!B21</f>
        <v>BOSQC 04</v>
      </c>
      <c r="C21" t="str">
        <f>'RESUMEN TOTAL'!D21</f>
        <v>BENAVENTE Y LUIS AGOTE</v>
      </c>
      <c r="D21" s="33" t="str">
        <f>'RESUMEN TOTAL'!E21</f>
        <v>Fija</v>
      </c>
      <c r="E21" s="33" t="str">
        <f>'RESUMEN TOTAL'!F21</f>
        <v>Radio</v>
      </c>
      <c r="F21" s="86">
        <f>'RESUMEN TOTAL'!L21</f>
        <v>0</v>
      </c>
      <c r="G21" s="86">
        <f>'RESUMEN TOTAL'!M21</f>
        <v>0</v>
      </c>
      <c r="H21" s="86">
        <f>'RESUMEN TOTAL'!N21</f>
        <v>0</v>
      </c>
      <c r="I21" s="86">
        <f>'RESUMEN TOTAL'!O21</f>
        <v>0</v>
      </c>
      <c r="J21" s="86">
        <f>'RESUMEN TOTAL'!P21</f>
        <v>0</v>
      </c>
      <c r="K21" s="86">
        <f>'RESUMEN TOTAL'!Q21</f>
        <v>0</v>
      </c>
      <c r="L21" s="86">
        <f>'RESUMEN TOTAL'!R21</f>
        <v>0</v>
      </c>
      <c r="M21" s="86">
        <f>'RESUMEN TOTAL'!S21</f>
        <v>0</v>
      </c>
      <c r="N21" s="86">
        <f>'RESUMEN TOTAL'!T21</f>
        <v>0</v>
      </c>
      <c r="O21" s="86">
        <f>'RESUMEN TOTAL'!U21</f>
        <v>0</v>
      </c>
      <c r="P21" s="86">
        <f>'RESUMEN TOTAL'!V21</f>
        <v>0</v>
      </c>
      <c r="Q21" s="86">
        <f>'RESUMEN TOTAL'!W21</f>
        <v>0</v>
      </c>
      <c r="R21" s="86">
        <f>'RESUMEN TOTAL'!X21</f>
        <v>0</v>
      </c>
      <c r="S21" s="86">
        <f>'RESUMEN TOTAL'!Y21</f>
        <v>0</v>
      </c>
      <c r="T21" s="86">
        <f>'RESUMEN TOTAL'!Z21</f>
        <v>0</v>
      </c>
      <c r="U21" s="86">
        <f>'RESUMEN TOTAL'!AA21</f>
        <v>0</v>
      </c>
      <c r="V21" s="86">
        <f>'RESUMEN TOTAL'!AB21</f>
        <v>0</v>
      </c>
      <c r="W21" s="86">
        <f>'RESUMEN TOTAL'!AC21</f>
        <v>0</v>
      </c>
      <c r="X21" s="86">
        <f>'RESUMEN TOTAL'!AD21</f>
        <v>0</v>
      </c>
      <c r="Y21" s="86">
        <f>'RESUMEN TOTAL'!AE21</f>
        <v>0</v>
      </c>
      <c r="Z21" s="86">
        <f>'RESUMEN TOTAL'!AF21</f>
        <v>0</v>
      </c>
      <c r="AA21" s="86">
        <f>'RESUMEN TOTAL'!AG21</f>
        <v>0</v>
      </c>
      <c r="AB21" s="86">
        <f>'RESUMEN TOTAL'!AH21</f>
        <v>0</v>
      </c>
      <c r="AC21" s="86">
        <f>'RESUMEN TOTAL'!AI21</f>
        <v>0</v>
      </c>
      <c r="AD21" s="86">
        <f>'RESUMEN TOTAL'!AJ21</f>
        <v>0</v>
      </c>
      <c r="AE21" s="86">
        <f>'RESUMEN TOTAL'!AK21</f>
        <v>0</v>
      </c>
      <c r="AF21" s="86">
        <f>'RESUMEN TOTAL'!AL21</f>
        <v>0</v>
      </c>
      <c r="AG21" s="86">
        <f>'RESUMEN TOTAL'!AM21</f>
        <v>0</v>
      </c>
      <c r="AH21" s="86">
        <f>'RESUMEN TOTAL'!AN21</f>
        <v>0</v>
      </c>
    </row>
    <row r="22" spans="1:34" ht="15.75" hidden="1" thickTop="1" x14ac:dyDescent="0.25">
      <c r="A22" t="str">
        <f>'RESUMEN TOTAL'!A22</f>
        <v>BOSQUES CENTRO</v>
      </c>
      <c r="B22" t="str">
        <f>'RESUMEN TOTAL'!B22</f>
        <v>BOSQC 05</v>
      </c>
      <c r="C22" t="str">
        <f>'RESUMEN TOTAL'!D22</f>
        <v>LUIS AGOTE Y RUTA 36</v>
      </c>
      <c r="D22" s="33" t="str">
        <f>'RESUMEN TOTAL'!E22</f>
        <v>Fija</v>
      </c>
      <c r="E22" s="33" t="str">
        <f>'RESUMEN TOTAL'!F22</f>
        <v>Radio</v>
      </c>
      <c r="F22" s="86">
        <f>'RESUMEN TOTAL'!L22</f>
        <v>0</v>
      </c>
      <c r="G22" s="86">
        <f>'RESUMEN TOTAL'!M22</f>
        <v>0</v>
      </c>
      <c r="H22" s="86">
        <f>'RESUMEN TOTAL'!N22</f>
        <v>0</v>
      </c>
      <c r="I22" s="86">
        <f>'RESUMEN TOTAL'!O22</f>
        <v>0</v>
      </c>
      <c r="J22" s="86">
        <f>'RESUMEN TOTAL'!P22</f>
        <v>0</v>
      </c>
      <c r="K22" s="86">
        <f>'RESUMEN TOTAL'!Q22</f>
        <v>0</v>
      </c>
      <c r="L22" s="86">
        <f>'RESUMEN TOTAL'!R22</f>
        <v>0</v>
      </c>
      <c r="M22" s="86">
        <f>'RESUMEN TOTAL'!S22</f>
        <v>0</v>
      </c>
      <c r="N22" s="86">
        <f>'RESUMEN TOTAL'!T22</f>
        <v>0</v>
      </c>
      <c r="O22" s="86">
        <f>'RESUMEN TOTAL'!U22</f>
        <v>0</v>
      </c>
      <c r="P22" s="86">
        <f>'RESUMEN TOTAL'!V22</f>
        <v>0</v>
      </c>
      <c r="Q22" s="86">
        <f>'RESUMEN TOTAL'!W22</f>
        <v>0</v>
      </c>
      <c r="R22" s="86">
        <f>'RESUMEN TOTAL'!X22</f>
        <v>0</v>
      </c>
      <c r="S22" s="86">
        <f>'RESUMEN TOTAL'!Y22</f>
        <v>0</v>
      </c>
      <c r="T22" s="86">
        <f>'RESUMEN TOTAL'!Z22</f>
        <v>0</v>
      </c>
      <c r="U22" s="86">
        <f>'RESUMEN TOTAL'!AA22</f>
        <v>0</v>
      </c>
      <c r="V22" s="86">
        <f>'RESUMEN TOTAL'!AB22</f>
        <v>0</v>
      </c>
      <c r="W22" s="86">
        <f>'RESUMEN TOTAL'!AC22</f>
        <v>0</v>
      </c>
      <c r="X22" s="86">
        <f>'RESUMEN TOTAL'!AD22</f>
        <v>0</v>
      </c>
      <c r="Y22" s="86">
        <f>'RESUMEN TOTAL'!AE22</f>
        <v>0</v>
      </c>
      <c r="Z22" s="86">
        <f>'RESUMEN TOTAL'!AF22</f>
        <v>0</v>
      </c>
      <c r="AA22" s="86">
        <f>'RESUMEN TOTAL'!AG22</f>
        <v>0</v>
      </c>
      <c r="AB22" s="86">
        <f>'RESUMEN TOTAL'!AH22</f>
        <v>0</v>
      </c>
      <c r="AC22" s="86">
        <f>'RESUMEN TOTAL'!AI22</f>
        <v>0</v>
      </c>
      <c r="AD22" s="86">
        <f>'RESUMEN TOTAL'!AJ22</f>
        <v>0</v>
      </c>
      <c r="AE22" s="86">
        <f>'RESUMEN TOTAL'!AK22</f>
        <v>0</v>
      </c>
      <c r="AF22" s="86">
        <f>'RESUMEN TOTAL'!AL22</f>
        <v>0</v>
      </c>
      <c r="AG22" s="86">
        <f>'RESUMEN TOTAL'!AM22</f>
        <v>0</v>
      </c>
      <c r="AH22" s="86">
        <f>'RESUMEN TOTAL'!AN22</f>
        <v>0</v>
      </c>
    </row>
    <row r="23" spans="1:34" ht="15.75" hidden="1" thickTop="1" x14ac:dyDescent="0.25">
      <c r="A23" t="str">
        <f>'RESUMEN TOTAL'!A23</f>
        <v>BOSQUES CENTRO</v>
      </c>
      <c r="B23" t="str">
        <f>'RESUMEN TOTAL'!B23</f>
        <v>BOSQC 06</v>
      </c>
      <c r="C23" t="str">
        <f>'RESUMEN TOTAL'!D23</f>
        <v>LUIS AGOTE Y RUTA 36</v>
      </c>
      <c r="D23" s="33" t="str">
        <f>'RESUMEN TOTAL'!E23</f>
        <v>Fija</v>
      </c>
      <c r="E23" s="33" t="str">
        <f>'RESUMEN TOTAL'!F23</f>
        <v>Radio</v>
      </c>
      <c r="F23" s="86">
        <f>'RESUMEN TOTAL'!L23</f>
        <v>0</v>
      </c>
      <c r="G23" s="86">
        <f>'RESUMEN TOTAL'!M23</f>
        <v>0</v>
      </c>
      <c r="H23" s="86">
        <f>'RESUMEN TOTAL'!N23</f>
        <v>0</v>
      </c>
      <c r="I23" s="86">
        <f>'RESUMEN TOTAL'!O23</f>
        <v>0</v>
      </c>
      <c r="J23" s="86">
        <f>'RESUMEN TOTAL'!P23</f>
        <v>0</v>
      </c>
      <c r="K23" s="86">
        <f>'RESUMEN TOTAL'!Q23</f>
        <v>0</v>
      </c>
      <c r="L23" s="86">
        <f>'RESUMEN TOTAL'!R23</f>
        <v>0</v>
      </c>
      <c r="M23" s="86">
        <f>'RESUMEN TOTAL'!S23</f>
        <v>0</v>
      </c>
      <c r="N23" s="86">
        <f>'RESUMEN TOTAL'!T23</f>
        <v>0</v>
      </c>
      <c r="O23" s="86">
        <f>'RESUMEN TOTAL'!U23</f>
        <v>0</v>
      </c>
      <c r="P23" s="86">
        <f>'RESUMEN TOTAL'!V23</f>
        <v>0</v>
      </c>
      <c r="Q23" s="86">
        <f>'RESUMEN TOTAL'!W23</f>
        <v>0</v>
      </c>
      <c r="R23" s="86">
        <f>'RESUMEN TOTAL'!X23</f>
        <v>0</v>
      </c>
      <c r="S23" s="86">
        <f>'RESUMEN TOTAL'!Y23</f>
        <v>0</v>
      </c>
      <c r="T23" s="86">
        <f>'RESUMEN TOTAL'!Z23</f>
        <v>0</v>
      </c>
      <c r="U23" s="86">
        <f>'RESUMEN TOTAL'!AA23</f>
        <v>0</v>
      </c>
      <c r="V23" s="86">
        <f>'RESUMEN TOTAL'!AB23</f>
        <v>0</v>
      </c>
      <c r="W23" s="86">
        <f>'RESUMEN TOTAL'!AC23</f>
        <v>0</v>
      </c>
      <c r="X23" s="86">
        <f>'RESUMEN TOTAL'!AD23</f>
        <v>0</v>
      </c>
      <c r="Y23" s="86">
        <f>'RESUMEN TOTAL'!AE23</f>
        <v>0</v>
      </c>
      <c r="Z23" s="86">
        <f>'RESUMEN TOTAL'!AF23</f>
        <v>0</v>
      </c>
      <c r="AA23" s="86">
        <f>'RESUMEN TOTAL'!AG23</f>
        <v>0</v>
      </c>
      <c r="AB23" s="86">
        <f>'RESUMEN TOTAL'!AH23</f>
        <v>0</v>
      </c>
      <c r="AC23" s="86">
        <f>'RESUMEN TOTAL'!AI23</f>
        <v>0</v>
      </c>
      <c r="AD23" s="86">
        <f>'RESUMEN TOTAL'!AJ23</f>
        <v>0</v>
      </c>
      <c r="AE23" s="86">
        <f>'RESUMEN TOTAL'!AK23</f>
        <v>0</v>
      </c>
      <c r="AF23" s="86">
        <f>'RESUMEN TOTAL'!AL23</f>
        <v>0</v>
      </c>
      <c r="AG23" s="86">
        <f>'RESUMEN TOTAL'!AM23</f>
        <v>0</v>
      </c>
      <c r="AH23" s="86">
        <f>'RESUMEN TOTAL'!AN23</f>
        <v>0</v>
      </c>
    </row>
    <row r="24" spans="1:34" ht="15.75" hidden="1" thickTop="1" x14ac:dyDescent="0.25">
      <c r="A24" t="str">
        <f>'RESUMEN TOTAL'!A24</f>
        <v>CENTRO</v>
      </c>
      <c r="B24" t="str">
        <f>'RESUMEN TOTAL'!B24</f>
        <v>CEN01</v>
      </c>
      <c r="C24" t="str">
        <f>'RESUMEN TOTAL'!D24</f>
        <v>San Martin y 9 de Julio</v>
      </c>
      <c r="D24" s="33" t="str">
        <f>'RESUMEN TOTAL'!E24</f>
        <v>Fija</v>
      </c>
      <c r="E24" s="33" t="str">
        <f>'RESUMEN TOTAL'!F24</f>
        <v>Fibra Optica</v>
      </c>
      <c r="F24" s="86" t="str">
        <f>'RESUMEN TOTAL'!L24</f>
        <v>APAGADO</v>
      </c>
      <c r="G24" s="86" t="str">
        <f>'RESUMEN TOTAL'!M24</f>
        <v>APAGADO</v>
      </c>
      <c r="H24" s="86" t="str">
        <f>'RESUMEN TOTAL'!N24</f>
        <v>APAGADO</v>
      </c>
      <c r="I24" s="86" t="str">
        <f>'RESUMEN TOTAL'!O24</f>
        <v>APAGADO</v>
      </c>
      <c r="J24" s="86" t="str">
        <f>'RESUMEN TOTAL'!P24</f>
        <v>APAGADO</v>
      </c>
      <c r="K24" s="86" t="str">
        <f>'RESUMEN TOTAL'!Q24</f>
        <v>APAGADO</v>
      </c>
      <c r="L24" s="86" t="str">
        <f>'RESUMEN TOTAL'!R24</f>
        <v>APAGADO</v>
      </c>
      <c r="M24" s="86" t="str">
        <f>'RESUMEN TOTAL'!S24</f>
        <v>APAGADO</v>
      </c>
      <c r="N24" s="86" t="str">
        <f>'RESUMEN TOTAL'!T24</f>
        <v>APAGADO</v>
      </c>
      <c r="O24" s="86" t="str">
        <f>'RESUMEN TOTAL'!U24</f>
        <v>APAGADO</v>
      </c>
      <c r="P24" s="86" t="str">
        <f>'RESUMEN TOTAL'!V24</f>
        <v>APAGADO</v>
      </c>
      <c r="Q24" s="86" t="str">
        <f>'RESUMEN TOTAL'!W24</f>
        <v>APAGADO</v>
      </c>
      <c r="R24" s="86">
        <f>'RESUMEN TOTAL'!X24</f>
        <v>0</v>
      </c>
      <c r="S24" s="86" t="str">
        <f>'RESUMEN TOTAL'!Y24</f>
        <v>APAGADO</v>
      </c>
      <c r="T24" s="86" t="str">
        <f>'RESUMEN TOTAL'!Z24</f>
        <v>APAGADO</v>
      </c>
      <c r="U24" s="86" t="str">
        <f>'RESUMEN TOTAL'!AA24</f>
        <v>APAGADO</v>
      </c>
      <c r="V24" s="86" t="str">
        <f>'RESUMEN TOTAL'!AB24</f>
        <v>APAGADO</v>
      </c>
      <c r="W24" s="86" t="str">
        <f>'RESUMEN TOTAL'!AC24</f>
        <v>APAGADO</v>
      </c>
      <c r="X24" s="86" t="str">
        <f>'RESUMEN TOTAL'!AD24</f>
        <v>APAGADO</v>
      </c>
      <c r="Y24" s="86" t="str">
        <f>'RESUMEN TOTAL'!AE24</f>
        <v>APAGADO</v>
      </c>
      <c r="Z24" s="86" t="str">
        <f>'RESUMEN TOTAL'!AF24</f>
        <v>APAGADO</v>
      </c>
      <c r="AA24" s="86" t="str">
        <f>'RESUMEN TOTAL'!AG24</f>
        <v>APAGADO</v>
      </c>
      <c r="AB24" s="86" t="str">
        <f>'RESUMEN TOTAL'!AH24</f>
        <v>APAGADO</v>
      </c>
      <c r="AC24" s="86" t="str">
        <f>'RESUMEN TOTAL'!AI24</f>
        <v>APAGADO</v>
      </c>
      <c r="AD24" s="86" t="str">
        <f>'RESUMEN TOTAL'!AJ24</f>
        <v>APAGADO</v>
      </c>
      <c r="AE24" s="86" t="str">
        <f>'RESUMEN TOTAL'!AK24</f>
        <v>APAGADO</v>
      </c>
      <c r="AF24" s="86">
        <f>'RESUMEN TOTAL'!AL24</f>
        <v>0</v>
      </c>
      <c r="AG24" s="86">
        <f>'RESUMEN TOTAL'!AM24</f>
        <v>0</v>
      </c>
      <c r="AH24" s="86">
        <f>'RESUMEN TOTAL'!AN24</f>
        <v>0</v>
      </c>
    </row>
    <row r="25" spans="1:34" ht="15.75" hidden="1" thickTop="1" x14ac:dyDescent="0.25">
      <c r="A25" t="str">
        <f>'RESUMEN TOTAL'!A25</f>
        <v>CENTRO</v>
      </c>
      <c r="B25" t="str">
        <f>'RESUMEN TOTAL'!B25</f>
        <v>CEN02</v>
      </c>
      <c r="C25" t="str">
        <f>'RESUMEN TOTAL'!D25</f>
        <v>San Martin y Almafuerte</v>
      </c>
      <c r="D25" s="33" t="str">
        <f>'RESUMEN TOTAL'!E25</f>
        <v>Fija</v>
      </c>
      <c r="E25" s="33" t="str">
        <f>'RESUMEN TOTAL'!F25</f>
        <v>Fibra Optica</v>
      </c>
      <c r="F25" s="86" t="str">
        <f>'RESUMEN TOTAL'!L25</f>
        <v>APAGADO</v>
      </c>
      <c r="G25" s="86" t="str">
        <f>'RESUMEN TOTAL'!M25</f>
        <v>APAGADO</v>
      </c>
      <c r="H25" s="86" t="str">
        <f>'RESUMEN TOTAL'!N25</f>
        <v>APAGADO</v>
      </c>
      <c r="I25" s="86" t="str">
        <f>'RESUMEN TOTAL'!O25</f>
        <v>APAGADO</v>
      </c>
      <c r="J25" s="86" t="str">
        <f>'RESUMEN TOTAL'!P25</f>
        <v>APAGADO</v>
      </c>
      <c r="K25" s="86" t="str">
        <f>'RESUMEN TOTAL'!Q25</f>
        <v>APAGADO</v>
      </c>
      <c r="L25" s="86" t="str">
        <f>'RESUMEN TOTAL'!R25</f>
        <v>APAGADO</v>
      </c>
      <c r="M25" s="86" t="str">
        <f>'RESUMEN TOTAL'!S25</f>
        <v>APAGADO</v>
      </c>
      <c r="N25" s="86" t="str">
        <f>'RESUMEN TOTAL'!T25</f>
        <v>APAGADO</v>
      </c>
      <c r="O25" s="86" t="str">
        <f>'RESUMEN TOTAL'!U25</f>
        <v>APAGADO</v>
      </c>
      <c r="P25" s="86" t="str">
        <f>'RESUMEN TOTAL'!V25</f>
        <v>APAGADO</v>
      </c>
      <c r="Q25" s="86" t="str">
        <f>'RESUMEN TOTAL'!W25</f>
        <v>APAGADO</v>
      </c>
      <c r="R25" s="86">
        <f>'RESUMEN TOTAL'!X25</f>
        <v>0</v>
      </c>
      <c r="S25" s="86" t="str">
        <f>'RESUMEN TOTAL'!Y25</f>
        <v>APAGADO</v>
      </c>
      <c r="T25" s="86" t="str">
        <f>'RESUMEN TOTAL'!Z25</f>
        <v>APAGADO</v>
      </c>
      <c r="U25" s="86" t="str">
        <f>'RESUMEN TOTAL'!AA25</f>
        <v>APAGADO</v>
      </c>
      <c r="V25" s="86" t="str">
        <f>'RESUMEN TOTAL'!AB25</f>
        <v>APAGADO</v>
      </c>
      <c r="W25" s="86" t="str">
        <f>'RESUMEN TOTAL'!AC25</f>
        <v>APAGADO</v>
      </c>
      <c r="X25" s="86" t="str">
        <f>'RESUMEN TOTAL'!AD25</f>
        <v>APAGADO</v>
      </c>
      <c r="Y25" s="86" t="str">
        <f>'RESUMEN TOTAL'!AE25</f>
        <v>APAGADO</v>
      </c>
      <c r="Z25" s="86" t="str">
        <f>'RESUMEN TOTAL'!AF25</f>
        <v>APAGADO</v>
      </c>
      <c r="AA25" s="86" t="str">
        <f>'RESUMEN TOTAL'!AG25</f>
        <v>APAGADO</v>
      </c>
      <c r="AB25" s="86" t="str">
        <f>'RESUMEN TOTAL'!AH25</f>
        <v>APAGADO</v>
      </c>
      <c r="AC25" s="86" t="str">
        <f>'RESUMEN TOTAL'!AI25</f>
        <v>APAGADO</v>
      </c>
      <c r="AD25" s="86" t="str">
        <f>'RESUMEN TOTAL'!AJ25</f>
        <v>APAGADO</v>
      </c>
      <c r="AE25" s="86" t="str">
        <f>'RESUMEN TOTAL'!AK25</f>
        <v>APAGADO</v>
      </c>
      <c r="AF25" s="86">
        <f>'RESUMEN TOTAL'!AL25</f>
        <v>0</v>
      </c>
      <c r="AG25" s="86">
        <f>'RESUMEN TOTAL'!AM25</f>
        <v>0</v>
      </c>
      <c r="AH25" s="86">
        <f>'RESUMEN TOTAL'!AN25</f>
        <v>0</v>
      </c>
    </row>
    <row r="26" spans="1:34" ht="15.75" hidden="1" thickTop="1" x14ac:dyDescent="0.25">
      <c r="A26" t="str">
        <f>'RESUMEN TOTAL'!A26</f>
        <v>CENTRO</v>
      </c>
      <c r="B26" t="str">
        <f>'RESUMEN TOTAL'!B26</f>
        <v>CEN03</v>
      </c>
      <c r="C26" t="str">
        <f>'RESUMEN TOTAL'!D26</f>
        <v>San Martin y Sallares</v>
      </c>
      <c r="D26" s="33" t="str">
        <f>'RESUMEN TOTAL'!E26</f>
        <v>Domo</v>
      </c>
      <c r="E26" s="33" t="str">
        <f>'RESUMEN TOTAL'!F26</f>
        <v>Fibra Optica</v>
      </c>
      <c r="F26" s="86">
        <f>'RESUMEN TOTAL'!L26</f>
        <v>0</v>
      </c>
      <c r="G26" s="86">
        <f>'RESUMEN TOTAL'!M26</f>
        <v>0</v>
      </c>
      <c r="H26" s="86">
        <f>'RESUMEN TOTAL'!N26</f>
        <v>0</v>
      </c>
      <c r="I26" s="86">
        <f>'RESUMEN TOTAL'!O26</f>
        <v>0</v>
      </c>
      <c r="J26" s="86">
        <f>'RESUMEN TOTAL'!P26</f>
        <v>0</v>
      </c>
      <c r="K26" s="86">
        <f>'RESUMEN TOTAL'!Q26</f>
        <v>0</v>
      </c>
      <c r="L26" s="86">
        <f>'RESUMEN TOTAL'!R26</f>
        <v>0</v>
      </c>
      <c r="M26" s="86">
        <f>'RESUMEN TOTAL'!S26</f>
        <v>0</v>
      </c>
      <c r="N26" s="86">
        <f>'RESUMEN TOTAL'!T26</f>
        <v>0</v>
      </c>
      <c r="O26" s="86">
        <f>'RESUMEN TOTAL'!U26</f>
        <v>0</v>
      </c>
      <c r="P26" s="86">
        <f>'RESUMEN TOTAL'!V26</f>
        <v>0</v>
      </c>
      <c r="Q26" s="86">
        <f>'RESUMEN TOTAL'!W26</f>
        <v>0</v>
      </c>
      <c r="R26" s="86">
        <f>'RESUMEN TOTAL'!X26</f>
        <v>0</v>
      </c>
      <c r="S26" s="86">
        <f>'RESUMEN TOTAL'!Y26</f>
        <v>0</v>
      </c>
      <c r="T26" s="86">
        <f>'RESUMEN TOTAL'!Z26</f>
        <v>0</v>
      </c>
      <c r="U26" s="86">
        <f>'RESUMEN TOTAL'!AA26</f>
        <v>0</v>
      </c>
      <c r="V26" s="86">
        <f>'RESUMEN TOTAL'!AB26</f>
        <v>0</v>
      </c>
      <c r="W26" s="86">
        <f>'RESUMEN TOTAL'!AC26</f>
        <v>0</v>
      </c>
      <c r="X26" s="86">
        <f>'RESUMEN TOTAL'!AD26</f>
        <v>0</v>
      </c>
      <c r="Y26" s="86">
        <f>'RESUMEN TOTAL'!AE26</f>
        <v>0</v>
      </c>
      <c r="Z26" s="86">
        <f>'RESUMEN TOTAL'!AF26</f>
        <v>0</v>
      </c>
      <c r="AA26" s="86">
        <f>'RESUMEN TOTAL'!AG26</f>
        <v>0</v>
      </c>
      <c r="AB26" s="86">
        <f>'RESUMEN TOTAL'!AH26</f>
        <v>0</v>
      </c>
      <c r="AC26" s="86">
        <f>'RESUMEN TOTAL'!AI26</f>
        <v>0</v>
      </c>
      <c r="AD26" s="86">
        <f>'RESUMEN TOTAL'!AJ26</f>
        <v>0</v>
      </c>
      <c r="AE26" s="86">
        <f>'RESUMEN TOTAL'!AK26</f>
        <v>0</v>
      </c>
      <c r="AF26" s="86">
        <f>'RESUMEN TOTAL'!AL26</f>
        <v>0</v>
      </c>
      <c r="AG26" s="86">
        <f>'RESUMEN TOTAL'!AM26</f>
        <v>0</v>
      </c>
      <c r="AH26" s="86">
        <f>'RESUMEN TOTAL'!AN26</f>
        <v>0</v>
      </c>
    </row>
    <row r="27" spans="1:34" ht="15.75" hidden="1" thickTop="1" x14ac:dyDescent="0.25">
      <c r="A27" t="str">
        <f>'RESUMEN TOTAL'!A27</f>
        <v>CENTRO</v>
      </c>
      <c r="B27" t="str">
        <f>'RESUMEN TOTAL'!B27</f>
        <v>CEN04</v>
      </c>
      <c r="C27" t="str">
        <f>'RESUMEN TOTAL'!D27</f>
        <v>San Martin y Contreras</v>
      </c>
      <c r="D27" s="33" t="str">
        <f>'RESUMEN TOTAL'!E27</f>
        <v>Domo</v>
      </c>
      <c r="E27" s="33" t="str">
        <f>'RESUMEN TOTAL'!F27</f>
        <v>Fibra Optica</v>
      </c>
      <c r="F27" s="86">
        <f>'RESUMEN TOTAL'!L27</f>
        <v>0</v>
      </c>
      <c r="G27" s="86">
        <f>'RESUMEN TOTAL'!M27</f>
        <v>0</v>
      </c>
      <c r="H27" s="86">
        <f>'RESUMEN TOTAL'!N27</f>
        <v>0</v>
      </c>
      <c r="I27" s="86">
        <f>'RESUMEN TOTAL'!O27</f>
        <v>0</v>
      </c>
      <c r="J27" s="86">
        <f>'RESUMEN TOTAL'!P27</f>
        <v>0</v>
      </c>
      <c r="K27" s="86">
        <f>'RESUMEN TOTAL'!Q27</f>
        <v>0</v>
      </c>
      <c r="L27" s="86">
        <f>'RESUMEN TOTAL'!R27</f>
        <v>0</v>
      </c>
      <c r="M27" s="86">
        <f>'RESUMEN TOTAL'!S27</f>
        <v>0</v>
      </c>
      <c r="N27" s="86">
        <f>'RESUMEN TOTAL'!T27</f>
        <v>0</v>
      </c>
      <c r="O27" s="86">
        <f>'RESUMEN TOTAL'!U27</f>
        <v>0</v>
      </c>
      <c r="P27" s="86">
        <f>'RESUMEN TOTAL'!V27</f>
        <v>0</v>
      </c>
      <c r="Q27" s="86">
        <f>'RESUMEN TOTAL'!W27</f>
        <v>0</v>
      </c>
      <c r="R27" s="86">
        <f>'RESUMEN TOTAL'!X27</f>
        <v>0</v>
      </c>
      <c r="S27" s="86">
        <f>'RESUMEN TOTAL'!Y27</f>
        <v>0</v>
      </c>
      <c r="T27" s="86">
        <f>'RESUMEN TOTAL'!Z27</f>
        <v>0</v>
      </c>
      <c r="U27" s="86">
        <f>'RESUMEN TOTAL'!AA27</f>
        <v>0</v>
      </c>
      <c r="V27" s="86">
        <f>'RESUMEN TOTAL'!AB27</f>
        <v>0</v>
      </c>
      <c r="W27" s="86">
        <f>'RESUMEN TOTAL'!AC27</f>
        <v>0</v>
      </c>
      <c r="X27" s="86">
        <f>'RESUMEN TOTAL'!AD27</f>
        <v>0</v>
      </c>
      <c r="Y27" s="86">
        <f>'RESUMEN TOTAL'!AE27</f>
        <v>0</v>
      </c>
      <c r="Z27" s="86">
        <f>'RESUMEN TOTAL'!AF27</f>
        <v>0</v>
      </c>
      <c r="AA27" s="86">
        <f>'RESUMEN TOTAL'!AG27</f>
        <v>0</v>
      </c>
      <c r="AB27" s="86">
        <f>'RESUMEN TOTAL'!AH27</f>
        <v>0</v>
      </c>
      <c r="AC27" s="86">
        <f>'RESUMEN TOTAL'!AI27</f>
        <v>0</v>
      </c>
      <c r="AD27" s="86">
        <f>'RESUMEN TOTAL'!AJ27</f>
        <v>0</v>
      </c>
      <c r="AE27" s="86">
        <f>'RESUMEN TOTAL'!AK27</f>
        <v>0</v>
      </c>
      <c r="AF27" s="86">
        <f>'RESUMEN TOTAL'!AL27</f>
        <v>0</v>
      </c>
      <c r="AG27" s="86">
        <f>'RESUMEN TOTAL'!AM27</f>
        <v>0</v>
      </c>
      <c r="AH27" s="86">
        <f>'RESUMEN TOTAL'!AN27</f>
        <v>0</v>
      </c>
    </row>
    <row r="28" spans="1:34" ht="15.75" hidden="1" thickTop="1" x14ac:dyDescent="0.25">
      <c r="A28" t="str">
        <f>'RESUMEN TOTAL'!A28</f>
        <v>CENTRO</v>
      </c>
      <c r="B28" t="str">
        <f>'RESUMEN TOTAL'!B28</f>
        <v>CEN 05</v>
      </c>
      <c r="C28" t="str">
        <f>'RESUMEN TOTAL'!D28</f>
        <v>Bocuzzi e/España y San Martin</v>
      </c>
      <c r="D28" s="33" t="str">
        <f>'RESUMEN TOTAL'!E28</f>
        <v>DOMO</v>
      </c>
      <c r="E28" s="33" t="str">
        <f>'RESUMEN TOTAL'!F28</f>
        <v>Fibra Optica</v>
      </c>
      <c r="F28" s="86" t="str">
        <f>'RESUMEN TOTAL'!L28</f>
        <v>APAGADO</v>
      </c>
      <c r="G28" s="86" t="str">
        <f>'RESUMEN TOTAL'!M28</f>
        <v>APAGADO</v>
      </c>
      <c r="H28" s="86" t="str">
        <f>'RESUMEN TOTAL'!N28</f>
        <v>APAGADO</v>
      </c>
      <c r="I28" s="86" t="str">
        <f>'RESUMEN TOTAL'!O28</f>
        <v>APAGADO</v>
      </c>
      <c r="J28" s="86" t="str">
        <f>'RESUMEN TOTAL'!P28</f>
        <v>APAGADO</v>
      </c>
      <c r="K28" s="86" t="str">
        <f>'RESUMEN TOTAL'!Q28</f>
        <v>APAGADO</v>
      </c>
      <c r="L28" s="86" t="str">
        <f>'RESUMEN TOTAL'!R28</f>
        <v>APAGADO</v>
      </c>
      <c r="M28" s="86" t="str">
        <f>'RESUMEN TOTAL'!S28</f>
        <v>APAGADO</v>
      </c>
      <c r="N28" s="86" t="str">
        <f>'RESUMEN TOTAL'!T28</f>
        <v>APAGADO</v>
      </c>
      <c r="O28" s="86" t="str">
        <f>'RESUMEN TOTAL'!U28</f>
        <v>APAGADO</v>
      </c>
      <c r="P28" s="86" t="str">
        <f>'RESUMEN TOTAL'!V28</f>
        <v>APAGADO</v>
      </c>
      <c r="Q28" s="86" t="str">
        <f>'RESUMEN TOTAL'!W28</f>
        <v>APAGADO</v>
      </c>
      <c r="R28" s="86">
        <f>'RESUMEN TOTAL'!X28</f>
        <v>0</v>
      </c>
      <c r="S28" s="86" t="str">
        <f>'RESUMEN TOTAL'!Y28</f>
        <v>APAGADO</v>
      </c>
      <c r="T28" s="86" t="str">
        <f>'RESUMEN TOTAL'!Z28</f>
        <v>APAGADO</v>
      </c>
      <c r="U28" s="86" t="str">
        <f>'RESUMEN TOTAL'!AA28</f>
        <v>APAGADO</v>
      </c>
      <c r="V28" s="86" t="str">
        <f>'RESUMEN TOTAL'!AB28</f>
        <v>APAGADO</v>
      </c>
      <c r="W28" s="86" t="str">
        <f>'RESUMEN TOTAL'!AC28</f>
        <v>APAGADO</v>
      </c>
      <c r="X28" s="86">
        <f>'RESUMEN TOTAL'!AD28</f>
        <v>0</v>
      </c>
      <c r="Y28" s="86">
        <f>'RESUMEN TOTAL'!AE28</f>
        <v>0</v>
      </c>
      <c r="Z28" s="86">
        <f>'RESUMEN TOTAL'!AF28</f>
        <v>0</v>
      </c>
      <c r="AA28" s="86">
        <f>'RESUMEN TOTAL'!AG28</f>
        <v>0</v>
      </c>
      <c r="AB28" s="86">
        <f>'RESUMEN TOTAL'!AH28</f>
        <v>0</v>
      </c>
      <c r="AC28" s="86">
        <f>'RESUMEN TOTAL'!AI28</f>
        <v>0</v>
      </c>
      <c r="AD28" s="86">
        <f>'RESUMEN TOTAL'!AJ28</f>
        <v>0</v>
      </c>
      <c r="AE28" s="86">
        <f>'RESUMEN TOTAL'!AK28</f>
        <v>0</v>
      </c>
      <c r="AF28" s="86">
        <f>'RESUMEN TOTAL'!AL28</f>
        <v>0</v>
      </c>
      <c r="AG28" s="86">
        <f>'RESUMEN TOTAL'!AM28</f>
        <v>0</v>
      </c>
      <c r="AH28" s="86">
        <f>'RESUMEN TOTAL'!AN28</f>
        <v>0</v>
      </c>
    </row>
    <row r="29" spans="1:34" ht="15.75" hidden="1" thickTop="1" x14ac:dyDescent="0.25">
      <c r="A29" t="str">
        <f>'RESUMEN TOTAL'!A29</f>
        <v>CENTRO</v>
      </c>
      <c r="B29" t="str">
        <f>'RESUMEN TOTAL'!B29</f>
        <v>CEN06</v>
      </c>
      <c r="C29" t="str">
        <f>'RESUMEN TOTAL'!D29</f>
        <v>Monteagudo y A.del Valle</v>
      </c>
      <c r="D29" s="33" t="str">
        <f>'RESUMEN TOTAL'!E29</f>
        <v>Fija</v>
      </c>
      <c r="E29" s="33" t="str">
        <f>'RESUMEN TOTAL'!F29</f>
        <v>Fibra Optica</v>
      </c>
      <c r="F29" s="86" t="str">
        <f>'RESUMEN TOTAL'!L29</f>
        <v>APAGADO</v>
      </c>
      <c r="G29" s="86" t="str">
        <f>'RESUMEN TOTAL'!M29</f>
        <v>APAGADO</v>
      </c>
      <c r="H29" s="86" t="str">
        <f>'RESUMEN TOTAL'!N29</f>
        <v>APAGADO</v>
      </c>
      <c r="I29" s="86" t="str">
        <f>'RESUMEN TOTAL'!O29</f>
        <v>APAGADO</v>
      </c>
      <c r="J29" s="86" t="str">
        <f>'RESUMEN TOTAL'!P29</f>
        <v>APAGADO</v>
      </c>
      <c r="K29" s="86" t="str">
        <f>'RESUMEN TOTAL'!Q29</f>
        <v>APAGADO</v>
      </c>
      <c r="L29" s="86" t="str">
        <f>'RESUMEN TOTAL'!R29</f>
        <v>APAGADO</v>
      </c>
      <c r="M29" s="86" t="str">
        <f>'RESUMEN TOTAL'!S29</f>
        <v>APAGADO</v>
      </c>
      <c r="N29" s="86" t="str">
        <f>'RESUMEN TOTAL'!T29</f>
        <v>APAGADO</v>
      </c>
      <c r="O29" s="86" t="str">
        <f>'RESUMEN TOTAL'!U29</f>
        <v>APAGADO</v>
      </c>
      <c r="P29" s="86" t="str">
        <f>'RESUMEN TOTAL'!V29</f>
        <v>APAGADO</v>
      </c>
      <c r="Q29" s="86" t="str">
        <f>'RESUMEN TOTAL'!W29</f>
        <v>APAGADO</v>
      </c>
      <c r="R29" s="86">
        <f>'RESUMEN TOTAL'!X29</f>
        <v>0</v>
      </c>
      <c r="S29" s="86" t="str">
        <f>'RESUMEN TOTAL'!Y29</f>
        <v>APAGADO</v>
      </c>
      <c r="T29" s="86" t="str">
        <f>'RESUMEN TOTAL'!Z29</f>
        <v>APAGADO</v>
      </c>
      <c r="U29" s="86" t="str">
        <f>'RESUMEN TOTAL'!AA29</f>
        <v>APAGADO</v>
      </c>
      <c r="V29" s="86" t="str">
        <f>'RESUMEN TOTAL'!AB29</f>
        <v>APAGADO</v>
      </c>
      <c r="W29" s="86" t="str">
        <f>'RESUMEN TOTAL'!AC29</f>
        <v>APAGADO</v>
      </c>
      <c r="X29" s="86" t="str">
        <f>'RESUMEN TOTAL'!AD29</f>
        <v>APAGADO</v>
      </c>
      <c r="Y29" s="86" t="str">
        <f>'RESUMEN TOTAL'!AE29</f>
        <v>APAGADO</v>
      </c>
      <c r="Z29" s="86" t="str">
        <f>'RESUMEN TOTAL'!AF29</f>
        <v>APAGADO</v>
      </c>
      <c r="AA29" s="86" t="str">
        <f>'RESUMEN TOTAL'!AG29</f>
        <v>APAGADO</v>
      </c>
      <c r="AB29" s="86" t="str">
        <f>'RESUMEN TOTAL'!AH29</f>
        <v>APAGADO</v>
      </c>
      <c r="AC29" s="86" t="str">
        <f>'RESUMEN TOTAL'!AI29</f>
        <v>APAGADO</v>
      </c>
      <c r="AD29" s="86" t="str">
        <f>'RESUMEN TOTAL'!AJ29</f>
        <v>APAGADO</v>
      </c>
      <c r="AE29" s="86" t="str">
        <f>'RESUMEN TOTAL'!AK29</f>
        <v>APAGADO</v>
      </c>
      <c r="AF29" s="86">
        <f>'RESUMEN TOTAL'!AL29</f>
        <v>0</v>
      </c>
      <c r="AG29" s="86">
        <f>'RESUMEN TOTAL'!AM29</f>
        <v>0</v>
      </c>
      <c r="AH29" s="86" t="e">
        <f>'RESUMEN TOTAL'!#REF!</f>
        <v>#REF!</v>
      </c>
    </row>
    <row r="30" spans="1:34" ht="15.75" hidden="1" thickTop="1" x14ac:dyDescent="0.25">
      <c r="A30" t="str">
        <f>'RESUMEN TOTAL'!A30</f>
        <v>CENTRO</v>
      </c>
      <c r="B30" t="str">
        <f>'RESUMEN TOTAL'!B30</f>
        <v>CEN07</v>
      </c>
      <c r="C30" t="str">
        <f>'RESUMEN TOTAL'!D30</f>
        <v>San Martin y Guemes</v>
      </c>
      <c r="D30" s="33" t="str">
        <f>'RESUMEN TOTAL'!E30</f>
        <v>DOMO</v>
      </c>
      <c r="E30" s="33" t="str">
        <f>'RESUMEN TOTAL'!F30</f>
        <v>Fibra Optica</v>
      </c>
      <c r="F30" s="86">
        <f>'RESUMEN TOTAL'!L30</f>
        <v>0</v>
      </c>
      <c r="G30" s="86">
        <f>'RESUMEN TOTAL'!M30</f>
        <v>0</v>
      </c>
      <c r="H30" s="86">
        <f>'RESUMEN TOTAL'!N30</f>
        <v>0</v>
      </c>
      <c r="I30" s="86">
        <f>'RESUMEN TOTAL'!O30</f>
        <v>0</v>
      </c>
      <c r="J30" s="86">
        <f>'RESUMEN TOTAL'!P30</f>
        <v>0</v>
      </c>
      <c r="K30" s="86">
        <f>'RESUMEN TOTAL'!Q30</f>
        <v>0</v>
      </c>
      <c r="L30" s="86">
        <f>'RESUMEN TOTAL'!R30</f>
        <v>0</v>
      </c>
      <c r="M30" s="86">
        <f>'RESUMEN TOTAL'!S30</f>
        <v>0</v>
      </c>
      <c r="N30" s="86">
        <f>'RESUMEN TOTAL'!T30</f>
        <v>0</v>
      </c>
      <c r="O30" s="86">
        <f>'RESUMEN TOTAL'!U30</f>
        <v>0</v>
      </c>
      <c r="P30" s="86">
        <f>'RESUMEN TOTAL'!V30</f>
        <v>0</v>
      </c>
      <c r="Q30" s="86">
        <f>'RESUMEN TOTAL'!W30</f>
        <v>0</v>
      </c>
      <c r="R30" s="86">
        <f>'RESUMEN TOTAL'!X30</f>
        <v>0</v>
      </c>
      <c r="S30" s="86">
        <f>'RESUMEN TOTAL'!Y30</f>
        <v>0</v>
      </c>
      <c r="T30" s="86">
        <f>'RESUMEN TOTAL'!Z30</f>
        <v>0</v>
      </c>
      <c r="U30" s="86">
        <f>'RESUMEN TOTAL'!AA30</f>
        <v>0</v>
      </c>
      <c r="V30" s="86">
        <f>'RESUMEN TOTAL'!AB30</f>
        <v>0</v>
      </c>
      <c r="W30" s="86">
        <f>'RESUMEN TOTAL'!AC30</f>
        <v>0</v>
      </c>
      <c r="X30" s="86">
        <f>'RESUMEN TOTAL'!AD30</f>
        <v>0</v>
      </c>
      <c r="Y30" s="86">
        <f>'RESUMEN TOTAL'!AE30</f>
        <v>0</v>
      </c>
      <c r="Z30" s="86">
        <f>'RESUMEN TOTAL'!AF30</f>
        <v>0</v>
      </c>
      <c r="AA30" s="86">
        <f>'RESUMEN TOTAL'!AG30</f>
        <v>0</v>
      </c>
      <c r="AB30" s="86">
        <f>'RESUMEN TOTAL'!AH30</f>
        <v>0</v>
      </c>
      <c r="AC30" s="86">
        <f>'RESUMEN TOTAL'!AI30</f>
        <v>0</v>
      </c>
      <c r="AD30" s="86">
        <f>'RESUMEN TOTAL'!AJ30</f>
        <v>0</v>
      </c>
      <c r="AE30" s="86">
        <f>'RESUMEN TOTAL'!AK30</f>
        <v>0</v>
      </c>
      <c r="AF30" s="86">
        <f>'RESUMEN TOTAL'!AL30</f>
        <v>0</v>
      </c>
      <c r="AG30" s="86">
        <f>'RESUMEN TOTAL'!AM30</f>
        <v>0</v>
      </c>
      <c r="AH30" s="86">
        <f>'RESUMEN TOTAL'!AN30</f>
        <v>0</v>
      </c>
    </row>
    <row r="31" spans="1:34" ht="15.75" hidden="1" thickTop="1" x14ac:dyDescent="0.25">
      <c r="A31" t="str">
        <f>'RESUMEN TOTAL'!A31</f>
        <v>CENTRO</v>
      </c>
      <c r="B31" t="str">
        <f>'RESUMEN TOTAL'!B31</f>
        <v>CEN08</v>
      </c>
      <c r="C31" t="str">
        <f>'RESUMEN TOTAL'!D31</f>
        <v>San Martin y Pte.Peron</v>
      </c>
      <c r="D31" s="33" t="str">
        <f>'RESUMEN TOTAL'!E31</f>
        <v>Domo</v>
      </c>
      <c r="E31" s="33" t="str">
        <f>'RESUMEN TOTAL'!F31</f>
        <v>Fibra Optica</v>
      </c>
      <c r="F31" s="86">
        <f>'RESUMEN TOTAL'!L31</f>
        <v>0</v>
      </c>
      <c r="G31" s="86">
        <f>'RESUMEN TOTAL'!M31</f>
        <v>0</v>
      </c>
      <c r="H31" s="86">
        <f>'RESUMEN TOTAL'!N31</f>
        <v>0</v>
      </c>
      <c r="I31" s="86">
        <f>'RESUMEN TOTAL'!O31</f>
        <v>0</v>
      </c>
      <c r="J31" s="86">
        <f>'RESUMEN TOTAL'!P31</f>
        <v>0</v>
      </c>
      <c r="K31" s="86">
        <f>'RESUMEN TOTAL'!Q31</f>
        <v>0</v>
      </c>
      <c r="L31" s="86">
        <f>'RESUMEN TOTAL'!R31</f>
        <v>0</v>
      </c>
      <c r="M31" s="86">
        <f>'RESUMEN TOTAL'!S31</f>
        <v>0</v>
      </c>
      <c r="N31" s="86">
        <f>'RESUMEN TOTAL'!T31</f>
        <v>0</v>
      </c>
      <c r="O31" s="86">
        <f>'RESUMEN TOTAL'!U31</f>
        <v>0</v>
      </c>
      <c r="P31" s="86">
        <f>'RESUMEN TOTAL'!V31</f>
        <v>0</v>
      </c>
      <c r="Q31" s="86">
        <f>'RESUMEN TOTAL'!W31</f>
        <v>0</v>
      </c>
      <c r="R31" s="86">
        <f>'RESUMEN TOTAL'!X31</f>
        <v>0</v>
      </c>
      <c r="S31" s="86">
        <f>'RESUMEN TOTAL'!Y31</f>
        <v>0</v>
      </c>
      <c r="T31" s="86">
        <f>'RESUMEN TOTAL'!Z31</f>
        <v>0</v>
      </c>
      <c r="U31" s="86">
        <f>'RESUMEN TOTAL'!AA31</f>
        <v>0</v>
      </c>
      <c r="V31" s="86">
        <f>'RESUMEN TOTAL'!AB31</f>
        <v>0</v>
      </c>
      <c r="W31" s="86">
        <f>'RESUMEN TOTAL'!AC31</f>
        <v>0</v>
      </c>
      <c r="X31" s="86">
        <f>'RESUMEN TOTAL'!AD31</f>
        <v>0</v>
      </c>
      <c r="Y31" s="86">
        <f>'RESUMEN TOTAL'!AE31</f>
        <v>0</v>
      </c>
      <c r="Z31" s="86">
        <f>'RESUMEN TOTAL'!AF31</f>
        <v>0</v>
      </c>
      <c r="AA31" s="86">
        <f>'RESUMEN TOTAL'!AG31</f>
        <v>0</v>
      </c>
      <c r="AB31" s="86">
        <f>'RESUMEN TOTAL'!AH31</f>
        <v>0</v>
      </c>
      <c r="AC31" s="86">
        <f>'RESUMEN TOTAL'!AI31</f>
        <v>0</v>
      </c>
      <c r="AD31" s="86">
        <f>'RESUMEN TOTAL'!AJ31</f>
        <v>0</v>
      </c>
      <c r="AE31" s="86">
        <f>'RESUMEN TOTAL'!AK31</f>
        <v>0</v>
      </c>
      <c r="AF31" s="86">
        <f>'RESUMEN TOTAL'!AL31</f>
        <v>0</v>
      </c>
      <c r="AG31" s="86">
        <f>'RESUMEN TOTAL'!AM31</f>
        <v>0</v>
      </c>
      <c r="AH31" s="86" t="e">
        <f>'RESUMEN TOTAL'!#REF!</f>
        <v>#REF!</v>
      </c>
    </row>
    <row r="32" spans="1:34" ht="15.75" hidden="1" thickTop="1" x14ac:dyDescent="0.25">
      <c r="A32" t="str">
        <f>'RESUMEN TOTAL'!A32</f>
        <v>CENTRO</v>
      </c>
      <c r="B32" t="str">
        <f>'RESUMEN TOTAL'!B32</f>
        <v>CEN09</v>
      </c>
      <c r="C32" t="str">
        <f>'RESUMEN TOTAL'!D32</f>
        <v>Chacabuco y 25 de Mayo</v>
      </c>
      <c r="D32" s="33" t="str">
        <f>'RESUMEN TOTAL'!E32</f>
        <v>Domo</v>
      </c>
      <c r="E32" s="33" t="str">
        <f>'RESUMEN TOTAL'!F32</f>
        <v>Fibra Optica</v>
      </c>
      <c r="F32" s="86">
        <f>'RESUMEN TOTAL'!L32</f>
        <v>0</v>
      </c>
      <c r="G32" s="86">
        <f>'RESUMEN TOTAL'!M32</f>
        <v>0</v>
      </c>
      <c r="H32" s="86">
        <f>'RESUMEN TOTAL'!N32</f>
        <v>0</v>
      </c>
      <c r="I32" s="86">
        <f>'RESUMEN TOTAL'!O32</f>
        <v>0</v>
      </c>
      <c r="J32" s="86">
        <f>'RESUMEN TOTAL'!P32</f>
        <v>0</v>
      </c>
      <c r="K32" s="86">
        <f>'RESUMEN TOTAL'!Q32</f>
        <v>0</v>
      </c>
      <c r="L32" s="86">
        <f>'RESUMEN TOTAL'!R32</f>
        <v>0</v>
      </c>
      <c r="M32" s="86">
        <f>'RESUMEN TOTAL'!S32</f>
        <v>0</v>
      </c>
      <c r="N32" s="86">
        <f>'RESUMEN TOTAL'!T32</f>
        <v>0</v>
      </c>
      <c r="O32" s="86">
        <f>'RESUMEN TOTAL'!U32</f>
        <v>0</v>
      </c>
      <c r="P32" s="86">
        <f>'RESUMEN TOTAL'!V32</f>
        <v>0</v>
      </c>
      <c r="Q32" s="86">
        <f>'RESUMEN TOTAL'!W32</f>
        <v>0</v>
      </c>
      <c r="R32" s="86">
        <f>'RESUMEN TOTAL'!X32</f>
        <v>0</v>
      </c>
      <c r="S32" s="86">
        <f>'RESUMEN TOTAL'!Y32</f>
        <v>0</v>
      </c>
      <c r="T32" s="86">
        <f>'RESUMEN TOTAL'!Z32</f>
        <v>0</v>
      </c>
      <c r="U32" s="86">
        <f>'RESUMEN TOTAL'!AA32</f>
        <v>0</v>
      </c>
      <c r="V32" s="86">
        <f>'RESUMEN TOTAL'!AB32</f>
        <v>0</v>
      </c>
      <c r="W32" s="86">
        <f>'RESUMEN TOTAL'!AC32</f>
        <v>0</v>
      </c>
      <c r="X32" s="86">
        <f>'RESUMEN TOTAL'!AD32</f>
        <v>0</v>
      </c>
      <c r="Y32" s="86">
        <f>'RESUMEN TOTAL'!AE32</f>
        <v>0</v>
      </c>
      <c r="Z32" s="86">
        <f>'RESUMEN TOTAL'!AF32</f>
        <v>0</v>
      </c>
      <c r="AA32" s="86">
        <f>'RESUMEN TOTAL'!AG32</f>
        <v>0</v>
      </c>
      <c r="AB32" s="86">
        <f>'RESUMEN TOTAL'!AH32</f>
        <v>0</v>
      </c>
      <c r="AC32" s="86">
        <f>'RESUMEN TOTAL'!AI32</f>
        <v>0</v>
      </c>
      <c r="AD32" s="86">
        <f>'RESUMEN TOTAL'!AJ32</f>
        <v>0</v>
      </c>
      <c r="AE32" s="86">
        <f>'RESUMEN TOTAL'!AK32</f>
        <v>0</v>
      </c>
      <c r="AF32" s="86">
        <f>'RESUMEN TOTAL'!AL32</f>
        <v>0</v>
      </c>
      <c r="AG32" s="86">
        <f>'RESUMEN TOTAL'!AM32</f>
        <v>0</v>
      </c>
      <c r="AH32" s="86">
        <f>'RESUMEN TOTAL'!AN32</f>
        <v>0</v>
      </c>
    </row>
    <row r="33" spans="1:34" ht="15.75" hidden="1" thickTop="1" x14ac:dyDescent="0.25">
      <c r="A33" t="str">
        <f>'RESUMEN TOTAL'!A33</f>
        <v>CENTRO</v>
      </c>
      <c r="B33" t="str">
        <f>'RESUMEN TOTAL'!B33</f>
        <v>CEN10</v>
      </c>
      <c r="C33" t="str">
        <f>'RESUMEN TOTAL'!D33</f>
        <v>Monteagudo y Pte. Peron</v>
      </c>
      <c r="D33" s="33" t="str">
        <f>'RESUMEN TOTAL'!E33</f>
        <v>Domo</v>
      </c>
      <c r="E33" s="33" t="str">
        <f>'RESUMEN TOTAL'!F33</f>
        <v>Fibra Optica</v>
      </c>
      <c r="F33" s="86">
        <f>'RESUMEN TOTAL'!L33</f>
        <v>0</v>
      </c>
      <c r="G33" s="86">
        <f>'RESUMEN TOTAL'!M33</f>
        <v>0</v>
      </c>
      <c r="H33" s="86">
        <f>'RESUMEN TOTAL'!N33</f>
        <v>0</v>
      </c>
      <c r="I33" s="86">
        <f>'RESUMEN TOTAL'!O33</f>
        <v>0</v>
      </c>
      <c r="J33" s="86">
        <f>'RESUMEN TOTAL'!P33</f>
        <v>0</v>
      </c>
      <c r="K33" s="86">
        <f>'RESUMEN TOTAL'!Q33</f>
        <v>0</v>
      </c>
      <c r="L33" s="86">
        <f>'RESUMEN TOTAL'!R33</f>
        <v>0</v>
      </c>
      <c r="M33" s="86">
        <f>'RESUMEN TOTAL'!S33</f>
        <v>0</v>
      </c>
      <c r="N33" s="86">
        <f>'RESUMEN TOTAL'!T33</f>
        <v>0</v>
      </c>
      <c r="O33" s="86">
        <f>'RESUMEN TOTAL'!U33</f>
        <v>0</v>
      </c>
      <c r="P33" s="86">
        <f>'RESUMEN TOTAL'!V33</f>
        <v>0</v>
      </c>
      <c r="Q33" s="86">
        <f>'RESUMEN TOTAL'!W33</f>
        <v>0</v>
      </c>
      <c r="R33" s="86">
        <f>'RESUMEN TOTAL'!X33</f>
        <v>0</v>
      </c>
      <c r="S33" s="86">
        <f>'RESUMEN TOTAL'!Y33</f>
        <v>0</v>
      </c>
      <c r="T33" s="86">
        <f>'RESUMEN TOTAL'!Z33</f>
        <v>0</v>
      </c>
      <c r="U33" s="86">
        <f>'RESUMEN TOTAL'!AA33</f>
        <v>0</v>
      </c>
      <c r="V33" s="86">
        <f>'RESUMEN TOTAL'!AB33</f>
        <v>0</v>
      </c>
      <c r="W33" s="86">
        <f>'RESUMEN TOTAL'!AC33</f>
        <v>0</v>
      </c>
      <c r="X33" s="86">
        <f>'RESUMEN TOTAL'!AD33</f>
        <v>0</v>
      </c>
      <c r="Y33" s="86">
        <f>'RESUMEN TOTAL'!AE33</f>
        <v>0</v>
      </c>
      <c r="Z33" s="86">
        <f>'RESUMEN TOTAL'!AF33</f>
        <v>0</v>
      </c>
      <c r="AA33" s="86">
        <f>'RESUMEN TOTAL'!AG33</f>
        <v>0</v>
      </c>
      <c r="AB33" s="86">
        <f>'RESUMEN TOTAL'!AH33</f>
        <v>0</v>
      </c>
      <c r="AC33" s="86">
        <f>'RESUMEN TOTAL'!AI33</f>
        <v>0</v>
      </c>
      <c r="AD33" s="86">
        <f>'RESUMEN TOTAL'!AJ33</f>
        <v>0</v>
      </c>
      <c r="AE33" s="86">
        <f>'RESUMEN TOTAL'!AK33</f>
        <v>0</v>
      </c>
      <c r="AF33" s="86">
        <f>'RESUMEN TOTAL'!AL33</f>
        <v>0</v>
      </c>
      <c r="AG33" s="86">
        <f>'RESUMEN TOTAL'!AM33</f>
        <v>0</v>
      </c>
      <c r="AH33" s="86">
        <f>'RESUMEN TOTAL'!AN33</f>
        <v>0</v>
      </c>
    </row>
    <row r="34" spans="1:34" ht="15.75" hidden="1" thickTop="1" x14ac:dyDescent="0.25">
      <c r="A34" t="str">
        <f>'RESUMEN TOTAL'!A34</f>
        <v>CENTRO</v>
      </c>
      <c r="B34" t="str">
        <f>'RESUMEN TOTAL'!B34</f>
        <v>CEN11</v>
      </c>
      <c r="C34" t="str">
        <f>'RESUMEN TOTAL'!D34</f>
        <v>Monteagudo y Bocuzzi</v>
      </c>
      <c r="D34" s="33" t="str">
        <f>'RESUMEN TOTAL'!E34</f>
        <v>Domo</v>
      </c>
      <c r="E34" s="33" t="str">
        <f>'RESUMEN TOTAL'!F34</f>
        <v>Fibra Optica</v>
      </c>
      <c r="F34" s="86">
        <f>'RESUMEN TOTAL'!L34</f>
        <v>0</v>
      </c>
      <c r="G34" s="86">
        <f>'RESUMEN TOTAL'!M34</f>
        <v>0</v>
      </c>
      <c r="H34" s="86">
        <f>'RESUMEN TOTAL'!N34</f>
        <v>0</v>
      </c>
      <c r="I34" s="86">
        <f>'RESUMEN TOTAL'!O34</f>
        <v>0</v>
      </c>
      <c r="J34" s="86">
        <f>'RESUMEN TOTAL'!P34</f>
        <v>0</v>
      </c>
      <c r="K34" s="86">
        <f>'RESUMEN TOTAL'!Q34</f>
        <v>0</v>
      </c>
      <c r="L34" s="86">
        <f>'RESUMEN TOTAL'!R34</f>
        <v>0</v>
      </c>
      <c r="M34" s="86">
        <f>'RESUMEN TOTAL'!S34</f>
        <v>0</v>
      </c>
      <c r="N34" s="86">
        <f>'RESUMEN TOTAL'!T34</f>
        <v>0</v>
      </c>
      <c r="O34" s="86">
        <f>'RESUMEN TOTAL'!U34</f>
        <v>0</v>
      </c>
      <c r="P34" s="86">
        <f>'RESUMEN TOTAL'!V34</f>
        <v>0</v>
      </c>
      <c r="Q34" s="86">
        <f>'RESUMEN TOTAL'!W34</f>
        <v>0</v>
      </c>
      <c r="R34" s="86">
        <f>'RESUMEN TOTAL'!X34</f>
        <v>0</v>
      </c>
      <c r="S34" s="86">
        <f>'RESUMEN TOTAL'!Y34</f>
        <v>0</v>
      </c>
      <c r="T34" s="86">
        <f>'RESUMEN TOTAL'!Z34</f>
        <v>0</v>
      </c>
      <c r="U34" s="86">
        <f>'RESUMEN TOTAL'!AA34</f>
        <v>0</v>
      </c>
      <c r="V34" s="86">
        <f>'RESUMEN TOTAL'!AB34</f>
        <v>0</v>
      </c>
      <c r="W34" s="86">
        <f>'RESUMEN TOTAL'!AC34</f>
        <v>0</v>
      </c>
      <c r="X34" s="86">
        <f>'RESUMEN TOTAL'!AD34</f>
        <v>0</v>
      </c>
      <c r="Y34" s="86">
        <f>'RESUMEN TOTAL'!AE34</f>
        <v>0</v>
      </c>
      <c r="Z34" s="86">
        <f>'RESUMEN TOTAL'!AF34</f>
        <v>0</v>
      </c>
      <c r="AA34" s="86">
        <f>'RESUMEN TOTAL'!AG34</f>
        <v>0</v>
      </c>
      <c r="AB34" s="86">
        <f>'RESUMEN TOTAL'!AH34</f>
        <v>0</v>
      </c>
      <c r="AC34" s="86">
        <f>'RESUMEN TOTAL'!AI34</f>
        <v>0</v>
      </c>
      <c r="AD34" s="86">
        <f>'RESUMEN TOTAL'!AJ34</f>
        <v>0</v>
      </c>
      <c r="AE34" s="86">
        <f>'RESUMEN TOTAL'!AK34</f>
        <v>0</v>
      </c>
      <c r="AF34" s="86">
        <f>'RESUMEN TOTAL'!AL34</f>
        <v>0</v>
      </c>
      <c r="AG34" s="86">
        <f>'RESUMEN TOTAL'!AM34</f>
        <v>0</v>
      </c>
      <c r="AH34" s="86">
        <f>'RESUMEN TOTAL'!AN34</f>
        <v>0</v>
      </c>
    </row>
    <row r="35" spans="1:34" ht="15.75" hidden="1" thickTop="1" x14ac:dyDescent="0.25">
      <c r="A35" t="str">
        <f>'RESUMEN TOTAL'!A35</f>
        <v>CENTRO</v>
      </c>
      <c r="B35" t="str">
        <f>'RESUMEN TOTAL'!B35</f>
        <v>CEN 12</v>
      </c>
      <c r="C35" t="str">
        <f>'RESUMEN TOTAL'!D35</f>
        <v>Monteagudo y Mitre</v>
      </c>
      <c r="D35" s="33" t="str">
        <f>'RESUMEN TOTAL'!E35</f>
        <v>Domo</v>
      </c>
      <c r="E35" s="33" t="str">
        <f>'RESUMEN TOTAL'!F35</f>
        <v>Fibra Optica</v>
      </c>
      <c r="F35" s="86">
        <f>'RESUMEN TOTAL'!L35</f>
        <v>0</v>
      </c>
      <c r="G35" s="86">
        <f>'RESUMEN TOTAL'!M35</f>
        <v>0</v>
      </c>
      <c r="H35" s="86">
        <f>'RESUMEN TOTAL'!N35</f>
        <v>0</v>
      </c>
      <c r="I35" s="86">
        <f>'RESUMEN TOTAL'!O35</f>
        <v>0</v>
      </c>
      <c r="J35" s="86">
        <f>'RESUMEN TOTAL'!P35</f>
        <v>0</v>
      </c>
      <c r="K35" s="86">
        <f>'RESUMEN TOTAL'!Q35</f>
        <v>0</v>
      </c>
      <c r="L35" s="86">
        <f>'RESUMEN TOTAL'!R35</f>
        <v>0</v>
      </c>
      <c r="M35" s="86">
        <f>'RESUMEN TOTAL'!S35</f>
        <v>0</v>
      </c>
      <c r="N35" s="86">
        <f>'RESUMEN TOTAL'!T35</f>
        <v>0</v>
      </c>
      <c r="O35" s="86">
        <f>'RESUMEN TOTAL'!U35</f>
        <v>0</v>
      </c>
      <c r="P35" s="86">
        <f>'RESUMEN TOTAL'!V35</f>
        <v>0</v>
      </c>
      <c r="Q35" s="86">
        <f>'RESUMEN TOTAL'!W35</f>
        <v>0</v>
      </c>
      <c r="R35" s="86">
        <f>'RESUMEN TOTAL'!X35</f>
        <v>0</v>
      </c>
      <c r="S35" s="86">
        <f>'RESUMEN TOTAL'!Y35</f>
        <v>0</v>
      </c>
      <c r="T35" s="86">
        <f>'RESUMEN TOTAL'!Z35</f>
        <v>0</v>
      </c>
      <c r="U35" s="86">
        <f>'RESUMEN TOTAL'!AA35</f>
        <v>0</v>
      </c>
      <c r="V35" s="86">
        <f>'RESUMEN TOTAL'!AB35</f>
        <v>0</v>
      </c>
      <c r="W35" s="86">
        <f>'RESUMEN TOTAL'!AC35</f>
        <v>0</v>
      </c>
      <c r="X35" s="86">
        <f>'RESUMEN TOTAL'!AD35</f>
        <v>0</v>
      </c>
      <c r="Y35" s="86">
        <f>'RESUMEN TOTAL'!AE35</f>
        <v>0</v>
      </c>
      <c r="Z35" s="86">
        <f>'RESUMEN TOTAL'!AF35</f>
        <v>0</v>
      </c>
      <c r="AA35" s="86">
        <f>'RESUMEN TOTAL'!AG35</f>
        <v>0</v>
      </c>
      <c r="AB35" s="86">
        <f>'RESUMEN TOTAL'!AH35</f>
        <v>0</v>
      </c>
      <c r="AC35" s="86">
        <f>'RESUMEN TOTAL'!AI35</f>
        <v>0</v>
      </c>
      <c r="AD35" s="86">
        <f>'RESUMEN TOTAL'!AJ35</f>
        <v>0</v>
      </c>
      <c r="AE35" s="86">
        <f>'RESUMEN TOTAL'!AK35</f>
        <v>0</v>
      </c>
      <c r="AF35" s="86">
        <f>'RESUMEN TOTAL'!AL35</f>
        <v>0</v>
      </c>
      <c r="AG35" s="86">
        <f>'RESUMEN TOTAL'!AM35</f>
        <v>0</v>
      </c>
      <c r="AH35" s="86">
        <f>'RESUMEN TOTAL'!AN35</f>
        <v>0</v>
      </c>
    </row>
    <row r="36" spans="1:34" ht="15.75" hidden="1" thickTop="1" x14ac:dyDescent="0.25">
      <c r="A36" t="str">
        <f>'RESUMEN TOTAL'!A36</f>
        <v>CENTRO</v>
      </c>
      <c r="B36" t="str">
        <f>'RESUMEN TOTAL'!B36</f>
        <v>CEN 13</v>
      </c>
      <c r="C36" t="str">
        <f>'RESUMEN TOTAL'!D36</f>
        <v>25 de Mayo y Maipu</v>
      </c>
      <c r="D36" s="33" t="str">
        <f>'RESUMEN TOTAL'!E36</f>
        <v>DOMO</v>
      </c>
      <c r="E36" s="33" t="str">
        <f>'RESUMEN TOTAL'!F36</f>
        <v>Fibra Optica</v>
      </c>
      <c r="F36" s="86">
        <f>'RESUMEN TOTAL'!L36</f>
        <v>0</v>
      </c>
      <c r="G36" s="86">
        <f>'RESUMEN TOTAL'!M36</f>
        <v>0</v>
      </c>
      <c r="H36" s="86">
        <f>'RESUMEN TOTAL'!N36</f>
        <v>0</v>
      </c>
      <c r="I36" s="86">
        <f>'RESUMEN TOTAL'!O36</f>
        <v>0</v>
      </c>
      <c r="J36" s="86">
        <f>'RESUMEN TOTAL'!P36</f>
        <v>0</v>
      </c>
      <c r="K36" s="86">
        <f>'RESUMEN TOTAL'!Q36</f>
        <v>0</v>
      </c>
      <c r="L36" s="86">
        <f>'RESUMEN TOTAL'!R36</f>
        <v>0</v>
      </c>
      <c r="M36" s="86">
        <f>'RESUMEN TOTAL'!S36</f>
        <v>0</v>
      </c>
      <c r="N36" s="86">
        <f>'RESUMEN TOTAL'!T36</f>
        <v>0</v>
      </c>
      <c r="O36" s="86">
        <f>'RESUMEN TOTAL'!U36</f>
        <v>0</v>
      </c>
      <c r="P36" s="86">
        <f>'RESUMEN TOTAL'!V36</f>
        <v>0</v>
      </c>
      <c r="Q36" s="86">
        <f>'RESUMEN TOTAL'!W36</f>
        <v>0</v>
      </c>
      <c r="R36" s="86">
        <f>'RESUMEN TOTAL'!X36</f>
        <v>0</v>
      </c>
      <c r="S36" s="86">
        <f>'RESUMEN TOTAL'!Y36</f>
        <v>0</v>
      </c>
      <c r="T36" s="86">
        <f>'RESUMEN TOTAL'!Z36</f>
        <v>0</v>
      </c>
      <c r="U36" s="86">
        <f>'RESUMEN TOTAL'!AA36</f>
        <v>0</v>
      </c>
      <c r="V36" s="86">
        <f>'RESUMEN TOTAL'!AB36</f>
        <v>0</v>
      </c>
      <c r="W36" s="86">
        <f>'RESUMEN TOTAL'!AC36</f>
        <v>0</v>
      </c>
      <c r="X36" s="86">
        <f>'RESUMEN TOTAL'!AD36</f>
        <v>0</v>
      </c>
      <c r="Y36" s="86">
        <f>'RESUMEN TOTAL'!AE36</f>
        <v>0</v>
      </c>
      <c r="Z36" s="86">
        <f>'RESUMEN TOTAL'!AF36</f>
        <v>0</v>
      </c>
      <c r="AA36" s="86">
        <f>'RESUMEN TOTAL'!AG36</f>
        <v>0</v>
      </c>
      <c r="AB36" s="86">
        <f>'RESUMEN TOTAL'!AH36</f>
        <v>0</v>
      </c>
      <c r="AC36" s="86">
        <f>'RESUMEN TOTAL'!AI36</f>
        <v>0</v>
      </c>
      <c r="AD36" s="86">
        <f>'RESUMEN TOTAL'!AJ36</f>
        <v>0</v>
      </c>
      <c r="AE36" s="86">
        <f>'RESUMEN TOTAL'!AK36</f>
        <v>0</v>
      </c>
      <c r="AF36" s="86">
        <f>'RESUMEN TOTAL'!AL36</f>
        <v>0</v>
      </c>
      <c r="AG36" s="86">
        <f>'RESUMEN TOTAL'!AM36</f>
        <v>0</v>
      </c>
      <c r="AH36" s="86">
        <f>'RESUMEN TOTAL'!AN36</f>
        <v>0</v>
      </c>
    </row>
    <row r="37" spans="1:34" ht="15.75" hidden="1" thickTop="1" x14ac:dyDescent="0.25">
      <c r="A37" t="str">
        <f>'RESUMEN TOTAL'!A37</f>
        <v>CENTRO</v>
      </c>
      <c r="B37" t="str">
        <f>'RESUMEN TOTAL'!B37</f>
        <v>CEN14</v>
      </c>
      <c r="C37" t="str">
        <f>'RESUMEN TOTAL'!D37</f>
        <v>Pte.Peron e/Pringles y Brown</v>
      </c>
      <c r="D37" s="33" t="str">
        <f>'RESUMEN TOTAL'!E37</f>
        <v>Domo</v>
      </c>
      <c r="E37" s="33" t="str">
        <f>'RESUMEN TOTAL'!F37</f>
        <v>Fibra Optica</v>
      </c>
      <c r="F37" s="86">
        <f>'RESUMEN TOTAL'!L37</f>
        <v>0</v>
      </c>
      <c r="G37" s="86">
        <f>'RESUMEN TOTAL'!M37</f>
        <v>0</v>
      </c>
      <c r="H37" s="86">
        <f>'RESUMEN TOTAL'!N37</f>
        <v>0</v>
      </c>
      <c r="I37" s="86">
        <f>'RESUMEN TOTAL'!O37</f>
        <v>0</v>
      </c>
      <c r="J37" s="86">
        <f>'RESUMEN TOTAL'!P37</f>
        <v>0</v>
      </c>
      <c r="K37" s="86">
        <f>'RESUMEN TOTAL'!Q37</f>
        <v>0</v>
      </c>
      <c r="L37" s="86">
        <f>'RESUMEN TOTAL'!R37</f>
        <v>0</v>
      </c>
      <c r="M37" s="86">
        <f>'RESUMEN TOTAL'!S37</f>
        <v>0</v>
      </c>
      <c r="N37" s="86">
        <f>'RESUMEN TOTAL'!T37</f>
        <v>0</v>
      </c>
      <c r="O37" s="86">
        <f>'RESUMEN TOTAL'!U37</f>
        <v>0</v>
      </c>
      <c r="P37" s="86">
        <f>'RESUMEN TOTAL'!V37</f>
        <v>0</v>
      </c>
      <c r="Q37" s="86">
        <f>'RESUMEN TOTAL'!W37</f>
        <v>0</v>
      </c>
      <c r="R37" s="86">
        <f>'RESUMEN TOTAL'!X37</f>
        <v>0</v>
      </c>
      <c r="S37" s="86">
        <f>'RESUMEN TOTAL'!Y37</f>
        <v>0</v>
      </c>
      <c r="T37" s="86">
        <f>'RESUMEN TOTAL'!Z37</f>
        <v>0</v>
      </c>
      <c r="U37" s="86">
        <f>'RESUMEN TOTAL'!AA37</f>
        <v>0</v>
      </c>
      <c r="V37" s="86">
        <f>'RESUMEN TOTAL'!AB37</f>
        <v>0</v>
      </c>
      <c r="W37" s="86">
        <f>'RESUMEN TOTAL'!AC37</f>
        <v>0</v>
      </c>
      <c r="X37" s="86">
        <f>'RESUMEN TOTAL'!AD37</f>
        <v>0</v>
      </c>
      <c r="Y37" s="86">
        <f>'RESUMEN TOTAL'!AE37</f>
        <v>0</v>
      </c>
      <c r="Z37" s="86">
        <f>'RESUMEN TOTAL'!AF37</f>
        <v>0</v>
      </c>
      <c r="AA37" s="86">
        <f>'RESUMEN TOTAL'!AG37</f>
        <v>0</v>
      </c>
      <c r="AB37" s="86">
        <f>'RESUMEN TOTAL'!AH37</f>
        <v>0</v>
      </c>
      <c r="AC37" s="86">
        <f>'RESUMEN TOTAL'!AI37</f>
        <v>0</v>
      </c>
      <c r="AD37" s="86">
        <f>'RESUMEN TOTAL'!AJ37</f>
        <v>0</v>
      </c>
      <c r="AE37" s="86">
        <f>'RESUMEN TOTAL'!AK37</f>
        <v>0</v>
      </c>
      <c r="AF37" s="86">
        <f>'RESUMEN TOTAL'!AL37</f>
        <v>0</v>
      </c>
      <c r="AG37" s="86">
        <f>'RESUMEN TOTAL'!AM37</f>
        <v>0</v>
      </c>
      <c r="AH37" s="86">
        <f>'RESUMEN TOTAL'!AN37</f>
        <v>0</v>
      </c>
    </row>
    <row r="38" spans="1:34" ht="15.75" hidden="1" thickTop="1" x14ac:dyDescent="0.25">
      <c r="A38" t="str">
        <f>'RESUMEN TOTAL'!A38</f>
        <v>CENTRO</v>
      </c>
      <c r="B38" t="str">
        <f>'RESUMEN TOTAL'!B38</f>
        <v>CEN15</v>
      </c>
      <c r="C38" t="str">
        <f>'RESUMEN TOTAL'!D38</f>
        <v>Alberdi y A.del Valle</v>
      </c>
      <c r="D38" s="33" t="str">
        <f>'RESUMEN TOTAL'!E38</f>
        <v>Domo</v>
      </c>
      <c r="E38" s="33" t="str">
        <f>'RESUMEN TOTAL'!F38</f>
        <v>Fibra Optica</v>
      </c>
      <c r="F38" s="86">
        <f>'RESUMEN TOTAL'!L38</f>
        <v>0</v>
      </c>
      <c r="G38" s="86">
        <f>'RESUMEN TOTAL'!M38</f>
        <v>0</v>
      </c>
      <c r="H38" s="86">
        <f>'RESUMEN TOTAL'!N38</f>
        <v>0</v>
      </c>
      <c r="I38" s="86">
        <f>'RESUMEN TOTAL'!O38</f>
        <v>0</v>
      </c>
      <c r="J38" s="86">
        <f>'RESUMEN TOTAL'!P38</f>
        <v>0</v>
      </c>
      <c r="K38" s="86">
        <f>'RESUMEN TOTAL'!Q38</f>
        <v>0</v>
      </c>
      <c r="L38" s="86">
        <f>'RESUMEN TOTAL'!R38</f>
        <v>0</v>
      </c>
      <c r="M38" s="86">
        <f>'RESUMEN TOTAL'!S38</f>
        <v>0</v>
      </c>
      <c r="N38" s="86">
        <f>'RESUMEN TOTAL'!T38</f>
        <v>0</v>
      </c>
      <c r="O38" s="86">
        <f>'RESUMEN TOTAL'!U38</f>
        <v>0</v>
      </c>
      <c r="P38" s="86">
        <f>'RESUMEN TOTAL'!V38</f>
        <v>0</v>
      </c>
      <c r="Q38" s="86">
        <f>'RESUMEN TOTAL'!W38</f>
        <v>0</v>
      </c>
      <c r="R38" s="86">
        <f>'RESUMEN TOTAL'!X38</f>
        <v>0</v>
      </c>
      <c r="S38" s="86">
        <f>'RESUMEN TOTAL'!Y38</f>
        <v>0</v>
      </c>
      <c r="T38" s="86">
        <f>'RESUMEN TOTAL'!Z38</f>
        <v>0</v>
      </c>
      <c r="U38" s="86">
        <f>'RESUMEN TOTAL'!AA38</f>
        <v>0</v>
      </c>
      <c r="V38" s="86">
        <f>'RESUMEN TOTAL'!AB38</f>
        <v>0</v>
      </c>
      <c r="W38" s="86">
        <f>'RESUMEN TOTAL'!AC38</f>
        <v>0</v>
      </c>
      <c r="X38" s="86">
        <f>'RESUMEN TOTAL'!AD38</f>
        <v>0</v>
      </c>
      <c r="Y38" s="86">
        <f>'RESUMEN TOTAL'!AE38</f>
        <v>0</v>
      </c>
      <c r="Z38" s="86">
        <f>'RESUMEN TOTAL'!AF38</f>
        <v>0</v>
      </c>
      <c r="AA38" s="86">
        <f>'RESUMEN TOTAL'!AG38</f>
        <v>0</v>
      </c>
      <c r="AB38" s="86">
        <f>'RESUMEN TOTAL'!AH38</f>
        <v>0</v>
      </c>
      <c r="AC38" s="86">
        <f>'RESUMEN TOTAL'!AI38</f>
        <v>0</v>
      </c>
      <c r="AD38" s="86">
        <f>'RESUMEN TOTAL'!AJ38</f>
        <v>0</v>
      </c>
      <c r="AE38" s="86">
        <f>'RESUMEN TOTAL'!AK38</f>
        <v>0</v>
      </c>
      <c r="AF38" s="86">
        <f>'RESUMEN TOTAL'!AL38</f>
        <v>0</v>
      </c>
      <c r="AG38" s="86">
        <f>'RESUMEN TOTAL'!AM38</f>
        <v>0</v>
      </c>
      <c r="AH38" s="86">
        <f>'RESUMEN TOTAL'!AN38</f>
        <v>0</v>
      </c>
    </row>
    <row r="39" spans="1:34" ht="15.75" hidden="1" thickTop="1" x14ac:dyDescent="0.25">
      <c r="A39" t="str">
        <f>'RESUMEN TOTAL'!A39</f>
        <v>CENTRO</v>
      </c>
      <c r="B39" t="str">
        <f>'RESUMEN TOTAL'!B39</f>
        <v>CEN16</v>
      </c>
      <c r="C39" t="str">
        <f>'RESUMEN TOTAL'!D39</f>
        <v>San Martin y Pte. Peron</v>
      </c>
      <c r="D39" s="33" t="str">
        <f>'RESUMEN TOTAL'!E39</f>
        <v>Fija</v>
      </c>
      <c r="E39" s="33" t="str">
        <f>'RESUMEN TOTAL'!F39</f>
        <v>Fibra Optica</v>
      </c>
      <c r="F39" s="86">
        <f>'RESUMEN TOTAL'!L39</f>
        <v>0</v>
      </c>
      <c r="G39" s="86">
        <f>'RESUMEN TOTAL'!M39</f>
        <v>0</v>
      </c>
      <c r="H39" s="86">
        <f>'RESUMEN TOTAL'!N39</f>
        <v>0</v>
      </c>
      <c r="I39" s="86">
        <f>'RESUMEN TOTAL'!O39</f>
        <v>0</v>
      </c>
      <c r="J39" s="86">
        <f>'RESUMEN TOTAL'!P39</f>
        <v>0</v>
      </c>
      <c r="K39" s="86">
        <f>'RESUMEN TOTAL'!Q39</f>
        <v>0</v>
      </c>
      <c r="L39" s="86">
        <f>'RESUMEN TOTAL'!R39</f>
        <v>0</v>
      </c>
      <c r="M39" s="86">
        <f>'RESUMEN TOTAL'!S39</f>
        <v>0</v>
      </c>
      <c r="N39" s="86">
        <f>'RESUMEN TOTAL'!T39</f>
        <v>0</v>
      </c>
      <c r="O39" s="86">
        <f>'RESUMEN TOTAL'!U39</f>
        <v>0</v>
      </c>
      <c r="P39" s="86">
        <f>'RESUMEN TOTAL'!V39</f>
        <v>0</v>
      </c>
      <c r="Q39" s="86">
        <f>'RESUMEN TOTAL'!W39</f>
        <v>0</v>
      </c>
      <c r="R39" s="86">
        <f>'RESUMEN TOTAL'!X39</f>
        <v>0</v>
      </c>
      <c r="S39" s="86">
        <f>'RESUMEN TOTAL'!Y39</f>
        <v>0</v>
      </c>
      <c r="T39" s="86">
        <f>'RESUMEN TOTAL'!Z39</f>
        <v>0</v>
      </c>
      <c r="U39" s="86">
        <f>'RESUMEN TOTAL'!AA39</f>
        <v>0</v>
      </c>
      <c r="V39" s="86">
        <f>'RESUMEN TOTAL'!AB39</f>
        <v>0</v>
      </c>
      <c r="W39" s="86">
        <f>'RESUMEN TOTAL'!AC39</f>
        <v>0</v>
      </c>
      <c r="X39" s="86">
        <f>'RESUMEN TOTAL'!AD39</f>
        <v>0</v>
      </c>
      <c r="Y39" s="86">
        <f>'RESUMEN TOTAL'!AE39</f>
        <v>0</v>
      </c>
      <c r="Z39" s="86">
        <f>'RESUMEN TOTAL'!AF39</f>
        <v>0</v>
      </c>
      <c r="AA39" s="86">
        <f>'RESUMEN TOTAL'!AG39</f>
        <v>0</v>
      </c>
      <c r="AB39" s="86">
        <f>'RESUMEN TOTAL'!AH39</f>
        <v>0</v>
      </c>
      <c r="AC39" s="86">
        <f>'RESUMEN TOTAL'!AI39</f>
        <v>0</v>
      </c>
      <c r="AD39" s="86">
        <f>'RESUMEN TOTAL'!AJ39</f>
        <v>0</v>
      </c>
      <c r="AE39" s="86">
        <f>'RESUMEN TOTAL'!AK39</f>
        <v>0</v>
      </c>
      <c r="AF39" s="86">
        <f>'RESUMEN TOTAL'!AL39</f>
        <v>0</v>
      </c>
      <c r="AG39" s="86">
        <f>'RESUMEN TOTAL'!AM39</f>
        <v>0</v>
      </c>
      <c r="AH39" s="86" t="e">
        <f>'RESUMEN TOTAL'!#REF!</f>
        <v>#REF!</v>
      </c>
    </row>
    <row r="40" spans="1:34" ht="15.75" hidden="1" thickTop="1" x14ac:dyDescent="0.25">
      <c r="A40" t="str">
        <f>'RESUMEN TOTAL'!A40</f>
        <v>CENTRO</v>
      </c>
      <c r="B40" t="str">
        <f>'RESUMEN TOTAL'!B40</f>
        <v>CEN17</v>
      </c>
      <c r="C40" t="str">
        <f>'RESUMEN TOTAL'!D40</f>
        <v>San Martin y Mitre</v>
      </c>
      <c r="D40" s="33" t="str">
        <f>'RESUMEN TOTAL'!E40</f>
        <v>Domo</v>
      </c>
      <c r="E40" s="33" t="str">
        <f>'RESUMEN TOTAL'!F40</f>
        <v>PTO A FO</v>
      </c>
      <c r="F40" s="86">
        <f>'RESUMEN TOTAL'!L40</f>
        <v>0</v>
      </c>
      <c r="G40" s="86">
        <f>'RESUMEN TOTAL'!M40</f>
        <v>0</v>
      </c>
      <c r="H40" s="86">
        <f>'RESUMEN TOTAL'!N40</f>
        <v>0</v>
      </c>
      <c r="I40" s="86">
        <f>'RESUMEN TOTAL'!O40</f>
        <v>0</v>
      </c>
      <c r="J40" s="86">
        <f>'RESUMEN TOTAL'!P40</f>
        <v>0</v>
      </c>
      <c r="K40" s="86">
        <f>'RESUMEN TOTAL'!Q40</f>
        <v>0</v>
      </c>
      <c r="L40" s="86">
        <f>'RESUMEN TOTAL'!R40</f>
        <v>0</v>
      </c>
      <c r="M40" s="86">
        <f>'RESUMEN TOTAL'!S40</f>
        <v>0</v>
      </c>
      <c r="N40" s="86">
        <f>'RESUMEN TOTAL'!T40</f>
        <v>0</v>
      </c>
      <c r="O40" s="86">
        <f>'RESUMEN TOTAL'!U40</f>
        <v>0</v>
      </c>
      <c r="P40" s="86">
        <f>'RESUMEN TOTAL'!V40</f>
        <v>0</v>
      </c>
      <c r="Q40" s="86">
        <f>'RESUMEN TOTAL'!W40</f>
        <v>0</v>
      </c>
      <c r="R40" s="86">
        <f>'RESUMEN TOTAL'!X40</f>
        <v>0</v>
      </c>
      <c r="S40" s="86">
        <f>'RESUMEN TOTAL'!Y40</f>
        <v>0</v>
      </c>
      <c r="T40" s="86">
        <f>'RESUMEN TOTAL'!Z40</f>
        <v>0</v>
      </c>
      <c r="U40" s="86">
        <f>'RESUMEN TOTAL'!AA40</f>
        <v>0</v>
      </c>
      <c r="V40" s="86">
        <f>'RESUMEN TOTAL'!AB40</f>
        <v>0</v>
      </c>
      <c r="W40" s="86">
        <f>'RESUMEN TOTAL'!AC40</f>
        <v>0</v>
      </c>
      <c r="X40" s="86">
        <f>'RESUMEN TOTAL'!AD40</f>
        <v>0</v>
      </c>
      <c r="Y40" s="86">
        <f>'RESUMEN TOTAL'!AE40</f>
        <v>0</v>
      </c>
      <c r="Z40" s="86">
        <f>'RESUMEN TOTAL'!AF40</f>
        <v>0</v>
      </c>
      <c r="AA40" s="86">
        <f>'RESUMEN TOTAL'!AG40</f>
        <v>0</v>
      </c>
      <c r="AB40" s="86">
        <f>'RESUMEN TOTAL'!AH40</f>
        <v>0</v>
      </c>
      <c r="AC40" s="86">
        <f>'RESUMEN TOTAL'!AI40</f>
        <v>0</v>
      </c>
      <c r="AD40" s="86">
        <f>'RESUMEN TOTAL'!AJ40</f>
        <v>0</v>
      </c>
      <c r="AE40" s="86">
        <f>'RESUMEN TOTAL'!AK40</f>
        <v>0</v>
      </c>
      <c r="AF40" s="86">
        <f>'RESUMEN TOTAL'!AL40</f>
        <v>0</v>
      </c>
      <c r="AG40" s="86">
        <f>'RESUMEN TOTAL'!AM40</f>
        <v>0</v>
      </c>
      <c r="AH40" s="86">
        <f>'RESUMEN TOTAL'!AN40</f>
        <v>0</v>
      </c>
    </row>
    <row r="41" spans="1:34" ht="15.75" hidden="1" thickTop="1" x14ac:dyDescent="0.25">
      <c r="A41" t="str">
        <f>'RESUMEN TOTAL'!A41</f>
        <v>CENTRO</v>
      </c>
      <c r="B41" t="str">
        <f>'RESUMEN TOTAL'!B41</f>
        <v>CEN18</v>
      </c>
      <c r="C41" t="str">
        <f>'RESUMEN TOTAL'!D41</f>
        <v>Monteagudo e/Mitre y Sallares</v>
      </c>
      <c r="D41" s="33" t="str">
        <f>'RESUMEN TOTAL'!E41</f>
        <v>Fija</v>
      </c>
      <c r="E41" s="33" t="str">
        <f>'RESUMEN TOTAL'!F41</f>
        <v>Fibra Optica</v>
      </c>
      <c r="F41" s="86">
        <f>'RESUMEN TOTAL'!L41</f>
        <v>0</v>
      </c>
      <c r="G41" s="86">
        <f>'RESUMEN TOTAL'!M41</f>
        <v>0</v>
      </c>
      <c r="H41" s="86">
        <f>'RESUMEN TOTAL'!N41</f>
        <v>0</v>
      </c>
      <c r="I41" s="86">
        <f>'RESUMEN TOTAL'!O41</f>
        <v>0</v>
      </c>
      <c r="J41" s="86">
        <f>'RESUMEN TOTAL'!P41</f>
        <v>0</v>
      </c>
      <c r="K41" s="86">
        <f>'RESUMEN TOTAL'!Q41</f>
        <v>0</v>
      </c>
      <c r="L41" s="86">
        <f>'RESUMEN TOTAL'!R41</f>
        <v>0</v>
      </c>
      <c r="M41" s="86">
        <f>'RESUMEN TOTAL'!S41</f>
        <v>0</v>
      </c>
      <c r="N41" s="86">
        <f>'RESUMEN TOTAL'!T41</f>
        <v>0</v>
      </c>
      <c r="O41" s="86">
        <f>'RESUMEN TOTAL'!U41</f>
        <v>0</v>
      </c>
      <c r="P41" s="86">
        <f>'RESUMEN TOTAL'!V41</f>
        <v>0</v>
      </c>
      <c r="Q41" s="86">
        <f>'RESUMEN TOTAL'!W41</f>
        <v>0</v>
      </c>
      <c r="R41" s="86">
        <f>'RESUMEN TOTAL'!X41</f>
        <v>0</v>
      </c>
      <c r="S41" s="86">
        <f>'RESUMEN TOTAL'!Y41</f>
        <v>0</v>
      </c>
      <c r="T41" s="86">
        <f>'RESUMEN TOTAL'!Z41</f>
        <v>0</v>
      </c>
      <c r="U41" s="86">
        <f>'RESUMEN TOTAL'!AA41</f>
        <v>0</v>
      </c>
      <c r="V41" s="86">
        <f>'RESUMEN TOTAL'!AB41</f>
        <v>0</v>
      </c>
      <c r="W41" s="86">
        <f>'RESUMEN TOTAL'!AC41</f>
        <v>0</v>
      </c>
      <c r="X41" s="86">
        <f>'RESUMEN TOTAL'!AD41</f>
        <v>0</v>
      </c>
      <c r="Y41" s="86">
        <f>'RESUMEN TOTAL'!AE41</f>
        <v>0</v>
      </c>
      <c r="Z41" s="86">
        <f>'RESUMEN TOTAL'!AF41</f>
        <v>0</v>
      </c>
      <c r="AA41" s="86">
        <f>'RESUMEN TOTAL'!AG41</f>
        <v>0</v>
      </c>
      <c r="AB41" s="86">
        <f>'RESUMEN TOTAL'!AH41</f>
        <v>0</v>
      </c>
      <c r="AC41" s="86">
        <f>'RESUMEN TOTAL'!AI41</f>
        <v>0</v>
      </c>
      <c r="AD41" s="86">
        <f>'RESUMEN TOTAL'!AJ41</f>
        <v>0</v>
      </c>
      <c r="AE41" s="86">
        <f>'RESUMEN TOTAL'!AK41</f>
        <v>0</v>
      </c>
      <c r="AF41" s="86">
        <f>'RESUMEN TOTAL'!AL41</f>
        <v>0</v>
      </c>
      <c r="AG41" s="86">
        <f>'RESUMEN TOTAL'!AM41</f>
        <v>0</v>
      </c>
      <c r="AH41" s="86">
        <f>'RESUMEN TOTAL'!AN41</f>
        <v>0</v>
      </c>
    </row>
    <row r="42" spans="1:34" ht="15.75" hidden="1" thickTop="1" x14ac:dyDescent="0.25">
      <c r="A42" t="str">
        <f>'RESUMEN TOTAL'!A42</f>
        <v>CENTRO</v>
      </c>
      <c r="B42" t="str">
        <f>'RESUMEN TOTAL'!B42</f>
        <v>CEN19</v>
      </c>
      <c r="C42" t="str">
        <f>'RESUMEN TOTAL'!D42</f>
        <v>Chacabuco y 25 de Mayo</v>
      </c>
      <c r="D42" s="33" t="str">
        <f>'RESUMEN TOTAL'!E42</f>
        <v>Fija</v>
      </c>
      <c r="E42" s="33" t="str">
        <f>'RESUMEN TOTAL'!F42</f>
        <v>Fibra Optica</v>
      </c>
      <c r="F42" s="86">
        <f>'RESUMEN TOTAL'!L42</f>
        <v>0</v>
      </c>
      <c r="G42" s="86">
        <f>'RESUMEN TOTAL'!M42</f>
        <v>0</v>
      </c>
      <c r="H42" s="86">
        <f>'RESUMEN TOTAL'!N42</f>
        <v>0</v>
      </c>
      <c r="I42" s="86">
        <f>'RESUMEN TOTAL'!O42</f>
        <v>0</v>
      </c>
      <c r="J42" s="86">
        <f>'RESUMEN TOTAL'!P42</f>
        <v>0</v>
      </c>
      <c r="K42" s="86">
        <f>'RESUMEN TOTAL'!Q42</f>
        <v>0</v>
      </c>
      <c r="L42" s="86">
        <f>'RESUMEN TOTAL'!R42</f>
        <v>0</v>
      </c>
      <c r="M42" s="86">
        <f>'RESUMEN TOTAL'!S42</f>
        <v>0</v>
      </c>
      <c r="N42" s="86">
        <f>'RESUMEN TOTAL'!T42</f>
        <v>0</v>
      </c>
      <c r="O42" s="86">
        <f>'RESUMEN TOTAL'!U42</f>
        <v>0</v>
      </c>
      <c r="P42" s="86">
        <f>'RESUMEN TOTAL'!V42</f>
        <v>0</v>
      </c>
      <c r="Q42" s="86">
        <f>'RESUMEN TOTAL'!W42</f>
        <v>0</v>
      </c>
      <c r="R42" s="86">
        <f>'RESUMEN TOTAL'!X42</f>
        <v>0</v>
      </c>
      <c r="S42" s="86">
        <f>'RESUMEN TOTAL'!Y42</f>
        <v>0</v>
      </c>
      <c r="T42" s="86">
        <f>'RESUMEN TOTAL'!Z42</f>
        <v>0</v>
      </c>
      <c r="U42" s="86">
        <f>'RESUMEN TOTAL'!AA42</f>
        <v>0</v>
      </c>
      <c r="V42" s="86">
        <f>'RESUMEN TOTAL'!AB42</f>
        <v>0</v>
      </c>
      <c r="W42" s="86">
        <f>'RESUMEN TOTAL'!AC42</f>
        <v>0</v>
      </c>
      <c r="X42" s="86">
        <f>'RESUMEN TOTAL'!AD42</f>
        <v>0</v>
      </c>
      <c r="Y42" s="86">
        <f>'RESUMEN TOTAL'!AE42</f>
        <v>0</v>
      </c>
      <c r="Z42" s="86">
        <f>'RESUMEN TOTAL'!AF42</f>
        <v>0</v>
      </c>
      <c r="AA42" s="86">
        <f>'RESUMEN TOTAL'!AG42</f>
        <v>0</v>
      </c>
      <c r="AB42" s="86">
        <f>'RESUMEN TOTAL'!AH42</f>
        <v>0</v>
      </c>
      <c r="AC42" s="86">
        <f>'RESUMEN TOTAL'!AI42</f>
        <v>0</v>
      </c>
      <c r="AD42" s="86">
        <f>'RESUMEN TOTAL'!AJ42</f>
        <v>0</v>
      </c>
      <c r="AE42" s="86">
        <f>'RESUMEN TOTAL'!AK42</f>
        <v>0</v>
      </c>
      <c r="AF42" s="86">
        <f>'RESUMEN TOTAL'!AL42</f>
        <v>0</v>
      </c>
      <c r="AG42" s="86">
        <f>'RESUMEN TOTAL'!AM42</f>
        <v>0</v>
      </c>
      <c r="AH42" s="86">
        <f>'RESUMEN TOTAL'!AN42</f>
        <v>0</v>
      </c>
    </row>
    <row r="43" spans="1:34" ht="15.75" hidden="1" thickTop="1" x14ac:dyDescent="0.25">
      <c r="A43" t="str">
        <f>'RESUMEN TOTAL'!A43</f>
        <v>LOMAS DE MONTEVERDE</v>
      </c>
      <c r="B43" t="str">
        <f>'RESUMEN TOTAL'!B43</f>
        <v>CEN20</v>
      </c>
      <c r="C43" t="str">
        <f>'RESUMEN TOTAL'!D43</f>
        <v>Pte. Illia y Las Heras</v>
      </c>
      <c r="D43" s="33" t="str">
        <f>'RESUMEN TOTAL'!E43</f>
        <v>Domo</v>
      </c>
      <c r="E43" s="33" t="str">
        <f>'RESUMEN TOTAL'!F43</f>
        <v>Fibra Optica</v>
      </c>
      <c r="F43" s="86">
        <f>'RESUMEN TOTAL'!L43</f>
        <v>0</v>
      </c>
      <c r="G43" s="86">
        <f>'RESUMEN TOTAL'!M43</f>
        <v>0</v>
      </c>
      <c r="H43" s="86">
        <f>'RESUMEN TOTAL'!N43</f>
        <v>0</v>
      </c>
      <c r="I43" s="86">
        <f>'RESUMEN TOTAL'!O43</f>
        <v>0</v>
      </c>
      <c r="J43" s="86">
        <f>'RESUMEN TOTAL'!P43</f>
        <v>0</v>
      </c>
      <c r="K43" s="86">
        <f>'RESUMEN TOTAL'!Q43</f>
        <v>0</v>
      </c>
      <c r="L43" s="86">
        <f>'RESUMEN TOTAL'!R43</f>
        <v>0</v>
      </c>
      <c r="M43" s="86">
        <f>'RESUMEN TOTAL'!S43</f>
        <v>0</v>
      </c>
      <c r="N43" s="86">
        <f>'RESUMEN TOTAL'!T43</f>
        <v>0</v>
      </c>
      <c r="O43" s="86">
        <f>'RESUMEN TOTAL'!U43</f>
        <v>0</v>
      </c>
      <c r="P43" s="86">
        <f>'RESUMEN TOTAL'!V43</f>
        <v>0</v>
      </c>
      <c r="Q43" s="86">
        <f>'RESUMEN TOTAL'!W43</f>
        <v>0</v>
      </c>
      <c r="R43" s="86">
        <f>'RESUMEN TOTAL'!X43</f>
        <v>0</v>
      </c>
      <c r="S43" s="86">
        <f>'RESUMEN TOTAL'!Y43</f>
        <v>0</v>
      </c>
      <c r="T43" s="86">
        <f>'RESUMEN TOTAL'!Z43</f>
        <v>0</v>
      </c>
      <c r="U43" s="86">
        <f>'RESUMEN TOTAL'!AA43</f>
        <v>0</v>
      </c>
      <c r="V43" s="86">
        <f>'RESUMEN TOTAL'!AB43</f>
        <v>0</v>
      </c>
      <c r="W43" s="86">
        <f>'RESUMEN TOTAL'!AC43</f>
        <v>0</v>
      </c>
      <c r="X43" s="86">
        <f>'RESUMEN TOTAL'!AD43</f>
        <v>0</v>
      </c>
      <c r="Y43" s="86">
        <f>'RESUMEN TOTAL'!AE43</f>
        <v>0</v>
      </c>
      <c r="Z43" s="86">
        <f>'RESUMEN TOTAL'!AF43</f>
        <v>0</v>
      </c>
      <c r="AA43" s="86">
        <f>'RESUMEN TOTAL'!AG43</f>
        <v>0</v>
      </c>
      <c r="AB43" s="86">
        <f>'RESUMEN TOTAL'!AH43</f>
        <v>0</v>
      </c>
      <c r="AC43" s="86">
        <f>'RESUMEN TOTAL'!AI43</f>
        <v>0</v>
      </c>
      <c r="AD43" s="86">
        <f>'RESUMEN TOTAL'!AJ43</f>
        <v>0</v>
      </c>
      <c r="AE43" s="86">
        <f>'RESUMEN TOTAL'!AK43</f>
        <v>0</v>
      </c>
      <c r="AF43" s="86">
        <f>'RESUMEN TOTAL'!AL43</f>
        <v>0</v>
      </c>
      <c r="AG43" s="86">
        <f>'RESUMEN TOTAL'!AM43</f>
        <v>0</v>
      </c>
      <c r="AH43" s="86">
        <f>'RESUMEN TOTAL'!AN43</f>
        <v>0</v>
      </c>
    </row>
    <row r="44" spans="1:34" ht="15.75" hidden="1" thickTop="1" x14ac:dyDescent="0.25">
      <c r="A44" t="str">
        <f>'RESUMEN TOTAL'!A44</f>
        <v>CENTRO</v>
      </c>
      <c r="B44" t="str">
        <f>'RESUMEN TOTAL'!B44</f>
        <v>CEN21</v>
      </c>
      <c r="C44" t="str">
        <f>'RESUMEN TOTAL'!D44</f>
        <v>Misiones y Urquiza</v>
      </c>
      <c r="D44" s="33" t="str">
        <f>'RESUMEN TOTAL'!E44</f>
        <v>Fija</v>
      </c>
      <c r="E44" s="33" t="str">
        <f>'RESUMEN TOTAL'!F44</f>
        <v>Radio</v>
      </c>
      <c r="F44" s="86">
        <f>'RESUMEN TOTAL'!L44</f>
        <v>0</v>
      </c>
      <c r="G44" s="86">
        <f>'RESUMEN TOTAL'!M44</f>
        <v>0</v>
      </c>
      <c r="H44" s="86">
        <f>'RESUMEN TOTAL'!N44</f>
        <v>0</v>
      </c>
      <c r="I44" s="86">
        <f>'RESUMEN TOTAL'!O44</f>
        <v>0</v>
      </c>
      <c r="J44" s="86">
        <f>'RESUMEN TOTAL'!P44</f>
        <v>0</v>
      </c>
      <c r="K44" s="86">
        <f>'RESUMEN TOTAL'!Q44</f>
        <v>0</v>
      </c>
      <c r="L44" s="86">
        <f>'RESUMEN TOTAL'!R44</f>
        <v>0</v>
      </c>
      <c r="M44" s="86">
        <f>'RESUMEN TOTAL'!S44</f>
        <v>0</v>
      </c>
      <c r="N44" s="86">
        <f>'RESUMEN TOTAL'!T44</f>
        <v>0</v>
      </c>
      <c r="O44" s="86">
        <f>'RESUMEN TOTAL'!U44</f>
        <v>0</v>
      </c>
      <c r="P44" s="86">
        <f>'RESUMEN TOTAL'!V44</f>
        <v>0</v>
      </c>
      <c r="Q44" s="86">
        <f>'RESUMEN TOTAL'!W44</f>
        <v>0</v>
      </c>
      <c r="R44" s="86">
        <f>'RESUMEN TOTAL'!X44</f>
        <v>0</v>
      </c>
      <c r="S44" s="86">
        <f>'RESUMEN TOTAL'!Y44</f>
        <v>0</v>
      </c>
      <c r="T44" s="86">
        <f>'RESUMEN TOTAL'!Z44</f>
        <v>0</v>
      </c>
      <c r="U44" s="86">
        <f>'RESUMEN TOTAL'!AA44</f>
        <v>0</v>
      </c>
      <c r="V44" s="86">
        <f>'RESUMEN TOTAL'!AB44</f>
        <v>0</v>
      </c>
      <c r="W44" s="86">
        <f>'RESUMEN TOTAL'!AC44</f>
        <v>0</v>
      </c>
      <c r="X44" s="86">
        <f>'RESUMEN TOTAL'!AD44</f>
        <v>0</v>
      </c>
      <c r="Y44" s="86">
        <f>'RESUMEN TOTAL'!AE44</f>
        <v>0</v>
      </c>
      <c r="Z44" s="86">
        <f>'RESUMEN TOTAL'!AF44</f>
        <v>0</v>
      </c>
      <c r="AA44" s="86">
        <f>'RESUMEN TOTAL'!AG44</f>
        <v>0</v>
      </c>
      <c r="AB44" s="86">
        <f>'RESUMEN TOTAL'!AH44</f>
        <v>0</v>
      </c>
      <c r="AC44" s="86">
        <f>'RESUMEN TOTAL'!AI44</f>
        <v>0</v>
      </c>
      <c r="AD44" s="86">
        <f>'RESUMEN TOTAL'!AJ44</f>
        <v>0</v>
      </c>
      <c r="AE44" s="86">
        <f>'RESUMEN TOTAL'!AK44</f>
        <v>0</v>
      </c>
      <c r="AF44" s="86">
        <f>'RESUMEN TOTAL'!AL44</f>
        <v>0</v>
      </c>
      <c r="AG44" s="86">
        <f>'RESUMEN TOTAL'!AM44</f>
        <v>0</v>
      </c>
      <c r="AH44" s="86">
        <f>'RESUMEN TOTAL'!AN44</f>
        <v>0</v>
      </c>
    </row>
    <row r="45" spans="1:34" ht="15.75" hidden="1" thickTop="1" x14ac:dyDescent="0.25">
      <c r="A45" t="str">
        <f>'RESUMEN TOTAL'!A45</f>
        <v>CENTRO</v>
      </c>
      <c r="B45" t="str">
        <f>'RESUMEN TOTAL'!B45</f>
        <v>CEN22</v>
      </c>
      <c r="C45" t="str">
        <f>'RESUMEN TOTAL'!D45</f>
        <v>Las Heras y Chacabuco</v>
      </c>
      <c r="D45" s="33" t="str">
        <f>'RESUMEN TOTAL'!E45</f>
        <v>Domo</v>
      </c>
      <c r="E45" s="33" t="str">
        <f>'RESUMEN TOTAL'!F45</f>
        <v>Radio</v>
      </c>
      <c r="F45" s="86">
        <f>'RESUMEN TOTAL'!L45</f>
        <v>0</v>
      </c>
      <c r="G45" s="86">
        <f>'RESUMEN TOTAL'!M45</f>
        <v>0</v>
      </c>
      <c r="H45" s="86">
        <f>'RESUMEN TOTAL'!N45</f>
        <v>0</v>
      </c>
      <c r="I45" s="86">
        <f>'RESUMEN TOTAL'!O45</f>
        <v>0</v>
      </c>
      <c r="J45" s="86">
        <f>'RESUMEN TOTAL'!P45</f>
        <v>0</v>
      </c>
      <c r="K45" s="86">
        <f>'RESUMEN TOTAL'!Q45</f>
        <v>0</v>
      </c>
      <c r="L45" s="86">
        <f>'RESUMEN TOTAL'!R45</f>
        <v>0</v>
      </c>
      <c r="M45" s="86">
        <f>'RESUMEN TOTAL'!S45</f>
        <v>0</v>
      </c>
      <c r="N45" s="86">
        <f>'RESUMEN TOTAL'!T45</f>
        <v>0</v>
      </c>
      <c r="O45" s="86">
        <f>'RESUMEN TOTAL'!U45</f>
        <v>0</v>
      </c>
      <c r="P45" s="86">
        <f>'RESUMEN TOTAL'!V45</f>
        <v>0</v>
      </c>
      <c r="Q45" s="86">
        <f>'RESUMEN TOTAL'!W45</f>
        <v>0</v>
      </c>
      <c r="R45" s="86">
        <f>'RESUMEN TOTAL'!X45</f>
        <v>0</v>
      </c>
      <c r="S45" s="86">
        <f>'RESUMEN TOTAL'!Y45</f>
        <v>0</v>
      </c>
      <c r="T45" s="86">
        <f>'RESUMEN TOTAL'!Z45</f>
        <v>0</v>
      </c>
      <c r="U45" s="86">
        <f>'RESUMEN TOTAL'!AA45</f>
        <v>0</v>
      </c>
      <c r="V45" s="86">
        <f>'RESUMEN TOTAL'!AB45</f>
        <v>0</v>
      </c>
      <c r="W45" s="86">
        <f>'RESUMEN TOTAL'!AC45</f>
        <v>0</v>
      </c>
      <c r="X45" s="86">
        <f>'RESUMEN TOTAL'!AD45</f>
        <v>0</v>
      </c>
      <c r="Y45" s="86">
        <f>'RESUMEN TOTAL'!AE45</f>
        <v>0</v>
      </c>
      <c r="Z45" s="86">
        <f>'RESUMEN TOTAL'!AF45</f>
        <v>0</v>
      </c>
      <c r="AA45" s="86">
        <f>'RESUMEN TOTAL'!AG45</f>
        <v>0</v>
      </c>
      <c r="AB45" s="86">
        <f>'RESUMEN TOTAL'!AH45</f>
        <v>0</v>
      </c>
      <c r="AC45" s="86">
        <f>'RESUMEN TOTAL'!AI45</f>
        <v>0</v>
      </c>
      <c r="AD45" s="86">
        <f>'RESUMEN TOTAL'!AJ45</f>
        <v>0</v>
      </c>
      <c r="AE45" s="86">
        <f>'RESUMEN TOTAL'!AK45</f>
        <v>0</v>
      </c>
      <c r="AF45" s="86">
        <f>'RESUMEN TOTAL'!AL45</f>
        <v>0</v>
      </c>
      <c r="AG45" s="86">
        <f>'RESUMEN TOTAL'!AM45</f>
        <v>0</v>
      </c>
      <c r="AH45" s="86">
        <f>'RESUMEN TOTAL'!AN45</f>
        <v>0</v>
      </c>
    </row>
    <row r="46" spans="1:34" ht="15.75" hidden="1" thickTop="1" x14ac:dyDescent="0.25">
      <c r="A46" t="str">
        <f>'RESUMEN TOTAL'!A46</f>
        <v>CENTRO</v>
      </c>
      <c r="B46" t="str">
        <f>'RESUMEN TOTAL'!B46</f>
        <v>CEN23</v>
      </c>
      <c r="C46" t="str">
        <f>'RESUMEN TOTAL'!D46</f>
        <v>Sallares y Monteagudo</v>
      </c>
      <c r="D46" s="33" t="str">
        <f>'RESUMEN TOTAL'!E46</f>
        <v>Domo</v>
      </c>
      <c r="E46" s="33" t="str">
        <f>'RESUMEN TOTAL'!F46</f>
        <v>Fibra Optica</v>
      </c>
      <c r="F46" s="86">
        <f>'RESUMEN TOTAL'!L46</f>
        <v>0</v>
      </c>
      <c r="G46" s="86">
        <f>'RESUMEN TOTAL'!M46</f>
        <v>0</v>
      </c>
      <c r="H46" s="86">
        <f>'RESUMEN TOTAL'!N46</f>
        <v>0</v>
      </c>
      <c r="I46" s="86">
        <f>'RESUMEN TOTAL'!O46</f>
        <v>0</v>
      </c>
      <c r="J46" s="86">
        <f>'RESUMEN TOTAL'!P46</f>
        <v>0</v>
      </c>
      <c r="K46" s="86">
        <f>'RESUMEN TOTAL'!Q46</f>
        <v>0</v>
      </c>
      <c r="L46" s="86">
        <f>'RESUMEN TOTAL'!R46</f>
        <v>0</v>
      </c>
      <c r="M46" s="86">
        <f>'RESUMEN TOTAL'!S46</f>
        <v>0</v>
      </c>
      <c r="N46" s="86">
        <f>'RESUMEN TOTAL'!T46</f>
        <v>0</v>
      </c>
      <c r="O46" s="86">
        <f>'RESUMEN TOTAL'!U46</f>
        <v>0</v>
      </c>
      <c r="P46" s="86">
        <f>'RESUMEN TOTAL'!V46</f>
        <v>0</v>
      </c>
      <c r="Q46" s="86">
        <f>'RESUMEN TOTAL'!W46</f>
        <v>0</v>
      </c>
      <c r="R46" s="86">
        <f>'RESUMEN TOTAL'!X46</f>
        <v>0</v>
      </c>
      <c r="S46" s="86">
        <f>'RESUMEN TOTAL'!Y46</f>
        <v>0</v>
      </c>
      <c r="T46" s="86">
        <f>'RESUMEN TOTAL'!Z46</f>
        <v>0</v>
      </c>
      <c r="U46" s="86">
        <f>'RESUMEN TOTAL'!AA46</f>
        <v>0</v>
      </c>
      <c r="V46" s="86">
        <f>'RESUMEN TOTAL'!AB46</f>
        <v>0</v>
      </c>
      <c r="W46" s="86">
        <f>'RESUMEN TOTAL'!AC46</f>
        <v>0</v>
      </c>
      <c r="X46" s="86">
        <f>'RESUMEN TOTAL'!AD46</f>
        <v>0</v>
      </c>
      <c r="Y46" s="86">
        <f>'RESUMEN TOTAL'!AE46</f>
        <v>0</v>
      </c>
      <c r="Z46" s="86">
        <f>'RESUMEN TOTAL'!AF46</f>
        <v>0</v>
      </c>
      <c r="AA46" s="86">
        <f>'RESUMEN TOTAL'!AG46</f>
        <v>0</v>
      </c>
      <c r="AB46" s="86">
        <f>'RESUMEN TOTAL'!AH46</f>
        <v>0</v>
      </c>
      <c r="AC46" s="86">
        <f>'RESUMEN TOTAL'!AI46</f>
        <v>0</v>
      </c>
      <c r="AD46" s="86">
        <f>'RESUMEN TOTAL'!AJ46</f>
        <v>0</v>
      </c>
      <c r="AE46" s="86">
        <f>'RESUMEN TOTAL'!AK46</f>
        <v>0</v>
      </c>
      <c r="AF46" s="86">
        <f>'RESUMEN TOTAL'!AL46</f>
        <v>0</v>
      </c>
      <c r="AG46" s="86">
        <f>'RESUMEN TOTAL'!AM46</f>
        <v>0</v>
      </c>
      <c r="AH46" s="86">
        <f>'RESUMEN TOTAL'!AN46</f>
        <v>0</v>
      </c>
    </row>
    <row r="47" spans="1:34" ht="15.75" hidden="1" thickTop="1" x14ac:dyDescent="0.25">
      <c r="A47" t="str">
        <f>'RESUMEN TOTAL'!A47</f>
        <v>CENTRO</v>
      </c>
      <c r="B47" t="str">
        <f>'RESUMEN TOTAL'!B47</f>
        <v>CEN24</v>
      </c>
      <c r="C47" t="str">
        <f>'RESUMEN TOTAL'!D47</f>
        <v>Sallares y España</v>
      </c>
      <c r="D47" s="33" t="str">
        <f>'RESUMEN TOTAL'!E47</f>
        <v>Domo</v>
      </c>
      <c r="E47" s="33" t="str">
        <f>'RESUMEN TOTAL'!F47</f>
        <v>Fibra Optica</v>
      </c>
      <c r="F47" s="86">
        <f>'RESUMEN TOTAL'!L47</f>
        <v>0</v>
      </c>
      <c r="G47" s="86">
        <f>'RESUMEN TOTAL'!M47</f>
        <v>0</v>
      </c>
      <c r="H47" s="86">
        <f>'RESUMEN TOTAL'!N47</f>
        <v>0</v>
      </c>
      <c r="I47" s="86">
        <f>'RESUMEN TOTAL'!O47</f>
        <v>0</v>
      </c>
      <c r="J47" s="86">
        <f>'RESUMEN TOTAL'!P47</f>
        <v>0</v>
      </c>
      <c r="K47" s="86">
        <f>'RESUMEN TOTAL'!Q47</f>
        <v>0</v>
      </c>
      <c r="L47" s="86">
        <f>'RESUMEN TOTAL'!R47</f>
        <v>0</v>
      </c>
      <c r="M47" s="86">
        <f>'RESUMEN TOTAL'!S47</f>
        <v>0</v>
      </c>
      <c r="N47" s="86">
        <f>'RESUMEN TOTAL'!T47</f>
        <v>0</v>
      </c>
      <c r="O47" s="86">
        <f>'RESUMEN TOTAL'!U47</f>
        <v>0</v>
      </c>
      <c r="P47" s="86">
        <f>'RESUMEN TOTAL'!V47</f>
        <v>0</v>
      </c>
      <c r="Q47" s="86">
        <f>'RESUMEN TOTAL'!W47</f>
        <v>0</v>
      </c>
      <c r="R47" s="86">
        <f>'RESUMEN TOTAL'!X47</f>
        <v>0</v>
      </c>
      <c r="S47" s="86">
        <f>'RESUMEN TOTAL'!Y47</f>
        <v>0</v>
      </c>
      <c r="T47" s="86">
        <f>'RESUMEN TOTAL'!Z47</f>
        <v>0</v>
      </c>
      <c r="U47" s="86">
        <f>'RESUMEN TOTAL'!AA47</f>
        <v>0</v>
      </c>
      <c r="V47" s="86">
        <f>'RESUMEN TOTAL'!AB47</f>
        <v>0</v>
      </c>
      <c r="W47" s="86">
        <f>'RESUMEN TOTAL'!AC47</f>
        <v>0</v>
      </c>
      <c r="X47" s="86">
        <f>'RESUMEN TOTAL'!AD47</f>
        <v>0</v>
      </c>
      <c r="Y47" s="86">
        <f>'RESUMEN TOTAL'!AE47</f>
        <v>0</v>
      </c>
      <c r="Z47" s="86">
        <f>'RESUMEN TOTAL'!AF47</f>
        <v>0</v>
      </c>
      <c r="AA47" s="86">
        <f>'RESUMEN TOTAL'!AG47</f>
        <v>0</v>
      </c>
      <c r="AB47" s="86">
        <f>'RESUMEN TOTAL'!AH47</f>
        <v>0</v>
      </c>
      <c r="AC47" s="86">
        <f>'RESUMEN TOTAL'!AI47</f>
        <v>0</v>
      </c>
      <c r="AD47" s="86">
        <f>'RESUMEN TOTAL'!AJ47</f>
        <v>0</v>
      </c>
      <c r="AE47" s="86" t="str">
        <f>'RESUMEN TOTAL'!AK47</f>
        <v>APAGADO</v>
      </c>
      <c r="AF47" s="86">
        <f>'RESUMEN TOTAL'!AL47</f>
        <v>0</v>
      </c>
      <c r="AG47" s="86">
        <f>'RESUMEN TOTAL'!AM47</f>
        <v>0</v>
      </c>
      <c r="AH47" s="86">
        <f>'RESUMEN TOTAL'!AN47</f>
        <v>0</v>
      </c>
    </row>
    <row r="48" spans="1:34" ht="15.75" hidden="1" thickTop="1" x14ac:dyDescent="0.25">
      <c r="A48" t="str">
        <f>'RESUMEN TOTAL'!A48</f>
        <v>CENTRO</v>
      </c>
      <c r="B48" t="str">
        <f>'RESUMEN TOTAL'!B48</f>
        <v>CEN25</v>
      </c>
      <c r="C48" t="str">
        <f>'RESUMEN TOTAL'!D48</f>
        <v>SAN MARTIN Y 9 DE JULIO</v>
      </c>
      <c r="D48" s="33" t="str">
        <f>'RESUMEN TOTAL'!E48</f>
        <v>Domo</v>
      </c>
      <c r="E48" s="33" t="str">
        <f>'RESUMEN TOTAL'!F48</f>
        <v>Fibra Optica</v>
      </c>
      <c r="F48" s="86">
        <f>'RESUMEN TOTAL'!L48</f>
        <v>0</v>
      </c>
      <c r="G48" s="86">
        <f>'RESUMEN TOTAL'!M48</f>
        <v>0</v>
      </c>
      <c r="H48" s="86">
        <f>'RESUMEN TOTAL'!N48</f>
        <v>0</v>
      </c>
      <c r="I48" s="86">
        <f>'RESUMEN TOTAL'!O48</f>
        <v>0</v>
      </c>
      <c r="J48" s="86">
        <f>'RESUMEN TOTAL'!P48</f>
        <v>0</v>
      </c>
      <c r="K48" s="86">
        <f>'RESUMEN TOTAL'!Q48</f>
        <v>0</v>
      </c>
      <c r="L48" s="86">
        <f>'RESUMEN TOTAL'!R48</f>
        <v>0</v>
      </c>
      <c r="M48" s="86">
        <f>'RESUMEN TOTAL'!S48</f>
        <v>0</v>
      </c>
      <c r="N48" s="86">
        <f>'RESUMEN TOTAL'!T48</f>
        <v>0</v>
      </c>
      <c r="O48" s="86">
        <f>'RESUMEN TOTAL'!U48</f>
        <v>0</v>
      </c>
      <c r="P48" s="86">
        <f>'RESUMEN TOTAL'!V48</f>
        <v>0</v>
      </c>
      <c r="Q48" s="86">
        <f>'RESUMEN TOTAL'!W48</f>
        <v>0</v>
      </c>
      <c r="R48" s="86">
        <f>'RESUMEN TOTAL'!X48</f>
        <v>0</v>
      </c>
      <c r="S48" s="86">
        <f>'RESUMEN TOTAL'!Y48</f>
        <v>0</v>
      </c>
      <c r="T48" s="86">
        <f>'RESUMEN TOTAL'!Z48</f>
        <v>0</v>
      </c>
      <c r="U48" s="86">
        <f>'RESUMEN TOTAL'!AA48</f>
        <v>0</v>
      </c>
      <c r="V48" s="86">
        <f>'RESUMEN TOTAL'!AB48</f>
        <v>0</v>
      </c>
      <c r="W48" s="86">
        <f>'RESUMEN TOTAL'!AC48</f>
        <v>0</v>
      </c>
      <c r="X48" s="86">
        <f>'RESUMEN TOTAL'!AD48</f>
        <v>0</v>
      </c>
      <c r="Y48" s="86">
        <f>'RESUMEN TOTAL'!AE48</f>
        <v>0</v>
      </c>
      <c r="Z48" s="86">
        <f>'RESUMEN TOTAL'!AF48</f>
        <v>0</v>
      </c>
      <c r="AA48" s="86">
        <f>'RESUMEN TOTAL'!AG48</f>
        <v>0</v>
      </c>
      <c r="AB48" s="86">
        <f>'RESUMEN TOTAL'!AH48</f>
        <v>0</v>
      </c>
      <c r="AC48" s="86">
        <f>'RESUMEN TOTAL'!AI48</f>
        <v>0</v>
      </c>
      <c r="AD48" s="86">
        <f>'RESUMEN TOTAL'!AJ48</f>
        <v>0</v>
      </c>
      <c r="AE48" s="86">
        <f>'RESUMEN TOTAL'!AK48</f>
        <v>0</v>
      </c>
      <c r="AF48" s="86">
        <f>'RESUMEN TOTAL'!AL48</f>
        <v>0</v>
      </c>
      <c r="AG48" s="86">
        <f>'RESUMEN TOTAL'!AM48</f>
        <v>0</v>
      </c>
      <c r="AH48" s="86">
        <f>'RESUMEN TOTAL'!AN48</f>
        <v>0</v>
      </c>
    </row>
    <row r="49" spans="1:34" ht="15.75" hidden="1" thickTop="1" x14ac:dyDescent="0.25">
      <c r="A49" t="str">
        <f>'RESUMEN TOTAL'!A49</f>
        <v>CENTRO</v>
      </c>
      <c r="B49" t="str">
        <f>'RESUMEN TOTAL'!B49</f>
        <v>CEN26</v>
      </c>
      <c r="C49" t="str">
        <f>'RESUMEN TOTAL'!D49</f>
        <v>Mitre y España</v>
      </c>
      <c r="D49" s="33" t="str">
        <f>'RESUMEN TOTAL'!E49</f>
        <v>Domo</v>
      </c>
      <c r="E49" s="33" t="str">
        <f>'RESUMEN TOTAL'!F49</f>
        <v>Fibra Optica</v>
      </c>
      <c r="F49" s="86">
        <f>'RESUMEN TOTAL'!L49</f>
        <v>0</v>
      </c>
      <c r="G49" s="86">
        <f>'RESUMEN TOTAL'!M49</f>
        <v>0</v>
      </c>
      <c r="H49" s="86">
        <f>'RESUMEN TOTAL'!N49</f>
        <v>0</v>
      </c>
      <c r="I49" s="86">
        <f>'RESUMEN TOTAL'!O49</f>
        <v>0</v>
      </c>
      <c r="J49" s="86">
        <f>'RESUMEN TOTAL'!P49</f>
        <v>0</v>
      </c>
      <c r="K49" s="86">
        <f>'RESUMEN TOTAL'!Q49</f>
        <v>0</v>
      </c>
      <c r="L49" s="86">
        <f>'RESUMEN TOTAL'!R49</f>
        <v>0</v>
      </c>
      <c r="M49" s="86">
        <f>'RESUMEN TOTAL'!S49</f>
        <v>0</v>
      </c>
      <c r="N49" s="86">
        <f>'RESUMEN TOTAL'!T49</f>
        <v>0</v>
      </c>
      <c r="O49" s="86">
        <f>'RESUMEN TOTAL'!U49</f>
        <v>0</v>
      </c>
      <c r="P49" s="86">
        <f>'RESUMEN TOTAL'!V49</f>
        <v>0</v>
      </c>
      <c r="Q49" s="86">
        <f>'RESUMEN TOTAL'!W49</f>
        <v>0</v>
      </c>
      <c r="R49" s="86">
        <f>'RESUMEN TOTAL'!X49</f>
        <v>0</v>
      </c>
      <c r="S49" s="86">
        <f>'RESUMEN TOTAL'!Y49</f>
        <v>0</v>
      </c>
      <c r="T49" s="86">
        <f>'RESUMEN TOTAL'!Z49</f>
        <v>0</v>
      </c>
      <c r="U49" s="86">
        <f>'RESUMEN TOTAL'!AA49</f>
        <v>0</v>
      </c>
      <c r="V49" s="86">
        <f>'RESUMEN TOTAL'!AB49</f>
        <v>0</v>
      </c>
      <c r="W49" s="86">
        <f>'RESUMEN TOTAL'!AC49</f>
        <v>0</v>
      </c>
      <c r="X49" s="86">
        <f>'RESUMEN TOTAL'!AD49</f>
        <v>0</v>
      </c>
      <c r="Y49" s="86">
        <f>'RESUMEN TOTAL'!AE49</f>
        <v>0</v>
      </c>
      <c r="Z49" s="86">
        <f>'RESUMEN TOTAL'!AF49</f>
        <v>0</v>
      </c>
      <c r="AA49" s="86">
        <f>'RESUMEN TOTAL'!AG49</f>
        <v>0</v>
      </c>
      <c r="AB49" s="86">
        <f>'RESUMEN TOTAL'!AH49</f>
        <v>0</v>
      </c>
      <c r="AC49" s="86">
        <f>'RESUMEN TOTAL'!AI49</f>
        <v>0</v>
      </c>
      <c r="AD49" s="86">
        <f>'RESUMEN TOTAL'!AJ49</f>
        <v>0</v>
      </c>
      <c r="AE49" s="86">
        <f>'RESUMEN TOTAL'!AK49</f>
        <v>0</v>
      </c>
      <c r="AF49" s="86">
        <f>'RESUMEN TOTAL'!AL49</f>
        <v>0</v>
      </c>
      <c r="AG49" s="86">
        <f>'RESUMEN TOTAL'!AM49</f>
        <v>0</v>
      </c>
      <c r="AH49" s="86">
        <f>'RESUMEN TOTAL'!AN49</f>
        <v>0</v>
      </c>
    </row>
    <row r="50" spans="1:34" ht="15.75" hidden="1" thickTop="1" x14ac:dyDescent="0.25">
      <c r="A50" t="str">
        <f>'RESUMEN TOTAL'!A50</f>
        <v>CENTRO</v>
      </c>
      <c r="B50" t="str">
        <f>'RESUMEN TOTAL'!B50</f>
        <v>CEN27</v>
      </c>
      <c r="C50" t="str">
        <f>'RESUMEN TOTAL'!D50</f>
        <v>San Juan y España</v>
      </c>
      <c r="D50" s="33" t="str">
        <f>'RESUMEN TOTAL'!E50</f>
        <v>Domo</v>
      </c>
      <c r="E50" s="33" t="str">
        <f>'RESUMEN TOTAL'!F50</f>
        <v>Fibra Optica</v>
      </c>
      <c r="F50" s="86">
        <f>'RESUMEN TOTAL'!L50</f>
        <v>0</v>
      </c>
      <c r="G50" s="86">
        <f>'RESUMEN TOTAL'!M50</f>
        <v>0</v>
      </c>
      <c r="H50" s="86">
        <f>'RESUMEN TOTAL'!N50</f>
        <v>0</v>
      </c>
      <c r="I50" s="86">
        <f>'RESUMEN TOTAL'!O50</f>
        <v>0</v>
      </c>
      <c r="J50" s="86">
        <f>'RESUMEN TOTAL'!P50</f>
        <v>0</v>
      </c>
      <c r="K50" s="86">
        <f>'RESUMEN TOTAL'!Q50</f>
        <v>0</v>
      </c>
      <c r="L50" s="86">
        <f>'RESUMEN TOTAL'!R50</f>
        <v>0</v>
      </c>
      <c r="M50" s="86">
        <f>'RESUMEN TOTAL'!S50</f>
        <v>0</v>
      </c>
      <c r="N50" s="86">
        <f>'RESUMEN TOTAL'!T50</f>
        <v>0</v>
      </c>
      <c r="O50" s="86">
        <f>'RESUMEN TOTAL'!U50</f>
        <v>0</v>
      </c>
      <c r="P50" s="86">
        <f>'RESUMEN TOTAL'!V50</f>
        <v>0</v>
      </c>
      <c r="Q50" s="86">
        <f>'RESUMEN TOTAL'!W50</f>
        <v>0</v>
      </c>
      <c r="R50" s="86">
        <f>'RESUMEN TOTAL'!X50</f>
        <v>0</v>
      </c>
      <c r="S50" s="86">
        <f>'RESUMEN TOTAL'!Y50</f>
        <v>0</v>
      </c>
      <c r="T50" s="86">
        <f>'RESUMEN TOTAL'!Z50</f>
        <v>0</v>
      </c>
      <c r="U50" s="86">
        <f>'RESUMEN TOTAL'!AA50</f>
        <v>0</v>
      </c>
      <c r="V50" s="86">
        <f>'RESUMEN TOTAL'!AB50</f>
        <v>0</v>
      </c>
      <c r="W50" s="86">
        <f>'RESUMEN TOTAL'!AC50</f>
        <v>0</v>
      </c>
      <c r="X50" s="86">
        <f>'RESUMEN TOTAL'!AD50</f>
        <v>0</v>
      </c>
      <c r="Y50" s="86">
        <f>'RESUMEN TOTAL'!AE50</f>
        <v>0</v>
      </c>
      <c r="Z50" s="86">
        <f>'RESUMEN TOTAL'!AF50</f>
        <v>0</v>
      </c>
      <c r="AA50" s="86">
        <f>'RESUMEN TOTAL'!AG50</f>
        <v>0</v>
      </c>
      <c r="AB50" s="86">
        <f>'RESUMEN TOTAL'!AH50</f>
        <v>0</v>
      </c>
      <c r="AC50" s="86">
        <f>'RESUMEN TOTAL'!AI50</f>
        <v>0</v>
      </c>
      <c r="AD50" s="86">
        <f>'RESUMEN TOTAL'!AJ50</f>
        <v>0</v>
      </c>
      <c r="AE50" s="86">
        <f>'RESUMEN TOTAL'!AK50</f>
        <v>0</v>
      </c>
      <c r="AF50" s="86">
        <f>'RESUMEN TOTAL'!AL50</f>
        <v>0</v>
      </c>
      <c r="AG50" s="86">
        <f>'RESUMEN TOTAL'!AM50</f>
        <v>0</v>
      </c>
      <c r="AH50" s="86">
        <f>'RESUMEN TOTAL'!AN50</f>
        <v>0</v>
      </c>
    </row>
    <row r="51" spans="1:34" ht="15.75" hidden="1" thickTop="1" x14ac:dyDescent="0.25">
      <c r="A51" t="str">
        <f>'RESUMEN TOTAL'!A51</f>
        <v>CENTRO</v>
      </c>
      <c r="B51" t="str">
        <f>'RESUMEN TOTAL'!B51</f>
        <v>CEN28</v>
      </c>
      <c r="C51" t="str">
        <f>'RESUMEN TOTAL'!D51</f>
        <v>Mitre y Alberdi</v>
      </c>
      <c r="D51" s="33" t="str">
        <f>'RESUMEN TOTAL'!E51</f>
        <v>Domo</v>
      </c>
      <c r="E51" s="33" t="str">
        <f>'RESUMEN TOTAL'!F51</f>
        <v>Fibra Optica</v>
      </c>
      <c r="F51" s="86">
        <f>'RESUMEN TOTAL'!L51</f>
        <v>0</v>
      </c>
      <c r="G51" s="86">
        <f>'RESUMEN TOTAL'!M51</f>
        <v>0</v>
      </c>
      <c r="H51" s="86">
        <f>'RESUMEN TOTAL'!N51</f>
        <v>0</v>
      </c>
      <c r="I51" s="86">
        <f>'RESUMEN TOTAL'!O51</f>
        <v>0</v>
      </c>
      <c r="J51" s="86">
        <f>'RESUMEN TOTAL'!P51</f>
        <v>0</v>
      </c>
      <c r="K51" s="86">
        <f>'RESUMEN TOTAL'!Q51</f>
        <v>0</v>
      </c>
      <c r="L51" s="86">
        <f>'RESUMEN TOTAL'!R51</f>
        <v>0</v>
      </c>
      <c r="M51" s="86">
        <f>'RESUMEN TOTAL'!S51</f>
        <v>0</v>
      </c>
      <c r="N51" s="86">
        <f>'RESUMEN TOTAL'!T51</f>
        <v>0</v>
      </c>
      <c r="O51" s="86">
        <f>'RESUMEN TOTAL'!U51</f>
        <v>0</v>
      </c>
      <c r="P51" s="86">
        <f>'RESUMEN TOTAL'!V51</f>
        <v>0</v>
      </c>
      <c r="Q51" s="86">
        <f>'RESUMEN TOTAL'!W51</f>
        <v>0</v>
      </c>
      <c r="R51" s="86">
        <f>'RESUMEN TOTAL'!X51</f>
        <v>0</v>
      </c>
      <c r="S51" s="86">
        <f>'RESUMEN TOTAL'!Y51</f>
        <v>0</v>
      </c>
      <c r="T51" s="86">
        <f>'RESUMEN TOTAL'!Z51</f>
        <v>0</v>
      </c>
      <c r="U51" s="86">
        <f>'RESUMEN TOTAL'!AA51</f>
        <v>0</v>
      </c>
      <c r="V51" s="86">
        <f>'RESUMEN TOTAL'!AB51</f>
        <v>0</v>
      </c>
      <c r="W51" s="86">
        <f>'RESUMEN TOTAL'!AC51</f>
        <v>0</v>
      </c>
      <c r="X51" s="86">
        <f>'RESUMEN TOTAL'!AD51</f>
        <v>0</v>
      </c>
      <c r="Y51" s="86">
        <f>'RESUMEN TOTAL'!AE51</f>
        <v>0</v>
      </c>
      <c r="Z51" s="86">
        <f>'RESUMEN TOTAL'!AF51</f>
        <v>0</v>
      </c>
      <c r="AA51" s="86">
        <f>'RESUMEN TOTAL'!AG51</f>
        <v>0</v>
      </c>
      <c r="AB51" s="86">
        <f>'RESUMEN TOTAL'!AH51</f>
        <v>0</v>
      </c>
      <c r="AC51" s="86">
        <f>'RESUMEN TOTAL'!AI51</f>
        <v>0</v>
      </c>
      <c r="AD51" s="86">
        <f>'RESUMEN TOTAL'!AJ51</f>
        <v>0</v>
      </c>
      <c r="AE51" s="86">
        <f>'RESUMEN TOTAL'!AK51</f>
        <v>0</v>
      </c>
      <c r="AF51" s="86">
        <f>'RESUMEN TOTAL'!AL51</f>
        <v>0</v>
      </c>
      <c r="AG51" s="86">
        <f>'RESUMEN TOTAL'!AM51</f>
        <v>0</v>
      </c>
      <c r="AH51" s="86">
        <f>'RESUMEN TOTAL'!AN51</f>
        <v>0</v>
      </c>
    </row>
    <row r="52" spans="1:34" ht="15.75" hidden="1" thickTop="1" x14ac:dyDescent="0.25">
      <c r="A52" t="str">
        <f>'RESUMEN TOTAL'!A52</f>
        <v>CENTRO</v>
      </c>
      <c r="B52" t="str">
        <f>'RESUMEN TOTAL'!B52</f>
        <v>CEN29</v>
      </c>
      <c r="C52" t="str">
        <f>'RESUMEN TOTAL'!D52</f>
        <v>Alberdi y San Juan</v>
      </c>
      <c r="D52" s="33" t="str">
        <f>'RESUMEN TOTAL'!E52</f>
        <v>Domo</v>
      </c>
      <c r="E52" s="33" t="str">
        <f>'RESUMEN TOTAL'!F52</f>
        <v>Fibra Optica</v>
      </c>
      <c r="F52" s="86">
        <f>'RESUMEN TOTAL'!L52</f>
        <v>0</v>
      </c>
      <c r="G52" s="86">
        <f>'RESUMEN TOTAL'!M52</f>
        <v>0</v>
      </c>
      <c r="H52" s="86">
        <f>'RESUMEN TOTAL'!N52</f>
        <v>0</v>
      </c>
      <c r="I52" s="86">
        <f>'RESUMEN TOTAL'!O52</f>
        <v>0</v>
      </c>
      <c r="J52" s="86">
        <f>'RESUMEN TOTAL'!P52</f>
        <v>0</v>
      </c>
      <c r="K52" s="86">
        <f>'RESUMEN TOTAL'!Q52</f>
        <v>0</v>
      </c>
      <c r="L52" s="86">
        <f>'RESUMEN TOTAL'!R52</f>
        <v>0</v>
      </c>
      <c r="M52" s="86">
        <f>'RESUMEN TOTAL'!S52</f>
        <v>0</v>
      </c>
      <c r="N52" s="86">
        <f>'RESUMEN TOTAL'!T52</f>
        <v>0</v>
      </c>
      <c r="O52" s="86">
        <f>'RESUMEN TOTAL'!U52</f>
        <v>0</v>
      </c>
      <c r="P52" s="86">
        <f>'RESUMEN TOTAL'!V52</f>
        <v>0</v>
      </c>
      <c r="Q52" s="86">
        <f>'RESUMEN TOTAL'!W52</f>
        <v>0</v>
      </c>
      <c r="R52" s="86">
        <f>'RESUMEN TOTAL'!X52</f>
        <v>0</v>
      </c>
      <c r="S52" s="86">
        <f>'RESUMEN TOTAL'!Y52</f>
        <v>0</v>
      </c>
      <c r="T52" s="86">
        <f>'RESUMEN TOTAL'!Z52</f>
        <v>0</v>
      </c>
      <c r="U52" s="86">
        <f>'RESUMEN TOTAL'!AA52</f>
        <v>0</v>
      </c>
      <c r="V52" s="86">
        <f>'RESUMEN TOTAL'!AB52</f>
        <v>0</v>
      </c>
      <c r="W52" s="86">
        <f>'RESUMEN TOTAL'!AC52</f>
        <v>0</v>
      </c>
      <c r="X52" s="86">
        <f>'RESUMEN TOTAL'!AD52</f>
        <v>0</v>
      </c>
      <c r="Y52" s="86">
        <f>'RESUMEN TOTAL'!AE52</f>
        <v>0</v>
      </c>
      <c r="Z52" s="86">
        <f>'RESUMEN TOTAL'!AF52</f>
        <v>0</v>
      </c>
      <c r="AA52" s="86">
        <f>'RESUMEN TOTAL'!AG52</f>
        <v>0</v>
      </c>
      <c r="AB52" s="86">
        <f>'RESUMEN TOTAL'!AH52</f>
        <v>0</v>
      </c>
      <c r="AC52" s="86">
        <f>'RESUMEN TOTAL'!AI52</f>
        <v>0</v>
      </c>
      <c r="AD52" s="86">
        <f>'RESUMEN TOTAL'!AJ52</f>
        <v>0</v>
      </c>
      <c r="AE52" s="86">
        <f>'RESUMEN TOTAL'!AK52</f>
        <v>0</v>
      </c>
      <c r="AF52" s="86">
        <f>'RESUMEN TOTAL'!AL52</f>
        <v>0</v>
      </c>
      <c r="AG52" s="86">
        <f>'RESUMEN TOTAL'!AM52</f>
        <v>0</v>
      </c>
      <c r="AH52" s="86">
        <f>'RESUMEN TOTAL'!AN52</f>
        <v>0</v>
      </c>
    </row>
    <row r="53" spans="1:34" ht="15.75" hidden="1" thickTop="1" x14ac:dyDescent="0.25">
      <c r="A53" t="str">
        <f>'RESUMEN TOTAL'!A53</f>
        <v>CENTRO</v>
      </c>
      <c r="B53" t="str">
        <f>'RESUMEN TOTAL'!B53</f>
        <v>CEN30</v>
      </c>
      <c r="C53" t="str">
        <f>'RESUMEN TOTAL'!D53</f>
        <v>Mitre y Pringles</v>
      </c>
      <c r="D53" s="33" t="str">
        <f>'RESUMEN TOTAL'!E53</f>
        <v>Domo</v>
      </c>
      <c r="E53" s="33" t="str">
        <f>'RESUMEN TOTAL'!F53</f>
        <v>Fibra Optica</v>
      </c>
      <c r="F53" s="86">
        <f>'RESUMEN TOTAL'!L53</f>
        <v>0</v>
      </c>
      <c r="G53" s="86">
        <f>'RESUMEN TOTAL'!M53</f>
        <v>0</v>
      </c>
      <c r="H53" s="86">
        <f>'RESUMEN TOTAL'!N53</f>
        <v>0</v>
      </c>
      <c r="I53" s="86">
        <f>'RESUMEN TOTAL'!O53</f>
        <v>0</v>
      </c>
      <c r="J53" s="86">
        <f>'RESUMEN TOTAL'!P53</f>
        <v>0</v>
      </c>
      <c r="K53" s="86">
        <f>'RESUMEN TOTAL'!Q53</f>
        <v>0</v>
      </c>
      <c r="L53" s="86">
        <f>'RESUMEN TOTAL'!R53</f>
        <v>0</v>
      </c>
      <c r="M53" s="86">
        <f>'RESUMEN TOTAL'!S53</f>
        <v>0</v>
      </c>
      <c r="N53" s="86">
        <f>'RESUMEN TOTAL'!T53</f>
        <v>0</v>
      </c>
      <c r="O53" s="86">
        <f>'RESUMEN TOTAL'!U53</f>
        <v>0</v>
      </c>
      <c r="P53" s="86">
        <f>'RESUMEN TOTAL'!V53</f>
        <v>0</v>
      </c>
      <c r="Q53" s="86">
        <f>'RESUMEN TOTAL'!W53</f>
        <v>0</v>
      </c>
      <c r="R53" s="86">
        <f>'RESUMEN TOTAL'!X53</f>
        <v>0</v>
      </c>
      <c r="S53" s="86">
        <f>'RESUMEN TOTAL'!Y53</f>
        <v>0</v>
      </c>
      <c r="T53" s="86">
        <f>'RESUMEN TOTAL'!Z53</f>
        <v>0</v>
      </c>
      <c r="U53" s="86">
        <f>'RESUMEN TOTAL'!AA53</f>
        <v>0</v>
      </c>
      <c r="V53" s="86">
        <f>'RESUMEN TOTAL'!AB53</f>
        <v>0</v>
      </c>
      <c r="W53" s="86">
        <f>'RESUMEN TOTAL'!AC53</f>
        <v>0</v>
      </c>
      <c r="X53" s="86">
        <f>'RESUMEN TOTAL'!AD53</f>
        <v>0</v>
      </c>
      <c r="Y53" s="86">
        <f>'RESUMEN TOTAL'!AE53</f>
        <v>0</v>
      </c>
      <c r="Z53" s="86">
        <f>'RESUMEN TOTAL'!AF53</f>
        <v>0</v>
      </c>
      <c r="AA53" s="86">
        <f>'RESUMEN TOTAL'!AG53</f>
        <v>0</v>
      </c>
      <c r="AB53" s="86">
        <f>'RESUMEN TOTAL'!AH53</f>
        <v>0</v>
      </c>
      <c r="AC53" s="86">
        <f>'RESUMEN TOTAL'!AI53</f>
        <v>0</v>
      </c>
      <c r="AD53" s="86">
        <f>'RESUMEN TOTAL'!AJ53</f>
        <v>0</v>
      </c>
      <c r="AE53" s="86">
        <f>'RESUMEN TOTAL'!AK53</f>
        <v>0</v>
      </c>
      <c r="AF53" s="86">
        <f>'RESUMEN TOTAL'!AL53</f>
        <v>0</v>
      </c>
      <c r="AG53" s="86">
        <f>'RESUMEN TOTAL'!AM53</f>
        <v>0</v>
      </c>
      <c r="AH53" s="86">
        <f>'RESUMEN TOTAL'!AN53</f>
        <v>0</v>
      </c>
    </row>
    <row r="54" spans="1:34" ht="15.75" hidden="1" thickTop="1" x14ac:dyDescent="0.25">
      <c r="A54" t="str">
        <f>'RESUMEN TOTAL'!A54</f>
        <v>CENTRO</v>
      </c>
      <c r="B54" t="str">
        <f>'RESUMEN TOTAL'!B54</f>
        <v>CEN31</v>
      </c>
      <c r="C54" t="str">
        <f>'RESUMEN TOTAL'!D54</f>
        <v>Mitre e/Monteagudo y Alberdi</v>
      </c>
      <c r="D54" s="33" t="str">
        <f>'RESUMEN TOTAL'!E54</f>
        <v>Domo</v>
      </c>
      <c r="E54" s="33" t="str">
        <f>'RESUMEN TOTAL'!F54</f>
        <v>Fibra Optica</v>
      </c>
      <c r="F54" s="86">
        <f>'RESUMEN TOTAL'!L54</f>
        <v>0</v>
      </c>
      <c r="G54" s="86">
        <f>'RESUMEN TOTAL'!M54</f>
        <v>0</v>
      </c>
      <c r="H54" s="86">
        <f>'RESUMEN TOTAL'!N54</f>
        <v>0</v>
      </c>
      <c r="I54" s="86">
        <f>'RESUMEN TOTAL'!O54</f>
        <v>0</v>
      </c>
      <c r="J54" s="86">
        <f>'RESUMEN TOTAL'!P54</f>
        <v>0</v>
      </c>
      <c r="K54" s="86">
        <f>'RESUMEN TOTAL'!Q54</f>
        <v>0</v>
      </c>
      <c r="L54" s="86">
        <f>'RESUMEN TOTAL'!R54</f>
        <v>0</v>
      </c>
      <c r="M54" s="86">
        <f>'RESUMEN TOTAL'!S54</f>
        <v>0</v>
      </c>
      <c r="N54" s="86">
        <f>'RESUMEN TOTAL'!T54</f>
        <v>0</v>
      </c>
      <c r="O54" s="86">
        <f>'RESUMEN TOTAL'!U54</f>
        <v>0</v>
      </c>
      <c r="P54" s="86">
        <f>'RESUMEN TOTAL'!V54</f>
        <v>0</v>
      </c>
      <c r="Q54" s="86">
        <f>'RESUMEN TOTAL'!W54</f>
        <v>0</v>
      </c>
      <c r="R54" s="86">
        <f>'RESUMEN TOTAL'!X54</f>
        <v>0</v>
      </c>
      <c r="S54" s="86">
        <f>'RESUMEN TOTAL'!Y54</f>
        <v>0</v>
      </c>
      <c r="T54" s="86">
        <f>'RESUMEN TOTAL'!Z54</f>
        <v>0</v>
      </c>
      <c r="U54" s="86">
        <f>'RESUMEN TOTAL'!AA54</f>
        <v>0</v>
      </c>
      <c r="V54" s="86">
        <f>'RESUMEN TOTAL'!AB54</f>
        <v>0</v>
      </c>
      <c r="W54" s="86">
        <f>'RESUMEN TOTAL'!AC54</f>
        <v>0</v>
      </c>
      <c r="X54" s="86">
        <f>'RESUMEN TOTAL'!AD54</f>
        <v>0</v>
      </c>
      <c r="Y54" s="86">
        <f>'RESUMEN TOTAL'!AE54</f>
        <v>0</v>
      </c>
      <c r="Z54" s="86">
        <f>'RESUMEN TOTAL'!AF54</f>
        <v>0</v>
      </c>
      <c r="AA54" s="86">
        <f>'RESUMEN TOTAL'!AG54</f>
        <v>0</v>
      </c>
      <c r="AB54" s="86">
        <f>'RESUMEN TOTAL'!AH54</f>
        <v>0</v>
      </c>
      <c r="AC54" s="86">
        <f>'RESUMEN TOTAL'!AI54</f>
        <v>0</v>
      </c>
      <c r="AD54" s="86">
        <f>'RESUMEN TOTAL'!AJ54</f>
        <v>0</v>
      </c>
      <c r="AE54" s="86">
        <f>'RESUMEN TOTAL'!AK54</f>
        <v>0</v>
      </c>
      <c r="AF54" s="86">
        <f>'RESUMEN TOTAL'!AL54</f>
        <v>0</v>
      </c>
      <c r="AG54" s="86">
        <f>'RESUMEN TOTAL'!AM54</f>
        <v>0</v>
      </c>
      <c r="AH54" s="86">
        <f>'RESUMEN TOTAL'!AN54</f>
        <v>0</v>
      </c>
    </row>
    <row r="55" spans="1:34" ht="15.75" hidden="1" thickTop="1" x14ac:dyDescent="0.25">
      <c r="A55" t="str">
        <f>'RESUMEN TOTAL'!A55</f>
        <v>CENTRO</v>
      </c>
      <c r="B55" t="str">
        <f>'RESUMEN TOTAL'!B55</f>
        <v>CEN32</v>
      </c>
      <c r="C55" t="str">
        <f>'RESUMEN TOTAL'!D55</f>
        <v>Aristobulo del Valle y España</v>
      </c>
      <c r="D55" s="33" t="str">
        <f>'RESUMEN TOTAL'!E55</f>
        <v>Domo</v>
      </c>
      <c r="E55" s="33" t="str">
        <f>'RESUMEN TOTAL'!F55</f>
        <v>Fibra Optica</v>
      </c>
      <c r="F55" s="86">
        <f>'RESUMEN TOTAL'!L55</f>
        <v>0</v>
      </c>
      <c r="G55" s="86">
        <f>'RESUMEN TOTAL'!M55</f>
        <v>0</v>
      </c>
      <c r="H55" s="86">
        <f>'RESUMEN TOTAL'!N55</f>
        <v>0</v>
      </c>
      <c r="I55" s="86">
        <f>'RESUMEN TOTAL'!O55</f>
        <v>0</v>
      </c>
      <c r="J55" s="86">
        <f>'RESUMEN TOTAL'!P55</f>
        <v>0</v>
      </c>
      <c r="K55" s="86">
        <f>'RESUMEN TOTAL'!Q55</f>
        <v>0</v>
      </c>
      <c r="L55" s="86">
        <f>'RESUMEN TOTAL'!R55</f>
        <v>0</v>
      </c>
      <c r="M55" s="86">
        <f>'RESUMEN TOTAL'!S55</f>
        <v>0</v>
      </c>
      <c r="N55" s="86">
        <f>'RESUMEN TOTAL'!T55</f>
        <v>0</v>
      </c>
      <c r="O55" s="86">
        <f>'RESUMEN TOTAL'!U55</f>
        <v>0</v>
      </c>
      <c r="P55" s="86">
        <f>'RESUMEN TOTAL'!V55</f>
        <v>0</v>
      </c>
      <c r="Q55" s="86">
        <f>'RESUMEN TOTAL'!W55</f>
        <v>0</v>
      </c>
      <c r="R55" s="86">
        <f>'RESUMEN TOTAL'!X55</f>
        <v>0</v>
      </c>
      <c r="S55" s="86">
        <f>'RESUMEN TOTAL'!Y55</f>
        <v>0</v>
      </c>
      <c r="T55" s="86" t="str">
        <f>'RESUMEN TOTAL'!Z55</f>
        <v>APAGADO</v>
      </c>
      <c r="U55" s="86">
        <f>'RESUMEN TOTAL'!AA55</f>
        <v>0</v>
      </c>
      <c r="V55" s="86">
        <f>'RESUMEN TOTAL'!AB55</f>
        <v>0</v>
      </c>
      <c r="W55" s="86">
        <f>'RESUMEN TOTAL'!AC55</f>
        <v>0</v>
      </c>
      <c r="X55" s="86">
        <f>'RESUMEN TOTAL'!AD55</f>
        <v>0</v>
      </c>
      <c r="Y55" s="86">
        <f>'RESUMEN TOTAL'!AE55</f>
        <v>0</v>
      </c>
      <c r="Z55" s="86">
        <f>'RESUMEN TOTAL'!AF55</f>
        <v>0</v>
      </c>
      <c r="AA55" s="86">
        <f>'RESUMEN TOTAL'!AG55</f>
        <v>0</v>
      </c>
      <c r="AB55" s="86">
        <f>'RESUMEN TOTAL'!AH55</f>
        <v>0</v>
      </c>
      <c r="AC55" s="86">
        <f>'RESUMEN TOTAL'!AI55</f>
        <v>0</v>
      </c>
      <c r="AD55" s="86">
        <f>'RESUMEN TOTAL'!AJ55</f>
        <v>0</v>
      </c>
      <c r="AE55" s="86">
        <f>'RESUMEN TOTAL'!AK55</f>
        <v>0</v>
      </c>
      <c r="AF55" s="86">
        <f>'RESUMEN TOTAL'!AL55</f>
        <v>0</v>
      </c>
      <c r="AG55" s="86">
        <f>'RESUMEN TOTAL'!AM55</f>
        <v>0</v>
      </c>
      <c r="AH55" s="86">
        <f>'RESUMEN TOTAL'!AN55</f>
        <v>0</v>
      </c>
    </row>
    <row r="56" spans="1:34" ht="15.75" hidden="1" thickTop="1" x14ac:dyDescent="0.25">
      <c r="A56" t="str">
        <f>'RESUMEN TOTAL'!A56</f>
        <v>CENTRO</v>
      </c>
      <c r="B56" t="str">
        <f>'RESUMEN TOTAL'!B56</f>
        <v>CEN33</v>
      </c>
      <c r="C56" t="str">
        <f>'RESUMEN TOTAL'!D56</f>
        <v>Peron y Alberdi</v>
      </c>
      <c r="D56" s="33" t="str">
        <f>'RESUMEN TOTAL'!E56</f>
        <v>Domo</v>
      </c>
      <c r="E56" s="33" t="str">
        <f>'RESUMEN TOTAL'!F56</f>
        <v>Fibra Optica</v>
      </c>
      <c r="F56" s="86">
        <f>'RESUMEN TOTAL'!L56</f>
        <v>0</v>
      </c>
      <c r="G56" s="86">
        <f>'RESUMEN TOTAL'!M56</f>
        <v>0</v>
      </c>
      <c r="H56" s="86">
        <f>'RESUMEN TOTAL'!N56</f>
        <v>0</v>
      </c>
      <c r="I56" s="86">
        <f>'RESUMEN TOTAL'!O56</f>
        <v>0</v>
      </c>
      <c r="J56" s="86">
        <f>'RESUMEN TOTAL'!P56</f>
        <v>0</v>
      </c>
      <c r="K56" s="86">
        <f>'RESUMEN TOTAL'!Q56</f>
        <v>0</v>
      </c>
      <c r="L56" s="86">
        <f>'RESUMEN TOTAL'!R56</f>
        <v>0</v>
      </c>
      <c r="M56" s="86">
        <f>'RESUMEN TOTAL'!S56</f>
        <v>0</v>
      </c>
      <c r="N56" s="86">
        <f>'RESUMEN TOTAL'!T56</f>
        <v>0</v>
      </c>
      <c r="O56" s="86">
        <f>'RESUMEN TOTAL'!U56</f>
        <v>0</v>
      </c>
      <c r="P56" s="86">
        <f>'RESUMEN TOTAL'!V56</f>
        <v>0</v>
      </c>
      <c r="Q56" s="86">
        <f>'RESUMEN TOTAL'!W56</f>
        <v>0</v>
      </c>
      <c r="R56" s="86">
        <f>'RESUMEN TOTAL'!X56</f>
        <v>0</v>
      </c>
      <c r="S56" s="86">
        <f>'RESUMEN TOTAL'!Y56</f>
        <v>0</v>
      </c>
      <c r="T56" s="86">
        <f>'RESUMEN TOTAL'!Z56</f>
        <v>0</v>
      </c>
      <c r="U56" s="86">
        <f>'RESUMEN TOTAL'!AA56</f>
        <v>0</v>
      </c>
      <c r="V56" s="86">
        <f>'RESUMEN TOTAL'!AB56</f>
        <v>0</v>
      </c>
      <c r="W56" s="86">
        <f>'RESUMEN TOTAL'!AC56</f>
        <v>0</v>
      </c>
      <c r="X56" s="86">
        <f>'RESUMEN TOTAL'!AD56</f>
        <v>0</v>
      </c>
      <c r="Y56" s="86">
        <f>'RESUMEN TOTAL'!AE56</f>
        <v>0</v>
      </c>
      <c r="Z56" s="86">
        <f>'RESUMEN TOTAL'!AF56</f>
        <v>0</v>
      </c>
      <c r="AA56" s="86">
        <f>'RESUMEN TOTAL'!AG56</f>
        <v>0</v>
      </c>
      <c r="AB56" s="86">
        <f>'RESUMEN TOTAL'!AH56</f>
        <v>0</v>
      </c>
      <c r="AC56" s="86">
        <f>'RESUMEN TOTAL'!AI56</f>
        <v>0</v>
      </c>
      <c r="AD56" s="86">
        <f>'RESUMEN TOTAL'!AJ56</f>
        <v>0</v>
      </c>
      <c r="AE56" s="86">
        <f>'RESUMEN TOTAL'!AK56</f>
        <v>0</v>
      </c>
      <c r="AF56" s="86">
        <f>'RESUMEN TOTAL'!AL56</f>
        <v>0</v>
      </c>
      <c r="AG56" s="86">
        <f>'RESUMEN TOTAL'!AM56</f>
        <v>0</v>
      </c>
      <c r="AH56" s="86">
        <f>'RESUMEN TOTAL'!AN56</f>
        <v>0</v>
      </c>
    </row>
    <row r="57" spans="1:34" ht="15.75" hidden="1" thickTop="1" x14ac:dyDescent="0.25">
      <c r="A57" t="str">
        <f>'RESUMEN TOTAL'!A57</f>
        <v>CENTRO</v>
      </c>
      <c r="B57" t="str">
        <f>'RESUMEN TOTAL'!B57</f>
        <v>CEN34</v>
      </c>
      <c r="C57" t="str">
        <f>'RESUMEN TOTAL'!D57</f>
        <v>Peron y España</v>
      </c>
      <c r="D57" s="33" t="str">
        <f>'RESUMEN TOTAL'!E57</f>
        <v>Domo</v>
      </c>
      <c r="E57" s="33" t="str">
        <f>'RESUMEN TOTAL'!F57</f>
        <v>Fibra Optica</v>
      </c>
      <c r="F57" s="86">
        <f>'RESUMEN TOTAL'!L57</f>
        <v>0</v>
      </c>
      <c r="G57" s="86">
        <f>'RESUMEN TOTAL'!M57</f>
        <v>0</v>
      </c>
      <c r="H57" s="86">
        <f>'RESUMEN TOTAL'!N57</f>
        <v>0</v>
      </c>
      <c r="I57" s="86">
        <f>'RESUMEN TOTAL'!O57</f>
        <v>0</v>
      </c>
      <c r="J57" s="86">
        <f>'RESUMEN TOTAL'!P57</f>
        <v>0</v>
      </c>
      <c r="K57" s="86">
        <f>'RESUMEN TOTAL'!Q57</f>
        <v>0</v>
      </c>
      <c r="L57" s="86">
        <f>'RESUMEN TOTAL'!R57</f>
        <v>0</v>
      </c>
      <c r="M57" s="86">
        <f>'RESUMEN TOTAL'!S57</f>
        <v>0</v>
      </c>
      <c r="N57" s="86">
        <f>'RESUMEN TOTAL'!T57</f>
        <v>0</v>
      </c>
      <c r="O57" s="86">
        <f>'RESUMEN TOTAL'!U57</f>
        <v>0</v>
      </c>
      <c r="P57" s="86">
        <f>'RESUMEN TOTAL'!V57</f>
        <v>0</v>
      </c>
      <c r="Q57" s="86">
        <f>'RESUMEN TOTAL'!W57</f>
        <v>0</v>
      </c>
      <c r="R57" s="86">
        <f>'RESUMEN TOTAL'!X57</f>
        <v>0</v>
      </c>
      <c r="S57" s="86">
        <f>'RESUMEN TOTAL'!Y57</f>
        <v>0</v>
      </c>
      <c r="T57" s="86">
        <f>'RESUMEN TOTAL'!Z57</f>
        <v>0</v>
      </c>
      <c r="U57" s="86">
        <f>'RESUMEN TOTAL'!AA57</f>
        <v>0</v>
      </c>
      <c r="V57" s="86">
        <f>'RESUMEN TOTAL'!AB57</f>
        <v>0</v>
      </c>
      <c r="W57" s="86">
        <f>'RESUMEN TOTAL'!AC57</f>
        <v>0</v>
      </c>
      <c r="X57" s="86">
        <f>'RESUMEN TOTAL'!AD57</f>
        <v>0</v>
      </c>
      <c r="Y57" s="86">
        <f>'RESUMEN TOTAL'!AE57</f>
        <v>0</v>
      </c>
      <c r="Z57" s="86">
        <f>'RESUMEN TOTAL'!AF57</f>
        <v>0</v>
      </c>
      <c r="AA57" s="86">
        <f>'RESUMEN TOTAL'!AG57</f>
        <v>0</v>
      </c>
      <c r="AB57" s="86">
        <f>'RESUMEN TOTAL'!AH57</f>
        <v>0</v>
      </c>
      <c r="AC57" s="86">
        <f>'RESUMEN TOTAL'!AI57</f>
        <v>0</v>
      </c>
      <c r="AD57" s="86">
        <f>'RESUMEN TOTAL'!AJ57</f>
        <v>0</v>
      </c>
      <c r="AE57" s="86">
        <f>'RESUMEN TOTAL'!AK57</f>
        <v>0</v>
      </c>
      <c r="AF57" s="86">
        <f>'RESUMEN TOTAL'!AL57</f>
        <v>0</v>
      </c>
      <c r="AG57" s="86">
        <f>'RESUMEN TOTAL'!AM57</f>
        <v>0</v>
      </c>
      <c r="AH57" s="86">
        <f>'RESUMEN TOTAL'!AN57</f>
        <v>0</v>
      </c>
    </row>
    <row r="58" spans="1:34" ht="15.75" hidden="1" thickTop="1" x14ac:dyDescent="0.25">
      <c r="A58" t="str">
        <f>'RESUMEN TOTAL'!A58</f>
        <v>CENTRO</v>
      </c>
      <c r="B58" t="str">
        <f>'RESUMEN TOTAL'!B58</f>
        <v>CEN35</v>
      </c>
      <c r="C58" t="str">
        <f>'RESUMEN TOTAL'!D58</f>
        <v>España y Marmol</v>
      </c>
      <c r="D58" s="33" t="str">
        <f>'RESUMEN TOTAL'!E58</f>
        <v>Domo</v>
      </c>
      <c r="E58" s="33" t="str">
        <f>'RESUMEN TOTAL'!F58</f>
        <v>Fibra Optica</v>
      </c>
      <c r="F58" s="86">
        <f>'RESUMEN TOTAL'!L58</f>
        <v>0</v>
      </c>
      <c r="G58" s="86">
        <f>'RESUMEN TOTAL'!M58</f>
        <v>0</v>
      </c>
      <c r="H58" s="86">
        <f>'RESUMEN TOTAL'!N58</f>
        <v>0</v>
      </c>
      <c r="I58" s="86">
        <f>'RESUMEN TOTAL'!O58</f>
        <v>0</v>
      </c>
      <c r="J58" s="86">
        <f>'RESUMEN TOTAL'!P58</f>
        <v>0</v>
      </c>
      <c r="K58" s="86">
        <f>'RESUMEN TOTAL'!Q58</f>
        <v>0</v>
      </c>
      <c r="L58" s="86">
        <f>'RESUMEN TOTAL'!R58</f>
        <v>0</v>
      </c>
      <c r="M58" s="86">
        <f>'RESUMEN TOTAL'!S58</f>
        <v>0</v>
      </c>
      <c r="N58" s="86">
        <f>'RESUMEN TOTAL'!T58</f>
        <v>0</v>
      </c>
      <c r="O58" s="86">
        <f>'RESUMEN TOTAL'!U58</f>
        <v>0</v>
      </c>
      <c r="P58" s="86">
        <f>'RESUMEN TOTAL'!V58</f>
        <v>0</v>
      </c>
      <c r="Q58" s="86">
        <f>'RESUMEN TOTAL'!W58</f>
        <v>0</v>
      </c>
      <c r="R58" s="86">
        <f>'RESUMEN TOTAL'!X58</f>
        <v>0</v>
      </c>
      <c r="S58" s="86">
        <f>'RESUMEN TOTAL'!Y58</f>
        <v>0</v>
      </c>
      <c r="T58" s="86">
        <f>'RESUMEN TOTAL'!Z58</f>
        <v>0</v>
      </c>
      <c r="U58" s="86">
        <f>'RESUMEN TOTAL'!AA58</f>
        <v>0</v>
      </c>
      <c r="V58" s="86">
        <f>'RESUMEN TOTAL'!AB58</f>
        <v>0</v>
      </c>
      <c r="W58" s="86">
        <f>'RESUMEN TOTAL'!AC58</f>
        <v>0</v>
      </c>
      <c r="X58" s="86">
        <f>'RESUMEN TOTAL'!AD58</f>
        <v>0</v>
      </c>
      <c r="Y58" s="86">
        <f>'RESUMEN TOTAL'!AE58</f>
        <v>0</v>
      </c>
      <c r="Z58" s="86">
        <f>'RESUMEN TOTAL'!AF58</f>
        <v>0</v>
      </c>
      <c r="AA58" s="86">
        <f>'RESUMEN TOTAL'!AG58</f>
        <v>0</v>
      </c>
      <c r="AB58" s="86">
        <f>'RESUMEN TOTAL'!AH58</f>
        <v>0</v>
      </c>
      <c r="AC58" s="86">
        <f>'RESUMEN TOTAL'!AI58</f>
        <v>0</v>
      </c>
      <c r="AD58" s="86">
        <f>'RESUMEN TOTAL'!AJ58</f>
        <v>0</v>
      </c>
      <c r="AE58" s="86">
        <f>'RESUMEN TOTAL'!AK58</f>
        <v>0</v>
      </c>
      <c r="AF58" s="86">
        <f>'RESUMEN TOTAL'!AL58</f>
        <v>0</v>
      </c>
      <c r="AG58" s="86">
        <f>'RESUMEN TOTAL'!AM58</f>
        <v>0</v>
      </c>
      <c r="AH58" s="86">
        <f>'RESUMEN TOTAL'!AN58</f>
        <v>0</v>
      </c>
    </row>
    <row r="59" spans="1:34" ht="15.75" hidden="1" thickTop="1" x14ac:dyDescent="0.25">
      <c r="A59" t="str">
        <f>'RESUMEN TOTAL'!A59</f>
        <v>CENTRO</v>
      </c>
      <c r="B59" t="str">
        <f>'RESUMEN TOTAL'!B59</f>
        <v>CEN36</v>
      </c>
      <c r="C59" t="str">
        <f>'RESUMEN TOTAL'!D59</f>
        <v>España y 9 de Julio</v>
      </c>
      <c r="D59" s="33" t="str">
        <f>'RESUMEN TOTAL'!E59</f>
        <v>Domo</v>
      </c>
      <c r="E59" s="33" t="str">
        <f>'RESUMEN TOTAL'!F59</f>
        <v>Fibra Optica</v>
      </c>
      <c r="F59" s="86">
        <f>'RESUMEN TOTAL'!L59</f>
        <v>0</v>
      </c>
      <c r="G59" s="86">
        <f>'RESUMEN TOTAL'!M59</f>
        <v>0</v>
      </c>
      <c r="H59" s="86">
        <f>'RESUMEN TOTAL'!N59</f>
        <v>0</v>
      </c>
      <c r="I59" s="86">
        <f>'RESUMEN TOTAL'!O59</f>
        <v>0</v>
      </c>
      <c r="J59" s="86">
        <f>'RESUMEN TOTAL'!P59</f>
        <v>0</v>
      </c>
      <c r="K59" s="86">
        <f>'RESUMEN TOTAL'!Q59</f>
        <v>0</v>
      </c>
      <c r="L59" s="86">
        <f>'RESUMEN TOTAL'!R59</f>
        <v>0</v>
      </c>
      <c r="M59" s="86">
        <f>'RESUMEN TOTAL'!S59</f>
        <v>0</v>
      </c>
      <c r="N59" s="86">
        <f>'RESUMEN TOTAL'!T59</f>
        <v>0</v>
      </c>
      <c r="O59" s="86">
        <f>'RESUMEN TOTAL'!U59</f>
        <v>0</v>
      </c>
      <c r="P59" s="86">
        <f>'RESUMEN TOTAL'!V59</f>
        <v>0</v>
      </c>
      <c r="Q59" s="86">
        <f>'RESUMEN TOTAL'!W59</f>
        <v>0</v>
      </c>
      <c r="R59" s="86">
        <f>'RESUMEN TOTAL'!X59</f>
        <v>0</v>
      </c>
      <c r="S59" s="86">
        <f>'RESUMEN TOTAL'!Y59</f>
        <v>0</v>
      </c>
      <c r="T59" s="86">
        <f>'RESUMEN TOTAL'!Z59</f>
        <v>0</v>
      </c>
      <c r="U59" s="86">
        <f>'RESUMEN TOTAL'!AA59</f>
        <v>0</v>
      </c>
      <c r="V59" s="86">
        <f>'RESUMEN TOTAL'!AB59</f>
        <v>0</v>
      </c>
      <c r="W59" s="86">
        <f>'RESUMEN TOTAL'!AC59</f>
        <v>0</v>
      </c>
      <c r="X59" s="86">
        <f>'RESUMEN TOTAL'!AD59</f>
        <v>0</v>
      </c>
      <c r="Y59" s="86">
        <f>'RESUMEN TOTAL'!AE59</f>
        <v>0</v>
      </c>
      <c r="Z59" s="86">
        <f>'RESUMEN TOTAL'!AF59</f>
        <v>0</v>
      </c>
      <c r="AA59" s="86">
        <f>'RESUMEN TOTAL'!AG59</f>
        <v>0</v>
      </c>
      <c r="AB59" s="86">
        <f>'RESUMEN TOTAL'!AH59</f>
        <v>0</v>
      </c>
      <c r="AC59" s="86">
        <f>'RESUMEN TOTAL'!AI59</f>
        <v>0</v>
      </c>
      <c r="AD59" s="86">
        <f>'RESUMEN TOTAL'!AJ59</f>
        <v>0</v>
      </c>
      <c r="AE59" s="86">
        <f>'RESUMEN TOTAL'!AK59</f>
        <v>0</v>
      </c>
      <c r="AF59" s="86">
        <f>'RESUMEN TOTAL'!AL59</f>
        <v>0</v>
      </c>
      <c r="AG59" s="86">
        <f>'RESUMEN TOTAL'!AM59</f>
        <v>0</v>
      </c>
      <c r="AH59" s="86">
        <f>'RESUMEN TOTAL'!AN59</f>
        <v>0</v>
      </c>
    </row>
    <row r="60" spans="1:34" ht="15.75" hidden="1" thickTop="1" x14ac:dyDescent="0.25">
      <c r="A60" t="str">
        <f>'RESUMEN TOTAL'!A60</f>
        <v>CENTRO</v>
      </c>
      <c r="B60" t="str">
        <f>'RESUMEN TOTAL'!B60</f>
        <v>CEN 37</v>
      </c>
      <c r="C60" t="str">
        <f>'RESUMEN TOTAL'!D60</f>
        <v>Diagonal Granaderos y Monteagudo</v>
      </c>
      <c r="D60" s="33" t="str">
        <f>'RESUMEN TOTAL'!E60</f>
        <v>Domo</v>
      </c>
      <c r="E60" s="33" t="str">
        <f>'RESUMEN TOTAL'!F60</f>
        <v>Fibra Optica</v>
      </c>
      <c r="F60" s="86">
        <f>'RESUMEN TOTAL'!L60</f>
        <v>0</v>
      </c>
      <c r="G60" s="86">
        <f>'RESUMEN TOTAL'!M60</f>
        <v>0</v>
      </c>
      <c r="H60" s="86">
        <f>'RESUMEN TOTAL'!N60</f>
        <v>0</v>
      </c>
      <c r="I60" s="86">
        <f>'RESUMEN TOTAL'!O60</f>
        <v>0</v>
      </c>
      <c r="J60" s="86">
        <f>'RESUMEN TOTAL'!P60</f>
        <v>0</v>
      </c>
      <c r="K60" s="86">
        <f>'RESUMEN TOTAL'!Q60</f>
        <v>0</v>
      </c>
      <c r="L60" s="86">
        <f>'RESUMEN TOTAL'!R60</f>
        <v>0</v>
      </c>
      <c r="M60" s="86">
        <f>'RESUMEN TOTAL'!S60</f>
        <v>0</v>
      </c>
      <c r="N60" s="86">
        <f>'RESUMEN TOTAL'!T60</f>
        <v>0</v>
      </c>
      <c r="O60" s="86">
        <f>'RESUMEN TOTAL'!U60</f>
        <v>0</v>
      </c>
      <c r="P60" s="86">
        <f>'RESUMEN TOTAL'!V60</f>
        <v>0</v>
      </c>
      <c r="Q60" s="86">
        <f>'RESUMEN TOTAL'!W60</f>
        <v>0</v>
      </c>
      <c r="R60" s="86">
        <f>'RESUMEN TOTAL'!X60</f>
        <v>0</v>
      </c>
      <c r="S60" s="86">
        <f>'RESUMEN TOTAL'!Y60</f>
        <v>0</v>
      </c>
      <c r="T60" s="86">
        <f>'RESUMEN TOTAL'!Z60</f>
        <v>0</v>
      </c>
      <c r="U60" s="86">
        <f>'RESUMEN TOTAL'!AA60</f>
        <v>0</v>
      </c>
      <c r="V60" s="86">
        <f>'RESUMEN TOTAL'!AB60</f>
        <v>0</v>
      </c>
      <c r="W60" s="86">
        <f>'RESUMEN TOTAL'!AC60</f>
        <v>0</v>
      </c>
      <c r="X60" s="86">
        <f>'RESUMEN TOTAL'!AD60</f>
        <v>0</v>
      </c>
      <c r="Y60" s="86">
        <f>'RESUMEN TOTAL'!AE60</f>
        <v>0</v>
      </c>
      <c r="Z60" s="86">
        <f>'RESUMEN TOTAL'!AF60</f>
        <v>0</v>
      </c>
      <c r="AA60" s="86">
        <f>'RESUMEN TOTAL'!AG60</f>
        <v>0</v>
      </c>
      <c r="AB60" s="86">
        <f>'RESUMEN TOTAL'!AH60</f>
        <v>0</v>
      </c>
      <c r="AC60" s="86">
        <f>'RESUMEN TOTAL'!AI60</f>
        <v>0</v>
      </c>
      <c r="AD60" s="86">
        <f>'RESUMEN TOTAL'!AJ60</f>
        <v>0</v>
      </c>
      <c r="AE60" s="86">
        <f>'RESUMEN TOTAL'!AK60</f>
        <v>0</v>
      </c>
      <c r="AF60" s="86">
        <f>'RESUMEN TOTAL'!AL60</f>
        <v>0</v>
      </c>
      <c r="AG60" s="86">
        <f>'RESUMEN TOTAL'!AM60</f>
        <v>0</v>
      </c>
      <c r="AH60" s="86">
        <f>'RESUMEN TOTAL'!AN60</f>
        <v>0</v>
      </c>
    </row>
    <row r="61" spans="1:34" ht="15.75" hidden="1" thickTop="1" x14ac:dyDescent="0.25">
      <c r="A61" t="str">
        <f>'RESUMEN TOTAL'!A61</f>
        <v>CENTRO</v>
      </c>
      <c r="B61" t="str">
        <f>'RESUMEN TOTAL'!B61</f>
        <v>CEN38</v>
      </c>
      <c r="C61" t="str">
        <f>'RESUMEN TOTAL'!D61</f>
        <v>Diagonal Constituyentes y Almafuerte</v>
      </c>
      <c r="D61" s="33" t="str">
        <f>'RESUMEN TOTAL'!E61</f>
        <v>Domo</v>
      </c>
      <c r="E61" s="33" t="str">
        <f>'RESUMEN TOTAL'!F61</f>
        <v>Fibra Optica</v>
      </c>
      <c r="F61" s="86">
        <f>'RESUMEN TOTAL'!L61</f>
        <v>0</v>
      </c>
      <c r="G61" s="86">
        <f>'RESUMEN TOTAL'!M61</f>
        <v>0</v>
      </c>
      <c r="H61" s="86">
        <f>'RESUMEN TOTAL'!N61</f>
        <v>0</v>
      </c>
      <c r="I61" s="86">
        <f>'RESUMEN TOTAL'!O61</f>
        <v>0</v>
      </c>
      <c r="J61" s="86">
        <f>'RESUMEN TOTAL'!P61</f>
        <v>0</v>
      </c>
      <c r="K61" s="86">
        <f>'RESUMEN TOTAL'!Q61</f>
        <v>0</v>
      </c>
      <c r="L61" s="86">
        <f>'RESUMEN TOTAL'!R61</f>
        <v>0</v>
      </c>
      <c r="M61" s="86">
        <f>'RESUMEN TOTAL'!S61</f>
        <v>0</v>
      </c>
      <c r="N61" s="86">
        <f>'RESUMEN TOTAL'!T61</f>
        <v>0</v>
      </c>
      <c r="O61" s="86">
        <f>'RESUMEN TOTAL'!U61</f>
        <v>0</v>
      </c>
      <c r="P61" s="86">
        <f>'RESUMEN TOTAL'!V61</f>
        <v>0</v>
      </c>
      <c r="Q61" s="86">
        <f>'RESUMEN TOTAL'!W61</f>
        <v>0</v>
      </c>
      <c r="R61" s="86">
        <f>'RESUMEN TOTAL'!X61</f>
        <v>0</v>
      </c>
      <c r="S61" s="86">
        <f>'RESUMEN TOTAL'!Y61</f>
        <v>0</v>
      </c>
      <c r="T61" s="86">
        <f>'RESUMEN TOTAL'!Z61</f>
        <v>0</v>
      </c>
      <c r="U61" s="86">
        <f>'RESUMEN TOTAL'!AA61</f>
        <v>0</v>
      </c>
      <c r="V61" s="86">
        <f>'RESUMEN TOTAL'!AB61</f>
        <v>0</v>
      </c>
      <c r="W61" s="86">
        <f>'RESUMEN TOTAL'!AC61</f>
        <v>0</v>
      </c>
      <c r="X61" s="86">
        <f>'RESUMEN TOTAL'!AD61</f>
        <v>0</v>
      </c>
      <c r="Y61" s="86">
        <f>'RESUMEN TOTAL'!AE61</f>
        <v>0</v>
      </c>
      <c r="Z61" s="86">
        <f>'RESUMEN TOTAL'!AF61</f>
        <v>0</v>
      </c>
      <c r="AA61" s="86">
        <f>'RESUMEN TOTAL'!AG61</f>
        <v>0</v>
      </c>
      <c r="AB61" s="86">
        <f>'RESUMEN TOTAL'!AH61</f>
        <v>0</v>
      </c>
      <c r="AC61" s="86">
        <f>'RESUMEN TOTAL'!AI61</f>
        <v>0</v>
      </c>
      <c r="AD61" s="86">
        <f>'RESUMEN TOTAL'!AJ61</f>
        <v>0</v>
      </c>
      <c r="AE61" s="86" t="str">
        <f>'RESUMEN TOTAL'!AK61</f>
        <v>APAGADO</v>
      </c>
      <c r="AF61" s="86">
        <f>'RESUMEN TOTAL'!AL61</f>
        <v>0</v>
      </c>
      <c r="AG61" s="86">
        <f>'RESUMEN TOTAL'!AM61</f>
        <v>0</v>
      </c>
      <c r="AH61" s="86">
        <f>'RESUMEN TOTAL'!AN61</f>
        <v>0</v>
      </c>
    </row>
    <row r="62" spans="1:34" ht="15.75" hidden="1" thickTop="1" x14ac:dyDescent="0.25">
      <c r="A62" t="str">
        <f>'RESUMEN TOTAL'!A62</f>
        <v>CENTRO</v>
      </c>
      <c r="B62" t="str">
        <f>'RESUMEN TOTAL'!B62</f>
        <v>CEN39</v>
      </c>
      <c r="C62" t="str">
        <f>'RESUMEN TOTAL'!D62</f>
        <v>San Martin y Alem</v>
      </c>
      <c r="D62" s="33" t="str">
        <f>'RESUMEN TOTAL'!E62</f>
        <v>Domo</v>
      </c>
      <c r="E62" s="33" t="str">
        <f>'RESUMEN TOTAL'!F62</f>
        <v>Fibra Optica</v>
      </c>
      <c r="F62" s="86">
        <f>'RESUMEN TOTAL'!L62</f>
        <v>0</v>
      </c>
      <c r="G62" s="86">
        <f>'RESUMEN TOTAL'!M62</f>
        <v>0</v>
      </c>
      <c r="H62" s="86">
        <f>'RESUMEN TOTAL'!N62</f>
        <v>0</v>
      </c>
      <c r="I62" s="86">
        <f>'RESUMEN TOTAL'!O62</f>
        <v>0</v>
      </c>
      <c r="J62" s="86">
        <f>'RESUMEN TOTAL'!P62</f>
        <v>0</v>
      </c>
      <c r="K62" s="86">
        <f>'RESUMEN TOTAL'!Q62</f>
        <v>0</v>
      </c>
      <c r="L62" s="86">
        <f>'RESUMEN TOTAL'!R62</f>
        <v>0</v>
      </c>
      <c r="M62" s="86">
        <f>'RESUMEN TOTAL'!S62</f>
        <v>0</v>
      </c>
      <c r="N62" s="86">
        <f>'RESUMEN TOTAL'!T62</f>
        <v>0</v>
      </c>
      <c r="O62" s="86">
        <f>'RESUMEN TOTAL'!U62</f>
        <v>0</v>
      </c>
      <c r="P62" s="86">
        <f>'RESUMEN TOTAL'!V62</f>
        <v>0</v>
      </c>
      <c r="Q62" s="86">
        <f>'RESUMEN TOTAL'!W62</f>
        <v>0</v>
      </c>
      <c r="R62" s="86">
        <f>'RESUMEN TOTAL'!X62</f>
        <v>0</v>
      </c>
      <c r="S62" s="86">
        <f>'RESUMEN TOTAL'!Y62</f>
        <v>0</v>
      </c>
      <c r="T62" s="86">
        <f>'RESUMEN TOTAL'!Z62</f>
        <v>0</v>
      </c>
      <c r="U62" s="86">
        <f>'RESUMEN TOTAL'!AA62</f>
        <v>0</v>
      </c>
      <c r="V62" s="86">
        <f>'RESUMEN TOTAL'!AB62</f>
        <v>0</v>
      </c>
      <c r="W62" s="86">
        <f>'RESUMEN TOTAL'!AC62</f>
        <v>0</v>
      </c>
      <c r="X62" s="86">
        <f>'RESUMEN TOTAL'!AD62</f>
        <v>0</v>
      </c>
      <c r="Y62" s="86">
        <f>'RESUMEN TOTAL'!AE62</f>
        <v>0</v>
      </c>
      <c r="Z62" s="86">
        <f>'RESUMEN TOTAL'!AF62</f>
        <v>0</v>
      </c>
      <c r="AA62" s="86">
        <f>'RESUMEN TOTAL'!AG62</f>
        <v>0</v>
      </c>
      <c r="AB62" s="86">
        <f>'RESUMEN TOTAL'!AH62</f>
        <v>0</v>
      </c>
      <c r="AC62" s="86">
        <f>'RESUMEN TOTAL'!AI62</f>
        <v>0</v>
      </c>
      <c r="AD62" s="86">
        <f>'RESUMEN TOTAL'!AJ62</f>
        <v>0</v>
      </c>
      <c r="AE62" s="86">
        <f>'RESUMEN TOTAL'!AK62</f>
        <v>0</v>
      </c>
      <c r="AF62" s="86">
        <f>'RESUMEN TOTAL'!AL62</f>
        <v>0</v>
      </c>
      <c r="AG62" s="86">
        <f>'RESUMEN TOTAL'!AM62</f>
        <v>0</v>
      </c>
      <c r="AH62" s="86">
        <f>'RESUMEN TOTAL'!AN62</f>
        <v>0</v>
      </c>
    </row>
    <row r="63" spans="1:34" ht="15.75" hidden="1" thickTop="1" x14ac:dyDescent="0.25">
      <c r="A63" t="str">
        <f>'RESUMEN TOTAL'!A63</f>
        <v>CENTRO</v>
      </c>
      <c r="B63" t="str">
        <f>'RESUMEN TOTAL'!B63</f>
        <v>CEN40</v>
      </c>
      <c r="C63" t="str">
        <f>'RESUMEN TOTAL'!D63</f>
        <v>Contreras y Monteagudo</v>
      </c>
      <c r="D63" s="33" t="str">
        <f>'RESUMEN TOTAL'!E63</f>
        <v>Domo</v>
      </c>
      <c r="E63" s="33" t="str">
        <f>'RESUMEN TOTAL'!F63</f>
        <v>Fibra Optica</v>
      </c>
      <c r="F63" s="86">
        <f>'RESUMEN TOTAL'!L63</f>
        <v>0</v>
      </c>
      <c r="G63" s="86">
        <f>'RESUMEN TOTAL'!M63</f>
        <v>0</v>
      </c>
      <c r="H63" s="86">
        <f>'RESUMEN TOTAL'!N63</f>
        <v>0</v>
      </c>
      <c r="I63" s="86">
        <f>'RESUMEN TOTAL'!O63</f>
        <v>0</v>
      </c>
      <c r="J63" s="86">
        <f>'RESUMEN TOTAL'!P63</f>
        <v>0</v>
      </c>
      <c r="K63" s="86">
        <f>'RESUMEN TOTAL'!Q63</f>
        <v>0</v>
      </c>
      <c r="L63" s="86">
        <f>'RESUMEN TOTAL'!R63</f>
        <v>0</v>
      </c>
      <c r="M63" s="86">
        <f>'RESUMEN TOTAL'!S63</f>
        <v>0</v>
      </c>
      <c r="N63" s="86">
        <f>'RESUMEN TOTAL'!T63</f>
        <v>0</v>
      </c>
      <c r="O63" s="86">
        <f>'RESUMEN TOTAL'!U63</f>
        <v>0</v>
      </c>
      <c r="P63" s="86">
        <f>'RESUMEN TOTAL'!V63</f>
        <v>0</v>
      </c>
      <c r="Q63" s="86">
        <f>'RESUMEN TOTAL'!W63</f>
        <v>0</v>
      </c>
      <c r="R63" s="86">
        <f>'RESUMEN TOTAL'!X63</f>
        <v>0</v>
      </c>
      <c r="S63" s="86">
        <f>'RESUMEN TOTAL'!Y63</f>
        <v>0</v>
      </c>
      <c r="T63" s="86">
        <f>'RESUMEN TOTAL'!Z63</f>
        <v>0</v>
      </c>
      <c r="U63" s="86">
        <f>'RESUMEN TOTAL'!AA63</f>
        <v>0</v>
      </c>
      <c r="V63" s="86">
        <f>'RESUMEN TOTAL'!AB63</f>
        <v>0</v>
      </c>
      <c r="W63" s="86">
        <f>'RESUMEN TOTAL'!AC63</f>
        <v>0</v>
      </c>
      <c r="X63" s="86">
        <f>'RESUMEN TOTAL'!AD63</f>
        <v>0</v>
      </c>
      <c r="Y63" s="86">
        <f>'RESUMEN TOTAL'!AE63</f>
        <v>0</v>
      </c>
      <c r="Z63" s="86">
        <f>'RESUMEN TOTAL'!AF63</f>
        <v>0</v>
      </c>
      <c r="AA63" s="86">
        <f>'RESUMEN TOTAL'!AG63</f>
        <v>0</v>
      </c>
      <c r="AB63" s="86">
        <f>'RESUMEN TOTAL'!AH63</f>
        <v>0</v>
      </c>
      <c r="AC63" s="86">
        <f>'RESUMEN TOTAL'!AI63</f>
        <v>0</v>
      </c>
      <c r="AD63" s="86">
        <f>'RESUMEN TOTAL'!AJ63</f>
        <v>0</v>
      </c>
      <c r="AE63" s="86">
        <f>'RESUMEN TOTAL'!AK63</f>
        <v>0</v>
      </c>
      <c r="AF63" s="86">
        <f>'RESUMEN TOTAL'!AL63</f>
        <v>0</v>
      </c>
      <c r="AG63" s="86">
        <f>'RESUMEN TOTAL'!AM63</f>
        <v>0</v>
      </c>
      <c r="AH63" s="86">
        <f>'RESUMEN TOTAL'!AN63</f>
        <v>0</v>
      </c>
    </row>
    <row r="64" spans="1:34" ht="15.75" hidden="1" thickTop="1" x14ac:dyDescent="0.25">
      <c r="A64" t="str">
        <f>'RESUMEN TOTAL'!A64</f>
        <v>CENTRO</v>
      </c>
      <c r="B64" t="str">
        <f>'RESUMEN TOTAL'!B64</f>
        <v>CEN41</v>
      </c>
      <c r="C64" t="str">
        <f>'RESUMEN TOTAL'!D64</f>
        <v>Contreras y Alberdi</v>
      </c>
      <c r="D64" s="33" t="str">
        <f>'RESUMEN TOTAL'!E64</f>
        <v>Domo</v>
      </c>
      <c r="E64" s="33" t="str">
        <f>'RESUMEN TOTAL'!F64</f>
        <v>Fibra Optica</v>
      </c>
      <c r="F64" s="86">
        <f>'RESUMEN TOTAL'!L64</f>
        <v>0</v>
      </c>
      <c r="G64" s="86">
        <f>'RESUMEN TOTAL'!M64</f>
        <v>0</v>
      </c>
      <c r="H64" s="86">
        <f>'RESUMEN TOTAL'!N64</f>
        <v>0</v>
      </c>
      <c r="I64" s="86">
        <f>'RESUMEN TOTAL'!O64</f>
        <v>0</v>
      </c>
      <c r="J64" s="86">
        <f>'RESUMEN TOTAL'!P64</f>
        <v>0</v>
      </c>
      <c r="K64" s="86">
        <f>'RESUMEN TOTAL'!Q64</f>
        <v>0</v>
      </c>
      <c r="L64" s="86">
        <f>'RESUMEN TOTAL'!R64</f>
        <v>0</v>
      </c>
      <c r="M64" s="86">
        <f>'RESUMEN TOTAL'!S64</f>
        <v>0</v>
      </c>
      <c r="N64" s="86">
        <f>'RESUMEN TOTAL'!T64</f>
        <v>0</v>
      </c>
      <c r="O64" s="86">
        <f>'RESUMEN TOTAL'!U64</f>
        <v>0</v>
      </c>
      <c r="P64" s="86">
        <f>'RESUMEN TOTAL'!V64</f>
        <v>0</v>
      </c>
      <c r="Q64" s="86">
        <f>'RESUMEN TOTAL'!W64</f>
        <v>0</v>
      </c>
      <c r="R64" s="86">
        <f>'RESUMEN TOTAL'!X64</f>
        <v>0</v>
      </c>
      <c r="S64" s="86">
        <f>'RESUMEN TOTAL'!Y64</f>
        <v>0</v>
      </c>
      <c r="T64" s="86">
        <f>'RESUMEN TOTAL'!Z64</f>
        <v>0</v>
      </c>
      <c r="U64" s="86">
        <f>'RESUMEN TOTAL'!AA64</f>
        <v>0</v>
      </c>
      <c r="V64" s="86">
        <f>'RESUMEN TOTAL'!AB64</f>
        <v>0</v>
      </c>
      <c r="W64" s="86">
        <f>'RESUMEN TOTAL'!AC64</f>
        <v>0</v>
      </c>
      <c r="X64" s="86">
        <f>'RESUMEN TOTAL'!AD64</f>
        <v>0</v>
      </c>
      <c r="Y64" s="86">
        <f>'RESUMEN TOTAL'!AE64</f>
        <v>0</v>
      </c>
      <c r="Z64" s="86">
        <f>'RESUMEN TOTAL'!AF64</f>
        <v>0</v>
      </c>
      <c r="AA64" s="86">
        <f>'RESUMEN TOTAL'!AG64</f>
        <v>0</v>
      </c>
      <c r="AB64" s="86">
        <f>'RESUMEN TOTAL'!AH64</f>
        <v>0</v>
      </c>
      <c r="AC64" s="86">
        <f>'RESUMEN TOTAL'!AI64</f>
        <v>0</v>
      </c>
      <c r="AD64" s="86">
        <f>'RESUMEN TOTAL'!AJ64</f>
        <v>0</v>
      </c>
      <c r="AE64" s="86">
        <f>'RESUMEN TOTAL'!AK64</f>
        <v>0</v>
      </c>
      <c r="AF64" s="86">
        <f>'RESUMEN TOTAL'!AL64</f>
        <v>0</v>
      </c>
      <c r="AG64" s="86">
        <f>'RESUMEN TOTAL'!AM64</f>
        <v>0</v>
      </c>
      <c r="AH64" s="86">
        <f>'RESUMEN TOTAL'!AN64</f>
        <v>0</v>
      </c>
    </row>
    <row r="65" spans="1:34" ht="15.75" hidden="1" thickTop="1" x14ac:dyDescent="0.25">
      <c r="A65" t="str">
        <f>'RESUMEN TOTAL'!A65</f>
        <v>CENTRO</v>
      </c>
      <c r="B65" t="str">
        <f>'RESUMEN TOTAL'!B65</f>
        <v>CEN42</v>
      </c>
      <c r="C65" t="str">
        <f>'RESUMEN TOTAL'!D65</f>
        <v>Diagonal Constituyentes y Alem</v>
      </c>
      <c r="D65" s="33" t="str">
        <f>'RESUMEN TOTAL'!E65</f>
        <v>Domo</v>
      </c>
      <c r="E65" s="33" t="str">
        <f>'RESUMEN TOTAL'!F65</f>
        <v>Fibra Optica</v>
      </c>
      <c r="F65" s="86" t="str">
        <f>'RESUMEN TOTAL'!L65</f>
        <v>APAGADO</v>
      </c>
      <c r="G65" s="86" t="str">
        <f>'RESUMEN TOTAL'!M65</f>
        <v>APAGADO</v>
      </c>
      <c r="H65" s="86" t="str">
        <f>'RESUMEN TOTAL'!N65</f>
        <v>APAGADO</v>
      </c>
      <c r="I65" s="86" t="str">
        <f>'RESUMEN TOTAL'!O65</f>
        <v>APAGADO</v>
      </c>
      <c r="J65" s="86" t="str">
        <f>'RESUMEN TOTAL'!P65</f>
        <v>APAGADO</v>
      </c>
      <c r="K65" s="86" t="str">
        <f>'RESUMEN TOTAL'!Q65</f>
        <v>APAGADO</v>
      </c>
      <c r="L65" s="86" t="str">
        <f>'RESUMEN TOTAL'!R65</f>
        <v>APAGADO</v>
      </c>
      <c r="M65" s="86" t="str">
        <f>'RESUMEN TOTAL'!S65</f>
        <v>APAGADO</v>
      </c>
      <c r="N65" s="86" t="str">
        <f>'RESUMEN TOTAL'!T65</f>
        <v>APAGADO</v>
      </c>
      <c r="O65" s="86" t="str">
        <f>'RESUMEN TOTAL'!U65</f>
        <v>APAGADO</v>
      </c>
      <c r="P65" s="86" t="str">
        <f>'RESUMEN TOTAL'!V65</f>
        <v>APAGADO</v>
      </c>
      <c r="Q65" s="86" t="str">
        <f>'RESUMEN TOTAL'!W65</f>
        <v>APAGADO</v>
      </c>
      <c r="R65" s="86">
        <f>'RESUMEN TOTAL'!X65</f>
        <v>0</v>
      </c>
      <c r="S65" s="86" t="str">
        <f>'RESUMEN TOTAL'!Y65</f>
        <v>APAGADO</v>
      </c>
      <c r="T65" s="86" t="str">
        <f>'RESUMEN TOTAL'!Z65</f>
        <v>APAGADO</v>
      </c>
      <c r="U65" s="86" t="str">
        <f>'RESUMEN TOTAL'!AA65</f>
        <v>APAGADO</v>
      </c>
      <c r="V65" s="86" t="str">
        <f>'RESUMEN TOTAL'!AB65</f>
        <v>APAGADO</v>
      </c>
      <c r="W65" s="86" t="str">
        <f>'RESUMEN TOTAL'!AC65</f>
        <v>APAGADO</v>
      </c>
      <c r="X65" s="86" t="str">
        <f>'RESUMEN TOTAL'!AD65</f>
        <v>APAGADO</v>
      </c>
      <c r="Y65" s="86" t="str">
        <f>'RESUMEN TOTAL'!AE65</f>
        <v>APAGADO</v>
      </c>
      <c r="Z65" s="86" t="str">
        <f>'RESUMEN TOTAL'!AF65</f>
        <v>APAGADO</v>
      </c>
      <c r="AA65" s="86" t="str">
        <f>'RESUMEN TOTAL'!AG65</f>
        <v>APAGADO</v>
      </c>
      <c r="AB65" s="86" t="str">
        <f>'RESUMEN TOTAL'!AH65</f>
        <v>APAGADO</v>
      </c>
      <c r="AC65" s="86" t="str">
        <f>'RESUMEN TOTAL'!AI65</f>
        <v>APAGADO</v>
      </c>
      <c r="AD65" s="86" t="str">
        <f>'RESUMEN TOTAL'!AJ65</f>
        <v>APAGADO</v>
      </c>
      <c r="AE65" s="86" t="str">
        <f>'RESUMEN TOTAL'!AK65</f>
        <v>APAGADO</v>
      </c>
      <c r="AF65" s="86">
        <f>'RESUMEN TOTAL'!AL65</f>
        <v>0</v>
      </c>
      <c r="AG65" s="86">
        <f>'RESUMEN TOTAL'!AM65</f>
        <v>0</v>
      </c>
      <c r="AH65" s="86" t="e">
        <f>'RESUMEN TOTAL'!#REF!</f>
        <v>#REF!</v>
      </c>
    </row>
    <row r="66" spans="1:34" ht="15.75" hidden="1" thickTop="1" x14ac:dyDescent="0.25">
      <c r="A66" t="str">
        <f>'RESUMEN TOTAL'!A66</f>
        <v>CENTRO</v>
      </c>
      <c r="B66" t="str">
        <f>'RESUMEN TOTAL'!B66</f>
        <v>CEN43</v>
      </c>
      <c r="C66" t="str">
        <f>'RESUMEN TOTAL'!D66</f>
        <v>Sallares y Alberdi</v>
      </c>
      <c r="D66" s="33" t="str">
        <f>'RESUMEN TOTAL'!E66</f>
        <v>Domo</v>
      </c>
      <c r="E66" s="33" t="str">
        <f>'RESUMEN TOTAL'!F66</f>
        <v>Fibra Optica</v>
      </c>
      <c r="F66" s="86">
        <f>'RESUMEN TOTAL'!L66</f>
        <v>0</v>
      </c>
      <c r="G66" s="86">
        <f>'RESUMEN TOTAL'!M66</f>
        <v>0</v>
      </c>
      <c r="H66" s="86">
        <f>'RESUMEN TOTAL'!N66</f>
        <v>0</v>
      </c>
      <c r="I66" s="86">
        <f>'RESUMEN TOTAL'!O66</f>
        <v>0</v>
      </c>
      <c r="J66" s="86">
        <f>'RESUMEN TOTAL'!P66</f>
        <v>0</v>
      </c>
      <c r="K66" s="86">
        <f>'RESUMEN TOTAL'!Q66</f>
        <v>0</v>
      </c>
      <c r="L66" s="86">
        <f>'RESUMEN TOTAL'!R66</f>
        <v>0</v>
      </c>
      <c r="M66" s="86">
        <f>'RESUMEN TOTAL'!S66</f>
        <v>0</v>
      </c>
      <c r="N66" s="86">
        <f>'RESUMEN TOTAL'!T66</f>
        <v>0</v>
      </c>
      <c r="O66" s="86">
        <f>'RESUMEN TOTAL'!U66</f>
        <v>0</v>
      </c>
      <c r="P66" s="86">
        <f>'RESUMEN TOTAL'!V66</f>
        <v>0</v>
      </c>
      <c r="Q66" s="86">
        <f>'RESUMEN TOTAL'!W66</f>
        <v>0</v>
      </c>
      <c r="R66" s="86">
        <f>'RESUMEN TOTAL'!X66</f>
        <v>0</v>
      </c>
      <c r="S66" s="86">
        <f>'RESUMEN TOTAL'!Y66</f>
        <v>0</v>
      </c>
      <c r="T66" s="86">
        <f>'RESUMEN TOTAL'!Z66</f>
        <v>0</v>
      </c>
      <c r="U66" s="86">
        <f>'RESUMEN TOTAL'!AA66</f>
        <v>0</v>
      </c>
      <c r="V66" s="86">
        <f>'RESUMEN TOTAL'!AB66</f>
        <v>0</v>
      </c>
      <c r="W66" s="86">
        <f>'RESUMEN TOTAL'!AC66</f>
        <v>0</v>
      </c>
      <c r="X66" s="86">
        <f>'RESUMEN TOTAL'!AD66</f>
        <v>0</v>
      </c>
      <c r="Y66" s="86">
        <f>'RESUMEN TOTAL'!AE66</f>
        <v>0</v>
      </c>
      <c r="Z66" s="86">
        <f>'RESUMEN TOTAL'!AF66</f>
        <v>0</v>
      </c>
      <c r="AA66" s="86">
        <f>'RESUMEN TOTAL'!AG66</f>
        <v>0</v>
      </c>
      <c r="AB66" s="86">
        <f>'RESUMEN TOTAL'!AH66</f>
        <v>0</v>
      </c>
      <c r="AC66" s="86">
        <f>'RESUMEN TOTAL'!AI66</f>
        <v>0</v>
      </c>
      <c r="AD66" s="86">
        <f>'RESUMEN TOTAL'!AJ66</f>
        <v>0</v>
      </c>
      <c r="AE66" s="86">
        <f>'RESUMEN TOTAL'!AK66</f>
        <v>0</v>
      </c>
      <c r="AF66" s="86">
        <f>'RESUMEN TOTAL'!AL66</f>
        <v>0</v>
      </c>
      <c r="AG66" s="86">
        <f>'RESUMEN TOTAL'!AM66</f>
        <v>0</v>
      </c>
      <c r="AH66" s="86">
        <f>'RESUMEN TOTAL'!AN66</f>
        <v>0</v>
      </c>
    </row>
    <row r="67" spans="1:34" ht="15.75" hidden="1" thickTop="1" x14ac:dyDescent="0.25">
      <c r="A67" t="str">
        <f>'RESUMEN TOTAL'!A67</f>
        <v>CENTRO</v>
      </c>
      <c r="B67" t="str">
        <f>'RESUMEN TOTAL'!B67</f>
        <v>CEN44</v>
      </c>
      <c r="C67" t="str">
        <f>'RESUMEN TOTAL'!D67</f>
        <v>Mitre y Brown</v>
      </c>
      <c r="D67" s="33" t="str">
        <f>'RESUMEN TOTAL'!E67</f>
        <v>Domo</v>
      </c>
      <c r="E67" s="33" t="str">
        <f>'RESUMEN TOTAL'!F67</f>
        <v>Fibra Optica</v>
      </c>
      <c r="F67" s="86">
        <f>'RESUMEN TOTAL'!L67</f>
        <v>0</v>
      </c>
      <c r="G67" s="86">
        <f>'RESUMEN TOTAL'!M67</f>
        <v>0</v>
      </c>
      <c r="H67" s="86">
        <f>'RESUMEN TOTAL'!N67</f>
        <v>0</v>
      </c>
      <c r="I67" s="86">
        <f>'RESUMEN TOTAL'!O67</f>
        <v>0</v>
      </c>
      <c r="J67" s="86">
        <f>'RESUMEN TOTAL'!P67</f>
        <v>0</v>
      </c>
      <c r="K67" s="86">
        <f>'RESUMEN TOTAL'!Q67</f>
        <v>0</v>
      </c>
      <c r="L67" s="86">
        <f>'RESUMEN TOTAL'!R67</f>
        <v>0</v>
      </c>
      <c r="M67" s="86">
        <f>'RESUMEN TOTAL'!S67</f>
        <v>0</v>
      </c>
      <c r="N67" s="86">
        <f>'RESUMEN TOTAL'!T67</f>
        <v>0</v>
      </c>
      <c r="O67" s="86">
        <f>'RESUMEN TOTAL'!U67</f>
        <v>0</v>
      </c>
      <c r="P67" s="86">
        <f>'RESUMEN TOTAL'!V67</f>
        <v>0</v>
      </c>
      <c r="Q67" s="86">
        <f>'RESUMEN TOTAL'!W67</f>
        <v>0</v>
      </c>
      <c r="R67" s="86">
        <f>'RESUMEN TOTAL'!X67</f>
        <v>0</v>
      </c>
      <c r="S67" s="86">
        <f>'RESUMEN TOTAL'!Y67</f>
        <v>0</v>
      </c>
      <c r="T67" s="86">
        <f>'RESUMEN TOTAL'!Z67</f>
        <v>0</v>
      </c>
      <c r="U67" s="86">
        <f>'RESUMEN TOTAL'!AA67</f>
        <v>0</v>
      </c>
      <c r="V67" s="86">
        <f>'RESUMEN TOTAL'!AB67</f>
        <v>0</v>
      </c>
      <c r="W67" s="86">
        <f>'RESUMEN TOTAL'!AC67</f>
        <v>0</v>
      </c>
      <c r="X67" s="86">
        <f>'RESUMEN TOTAL'!AD67</f>
        <v>0</v>
      </c>
      <c r="Y67" s="86">
        <f>'RESUMEN TOTAL'!AE67</f>
        <v>0</v>
      </c>
      <c r="Z67" s="86">
        <f>'RESUMEN TOTAL'!AF67</f>
        <v>0</v>
      </c>
      <c r="AA67" s="86">
        <f>'RESUMEN TOTAL'!AG67</f>
        <v>0</v>
      </c>
      <c r="AB67" s="86">
        <f>'RESUMEN TOTAL'!AH67</f>
        <v>0</v>
      </c>
      <c r="AC67" s="86">
        <f>'RESUMEN TOTAL'!AI67</f>
        <v>0</v>
      </c>
      <c r="AD67" s="86">
        <f>'RESUMEN TOTAL'!AJ67</f>
        <v>0</v>
      </c>
      <c r="AE67" s="86">
        <f>'RESUMEN TOTAL'!AK67</f>
        <v>0</v>
      </c>
      <c r="AF67" s="86">
        <f>'RESUMEN TOTAL'!AL67</f>
        <v>0</v>
      </c>
      <c r="AG67" s="86">
        <f>'RESUMEN TOTAL'!AM67</f>
        <v>0</v>
      </c>
      <c r="AH67" s="86">
        <f>'RESUMEN TOTAL'!AN67</f>
        <v>0</v>
      </c>
    </row>
    <row r="68" spans="1:34" ht="15.75" hidden="1" thickTop="1" x14ac:dyDescent="0.25">
      <c r="A68" t="str">
        <f>'RESUMEN TOTAL'!A68</f>
        <v>CENTRO</v>
      </c>
      <c r="B68" t="str">
        <f>'RESUMEN TOTAL'!B68</f>
        <v>CEN45 (fija 1)</v>
      </c>
      <c r="C68" t="str">
        <f>'RESUMEN TOTAL'!D68</f>
        <v>EEUU Y MORENO</v>
      </c>
      <c r="D68" s="33" t="str">
        <f>'RESUMEN TOTAL'!E68</f>
        <v>Fija</v>
      </c>
      <c r="E68" s="33" t="str">
        <f>'RESUMEN TOTAL'!F68</f>
        <v>Fibra Optica</v>
      </c>
      <c r="F68" s="86">
        <f>'RESUMEN TOTAL'!L68</f>
        <v>0</v>
      </c>
      <c r="G68" s="86">
        <f>'RESUMEN TOTAL'!M68</f>
        <v>0</v>
      </c>
      <c r="H68" s="86">
        <f>'RESUMEN TOTAL'!N68</f>
        <v>0</v>
      </c>
      <c r="I68" s="86">
        <f>'RESUMEN TOTAL'!O68</f>
        <v>0</v>
      </c>
      <c r="J68" s="86">
        <f>'RESUMEN TOTAL'!P68</f>
        <v>0</v>
      </c>
      <c r="K68" s="86">
        <f>'RESUMEN TOTAL'!Q68</f>
        <v>0</v>
      </c>
      <c r="L68" s="86">
        <f>'RESUMEN TOTAL'!R68</f>
        <v>0</v>
      </c>
      <c r="M68" s="86">
        <f>'RESUMEN TOTAL'!S68</f>
        <v>0</v>
      </c>
      <c r="N68" s="86">
        <f>'RESUMEN TOTAL'!T68</f>
        <v>0</v>
      </c>
      <c r="O68" s="86">
        <f>'RESUMEN TOTAL'!U68</f>
        <v>0</v>
      </c>
      <c r="P68" s="86">
        <f>'RESUMEN TOTAL'!V68</f>
        <v>0</v>
      </c>
      <c r="Q68" s="86">
        <f>'RESUMEN TOTAL'!W68</f>
        <v>0</v>
      </c>
      <c r="R68" s="86">
        <f>'RESUMEN TOTAL'!X68</f>
        <v>0</v>
      </c>
      <c r="S68" s="86">
        <f>'RESUMEN TOTAL'!Y68</f>
        <v>0</v>
      </c>
      <c r="T68" s="86">
        <f>'RESUMEN TOTAL'!Z68</f>
        <v>0</v>
      </c>
      <c r="U68" s="86">
        <f>'RESUMEN TOTAL'!AA68</f>
        <v>0</v>
      </c>
      <c r="V68" s="86">
        <f>'RESUMEN TOTAL'!AB68</f>
        <v>0</v>
      </c>
      <c r="W68" s="86">
        <f>'RESUMEN TOTAL'!AC68</f>
        <v>0</v>
      </c>
      <c r="X68" s="86">
        <f>'RESUMEN TOTAL'!AD68</f>
        <v>0</v>
      </c>
      <c r="Y68" s="86">
        <f>'RESUMEN TOTAL'!AE68</f>
        <v>0</v>
      </c>
      <c r="Z68" s="86">
        <f>'RESUMEN TOTAL'!AF68</f>
        <v>0</v>
      </c>
      <c r="AA68" s="86">
        <f>'RESUMEN TOTAL'!AG68</f>
        <v>0</v>
      </c>
      <c r="AB68" s="86">
        <f>'RESUMEN TOTAL'!AH68</f>
        <v>0</v>
      </c>
      <c r="AC68" s="86">
        <f>'RESUMEN TOTAL'!AI68</f>
        <v>0</v>
      </c>
      <c r="AD68" s="86">
        <f>'RESUMEN TOTAL'!AJ68</f>
        <v>0</v>
      </c>
      <c r="AE68" s="86">
        <f>'RESUMEN TOTAL'!AK68</f>
        <v>0</v>
      </c>
      <c r="AF68" s="86">
        <f>'RESUMEN TOTAL'!AL68</f>
        <v>0</v>
      </c>
      <c r="AG68" s="86">
        <f>'RESUMEN TOTAL'!AM68</f>
        <v>0</v>
      </c>
      <c r="AH68" s="86">
        <f>'RESUMEN TOTAL'!AN68</f>
        <v>0</v>
      </c>
    </row>
    <row r="69" spans="1:34" ht="15.75" hidden="1" thickTop="1" x14ac:dyDescent="0.25">
      <c r="A69" t="str">
        <f>'RESUMEN TOTAL'!A69</f>
        <v>CENTRO</v>
      </c>
      <c r="B69" t="str">
        <f>'RESUMEN TOTAL'!B69</f>
        <v>CEN46 (fija 2)</v>
      </c>
      <c r="C69" t="str">
        <f>'RESUMEN TOTAL'!D69</f>
        <v>EEUU Y MORENO</v>
      </c>
      <c r="D69" s="33" t="str">
        <f>'RESUMEN TOTAL'!E69</f>
        <v>Fija</v>
      </c>
      <c r="E69" s="33" t="str">
        <f>'RESUMEN TOTAL'!F69</f>
        <v>Fibra Optica</v>
      </c>
      <c r="F69" s="86">
        <f>'RESUMEN TOTAL'!L69</f>
        <v>0</v>
      </c>
      <c r="G69" s="86">
        <f>'RESUMEN TOTAL'!M69</f>
        <v>0</v>
      </c>
      <c r="H69" s="86">
        <f>'RESUMEN TOTAL'!N69</f>
        <v>0</v>
      </c>
      <c r="I69" s="86">
        <f>'RESUMEN TOTAL'!O69</f>
        <v>0</v>
      </c>
      <c r="J69" s="86">
        <f>'RESUMEN TOTAL'!P69</f>
        <v>0</v>
      </c>
      <c r="K69" s="86">
        <f>'RESUMEN TOTAL'!Q69</f>
        <v>0</v>
      </c>
      <c r="L69" s="86">
        <f>'RESUMEN TOTAL'!R69</f>
        <v>0</v>
      </c>
      <c r="M69" s="86">
        <f>'RESUMEN TOTAL'!S69</f>
        <v>0</v>
      </c>
      <c r="N69" s="86">
        <f>'RESUMEN TOTAL'!T69</f>
        <v>0</v>
      </c>
      <c r="O69" s="86">
        <f>'RESUMEN TOTAL'!U69</f>
        <v>0</v>
      </c>
      <c r="P69" s="86">
        <f>'RESUMEN TOTAL'!V69</f>
        <v>0</v>
      </c>
      <c r="Q69" s="86">
        <f>'RESUMEN TOTAL'!W69</f>
        <v>0</v>
      </c>
      <c r="R69" s="86">
        <f>'RESUMEN TOTAL'!X69</f>
        <v>0</v>
      </c>
      <c r="S69" s="86">
        <f>'RESUMEN TOTAL'!Y69</f>
        <v>0</v>
      </c>
      <c r="T69" s="86">
        <f>'RESUMEN TOTAL'!Z69</f>
        <v>0</v>
      </c>
      <c r="U69" s="86">
        <f>'RESUMEN TOTAL'!AA69</f>
        <v>0</v>
      </c>
      <c r="V69" s="86">
        <f>'RESUMEN TOTAL'!AB69</f>
        <v>0</v>
      </c>
      <c r="W69" s="86">
        <f>'RESUMEN TOTAL'!AC69</f>
        <v>0</v>
      </c>
      <c r="X69" s="86">
        <f>'RESUMEN TOTAL'!AD69</f>
        <v>0</v>
      </c>
      <c r="Y69" s="86">
        <f>'RESUMEN TOTAL'!AE69</f>
        <v>0</v>
      </c>
      <c r="Z69" s="86">
        <f>'RESUMEN TOTAL'!AF69</f>
        <v>0</v>
      </c>
      <c r="AA69" s="86">
        <f>'RESUMEN TOTAL'!AG69</f>
        <v>0</v>
      </c>
      <c r="AB69" s="86">
        <f>'RESUMEN TOTAL'!AH69</f>
        <v>0</v>
      </c>
      <c r="AC69" s="86">
        <f>'RESUMEN TOTAL'!AI69</f>
        <v>0</v>
      </c>
      <c r="AD69" s="86">
        <f>'RESUMEN TOTAL'!AJ69</f>
        <v>0</v>
      </c>
      <c r="AE69" s="86">
        <f>'RESUMEN TOTAL'!AK69</f>
        <v>0</v>
      </c>
      <c r="AF69" s="86">
        <f>'RESUMEN TOTAL'!AL69</f>
        <v>0</v>
      </c>
      <c r="AG69" s="86">
        <f>'RESUMEN TOTAL'!AM69</f>
        <v>0</v>
      </c>
      <c r="AH69" s="86">
        <f>'RESUMEN TOTAL'!AN69</f>
        <v>0</v>
      </c>
    </row>
    <row r="70" spans="1:34" ht="15.75" hidden="1" thickTop="1" x14ac:dyDescent="0.25">
      <c r="A70" t="str">
        <f>'RESUMEN TOTAL'!A70</f>
        <v>CENTRO</v>
      </c>
      <c r="B70" t="str">
        <f>'RESUMEN TOTAL'!B70</f>
        <v>CEN47</v>
      </c>
      <c r="C70" t="str">
        <f>'RESUMEN TOTAL'!D70</f>
        <v>Sallares y Brown</v>
      </c>
      <c r="D70" s="33" t="str">
        <f>'RESUMEN TOTAL'!E70</f>
        <v>Domo</v>
      </c>
      <c r="E70" s="33" t="str">
        <f>'RESUMEN TOTAL'!F70</f>
        <v>Fibra Optica</v>
      </c>
      <c r="F70" s="86">
        <f>'RESUMEN TOTAL'!L70</f>
        <v>0</v>
      </c>
      <c r="G70" s="86">
        <f>'RESUMEN TOTAL'!M70</f>
        <v>0</v>
      </c>
      <c r="H70" s="86">
        <f>'RESUMEN TOTAL'!N70</f>
        <v>0</v>
      </c>
      <c r="I70" s="86">
        <f>'RESUMEN TOTAL'!O70</f>
        <v>0</v>
      </c>
      <c r="J70" s="86" t="str">
        <f>'RESUMEN TOTAL'!P70</f>
        <v>APAGADO</v>
      </c>
      <c r="K70" s="86" t="str">
        <f>'RESUMEN TOTAL'!Q70</f>
        <v>APAGADO</v>
      </c>
      <c r="L70" s="86" t="str">
        <f>'RESUMEN TOTAL'!R70</f>
        <v>APAGADO</v>
      </c>
      <c r="M70" s="86">
        <f>'RESUMEN TOTAL'!S70</f>
        <v>0</v>
      </c>
      <c r="N70" s="86">
        <f>'RESUMEN TOTAL'!T70</f>
        <v>0</v>
      </c>
      <c r="O70" s="86" t="str">
        <f>'RESUMEN TOTAL'!U70</f>
        <v>APAGADO</v>
      </c>
      <c r="P70" s="86">
        <f>'RESUMEN TOTAL'!V70</f>
        <v>0</v>
      </c>
      <c r="Q70" s="86">
        <f>'RESUMEN TOTAL'!W70</f>
        <v>0</v>
      </c>
      <c r="R70" s="86">
        <f>'RESUMEN TOTAL'!X70</f>
        <v>0</v>
      </c>
      <c r="S70" s="86">
        <f>'RESUMEN TOTAL'!Y70</f>
        <v>0</v>
      </c>
      <c r="T70" s="86">
        <f>'RESUMEN TOTAL'!Z70</f>
        <v>0</v>
      </c>
      <c r="U70" s="86">
        <f>'RESUMEN TOTAL'!AA70</f>
        <v>0</v>
      </c>
      <c r="V70" s="86">
        <f>'RESUMEN TOTAL'!AB70</f>
        <v>0</v>
      </c>
      <c r="W70" s="86">
        <f>'RESUMEN TOTAL'!AC70</f>
        <v>0</v>
      </c>
      <c r="X70" s="86">
        <f>'RESUMEN TOTAL'!AD70</f>
        <v>0</v>
      </c>
      <c r="Y70" s="86">
        <f>'RESUMEN TOTAL'!AE70</f>
        <v>0</v>
      </c>
      <c r="Z70" s="86">
        <f>'RESUMEN TOTAL'!AF70</f>
        <v>0</v>
      </c>
      <c r="AA70" s="86">
        <f>'RESUMEN TOTAL'!AG70</f>
        <v>0</v>
      </c>
      <c r="AB70" s="86">
        <f>'RESUMEN TOTAL'!AH70</f>
        <v>0</v>
      </c>
      <c r="AC70" s="86">
        <f>'RESUMEN TOTAL'!AI70</f>
        <v>0</v>
      </c>
      <c r="AD70" s="86">
        <f>'RESUMEN TOTAL'!AJ70</f>
        <v>0</v>
      </c>
      <c r="AE70" s="86">
        <f>'RESUMEN TOTAL'!AK70</f>
        <v>0</v>
      </c>
      <c r="AF70" s="86">
        <f>'RESUMEN TOTAL'!AL70</f>
        <v>0</v>
      </c>
      <c r="AG70" s="86">
        <f>'RESUMEN TOTAL'!AM70</f>
        <v>0</v>
      </c>
      <c r="AH70" s="86">
        <f>'RESUMEN TOTAL'!AN70</f>
        <v>0</v>
      </c>
    </row>
    <row r="71" spans="1:34" ht="15.75" hidden="1" thickTop="1" x14ac:dyDescent="0.25">
      <c r="A71" t="str">
        <f>'RESUMEN TOTAL'!A71</f>
        <v>CENTRO</v>
      </c>
      <c r="B71" t="str">
        <f>'RESUMEN TOTAL'!B71</f>
        <v>CEN48</v>
      </c>
      <c r="C71" t="str">
        <f>'RESUMEN TOTAL'!D71</f>
        <v>Velez Sarsfield y Las Heras</v>
      </c>
      <c r="D71" s="33" t="str">
        <f>'RESUMEN TOTAL'!E71</f>
        <v>Domo</v>
      </c>
      <c r="E71" s="33" t="str">
        <f>'RESUMEN TOTAL'!F71</f>
        <v>Radio</v>
      </c>
      <c r="F71" s="86">
        <f>'RESUMEN TOTAL'!L71</f>
        <v>0</v>
      </c>
      <c r="G71" s="86">
        <f>'RESUMEN TOTAL'!M71</f>
        <v>0</v>
      </c>
      <c r="H71" s="86">
        <f>'RESUMEN TOTAL'!N71</f>
        <v>0</v>
      </c>
      <c r="I71" s="86">
        <f>'RESUMEN TOTAL'!O71</f>
        <v>0</v>
      </c>
      <c r="J71" s="86">
        <f>'RESUMEN TOTAL'!P71</f>
        <v>0</v>
      </c>
      <c r="K71" s="86">
        <f>'RESUMEN TOTAL'!Q71</f>
        <v>0</v>
      </c>
      <c r="L71" s="86">
        <f>'RESUMEN TOTAL'!R71</f>
        <v>0</v>
      </c>
      <c r="M71" s="86">
        <f>'RESUMEN TOTAL'!S71</f>
        <v>0</v>
      </c>
      <c r="N71" s="86">
        <f>'RESUMEN TOTAL'!T71</f>
        <v>0</v>
      </c>
      <c r="O71" s="86">
        <f>'RESUMEN TOTAL'!U71</f>
        <v>0</v>
      </c>
      <c r="P71" s="86">
        <f>'RESUMEN TOTAL'!V71</f>
        <v>0</v>
      </c>
      <c r="Q71" s="86">
        <f>'RESUMEN TOTAL'!W71</f>
        <v>0</v>
      </c>
      <c r="R71" s="86">
        <f>'RESUMEN TOTAL'!X71</f>
        <v>0</v>
      </c>
      <c r="S71" s="86">
        <f>'RESUMEN TOTAL'!Y71</f>
        <v>0</v>
      </c>
      <c r="T71" s="86">
        <f>'RESUMEN TOTAL'!Z71</f>
        <v>0</v>
      </c>
      <c r="U71" s="86">
        <f>'RESUMEN TOTAL'!AA71</f>
        <v>0</v>
      </c>
      <c r="V71" s="86">
        <f>'RESUMEN TOTAL'!AB71</f>
        <v>0</v>
      </c>
      <c r="W71" s="86">
        <f>'RESUMEN TOTAL'!AC71</f>
        <v>0</v>
      </c>
      <c r="X71" s="86">
        <f>'RESUMEN TOTAL'!AD71</f>
        <v>0</v>
      </c>
      <c r="Y71" s="86">
        <f>'RESUMEN TOTAL'!AE71</f>
        <v>0</v>
      </c>
      <c r="Z71" s="86">
        <f>'RESUMEN TOTAL'!AF71</f>
        <v>0</v>
      </c>
      <c r="AA71" s="86">
        <f>'RESUMEN TOTAL'!AG549</f>
        <v>0</v>
      </c>
      <c r="AB71" s="86">
        <f>'RESUMEN TOTAL'!AH71</f>
        <v>0</v>
      </c>
      <c r="AC71" s="86">
        <f>'RESUMEN TOTAL'!AI71</f>
        <v>0</v>
      </c>
      <c r="AD71" s="86">
        <f>'RESUMEN TOTAL'!AJ71</f>
        <v>0</v>
      </c>
      <c r="AE71" s="86">
        <f>'RESUMEN TOTAL'!AK71</f>
        <v>0</v>
      </c>
      <c r="AF71" s="86">
        <f>'RESUMEN TOTAL'!AL71</f>
        <v>0</v>
      </c>
      <c r="AG71" s="86">
        <f>'RESUMEN TOTAL'!AM71</f>
        <v>0</v>
      </c>
      <c r="AH71" s="86">
        <f>'RESUMEN TOTAL'!AN71</f>
        <v>0</v>
      </c>
    </row>
    <row r="72" spans="1:34" ht="15.75" hidden="1" thickTop="1" x14ac:dyDescent="0.25">
      <c r="A72" t="str">
        <f>'RESUMEN TOTAL'!A72</f>
        <v>CENTRO</v>
      </c>
      <c r="B72" t="str">
        <f>'RESUMEN TOTAL'!B72</f>
        <v>CEN49</v>
      </c>
      <c r="C72" t="str">
        <f>'RESUMEN TOTAL'!D72</f>
        <v>Av. San Martin y Florencio Sanchez</v>
      </c>
      <c r="D72" s="33" t="str">
        <f>'RESUMEN TOTAL'!E72</f>
        <v>Domo</v>
      </c>
      <c r="E72" s="33" t="str">
        <f>'RESUMEN TOTAL'!F72</f>
        <v>Radio</v>
      </c>
      <c r="F72" s="86">
        <f>'RESUMEN TOTAL'!L72</f>
        <v>0</v>
      </c>
      <c r="G72" s="86">
        <f>'RESUMEN TOTAL'!M72</f>
        <v>0</v>
      </c>
      <c r="H72" s="86">
        <f>'RESUMEN TOTAL'!N72</f>
        <v>0</v>
      </c>
      <c r="I72" s="86">
        <f>'RESUMEN TOTAL'!O72</f>
        <v>0</v>
      </c>
      <c r="J72" s="86">
        <f>'RESUMEN TOTAL'!P72</f>
        <v>0</v>
      </c>
      <c r="K72" s="86">
        <f>'RESUMEN TOTAL'!Q72</f>
        <v>0</v>
      </c>
      <c r="L72" s="86">
        <f>'RESUMEN TOTAL'!R72</f>
        <v>0</v>
      </c>
      <c r="M72" s="86">
        <f>'RESUMEN TOTAL'!S72</f>
        <v>0</v>
      </c>
      <c r="N72" s="86">
        <f>'RESUMEN TOTAL'!T72</f>
        <v>0</v>
      </c>
      <c r="O72" s="86">
        <f>'RESUMEN TOTAL'!U72</f>
        <v>0</v>
      </c>
      <c r="P72" s="86">
        <f>'RESUMEN TOTAL'!V72</f>
        <v>0</v>
      </c>
      <c r="Q72" s="86">
        <f>'RESUMEN TOTAL'!W72</f>
        <v>0</v>
      </c>
      <c r="R72" s="86">
        <f>'RESUMEN TOTAL'!X72</f>
        <v>0</v>
      </c>
      <c r="S72" s="86">
        <f>'RESUMEN TOTAL'!Y72</f>
        <v>0</v>
      </c>
      <c r="T72" s="86">
        <f>'RESUMEN TOTAL'!Z72</f>
        <v>0</v>
      </c>
      <c r="U72" s="86">
        <f>'RESUMEN TOTAL'!AA72</f>
        <v>0</v>
      </c>
      <c r="V72" s="86">
        <f>'RESUMEN TOTAL'!AB72</f>
        <v>0</v>
      </c>
      <c r="W72" s="86">
        <f>'RESUMEN TOTAL'!AC72</f>
        <v>0</v>
      </c>
      <c r="X72" s="86">
        <f>'RESUMEN TOTAL'!AD72</f>
        <v>0</v>
      </c>
      <c r="Y72" s="86">
        <f>'RESUMEN TOTAL'!AE72</f>
        <v>0</v>
      </c>
      <c r="Z72" s="86">
        <f>'RESUMEN TOTAL'!AF72</f>
        <v>0</v>
      </c>
      <c r="AA72" s="86">
        <f>'RESUMEN TOTAL'!AG72</f>
        <v>0</v>
      </c>
      <c r="AB72" s="86">
        <f>'RESUMEN TOTAL'!AH72</f>
        <v>0</v>
      </c>
      <c r="AC72" s="86">
        <f>'RESUMEN TOTAL'!AI72</f>
        <v>0</v>
      </c>
      <c r="AD72" s="86">
        <f>'RESUMEN TOTAL'!AJ72</f>
        <v>0</v>
      </c>
      <c r="AE72" s="86">
        <f>'RESUMEN TOTAL'!AK72</f>
        <v>0</v>
      </c>
      <c r="AF72" s="86">
        <f>'RESUMEN TOTAL'!AL72</f>
        <v>0</v>
      </c>
      <c r="AG72" s="86">
        <f>'RESUMEN TOTAL'!AM72</f>
        <v>0</v>
      </c>
      <c r="AH72" s="86">
        <f>'RESUMEN TOTAL'!AN72</f>
        <v>0</v>
      </c>
    </row>
    <row r="73" spans="1:34" ht="15.75" hidden="1" thickTop="1" x14ac:dyDescent="0.25">
      <c r="A73" t="str">
        <f>'RESUMEN TOTAL'!A73</f>
        <v>CENTRO</v>
      </c>
      <c r="B73" t="str">
        <f>'RESUMEN TOTAL'!B73</f>
        <v>CEN 50</v>
      </c>
      <c r="C73" t="str">
        <f>'RESUMEN TOTAL'!D73</f>
        <v>Av. San Martin y Newbery</v>
      </c>
      <c r="D73" s="33" t="str">
        <f>'RESUMEN TOTAL'!E73</f>
        <v>Domo</v>
      </c>
      <c r="E73" s="33" t="str">
        <f>'RESUMEN TOTAL'!F73</f>
        <v>Radio</v>
      </c>
      <c r="F73" s="86">
        <f>'RESUMEN TOTAL'!L73</f>
        <v>0</v>
      </c>
      <c r="G73" s="86">
        <f>'RESUMEN TOTAL'!M73</f>
        <v>0</v>
      </c>
      <c r="H73" s="86">
        <f>'RESUMEN TOTAL'!N73</f>
        <v>0</v>
      </c>
      <c r="I73" s="86">
        <f>'RESUMEN TOTAL'!O73</f>
        <v>0</v>
      </c>
      <c r="J73" s="86">
        <f>'RESUMEN TOTAL'!P73</f>
        <v>0</v>
      </c>
      <c r="K73" s="86">
        <f>'RESUMEN TOTAL'!Q73</f>
        <v>0</v>
      </c>
      <c r="L73" s="86" t="str">
        <f>'RESUMEN TOTAL'!R73</f>
        <v>APAGADO</v>
      </c>
      <c r="M73" s="86" t="str">
        <f>'RESUMEN TOTAL'!S73</f>
        <v>APAGADO</v>
      </c>
      <c r="N73" s="86">
        <f>'RESUMEN TOTAL'!T73</f>
        <v>0</v>
      </c>
      <c r="O73" s="86">
        <f>'RESUMEN TOTAL'!U73</f>
        <v>0</v>
      </c>
      <c r="P73" s="86">
        <f>'RESUMEN TOTAL'!V73</f>
        <v>0</v>
      </c>
      <c r="Q73" s="86">
        <f>'RESUMEN TOTAL'!W73</f>
        <v>0</v>
      </c>
      <c r="R73" s="86">
        <f>'RESUMEN TOTAL'!X73</f>
        <v>0</v>
      </c>
      <c r="S73" s="86">
        <f>'RESUMEN TOTAL'!Y73</f>
        <v>0</v>
      </c>
      <c r="T73" s="86">
        <f>'RESUMEN TOTAL'!Z73</f>
        <v>0</v>
      </c>
      <c r="U73" s="86">
        <f>'RESUMEN TOTAL'!AA73</f>
        <v>0</v>
      </c>
      <c r="V73" s="86">
        <f>'RESUMEN TOTAL'!AB73</f>
        <v>0</v>
      </c>
      <c r="W73" s="86">
        <f>'RESUMEN TOTAL'!AC73</f>
        <v>0</v>
      </c>
      <c r="X73" s="86">
        <f>'RESUMEN TOTAL'!AD73</f>
        <v>0</v>
      </c>
      <c r="Y73" s="86">
        <f>'RESUMEN TOTAL'!AE73</f>
        <v>0</v>
      </c>
      <c r="Z73" s="86">
        <f>'RESUMEN TOTAL'!AF73</f>
        <v>0</v>
      </c>
      <c r="AA73" s="86">
        <f>'RESUMEN TOTAL'!AG73</f>
        <v>0</v>
      </c>
      <c r="AB73" s="86">
        <f>'RESUMEN TOTAL'!AH73</f>
        <v>0</v>
      </c>
      <c r="AC73" s="86">
        <f>'RESUMEN TOTAL'!AI73</f>
        <v>0</v>
      </c>
      <c r="AD73" s="86">
        <f>'RESUMEN TOTAL'!AJ73</f>
        <v>0</v>
      </c>
      <c r="AE73" s="86">
        <f>'RESUMEN TOTAL'!AK73</f>
        <v>0</v>
      </c>
      <c r="AF73" s="86">
        <f>'RESUMEN TOTAL'!AL73</f>
        <v>0</v>
      </c>
      <c r="AG73" s="86">
        <f>'RESUMEN TOTAL'!AM73</f>
        <v>0</v>
      </c>
      <c r="AH73" s="86">
        <f>'RESUMEN TOTAL'!AN73</f>
        <v>0</v>
      </c>
    </row>
    <row r="74" spans="1:34" ht="15.75" hidden="1" thickTop="1" x14ac:dyDescent="0.25">
      <c r="A74" t="str">
        <f>'RESUMEN TOTAL'!A74</f>
        <v>CENTRO</v>
      </c>
      <c r="B74" t="str">
        <f>'RESUMEN TOTAL'!B74</f>
        <v>CEN 51</v>
      </c>
      <c r="C74" t="str">
        <f>'RESUMEN TOTAL'!D74</f>
        <v>ILLIA Y LAS HERAS</v>
      </c>
      <c r="D74" s="33" t="str">
        <f>'RESUMEN TOTAL'!E74</f>
        <v>FIJA</v>
      </c>
      <c r="E74" s="33" t="str">
        <f>'RESUMEN TOTAL'!F74</f>
        <v>Fibra Optica</v>
      </c>
      <c r="F74" s="86">
        <f>'RESUMEN TOTAL'!L74</f>
        <v>0</v>
      </c>
      <c r="G74" s="86">
        <f>'RESUMEN TOTAL'!M74</f>
        <v>0</v>
      </c>
      <c r="H74" s="86">
        <f>'RESUMEN TOTAL'!N74</f>
        <v>0</v>
      </c>
      <c r="I74" s="86">
        <f>'RESUMEN TOTAL'!O74</f>
        <v>0</v>
      </c>
      <c r="J74" s="86">
        <f>'RESUMEN TOTAL'!P74</f>
        <v>0</v>
      </c>
      <c r="K74" s="86">
        <f>'RESUMEN TOTAL'!Q74</f>
        <v>0</v>
      </c>
      <c r="L74" s="86">
        <f>'RESUMEN TOTAL'!R74</f>
        <v>0</v>
      </c>
      <c r="M74" s="86">
        <f>'RESUMEN TOTAL'!S74</f>
        <v>0</v>
      </c>
      <c r="N74" s="86">
        <f>'RESUMEN TOTAL'!T74</f>
        <v>0</v>
      </c>
      <c r="O74" s="86">
        <f>'RESUMEN TOTAL'!U74</f>
        <v>0</v>
      </c>
      <c r="P74" s="86">
        <f>'RESUMEN TOTAL'!V74</f>
        <v>0</v>
      </c>
      <c r="Q74" s="86">
        <f>'RESUMEN TOTAL'!W74</f>
        <v>0</v>
      </c>
      <c r="R74" s="86">
        <f>'RESUMEN TOTAL'!X74</f>
        <v>0</v>
      </c>
      <c r="S74" s="86">
        <f>'RESUMEN TOTAL'!Y74</f>
        <v>0</v>
      </c>
      <c r="T74" s="86">
        <f>'RESUMEN TOTAL'!Z74</f>
        <v>0</v>
      </c>
      <c r="U74" s="86">
        <f>'RESUMEN TOTAL'!AA74</f>
        <v>0</v>
      </c>
      <c r="V74" s="86">
        <f>'RESUMEN TOTAL'!AB74</f>
        <v>0</v>
      </c>
      <c r="W74" s="86">
        <f>'RESUMEN TOTAL'!AC74</f>
        <v>0</v>
      </c>
      <c r="X74" s="86">
        <f>'RESUMEN TOTAL'!AD74</f>
        <v>0</v>
      </c>
      <c r="Y74" s="86">
        <f>'RESUMEN TOTAL'!AE74</f>
        <v>0</v>
      </c>
      <c r="Z74" s="86">
        <f>'RESUMEN TOTAL'!AF74</f>
        <v>0</v>
      </c>
      <c r="AA74" s="86">
        <f>'RESUMEN TOTAL'!AG74</f>
        <v>0</v>
      </c>
      <c r="AB74" s="86">
        <f>'RESUMEN TOTAL'!AH74</f>
        <v>0</v>
      </c>
      <c r="AC74" s="86">
        <f>'RESUMEN TOTAL'!AI74</f>
        <v>0</v>
      </c>
      <c r="AD74" s="86">
        <f>'RESUMEN TOTAL'!AJ74</f>
        <v>0</v>
      </c>
      <c r="AE74" s="86">
        <f>'RESUMEN TOTAL'!AK74</f>
        <v>0</v>
      </c>
      <c r="AF74" s="86">
        <f>'RESUMEN TOTAL'!AL74</f>
        <v>0</v>
      </c>
      <c r="AG74" s="86">
        <f>'RESUMEN TOTAL'!AM74</f>
        <v>0</v>
      </c>
      <c r="AH74" s="86">
        <f>'RESUMEN TOTAL'!AN74</f>
        <v>0</v>
      </c>
    </row>
    <row r="75" spans="1:34" ht="15.75" hidden="1" thickTop="1" x14ac:dyDescent="0.25">
      <c r="A75" t="str">
        <f>'RESUMEN TOTAL'!A75</f>
        <v>CENTRO</v>
      </c>
      <c r="B75" t="str">
        <f>'RESUMEN TOTAL'!B75</f>
        <v>CEN52</v>
      </c>
      <c r="C75" t="str">
        <f>'RESUMEN TOTAL'!D75</f>
        <v>San Martin y Almafuerte (ex San Martin y Dorrego)</v>
      </c>
      <c r="D75" s="33" t="str">
        <f>'RESUMEN TOTAL'!E75</f>
        <v>DOMO</v>
      </c>
      <c r="E75" s="33" t="str">
        <f>'RESUMEN TOTAL'!F75</f>
        <v>Radio</v>
      </c>
      <c r="F75" s="86">
        <f>'RESUMEN TOTAL'!L75</f>
        <v>0</v>
      </c>
      <c r="G75" s="86">
        <f>'RESUMEN TOTAL'!M75</f>
        <v>0</v>
      </c>
      <c r="H75" s="86">
        <f>'RESUMEN TOTAL'!N75</f>
        <v>0</v>
      </c>
      <c r="I75" s="86">
        <f>'RESUMEN TOTAL'!O75</f>
        <v>0</v>
      </c>
      <c r="J75" s="86">
        <f>'RESUMEN TOTAL'!P75</f>
        <v>0</v>
      </c>
      <c r="K75" s="86">
        <f>'RESUMEN TOTAL'!Q75</f>
        <v>0</v>
      </c>
      <c r="L75" s="86">
        <f>'RESUMEN TOTAL'!R75</f>
        <v>0</v>
      </c>
      <c r="M75" s="86">
        <f>'RESUMEN TOTAL'!S75</f>
        <v>0</v>
      </c>
      <c r="N75" s="86">
        <f>'RESUMEN TOTAL'!T75</f>
        <v>0</v>
      </c>
      <c r="O75" s="86">
        <f>'RESUMEN TOTAL'!U75</f>
        <v>0</v>
      </c>
      <c r="P75" s="86">
        <f>'RESUMEN TOTAL'!V75</f>
        <v>0</v>
      </c>
      <c r="Q75" s="86">
        <f>'RESUMEN TOTAL'!W75</f>
        <v>0</v>
      </c>
      <c r="R75" s="86">
        <f>'RESUMEN TOTAL'!X75</f>
        <v>0</v>
      </c>
      <c r="S75" s="86">
        <f>'RESUMEN TOTAL'!Y75</f>
        <v>0</v>
      </c>
      <c r="T75" s="86">
        <f>'RESUMEN TOTAL'!Z75</f>
        <v>0</v>
      </c>
      <c r="U75" s="86">
        <f>'RESUMEN TOTAL'!AA75</f>
        <v>0</v>
      </c>
      <c r="V75" s="86">
        <f>'RESUMEN TOTAL'!AB75</f>
        <v>0</v>
      </c>
      <c r="W75" s="86">
        <f>'RESUMEN TOTAL'!AC75</f>
        <v>0</v>
      </c>
      <c r="X75" s="86">
        <f>'RESUMEN TOTAL'!AD75</f>
        <v>0</v>
      </c>
      <c r="Y75" s="86">
        <f>'RESUMEN TOTAL'!AE75</f>
        <v>0</v>
      </c>
      <c r="Z75" s="86">
        <f>'RESUMEN TOTAL'!AF75</f>
        <v>0</v>
      </c>
      <c r="AA75" s="86">
        <f>'RESUMEN TOTAL'!AG75</f>
        <v>0</v>
      </c>
      <c r="AB75" s="86">
        <f>'RESUMEN TOTAL'!AH75</f>
        <v>0</v>
      </c>
      <c r="AC75" s="86">
        <f>'RESUMEN TOTAL'!AI75</f>
        <v>0</v>
      </c>
      <c r="AD75" s="86">
        <f>'RESUMEN TOTAL'!AJ75</f>
        <v>0</v>
      </c>
      <c r="AE75" s="86">
        <f>'RESUMEN TOTAL'!AK75</f>
        <v>0</v>
      </c>
      <c r="AF75" s="86">
        <f>'RESUMEN TOTAL'!AL75</f>
        <v>0</v>
      </c>
      <c r="AG75" s="86">
        <f>'RESUMEN TOTAL'!AM75</f>
        <v>0</v>
      </c>
      <c r="AH75" s="86">
        <f>'RESUMEN TOTAL'!AN75</f>
        <v>0</v>
      </c>
    </row>
    <row r="76" spans="1:34" ht="15.75" hidden="1" thickTop="1" x14ac:dyDescent="0.25">
      <c r="A76" t="str">
        <f>'RESUMEN TOTAL'!A76</f>
        <v>CENTRO</v>
      </c>
      <c r="B76" t="str">
        <f>'RESUMEN TOTAL'!B76</f>
        <v>CEN 53</v>
      </c>
      <c r="C76" t="str">
        <f>'RESUMEN TOTAL'!D76</f>
        <v>GUTIERREZ Y BROWN</v>
      </c>
      <c r="D76" s="33" t="str">
        <f>'RESUMEN TOTAL'!E76</f>
        <v>Domo</v>
      </c>
      <c r="E76" s="33" t="str">
        <f>'RESUMEN TOTAL'!F76</f>
        <v>Radio</v>
      </c>
      <c r="F76" s="86">
        <f>'RESUMEN TOTAL'!L76</f>
        <v>0</v>
      </c>
      <c r="G76" s="86">
        <f>'RESUMEN TOTAL'!M76</f>
        <v>0</v>
      </c>
      <c r="H76" s="86">
        <f>'RESUMEN TOTAL'!N76</f>
        <v>0</v>
      </c>
      <c r="I76" s="86">
        <f>'RESUMEN TOTAL'!O76</f>
        <v>0</v>
      </c>
      <c r="J76" s="86">
        <f>'RESUMEN TOTAL'!P76</f>
        <v>0</v>
      </c>
      <c r="K76" s="86">
        <f>'RESUMEN TOTAL'!Q76</f>
        <v>0</v>
      </c>
      <c r="L76" s="86">
        <f>'RESUMEN TOTAL'!R76</f>
        <v>0</v>
      </c>
      <c r="M76" s="86">
        <f>'RESUMEN TOTAL'!S76</f>
        <v>0</v>
      </c>
      <c r="N76" s="86">
        <f>'RESUMEN TOTAL'!T76</f>
        <v>0</v>
      </c>
      <c r="O76" s="86">
        <f>'RESUMEN TOTAL'!U76</f>
        <v>0</v>
      </c>
      <c r="P76" s="86">
        <f>'RESUMEN TOTAL'!V76</f>
        <v>0</v>
      </c>
      <c r="Q76" s="86">
        <f>'RESUMEN TOTAL'!W76</f>
        <v>0</v>
      </c>
      <c r="R76" s="86">
        <f>'RESUMEN TOTAL'!X76</f>
        <v>0</v>
      </c>
      <c r="S76" s="86">
        <f>'RESUMEN TOTAL'!Y76</f>
        <v>0</v>
      </c>
      <c r="T76" s="86">
        <f>'RESUMEN TOTAL'!Z76</f>
        <v>0</v>
      </c>
      <c r="U76" s="86">
        <f>'RESUMEN TOTAL'!AA76</f>
        <v>0</v>
      </c>
      <c r="V76" s="86">
        <f>'RESUMEN TOTAL'!AB76</f>
        <v>0</v>
      </c>
      <c r="W76" s="86">
        <f>'RESUMEN TOTAL'!AC76</f>
        <v>0</v>
      </c>
      <c r="X76" s="86">
        <f>'RESUMEN TOTAL'!AD76</f>
        <v>0</v>
      </c>
      <c r="Y76" s="86">
        <f>'RESUMEN TOTAL'!AE76</f>
        <v>0</v>
      </c>
      <c r="Z76" s="86">
        <f>'RESUMEN TOTAL'!AF76</f>
        <v>0</v>
      </c>
      <c r="AA76" s="86">
        <f>'RESUMEN TOTAL'!AG76</f>
        <v>0</v>
      </c>
      <c r="AB76" s="86">
        <f>'RESUMEN TOTAL'!AH76</f>
        <v>0</v>
      </c>
      <c r="AC76" s="86">
        <f>'RESUMEN TOTAL'!AI76</f>
        <v>0</v>
      </c>
      <c r="AD76" s="86">
        <f>'RESUMEN TOTAL'!AJ76</f>
        <v>0</v>
      </c>
      <c r="AE76" s="86">
        <f>'RESUMEN TOTAL'!AK76</f>
        <v>0</v>
      </c>
      <c r="AF76" s="86">
        <f>'RESUMEN TOTAL'!AL76</f>
        <v>0</v>
      </c>
      <c r="AG76" s="86">
        <f>'RESUMEN TOTAL'!AM76</f>
        <v>0</v>
      </c>
      <c r="AH76" s="86">
        <f>'RESUMEN TOTAL'!AN76</f>
        <v>0</v>
      </c>
    </row>
    <row r="77" spans="1:34" ht="15.75" hidden="1" thickTop="1" x14ac:dyDescent="0.25">
      <c r="A77" t="str">
        <f>'RESUMEN TOTAL'!A77</f>
        <v>CENTRO</v>
      </c>
      <c r="B77" t="str">
        <f>'RESUMEN TOTAL'!B77</f>
        <v>CEN 54</v>
      </c>
      <c r="C77" t="str">
        <f>'RESUMEN TOTAL'!D77</f>
        <v>GUTIERREZ Y PRINGLES</v>
      </c>
      <c r="D77" s="33" t="str">
        <f>'RESUMEN TOTAL'!E77</f>
        <v>Domo</v>
      </c>
      <c r="E77" s="33" t="str">
        <f>'RESUMEN TOTAL'!F77</f>
        <v>Radio</v>
      </c>
      <c r="F77" s="86">
        <f>'RESUMEN TOTAL'!L77</f>
        <v>0</v>
      </c>
      <c r="G77" s="86">
        <f>'RESUMEN TOTAL'!M77</f>
        <v>0</v>
      </c>
      <c r="H77" s="86">
        <f>'RESUMEN TOTAL'!N77</f>
        <v>0</v>
      </c>
      <c r="I77" s="86">
        <f>'RESUMEN TOTAL'!O77</f>
        <v>0</v>
      </c>
      <c r="J77" s="86">
        <f>'RESUMEN TOTAL'!P77</f>
        <v>0</v>
      </c>
      <c r="K77" s="86">
        <f>'RESUMEN TOTAL'!Q77</f>
        <v>0</v>
      </c>
      <c r="L77" s="86">
        <f>'RESUMEN TOTAL'!R77</f>
        <v>0</v>
      </c>
      <c r="M77" s="86">
        <f>'RESUMEN TOTAL'!S77</f>
        <v>0</v>
      </c>
      <c r="N77" s="86">
        <f>'RESUMEN TOTAL'!T77</f>
        <v>0</v>
      </c>
      <c r="O77" s="86">
        <f>'RESUMEN TOTAL'!U77</f>
        <v>0</v>
      </c>
      <c r="P77" s="86">
        <f>'RESUMEN TOTAL'!V77</f>
        <v>0</v>
      </c>
      <c r="Q77" s="86">
        <f>'RESUMEN TOTAL'!W77</f>
        <v>0</v>
      </c>
      <c r="R77" s="86">
        <f>'RESUMEN TOTAL'!X77</f>
        <v>0</v>
      </c>
      <c r="S77" s="86">
        <f>'RESUMEN TOTAL'!Y77</f>
        <v>0</v>
      </c>
      <c r="T77" s="86">
        <f>'RESUMEN TOTAL'!Z77</f>
        <v>0</v>
      </c>
      <c r="U77" s="86">
        <f>'RESUMEN TOTAL'!AA77</f>
        <v>0</v>
      </c>
      <c r="V77" s="86">
        <f>'RESUMEN TOTAL'!AB77</f>
        <v>0</v>
      </c>
      <c r="W77" s="86" t="str">
        <f>'RESUMEN TOTAL'!AC77</f>
        <v>APAGADO</v>
      </c>
      <c r="X77" s="86">
        <f>'RESUMEN TOTAL'!AD77</f>
        <v>0</v>
      </c>
      <c r="Y77" s="86">
        <f>'RESUMEN TOTAL'!AE77</f>
        <v>0</v>
      </c>
      <c r="Z77" s="86">
        <f>'RESUMEN TOTAL'!AF77</f>
        <v>0</v>
      </c>
      <c r="AA77" s="86">
        <f>'RESUMEN TOTAL'!AG77</f>
        <v>0</v>
      </c>
      <c r="AB77" s="86">
        <f>'RESUMEN TOTAL'!AH77</f>
        <v>0</v>
      </c>
      <c r="AC77" s="86">
        <f>'RESUMEN TOTAL'!AI77</f>
        <v>0</v>
      </c>
      <c r="AD77" s="86">
        <f>'RESUMEN TOTAL'!AJ77</f>
        <v>0</v>
      </c>
      <c r="AE77" s="86">
        <f>'RESUMEN TOTAL'!AK77</f>
        <v>0</v>
      </c>
      <c r="AF77" s="86">
        <f>'RESUMEN TOTAL'!AL77</f>
        <v>0</v>
      </c>
      <c r="AG77" s="86">
        <f>'RESUMEN TOTAL'!AM77</f>
        <v>0</v>
      </c>
      <c r="AH77" s="86">
        <f>'RESUMEN TOTAL'!AN77</f>
        <v>0</v>
      </c>
    </row>
    <row r="78" spans="1:34" ht="15.75" hidden="1" thickTop="1" x14ac:dyDescent="0.25">
      <c r="A78" t="str">
        <f>'RESUMEN TOTAL'!A78</f>
        <v>CENTRO</v>
      </c>
      <c r="B78" t="str">
        <f>'RESUMEN TOTAL'!B78</f>
        <v>CEN 55</v>
      </c>
      <c r="C78" t="str">
        <f>'RESUMEN TOTAL'!D78</f>
        <v>BOUREL Y URQUIZA</v>
      </c>
      <c r="D78" s="33" t="str">
        <f>'RESUMEN TOTAL'!E78</f>
        <v>Domo</v>
      </c>
      <c r="E78" s="33" t="str">
        <f>'RESUMEN TOTAL'!F78</f>
        <v>Radio</v>
      </c>
      <c r="F78" s="86">
        <f>'RESUMEN TOTAL'!L78</f>
        <v>0</v>
      </c>
      <c r="G78" s="86">
        <f>'RESUMEN TOTAL'!M78</f>
        <v>0</v>
      </c>
      <c r="H78" s="86">
        <f>'RESUMEN TOTAL'!N78</f>
        <v>0</v>
      </c>
      <c r="I78" s="86">
        <f>'RESUMEN TOTAL'!O78</f>
        <v>0</v>
      </c>
      <c r="J78" s="86">
        <f>'RESUMEN TOTAL'!P78</f>
        <v>0</v>
      </c>
      <c r="K78" s="86">
        <f>'RESUMEN TOTAL'!Q78</f>
        <v>0</v>
      </c>
      <c r="L78" s="86">
        <f>'RESUMEN TOTAL'!R78</f>
        <v>0</v>
      </c>
      <c r="M78" s="86">
        <f>'RESUMEN TOTAL'!S78</f>
        <v>0</v>
      </c>
      <c r="N78" s="86">
        <f>'RESUMEN TOTAL'!T78</f>
        <v>0</v>
      </c>
      <c r="O78" s="86">
        <f>'RESUMEN TOTAL'!U78</f>
        <v>0</v>
      </c>
      <c r="P78" s="86">
        <f>'RESUMEN TOTAL'!V78</f>
        <v>0</v>
      </c>
      <c r="Q78" s="86">
        <f>'RESUMEN TOTAL'!W78</f>
        <v>0</v>
      </c>
      <c r="R78" s="86">
        <f>'RESUMEN TOTAL'!X78</f>
        <v>0</v>
      </c>
      <c r="S78" s="86">
        <f>'RESUMEN TOTAL'!Y78</f>
        <v>0</v>
      </c>
      <c r="T78" s="86">
        <f>'RESUMEN TOTAL'!Z78</f>
        <v>0</v>
      </c>
      <c r="U78" s="86">
        <f>'RESUMEN TOTAL'!AA78</f>
        <v>0</v>
      </c>
      <c r="V78" s="86">
        <f>'RESUMEN TOTAL'!AB78</f>
        <v>0</v>
      </c>
      <c r="W78" s="86">
        <f>'RESUMEN TOTAL'!AC78</f>
        <v>0</v>
      </c>
      <c r="X78" s="86">
        <f>'RESUMEN TOTAL'!AD78</f>
        <v>0</v>
      </c>
      <c r="Y78" s="86">
        <f>'RESUMEN TOTAL'!AE78</f>
        <v>0</v>
      </c>
      <c r="Z78" s="86">
        <f>'RESUMEN TOTAL'!AF78</f>
        <v>0</v>
      </c>
      <c r="AA78" s="86">
        <f>'RESUMEN TOTAL'!AG78</f>
        <v>0</v>
      </c>
      <c r="AB78" s="86">
        <f>'RESUMEN TOTAL'!AH78</f>
        <v>0</v>
      </c>
      <c r="AC78" s="86">
        <f>'RESUMEN TOTAL'!AI78</f>
        <v>0</v>
      </c>
      <c r="AD78" s="86">
        <f>'RESUMEN TOTAL'!AJ78</f>
        <v>0</v>
      </c>
      <c r="AE78" s="86">
        <f>'RESUMEN TOTAL'!AK78</f>
        <v>0</v>
      </c>
      <c r="AF78" s="86">
        <f>'RESUMEN TOTAL'!AL78</f>
        <v>0</v>
      </c>
      <c r="AG78" s="86">
        <f>'RESUMEN TOTAL'!AM78</f>
        <v>0</v>
      </c>
      <c r="AH78" s="86">
        <f>'RESUMEN TOTAL'!AN78</f>
        <v>0</v>
      </c>
    </row>
    <row r="79" spans="1:34" ht="15.75" hidden="1" thickTop="1" x14ac:dyDescent="0.25">
      <c r="A79" t="str">
        <f>'RESUMEN TOTAL'!A79</f>
        <v>CENTRO</v>
      </c>
      <c r="B79" t="str">
        <f>'RESUMEN TOTAL'!B79</f>
        <v>CEN 56</v>
      </c>
      <c r="C79" t="str">
        <f>'RESUMEN TOTAL'!D79</f>
        <v>Newbery y Falucho</v>
      </c>
      <c r="D79" s="33" t="str">
        <f>'RESUMEN TOTAL'!E79</f>
        <v>DOMO</v>
      </c>
      <c r="E79" s="33" t="str">
        <f>'RESUMEN TOTAL'!F79</f>
        <v>Radio</v>
      </c>
      <c r="F79" s="86">
        <f>'RESUMEN TOTAL'!L79</f>
        <v>0</v>
      </c>
      <c r="G79" s="86">
        <f>'RESUMEN TOTAL'!M79</f>
        <v>0</v>
      </c>
      <c r="H79" s="86">
        <f>'RESUMEN TOTAL'!N79</f>
        <v>0</v>
      </c>
      <c r="I79" s="86">
        <f>'RESUMEN TOTAL'!O79</f>
        <v>0</v>
      </c>
      <c r="J79" s="86">
        <f>'RESUMEN TOTAL'!P79</f>
        <v>0</v>
      </c>
      <c r="K79" s="86">
        <f>'RESUMEN TOTAL'!Q79</f>
        <v>0</v>
      </c>
      <c r="L79" s="86">
        <f>'RESUMEN TOTAL'!R79</f>
        <v>0</v>
      </c>
      <c r="M79" s="86">
        <f>'RESUMEN TOTAL'!S79</f>
        <v>0</v>
      </c>
      <c r="N79" s="86">
        <f>'RESUMEN TOTAL'!T79</f>
        <v>0</v>
      </c>
      <c r="O79" s="86">
        <f>'RESUMEN TOTAL'!U79</f>
        <v>0</v>
      </c>
      <c r="P79" s="86">
        <f>'RESUMEN TOTAL'!V79</f>
        <v>0</v>
      </c>
      <c r="Q79" s="86">
        <f>'RESUMEN TOTAL'!W79</f>
        <v>0</v>
      </c>
      <c r="R79" s="86">
        <f>'RESUMEN TOTAL'!X79</f>
        <v>0</v>
      </c>
      <c r="S79" s="86">
        <f>'RESUMEN TOTAL'!Y79</f>
        <v>0</v>
      </c>
      <c r="T79" s="86">
        <f>'RESUMEN TOTAL'!Z79</f>
        <v>0</v>
      </c>
      <c r="U79" s="86">
        <f>'RESUMEN TOTAL'!AA79</f>
        <v>0</v>
      </c>
      <c r="V79" s="86">
        <f>'RESUMEN TOTAL'!AB79</f>
        <v>0</v>
      </c>
      <c r="W79" s="86">
        <f>'RESUMEN TOTAL'!AC79</f>
        <v>0</v>
      </c>
      <c r="X79" s="86">
        <f>'RESUMEN TOTAL'!AD79</f>
        <v>0</v>
      </c>
      <c r="Y79" s="86">
        <f>'RESUMEN TOTAL'!AE79</f>
        <v>0</v>
      </c>
      <c r="Z79" s="86" t="str">
        <f>'RESUMEN TOTAL'!AF79</f>
        <v>APAGADO</v>
      </c>
      <c r="AA79" s="86">
        <f>'RESUMEN TOTAL'!AG79</f>
        <v>0</v>
      </c>
      <c r="AB79" s="86">
        <f>'RESUMEN TOTAL'!AH79</f>
        <v>0</v>
      </c>
      <c r="AC79" s="86">
        <f>'RESUMEN TOTAL'!AI79</f>
        <v>0</v>
      </c>
      <c r="AD79" s="86">
        <f>'RESUMEN TOTAL'!AJ79</f>
        <v>0</v>
      </c>
      <c r="AE79" s="86" t="str">
        <f>'RESUMEN TOTAL'!AK79</f>
        <v>APAGADO</v>
      </c>
      <c r="AF79" s="86">
        <f>'RESUMEN TOTAL'!AL79</f>
        <v>0</v>
      </c>
      <c r="AG79" s="86">
        <f>'RESUMEN TOTAL'!AM79</f>
        <v>0</v>
      </c>
      <c r="AH79" s="86">
        <f>'RESUMEN TOTAL'!AN79</f>
        <v>0</v>
      </c>
    </row>
    <row r="80" spans="1:34" ht="15.75" hidden="1" thickTop="1" x14ac:dyDescent="0.25">
      <c r="A80" t="str">
        <f>'RESUMEN TOTAL'!A80</f>
        <v>CENTRO</v>
      </c>
      <c r="B80" t="str">
        <f>'RESUMEN TOTAL'!B80</f>
        <v>CEN 57</v>
      </c>
      <c r="C80" t="str">
        <f>'RESUMEN TOTAL'!D80</f>
        <v>25 DE MAYO Y DORREGO</v>
      </c>
      <c r="D80" s="33" t="str">
        <f>'RESUMEN TOTAL'!E80</f>
        <v>DOMO</v>
      </c>
      <c r="E80" s="33" t="str">
        <f>'RESUMEN TOTAL'!F80</f>
        <v>Radio</v>
      </c>
      <c r="F80" s="86">
        <f>'RESUMEN TOTAL'!L80</f>
        <v>0</v>
      </c>
      <c r="G80" s="86">
        <f>'RESUMEN TOTAL'!M80</f>
        <v>0</v>
      </c>
      <c r="H80" s="86">
        <f>'RESUMEN TOTAL'!N80</f>
        <v>0</v>
      </c>
      <c r="I80" s="86">
        <f>'RESUMEN TOTAL'!O80</f>
        <v>0</v>
      </c>
      <c r="J80" s="86">
        <f>'RESUMEN TOTAL'!P80</f>
        <v>0</v>
      </c>
      <c r="K80" s="86">
        <f>'RESUMEN TOTAL'!Q80</f>
        <v>0</v>
      </c>
      <c r="L80" s="86">
        <f>'RESUMEN TOTAL'!R80</f>
        <v>0</v>
      </c>
      <c r="M80" s="86">
        <f>'RESUMEN TOTAL'!S80</f>
        <v>0</v>
      </c>
      <c r="N80" s="86">
        <f>'RESUMEN TOTAL'!T80</f>
        <v>0</v>
      </c>
      <c r="O80" s="86">
        <f>'RESUMEN TOTAL'!U80</f>
        <v>0</v>
      </c>
      <c r="P80" s="86">
        <f>'RESUMEN TOTAL'!V80</f>
        <v>0</v>
      </c>
      <c r="Q80" s="86">
        <f>'RESUMEN TOTAL'!W80</f>
        <v>0</v>
      </c>
      <c r="R80" s="86">
        <f>'RESUMEN TOTAL'!X80</f>
        <v>0</v>
      </c>
      <c r="S80" s="86">
        <f>'RESUMEN TOTAL'!Y80</f>
        <v>0</v>
      </c>
      <c r="T80" s="86">
        <f>'RESUMEN TOTAL'!Z80</f>
        <v>0</v>
      </c>
      <c r="U80" s="86">
        <f>'RESUMEN TOTAL'!AA80</f>
        <v>0</v>
      </c>
      <c r="V80" s="86">
        <f>'RESUMEN TOTAL'!AB80</f>
        <v>0</v>
      </c>
      <c r="W80" s="86">
        <f>'RESUMEN TOTAL'!AC80</f>
        <v>0</v>
      </c>
      <c r="X80" s="86">
        <f>'RESUMEN TOTAL'!AD80</f>
        <v>0</v>
      </c>
      <c r="Y80" s="86">
        <f>'RESUMEN TOTAL'!AE80</f>
        <v>0</v>
      </c>
      <c r="Z80" s="86">
        <f>'RESUMEN TOTAL'!AF80</f>
        <v>0</v>
      </c>
      <c r="AA80" s="86">
        <f>'RESUMEN TOTAL'!AG80</f>
        <v>0</v>
      </c>
      <c r="AB80" s="86">
        <f>'RESUMEN TOTAL'!AH80</f>
        <v>0</v>
      </c>
      <c r="AC80" s="86">
        <f>'RESUMEN TOTAL'!AI80</f>
        <v>0</v>
      </c>
      <c r="AD80" s="86">
        <f>'RESUMEN TOTAL'!AJ80</f>
        <v>0</v>
      </c>
      <c r="AE80" s="86">
        <f>'RESUMEN TOTAL'!AK80</f>
        <v>0</v>
      </c>
      <c r="AF80" s="86">
        <f>'RESUMEN TOTAL'!AL80</f>
        <v>0</v>
      </c>
      <c r="AG80" s="86">
        <f>'RESUMEN TOTAL'!AM80</f>
        <v>0</v>
      </c>
      <c r="AH80" s="86">
        <f>'RESUMEN TOTAL'!AN80</f>
        <v>0</v>
      </c>
    </row>
    <row r="81" spans="1:34" ht="15.75" hidden="1" thickTop="1" x14ac:dyDescent="0.25">
      <c r="A81" t="str">
        <f>'RESUMEN TOTAL'!A81</f>
        <v>CENTRO</v>
      </c>
      <c r="B81" t="str">
        <f>'RESUMEN TOTAL'!B81</f>
        <v>CEN 58</v>
      </c>
      <c r="C81" t="str">
        <f>'RESUMEN TOTAL'!D81</f>
        <v>EEUU Y MORENO</v>
      </c>
      <c r="D81" s="33" t="str">
        <f>'RESUMEN TOTAL'!E81</f>
        <v>DOMO</v>
      </c>
      <c r="E81" s="33" t="str">
        <f>'RESUMEN TOTAL'!F81</f>
        <v>Fibra Optica</v>
      </c>
      <c r="F81" s="86">
        <f>'RESUMEN TOTAL'!L81</f>
        <v>0</v>
      </c>
      <c r="G81" s="86">
        <f>'RESUMEN TOTAL'!M81</f>
        <v>0</v>
      </c>
      <c r="H81" s="86">
        <f>'RESUMEN TOTAL'!N81</f>
        <v>0</v>
      </c>
      <c r="I81" s="86">
        <f>'RESUMEN TOTAL'!O81</f>
        <v>0</v>
      </c>
      <c r="J81" s="86">
        <f>'RESUMEN TOTAL'!P81</f>
        <v>0</v>
      </c>
      <c r="K81" s="86">
        <f>'RESUMEN TOTAL'!Q81</f>
        <v>0</v>
      </c>
      <c r="L81" s="86">
        <f>'RESUMEN TOTAL'!R81</f>
        <v>0</v>
      </c>
      <c r="M81" s="86">
        <f>'RESUMEN TOTAL'!S81</f>
        <v>0</v>
      </c>
      <c r="N81" s="86">
        <f>'RESUMEN TOTAL'!T81</f>
        <v>0</v>
      </c>
      <c r="O81" s="86">
        <f>'RESUMEN TOTAL'!U81</f>
        <v>0</v>
      </c>
      <c r="P81" s="86">
        <f>'RESUMEN TOTAL'!V81</f>
        <v>0</v>
      </c>
      <c r="Q81" s="86">
        <f>'RESUMEN TOTAL'!W81</f>
        <v>0</v>
      </c>
      <c r="R81" s="86">
        <f>'RESUMEN TOTAL'!X81</f>
        <v>0</v>
      </c>
      <c r="S81" s="86">
        <f>'RESUMEN TOTAL'!Y81</f>
        <v>0</v>
      </c>
      <c r="T81" s="86">
        <f>'RESUMEN TOTAL'!Z81</f>
        <v>0</v>
      </c>
      <c r="U81" s="86">
        <f>'RESUMEN TOTAL'!AA81</f>
        <v>0</v>
      </c>
      <c r="V81" s="86">
        <f>'RESUMEN TOTAL'!AB81</f>
        <v>0</v>
      </c>
      <c r="W81" s="86">
        <f>'RESUMEN TOTAL'!AC81</f>
        <v>0</v>
      </c>
      <c r="X81" s="86">
        <f>'RESUMEN TOTAL'!AD81</f>
        <v>0</v>
      </c>
      <c r="Y81" s="86">
        <f>'RESUMEN TOTAL'!AE81</f>
        <v>0</v>
      </c>
      <c r="Z81" s="86">
        <f>'RESUMEN TOTAL'!AF81</f>
        <v>0</v>
      </c>
      <c r="AA81" s="86">
        <f>'RESUMEN TOTAL'!AG81</f>
        <v>0</v>
      </c>
      <c r="AB81" s="86">
        <f>'RESUMEN TOTAL'!AH81</f>
        <v>0</v>
      </c>
      <c r="AC81" s="86">
        <f>'RESUMEN TOTAL'!AI81</f>
        <v>0</v>
      </c>
      <c r="AD81" s="86">
        <f>'RESUMEN TOTAL'!AJ81</f>
        <v>0</v>
      </c>
      <c r="AE81" s="86">
        <f>'RESUMEN TOTAL'!AK81</f>
        <v>0</v>
      </c>
      <c r="AF81" s="86">
        <f>'RESUMEN TOTAL'!AL81</f>
        <v>0</v>
      </c>
      <c r="AG81" s="86">
        <f>'RESUMEN TOTAL'!AM81</f>
        <v>0</v>
      </c>
      <c r="AH81" s="86">
        <f>'RESUMEN TOTAL'!AN81</f>
        <v>0</v>
      </c>
    </row>
    <row r="82" spans="1:34" ht="15.75" hidden="1" thickTop="1" x14ac:dyDescent="0.25">
      <c r="A82" t="str">
        <f>'RESUMEN TOTAL'!A82</f>
        <v>CENTRO</v>
      </c>
      <c r="B82" t="str">
        <f>'RESUMEN TOTAL'!B82</f>
        <v>CEN59</v>
      </c>
      <c r="C82" t="str">
        <f>'RESUMEN TOTAL'!D82</f>
        <v>CHACABUCO Y BOUREL</v>
      </c>
      <c r="D82" s="33" t="str">
        <f>'RESUMEN TOTAL'!E82</f>
        <v>DOMO</v>
      </c>
      <c r="E82" s="33" t="str">
        <f>'RESUMEN TOTAL'!F82</f>
        <v>Radio</v>
      </c>
      <c r="F82" s="86">
        <f>'RESUMEN TOTAL'!L82</f>
        <v>0</v>
      </c>
      <c r="G82" s="86">
        <f>'RESUMEN TOTAL'!M82</f>
        <v>0</v>
      </c>
      <c r="H82" s="86">
        <f>'RESUMEN TOTAL'!N82</f>
        <v>0</v>
      </c>
      <c r="I82" s="86">
        <f>'RESUMEN TOTAL'!O82</f>
        <v>0</v>
      </c>
      <c r="J82" s="86">
        <f>'RESUMEN TOTAL'!P82</f>
        <v>0</v>
      </c>
      <c r="K82" s="86">
        <f>'RESUMEN TOTAL'!Q82</f>
        <v>0</v>
      </c>
      <c r="L82" s="86">
        <f>'RESUMEN TOTAL'!R82</f>
        <v>0</v>
      </c>
      <c r="M82" s="86">
        <f>'RESUMEN TOTAL'!S82</f>
        <v>0</v>
      </c>
      <c r="N82" s="86">
        <f>'RESUMEN TOTAL'!T82</f>
        <v>0</v>
      </c>
      <c r="O82" s="86">
        <f>'RESUMEN TOTAL'!U82</f>
        <v>0</v>
      </c>
      <c r="P82" s="86">
        <f>'RESUMEN TOTAL'!V82</f>
        <v>0</v>
      </c>
      <c r="Q82" s="86">
        <f>'RESUMEN TOTAL'!W82</f>
        <v>0</v>
      </c>
      <c r="R82" s="86">
        <f>'RESUMEN TOTAL'!X82</f>
        <v>0</v>
      </c>
      <c r="S82" s="86">
        <f>'RESUMEN TOTAL'!Y82</f>
        <v>0</v>
      </c>
      <c r="T82" s="86">
        <f>'RESUMEN TOTAL'!Z82</f>
        <v>0</v>
      </c>
      <c r="U82" s="86">
        <f>'RESUMEN TOTAL'!AA82</f>
        <v>0</v>
      </c>
      <c r="V82" s="86">
        <f>'RESUMEN TOTAL'!AB82</f>
        <v>0</v>
      </c>
      <c r="W82" s="86">
        <f>'RESUMEN TOTAL'!AC82</f>
        <v>0</v>
      </c>
      <c r="X82" s="86">
        <f>'RESUMEN TOTAL'!AD82</f>
        <v>0</v>
      </c>
      <c r="Y82" s="86">
        <f>'RESUMEN TOTAL'!AE82</f>
        <v>0</v>
      </c>
      <c r="Z82" s="86">
        <f>'RESUMEN TOTAL'!AF82</f>
        <v>0</v>
      </c>
      <c r="AA82" s="86">
        <f>'RESUMEN TOTAL'!AG82</f>
        <v>0</v>
      </c>
      <c r="AB82" s="86">
        <f>'RESUMEN TOTAL'!AH82</f>
        <v>0</v>
      </c>
      <c r="AC82" s="86">
        <f>'RESUMEN TOTAL'!AI82</f>
        <v>0</v>
      </c>
      <c r="AD82" s="86">
        <f>'RESUMEN TOTAL'!AJ82</f>
        <v>0</v>
      </c>
      <c r="AE82" s="86">
        <f>'RESUMEN TOTAL'!AK82</f>
        <v>0</v>
      </c>
      <c r="AF82" s="86">
        <f>'RESUMEN TOTAL'!AL82</f>
        <v>0</v>
      </c>
      <c r="AG82" s="86">
        <f>'RESUMEN TOTAL'!AM82</f>
        <v>0</v>
      </c>
      <c r="AH82" s="86">
        <f>'RESUMEN TOTAL'!AN82</f>
        <v>0</v>
      </c>
    </row>
    <row r="83" spans="1:34" ht="15.75" hidden="1" thickTop="1" x14ac:dyDescent="0.25">
      <c r="A83" t="str">
        <f>'RESUMEN TOTAL'!A83</f>
        <v>CENTRO</v>
      </c>
      <c r="B83" t="str">
        <f>'RESUMEN TOTAL'!B83</f>
        <v>CEN 60</v>
      </c>
      <c r="C83" t="str">
        <f>'RESUMEN TOTAL'!D83</f>
        <v>RECONQUISTA Y ILLIA</v>
      </c>
      <c r="D83" s="33" t="str">
        <f>'RESUMEN TOTAL'!E83</f>
        <v>DOMO</v>
      </c>
      <c r="E83" s="33" t="str">
        <f>'RESUMEN TOTAL'!F83</f>
        <v>PTO A FO</v>
      </c>
      <c r="F83" s="86">
        <f>'RESUMEN TOTAL'!L83</f>
        <v>0</v>
      </c>
      <c r="G83" s="86">
        <f>'RESUMEN TOTAL'!M83</f>
        <v>0</v>
      </c>
      <c r="H83" s="86">
        <f>'RESUMEN TOTAL'!N83</f>
        <v>0</v>
      </c>
      <c r="I83" s="86">
        <f>'RESUMEN TOTAL'!O83</f>
        <v>0</v>
      </c>
      <c r="J83" s="86">
        <f>'RESUMEN TOTAL'!P83</f>
        <v>0</v>
      </c>
      <c r="K83" s="86">
        <f>'RESUMEN TOTAL'!Q83</f>
        <v>0</v>
      </c>
      <c r="L83" s="86">
        <f>'RESUMEN TOTAL'!R83</f>
        <v>0</v>
      </c>
      <c r="M83" s="86">
        <f>'RESUMEN TOTAL'!S83</f>
        <v>0</v>
      </c>
      <c r="N83" s="86">
        <f>'RESUMEN TOTAL'!T83</f>
        <v>0</v>
      </c>
      <c r="O83" s="86">
        <f>'RESUMEN TOTAL'!U83</f>
        <v>0</v>
      </c>
      <c r="P83" s="86">
        <f>'RESUMEN TOTAL'!V83</f>
        <v>0</v>
      </c>
      <c r="Q83" s="86">
        <f>'RESUMEN TOTAL'!W83</f>
        <v>0</v>
      </c>
      <c r="R83" s="86">
        <f>'RESUMEN TOTAL'!X83</f>
        <v>0</v>
      </c>
      <c r="S83" s="86">
        <f>'RESUMEN TOTAL'!Y83</f>
        <v>0</v>
      </c>
      <c r="T83" s="86">
        <f>'RESUMEN TOTAL'!Z83</f>
        <v>0</v>
      </c>
      <c r="U83" s="86">
        <f>'RESUMEN TOTAL'!AA83</f>
        <v>0</v>
      </c>
      <c r="V83" s="86">
        <f>'RESUMEN TOTAL'!AB83</f>
        <v>0</v>
      </c>
      <c r="W83" s="86">
        <f>'RESUMEN TOTAL'!AC83</f>
        <v>0</v>
      </c>
      <c r="X83" s="86">
        <f>'RESUMEN TOTAL'!AD83</f>
        <v>0</v>
      </c>
      <c r="Y83" s="86">
        <f>'RESUMEN TOTAL'!AE83</f>
        <v>0</v>
      </c>
      <c r="Z83" s="86">
        <f>'RESUMEN TOTAL'!AF83</f>
        <v>0</v>
      </c>
      <c r="AA83" s="86">
        <f>'RESUMEN TOTAL'!AG83</f>
        <v>0</v>
      </c>
      <c r="AB83" s="86">
        <f>'RESUMEN TOTAL'!AH83</f>
        <v>0</v>
      </c>
      <c r="AC83" s="86">
        <f>'RESUMEN TOTAL'!AI83</f>
        <v>0</v>
      </c>
      <c r="AD83" s="86">
        <f>'RESUMEN TOTAL'!AJ83</f>
        <v>0</v>
      </c>
      <c r="AE83" s="86">
        <f>'RESUMEN TOTAL'!AK83</f>
        <v>0</v>
      </c>
      <c r="AF83" s="86">
        <f>'RESUMEN TOTAL'!AL83</f>
        <v>0</v>
      </c>
      <c r="AG83" s="86">
        <f>'RESUMEN TOTAL'!AM83</f>
        <v>0</v>
      </c>
      <c r="AH83" s="86">
        <f>'RESUMEN TOTAL'!AN83</f>
        <v>0</v>
      </c>
    </row>
    <row r="84" spans="1:34" ht="15.75" hidden="1" thickTop="1" x14ac:dyDescent="0.25">
      <c r="A84" t="str">
        <f>'RESUMEN TOTAL'!A84</f>
        <v>CENTRO</v>
      </c>
      <c r="B84" t="str">
        <f>'RESUMEN TOTAL'!B84</f>
        <v>CEN 61</v>
      </c>
      <c r="C84" t="str">
        <f>'RESUMEN TOTAL'!D84</f>
        <v>BOUREL Y MAIPU</v>
      </c>
      <c r="D84" s="33" t="str">
        <f>'RESUMEN TOTAL'!E84</f>
        <v>DOMO</v>
      </c>
      <c r="E84" s="33" t="str">
        <f>'RESUMEN TOTAL'!F84</f>
        <v>Radio</v>
      </c>
      <c r="F84" s="86">
        <f>'RESUMEN TOTAL'!L84</f>
        <v>0</v>
      </c>
      <c r="G84" s="86">
        <f>'RESUMEN TOTAL'!M84</f>
        <v>0</v>
      </c>
      <c r="H84" s="86">
        <f>'RESUMEN TOTAL'!N84</f>
        <v>0</v>
      </c>
      <c r="I84" s="86">
        <f>'RESUMEN TOTAL'!O84</f>
        <v>0</v>
      </c>
      <c r="J84" s="86">
        <f>'RESUMEN TOTAL'!P84</f>
        <v>0</v>
      </c>
      <c r="K84" s="86">
        <f>'RESUMEN TOTAL'!Q84</f>
        <v>0</v>
      </c>
      <c r="L84" s="86">
        <f>'RESUMEN TOTAL'!R84</f>
        <v>0</v>
      </c>
      <c r="M84" s="86">
        <f>'RESUMEN TOTAL'!S84</f>
        <v>0</v>
      </c>
      <c r="N84" s="86">
        <f>'RESUMEN TOTAL'!T84</f>
        <v>0</v>
      </c>
      <c r="O84" s="86">
        <f>'RESUMEN TOTAL'!U84</f>
        <v>0</v>
      </c>
      <c r="P84" s="86">
        <f>'RESUMEN TOTAL'!V84</f>
        <v>0</v>
      </c>
      <c r="Q84" s="86">
        <f>'RESUMEN TOTAL'!W84</f>
        <v>0</v>
      </c>
      <c r="R84" s="86">
        <f>'RESUMEN TOTAL'!X84</f>
        <v>0</v>
      </c>
      <c r="S84" s="86">
        <f>'RESUMEN TOTAL'!Y84</f>
        <v>0</v>
      </c>
      <c r="T84" s="86">
        <f>'RESUMEN TOTAL'!Z84</f>
        <v>0</v>
      </c>
      <c r="U84" s="86">
        <f>'RESUMEN TOTAL'!AA84</f>
        <v>0</v>
      </c>
      <c r="V84" s="86">
        <f>'RESUMEN TOTAL'!AB84</f>
        <v>0</v>
      </c>
      <c r="W84" s="86">
        <f>'RESUMEN TOTAL'!AC84</f>
        <v>0</v>
      </c>
      <c r="X84" s="86">
        <f>'RESUMEN TOTAL'!AD84</f>
        <v>0</v>
      </c>
      <c r="Y84" s="86">
        <f>'RESUMEN TOTAL'!AE84</f>
        <v>0</v>
      </c>
      <c r="Z84" s="86">
        <f>'RESUMEN TOTAL'!AF84</f>
        <v>0</v>
      </c>
      <c r="AA84" s="86">
        <f>'RESUMEN TOTAL'!AG84</f>
        <v>0</v>
      </c>
      <c r="AB84" s="86">
        <f>'RESUMEN TOTAL'!AH84</f>
        <v>0</v>
      </c>
      <c r="AC84" s="86">
        <f>'RESUMEN TOTAL'!AI84</f>
        <v>0</v>
      </c>
      <c r="AD84" s="86">
        <f>'RESUMEN TOTAL'!AJ84</f>
        <v>0</v>
      </c>
      <c r="AE84" s="86">
        <f>'RESUMEN TOTAL'!AK84</f>
        <v>0</v>
      </c>
      <c r="AF84" s="86">
        <f>'RESUMEN TOTAL'!AL84</f>
        <v>0</v>
      </c>
      <c r="AG84" s="86">
        <f>'RESUMEN TOTAL'!AM84</f>
        <v>0</v>
      </c>
      <c r="AH84" s="86">
        <f>'RESUMEN TOTAL'!AN84</f>
        <v>0</v>
      </c>
    </row>
    <row r="85" spans="1:34" ht="15.75" hidden="1" thickTop="1" x14ac:dyDescent="0.25">
      <c r="A85" t="str">
        <f>'RESUMEN TOTAL'!A85</f>
        <v>CENTRO</v>
      </c>
      <c r="B85" t="str">
        <f>'RESUMEN TOTAL'!B85</f>
        <v>CEN62</v>
      </c>
      <c r="C85" t="str">
        <f>'RESUMEN TOTAL'!D85</f>
        <v>ESPAÑA Y ALEM</v>
      </c>
      <c r="D85" s="33" t="str">
        <f>'RESUMEN TOTAL'!E85</f>
        <v>DOMO</v>
      </c>
      <c r="E85" s="33" t="str">
        <f>'RESUMEN TOTAL'!F85</f>
        <v>PTO A FO</v>
      </c>
      <c r="F85" s="86">
        <f>'RESUMEN TOTAL'!L85</f>
        <v>0</v>
      </c>
      <c r="G85" s="86">
        <f>'RESUMEN TOTAL'!M85</f>
        <v>0</v>
      </c>
      <c r="H85" s="86">
        <f>'RESUMEN TOTAL'!N85</f>
        <v>0</v>
      </c>
      <c r="I85" s="86">
        <f>'RESUMEN TOTAL'!O85</f>
        <v>0</v>
      </c>
      <c r="J85" s="86">
        <f>'RESUMEN TOTAL'!P85</f>
        <v>0</v>
      </c>
      <c r="K85" s="86">
        <f>'RESUMEN TOTAL'!Q85</f>
        <v>0</v>
      </c>
      <c r="L85" s="86">
        <f>'RESUMEN TOTAL'!R85</f>
        <v>0</v>
      </c>
      <c r="M85" s="86">
        <f>'RESUMEN TOTAL'!S85</f>
        <v>0</v>
      </c>
      <c r="N85" s="86">
        <f>'RESUMEN TOTAL'!T85</f>
        <v>0</v>
      </c>
      <c r="O85" s="86">
        <f>'RESUMEN TOTAL'!U85</f>
        <v>0</v>
      </c>
      <c r="P85" s="86">
        <f>'RESUMEN TOTAL'!V85</f>
        <v>0</v>
      </c>
      <c r="Q85" s="86">
        <f>'RESUMEN TOTAL'!W85</f>
        <v>0</v>
      </c>
      <c r="R85" s="86">
        <f>'RESUMEN TOTAL'!X85</f>
        <v>0</v>
      </c>
      <c r="S85" s="86">
        <f>'RESUMEN TOTAL'!Y85</f>
        <v>0</v>
      </c>
      <c r="T85" s="86">
        <f>'RESUMEN TOTAL'!Z85</f>
        <v>0</v>
      </c>
      <c r="U85" s="86">
        <f>'RESUMEN TOTAL'!AA85</f>
        <v>0</v>
      </c>
      <c r="V85" s="86">
        <f>'RESUMEN TOTAL'!AB85</f>
        <v>0</v>
      </c>
      <c r="W85" s="86">
        <f>'RESUMEN TOTAL'!AC85</f>
        <v>0</v>
      </c>
      <c r="X85" s="86">
        <f>'RESUMEN TOTAL'!AD85</f>
        <v>0</v>
      </c>
      <c r="Y85" s="86">
        <f>'RESUMEN TOTAL'!AE85</f>
        <v>0</v>
      </c>
      <c r="Z85" s="86">
        <f>'RESUMEN TOTAL'!AF85</f>
        <v>0</v>
      </c>
      <c r="AA85" s="86">
        <f>'RESUMEN TOTAL'!AG85</f>
        <v>0</v>
      </c>
      <c r="AB85" s="86">
        <f>'RESUMEN TOTAL'!AH85</f>
        <v>0</v>
      </c>
      <c r="AC85" s="86">
        <f>'RESUMEN TOTAL'!AI85</f>
        <v>0</v>
      </c>
      <c r="AD85" s="86">
        <f>'RESUMEN TOTAL'!AJ85</f>
        <v>0</v>
      </c>
      <c r="AE85" s="86">
        <f>'RESUMEN TOTAL'!AK85</f>
        <v>0</v>
      </c>
      <c r="AF85" s="86">
        <f>'RESUMEN TOTAL'!AL85</f>
        <v>0</v>
      </c>
      <c r="AG85" s="86">
        <f>'RESUMEN TOTAL'!AM85</f>
        <v>0</v>
      </c>
      <c r="AH85" s="86">
        <f>'RESUMEN TOTAL'!AN85</f>
        <v>0</v>
      </c>
    </row>
    <row r="86" spans="1:34" ht="15.75" hidden="1" thickTop="1" x14ac:dyDescent="0.25">
      <c r="A86" t="str">
        <f>'RESUMEN TOTAL'!A86</f>
        <v>CENTRO</v>
      </c>
      <c r="B86" t="str">
        <f>'RESUMEN TOTAL'!B86</f>
        <v>CEN63</v>
      </c>
      <c r="C86" t="str">
        <f>'RESUMEN TOTAL'!D86</f>
        <v>SAN MARTIN Y URQUIZA</v>
      </c>
      <c r="D86" s="33" t="str">
        <f>'RESUMEN TOTAL'!E86</f>
        <v>DOMO</v>
      </c>
      <c r="E86" s="33" t="str">
        <f>'RESUMEN TOTAL'!F86</f>
        <v>Fibra Optica</v>
      </c>
      <c r="F86" s="86">
        <f>'RESUMEN TOTAL'!L86</f>
        <v>0</v>
      </c>
      <c r="G86" s="86">
        <f>'RESUMEN TOTAL'!M86</f>
        <v>0</v>
      </c>
      <c r="H86" s="86">
        <f>'RESUMEN TOTAL'!N86</f>
        <v>0</v>
      </c>
      <c r="I86" s="86">
        <f>'RESUMEN TOTAL'!O86</f>
        <v>0</v>
      </c>
      <c r="J86" s="86">
        <f>'RESUMEN TOTAL'!P86</f>
        <v>0</v>
      </c>
      <c r="K86" s="86">
        <f>'RESUMEN TOTAL'!Q86</f>
        <v>0</v>
      </c>
      <c r="L86" s="86">
        <f>'RESUMEN TOTAL'!R86</f>
        <v>0</v>
      </c>
      <c r="M86" s="86">
        <f>'RESUMEN TOTAL'!S86</f>
        <v>0</v>
      </c>
      <c r="N86" s="86">
        <f>'RESUMEN TOTAL'!T86</f>
        <v>0</v>
      </c>
      <c r="O86" s="86">
        <f>'RESUMEN TOTAL'!U86</f>
        <v>0</v>
      </c>
      <c r="P86" s="86">
        <f>'RESUMEN TOTAL'!V86</f>
        <v>0</v>
      </c>
      <c r="Q86" s="86">
        <f>'RESUMEN TOTAL'!W86</f>
        <v>0</v>
      </c>
      <c r="R86" s="86">
        <f>'RESUMEN TOTAL'!X86</f>
        <v>0</v>
      </c>
      <c r="S86" s="86">
        <f>'RESUMEN TOTAL'!Y86</f>
        <v>0</v>
      </c>
      <c r="T86" s="86">
        <f>'RESUMEN TOTAL'!Z86</f>
        <v>0</v>
      </c>
      <c r="U86" s="86">
        <f>'RESUMEN TOTAL'!AA86</f>
        <v>0</v>
      </c>
      <c r="V86" s="86">
        <f>'RESUMEN TOTAL'!AB86</f>
        <v>0</v>
      </c>
      <c r="W86" s="86">
        <f>'RESUMEN TOTAL'!AC86</f>
        <v>0</v>
      </c>
      <c r="X86" s="86">
        <f>'RESUMEN TOTAL'!AD86</f>
        <v>0</v>
      </c>
      <c r="Y86" s="86">
        <f>'RESUMEN TOTAL'!AE86</f>
        <v>0</v>
      </c>
      <c r="Z86" s="86">
        <f>'RESUMEN TOTAL'!AF86</f>
        <v>0</v>
      </c>
      <c r="AA86" s="86">
        <f>'RESUMEN TOTAL'!AG86</f>
        <v>0</v>
      </c>
      <c r="AB86" s="86">
        <f>'RESUMEN TOTAL'!AH86</f>
        <v>0</v>
      </c>
      <c r="AC86" s="86">
        <f>'RESUMEN TOTAL'!AI86</f>
        <v>0</v>
      </c>
      <c r="AD86" s="86">
        <f>'RESUMEN TOTAL'!AJ86</f>
        <v>0</v>
      </c>
      <c r="AE86" s="86">
        <f>'RESUMEN TOTAL'!AK86</f>
        <v>0</v>
      </c>
      <c r="AF86" s="86">
        <f>'RESUMEN TOTAL'!AL86</f>
        <v>0</v>
      </c>
      <c r="AG86" s="86">
        <f>'RESUMEN TOTAL'!AM86</f>
        <v>0</v>
      </c>
      <c r="AH86" s="86">
        <f>'RESUMEN TOTAL'!AN86</f>
        <v>0</v>
      </c>
    </row>
    <row r="87" spans="1:34" ht="15.75" hidden="1" thickTop="1" x14ac:dyDescent="0.25">
      <c r="A87" t="str">
        <f>'RESUMEN TOTAL'!A87</f>
        <v>CENTRO</v>
      </c>
      <c r="B87" t="str">
        <f>'RESUMEN TOTAL'!B87</f>
        <v>CEN64</v>
      </c>
      <c r="C87" t="str">
        <f>'RESUMEN TOTAL'!D87</f>
        <v>SAN MARTIN Y BOCCUZZI</v>
      </c>
      <c r="D87" s="33" t="str">
        <f>'RESUMEN TOTAL'!E87</f>
        <v>FIJA</v>
      </c>
      <c r="E87" s="33" t="str">
        <f>'RESUMEN TOTAL'!F87</f>
        <v>Fibra Optica</v>
      </c>
      <c r="F87" s="86">
        <f>'RESUMEN TOTAL'!L87</f>
        <v>0</v>
      </c>
      <c r="G87" s="86">
        <f>'RESUMEN TOTAL'!M87</f>
        <v>0</v>
      </c>
      <c r="H87" s="86">
        <f>'RESUMEN TOTAL'!N87</f>
        <v>0</v>
      </c>
      <c r="I87" s="86">
        <f>'RESUMEN TOTAL'!O87</f>
        <v>0</v>
      </c>
      <c r="J87" s="86">
        <f>'RESUMEN TOTAL'!P87</f>
        <v>0</v>
      </c>
      <c r="K87" s="86">
        <f>'RESUMEN TOTAL'!Q87</f>
        <v>0</v>
      </c>
      <c r="L87" s="86">
        <f>'RESUMEN TOTAL'!R87</f>
        <v>0</v>
      </c>
      <c r="M87" s="86">
        <f>'RESUMEN TOTAL'!S87</f>
        <v>0</v>
      </c>
      <c r="N87" s="86">
        <f>'RESUMEN TOTAL'!T87</f>
        <v>0</v>
      </c>
      <c r="O87" s="86">
        <f>'RESUMEN TOTAL'!U87</f>
        <v>0</v>
      </c>
      <c r="P87" s="86">
        <f>'RESUMEN TOTAL'!V87</f>
        <v>0</v>
      </c>
      <c r="Q87" s="86">
        <f>'RESUMEN TOTAL'!W87</f>
        <v>0</v>
      </c>
      <c r="R87" s="86">
        <f>'RESUMEN TOTAL'!X87</f>
        <v>0</v>
      </c>
      <c r="S87" s="86">
        <f>'RESUMEN TOTAL'!Y87</f>
        <v>0</v>
      </c>
      <c r="T87" s="86">
        <f>'RESUMEN TOTAL'!Z87</f>
        <v>0</v>
      </c>
      <c r="U87" s="86">
        <f>'RESUMEN TOTAL'!AA87</f>
        <v>0</v>
      </c>
      <c r="V87" s="86">
        <f>'RESUMEN TOTAL'!AB87</f>
        <v>0</v>
      </c>
      <c r="W87" s="86">
        <f>'RESUMEN TOTAL'!AC87</f>
        <v>0</v>
      </c>
      <c r="X87" s="86">
        <f>'RESUMEN TOTAL'!AD87</f>
        <v>0</v>
      </c>
      <c r="Y87" s="86">
        <f>'RESUMEN TOTAL'!AE87</f>
        <v>0</v>
      </c>
      <c r="Z87" s="86">
        <f>'RESUMEN TOTAL'!AF87</f>
        <v>0</v>
      </c>
      <c r="AA87" s="86">
        <f>'RESUMEN TOTAL'!AG87</f>
        <v>0</v>
      </c>
      <c r="AB87" s="86">
        <f>'RESUMEN TOTAL'!AH87</f>
        <v>0</v>
      </c>
      <c r="AC87" s="86">
        <f>'RESUMEN TOTAL'!AI87</f>
        <v>0</v>
      </c>
      <c r="AD87" s="86">
        <f>'RESUMEN TOTAL'!AJ87</f>
        <v>0</v>
      </c>
      <c r="AE87" s="86">
        <f>'RESUMEN TOTAL'!AK87</f>
        <v>0</v>
      </c>
      <c r="AF87" s="86">
        <f>'RESUMEN TOTAL'!AL87</f>
        <v>0</v>
      </c>
      <c r="AG87" s="86">
        <f>'RESUMEN TOTAL'!AM87</f>
        <v>0</v>
      </c>
      <c r="AH87" s="86">
        <f>'RESUMEN TOTAL'!AN87</f>
        <v>0</v>
      </c>
    </row>
    <row r="88" spans="1:34" ht="15.75" hidden="1" thickTop="1" x14ac:dyDescent="0.25">
      <c r="A88" t="str">
        <f>'RESUMEN TOTAL'!A88</f>
        <v>CENTRO</v>
      </c>
      <c r="B88" t="str">
        <f>'RESUMEN TOTAL'!B88</f>
        <v>CEN 65</v>
      </c>
      <c r="C88" t="str">
        <f>'RESUMEN TOTAL'!D88</f>
        <v>SAN MARTIN Y JUAN PERON</v>
      </c>
      <c r="D88" s="33" t="str">
        <f>'RESUMEN TOTAL'!E88</f>
        <v>FIJA</v>
      </c>
      <c r="E88" s="33" t="str">
        <f>'RESUMEN TOTAL'!F88</f>
        <v>Fibra Optica</v>
      </c>
      <c r="F88" s="86">
        <f>'RESUMEN TOTAL'!L88</f>
        <v>0</v>
      </c>
      <c r="G88" s="86">
        <f>'RESUMEN TOTAL'!M88</f>
        <v>0</v>
      </c>
      <c r="H88" s="86">
        <f>'RESUMEN TOTAL'!N88</f>
        <v>0</v>
      </c>
      <c r="I88" s="86">
        <f>'RESUMEN TOTAL'!O88</f>
        <v>0</v>
      </c>
      <c r="J88" s="86">
        <f>'RESUMEN TOTAL'!P88</f>
        <v>0</v>
      </c>
      <c r="K88" s="86">
        <f>'RESUMEN TOTAL'!Q88</f>
        <v>0</v>
      </c>
      <c r="L88" s="86">
        <f>'RESUMEN TOTAL'!R88</f>
        <v>0</v>
      </c>
      <c r="M88" s="86">
        <f>'RESUMEN TOTAL'!S88</f>
        <v>0</v>
      </c>
      <c r="N88" s="86">
        <f>'RESUMEN TOTAL'!T88</f>
        <v>0</v>
      </c>
      <c r="O88" s="86">
        <f>'RESUMEN TOTAL'!U88</f>
        <v>0</v>
      </c>
      <c r="P88" s="86">
        <f>'RESUMEN TOTAL'!V88</f>
        <v>0</v>
      </c>
      <c r="Q88" s="86">
        <f>'RESUMEN TOTAL'!W88</f>
        <v>0</v>
      </c>
      <c r="R88" s="86">
        <f>'RESUMEN TOTAL'!X88</f>
        <v>0</v>
      </c>
      <c r="S88" s="86">
        <f>'RESUMEN TOTAL'!Y88</f>
        <v>0</v>
      </c>
      <c r="T88" s="86">
        <f>'RESUMEN TOTAL'!Z88</f>
        <v>0</v>
      </c>
      <c r="U88" s="86">
        <f>'RESUMEN TOTAL'!AA88</f>
        <v>0</v>
      </c>
      <c r="V88" s="86">
        <f>'RESUMEN TOTAL'!AB88</f>
        <v>0</v>
      </c>
      <c r="W88" s="86">
        <f>'RESUMEN TOTAL'!AC88</f>
        <v>0</v>
      </c>
      <c r="X88" s="86">
        <f>'RESUMEN TOTAL'!AD88</f>
        <v>0</v>
      </c>
      <c r="Y88" s="86">
        <f>'RESUMEN TOTAL'!AE88</f>
        <v>0</v>
      </c>
      <c r="Z88" s="86">
        <f>'RESUMEN TOTAL'!AF88</f>
        <v>0</v>
      </c>
      <c r="AA88" s="86">
        <f>'RESUMEN TOTAL'!AG88</f>
        <v>0</v>
      </c>
      <c r="AB88" s="86">
        <f>'RESUMEN TOTAL'!AH88</f>
        <v>0</v>
      </c>
      <c r="AC88" s="86">
        <f>'RESUMEN TOTAL'!AI88</f>
        <v>0</v>
      </c>
      <c r="AD88" s="86">
        <f>'RESUMEN TOTAL'!AJ88</f>
        <v>0</v>
      </c>
      <c r="AE88" s="86">
        <f>'RESUMEN TOTAL'!AK88</f>
        <v>0</v>
      </c>
      <c r="AF88" s="86">
        <f>'RESUMEN TOTAL'!AL88</f>
        <v>0</v>
      </c>
      <c r="AG88" s="86">
        <f>'RESUMEN TOTAL'!AM88</f>
        <v>0</v>
      </c>
      <c r="AH88" s="86">
        <f>'RESUMEN TOTAL'!AN88</f>
        <v>0</v>
      </c>
    </row>
    <row r="89" spans="1:34" ht="15.75" hidden="1" thickTop="1" x14ac:dyDescent="0.25">
      <c r="A89" t="str">
        <f>'RESUMEN TOTAL'!A89</f>
        <v>CENTRO</v>
      </c>
      <c r="B89" t="str">
        <f>'RESUMEN TOTAL'!B89</f>
        <v>CEN66</v>
      </c>
      <c r="C89" t="str">
        <f>'RESUMEN TOTAL'!D89</f>
        <v>SAN MARTIN Y JUAN PERON</v>
      </c>
      <c r="D89" s="33" t="str">
        <f>'RESUMEN TOTAL'!E89</f>
        <v>FIJA</v>
      </c>
      <c r="E89" s="33" t="str">
        <f>'RESUMEN TOTAL'!F89</f>
        <v>Fibra Optica</v>
      </c>
      <c r="F89" s="86">
        <f>'RESUMEN TOTAL'!L89</f>
        <v>0</v>
      </c>
      <c r="G89" s="86">
        <f>'RESUMEN TOTAL'!M89</f>
        <v>0</v>
      </c>
      <c r="H89" s="86">
        <f>'RESUMEN TOTAL'!N89</f>
        <v>0</v>
      </c>
      <c r="I89" s="86">
        <f>'RESUMEN TOTAL'!O89</f>
        <v>0</v>
      </c>
      <c r="J89" s="86">
        <f>'RESUMEN TOTAL'!P89</f>
        <v>0</v>
      </c>
      <c r="K89" s="86">
        <f>'RESUMEN TOTAL'!Q89</f>
        <v>0</v>
      </c>
      <c r="L89" s="86">
        <f>'RESUMEN TOTAL'!R89</f>
        <v>0</v>
      </c>
      <c r="M89" s="86">
        <f>'RESUMEN TOTAL'!S89</f>
        <v>0</v>
      </c>
      <c r="N89" s="86">
        <f>'RESUMEN TOTAL'!T89</f>
        <v>0</v>
      </c>
      <c r="O89" s="86">
        <f>'RESUMEN TOTAL'!U89</f>
        <v>0</v>
      </c>
      <c r="P89" s="86">
        <f>'RESUMEN TOTAL'!V89</f>
        <v>0</v>
      </c>
      <c r="Q89" s="86">
        <f>'RESUMEN TOTAL'!W89</f>
        <v>0</v>
      </c>
      <c r="R89" s="86">
        <f>'RESUMEN TOTAL'!X89</f>
        <v>0</v>
      </c>
      <c r="S89" s="86">
        <f>'RESUMEN TOTAL'!Y89</f>
        <v>0</v>
      </c>
      <c r="T89" s="86">
        <f>'RESUMEN TOTAL'!Z89</f>
        <v>0</v>
      </c>
      <c r="U89" s="86">
        <f>'RESUMEN TOTAL'!AA89</f>
        <v>0</v>
      </c>
      <c r="V89" s="86">
        <f>'RESUMEN TOTAL'!AB89</f>
        <v>0</v>
      </c>
      <c r="W89" s="86">
        <f>'RESUMEN TOTAL'!AC89</f>
        <v>0</v>
      </c>
      <c r="X89" s="86">
        <f>'RESUMEN TOTAL'!AD89</f>
        <v>0</v>
      </c>
      <c r="Y89" s="86">
        <f>'RESUMEN TOTAL'!AE89</f>
        <v>0</v>
      </c>
      <c r="Z89" s="86">
        <f>'RESUMEN TOTAL'!AF89</f>
        <v>0</v>
      </c>
      <c r="AA89" s="86">
        <f>'RESUMEN TOTAL'!AG89</f>
        <v>0</v>
      </c>
      <c r="AB89" s="86">
        <f>'RESUMEN TOTAL'!AH89</f>
        <v>0</v>
      </c>
      <c r="AC89" s="86">
        <f>'RESUMEN TOTAL'!AI89</f>
        <v>0</v>
      </c>
      <c r="AD89" s="86">
        <f>'RESUMEN TOTAL'!AJ89</f>
        <v>0</v>
      </c>
      <c r="AE89" s="86">
        <f>'RESUMEN TOTAL'!AK89</f>
        <v>0</v>
      </c>
      <c r="AF89" s="86">
        <f>'RESUMEN TOTAL'!AL89</f>
        <v>0</v>
      </c>
      <c r="AG89" s="86">
        <f>'RESUMEN TOTAL'!AM89</f>
        <v>0</v>
      </c>
      <c r="AH89" s="86">
        <f>'RESUMEN TOTAL'!AN89</f>
        <v>0</v>
      </c>
    </row>
    <row r="90" spans="1:34" ht="15.75" hidden="1" thickTop="1" x14ac:dyDescent="0.25">
      <c r="A90" t="str">
        <f>'RESUMEN TOTAL'!A90</f>
        <v>CENTRO</v>
      </c>
      <c r="B90" t="str">
        <f>'RESUMEN TOTAL'!B90</f>
        <v>CEN67 (fija 1)</v>
      </c>
      <c r="C90" t="str">
        <f>'RESUMEN TOTAL'!D90</f>
        <v>9 DE JULIO Y BROWN</v>
      </c>
      <c r="D90" s="33" t="str">
        <f>'RESUMEN TOTAL'!E90</f>
        <v>Fija</v>
      </c>
      <c r="E90" s="33" t="str">
        <f>'RESUMEN TOTAL'!F90</f>
        <v>Fibra Optica</v>
      </c>
      <c r="F90" s="86" t="str">
        <f>'RESUMEN TOTAL'!L90</f>
        <v>APAGADO</v>
      </c>
      <c r="G90" s="86" t="str">
        <f>'RESUMEN TOTAL'!M90</f>
        <v>APAGADO</v>
      </c>
      <c r="H90" s="86" t="str">
        <f>'RESUMEN TOTAL'!N90</f>
        <v>APAGADO</v>
      </c>
      <c r="I90" s="86" t="str">
        <f>'RESUMEN TOTAL'!O90</f>
        <v>APAGADO</v>
      </c>
      <c r="J90" s="86" t="str">
        <f>'RESUMEN TOTAL'!P90</f>
        <v>APAGADO</v>
      </c>
      <c r="K90" s="86" t="str">
        <f>'RESUMEN TOTAL'!Q90</f>
        <v>APAGADO</v>
      </c>
      <c r="L90" s="86" t="str">
        <f>'RESUMEN TOTAL'!R90</f>
        <v>APAGADO</v>
      </c>
      <c r="M90" s="86" t="str">
        <f>'RESUMEN TOTAL'!S90</f>
        <v>APAGADO</v>
      </c>
      <c r="N90" s="86" t="str">
        <f>'RESUMEN TOTAL'!T90</f>
        <v>APAGADO</v>
      </c>
      <c r="O90" s="86" t="str">
        <f>'RESUMEN TOTAL'!U90</f>
        <v>APAGADO</v>
      </c>
      <c r="P90" s="86" t="str">
        <f>'RESUMEN TOTAL'!V90</f>
        <v>APAGADO</v>
      </c>
      <c r="Q90" s="86" t="str">
        <f>'RESUMEN TOTAL'!W90</f>
        <v>APAGADO</v>
      </c>
      <c r="R90" s="86">
        <f>'RESUMEN TOTAL'!X90</f>
        <v>0</v>
      </c>
      <c r="S90" s="86" t="str">
        <f>'RESUMEN TOTAL'!Y90</f>
        <v>APAGADO</v>
      </c>
      <c r="T90" s="86" t="str">
        <f>'RESUMEN TOTAL'!Z90</f>
        <v>APAGADO</v>
      </c>
      <c r="U90" s="86" t="str">
        <f>'RESUMEN TOTAL'!AA90</f>
        <v>APAGADO</v>
      </c>
      <c r="V90" s="86" t="str">
        <f>'RESUMEN TOTAL'!AB90</f>
        <v>APAGADO</v>
      </c>
      <c r="W90" s="86" t="str">
        <f>'RESUMEN TOTAL'!AC90</f>
        <v>APAGADO</v>
      </c>
      <c r="X90" s="86" t="str">
        <f>'RESUMEN TOTAL'!AD90</f>
        <v>APAGADO</v>
      </c>
      <c r="Y90" s="86" t="str">
        <f>'RESUMEN TOTAL'!AE90</f>
        <v>APAGADO</v>
      </c>
      <c r="Z90" s="86" t="str">
        <f>'RESUMEN TOTAL'!AF90</f>
        <v>APAGADO</v>
      </c>
      <c r="AA90" s="86" t="str">
        <f>'RESUMEN TOTAL'!AG90</f>
        <v>APAGADO</v>
      </c>
      <c r="AB90" s="86" t="str">
        <f>'RESUMEN TOTAL'!AH90</f>
        <v>APAGADO</v>
      </c>
      <c r="AC90" s="86" t="str">
        <f>'RESUMEN TOTAL'!AI90</f>
        <v>APAGADO</v>
      </c>
      <c r="AD90" s="86" t="str">
        <f>'RESUMEN TOTAL'!AJ90</f>
        <v>APAGADO</v>
      </c>
      <c r="AE90" s="86">
        <f>'RESUMEN TOTAL'!AK90</f>
        <v>0</v>
      </c>
      <c r="AF90" s="86">
        <f>'RESUMEN TOTAL'!AL90</f>
        <v>0</v>
      </c>
      <c r="AG90" s="86">
        <f>'RESUMEN TOTAL'!AM90</f>
        <v>0</v>
      </c>
      <c r="AH90" s="86" t="e">
        <f>'RESUMEN TOTAL'!#REF!</f>
        <v>#REF!</v>
      </c>
    </row>
    <row r="91" spans="1:34" ht="15.75" hidden="1" thickTop="1" x14ac:dyDescent="0.25">
      <c r="A91" t="str">
        <f>'RESUMEN TOTAL'!A91</f>
        <v>CENTRO</v>
      </c>
      <c r="B91" t="str">
        <f>'RESUMEN TOTAL'!B91</f>
        <v>CEN68 (fija 2)</v>
      </c>
      <c r="C91" t="str">
        <f>'RESUMEN TOTAL'!D91</f>
        <v>9 DE JULIO Y BROWN</v>
      </c>
      <c r="D91" s="33" t="str">
        <f>'RESUMEN TOTAL'!E91</f>
        <v>Fija</v>
      </c>
      <c r="E91" s="33" t="str">
        <f>'RESUMEN TOTAL'!F91</f>
        <v>Fibra Optica</v>
      </c>
      <c r="F91" s="86" t="str">
        <f>'RESUMEN TOTAL'!L91</f>
        <v>APAGADO</v>
      </c>
      <c r="G91" s="86" t="str">
        <f>'RESUMEN TOTAL'!M91</f>
        <v>APAGADO</v>
      </c>
      <c r="H91" s="86" t="str">
        <f>'RESUMEN TOTAL'!N91</f>
        <v>APAGADO</v>
      </c>
      <c r="I91" s="86" t="str">
        <f>'RESUMEN TOTAL'!O91</f>
        <v>APAGADO</v>
      </c>
      <c r="J91" s="86" t="str">
        <f>'RESUMEN TOTAL'!P91</f>
        <v>APAGADO</v>
      </c>
      <c r="K91" s="86" t="str">
        <f>'RESUMEN TOTAL'!Q91</f>
        <v>APAGADO</v>
      </c>
      <c r="L91" s="86" t="str">
        <f>'RESUMEN TOTAL'!R91</f>
        <v>APAGADO</v>
      </c>
      <c r="M91" s="86" t="str">
        <f>'RESUMEN TOTAL'!S91</f>
        <v>APAGADO</v>
      </c>
      <c r="N91" s="86" t="str">
        <f>'RESUMEN TOTAL'!T91</f>
        <v>APAGADO</v>
      </c>
      <c r="O91" s="86" t="str">
        <f>'RESUMEN TOTAL'!U91</f>
        <v>APAGADO</v>
      </c>
      <c r="P91" s="86" t="str">
        <f>'RESUMEN TOTAL'!V91</f>
        <v>APAGADO</v>
      </c>
      <c r="Q91" s="86" t="str">
        <f>'RESUMEN TOTAL'!W91</f>
        <v>APAGADO</v>
      </c>
      <c r="R91" s="86">
        <f>'RESUMEN TOTAL'!X91</f>
        <v>0</v>
      </c>
      <c r="S91" s="86" t="str">
        <f>'RESUMEN TOTAL'!Y91</f>
        <v>APAGADO</v>
      </c>
      <c r="T91" s="86" t="str">
        <f>'RESUMEN TOTAL'!Z91</f>
        <v>APAGADO</v>
      </c>
      <c r="U91" s="86" t="str">
        <f>'RESUMEN TOTAL'!AA91</f>
        <v>APAGADO</v>
      </c>
      <c r="V91" s="86" t="str">
        <f>'RESUMEN TOTAL'!AB91</f>
        <v>APAGADO</v>
      </c>
      <c r="W91" s="86" t="str">
        <f>'RESUMEN TOTAL'!AC91</f>
        <v>APAGADO</v>
      </c>
      <c r="X91" s="86" t="str">
        <f>'RESUMEN TOTAL'!AD91</f>
        <v>APAGADO</v>
      </c>
      <c r="Y91" s="86" t="str">
        <f>'RESUMEN TOTAL'!AE91</f>
        <v>APAGADO</v>
      </c>
      <c r="Z91" s="86" t="str">
        <f>'RESUMEN TOTAL'!AF91</f>
        <v>APAGADO</v>
      </c>
      <c r="AA91" s="86" t="str">
        <f>'RESUMEN TOTAL'!AG91</f>
        <v>APAGADO</v>
      </c>
      <c r="AB91" s="86" t="str">
        <f>'RESUMEN TOTAL'!AH91</f>
        <v>APAGADO</v>
      </c>
      <c r="AC91" s="86" t="str">
        <f>'RESUMEN TOTAL'!AI91</f>
        <v>APAGADO</v>
      </c>
      <c r="AD91" s="86" t="str">
        <f>'RESUMEN TOTAL'!AJ91</f>
        <v>APAGADO</v>
      </c>
      <c r="AE91" s="86">
        <f>'RESUMEN TOTAL'!AK91</f>
        <v>0</v>
      </c>
      <c r="AF91" s="86">
        <f>'RESUMEN TOTAL'!AL91</f>
        <v>0</v>
      </c>
      <c r="AG91" s="86">
        <f>'RESUMEN TOTAL'!AM91</f>
        <v>0</v>
      </c>
      <c r="AH91" s="86" t="e">
        <f>'RESUMEN TOTAL'!#REF!</f>
        <v>#REF!</v>
      </c>
    </row>
    <row r="92" spans="1:34" ht="15.75" hidden="1" thickTop="1" x14ac:dyDescent="0.25">
      <c r="A92" t="str">
        <f>'RESUMEN TOTAL'!A92</f>
        <v>CENTRO</v>
      </c>
      <c r="B92" t="str">
        <f>'RESUMEN TOTAL'!B92</f>
        <v>CEN69</v>
      </c>
      <c r="C92" t="str">
        <f>'RESUMEN TOTAL'!D92</f>
        <v>RIVADAVIA Y BOUREL</v>
      </c>
      <c r="D92" s="33" t="str">
        <f>'RESUMEN TOTAL'!E92</f>
        <v>DOMO</v>
      </c>
      <c r="E92" s="33" t="str">
        <f>'RESUMEN TOTAL'!F92</f>
        <v>Fibra Optica</v>
      </c>
      <c r="F92" s="86">
        <f>'RESUMEN TOTAL'!L92</f>
        <v>0</v>
      </c>
      <c r="G92" s="86">
        <f>'RESUMEN TOTAL'!M92</f>
        <v>0</v>
      </c>
      <c r="H92" s="86">
        <f>'RESUMEN TOTAL'!N92</f>
        <v>0</v>
      </c>
      <c r="I92" s="86">
        <f>'RESUMEN TOTAL'!O92</f>
        <v>0</v>
      </c>
      <c r="J92" s="86">
        <f>'RESUMEN TOTAL'!P92</f>
        <v>0</v>
      </c>
      <c r="K92" s="86">
        <f>'RESUMEN TOTAL'!Q92</f>
        <v>0</v>
      </c>
      <c r="L92" s="86">
        <f>'RESUMEN TOTAL'!R92</f>
        <v>0</v>
      </c>
      <c r="M92" s="86">
        <f>'RESUMEN TOTAL'!S92</f>
        <v>0</v>
      </c>
      <c r="N92" s="86">
        <f>'RESUMEN TOTAL'!T92</f>
        <v>0</v>
      </c>
      <c r="O92" s="86">
        <f>'RESUMEN TOTAL'!U92</f>
        <v>0</v>
      </c>
      <c r="P92" s="86">
        <f>'RESUMEN TOTAL'!V92</f>
        <v>0</v>
      </c>
      <c r="Q92" s="86">
        <f>'RESUMEN TOTAL'!W92</f>
        <v>0</v>
      </c>
      <c r="R92" s="86">
        <f>'RESUMEN TOTAL'!X92</f>
        <v>0</v>
      </c>
      <c r="S92" s="86">
        <f>'RESUMEN TOTAL'!Y92</f>
        <v>0</v>
      </c>
      <c r="T92" s="86">
        <f>'RESUMEN TOTAL'!Z92</f>
        <v>0</v>
      </c>
      <c r="U92" s="86">
        <f>'RESUMEN TOTAL'!AA92</f>
        <v>0</v>
      </c>
      <c r="V92" s="86">
        <f>'RESUMEN TOTAL'!AB92</f>
        <v>0</v>
      </c>
      <c r="W92" s="86">
        <f>'RESUMEN TOTAL'!AC92</f>
        <v>0</v>
      </c>
      <c r="X92" s="86">
        <f>'RESUMEN TOTAL'!AD92</f>
        <v>0</v>
      </c>
      <c r="Y92" s="86">
        <f>'RESUMEN TOTAL'!AE92</f>
        <v>0</v>
      </c>
      <c r="Z92" s="86">
        <f>'RESUMEN TOTAL'!AF92</f>
        <v>0</v>
      </c>
      <c r="AA92" s="86">
        <f>'RESUMEN TOTAL'!AG92</f>
        <v>0</v>
      </c>
      <c r="AB92" s="86">
        <f>'RESUMEN TOTAL'!AH92</f>
        <v>0</v>
      </c>
      <c r="AC92" s="86">
        <f>'RESUMEN TOTAL'!AI92</f>
        <v>0</v>
      </c>
      <c r="AD92" s="86">
        <f>'RESUMEN TOTAL'!AJ92</f>
        <v>0</v>
      </c>
      <c r="AE92" s="86">
        <f>'RESUMEN TOTAL'!AK92</f>
        <v>0</v>
      </c>
      <c r="AF92" s="86">
        <f>'RESUMEN TOTAL'!AL92</f>
        <v>0</v>
      </c>
      <c r="AG92" s="86">
        <f>'RESUMEN TOTAL'!AM92</f>
        <v>0</v>
      </c>
      <c r="AH92" s="86">
        <f>'RESUMEN TOTAL'!AN92</f>
        <v>0</v>
      </c>
    </row>
    <row r="93" spans="1:34" ht="15.75" hidden="1" thickTop="1" x14ac:dyDescent="0.25">
      <c r="A93" t="str">
        <f>'RESUMEN TOTAL'!A93</f>
        <v>CENTRO</v>
      </c>
      <c r="B93" t="str">
        <f>'RESUMEN TOTAL'!B93</f>
        <v>CEN 70</v>
      </c>
      <c r="C93" t="str">
        <f>'RESUMEN TOTAL'!D93</f>
        <v>RIVADAVIA Y 25 MAYO</v>
      </c>
      <c r="D93" s="33" t="str">
        <f>'RESUMEN TOTAL'!E93</f>
        <v>Domo</v>
      </c>
      <c r="E93" s="33" t="str">
        <f>'RESUMEN TOTAL'!F93</f>
        <v>Fibra Optica</v>
      </c>
      <c r="F93" s="86">
        <f>'RESUMEN TOTAL'!L93</f>
        <v>0</v>
      </c>
      <c r="G93" s="86">
        <f>'RESUMEN TOTAL'!M93</f>
        <v>0</v>
      </c>
      <c r="H93" s="86">
        <f>'RESUMEN TOTAL'!N93</f>
        <v>0</v>
      </c>
      <c r="I93" s="86">
        <f>'RESUMEN TOTAL'!O93</f>
        <v>0</v>
      </c>
      <c r="J93" s="86">
        <f>'RESUMEN TOTAL'!P93</f>
        <v>0</v>
      </c>
      <c r="K93" s="86">
        <f>'RESUMEN TOTAL'!Q93</f>
        <v>0</v>
      </c>
      <c r="L93" s="86">
        <f>'RESUMEN TOTAL'!R93</f>
        <v>0</v>
      </c>
      <c r="M93" s="86">
        <f>'RESUMEN TOTAL'!S93</f>
        <v>0</v>
      </c>
      <c r="N93" s="86">
        <f>'RESUMEN TOTAL'!T93</f>
        <v>0</v>
      </c>
      <c r="O93" s="86">
        <f>'RESUMEN TOTAL'!U93</f>
        <v>0</v>
      </c>
      <c r="P93" s="86">
        <f>'RESUMEN TOTAL'!V93</f>
        <v>0</v>
      </c>
      <c r="Q93" s="86">
        <f>'RESUMEN TOTAL'!W93</f>
        <v>0</v>
      </c>
      <c r="R93" s="86">
        <f>'RESUMEN TOTAL'!X93</f>
        <v>0</v>
      </c>
      <c r="S93" s="86">
        <f>'RESUMEN TOTAL'!Y93</f>
        <v>0</v>
      </c>
      <c r="T93" s="86">
        <f>'RESUMEN TOTAL'!Z93</f>
        <v>0</v>
      </c>
      <c r="U93" s="86">
        <f>'RESUMEN TOTAL'!AA93</f>
        <v>0</v>
      </c>
      <c r="V93" s="86">
        <f>'RESUMEN TOTAL'!AB93</f>
        <v>0</v>
      </c>
      <c r="W93" s="86">
        <f>'RESUMEN TOTAL'!AC93</f>
        <v>0</v>
      </c>
      <c r="X93" s="86">
        <f>'RESUMEN TOTAL'!AD93</f>
        <v>0</v>
      </c>
      <c r="Y93" s="86">
        <f>'RESUMEN TOTAL'!AE93</f>
        <v>0</v>
      </c>
      <c r="Z93" s="86">
        <f>'RESUMEN TOTAL'!AF93</f>
        <v>0</v>
      </c>
      <c r="AA93" s="86">
        <f>'RESUMEN TOTAL'!AG93</f>
        <v>0</v>
      </c>
      <c r="AB93" s="86">
        <f>'RESUMEN TOTAL'!AH93</f>
        <v>0</v>
      </c>
      <c r="AC93" s="86">
        <f>'RESUMEN TOTAL'!AI93</f>
        <v>0</v>
      </c>
      <c r="AD93" s="86">
        <f>'RESUMEN TOTAL'!AJ93</f>
        <v>0</v>
      </c>
      <c r="AE93" s="86">
        <f>'RESUMEN TOTAL'!AK93</f>
        <v>0</v>
      </c>
      <c r="AF93" s="86">
        <f>'RESUMEN TOTAL'!AL93</f>
        <v>0</v>
      </c>
      <c r="AG93" s="86">
        <f>'RESUMEN TOTAL'!AM93</f>
        <v>0</v>
      </c>
      <c r="AH93" s="86">
        <f>'RESUMEN TOTAL'!AN93</f>
        <v>0</v>
      </c>
    </row>
    <row r="94" spans="1:34" ht="15.75" hidden="1" thickTop="1" x14ac:dyDescent="0.25">
      <c r="A94" t="str">
        <f>'RESUMEN TOTAL'!A94</f>
        <v>CENTRO</v>
      </c>
      <c r="B94" t="str">
        <f>'RESUMEN TOTAL'!B94</f>
        <v>CEN 71</v>
      </c>
      <c r="C94" t="str">
        <f>'RESUMEN TOTAL'!D94</f>
        <v>MORENO Y BOUREL</v>
      </c>
      <c r="D94" s="33" t="str">
        <f>'RESUMEN TOTAL'!E94</f>
        <v>Domo</v>
      </c>
      <c r="E94" s="33" t="str">
        <f>'RESUMEN TOTAL'!F94</f>
        <v>Fibra Optica</v>
      </c>
      <c r="F94" s="86">
        <f>'RESUMEN TOTAL'!L94</f>
        <v>0</v>
      </c>
      <c r="G94" s="86">
        <f>'RESUMEN TOTAL'!M94</f>
        <v>0</v>
      </c>
      <c r="H94" s="86">
        <f>'RESUMEN TOTAL'!N94</f>
        <v>0</v>
      </c>
      <c r="I94" s="86">
        <f>'RESUMEN TOTAL'!O94</f>
        <v>0</v>
      </c>
      <c r="J94" s="86">
        <f>'RESUMEN TOTAL'!P94</f>
        <v>0</v>
      </c>
      <c r="K94" s="86">
        <f>'RESUMEN TOTAL'!Q94</f>
        <v>0</v>
      </c>
      <c r="L94" s="86">
        <f>'RESUMEN TOTAL'!R94</f>
        <v>0</v>
      </c>
      <c r="M94" s="86">
        <f>'RESUMEN TOTAL'!S94</f>
        <v>0</v>
      </c>
      <c r="N94" s="86">
        <f>'RESUMEN TOTAL'!T94</f>
        <v>0</v>
      </c>
      <c r="O94" s="86">
        <f>'RESUMEN TOTAL'!U94</f>
        <v>0</v>
      </c>
      <c r="P94" s="86">
        <f>'RESUMEN TOTAL'!V94</f>
        <v>0</v>
      </c>
      <c r="Q94" s="86">
        <f>'RESUMEN TOTAL'!W94</f>
        <v>0</v>
      </c>
      <c r="R94" s="86">
        <f>'RESUMEN TOTAL'!X94</f>
        <v>0</v>
      </c>
      <c r="S94" s="86">
        <f>'RESUMEN TOTAL'!Y94</f>
        <v>0</v>
      </c>
      <c r="T94" s="86">
        <f>'RESUMEN TOTAL'!Z94</f>
        <v>0</v>
      </c>
      <c r="U94" s="86">
        <f>'RESUMEN TOTAL'!AA94</f>
        <v>0</v>
      </c>
      <c r="V94" s="86">
        <f>'RESUMEN TOTAL'!AB94</f>
        <v>0</v>
      </c>
      <c r="W94" s="86">
        <f>'RESUMEN TOTAL'!AC94</f>
        <v>0</v>
      </c>
      <c r="X94" s="86">
        <f>'RESUMEN TOTAL'!AD94</f>
        <v>0</v>
      </c>
      <c r="Y94" s="86">
        <f>'RESUMEN TOTAL'!AE94</f>
        <v>0</v>
      </c>
      <c r="Z94" s="86">
        <f>'RESUMEN TOTAL'!AF94</f>
        <v>0</v>
      </c>
      <c r="AA94" s="86">
        <f>'RESUMEN TOTAL'!AG94</f>
        <v>0</v>
      </c>
      <c r="AB94" s="86">
        <f>'RESUMEN TOTAL'!AH94</f>
        <v>0</v>
      </c>
      <c r="AC94" s="86">
        <f>'RESUMEN TOTAL'!AI94</f>
        <v>0</v>
      </c>
      <c r="AD94" s="86">
        <f>'RESUMEN TOTAL'!AJ94</f>
        <v>0</v>
      </c>
      <c r="AE94" s="86">
        <f>'RESUMEN TOTAL'!AK94</f>
        <v>0</v>
      </c>
      <c r="AF94" s="86">
        <f>'RESUMEN TOTAL'!AL94</f>
        <v>0</v>
      </c>
      <c r="AG94" s="86">
        <f>'RESUMEN TOTAL'!AM94</f>
        <v>0</v>
      </c>
      <c r="AH94" s="86">
        <f>'RESUMEN TOTAL'!AN94</f>
        <v>0</v>
      </c>
    </row>
    <row r="95" spans="1:34" ht="15.75" hidden="1" thickTop="1" x14ac:dyDescent="0.25">
      <c r="A95" t="str">
        <f>'RESUMEN TOTAL'!A95</f>
        <v>CENTRO</v>
      </c>
      <c r="B95" t="str">
        <f>'RESUMEN TOTAL'!B95</f>
        <v>CEN 72</v>
      </c>
      <c r="C95" t="str">
        <f>'RESUMEN TOTAL'!D95</f>
        <v>MORENO Y 25 DE MAYO</v>
      </c>
      <c r="D95" s="33" t="str">
        <f>'RESUMEN TOTAL'!E95</f>
        <v>Domo</v>
      </c>
      <c r="E95" s="33" t="str">
        <f>'RESUMEN TOTAL'!F95</f>
        <v>Fibra Optica</v>
      </c>
      <c r="F95" s="86">
        <f>'RESUMEN TOTAL'!L95</f>
        <v>0</v>
      </c>
      <c r="G95" s="86">
        <f>'RESUMEN TOTAL'!M95</f>
        <v>0</v>
      </c>
      <c r="H95" s="86">
        <f>'RESUMEN TOTAL'!N95</f>
        <v>0</v>
      </c>
      <c r="I95" s="86">
        <f>'RESUMEN TOTAL'!O95</f>
        <v>0</v>
      </c>
      <c r="J95" s="86">
        <f>'RESUMEN TOTAL'!P95</f>
        <v>0</v>
      </c>
      <c r="K95" s="86">
        <f>'RESUMEN TOTAL'!Q95</f>
        <v>0</v>
      </c>
      <c r="L95" s="86">
        <f>'RESUMEN TOTAL'!R95</f>
        <v>0</v>
      </c>
      <c r="M95" s="86">
        <f>'RESUMEN TOTAL'!S95</f>
        <v>0</v>
      </c>
      <c r="N95" s="86">
        <f>'RESUMEN TOTAL'!T95</f>
        <v>0</v>
      </c>
      <c r="O95" s="86">
        <f>'RESUMEN TOTAL'!U95</f>
        <v>0</v>
      </c>
      <c r="P95" s="86">
        <f>'RESUMEN TOTAL'!V95</f>
        <v>0</v>
      </c>
      <c r="Q95" s="86">
        <f>'RESUMEN TOTAL'!W95</f>
        <v>0</v>
      </c>
      <c r="R95" s="86">
        <f>'RESUMEN TOTAL'!X95</f>
        <v>0</v>
      </c>
      <c r="S95" s="86">
        <f>'RESUMEN TOTAL'!Y95</f>
        <v>0</v>
      </c>
      <c r="T95" s="86">
        <f>'RESUMEN TOTAL'!Z95</f>
        <v>0</v>
      </c>
      <c r="U95" s="86">
        <f>'RESUMEN TOTAL'!AA95</f>
        <v>0</v>
      </c>
      <c r="V95" s="86">
        <f>'RESUMEN TOTAL'!AB95</f>
        <v>0</v>
      </c>
      <c r="W95" s="86">
        <f>'RESUMEN TOTAL'!AC95</f>
        <v>0</v>
      </c>
      <c r="X95" s="86">
        <f>'RESUMEN TOTAL'!AD95</f>
        <v>0</v>
      </c>
      <c r="Y95" s="86">
        <f>'RESUMEN TOTAL'!AE95</f>
        <v>0</v>
      </c>
      <c r="Z95" s="86">
        <f>'RESUMEN TOTAL'!AF95</f>
        <v>0</v>
      </c>
      <c r="AA95" s="86">
        <f>'RESUMEN TOTAL'!AG95</f>
        <v>0</v>
      </c>
      <c r="AB95" s="86">
        <f>'RESUMEN TOTAL'!AH95</f>
        <v>0</v>
      </c>
      <c r="AC95" s="86">
        <f>'RESUMEN TOTAL'!AI95</f>
        <v>0</v>
      </c>
      <c r="AD95" s="86">
        <f>'RESUMEN TOTAL'!AJ95</f>
        <v>0</v>
      </c>
      <c r="AE95" s="86">
        <f>'RESUMEN TOTAL'!AK95</f>
        <v>0</v>
      </c>
      <c r="AF95" s="86">
        <f>'RESUMEN TOTAL'!AL95</f>
        <v>0</v>
      </c>
      <c r="AG95" s="86">
        <f>'RESUMEN TOTAL'!AM95</f>
        <v>0</v>
      </c>
      <c r="AH95" s="86">
        <f>'RESUMEN TOTAL'!AN95</f>
        <v>0</v>
      </c>
    </row>
    <row r="96" spans="1:34" ht="15.75" hidden="1" thickTop="1" x14ac:dyDescent="0.25">
      <c r="A96" t="str">
        <f>'RESUMEN TOTAL'!A96</f>
        <v>CENTRO</v>
      </c>
      <c r="B96" t="str">
        <f>'RESUMEN TOTAL'!B96</f>
        <v>CEN73</v>
      </c>
      <c r="C96" t="str">
        <f>'RESUMEN TOTAL'!D96</f>
        <v>BOUREL Y DEFENSA</v>
      </c>
      <c r="D96" s="33" t="str">
        <f>'RESUMEN TOTAL'!E96</f>
        <v>DOMO</v>
      </c>
      <c r="E96" s="33" t="str">
        <f>'RESUMEN TOTAL'!F96</f>
        <v>Fibra Optica</v>
      </c>
      <c r="F96" s="86">
        <f>'RESUMEN TOTAL'!L96</f>
        <v>0</v>
      </c>
      <c r="G96" s="86">
        <f>'RESUMEN TOTAL'!M96</f>
        <v>0</v>
      </c>
      <c r="H96" s="86">
        <f>'RESUMEN TOTAL'!N96</f>
        <v>0</v>
      </c>
      <c r="I96" s="86">
        <f>'RESUMEN TOTAL'!O96</f>
        <v>0</v>
      </c>
      <c r="J96" s="86">
        <f>'RESUMEN TOTAL'!P96</f>
        <v>0</v>
      </c>
      <c r="K96" s="86">
        <f>'RESUMEN TOTAL'!Q96</f>
        <v>0</v>
      </c>
      <c r="L96" s="86">
        <f>'RESUMEN TOTAL'!R96</f>
        <v>0</v>
      </c>
      <c r="M96" s="86">
        <f>'RESUMEN TOTAL'!S96</f>
        <v>0</v>
      </c>
      <c r="N96" s="86">
        <f>'RESUMEN TOTAL'!T96</f>
        <v>0</v>
      </c>
      <c r="O96" s="86">
        <f>'RESUMEN TOTAL'!U96</f>
        <v>0</v>
      </c>
      <c r="P96" s="86">
        <f>'RESUMEN TOTAL'!V96</f>
        <v>0</v>
      </c>
      <c r="Q96" s="86">
        <f>'RESUMEN TOTAL'!W96</f>
        <v>0</v>
      </c>
      <c r="R96" s="86">
        <f>'RESUMEN TOTAL'!X96</f>
        <v>0</v>
      </c>
      <c r="S96" s="86">
        <f>'RESUMEN TOTAL'!Y96</f>
        <v>0</v>
      </c>
      <c r="T96" s="86">
        <f>'RESUMEN TOTAL'!Z96</f>
        <v>0</v>
      </c>
      <c r="U96" s="86">
        <f>'RESUMEN TOTAL'!AA96</f>
        <v>0</v>
      </c>
      <c r="V96" s="86">
        <f>'RESUMEN TOTAL'!AB96</f>
        <v>0</v>
      </c>
      <c r="W96" s="86">
        <f>'RESUMEN TOTAL'!AC96</f>
        <v>0</v>
      </c>
      <c r="X96" s="86">
        <f>'RESUMEN TOTAL'!AD96</f>
        <v>0</v>
      </c>
      <c r="Y96" s="86">
        <f>'RESUMEN TOTAL'!AE96</f>
        <v>0</v>
      </c>
      <c r="Z96" s="86">
        <f>'RESUMEN TOTAL'!AF96</f>
        <v>0</v>
      </c>
      <c r="AA96" s="86">
        <f>'RESUMEN TOTAL'!AG96</f>
        <v>0</v>
      </c>
      <c r="AB96" s="86">
        <f>'RESUMEN TOTAL'!AH96</f>
        <v>0</v>
      </c>
      <c r="AC96" s="86">
        <f>'RESUMEN TOTAL'!AI96</f>
        <v>0</v>
      </c>
      <c r="AD96" s="86">
        <f>'RESUMEN TOTAL'!AJ96</f>
        <v>0</v>
      </c>
      <c r="AE96" s="86">
        <f>'RESUMEN TOTAL'!AK96</f>
        <v>0</v>
      </c>
      <c r="AF96" s="86">
        <f>'RESUMEN TOTAL'!AL96</f>
        <v>0</v>
      </c>
      <c r="AG96" s="86">
        <f>'RESUMEN TOTAL'!AM96</f>
        <v>0</v>
      </c>
      <c r="AH96" s="86">
        <f>'RESUMEN TOTAL'!AN96</f>
        <v>0</v>
      </c>
    </row>
    <row r="97" spans="1:34" ht="15.75" hidden="1" thickTop="1" x14ac:dyDescent="0.25">
      <c r="A97" t="str">
        <f>'RESUMEN TOTAL'!A97</f>
        <v>CENTRO</v>
      </c>
      <c r="B97" t="str">
        <f>'RESUMEN TOTAL'!B97</f>
        <v>CEN74</v>
      </c>
      <c r="C97" t="str">
        <f>'RESUMEN TOTAL'!D97</f>
        <v>Las Heras y Maipu</v>
      </c>
      <c r="D97" s="33" t="str">
        <f>'RESUMEN TOTAL'!E97</f>
        <v>Domo</v>
      </c>
      <c r="E97" s="33" t="str">
        <f>'RESUMEN TOTAL'!F97</f>
        <v>Fibra Optica</v>
      </c>
      <c r="F97" s="86">
        <f>'RESUMEN TOTAL'!L97</f>
        <v>0</v>
      </c>
      <c r="G97" s="86">
        <f>'RESUMEN TOTAL'!M97</f>
        <v>0</v>
      </c>
      <c r="H97" s="86">
        <f>'RESUMEN TOTAL'!N97</f>
        <v>0</v>
      </c>
      <c r="I97" s="86">
        <f>'RESUMEN TOTAL'!O97</f>
        <v>0</v>
      </c>
      <c r="J97" s="86">
        <f>'RESUMEN TOTAL'!P97</f>
        <v>0</v>
      </c>
      <c r="K97" s="86">
        <f>'RESUMEN TOTAL'!Q97</f>
        <v>0</v>
      </c>
      <c r="L97" s="86">
        <f>'RESUMEN TOTAL'!R97</f>
        <v>0</v>
      </c>
      <c r="M97" s="86">
        <f>'RESUMEN TOTAL'!S97</f>
        <v>0</v>
      </c>
      <c r="N97" s="86">
        <f>'RESUMEN TOTAL'!T97</f>
        <v>0</v>
      </c>
      <c r="O97" s="86">
        <f>'RESUMEN TOTAL'!U97</f>
        <v>0</v>
      </c>
      <c r="P97" s="86">
        <f>'RESUMEN TOTAL'!V97</f>
        <v>0</v>
      </c>
      <c r="Q97" s="86">
        <f>'RESUMEN TOTAL'!W97</f>
        <v>0</v>
      </c>
      <c r="R97" s="86">
        <f>'RESUMEN TOTAL'!X97</f>
        <v>0</v>
      </c>
      <c r="S97" s="86">
        <f>'RESUMEN TOTAL'!Y97</f>
        <v>0</v>
      </c>
      <c r="T97" s="86">
        <f>'RESUMEN TOTAL'!Z97</f>
        <v>0</v>
      </c>
      <c r="U97" s="86">
        <f>'RESUMEN TOTAL'!AA97</f>
        <v>0</v>
      </c>
      <c r="V97" s="86">
        <f>'RESUMEN TOTAL'!AB97</f>
        <v>0</v>
      </c>
      <c r="W97" s="86">
        <f>'RESUMEN TOTAL'!AC97</f>
        <v>0</v>
      </c>
      <c r="X97" s="86">
        <f>'RESUMEN TOTAL'!AD97</f>
        <v>0</v>
      </c>
      <c r="Y97" s="86">
        <f>'RESUMEN TOTAL'!AE97</f>
        <v>0</v>
      </c>
      <c r="Z97" s="86">
        <f>'RESUMEN TOTAL'!AF97</f>
        <v>0</v>
      </c>
      <c r="AA97" s="86">
        <f>'RESUMEN TOTAL'!AG97</f>
        <v>0</v>
      </c>
      <c r="AB97" s="86">
        <f>'RESUMEN TOTAL'!AH97</f>
        <v>0</v>
      </c>
      <c r="AC97" s="86">
        <f>'RESUMEN TOTAL'!AI97</f>
        <v>0</v>
      </c>
      <c r="AD97" s="86">
        <f>'RESUMEN TOTAL'!AJ97</f>
        <v>0</v>
      </c>
      <c r="AE97" s="86">
        <f>'RESUMEN TOTAL'!AK97</f>
        <v>0</v>
      </c>
      <c r="AF97" s="86">
        <f>'RESUMEN TOTAL'!AL97</f>
        <v>0</v>
      </c>
      <c r="AG97" s="86">
        <f>'RESUMEN TOTAL'!AM97</f>
        <v>0</v>
      </c>
      <c r="AH97" s="86">
        <f>'RESUMEN TOTAL'!AN97</f>
        <v>0</v>
      </c>
    </row>
    <row r="98" spans="1:34" ht="15.75" hidden="1" thickTop="1" x14ac:dyDescent="0.25">
      <c r="A98" t="str">
        <f>'RESUMEN TOTAL'!A98</f>
        <v>CENTRO</v>
      </c>
      <c r="B98" t="str">
        <f>'RESUMEN TOTAL'!B98</f>
        <v>CEN 75</v>
      </c>
      <c r="C98" t="str">
        <f>'RESUMEN TOTAL'!D98</f>
        <v>25 DE MAYO Y CASTELLI</v>
      </c>
      <c r="D98" s="33" t="str">
        <f>'RESUMEN TOTAL'!E98</f>
        <v>Domo</v>
      </c>
      <c r="E98" s="33" t="str">
        <f>'RESUMEN TOTAL'!F98</f>
        <v>Fibra Optica</v>
      </c>
      <c r="F98" s="86">
        <f>'RESUMEN TOTAL'!L98</f>
        <v>0</v>
      </c>
      <c r="G98" s="86">
        <f>'RESUMEN TOTAL'!M98</f>
        <v>0</v>
      </c>
      <c r="H98" s="86">
        <f>'RESUMEN TOTAL'!N98</f>
        <v>0</v>
      </c>
      <c r="I98" s="86">
        <f>'RESUMEN TOTAL'!O98</f>
        <v>0</v>
      </c>
      <c r="J98" s="86">
        <f>'RESUMEN TOTAL'!P98</f>
        <v>0</v>
      </c>
      <c r="K98" s="86">
        <f>'RESUMEN TOTAL'!Q98</f>
        <v>0</v>
      </c>
      <c r="L98" s="86">
        <f>'RESUMEN TOTAL'!R98</f>
        <v>0</v>
      </c>
      <c r="M98" s="86">
        <f>'RESUMEN TOTAL'!S98</f>
        <v>0</v>
      </c>
      <c r="N98" s="86">
        <f>'RESUMEN TOTAL'!T98</f>
        <v>0</v>
      </c>
      <c r="O98" s="86">
        <f>'RESUMEN TOTAL'!U98</f>
        <v>0</v>
      </c>
      <c r="P98" s="86">
        <f>'RESUMEN TOTAL'!V98</f>
        <v>0</v>
      </c>
      <c r="Q98" s="86">
        <f>'RESUMEN TOTAL'!W98</f>
        <v>0</v>
      </c>
      <c r="R98" s="86">
        <f>'RESUMEN TOTAL'!X98</f>
        <v>0</v>
      </c>
      <c r="S98" s="86">
        <f>'RESUMEN TOTAL'!Y98</f>
        <v>0</v>
      </c>
      <c r="T98" s="86">
        <f>'RESUMEN TOTAL'!Z98</f>
        <v>0</v>
      </c>
      <c r="U98" s="86">
        <f>'RESUMEN TOTAL'!AA98</f>
        <v>0</v>
      </c>
      <c r="V98" s="86">
        <f>'RESUMEN TOTAL'!AB98</f>
        <v>0</v>
      </c>
      <c r="W98" s="86">
        <f>'RESUMEN TOTAL'!AC98</f>
        <v>0</v>
      </c>
      <c r="X98" s="86">
        <f>'RESUMEN TOTAL'!AD98</f>
        <v>0</v>
      </c>
      <c r="Y98" s="86">
        <f>'RESUMEN TOTAL'!AE98</f>
        <v>0</v>
      </c>
      <c r="Z98" s="86">
        <f>'RESUMEN TOTAL'!AF98</f>
        <v>0</v>
      </c>
      <c r="AA98" s="86">
        <f>'RESUMEN TOTAL'!AG98</f>
        <v>0</v>
      </c>
      <c r="AB98" s="86">
        <f>'RESUMEN TOTAL'!AH98</f>
        <v>0</v>
      </c>
      <c r="AC98" s="86">
        <f>'RESUMEN TOTAL'!AI98</f>
        <v>0</v>
      </c>
      <c r="AD98" s="86">
        <f>'RESUMEN TOTAL'!AJ98</f>
        <v>0</v>
      </c>
      <c r="AE98" s="86">
        <f>'RESUMEN TOTAL'!AK98</f>
        <v>0</v>
      </c>
      <c r="AF98" s="86">
        <f>'RESUMEN TOTAL'!AL98</f>
        <v>0</v>
      </c>
      <c r="AG98" s="86">
        <f>'RESUMEN TOTAL'!AM98</f>
        <v>0</v>
      </c>
      <c r="AH98" s="86">
        <f>'RESUMEN TOTAL'!AN98</f>
        <v>0</v>
      </c>
    </row>
    <row r="99" spans="1:34" ht="15.75" hidden="1" thickTop="1" x14ac:dyDescent="0.25">
      <c r="A99" t="str">
        <f>'RESUMEN TOTAL'!A99</f>
        <v>CENTRO</v>
      </c>
      <c r="B99" t="str">
        <f>'RESUMEN TOTAL'!B99</f>
        <v>CEN 76</v>
      </c>
      <c r="C99" t="str">
        <f>'RESUMEN TOTAL'!D99</f>
        <v>ESPAÑA E/MITRE Y BOCUZZI</v>
      </c>
      <c r="D99" s="33" t="str">
        <f>'RESUMEN TOTAL'!E99</f>
        <v>Fija</v>
      </c>
      <c r="E99" s="33" t="str">
        <f>'RESUMEN TOTAL'!F99</f>
        <v>Fibra Optica</v>
      </c>
      <c r="F99" s="86" t="str">
        <f>'RESUMEN TOTAL'!L99</f>
        <v>APAGADO</v>
      </c>
      <c r="G99" s="86" t="str">
        <f>'RESUMEN TOTAL'!M99</f>
        <v>APAGADO</v>
      </c>
      <c r="H99" s="86" t="str">
        <f>'RESUMEN TOTAL'!N99</f>
        <v>APAGADO</v>
      </c>
      <c r="I99" s="86" t="str">
        <f>'RESUMEN TOTAL'!O99</f>
        <v>APAGADO</v>
      </c>
      <c r="J99" s="86">
        <f>'RESUMEN TOTAL'!P99</f>
        <v>0</v>
      </c>
      <c r="K99" s="86">
        <f>'RESUMEN TOTAL'!Q99</f>
        <v>0</v>
      </c>
      <c r="L99" s="86">
        <f>'RESUMEN TOTAL'!R99</f>
        <v>0</v>
      </c>
      <c r="M99" s="86">
        <f>'RESUMEN TOTAL'!S99</f>
        <v>0</v>
      </c>
      <c r="N99" s="86">
        <f>'RESUMEN TOTAL'!T99</f>
        <v>0</v>
      </c>
      <c r="O99" s="86">
        <f>'RESUMEN TOTAL'!U99</f>
        <v>0</v>
      </c>
      <c r="P99" s="86">
        <f>'RESUMEN TOTAL'!V99</f>
        <v>0</v>
      </c>
      <c r="Q99" s="86">
        <f>'RESUMEN TOTAL'!W99</f>
        <v>0</v>
      </c>
      <c r="R99" s="86">
        <f>'RESUMEN TOTAL'!X99</f>
        <v>0</v>
      </c>
      <c r="S99" s="86">
        <f>'RESUMEN TOTAL'!Y99</f>
        <v>0</v>
      </c>
      <c r="T99" s="86">
        <f>'RESUMEN TOTAL'!Z99</f>
        <v>0</v>
      </c>
      <c r="U99" s="86">
        <f>'RESUMEN TOTAL'!AA99</f>
        <v>0</v>
      </c>
      <c r="V99" s="86">
        <f>'RESUMEN TOTAL'!AB99</f>
        <v>0</v>
      </c>
      <c r="W99" s="86">
        <f>'RESUMEN TOTAL'!AC99</f>
        <v>0</v>
      </c>
      <c r="X99" s="86">
        <f>'RESUMEN TOTAL'!AD99</f>
        <v>0</v>
      </c>
      <c r="Y99" s="86">
        <f>'RESUMEN TOTAL'!AE99</f>
        <v>0</v>
      </c>
      <c r="Z99" s="86">
        <f>'RESUMEN TOTAL'!AF99</f>
        <v>0</v>
      </c>
      <c r="AA99" s="86">
        <f>'RESUMEN TOTAL'!AG99</f>
        <v>0</v>
      </c>
      <c r="AB99" s="86">
        <f>'RESUMEN TOTAL'!AH99</f>
        <v>0</v>
      </c>
      <c r="AC99" s="86">
        <f>'RESUMEN TOTAL'!AI99</f>
        <v>0</v>
      </c>
      <c r="AD99" s="86">
        <f>'RESUMEN TOTAL'!AJ99</f>
        <v>0</v>
      </c>
      <c r="AE99" s="86" t="str">
        <f>'RESUMEN TOTAL'!AK99</f>
        <v>APAGADO</v>
      </c>
      <c r="AF99" s="86">
        <f>'RESUMEN TOTAL'!AL99</f>
        <v>0</v>
      </c>
      <c r="AG99" s="86">
        <f>'RESUMEN TOTAL'!AM99</f>
        <v>0</v>
      </c>
      <c r="AH99" s="86">
        <f>'RESUMEN TOTAL'!AN99</f>
        <v>0</v>
      </c>
    </row>
    <row r="100" spans="1:34" ht="15.75" hidden="1" thickTop="1" x14ac:dyDescent="0.25">
      <c r="A100" t="str">
        <f>'RESUMEN TOTAL'!A100</f>
        <v>CENTRO</v>
      </c>
      <c r="B100" t="str">
        <f>'RESUMEN TOTAL'!B100</f>
        <v>CEN 77</v>
      </c>
      <c r="C100" t="str">
        <f>'RESUMEN TOTAL'!D100</f>
        <v>Monteagudo e/ Mitre y Boccuzzi</v>
      </c>
      <c r="D100" s="33" t="str">
        <f>'RESUMEN TOTAL'!E100</f>
        <v>Fija</v>
      </c>
      <c r="E100" s="33" t="str">
        <f>'RESUMEN TOTAL'!F100</f>
        <v>Fibra Optica</v>
      </c>
      <c r="F100" s="86">
        <f>'RESUMEN TOTAL'!L100</f>
        <v>0</v>
      </c>
      <c r="G100" s="86">
        <f>'RESUMEN TOTAL'!M100</f>
        <v>0</v>
      </c>
      <c r="H100" s="86">
        <f>'RESUMEN TOTAL'!N100</f>
        <v>0</v>
      </c>
      <c r="I100" s="86">
        <f>'RESUMEN TOTAL'!O100</f>
        <v>0</v>
      </c>
      <c r="J100" s="86">
        <f>'RESUMEN TOTAL'!P100</f>
        <v>0</v>
      </c>
      <c r="K100" s="86">
        <f>'RESUMEN TOTAL'!Q100</f>
        <v>0</v>
      </c>
      <c r="L100" s="86">
        <f>'RESUMEN TOTAL'!R100</f>
        <v>0</v>
      </c>
      <c r="M100" s="86">
        <f>'RESUMEN TOTAL'!S100</f>
        <v>0</v>
      </c>
      <c r="N100" s="86">
        <f>'RESUMEN TOTAL'!T100</f>
        <v>0</v>
      </c>
      <c r="O100" s="86">
        <f>'RESUMEN TOTAL'!U100</f>
        <v>0</v>
      </c>
      <c r="P100" s="86">
        <f>'RESUMEN TOTAL'!V100</f>
        <v>0</v>
      </c>
      <c r="Q100" s="86">
        <f>'RESUMEN TOTAL'!W100</f>
        <v>0</v>
      </c>
      <c r="R100" s="86">
        <f>'RESUMEN TOTAL'!X100</f>
        <v>0</v>
      </c>
      <c r="S100" s="86">
        <f>'RESUMEN TOTAL'!Y100</f>
        <v>0</v>
      </c>
      <c r="T100" s="86">
        <f>'RESUMEN TOTAL'!Z100</f>
        <v>0</v>
      </c>
      <c r="U100" s="86">
        <f>'RESUMEN TOTAL'!AA100</f>
        <v>0</v>
      </c>
      <c r="V100" s="86">
        <f>'RESUMEN TOTAL'!AB100</f>
        <v>0</v>
      </c>
      <c r="W100" s="86">
        <f>'RESUMEN TOTAL'!AC100</f>
        <v>0</v>
      </c>
      <c r="X100" s="86">
        <f>'RESUMEN TOTAL'!AD100</f>
        <v>0</v>
      </c>
      <c r="Y100" s="86">
        <f>'RESUMEN TOTAL'!AE100</f>
        <v>0</v>
      </c>
      <c r="Z100" s="86">
        <f>'RESUMEN TOTAL'!AF100</f>
        <v>0</v>
      </c>
      <c r="AA100" s="86">
        <f>'RESUMEN TOTAL'!AG100</f>
        <v>0</v>
      </c>
      <c r="AB100" s="86">
        <f>'RESUMEN TOTAL'!AH100</f>
        <v>0</v>
      </c>
      <c r="AC100" s="86">
        <f>'RESUMEN TOTAL'!AI100</f>
        <v>0</v>
      </c>
      <c r="AD100" s="86">
        <f>'RESUMEN TOTAL'!AJ100</f>
        <v>0</v>
      </c>
      <c r="AE100" s="86">
        <f>'RESUMEN TOTAL'!AK100</f>
        <v>0</v>
      </c>
      <c r="AF100" s="86">
        <f>'RESUMEN TOTAL'!AL100</f>
        <v>0</v>
      </c>
      <c r="AG100" s="86">
        <f>'RESUMEN TOTAL'!AM100</f>
        <v>0</v>
      </c>
      <c r="AH100" s="86">
        <f>'RESUMEN TOTAL'!AN100</f>
        <v>0</v>
      </c>
    </row>
    <row r="101" spans="1:34" ht="15.75" hidden="1" thickTop="1" x14ac:dyDescent="0.25">
      <c r="A101" t="str">
        <f>'RESUMEN TOTAL'!A101</f>
        <v>CENTRO</v>
      </c>
      <c r="B101" t="str">
        <f>'RESUMEN TOTAL'!B101</f>
        <v>CEN 78</v>
      </c>
      <c r="C101" t="str">
        <f>'RESUMEN TOTAL'!D101</f>
        <v>Mitre e/Monteagudo y Alberdi</v>
      </c>
      <c r="D101" s="33" t="str">
        <f>'RESUMEN TOTAL'!E101</f>
        <v>Fija</v>
      </c>
      <c r="E101" s="33" t="str">
        <f>'RESUMEN TOTAL'!F101</f>
        <v>Fibra Optica</v>
      </c>
      <c r="F101" s="86">
        <f>'RESUMEN TOTAL'!L101</f>
        <v>0</v>
      </c>
      <c r="G101" s="86">
        <f>'RESUMEN TOTAL'!M101</f>
        <v>0</v>
      </c>
      <c r="H101" s="86">
        <f>'RESUMEN TOTAL'!N101</f>
        <v>0</v>
      </c>
      <c r="I101" s="86">
        <f>'RESUMEN TOTAL'!O101</f>
        <v>0</v>
      </c>
      <c r="J101" s="86">
        <f>'RESUMEN TOTAL'!P101</f>
        <v>0</v>
      </c>
      <c r="K101" s="86">
        <f>'RESUMEN TOTAL'!Q101</f>
        <v>0</v>
      </c>
      <c r="L101" s="86">
        <f>'RESUMEN TOTAL'!R101</f>
        <v>0</v>
      </c>
      <c r="M101" s="86">
        <f>'RESUMEN TOTAL'!S101</f>
        <v>0</v>
      </c>
      <c r="N101" s="86">
        <f>'RESUMEN TOTAL'!T101</f>
        <v>0</v>
      </c>
      <c r="O101" s="86">
        <f>'RESUMEN TOTAL'!U101</f>
        <v>0</v>
      </c>
      <c r="P101" s="86">
        <f>'RESUMEN TOTAL'!V101</f>
        <v>0</v>
      </c>
      <c r="Q101" s="86">
        <f>'RESUMEN TOTAL'!W101</f>
        <v>0</v>
      </c>
      <c r="R101" s="86">
        <f>'RESUMEN TOTAL'!X101</f>
        <v>0</v>
      </c>
      <c r="S101" s="86">
        <f>'RESUMEN TOTAL'!Y101</f>
        <v>0</v>
      </c>
      <c r="T101" s="86">
        <f>'RESUMEN TOTAL'!Z101</f>
        <v>0</v>
      </c>
      <c r="U101" s="86">
        <f>'RESUMEN TOTAL'!AA101</f>
        <v>0</v>
      </c>
      <c r="V101" s="86">
        <f>'RESUMEN TOTAL'!AB101</f>
        <v>0</v>
      </c>
      <c r="W101" s="86">
        <f>'RESUMEN TOTAL'!AC101</f>
        <v>0</v>
      </c>
      <c r="X101" s="86">
        <f>'RESUMEN TOTAL'!AD101</f>
        <v>0</v>
      </c>
      <c r="Y101" s="86">
        <f>'RESUMEN TOTAL'!AE101</f>
        <v>0</v>
      </c>
      <c r="Z101" s="86">
        <f>'RESUMEN TOTAL'!AF101</f>
        <v>0</v>
      </c>
      <c r="AA101" s="86">
        <f>'RESUMEN TOTAL'!AG101</f>
        <v>0</v>
      </c>
      <c r="AB101" s="86">
        <f>'RESUMEN TOTAL'!AH101</f>
        <v>0</v>
      </c>
      <c r="AC101" s="86">
        <f>'RESUMEN TOTAL'!AI101</f>
        <v>0</v>
      </c>
      <c r="AD101" s="86">
        <f>'RESUMEN TOTAL'!AJ101</f>
        <v>0</v>
      </c>
      <c r="AE101" s="86">
        <f>'RESUMEN TOTAL'!AK101</f>
        <v>0</v>
      </c>
      <c r="AF101" s="86">
        <f>'RESUMEN TOTAL'!AL101</f>
        <v>0</v>
      </c>
      <c r="AG101" s="86">
        <f>'RESUMEN TOTAL'!AM101</f>
        <v>0</v>
      </c>
      <c r="AH101" s="86">
        <f>'RESUMEN TOTAL'!AN101</f>
        <v>0</v>
      </c>
    </row>
    <row r="102" spans="1:34" ht="15.75" hidden="1" thickTop="1" x14ac:dyDescent="0.25">
      <c r="A102" t="str">
        <f>'RESUMEN TOTAL'!A102</f>
        <v>CENTRO</v>
      </c>
      <c r="B102" t="str">
        <f>'RESUMEN TOTAL'!B102</f>
        <v>CEN 79</v>
      </c>
      <c r="C102" t="str">
        <f>'RESUMEN TOTAL'!D102</f>
        <v>Diag. Constituyente y Brown</v>
      </c>
      <c r="D102" s="33" t="str">
        <f>'RESUMEN TOTAL'!E102</f>
        <v>Fija</v>
      </c>
      <c r="E102" s="33" t="str">
        <f>'RESUMEN TOTAL'!F102</f>
        <v>Fibra Optica</v>
      </c>
      <c r="F102" s="86">
        <f>'RESUMEN TOTAL'!L102</f>
        <v>0</v>
      </c>
      <c r="G102" s="86">
        <f>'RESUMEN TOTAL'!M102</f>
        <v>0</v>
      </c>
      <c r="H102" s="86">
        <f>'RESUMEN TOTAL'!N102</f>
        <v>0</v>
      </c>
      <c r="I102" s="86">
        <f>'RESUMEN TOTAL'!O102</f>
        <v>0</v>
      </c>
      <c r="J102" s="86">
        <f>'RESUMEN TOTAL'!P102</f>
        <v>0</v>
      </c>
      <c r="K102" s="86">
        <f>'RESUMEN TOTAL'!Q102</f>
        <v>0</v>
      </c>
      <c r="L102" s="86">
        <f>'RESUMEN TOTAL'!R102</f>
        <v>0</v>
      </c>
      <c r="M102" s="86">
        <f>'RESUMEN TOTAL'!S102</f>
        <v>0</v>
      </c>
      <c r="N102" s="86">
        <f>'RESUMEN TOTAL'!T102</f>
        <v>0</v>
      </c>
      <c r="O102" s="86">
        <f>'RESUMEN TOTAL'!U102</f>
        <v>0</v>
      </c>
      <c r="P102" s="86">
        <f>'RESUMEN TOTAL'!V102</f>
        <v>0</v>
      </c>
      <c r="Q102" s="86">
        <f>'RESUMEN TOTAL'!W102</f>
        <v>0</v>
      </c>
      <c r="R102" s="86">
        <f>'RESUMEN TOTAL'!X102</f>
        <v>0</v>
      </c>
      <c r="S102" s="86">
        <f>'RESUMEN TOTAL'!Y102</f>
        <v>0</v>
      </c>
      <c r="T102" s="86">
        <f>'RESUMEN TOTAL'!Z102</f>
        <v>0</v>
      </c>
      <c r="U102" s="86">
        <f>'RESUMEN TOTAL'!AA102</f>
        <v>0</v>
      </c>
      <c r="V102" s="86">
        <f>'RESUMEN TOTAL'!AB102</f>
        <v>0</v>
      </c>
      <c r="W102" s="86">
        <f>'RESUMEN TOTAL'!AC102</f>
        <v>0</v>
      </c>
      <c r="X102" s="86">
        <f>'RESUMEN TOTAL'!AD102</f>
        <v>0</v>
      </c>
      <c r="Y102" s="86">
        <f>'RESUMEN TOTAL'!AE102</f>
        <v>0</v>
      </c>
      <c r="Z102" s="86">
        <f>'RESUMEN TOTAL'!AF102</f>
        <v>0</v>
      </c>
      <c r="AA102" s="86">
        <f>'RESUMEN TOTAL'!AG102</f>
        <v>0</v>
      </c>
      <c r="AB102" s="86">
        <f>'RESUMEN TOTAL'!AH102</f>
        <v>0</v>
      </c>
      <c r="AC102" s="86">
        <f>'RESUMEN TOTAL'!AI102</f>
        <v>0</v>
      </c>
      <c r="AD102" s="86">
        <f>'RESUMEN TOTAL'!AJ102</f>
        <v>0</v>
      </c>
      <c r="AE102" s="86" t="str">
        <f>'RESUMEN TOTAL'!AK102</f>
        <v>APAGADO</v>
      </c>
      <c r="AF102" s="86">
        <f>'RESUMEN TOTAL'!AL102</f>
        <v>0</v>
      </c>
      <c r="AG102" s="86">
        <f>'RESUMEN TOTAL'!AM102</f>
        <v>0</v>
      </c>
      <c r="AH102" s="86">
        <f>'RESUMEN TOTAL'!AN102</f>
        <v>0</v>
      </c>
    </row>
    <row r="103" spans="1:34" ht="15.75" hidden="1" thickTop="1" x14ac:dyDescent="0.25">
      <c r="A103" t="str">
        <f>'RESUMEN TOTAL'!A103</f>
        <v>CENTRO</v>
      </c>
      <c r="B103" t="str">
        <f>'RESUMEN TOTAL'!B103</f>
        <v>CEN 80</v>
      </c>
      <c r="C103" t="str">
        <f>'RESUMEN TOTAL'!D103</f>
        <v>Diag. Constituyente y Brown</v>
      </c>
      <c r="D103" s="33" t="str">
        <f>'RESUMEN TOTAL'!E103</f>
        <v>Fija</v>
      </c>
      <c r="E103" s="33" t="str">
        <f>'RESUMEN TOTAL'!F103</f>
        <v>Fibra Optica</v>
      </c>
      <c r="F103" s="86">
        <f>'RESUMEN TOTAL'!L103</f>
        <v>0</v>
      </c>
      <c r="G103" s="86">
        <f>'RESUMEN TOTAL'!M103</f>
        <v>0</v>
      </c>
      <c r="H103" s="86">
        <f>'RESUMEN TOTAL'!N103</f>
        <v>0</v>
      </c>
      <c r="I103" s="86">
        <f>'RESUMEN TOTAL'!O103</f>
        <v>0</v>
      </c>
      <c r="J103" s="86">
        <f>'RESUMEN TOTAL'!P103</f>
        <v>0</v>
      </c>
      <c r="K103" s="86">
        <f>'RESUMEN TOTAL'!Q103</f>
        <v>0</v>
      </c>
      <c r="L103" s="86">
        <f>'RESUMEN TOTAL'!R103</f>
        <v>0</v>
      </c>
      <c r="M103" s="86">
        <f>'RESUMEN TOTAL'!S103</f>
        <v>0</v>
      </c>
      <c r="N103" s="86">
        <f>'RESUMEN TOTAL'!T103</f>
        <v>0</v>
      </c>
      <c r="O103" s="86">
        <f>'RESUMEN TOTAL'!U103</f>
        <v>0</v>
      </c>
      <c r="P103" s="86">
        <f>'RESUMEN TOTAL'!V103</f>
        <v>0</v>
      </c>
      <c r="Q103" s="86">
        <f>'RESUMEN TOTAL'!W103</f>
        <v>0</v>
      </c>
      <c r="R103" s="86">
        <f>'RESUMEN TOTAL'!X103</f>
        <v>0</v>
      </c>
      <c r="S103" s="86">
        <f>'RESUMEN TOTAL'!Y103</f>
        <v>0</v>
      </c>
      <c r="T103" s="86">
        <f>'RESUMEN TOTAL'!Z103</f>
        <v>0</v>
      </c>
      <c r="U103" s="86">
        <f>'RESUMEN TOTAL'!AA103</f>
        <v>0</v>
      </c>
      <c r="V103" s="86">
        <f>'RESUMEN TOTAL'!AB103</f>
        <v>0</v>
      </c>
      <c r="W103" s="86">
        <f>'RESUMEN TOTAL'!AC103</f>
        <v>0</v>
      </c>
      <c r="X103" s="86">
        <f>'RESUMEN TOTAL'!AD103</f>
        <v>0</v>
      </c>
      <c r="Y103" s="86">
        <f>'RESUMEN TOTAL'!AE103</f>
        <v>0</v>
      </c>
      <c r="Z103" s="86">
        <f>'RESUMEN TOTAL'!AF103</f>
        <v>0</v>
      </c>
      <c r="AA103" s="86">
        <f>'RESUMEN TOTAL'!AG103</f>
        <v>0</v>
      </c>
      <c r="AB103" s="86">
        <f>'RESUMEN TOTAL'!AH103</f>
        <v>0</v>
      </c>
      <c r="AC103" s="86">
        <f>'RESUMEN TOTAL'!AI103</f>
        <v>0</v>
      </c>
      <c r="AD103" s="86">
        <f>'RESUMEN TOTAL'!AJ103</f>
        <v>0</v>
      </c>
      <c r="AE103" s="86" t="str">
        <f>'RESUMEN TOTAL'!AK103</f>
        <v>APAGADO</v>
      </c>
      <c r="AF103" s="86">
        <f>'RESUMEN TOTAL'!AL103</f>
        <v>0</v>
      </c>
      <c r="AG103" s="86">
        <f>'RESUMEN TOTAL'!AM103</f>
        <v>0</v>
      </c>
      <c r="AH103" s="86">
        <f>'RESUMEN TOTAL'!AN103</f>
        <v>0</v>
      </c>
    </row>
    <row r="104" spans="1:34" ht="15.75" hidden="1" thickTop="1" x14ac:dyDescent="0.25">
      <c r="A104" t="str">
        <f>'RESUMEN TOTAL'!A104</f>
        <v>CENTRO</v>
      </c>
      <c r="B104" t="str">
        <f>'RESUMEN TOTAL'!B104</f>
        <v>CEN 81</v>
      </c>
      <c r="C104" t="str">
        <f>'RESUMEN TOTAL'!D104</f>
        <v>Alberdi y A.del Valle</v>
      </c>
      <c r="D104" s="33" t="str">
        <f>'RESUMEN TOTAL'!E104</f>
        <v>Fija</v>
      </c>
      <c r="E104" s="33" t="str">
        <f>'RESUMEN TOTAL'!F104</f>
        <v>Fibra Optica</v>
      </c>
      <c r="F104" s="86">
        <f>'RESUMEN TOTAL'!L104</f>
        <v>0</v>
      </c>
      <c r="G104" s="86">
        <f>'RESUMEN TOTAL'!M104</f>
        <v>0</v>
      </c>
      <c r="H104" s="86">
        <f>'RESUMEN TOTAL'!N104</f>
        <v>0</v>
      </c>
      <c r="I104" s="86">
        <f>'RESUMEN TOTAL'!O104</f>
        <v>0</v>
      </c>
      <c r="J104" s="86">
        <f>'RESUMEN TOTAL'!P104</f>
        <v>0</v>
      </c>
      <c r="K104" s="86">
        <f>'RESUMEN TOTAL'!Q104</f>
        <v>0</v>
      </c>
      <c r="L104" s="86">
        <f>'RESUMEN TOTAL'!R104</f>
        <v>0</v>
      </c>
      <c r="M104" s="86">
        <f>'RESUMEN TOTAL'!S104</f>
        <v>0</v>
      </c>
      <c r="N104" s="86">
        <f>'RESUMEN TOTAL'!T104</f>
        <v>0</v>
      </c>
      <c r="O104" s="86">
        <f>'RESUMEN TOTAL'!U104</f>
        <v>0</v>
      </c>
      <c r="P104" s="86">
        <f>'RESUMEN TOTAL'!V104</f>
        <v>0</v>
      </c>
      <c r="Q104" s="86">
        <f>'RESUMEN TOTAL'!W104</f>
        <v>0</v>
      </c>
      <c r="R104" s="86">
        <f>'RESUMEN TOTAL'!X104</f>
        <v>0</v>
      </c>
      <c r="S104" s="86">
        <f>'RESUMEN TOTAL'!Y104</f>
        <v>0</v>
      </c>
      <c r="T104" s="86">
        <f>'RESUMEN TOTAL'!Z104</f>
        <v>0</v>
      </c>
      <c r="U104" s="86">
        <f>'RESUMEN TOTAL'!AA104</f>
        <v>0</v>
      </c>
      <c r="V104" s="86">
        <f>'RESUMEN TOTAL'!AB104</f>
        <v>0</v>
      </c>
      <c r="W104" s="86">
        <f>'RESUMEN TOTAL'!AC104</f>
        <v>0</v>
      </c>
      <c r="X104" s="86">
        <f>'RESUMEN TOTAL'!AD104</f>
        <v>0</v>
      </c>
      <c r="Y104" s="86">
        <f>'RESUMEN TOTAL'!AE104</f>
        <v>0</v>
      </c>
      <c r="Z104" s="86">
        <f>'RESUMEN TOTAL'!AF104</f>
        <v>0</v>
      </c>
      <c r="AA104" s="86">
        <f>'RESUMEN TOTAL'!AG104</f>
        <v>0</v>
      </c>
      <c r="AB104" s="86">
        <f>'RESUMEN TOTAL'!AH104</f>
        <v>0</v>
      </c>
      <c r="AC104" s="86">
        <f>'RESUMEN TOTAL'!AI104</f>
        <v>0</v>
      </c>
      <c r="AD104" s="86">
        <f>'RESUMEN TOTAL'!AJ104</f>
        <v>0</v>
      </c>
      <c r="AE104" s="86">
        <f>'RESUMEN TOTAL'!AK104</f>
        <v>0</v>
      </c>
      <c r="AF104" s="86">
        <f>'RESUMEN TOTAL'!AL104</f>
        <v>0</v>
      </c>
      <c r="AG104" s="86">
        <f>'RESUMEN TOTAL'!AM104</f>
        <v>0</v>
      </c>
      <c r="AH104" s="86">
        <f>'RESUMEN TOTAL'!AN104</f>
        <v>0</v>
      </c>
    </row>
    <row r="105" spans="1:34" ht="15.75" hidden="1" thickTop="1" x14ac:dyDescent="0.25">
      <c r="A105" t="str">
        <f>'RESUMEN TOTAL'!A105</f>
        <v>CENTRO</v>
      </c>
      <c r="B105" t="str">
        <f>'RESUMEN TOTAL'!B105</f>
        <v>CEN 82</v>
      </c>
      <c r="C105" t="str">
        <f>'RESUMEN TOTAL'!D105</f>
        <v>DORREGO Y BOUREL</v>
      </c>
      <c r="D105" s="33" t="str">
        <f>'RESUMEN TOTAL'!E105</f>
        <v>Domo</v>
      </c>
      <c r="E105" s="33" t="str">
        <f>'RESUMEN TOTAL'!F105</f>
        <v>Fibra Optica</v>
      </c>
      <c r="F105" s="86">
        <f>'RESUMEN TOTAL'!L105</f>
        <v>0</v>
      </c>
      <c r="G105" s="86">
        <f>'RESUMEN TOTAL'!M105</f>
        <v>0</v>
      </c>
      <c r="H105" s="86">
        <f>'RESUMEN TOTAL'!N105</f>
        <v>0</v>
      </c>
      <c r="I105" s="86">
        <f>'RESUMEN TOTAL'!O105</f>
        <v>0</v>
      </c>
      <c r="J105" s="86">
        <f>'RESUMEN TOTAL'!P105</f>
        <v>0</v>
      </c>
      <c r="K105" s="86">
        <f>'RESUMEN TOTAL'!Q105</f>
        <v>0</v>
      </c>
      <c r="L105" s="86">
        <f>'RESUMEN TOTAL'!R105</f>
        <v>0</v>
      </c>
      <c r="M105" s="86">
        <f>'RESUMEN TOTAL'!S105</f>
        <v>0</v>
      </c>
      <c r="N105" s="86">
        <f>'RESUMEN TOTAL'!T105</f>
        <v>0</v>
      </c>
      <c r="O105" s="86">
        <f>'RESUMEN TOTAL'!U105</f>
        <v>0</v>
      </c>
      <c r="P105" s="86">
        <f>'RESUMEN TOTAL'!V105</f>
        <v>0</v>
      </c>
      <c r="Q105" s="86">
        <f>'RESUMEN TOTAL'!W105</f>
        <v>0</v>
      </c>
      <c r="R105" s="86">
        <f>'RESUMEN TOTAL'!X105</f>
        <v>0</v>
      </c>
      <c r="S105" s="86">
        <f>'RESUMEN TOTAL'!Y105</f>
        <v>0</v>
      </c>
      <c r="T105" s="86">
        <f>'RESUMEN TOTAL'!Z105</f>
        <v>0</v>
      </c>
      <c r="U105" s="86">
        <f>'RESUMEN TOTAL'!AA105</f>
        <v>0</v>
      </c>
      <c r="V105" s="86">
        <f>'RESUMEN TOTAL'!AB105</f>
        <v>0</v>
      </c>
      <c r="W105" s="86">
        <f>'RESUMEN TOTAL'!AC105</f>
        <v>0</v>
      </c>
      <c r="X105" s="86">
        <f>'RESUMEN TOTAL'!AD105</f>
        <v>0</v>
      </c>
      <c r="Y105" s="86">
        <f>'RESUMEN TOTAL'!AE105</f>
        <v>0</v>
      </c>
      <c r="Z105" s="86">
        <f>'RESUMEN TOTAL'!AF105</f>
        <v>0</v>
      </c>
      <c r="AA105" s="86">
        <f>'RESUMEN TOTAL'!AG105</f>
        <v>0</v>
      </c>
      <c r="AB105" s="86">
        <f>'RESUMEN TOTAL'!AH105</f>
        <v>0</v>
      </c>
      <c r="AC105" s="86">
        <f>'RESUMEN TOTAL'!AI105</f>
        <v>0</v>
      </c>
      <c r="AD105" s="86">
        <f>'RESUMEN TOTAL'!AJ105</f>
        <v>0</v>
      </c>
      <c r="AE105" s="86">
        <f>'RESUMEN TOTAL'!AK105</f>
        <v>0</v>
      </c>
      <c r="AF105" s="86">
        <f>'RESUMEN TOTAL'!AL105</f>
        <v>0</v>
      </c>
      <c r="AG105" s="86">
        <f>'RESUMEN TOTAL'!AM105</f>
        <v>0</v>
      </c>
      <c r="AH105" s="86">
        <f>'RESUMEN TOTAL'!AN105</f>
        <v>0</v>
      </c>
    </row>
    <row r="106" spans="1:34" ht="15.75" hidden="1" thickTop="1" x14ac:dyDescent="0.25">
      <c r="A106" t="str">
        <f>'RESUMEN TOTAL'!A106</f>
        <v>CENTRO</v>
      </c>
      <c r="B106" t="str">
        <f>'RESUMEN TOTAL'!B106</f>
        <v>CEN83</v>
      </c>
      <c r="C106" t="str">
        <f>'RESUMEN TOTAL'!D106</f>
        <v>RECONQUISTA Y 25 DE MAYO</v>
      </c>
      <c r="D106" s="33" t="str">
        <f>'RESUMEN TOTAL'!E106</f>
        <v>Domo</v>
      </c>
      <c r="E106" s="33" t="str">
        <f>'RESUMEN TOTAL'!F106</f>
        <v>Radio</v>
      </c>
      <c r="F106" s="86" t="str">
        <f>'RESUMEN TOTAL'!L106</f>
        <v>APAGADO</v>
      </c>
      <c r="G106" s="86" t="str">
        <f>'RESUMEN TOTAL'!M106</f>
        <v>APAGADO</v>
      </c>
      <c r="H106" s="86" t="str">
        <f>'RESUMEN TOTAL'!N106</f>
        <v>APAGADO</v>
      </c>
      <c r="I106" s="86" t="str">
        <f>'RESUMEN TOTAL'!O106</f>
        <v>APAGADO</v>
      </c>
      <c r="J106" s="86" t="str">
        <f>'RESUMEN TOTAL'!P106</f>
        <v>APAGADO</v>
      </c>
      <c r="K106" s="86" t="str">
        <f>'RESUMEN TOTAL'!Q106</f>
        <v>APAGADO</v>
      </c>
      <c r="L106" s="86" t="str">
        <f>'RESUMEN TOTAL'!R106</f>
        <v>APAGADO</v>
      </c>
      <c r="M106" s="86" t="str">
        <f>'RESUMEN TOTAL'!S106</f>
        <v>APAGADO</v>
      </c>
      <c r="N106" s="86" t="str">
        <f>'RESUMEN TOTAL'!T106</f>
        <v>APAGADO</v>
      </c>
      <c r="O106" s="86" t="str">
        <f>'RESUMEN TOTAL'!U106</f>
        <v>APAGADO</v>
      </c>
      <c r="P106" s="86" t="str">
        <f>'RESUMEN TOTAL'!V106</f>
        <v>APAGADO</v>
      </c>
      <c r="Q106" s="86" t="str">
        <f>'RESUMEN TOTAL'!W106</f>
        <v>APAGADO</v>
      </c>
      <c r="R106" s="86">
        <f>'RESUMEN TOTAL'!X106</f>
        <v>0</v>
      </c>
      <c r="S106" s="86" t="str">
        <f>'RESUMEN TOTAL'!Y106</f>
        <v>APAGADO</v>
      </c>
      <c r="T106" s="86" t="str">
        <f>'RESUMEN TOTAL'!Z106</f>
        <v>APAGADO</v>
      </c>
      <c r="U106" s="86" t="str">
        <f>'RESUMEN TOTAL'!AA106</f>
        <v>APAGADO</v>
      </c>
      <c r="V106" s="86" t="str">
        <f>'RESUMEN TOTAL'!AB106</f>
        <v>APAGADO</v>
      </c>
      <c r="W106" s="86" t="str">
        <f>'RESUMEN TOTAL'!AC106</f>
        <v>APAGADO</v>
      </c>
      <c r="X106" s="86" t="str">
        <f>'RESUMEN TOTAL'!AD106</f>
        <v>APAGADO</v>
      </c>
      <c r="Y106" s="86" t="str">
        <f>'RESUMEN TOTAL'!AE106</f>
        <v>APAGADO</v>
      </c>
      <c r="Z106" s="86" t="str">
        <f>'RESUMEN TOTAL'!AF106</f>
        <v>APAGADO</v>
      </c>
      <c r="AA106" s="86" t="str">
        <f>'RESUMEN TOTAL'!AG106</f>
        <v>APAGADO</v>
      </c>
      <c r="AB106" s="86" t="str">
        <f>'RESUMEN TOTAL'!AH106</f>
        <v>APAGADO</v>
      </c>
      <c r="AC106" s="86" t="str">
        <f>'RESUMEN TOTAL'!AI106</f>
        <v>APAGADO</v>
      </c>
      <c r="AD106" s="86" t="str">
        <f>'RESUMEN TOTAL'!AJ106</f>
        <v>APAGADO</v>
      </c>
      <c r="AE106" s="86" t="str">
        <f>'RESUMEN TOTAL'!AK106</f>
        <v>APAGADO</v>
      </c>
      <c r="AF106" s="86">
        <f>'RESUMEN TOTAL'!AL106</f>
        <v>0</v>
      </c>
      <c r="AG106" s="86">
        <f>'RESUMEN TOTAL'!AM106</f>
        <v>0</v>
      </c>
      <c r="AH106" s="86" t="e">
        <f>'RESUMEN TOTAL'!#REF!</f>
        <v>#REF!</v>
      </c>
    </row>
    <row r="107" spans="1:34" ht="15.75" hidden="1" thickTop="1" x14ac:dyDescent="0.25">
      <c r="A107" t="str">
        <f>'RESUMEN TOTAL'!A107</f>
        <v>CENTRO</v>
      </c>
      <c r="B107" t="str">
        <f>'RESUMEN TOTAL'!B107</f>
        <v>CEN 84</v>
      </c>
      <c r="C107" t="str">
        <f>'RESUMEN TOTAL'!D107</f>
        <v>25 DE MAYO Y MAIPU</v>
      </c>
      <c r="D107" s="33" t="str">
        <f>'RESUMEN TOTAL'!E107</f>
        <v>Fija</v>
      </c>
      <c r="E107" s="33" t="str">
        <f>'RESUMEN TOTAL'!F107</f>
        <v>Fibra Optica</v>
      </c>
      <c r="F107" s="86">
        <f>'RESUMEN TOTAL'!L107</f>
        <v>0</v>
      </c>
      <c r="G107" s="86">
        <f>'RESUMEN TOTAL'!M107</f>
        <v>0</v>
      </c>
      <c r="H107" s="86">
        <f>'RESUMEN TOTAL'!N107</f>
        <v>0</v>
      </c>
      <c r="I107" s="86">
        <f>'RESUMEN TOTAL'!O107</f>
        <v>0</v>
      </c>
      <c r="J107" s="86">
        <f>'RESUMEN TOTAL'!P107</f>
        <v>0</v>
      </c>
      <c r="K107" s="86">
        <f>'RESUMEN TOTAL'!Q107</f>
        <v>0</v>
      </c>
      <c r="L107" s="86">
        <f>'RESUMEN TOTAL'!R107</f>
        <v>0</v>
      </c>
      <c r="M107" s="86">
        <f>'RESUMEN TOTAL'!S107</f>
        <v>0</v>
      </c>
      <c r="N107" s="86">
        <f>'RESUMEN TOTAL'!T107</f>
        <v>0</v>
      </c>
      <c r="O107" s="86">
        <f>'RESUMEN TOTAL'!U107</f>
        <v>0</v>
      </c>
      <c r="P107" s="86">
        <f>'RESUMEN TOTAL'!V107</f>
        <v>0</v>
      </c>
      <c r="Q107" s="86">
        <f>'RESUMEN TOTAL'!W107</f>
        <v>0</v>
      </c>
      <c r="R107" s="86">
        <f>'RESUMEN TOTAL'!X107</f>
        <v>0</v>
      </c>
      <c r="S107" s="86">
        <f>'RESUMEN TOTAL'!Y107</f>
        <v>0</v>
      </c>
      <c r="T107" s="86">
        <f>'RESUMEN TOTAL'!Z107</f>
        <v>0</v>
      </c>
      <c r="U107" s="86">
        <f>'RESUMEN TOTAL'!AA107</f>
        <v>0</v>
      </c>
      <c r="V107" s="86">
        <f>'RESUMEN TOTAL'!AB107</f>
        <v>0</v>
      </c>
      <c r="W107" s="86">
        <f>'RESUMEN TOTAL'!AC107</f>
        <v>0</v>
      </c>
      <c r="X107" s="86">
        <f>'RESUMEN TOTAL'!AD107</f>
        <v>0</v>
      </c>
      <c r="Y107" s="86">
        <f>'RESUMEN TOTAL'!AE107</f>
        <v>0</v>
      </c>
      <c r="Z107" s="86">
        <f>'RESUMEN TOTAL'!AF107</f>
        <v>0</v>
      </c>
      <c r="AA107" s="86">
        <f>'RESUMEN TOTAL'!AG107</f>
        <v>0</v>
      </c>
      <c r="AB107" s="86">
        <f>'RESUMEN TOTAL'!AH107</f>
        <v>0</v>
      </c>
      <c r="AC107" s="86">
        <f>'RESUMEN TOTAL'!AI107</f>
        <v>0</v>
      </c>
      <c r="AD107" s="86">
        <f>'RESUMEN TOTAL'!AJ107</f>
        <v>0</v>
      </c>
      <c r="AE107" s="86">
        <f>'RESUMEN TOTAL'!AK107</f>
        <v>0</v>
      </c>
      <c r="AF107" s="86">
        <f>'RESUMEN TOTAL'!AL107</f>
        <v>0</v>
      </c>
      <c r="AG107" s="86">
        <f>'RESUMEN TOTAL'!AM107</f>
        <v>0</v>
      </c>
      <c r="AH107" s="86">
        <f>'RESUMEN TOTAL'!AN107</f>
        <v>0</v>
      </c>
    </row>
    <row r="108" spans="1:34" ht="15.75" hidden="1" thickTop="1" x14ac:dyDescent="0.25">
      <c r="A108" t="str">
        <f>'RESUMEN TOTAL'!A108</f>
        <v>CENTRO</v>
      </c>
      <c r="B108" t="str">
        <f>'RESUMEN TOTAL'!B108</f>
        <v>CEN 85</v>
      </c>
      <c r="C108" t="str">
        <f>'RESUMEN TOTAL'!D108</f>
        <v>PTE PERON E/ PRINGLES Y BROWN</v>
      </c>
      <c r="D108" s="33" t="str">
        <f>'RESUMEN TOTAL'!E108</f>
        <v>Fija</v>
      </c>
      <c r="E108" s="33" t="str">
        <f>'RESUMEN TOTAL'!F108</f>
        <v>Fibra Optica</v>
      </c>
      <c r="F108" s="86">
        <f>'RESUMEN TOTAL'!L108</f>
        <v>0</v>
      </c>
      <c r="G108" s="86">
        <f>'RESUMEN TOTAL'!M108</f>
        <v>0</v>
      </c>
      <c r="H108" s="86">
        <f>'RESUMEN TOTAL'!N108</f>
        <v>0</v>
      </c>
      <c r="I108" s="86">
        <f>'RESUMEN TOTAL'!O108</f>
        <v>0</v>
      </c>
      <c r="J108" s="86">
        <f>'RESUMEN TOTAL'!P108</f>
        <v>0</v>
      </c>
      <c r="K108" s="86">
        <f>'RESUMEN TOTAL'!Q108</f>
        <v>0</v>
      </c>
      <c r="L108" s="86">
        <f>'RESUMEN TOTAL'!R108</f>
        <v>0</v>
      </c>
      <c r="M108" s="86">
        <f>'RESUMEN TOTAL'!S108</f>
        <v>0</v>
      </c>
      <c r="N108" s="86">
        <f>'RESUMEN TOTAL'!T108</f>
        <v>0</v>
      </c>
      <c r="O108" s="86">
        <f>'RESUMEN TOTAL'!U108</f>
        <v>0</v>
      </c>
      <c r="P108" s="86">
        <f>'RESUMEN TOTAL'!V108</f>
        <v>0</v>
      </c>
      <c r="Q108" s="86">
        <f>'RESUMEN TOTAL'!W108</f>
        <v>0</v>
      </c>
      <c r="R108" s="86">
        <f>'RESUMEN TOTAL'!X108</f>
        <v>0</v>
      </c>
      <c r="S108" s="86">
        <f>'RESUMEN TOTAL'!Y108</f>
        <v>0</v>
      </c>
      <c r="T108" s="86">
        <f>'RESUMEN TOTAL'!Z108</f>
        <v>0</v>
      </c>
      <c r="U108" s="86">
        <f>'RESUMEN TOTAL'!AA108</f>
        <v>0</v>
      </c>
      <c r="V108" s="86">
        <f>'RESUMEN TOTAL'!AB108</f>
        <v>0</v>
      </c>
      <c r="W108" s="86">
        <f>'RESUMEN TOTAL'!AC108</f>
        <v>0</v>
      </c>
      <c r="X108" s="86">
        <f>'RESUMEN TOTAL'!AD108</f>
        <v>0</v>
      </c>
      <c r="Y108" s="86">
        <f>'RESUMEN TOTAL'!AE108</f>
        <v>0</v>
      </c>
      <c r="Z108" s="86">
        <f>'RESUMEN TOTAL'!AF108</f>
        <v>0</v>
      </c>
      <c r="AA108" s="86" t="str">
        <f>'RESUMEN TOTAL'!AG108</f>
        <v>APAGADO</v>
      </c>
      <c r="AB108" s="86">
        <f>'RESUMEN TOTAL'!AH108</f>
        <v>0</v>
      </c>
      <c r="AC108" s="86">
        <f>'RESUMEN TOTAL'!AI108</f>
        <v>0</v>
      </c>
      <c r="AD108" s="86">
        <f>'RESUMEN TOTAL'!AJ108</f>
        <v>0</v>
      </c>
      <c r="AE108" s="86">
        <f>'RESUMEN TOTAL'!AK108</f>
        <v>0</v>
      </c>
      <c r="AF108" s="86">
        <f>'RESUMEN TOTAL'!AL108</f>
        <v>0</v>
      </c>
      <c r="AG108" s="86">
        <f>'RESUMEN TOTAL'!AM108</f>
        <v>0</v>
      </c>
      <c r="AH108" s="86">
        <f>'RESUMEN TOTAL'!AN108</f>
        <v>0</v>
      </c>
    </row>
    <row r="109" spans="1:34" ht="15.75" hidden="1" thickTop="1" x14ac:dyDescent="0.25">
      <c r="A109" t="str">
        <f>'RESUMEN TOTAL'!A109</f>
        <v>CENTRO</v>
      </c>
      <c r="B109" t="str">
        <f>'RESUMEN TOTAL'!B109</f>
        <v>CEN 86</v>
      </c>
      <c r="C109" t="str">
        <f>'RESUMEN TOTAL'!D109</f>
        <v>Monteagudo y Bocuzzi</v>
      </c>
      <c r="D109" s="33" t="str">
        <f>'RESUMEN TOTAL'!E109</f>
        <v>Fija</v>
      </c>
      <c r="E109" s="33" t="str">
        <f>'RESUMEN TOTAL'!F109</f>
        <v>Fibra Optica</v>
      </c>
      <c r="F109" s="86" t="str">
        <f>'RESUMEN TOTAL'!L109</f>
        <v>APAGADO</v>
      </c>
      <c r="G109" s="86" t="str">
        <f>'RESUMEN TOTAL'!M109</f>
        <v>APAGADO</v>
      </c>
      <c r="H109" s="86" t="str">
        <f>'RESUMEN TOTAL'!N109</f>
        <v>APAGADO</v>
      </c>
      <c r="I109" s="86" t="str">
        <f>'RESUMEN TOTAL'!O109</f>
        <v>APAGADO</v>
      </c>
      <c r="J109" s="86">
        <f>'RESUMEN TOTAL'!P109</f>
        <v>0</v>
      </c>
      <c r="K109" s="86">
        <f>'RESUMEN TOTAL'!Q109</f>
        <v>0</v>
      </c>
      <c r="L109" s="86">
        <f>'RESUMEN TOTAL'!R109</f>
        <v>0</v>
      </c>
      <c r="M109" s="86">
        <f>'RESUMEN TOTAL'!S109</f>
        <v>0</v>
      </c>
      <c r="N109" s="86">
        <f>'RESUMEN TOTAL'!T109</f>
        <v>0</v>
      </c>
      <c r="O109" s="86">
        <f>'RESUMEN TOTAL'!U109</f>
        <v>0</v>
      </c>
      <c r="P109" s="86">
        <f>'RESUMEN TOTAL'!V109</f>
        <v>0</v>
      </c>
      <c r="Q109" s="86">
        <f>'RESUMEN TOTAL'!W109</f>
        <v>0</v>
      </c>
      <c r="R109" s="86">
        <f>'RESUMEN TOTAL'!X109</f>
        <v>0</v>
      </c>
      <c r="S109" s="86">
        <f>'RESUMEN TOTAL'!Y109</f>
        <v>0</v>
      </c>
      <c r="T109" s="86">
        <f>'RESUMEN TOTAL'!Z109</f>
        <v>0</v>
      </c>
      <c r="U109" s="86">
        <f>'RESUMEN TOTAL'!AA109</f>
        <v>0</v>
      </c>
      <c r="V109" s="86">
        <f>'RESUMEN TOTAL'!AB109</f>
        <v>0</v>
      </c>
      <c r="W109" s="86">
        <f>'RESUMEN TOTAL'!AC109</f>
        <v>0</v>
      </c>
      <c r="X109" s="86">
        <f>'RESUMEN TOTAL'!AD109</f>
        <v>0</v>
      </c>
      <c r="Y109" s="86">
        <f>'RESUMEN TOTAL'!AE109</f>
        <v>0</v>
      </c>
      <c r="Z109" s="86">
        <f>'RESUMEN TOTAL'!AF109</f>
        <v>0</v>
      </c>
      <c r="AA109" s="86">
        <f>'RESUMEN TOTAL'!AG109</f>
        <v>0</v>
      </c>
      <c r="AB109" s="86">
        <f>'RESUMEN TOTAL'!AH109</f>
        <v>0</v>
      </c>
      <c r="AC109" s="86">
        <f>'RESUMEN TOTAL'!AI109</f>
        <v>0</v>
      </c>
      <c r="AD109" s="86">
        <f>'RESUMEN TOTAL'!AJ109</f>
        <v>0</v>
      </c>
      <c r="AE109" s="86">
        <f>'RESUMEN TOTAL'!AK109</f>
        <v>0</v>
      </c>
      <c r="AF109" s="86">
        <f>'RESUMEN TOTAL'!AL109</f>
        <v>0</v>
      </c>
      <c r="AG109" s="86">
        <f>'RESUMEN TOTAL'!AM109</f>
        <v>0</v>
      </c>
      <c r="AH109" s="86">
        <f>'RESUMEN TOTAL'!AN109</f>
        <v>0</v>
      </c>
    </row>
    <row r="110" spans="1:34" ht="15.75" hidden="1" thickTop="1" x14ac:dyDescent="0.25">
      <c r="A110" t="str">
        <f>'RESUMEN TOTAL'!A111</f>
        <v>SAN NICOLAS</v>
      </c>
      <c r="B110" t="str">
        <f>'RESUMEN TOTAL'!B111</f>
        <v>CHA01</v>
      </c>
      <c r="C110" t="str">
        <f>'RESUMEN TOTAL'!D111</f>
        <v>Novak y Pte Illia</v>
      </c>
      <c r="D110" s="33" t="str">
        <f>'RESUMEN TOTAL'!E111</f>
        <v>Domo</v>
      </c>
      <c r="E110" s="33" t="str">
        <f>'RESUMEN TOTAL'!F111</f>
        <v>Radio</v>
      </c>
      <c r="F110" s="86">
        <f>'RESUMEN TOTAL'!L111</f>
        <v>0</v>
      </c>
      <c r="G110" s="86">
        <f>'RESUMEN TOTAL'!M111</f>
        <v>0</v>
      </c>
      <c r="H110" s="86">
        <f>'RESUMEN TOTAL'!N111</f>
        <v>0</v>
      </c>
      <c r="I110" s="86">
        <f>'RESUMEN TOTAL'!O111</f>
        <v>0</v>
      </c>
      <c r="J110" s="86">
        <f>'RESUMEN TOTAL'!P111</f>
        <v>0</v>
      </c>
      <c r="K110" s="86">
        <f>'RESUMEN TOTAL'!Q111</f>
        <v>0</v>
      </c>
      <c r="L110" s="86">
        <f>'RESUMEN TOTAL'!R111</f>
        <v>0</v>
      </c>
      <c r="M110" s="86">
        <f>'RESUMEN TOTAL'!S111</f>
        <v>0</v>
      </c>
      <c r="N110" s="86">
        <f>'RESUMEN TOTAL'!T111</f>
        <v>0</v>
      </c>
      <c r="O110" s="86">
        <f>'RESUMEN TOTAL'!U111</f>
        <v>0</v>
      </c>
      <c r="P110" s="86">
        <f>'RESUMEN TOTAL'!V111</f>
        <v>0</v>
      </c>
      <c r="Q110" s="86">
        <f>'RESUMEN TOTAL'!W111</f>
        <v>0</v>
      </c>
      <c r="R110" s="86">
        <f>'RESUMEN TOTAL'!X111</f>
        <v>0</v>
      </c>
      <c r="S110" s="86">
        <f>'RESUMEN TOTAL'!Y111</f>
        <v>0</v>
      </c>
      <c r="T110" s="86">
        <f>'RESUMEN TOTAL'!Z111</f>
        <v>0</v>
      </c>
      <c r="U110" s="86">
        <f>'RESUMEN TOTAL'!AA111</f>
        <v>0</v>
      </c>
      <c r="V110" s="86">
        <f>'RESUMEN TOTAL'!AB111</f>
        <v>0</v>
      </c>
      <c r="W110" s="86">
        <f>'RESUMEN TOTAL'!AC111</f>
        <v>0</v>
      </c>
      <c r="X110" s="86">
        <f>'RESUMEN TOTAL'!AD111</f>
        <v>0</v>
      </c>
      <c r="Y110" s="86">
        <f>'RESUMEN TOTAL'!AE111</f>
        <v>0</v>
      </c>
      <c r="Z110" s="86">
        <f>'RESUMEN TOTAL'!AF111</f>
        <v>0</v>
      </c>
      <c r="AA110" s="86">
        <f>'RESUMEN TOTAL'!AG111</f>
        <v>0</v>
      </c>
      <c r="AB110" s="86">
        <f>'RESUMEN TOTAL'!AH111</f>
        <v>0</v>
      </c>
      <c r="AC110" s="86">
        <f>'RESUMEN TOTAL'!AI111</f>
        <v>0</v>
      </c>
      <c r="AD110" s="86">
        <f>'RESUMEN TOTAL'!AJ111</f>
        <v>0</v>
      </c>
      <c r="AE110" s="86">
        <f>'RESUMEN TOTAL'!AK111</f>
        <v>0</v>
      </c>
      <c r="AF110" s="86">
        <f>'RESUMEN TOTAL'!AL111</f>
        <v>0</v>
      </c>
      <c r="AG110" s="86">
        <f>'RESUMEN TOTAL'!AM111</f>
        <v>0</v>
      </c>
      <c r="AH110" s="86">
        <f>'RESUMEN TOTAL'!AN111</f>
        <v>0</v>
      </c>
    </row>
    <row r="111" spans="1:34" ht="15.75" hidden="1" thickTop="1" x14ac:dyDescent="0.25">
      <c r="A111" t="str">
        <f>'RESUMEN TOTAL'!A112</f>
        <v>CHACABUCO</v>
      </c>
      <c r="B111" t="str">
        <f>'RESUMEN TOTAL'!B112</f>
        <v>CHA02</v>
      </c>
      <c r="C111" t="str">
        <f>'RESUMEN TOTAL'!D112</f>
        <v>Pte. Illia y Posadas</v>
      </c>
      <c r="D111" s="33" t="str">
        <f>'RESUMEN TOTAL'!E112</f>
        <v>Domo</v>
      </c>
      <c r="E111" s="33" t="str">
        <f>'RESUMEN TOTAL'!F112</f>
        <v>Radio</v>
      </c>
      <c r="F111" s="86" t="str">
        <f>'RESUMEN TOTAL'!L112</f>
        <v>APAGADO</v>
      </c>
      <c r="G111" s="86" t="str">
        <f>'RESUMEN TOTAL'!M112</f>
        <v>APAGADO</v>
      </c>
      <c r="H111" s="86" t="str">
        <f>'RESUMEN TOTAL'!N112</f>
        <v>APAGADO</v>
      </c>
      <c r="I111" s="86" t="str">
        <f>'RESUMEN TOTAL'!O112</f>
        <v>APAGADO</v>
      </c>
      <c r="J111" s="86" t="str">
        <f>'RESUMEN TOTAL'!P112</f>
        <v>APAGADO</v>
      </c>
      <c r="K111" s="86" t="str">
        <f>'RESUMEN TOTAL'!Q112</f>
        <v>APAGADO</v>
      </c>
      <c r="L111" s="86" t="str">
        <f>'RESUMEN TOTAL'!R112</f>
        <v>APAGADO</v>
      </c>
      <c r="M111" s="86" t="str">
        <f>'RESUMEN TOTAL'!S112</f>
        <v>APAGADO</v>
      </c>
      <c r="N111" s="86" t="str">
        <f>'RESUMEN TOTAL'!T112</f>
        <v>APAGADO</v>
      </c>
      <c r="O111" s="86" t="str">
        <f>'RESUMEN TOTAL'!U112</f>
        <v>APAGADO</v>
      </c>
      <c r="P111" s="86" t="str">
        <f>'RESUMEN TOTAL'!V112</f>
        <v>APAGADO</v>
      </c>
      <c r="Q111" s="86" t="str">
        <f>'RESUMEN TOTAL'!W112</f>
        <v>APAGADO</v>
      </c>
      <c r="R111" s="86">
        <f>'RESUMEN TOTAL'!X112</f>
        <v>0</v>
      </c>
      <c r="S111" s="86" t="str">
        <f>'RESUMEN TOTAL'!Y112</f>
        <v>APAGADO</v>
      </c>
      <c r="T111" s="86" t="str">
        <f>'RESUMEN TOTAL'!Z112</f>
        <v>APAGADO</v>
      </c>
      <c r="U111" s="86" t="str">
        <f>'RESUMEN TOTAL'!AA112</f>
        <v>APAGADO</v>
      </c>
      <c r="V111" s="86" t="str">
        <f>'RESUMEN TOTAL'!AB112</f>
        <v>APAGADO</v>
      </c>
      <c r="W111" s="86" t="str">
        <f>'RESUMEN TOTAL'!AC112</f>
        <v>APAGADO</v>
      </c>
      <c r="X111" s="86" t="str">
        <f>'RESUMEN TOTAL'!AD112</f>
        <v>APAGADO</v>
      </c>
      <c r="Y111" s="86" t="str">
        <f>'RESUMEN TOTAL'!AE112</f>
        <v>APAGADO</v>
      </c>
      <c r="Z111" s="86" t="str">
        <f>'RESUMEN TOTAL'!AF112</f>
        <v>APAGADO</v>
      </c>
      <c r="AA111" s="86" t="str">
        <f>'RESUMEN TOTAL'!AG112</f>
        <v>APAGADO</v>
      </c>
      <c r="AB111" s="86" t="str">
        <f>'RESUMEN TOTAL'!AH112</f>
        <v>APAGADO</v>
      </c>
      <c r="AC111" s="86" t="str">
        <f>'RESUMEN TOTAL'!AI112</f>
        <v>APAGADO</v>
      </c>
      <c r="AD111" s="86" t="str">
        <f>'RESUMEN TOTAL'!AJ112</f>
        <v>APAGADO</v>
      </c>
      <c r="AE111" s="86" t="str">
        <f>'RESUMEN TOTAL'!AK112</f>
        <v>APAGADO</v>
      </c>
      <c r="AF111" s="86">
        <f>'RESUMEN TOTAL'!AL112</f>
        <v>0</v>
      </c>
      <c r="AG111" s="86">
        <f>'RESUMEN TOTAL'!AM112</f>
        <v>0</v>
      </c>
      <c r="AH111" s="86" t="e">
        <f>'RESUMEN TOTAL'!#REF!</f>
        <v>#REF!</v>
      </c>
    </row>
    <row r="112" spans="1:34" ht="15.75" hidden="1" thickTop="1" x14ac:dyDescent="0.25">
      <c r="A112" t="str">
        <f>'RESUMEN TOTAL'!A113</f>
        <v>CHACABUCO</v>
      </c>
      <c r="B112" t="str">
        <f>'RESUMEN TOTAL'!B113</f>
        <v>CHA03</v>
      </c>
      <c r="C112" t="str">
        <f>'RESUMEN TOTAL'!D113</f>
        <v>MAIPU Y ALVAREZ THOMAS</v>
      </c>
      <c r="D112" s="33" t="str">
        <f>'RESUMEN TOTAL'!E113</f>
        <v>DOMO</v>
      </c>
      <c r="E112" s="33" t="str">
        <f>'RESUMEN TOTAL'!F113</f>
        <v>Fibra Optica</v>
      </c>
      <c r="F112" s="86">
        <f>'RESUMEN TOTAL'!L113</f>
        <v>0</v>
      </c>
      <c r="G112" s="86">
        <f>'RESUMEN TOTAL'!M113</f>
        <v>0</v>
      </c>
      <c r="H112" s="86">
        <f>'RESUMEN TOTAL'!N113</f>
        <v>0</v>
      </c>
      <c r="I112" s="86">
        <f>'RESUMEN TOTAL'!O113</f>
        <v>0</v>
      </c>
      <c r="J112" s="86">
        <f>'RESUMEN TOTAL'!P113</f>
        <v>0</v>
      </c>
      <c r="K112" s="86">
        <f>'RESUMEN TOTAL'!Q113</f>
        <v>0</v>
      </c>
      <c r="L112" s="86">
        <f>'RESUMEN TOTAL'!R113</f>
        <v>0</v>
      </c>
      <c r="M112" s="86">
        <f>'RESUMEN TOTAL'!S113</f>
        <v>0</v>
      </c>
      <c r="N112" s="86">
        <f>'RESUMEN TOTAL'!T113</f>
        <v>0</v>
      </c>
      <c r="O112" s="86">
        <f>'RESUMEN TOTAL'!U113</f>
        <v>0</v>
      </c>
      <c r="P112" s="86">
        <f>'RESUMEN TOTAL'!V113</f>
        <v>0</v>
      </c>
      <c r="Q112" s="86">
        <f>'RESUMEN TOTAL'!W113</f>
        <v>0</v>
      </c>
      <c r="R112" s="86">
        <f>'RESUMEN TOTAL'!X113</f>
        <v>0</v>
      </c>
      <c r="S112" s="86">
        <f>'RESUMEN TOTAL'!Y113</f>
        <v>0</v>
      </c>
      <c r="T112" s="86">
        <f>'RESUMEN TOTAL'!Z113</f>
        <v>0</v>
      </c>
      <c r="U112" s="86">
        <f>'RESUMEN TOTAL'!AA113</f>
        <v>0</v>
      </c>
      <c r="V112" s="86">
        <f>'RESUMEN TOTAL'!AB113</f>
        <v>0</v>
      </c>
      <c r="W112" s="86">
        <f>'RESUMEN TOTAL'!AC113</f>
        <v>0</v>
      </c>
      <c r="X112" s="86">
        <f>'RESUMEN TOTAL'!AD113</f>
        <v>0</v>
      </c>
      <c r="Y112" s="86">
        <f>'RESUMEN TOTAL'!AE113</f>
        <v>0</v>
      </c>
      <c r="Z112" s="86">
        <f>'RESUMEN TOTAL'!AF113</f>
        <v>0</v>
      </c>
      <c r="AA112" s="86">
        <f>'RESUMEN TOTAL'!AG113</f>
        <v>0</v>
      </c>
      <c r="AB112" s="86">
        <f>'RESUMEN TOTAL'!AH113</f>
        <v>0</v>
      </c>
      <c r="AC112" s="86">
        <f>'RESUMEN TOTAL'!AI113</f>
        <v>0</v>
      </c>
      <c r="AD112" s="86">
        <f>'RESUMEN TOTAL'!AJ113</f>
        <v>0</v>
      </c>
      <c r="AE112" s="86">
        <f>'RESUMEN TOTAL'!AK113</f>
        <v>0</v>
      </c>
      <c r="AF112" s="86">
        <f>'RESUMEN TOTAL'!AL113</f>
        <v>0</v>
      </c>
      <c r="AG112" s="86">
        <f>'RESUMEN TOTAL'!AM113</f>
        <v>0</v>
      </c>
      <c r="AH112" s="86">
        <f>'RESUMEN TOTAL'!AN113</f>
        <v>0</v>
      </c>
    </row>
    <row r="113" spans="1:34" ht="15.75" hidden="1" thickTop="1" x14ac:dyDescent="0.25">
      <c r="A113" t="str">
        <f>'RESUMEN TOTAL'!A114</f>
        <v>CHACABUCO</v>
      </c>
      <c r="B113" t="str">
        <f>'RESUMEN TOTAL'!B114</f>
        <v>CHA04</v>
      </c>
      <c r="C113" t="str">
        <f>'RESUMEN TOTAL'!D114</f>
        <v>ESTADOS UNIDOS DE A. E ILLIA</v>
      </c>
      <c r="D113" s="33" t="str">
        <f>'RESUMEN TOTAL'!E114</f>
        <v>DOMO</v>
      </c>
      <c r="E113" s="33" t="str">
        <f>'RESUMEN TOTAL'!F114</f>
        <v>Fibra Optica</v>
      </c>
      <c r="F113" s="86" t="str">
        <f>'RESUMEN TOTAL'!L114</f>
        <v>APAGADO</v>
      </c>
      <c r="G113" s="86" t="str">
        <f>'RESUMEN TOTAL'!M114</f>
        <v>APAGADO</v>
      </c>
      <c r="H113" s="86" t="str">
        <f>'RESUMEN TOTAL'!N114</f>
        <v>APAGADO</v>
      </c>
      <c r="I113" s="86" t="str">
        <f>'RESUMEN TOTAL'!O114</f>
        <v>APAGADO</v>
      </c>
      <c r="J113" s="86" t="str">
        <f>'RESUMEN TOTAL'!P114</f>
        <v>APAGADO</v>
      </c>
      <c r="K113" s="86" t="str">
        <f>'RESUMEN TOTAL'!Q114</f>
        <v>APAGADO</v>
      </c>
      <c r="L113" s="86" t="str">
        <f>'RESUMEN TOTAL'!R114</f>
        <v>APAGADO</v>
      </c>
      <c r="M113" s="86" t="str">
        <f>'RESUMEN TOTAL'!S114</f>
        <v>APAGADO</v>
      </c>
      <c r="N113" s="86" t="str">
        <f>'RESUMEN TOTAL'!T114</f>
        <v>APAGADO</v>
      </c>
      <c r="O113" s="86" t="str">
        <f>'RESUMEN TOTAL'!U114</f>
        <v>APAGADO</v>
      </c>
      <c r="P113" s="86" t="str">
        <f>'RESUMEN TOTAL'!V114</f>
        <v>APAGADO</v>
      </c>
      <c r="Q113" s="86" t="str">
        <f>'RESUMEN TOTAL'!W114</f>
        <v>APAGADO</v>
      </c>
      <c r="R113" s="86">
        <f>'RESUMEN TOTAL'!X114</f>
        <v>0</v>
      </c>
      <c r="S113" s="86" t="str">
        <f>'RESUMEN TOTAL'!Y114</f>
        <v>APAGADO</v>
      </c>
      <c r="T113" s="86" t="str">
        <f>'RESUMEN TOTAL'!Z114</f>
        <v>APAGADO</v>
      </c>
      <c r="U113" s="86" t="str">
        <f>'RESUMEN TOTAL'!AA114</f>
        <v>APAGADO</v>
      </c>
      <c r="V113" s="86" t="str">
        <f>'RESUMEN TOTAL'!AB114</f>
        <v>APAGADO</v>
      </c>
      <c r="W113" s="86" t="str">
        <f>'RESUMEN TOTAL'!AC114</f>
        <v>APAGADO</v>
      </c>
      <c r="X113" s="86" t="str">
        <f>'RESUMEN TOTAL'!AD114</f>
        <v>APAGADO</v>
      </c>
      <c r="Y113" s="86" t="str">
        <f>'RESUMEN TOTAL'!AE114</f>
        <v>APAGADO</v>
      </c>
      <c r="Z113" s="86" t="str">
        <f>'RESUMEN TOTAL'!AF114</f>
        <v>APAGADO</v>
      </c>
      <c r="AA113" s="86" t="str">
        <f>'RESUMEN TOTAL'!AG114</f>
        <v>APAGADO</v>
      </c>
      <c r="AB113" s="86" t="str">
        <f>'RESUMEN TOTAL'!AH114</f>
        <v>APAGADO</v>
      </c>
      <c r="AC113" s="86" t="str">
        <f>'RESUMEN TOTAL'!AI114</f>
        <v>APAGADO</v>
      </c>
      <c r="AD113" s="86" t="str">
        <f>'RESUMEN TOTAL'!AJ114</f>
        <v>APAGADO</v>
      </c>
      <c r="AE113" s="86" t="str">
        <f>'RESUMEN TOTAL'!AK114</f>
        <v>APAGADO</v>
      </c>
      <c r="AF113" s="86">
        <f>'RESUMEN TOTAL'!AL114</f>
        <v>0</v>
      </c>
      <c r="AG113" s="86">
        <f>'RESUMEN TOTAL'!AM114</f>
        <v>0</v>
      </c>
      <c r="AH113" s="86" t="e">
        <f>'RESUMEN TOTAL'!#REF!</f>
        <v>#REF!</v>
      </c>
    </row>
    <row r="114" spans="1:34" ht="15.75" hidden="1" thickTop="1" x14ac:dyDescent="0.25">
      <c r="A114" t="str">
        <f>'RESUMEN TOTAL'!A115</f>
        <v>VILLA MONICA NUEVA</v>
      </c>
      <c r="B114" t="str">
        <f>'RESUMEN TOTAL'!B115</f>
        <v>COL01</v>
      </c>
      <c r="C114" t="str">
        <f>'RESUMEN TOTAL'!D115</f>
        <v>Eva Peron y Cariboni</v>
      </c>
      <c r="D114" s="33" t="str">
        <f>'RESUMEN TOTAL'!E115</f>
        <v>Domo</v>
      </c>
      <c r="E114" s="33" t="str">
        <f>'RESUMEN TOTAL'!F115</f>
        <v>Radio</v>
      </c>
      <c r="F114" s="86" t="str">
        <f>'RESUMEN TOTAL'!L115</f>
        <v>APAGADO</v>
      </c>
      <c r="G114" s="86" t="str">
        <f>'RESUMEN TOTAL'!M115</f>
        <v>APAGADO</v>
      </c>
      <c r="H114" s="86" t="str">
        <f>'RESUMEN TOTAL'!N115</f>
        <v>APAGADO</v>
      </c>
      <c r="I114" s="86" t="str">
        <f>'RESUMEN TOTAL'!O115</f>
        <v>APAGADO</v>
      </c>
      <c r="J114" s="86">
        <f>'RESUMEN TOTAL'!P115</f>
        <v>0</v>
      </c>
      <c r="K114" s="86">
        <f>'RESUMEN TOTAL'!Q115</f>
        <v>0</v>
      </c>
      <c r="L114" s="86">
        <f>'RESUMEN TOTAL'!R115</f>
        <v>0</v>
      </c>
      <c r="M114" s="86" t="str">
        <f>'RESUMEN TOTAL'!S115</f>
        <v>APAGADO</v>
      </c>
      <c r="N114" s="86">
        <f>'RESUMEN TOTAL'!T115</f>
        <v>0</v>
      </c>
      <c r="O114" s="86">
        <f>'RESUMEN TOTAL'!U115</f>
        <v>0</v>
      </c>
      <c r="P114" s="86">
        <f>'RESUMEN TOTAL'!V115</f>
        <v>0</v>
      </c>
      <c r="Q114" s="86">
        <f>'RESUMEN TOTAL'!W115</f>
        <v>0</v>
      </c>
      <c r="R114" s="86">
        <f>'RESUMEN TOTAL'!X115</f>
        <v>0</v>
      </c>
      <c r="S114" s="86" t="str">
        <f>'RESUMEN TOTAL'!Y115</f>
        <v>APAGADO</v>
      </c>
      <c r="T114" s="86" t="str">
        <f>'RESUMEN TOTAL'!Z115</f>
        <v>APAGADO</v>
      </c>
      <c r="U114" s="86">
        <f>'RESUMEN TOTAL'!AA115</f>
        <v>0</v>
      </c>
      <c r="V114" s="86">
        <f>'RESUMEN TOTAL'!AB115</f>
        <v>0</v>
      </c>
      <c r="W114" s="86">
        <f>'RESUMEN TOTAL'!AC115</f>
        <v>0</v>
      </c>
      <c r="X114" s="86">
        <f>'RESUMEN TOTAL'!AD115</f>
        <v>0</v>
      </c>
      <c r="Y114" s="86">
        <f>'RESUMEN TOTAL'!AE115</f>
        <v>0</v>
      </c>
      <c r="Z114" s="86">
        <f>'RESUMEN TOTAL'!AF115</f>
        <v>0</v>
      </c>
      <c r="AA114" s="86">
        <f>'RESUMEN TOTAL'!AG115</f>
        <v>0</v>
      </c>
      <c r="AB114" s="86">
        <f>'RESUMEN TOTAL'!AH115</f>
        <v>0</v>
      </c>
      <c r="AC114" s="86">
        <f>'RESUMEN TOTAL'!AI115</f>
        <v>0</v>
      </c>
      <c r="AD114" s="86">
        <f>'RESUMEN TOTAL'!AJ115</f>
        <v>0</v>
      </c>
      <c r="AE114" s="86">
        <f>'RESUMEN TOTAL'!AK115</f>
        <v>0</v>
      </c>
      <c r="AF114" s="86">
        <f>'RESUMEN TOTAL'!AL115</f>
        <v>0</v>
      </c>
      <c r="AG114" s="86">
        <f>'RESUMEN TOTAL'!AM115</f>
        <v>0</v>
      </c>
      <c r="AH114" s="86">
        <f>'RESUMEN TOTAL'!AN115</f>
        <v>0</v>
      </c>
    </row>
    <row r="115" spans="1:34" ht="15.75" hidden="1" thickTop="1" x14ac:dyDescent="0.25">
      <c r="A115" t="str">
        <f>'RESUMEN TOTAL'!A116</f>
        <v>LA COLORADA ESTE</v>
      </c>
      <c r="B115" t="str">
        <f>'RESUMEN TOTAL'!B116</f>
        <v>COL02</v>
      </c>
      <c r="C115" t="str">
        <f>'RESUMEN TOTAL'!D116</f>
        <v>Av. Eva Peron y Pompeya</v>
      </c>
      <c r="D115" s="33" t="str">
        <f>'RESUMEN TOTAL'!E116</f>
        <v>Domo</v>
      </c>
      <c r="E115" s="33" t="str">
        <f>'RESUMEN TOTAL'!F116</f>
        <v>Radio</v>
      </c>
      <c r="F115" s="86" t="str">
        <f>'RESUMEN TOTAL'!L116</f>
        <v>APAGADO</v>
      </c>
      <c r="G115" s="86" t="str">
        <f>'RESUMEN TOTAL'!M116</f>
        <v>APAGADO</v>
      </c>
      <c r="H115" s="86" t="str">
        <f>'RESUMEN TOTAL'!N116</f>
        <v>APAGADO</v>
      </c>
      <c r="I115" s="86" t="str">
        <f>'RESUMEN TOTAL'!O116</f>
        <v>APAGADO</v>
      </c>
      <c r="J115" s="86">
        <f>'RESUMEN TOTAL'!P116</f>
        <v>0</v>
      </c>
      <c r="K115" s="86">
        <f>'RESUMEN TOTAL'!Q116</f>
        <v>0</v>
      </c>
      <c r="L115" s="86">
        <f>'RESUMEN TOTAL'!R116</f>
        <v>0</v>
      </c>
      <c r="M115" s="86" t="str">
        <f>'RESUMEN TOTAL'!S116</f>
        <v>APAGADO</v>
      </c>
      <c r="N115" s="86">
        <f>'RESUMEN TOTAL'!T116</f>
        <v>0</v>
      </c>
      <c r="O115" s="86" t="str">
        <f>'RESUMEN TOTAL'!U116</f>
        <v>APAGADO</v>
      </c>
      <c r="P115" s="86">
        <f>'RESUMEN TOTAL'!V116</f>
        <v>0</v>
      </c>
      <c r="Q115" s="86">
        <f>'RESUMEN TOTAL'!W116</f>
        <v>0</v>
      </c>
      <c r="R115" s="86">
        <f>'RESUMEN TOTAL'!X116</f>
        <v>0</v>
      </c>
      <c r="S115" s="86" t="str">
        <f>'RESUMEN TOTAL'!Y116</f>
        <v>APAGADO</v>
      </c>
      <c r="T115" s="86" t="str">
        <f>'RESUMEN TOTAL'!Z116</f>
        <v>APAGADO</v>
      </c>
      <c r="U115" s="86">
        <f>'RESUMEN TOTAL'!AA116</f>
        <v>0</v>
      </c>
      <c r="V115" s="86">
        <f>'RESUMEN TOTAL'!AB116</f>
        <v>0</v>
      </c>
      <c r="W115" s="86">
        <f>'RESUMEN TOTAL'!AC116</f>
        <v>0</v>
      </c>
      <c r="X115" s="86">
        <f>'RESUMEN TOTAL'!AD116</f>
        <v>0</v>
      </c>
      <c r="Y115" s="86">
        <f>'RESUMEN TOTAL'!AE116</f>
        <v>0</v>
      </c>
      <c r="Z115" s="86">
        <f>'RESUMEN TOTAL'!AF116</f>
        <v>0</v>
      </c>
      <c r="AA115" s="86">
        <f>'RESUMEN TOTAL'!AG116</f>
        <v>0</v>
      </c>
      <c r="AB115" s="86">
        <f>'RESUMEN TOTAL'!AH116</f>
        <v>0</v>
      </c>
      <c r="AC115" s="86">
        <f>'RESUMEN TOTAL'!AI116</f>
        <v>0</v>
      </c>
      <c r="AD115" s="86">
        <f>'RESUMEN TOTAL'!AJ116</f>
        <v>0</v>
      </c>
      <c r="AE115" s="86">
        <f>'RESUMEN TOTAL'!AK116</f>
        <v>0</v>
      </c>
      <c r="AF115" s="86">
        <f>'RESUMEN TOTAL'!AL116</f>
        <v>0</v>
      </c>
      <c r="AG115" s="86">
        <f>'RESUMEN TOTAL'!AM116</f>
        <v>0</v>
      </c>
      <c r="AH115" s="86">
        <f>'RESUMEN TOTAL'!AN116</f>
        <v>0</v>
      </c>
    </row>
    <row r="116" spans="1:34" ht="15.75" hidden="1" thickTop="1" x14ac:dyDescent="0.25">
      <c r="A116" t="str">
        <f>'RESUMEN TOTAL'!A117</f>
        <v>LA COLORADA ESTE</v>
      </c>
      <c r="B116" t="str">
        <f>'RESUMEN TOTAL'!B117</f>
        <v>COL 03</v>
      </c>
      <c r="C116" t="str">
        <f>'RESUMEN TOTAL'!D117</f>
        <v>CARIBONI Y LA ANCIANIDAD</v>
      </c>
      <c r="D116" s="33" t="str">
        <f>'RESUMEN TOTAL'!E117</f>
        <v>DOMO</v>
      </c>
      <c r="E116" s="33" t="str">
        <f>'RESUMEN TOTAL'!F117</f>
        <v>Radio</v>
      </c>
      <c r="F116" s="86">
        <f>'RESUMEN TOTAL'!L117</f>
        <v>0</v>
      </c>
      <c r="G116" s="86">
        <f>'RESUMEN TOTAL'!M117</f>
        <v>0</v>
      </c>
      <c r="H116" s="86">
        <f>'RESUMEN TOTAL'!N117</f>
        <v>0</v>
      </c>
      <c r="I116" s="86">
        <f>'RESUMEN TOTAL'!O117</f>
        <v>0</v>
      </c>
      <c r="J116" s="86">
        <f>'RESUMEN TOTAL'!P117</f>
        <v>0</v>
      </c>
      <c r="K116" s="86">
        <f>'RESUMEN TOTAL'!Q117</f>
        <v>0</v>
      </c>
      <c r="L116" s="86">
        <f>'RESUMEN TOTAL'!R117</f>
        <v>0</v>
      </c>
      <c r="M116" s="86" t="str">
        <f>'RESUMEN TOTAL'!S117</f>
        <v>APAGADO</v>
      </c>
      <c r="N116" s="86" t="str">
        <f>'RESUMEN TOTAL'!T117</f>
        <v>APAGADO</v>
      </c>
      <c r="O116" s="86" t="str">
        <f>'RESUMEN TOTAL'!U117</f>
        <v>APAGADO</v>
      </c>
      <c r="P116" s="86" t="str">
        <f>'RESUMEN TOTAL'!V117</f>
        <v>APAGADO</v>
      </c>
      <c r="Q116" s="86" t="str">
        <f>'RESUMEN TOTAL'!W117</f>
        <v>APAGADO</v>
      </c>
      <c r="R116" s="86">
        <f>'RESUMEN TOTAL'!X117</f>
        <v>0</v>
      </c>
      <c r="S116" s="86">
        <f>'RESUMEN TOTAL'!Y117</f>
        <v>0</v>
      </c>
      <c r="T116" s="86">
        <f>'RESUMEN TOTAL'!Z117</f>
        <v>0</v>
      </c>
      <c r="U116" s="86">
        <f>'RESUMEN TOTAL'!AA117</f>
        <v>0</v>
      </c>
      <c r="V116" s="86">
        <f>'RESUMEN TOTAL'!AB117</f>
        <v>0</v>
      </c>
      <c r="W116" s="86" t="str">
        <f>'RESUMEN TOTAL'!AC117</f>
        <v>APAGADO</v>
      </c>
      <c r="X116" s="86" t="str">
        <f>'RESUMEN TOTAL'!AD117</f>
        <v>APAGADO</v>
      </c>
      <c r="Y116" s="86" t="str">
        <f>'RESUMEN TOTAL'!AE117</f>
        <v>APAGADO</v>
      </c>
      <c r="Z116" s="86" t="str">
        <f>'RESUMEN TOTAL'!AF117</f>
        <v>APAGADO</v>
      </c>
      <c r="AA116" s="86">
        <f>'RESUMEN TOTAL'!AG117</f>
        <v>0</v>
      </c>
      <c r="AB116" s="86">
        <f>'RESUMEN TOTAL'!AH117</f>
        <v>0</v>
      </c>
      <c r="AC116" s="86">
        <f>'RESUMEN TOTAL'!AI117</f>
        <v>0</v>
      </c>
      <c r="AD116" s="86">
        <f>'RESUMEN TOTAL'!AJ117</f>
        <v>0</v>
      </c>
      <c r="AE116" s="86">
        <f>'RESUMEN TOTAL'!AK117</f>
        <v>0</v>
      </c>
      <c r="AF116" s="86">
        <f>'RESUMEN TOTAL'!AL117</f>
        <v>0</v>
      </c>
      <c r="AG116" s="86">
        <f>'RESUMEN TOTAL'!AM117</f>
        <v>0</v>
      </c>
      <c r="AH116" s="86">
        <f>'RESUMEN TOTAL'!AN117</f>
        <v>0</v>
      </c>
    </row>
    <row r="117" spans="1:34" ht="15.75" hidden="1" thickTop="1" x14ac:dyDescent="0.25">
      <c r="A117" t="str">
        <f>'RESUMEN TOTAL'!A118</f>
        <v>LA COLORADA ESTE</v>
      </c>
      <c r="B117" t="str">
        <f>'RESUMEN TOTAL'!B118</f>
        <v>COL 04</v>
      </c>
      <c r="C117" t="str">
        <f>'RESUMEN TOTAL'!D118</f>
        <v>EVA PERON Y SAVIO</v>
      </c>
      <c r="D117" s="33" t="str">
        <f>'RESUMEN TOTAL'!E118</f>
        <v>Domo</v>
      </c>
      <c r="E117" s="33" t="str">
        <f>'RESUMEN TOTAL'!F118</f>
        <v>Fibra Optica</v>
      </c>
      <c r="F117" s="86">
        <f>'RESUMEN TOTAL'!L118</f>
        <v>0</v>
      </c>
      <c r="G117" s="86" t="str">
        <f>'RESUMEN TOTAL'!M118</f>
        <v>APAGADO</v>
      </c>
      <c r="H117" s="86" t="str">
        <f>'RESUMEN TOTAL'!N118</f>
        <v>APAGADO</v>
      </c>
      <c r="I117" s="86" t="str">
        <f>'RESUMEN TOTAL'!O118</f>
        <v>APAGADO</v>
      </c>
      <c r="J117" s="86">
        <f>'RESUMEN TOTAL'!P118</f>
        <v>0</v>
      </c>
      <c r="K117" s="86">
        <f>'RESUMEN TOTAL'!Q118</f>
        <v>0</v>
      </c>
      <c r="L117" s="86">
        <f>'RESUMEN TOTAL'!R118</f>
        <v>0</v>
      </c>
      <c r="M117" s="86" t="str">
        <f>'RESUMEN TOTAL'!S118</f>
        <v>APAGADO</v>
      </c>
      <c r="N117" s="86">
        <f>'RESUMEN TOTAL'!T118</f>
        <v>0</v>
      </c>
      <c r="O117" s="86" t="str">
        <f>'RESUMEN TOTAL'!U118</f>
        <v>APAGADO</v>
      </c>
      <c r="P117" s="86">
        <f>'RESUMEN TOTAL'!V118</f>
        <v>0</v>
      </c>
      <c r="Q117" s="86">
        <f>'RESUMEN TOTAL'!W118</f>
        <v>0</v>
      </c>
      <c r="R117" s="86">
        <f>'RESUMEN TOTAL'!X118</f>
        <v>0</v>
      </c>
      <c r="S117" s="86" t="str">
        <f>'RESUMEN TOTAL'!Y118</f>
        <v>APAGADO</v>
      </c>
      <c r="T117" s="86" t="str">
        <f>'RESUMEN TOTAL'!Z118</f>
        <v>APAGADO</v>
      </c>
      <c r="U117" s="86">
        <f>'RESUMEN TOTAL'!AA118</f>
        <v>0</v>
      </c>
      <c r="V117" s="86">
        <f>'RESUMEN TOTAL'!AB118</f>
        <v>0</v>
      </c>
      <c r="W117" s="86">
        <f>'RESUMEN TOTAL'!AC118</f>
        <v>0</v>
      </c>
      <c r="X117" s="86">
        <f>'RESUMEN TOTAL'!AD118</f>
        <v>0</v>
      </c>
      <c r="Y117" s="86">
        <f>'RESUMEN TOTAL'!AE118</f>
        <v>0</v>
      </c>
      <c r="Z117" s="86">
        <f>'RESUMEN TOTAL'!AF118</f>
        <v>0</v>
      </c>
      <c r="AA117" s="86">
        <f>'RESUMEN TOTAL'!AG118</f>
        <v>0</v>
      </c>
      <c r="AB117" s="86">
        <f>'RESUMEN TOTAL'!AH118</f>
        <v>0</v>
      </c>
      <c r="AC117" s="86">
        <f>'RESUMEN TOTAL'!AI118</f>
        <v>0</v>
      </c>
      <c r="AD117" s="86">
        <f>'RESUMEN TOTAL'!AJ118</f>
        <v>0</v>
      </c>
      <c r="AE117" s="86" t="str">
        <f>'RESUMEN TOTAL'!AK118</f>
        <v>APAGADO</v>
      </c>
      <c r="AF117" s="86">
        <f>'RESUMEN TOTAL'!AL118</f>
        <v>0</v>
      </c>
      <c r="AG117" s="86">
        <f>'RESUMEN TOTAL'!AM118</f>
        <v>0</v>
      </c>
      <c r="AH117" s="86">
        <f>'RESUMEN TOTAL'!AN118</f>
        <v>0</v>
      </c>
    </row>
    <row r="118" spans="1:34" ht="15.75" hidden="1" thickTop="1" x14ac:dyDescent="0.25">
      <c r="A118" t="str">
        <f>'RESUMEN TOTAL'!A119</f>
        <v>DON JOSE</v>
      </c>
      <c r="B118" t="str">
        <f>'RESUMEN TOTAL'!B119</f>
        <v>DJO01</v>
      </c>
      <c r="C118" t="str">
        <f>'RESUMEN TOTAL'!D119</f>
        <v>Monteverde y Donato Alvarez</v>
      </c>
      <c r="D118" s="33" t="str">
        <f>'RESUMEN TOTAL'!E119</f>
        <v>Domo</v>
      </c>
      <c r="E118" s="33" t="str">
        <f>'RESUMEN TOTAL'!F119</f>
        <v>Radio</v>
      </c>
      <c r="F118" s="86">
        <f>'RESUMEN TOTAL'!L119</f>
        <v>0</v>
      </c>
      <c r="G118" s="86">
        <f>'RESUMEN TOTAL'!M119</f>
        <v>0</v>
      </c>
      <c r="H118" s="86">
        <f>'RESUMEN TOTAL'!N119</f>
        <v>0</v>
      </c>
      <c r="I118" s="86">
        <f>'RESUMEN TOTAL'!O119</f>
        <v>0</v>
      </c>
      <c r="J118" s="86">
        <f>'RESUMEN TOTAL'!P119</f>
        <v>0</v>
      </c>
      <c r="K118" s="86">
        <f>'RESUMEN TOTAL'!Q119</f>
        <v>0</v>
      </c>
      <c r="L118" s="86">
        <f>'RESUMEN TOTAL'!R119</f>
        <v>0</v>
      </c>
      <c r="M118" s="86">
        <f>'RESUMEN TOTAL'!S119</f>
        <v>0</v>
      </c>
      <c r="N118" s="86">
        <f>'RESUMEN TOTAL'!T119</f>
        <v>0</v>
      </c>
      <c r="O118" s="86">
        <f>'RESUMEN TOTAL'!U119</f>
        <v>0</v>
      </c>
      <c r="P118" s="86">
        <f>'RESUMEN TOTAL'!V119</f>
        <v>0</v>
      </c>
      <c r="Q118" s="86">
        <f>'RESUMEN TOTAL'!W119</f>
        <v>0</v>
      </c>
      <c r="R118" s="86">
        <f>'RESUMEN TOTAL'!X119</f>
        <v>0</v>
      </c>
      <c r="S118" s="86">
        <f>'RESUMEN TOTAL'!Y119</f>
        <v>0</v>
      </c>
      <c r="T118" s="86">
        <f>'RESUMEN TOTAL'!Z119</f>
        <v>0</v>
      </c>
      <c r="U118" s="86">
        <f>'RESUMEN TOTAL'!AA119</f>
        <v>0</v>
      </c>
      <c r="V118" s="86">
        <f>'RESUMEN TOTAL'!AB119</f>
        <v>0</v>
      </c>
      <c r="W118" s="86">
        <f>'RESUMEN TOTAL'!AC119</f>
        <v>0</v>
      </c>
      <c r="X118" s="86">
        <f>'RESUMEN TOTAL'!AD119</f>
        <v>0</v>
      </c>
      <c r="Y118" s="86">
        <f>'RESUMEN TOTAL'!AE119</f>
        <v>0</v>
      </c>
      <c r="Z118" s="86">
        <f>'RESUMEN TOTAL'!AF119</f>
        <v>0</v>
      </c>
      <c r="AA118" s="86">
        <f>'RESUMEN TOTAL'!AG119</f>
        <v>0</v>
      </c>
      <c r="AB118" s="86">
        <f>'RESUMEN TOTAL'!AH119</f>
        <v>0</v>
      </c>
      <c r="AC118" s="86">
        <f>'RESUMEN TOTAL'!AI119</f>
        <v>0</v>
      </c>
      <c r="AD118" s="86">
        <f>'RESUMEN TOTAL'!AJ119</f>
        <v>0</v>
      </c>
      <c r="AE118" s="86">
        <f>'RESUMEN TOTAL'!AK119</f>
        <v>0</v>
      </c>
      <c r="AF118" s="86">
        <f>'RESUMEN TOTAL'!AL119</f>
        <v>0</v>
      </c>
      <c r="AG118" s="86">
        <f>'RESUMEN TOTAL'!AM119</f>
        <v>0</v>
      </c>
      <c r="AH118" s="86">
        <f>'RESUMEN TOTAL'!AN119</f>
        <v>0</v>
      </c>
    </row>
    <row r="119" spans="1:34" ht="15.75" hidden="1" thickTop="1" x14ac:dyDescent="0.25">
      <c r="A119" t="str">
        <f>'RESUMEN TOTAL'!A120</f>
        <v>DON JOSE</v>
      </c>
      <c r="B119" t="str">
        <f>'RESUMEN TOTAL'!B120</f>
        <v>DJO 02 (fija 1)</v>
      </c>
      <c r="C119" t="str">
        <f>'RESUMEN TOTAL'!D120</f>
        <v>DONATO ALVAREZ Y EL APERO</v>
      </c>
      <c r="D119" s="33" t="str">
        <f>'RESUMEN TOTAL'!E120</f>
        <v>Fija</v>
      </c>
      <c r="E119" s="33" t="str">
        <f>'RESUMEN TOTAL'!F120</f>
        <v>PTO A FO</v>
      </c>
      <c r="F119" s="86">
        <f>'RESUMEN TOTAL'!L120</f>
        <v>0</v>
      </c>
      <c r="G119" s="86">
        <f>'RESUMEN TOTAL'!M120</f>
        <v>0</v>
      </c>
      <c r="H119" s="86">
        <f>'RESUMEN TOTAL'!N120</f>
        <v>0</v>
      </c>
      <c r="I119" s="86">
        <f>'RESUMEN TOTAL'!O120</f>
        <v>0</v>
      </c>
      <c r="J119" s="86">
        <f>'RESUMEN TOTAL'!P120</f>
        <v>0</v>
      </c>
      <c r="K119" s="86">
        <f>'RESUMEN TOTAL'!Q120</f>
        <v>0</v>
      </c>
      <c r="L119" s="86">
        <f>'RESUMEN TOTAL'!R120</f>
        <v>0</v>
      </c>
      <c r="M119" s="86">
        <f>'RESUMEN TOTAL'!S120</f>
        <v>0</v>
      </c>
      <c r="N119" s="86">
        <f>'RESUMEN TOTAL'!T120</f>
        <v>0</v>
      </c>
      <c r="O119" s="86">
        <f>'RESUMEN TOTAL'!U120</f>
        <v>0</v>
      </c>
      <c r="P119" s="86">
        <f>'RESUMEN TOTAL'!V120</f>
        <v>0</v>
      </c>
      <c r="Q119" s="86" t="str">
        <f>'RESUMEN TOTAL'!W120</f>
        <v>APAGADO</v>
      </c>
      <c r="R119" s="86">
        <f>'RESUMEN TOTAL'!X120</f>
        <v>0</v>
      </c>
      <c r="S119" s="86">
        <f>'RESUMEN TOTAL'!Y120</f>
        <v>0</v>
      </c>
      <c r="T119" s="86">
        <f>'RESUMEN TOTAL'!Z120</f>
        <v>0</v>
      </c>
      <c r="U119" s="86">
        <f>'RESUMEN TOTAL'!AA120</f>
        <v>0</v>
      </c>
      <c r="V119" s="86">
        <f>'RESUMEN TOTAL'!AB120</f>
        <v>0</v>
      </c>
      <c r="W119" s="86">
        <f>'RESUMEN TOTAL'!AC120</f>
        <v>0</v>
      </c>
      <c r="X119" s="86">
        <f>'RESUMEN TOTAL'!AD120</f>
        <v>0</v>
      </c>
      <c r="Y119" s="86">
        <f>'RESUMEN TOTAL'!AE120</f>
        <v>0</v>
      </c>
      <c r="Z119" s="86">
        <f>'RESUMEN TOTAL'!AF120</f>
        <v>0</v>
      </c>
      <c r="AA119" s="86">
        <f>'RESUMEN TOTAL'!AG120</f>
        <v>0</v>
      </c>
      <c r="AB119" s="86">
        <f>'RESUMEN TOTAL'!AH120</f>
        <v>0</v>
      </c>
      <c r="AC119" s="86">
        <f>'RESUMEN TOTAL'!AI120</f>
        <v>0</v>
      </c>
      <c r="AD119" s="86">
        <f>'RESUMEN TOTAL'!AJ120</f>
        <v>0</v>
      </c>
      <c r="AE119" s="86">
        <f>'RESUMEN TOTAL'!AK120</f>
        <v>0</v>
      </c>
      <c r="AF119" s="86">
        <f>'RESUMEN TOTAL'!AL120</f>
        <v>0</v>
      </c>
      <c r="AG119" s="86">
        <f>'RESUMEN TOTAL'!AM120</f>
        <v>0</v>
      </c>
      <c r="AH119" s="86">
        <f>'RESUMEN TOTAL'!AN120</f>
        <v>0</v>
      </c>
    </row>
    <row r="120" spans="1:34" ht="15.75" hidden="1" thickTop="1" x14ac:dyDescent="0.25">
      <c r="A120" t="str">
        <f>'RESUMEN TOTAL'!A121</f>
        <v>DON JOSE</v>
      </c>
      <c r="B120" t="str">
        <f>'RESUMEN TOTAL'!B121</f>
        <v>DJO 03 (fija 2)</v>
      </c>
      <c r="C120" t="str">
        <f>'RESUMEN TOTAL'!D121</f>
        <v>DONATO ALVAREZ Y EL APERO</v>
      </c>
      <c r="D120" s="33" t="str">
        <f>'RESUMEN TOTAL'!E121</f>
        <v>Fija</v>
      </c>
      <c r="E120" s="33" t="str">
        <f>'RESUMEN TOTAL'!F121</f>
        <v>PTO A FO</v>
      </c>
      <c r="F120" s="86">
        <f>'RESUMEN TOTAL'!L121</f>
        <v>0</v>
      </c>
      <c r="G120" s="86">
        <f>'RESUMEN TOTAL'!M121</f>
        <v>0</v>
      </c>
      <c r="H120" s="86">
        <f>'RESUMEN TOTAL'!N121</f>
        <v>0</v>
      </c>
      <c r="I120" s="86">
        <f>'RESUMEN TOTAL'!O121</f>
        <v>0</v>
      </c>
      <c r="J120" s="86">
        <f>'RESUMEN TOTAL'!P121</f>
        <v>0</v>
      </c>
      <c r="K120" s="86">
        <f>'RESUMEN TOTAL'!Q121</f>
        <v>0</v>
      </c>
      <c r="L120" s="86">
        <f>'RESUMEN TOTAL'!R121</f>
        <v>0</v>
      </c>
      <c r="M120" s="86">
        <f>'RESUMEN TOTAL'!S121</f>
        <v>0</v>
      </c>
      <c r="N120" s="86">
        <f>'RESUMEN TOTAL'!T121</f>
        <v>0</v>
      </c>
      <c r="O120" s="86">
        <f>'RESUMEN TOTAL'!U121</f>
        <v>0</v>
      </c>
      <c r="P120" s="86">
        <f>'RESUMEN TOTAL'!V121</f>
        <v>0</v>
      </c>
      <c r="Q120" s="86">
        <f>'RESUMEN TOTAL'!W121</f>
        <v>0</v>
      </c>
      <c r="R120" s="86">
        <f>'RESUMEN TOTAL'!X121</f>
        <v>0</v>
      </c>
      <c r="S120" s="86">
        <f>'RESUMEN TOTAL'!Y121</f>
        <v>0</v>
      </c>
      <c r="T120" s="86">
        <f>'RESUMEN TOTAL'!Z121</f>
        <v>0</v>
      </c>
      <c r="U120" s="86">
        <f>'RESUMEN TOTAL'!AA121</f>
        <v>0</v>
      </c>
      <c r="V120" s="86">
        <f>'RESUMEN TOTAL'!AB121</f>
        <v>0</v>
      </c>
      <c r="W120" s="86">
        <f>'RESUMEN TOTAL'!AC121</f>
        <v>0</v>
      </c>
      <c r="X120" s="86">
        <f>'RESUMEN TOTAL'!AD121</f>
        <v>0</v>
      </c>
      <c r="Y120" s="86">
        <f>'RESUMEN TOTAL'!AE121</f>
        <v>0</v>
      </c>
      <c r="Z120" s="86">
        <f>'RESUMEN TOTAL'!AF121</f>
        <v>0</v>
      </c>
      <c r="AA120" s="86">
        <f>'RESUMEN TOTAL'!AG121</f>
        <v>0</v>
      </c>
      <c r="AB120" s="86">
        <f>'RESUMEN TOTAL'!AH121</f>
        <v>0</v>
      </c>
      <c r="AC120" s="86">
        <f>'RESUMEN TOTAL'!AI121</f>
        <v>0</v>
      </c>
      <c r="AD120" s="86">
        <f>'RESUMEN TOTAL'!AJ121</f>
        <v>0</v>
      </c>
      <c r="AE120" s="86">
        <f>'RESUMEN TOTAL'!AK121</f>
        <v>0</v>
      </c>
      <c r="AF120" s="86">
        <f>'RESUMEN TOTAL'!AL121</f>
        <v>0</v>
      </c>
      <c r="AG120" s="86">
        <f>'RESUMEN TOTAL'!AM121</f>
        <v>0</v>
      </c>
      <c r="AH120" s="86">
        <f>'RESUMEN TOTAL'!AN121</f>
        <v>0</v>
      </c>
    </row>
    <row r="121" spans="1:34" ht="15.75" hidden="1" thickTop="1" x14ac:dyDescent="0.25">
      <c r="A121" t="str">
        <f>'RESUMEN TOTAL'!A122</f>
        <v>DON JOSE</v>
      </c>
      <c r="B121" t="str">
        <f>'RESUMEN TOTAL'!B122</f>
        <v>DJO 04 (Fija 1)</v>
      </c>
      <c r="C121" t="str">
        <f>'RESUMEN TOTAL'!D122</f>
        <v>MONTEVERDE Y EL INDIO</v>
      </c>
      <c r="D121" s="33" t="str">
        <f>'RESUMEN TOTAL'!E122</f>
        <v>Fija</v>
      </c>
      <c r="E121" s="33" t="str">
        <f>'RESUMEN TOTAL'!F122</f>
        <v>PTO A FO</v>
      </c>
      <c r="F121" s="86">
        <f>'RESUMEN TOTAL'!L122</f>
        <v>0</v>
      </c>
      <c r="G121" s="86">
        <f>'RESUMEN TOTAL'!M122</f>
        <v>0</v>
      </c>
      <c r="H121" s="86">
        <f>'RESUMEN TOTAL'!N122</f>
        <v>0</v>
      </c>
      <c r="I121" s="86">
        <f>'RESUMEN TOTAL'!O122</f>
        <v>0</v>
      </c>
      <c r="J121" s="86">
        <f>'RESUMEN TOTAL'!P122</f>
        <v>0</v>
      </c>
      <c r="K121" s="86">
        <f>'RESUMEN TOTAL'!Q122</f>
        <v>0</v>
      </c>
      <c r="L121" s="86">
        <f>'RESUMEN TOTAL'!R122</f>
        <v>0</v>
      </c>
      <c r="M121" s="86">
        <f>'RESUMEN TOTAL'!S122</f>
        <v>0</v>
      </c>
      <c r="N121" s="86">
        <f>'RESUMEN TOTAL'!T122</f>
        <v>0</v>
      </c>
      <c r="O121" s="86">
        <f>'RESUMEN TOTAL'!U122</f>
        <v>0</v>
      </c>
      <c r="P121" s="86">
        <f>'RESUMEN TOTAL'!V122</f>
        <v>0</v>
      </c>
      <c r="Q121" s="86">
        <f>'RESUMEN TOTAL'!W122</f>
        <v>0</v>
      </c>
      <c r="R121" s="86">
        <f>'RESUMEN TOTAL'!X122</f>
        <v>0</v>
      </c>
      <c r="S121" s="86">
        <f>'RESUMEN TOTAL'!Y122</f>
        <v>0</v>
      </c>
      <c r="T121" s="86">
        <f>'RESUMEN TOTAL'!Z122</f>
        <v>0</v>
      </c>
      <c r="U121" s="86">
        <f>'RESUMEN TOTAL'!AA122</f>
        <v>0</v>
      </c>
      <c r="V121" s="86">
        <f>'RESUMEN TOTAL'!AB122</f>
        <v>0</v>
      </c>
      <c r="W121" s="86">
        <f>'RESUMEN TOTAL'!AC122</f>
        <v>0</v>
      </c>
      <c r="X121" s="86">
        <f>'RESUMEN TOTAL'!AD122</f>
        <v>0</v>
      </c>
      <c r="Y121" s="86">
        <f>'RESUMEN TOTAL'!AE122</f>
        <v>0</v>
      </c>
      <c r="Z121" s="86">
        <f>'RESUMEN TOTAL'!AF122</f>
        <v>0</v>
      </c>
      <c r="AA121" s="86">
        <f>'RESUMEN TOTAL'!AG122</f>
        <v>0</v>
      </c>
      <c r="AB121" s="86">
        <f>'RESUMEN TOTAL'!AH122</f>
        <v>0</v>
      </c>
      <c r="AC121" s="86">
        <f>'RESUMEN TOTAL'!AI122</f>
        <v>0</v>
      </c>
      <c r="AD121" s="86">
        <f>'RESUMEN TOTAL'!AJ122</f>
        <v>0</v>
      </c>
      <c r="AE121" s="86">
        <f>'RESUMEN TOTAL'!AK122</f>
        <v>0</v>
      </c>
      <c r="AF121" s="86">
        <f>'RESUMEN TOTAL'!AL122</f>
        <v>0</v>
      </c>
      <c r="AG121" s="86">
        <f>'RESUMEN TOTAL'!AM122</f>
        <v>0</v>
      </c>
      <c r="AH121" s="86" t="e">
        <f>'RESUMEN TOTAL'!#REF!</f>
        <v>#REF!</v>
      </c>
    </row>
    <row r="122" spans="1:34" ht="15.75" hidden="1" thickTop="1" x14ac:dyDescent="0.25">
      <c r="A122" t="str">
        <f>'RESUMEN TOTAL'!A123</f>
        <v>DON JOSE</v>
      </c>
      <c r="B122" t="str">
        <f>'RESUMEN TOTAL'!B123</f>
        <v>DJO 05 (Fija 2)</v>
      </c>
      <c r="C122" t="str">
        <f>'RESUMEN TOTAL'!D123</f>
        <v>MONTEVERDE Y EL INDIO</v>
      </c>
      <c r="D122" s="33" t="str">
        <f>'RESUMEN TOTAL'!E123</f>
        <v>Fija</v>
      </c>
      <c r="E122" s="33" t="str">
        <f>'RESUMEN TOTAL'!F123</f>
        <v>PTO A FO</v>
      </c>
      <c r="F122" s="86">
        <f>'RESUMEN TOTAL'!L123</f>
        <v>0</v>
      </c>
      <c r="G122" s="86">
        <f>'RESUMEN TOTAL'!M123</f>
        <v>0</v>
      </c>
      <c r="H122" s="86">
        <f>'RESUMEN TOTAL'!N123</f>
        <v>0</v>
      </c>
      <c r="I122" s="86">
        <f>'RESUMEN TOTAL'!O123</f>
        <v>0</v>
      </c>
      <c r="J122" s="86">
        <f>'RESUMEN TOTAL'!P123</f>
        <v>0</v>
      </c>
      <c r="K122" s="86">
        <f>'RESUMEN TOTAL'!Q123</f>
        <v>0</v>
      </c>
      <c r="L122" s="86">
        <f>'RESUMEN TOTAL'!R123</f>
        <v>0</v>
      </c>
      <c r="M122" s="86">
        <f>'RESUMEN TOTAL'!S123</f>
        <v>0</v>
      </c>
      <c r="N122" s="86">
        <f>'RESUMEN TOTAL'!T123</f>
        <v>0</v>
      </c>
      <c r="O122" s="86">
        <f>'RESUMEN TOTAL'!U123</f>
        <v>0</v>
      </c>
      <c r="P122" s="86">
        <f>'RESUMEN TOTAL'!V123</f>
        <v>0</v>
      </c>
      <c r="Q122" s="86">
        <f>'RESUMEN TOTAL'!W123</f>
        <v>0</v>
      </c>
      <c r="R122" s="86">
        <f>'RESUMEN TOTAL'!X123</f>
        <v>0</v>
      </c>
      <c r="S122" s="86">
        <f>'RESUMEN TOTAL'!Y123</f>
        <v>0</v>
      </c>
      <c r="T122" s="86">
        <f>'RESUMEN TOTAL'!Z123</f>
        <v>0</v>
      </c>
      <c r="U122" s="86">
        <f>'RESUMEN TOTAL'!AA123</f>
        <v>0</v>
      </c>
      <c r="V122" s="86">
        <f>'RESUMEN TOTAL'!AB123</f>
        <v>0</v>
      </c>
      <c r="W122" s="86">
        <f>'RESUMEN TOTAL'!AC123</f>
        <v>0</v>
      </c>
      <c r="X122" s="86">
        <f>'RESUMEN TOTAL'!AD123</f>
        <v>0</v>
      </c>
      <c r="Y122" s="86">
        <f>'RESUMEN TOTAL'!AE123</f>
        <v>0</v>
      </c>
      <c r="Z122" s="86">
        <f>'RESUMEN TOTAL'!AF123</f>
        <v>0</v>
      </c>
      <c r="AA122" s="86">
        <f>'RESUMEN TOTAL'!AG123</f>
        <v>0</v>
      </c>
      <c r="AB122" s="86">
        <f>'RESUMEN TOTAL'!AH123</f>
        <v>0</v>
      </c>
      <c r="AC122" s="86">
        <f>'RESUMEN TOTAL'!AI123</f>
        <v>0</v>
      </c>
      <c r="AD122" s="86">
        <f>'RESUMEN TOTAL'!AJ123</f>
        <v>0</v>
      </c>
      <c r="AE122" s="86">
        <f>'RESUMEN TOTAL'!AK123</f>
        <v>0</v>
      </c>
      <c r="AF122" s="86">
        <f>'RESUMEN TOTAL'!AL123</f>
        <v>0</v>
      </c>
      <c r="AG122" s="86">
        <f>'RESUMEN TOTAL'!AM123</f>
        <v>0</v>
      </c>
      <c r="AH122" s="86" t="e">
        <f>'RESUMEN TOTAL'!#REF!</f>
        <v>#REF!</v>
      </c>
    </row>
    <row r="123" spans="1:34" ht="15.75" hidden="1" thickTop="1" x14ac:dyDescent="0.25">
      <c r="A123" t="str">
        <f>'RESUMEN TOTAL'!A124</f>
        <v>DON JOSE</v>
      </c>
      <c r="B123" t="str">
        <f>'RESUMEN TOTAL'!B124</f>
        <v>DJ O6</v>
      </c>
      <c r="C123" t="str">
        <f>'RESUMEN TOTAL'!D124</f>
        <v>Calle 414 y El Indio</v>
      </c>
      <c r="D123" s="33" t="str">
        <f>'RESUMEN TOTAL'!E124</f>
        <v>Fija</v>
      </c>
      <c r="E123" s="33" t="str">
        <f>'RESUMEN TOTAL'!F124</f>
        <v>PTO A FO</v>
      </c>
      <c r="F123" s="86">
        <f>'RESUMEN TOTAL'!L124</f>
        <v>0</v>
      </c>
      <c r="G123" s="86">
        <f>'RESUMEN TOTAL'!M124</f>
        <v>0</v>
      </c>
      <c r="H123" s="86">
        <f>'RESUMEN TOTAL'!N124</f>
        <v>0</v>
      </c>
      <c r="I123" s="86">
        <f>'RESUMEN TOTAL'!O124</f>
        <v>0</v>
      </c>
      <c r="J123" s="86">
        <f>'RESUMEN TOTAL'!P124</f>
        <v>0</v>
      </c>
      <c r="K123" s="86">
        <f>'RESUMEN TOTAL'!Q124</f>
        <v>0</v>
      </c>
      <c r="L123" s="86">
        <f>'RESUMEN TOTAL'!R124</f>
        <v>0</v>
      </c>
      <c r="M123" s="86">
        <f>'RESUMEN TOTAL'!S124</f>
        <v>0</v>
      </c>
      <c r="N123" s="86">
        <f>'RESUMEN TOTAL'!T124</f>
        <v>0</v>
      </c>
      <c r="O123" s="86">
        <f>'RESUMEN TOTAL'!U124</f>
        <v>0</v>
      </c>
      <c r="P123" s="86">
        <f>'RESUMEN TOTAL'!V124</f>
        <v>0</v>
      </c>
      <c r="Q123" s="86">
        <f>'RESUMEN TOTAL'!W124</f>
        <v>0</v>
      </c>
      <c r="R123" s="86">
        <f>'RESUMEN TOTAL'!X124</f>
        <v>0</v>
      </c>
      <c r="S123" s="86">
        <f>'RESUMEN TOTAL'!Y124</f>
        <v>0</v>
      </c>
      <c r="T123" s="86">
        <f>'RESUMEN TOTAL'!Z124</f>
        <v>0</v>
      </c>
      <c r="U123" s="86">
        <f>'RESUMEN TOTAL'!AA124</f>
        <v>0</v>
      </c>
      <c r="V123" s="86">
        <f>'RESUMEN TOTAL'!AB124</f>
        <v>0</v>
      </c>
      <c r="W123" s="86">
        <f>'RESUMEN TOTAL'!AC124</f>
        <v>0</v>
      </c>
      <c r="X123" s="86">
        <f>'RESUMEN TOTAL'!AD124</f>
        <v>0</v>
      </c>
      <c r="Y123" s="86">
        <f>'RESUMEN TOTAL'!AE124</f>
        <v>0</v>
      </c>
      <c r="Z123" s="86">
        <f>'RESUMEN TOTAL'!AF124</f>
        <v>0</v>
      </c>
      <c r="AA123" s="86">
        <f>'RESUMEN TOTAL'!AG124</f>
        <v>0</v>
      </c>
      <c r="AB123" s="86">
        <f>'RESUMEN TOTAL'!AH124</f>
        <v>0</v>
      </c>
      <c r="AC123" s="86">
        <f>'RESUMEN TOTAL'!AI124</f>
        <v>0</v>
      </c>
      <c r="AD123" s="86">
        <f>'RESUMEN TOTAL'!AJ124</f>
        <v>0</v>
      </c>
      <c r="AE123" s="86">
        <f>'RESUMEN TOTAL'!AK124</f>
        <v>0</v>
      </c>
      <c r="AF123" s="86">
        <f>'RESUMEN TOTAL'!AL124</f>
        <v>0</v>
      </c>
      <c r="AG123" s="86">
        <f>'RESUMEN TOTAL'!AM124</f>
        <v>0</v>
      </c>
      <c r="AH123" s="86">
        <f>'RESUMEN TOTAL'!AN124</f>
        <v>0</v>
      </c>
    </row>
    <row r="124" spans="1:34" ht="15.75" hidden="1" thickTop="1" x14ac:dyDescent="0.25">
      <c r="A124" t="str">
        <f>'RESUMEN TOTAL'!A125</f>
        <v>DON JOSE</v>
      </c>
      <c r="B124" t="str">
        <f>'RESUMEN TOTAL'!B125</f>
        <v>DJ 07</v>
      </c>
      <c r="C124" t="str">
        <f>'RESUMEN TOTAL'!D125</f>
        <v>Calle 414 y El Indio</v>
      </c>
      <c r="D124" s="33" t="str">
        <f>'RESUMEN TOTAL'!E125</f>
        <v>Fija</v>
      </c>
      <c r="E124" s="33" t="str">
        <f>'RESUMEN TOTAL'!F125</f>
        <v>PTO A FO</v>
      </c>
      <c r="F124" s="86">
        <f>'RESUMEN TOTAL'!L125</f>
        <v>0</v>
      </c>
      <c r="G124" s="86">
        <f>'RESUMEN TOTAL'!M125</f>
        <v>0</v>
      </c>
      <c r="H124" s="86">
        <f>'RESUMEN TOTAL'!N125</f>
        <v>0</v>
      </c>
      <c r="I124" s="86">
        <f>'RESUMEN TOTAL'!O125</f>
        <v>0</v>
      </c>
      <c r="J124" s="86">
        <f>'RESUMEN TOTAL'!P125</f>
        <v>0</v>
      </c>
      <c r="K124" s="86">
        <f>'RESUMEN TOTAL'!Q125</f>
        <v>0</v>
      </c>
      <c r="L124" s="86">
        <f>'RESUMEN TOTAL'!R125</f>
        <v>0</v>
      </c>
      <c r="M124" s="86">
        <f>'RESUMEN TOTAL'!S125</f>
        <v>0</v>
      </c>
      <c r="N124" s="86">
        <f>'RESUMEN TOTAL'!T125</f>
        <v>0</v>
      </c>
      <c r="O124" s="86">
        <f>'RESUMEN TOTAL'!U125</f>
        <v>0</v>
      </c>
      <c r="P124" s="86">
        <f>'RESUMEN TOTAL'!V125</f>
        <v>0</v>
      </c>
      <c r="Q124" s="86">
        <f>'RESUMEN TOTAL'!W125</f>
        <v>0</v>
      </c>
      <c r="R124" s="86">
        <f>'RESUMEN TOTAL'!X125</f>
        <v>0</v>
      </c>
      <c r="S124" s="86">
        <f>'RESUMEN TOTAL'!Y125</f>
        <v>0</v>
      </c>
      <c r="T124" s="86">
        <f>'RESUMEN TOTAL'!Z125</f>
        <v>0</v>
      </c>
      <c r="U124" s="86">
        <f>'RESUMEN TOTAL'!AA125</f>
        <v>0</v>
      </c>
      <c r="V124" s="86">
        <f>'RESUMEN TOTAL'!AB125</f>
        <v>0</v>
      </c>
      <c r="W124" s="86">
        <f>'RESUMEN TOTAL'!AC125</f>
        <v>0</v>
      </c>
      <c r="X124" s="86">
        <f>'RESUMEN TOTAL'!AD125</f>
        <v>0</v>
      </c>
      <c r="Y124" s="86">
        <f>'RESUMEN TOTAL'!AE125</f>
        <v>0</v>
      </c>
      <c r="Z124" s="86">
        <f>'RESUMEN TOTAL'!AF125</f>
        <v>0</v>
      </c>
      <c r="AA124" s="86">
        <f>'RESUMEN TOTAL'!AG125</f>
        <v>0</v>
      </c>
      <c r="AB124" s="86">
        <f>'RESUMEN TOTAL'!AH125</f>
        <v>0</v>
      </c>
      <c r="AC124" s="86">
        <f>'RESUMEN TOTAL'!AI125</f>
        <v>0</v>
      </c>
      <c r="AD124" s="86">
        <f>'RESUMEN TOTAL'!AJ125</f>
        <v>0</v>
      </c>
      <c r="AE124" s="86">
        <f>'RESUMEN TOTAL'!AK125</f>
        <v>0</v>
      </c>
      <c r="AF124" s="86">
        <f>'RESUMEN TOTAL'!AL125</f>
        <v>0</v>
      </c>
      <c r="AG124" s="86">
        <f>'RESUMEN TOTAL'!AM125</f>
        <v>0</v>
      </c>
      <c r="AH124" s="86">
        <f>'RESUMEN TOTAL'!AN125</f>
        <v>0</v>
      </c>
    </row>
    <row r="125" spans="1:34" ht="15.75" hidden="1" thickTop="1" x14ac:dyDescent="0.25">
      <c r="A125" t="str">
        <f>'RESUMEN TOTAL'!A127</f>
        <v>EL PARQUE</v>
      </c>
      <c r="B125" t="str">
        <f>'RESUMEN TOTAL'!B127</f>
        <v>EPQ 01</v>
      </c>
      <c r="C125" t="str">
        <f>'RESUMEN TOTAL'!D127</f>
        <v>1282 Y GRIERSON</v>
      </c>
      <c r="D125" s="33" t="str">
        <f>'RESUMEN TOTAL'!E127</f>
        <v>DOMO</v>
      </c>
      <c r="E125" s="33" t="str">
        <f>'RESUMEN TOTAL'!F127</f>
        <v>Fibra Optica</v>
      </c>
      <c r="F125" s="86" t="str">
        <f>'RESUMEN TOTAL'!L127</f>
        <v>APAGADO</v>
      </c>
      <c r="G125" s="86" t="str">
        <f>'RESUMEN TOTAL'!M127</f>
        <v>APAGADO</v>
      </c>
      <c r="H125" s="86" t="str">
        <f>'RESUMEN TOTAL'!N127</f>
        <v>APAGADO</v>
      </c>
      <c r="I125" s="86" t="str">
        <f>'RESUMEN TOTAL'!O127</f>
        <v>APAGADO</v>
      </c>
      <c r="J125" s="86" t="str">
        <f>'RESUMEN TOTAL'!P127</f>
        <v>APAGADO</v>
      </c>
      <c r="K125" s="86" t="str">
        <f>'RESUMEN TOTAL'!Q127</f>
        <v>APAGADO</v>
      </c>
      <c r="L125" s="86" t="str">
        <f>'RESUMEN TOTAL'!R127</f>
        <v>APAGADO</v>
      </c>
      <c r="M125" s="86" t="str">
        <f>'RESUMEN TOTAL'!S127</f>
        <v>APAGADO</v>
      </c>
      <c r="N125" s="86" t="str">
        <f>'RESUMEN TOTAL'!T127</f>
        <v>APAGADO</v>
      </c>
      <c r="O125" s="86" t="str">
        <f>'RESUMEN TOTAL'!U127</f>
        <v>APAGADO</v>
      </c>
      <c r="P125" s="86" t="str">
        <f>'RESUMEN TOTAL'!V127</f>
        <v>APAGADO</v>
      </c>
      <c r="Q125" s="86" t="str">
        <f>'RESUMEN TOTAL'!W127</f>
        <v>APAGADO</v>
      </c>
      <c r="R125" s="86">
        <f>'RESUMEN TOTAL'!X127</f>
        <v>0</v>
      </c>
      <c r="S125" s="86" t="str">
        <f>'RESUMEN TOTAL'!Y127</f>
        <v>APAGADO</v>
      </c>
      <c r="T125" s="86" t="str">
        <f>'RESUMEN TOTAL'!Z127</f>
        <v>APAGADO</v>
      </c>
      <c r="U125" s="86" t="str">
        <f>'RESUMEN TOTAL'!AA127</f>
        <v>APAGADO</v>
      </c>
      <c r="V125" s="86" t="str">
        <f>'RESUMEN TOTAL'!AB127</f>
        <v>APAGADO</v>
      </c>
      <c r="W125" s="86" t="str">
        <f>'RESUMEN TOTAL'!AC127</f>
        <v>APAGADO</v>
      </c>
      <c r="X125" s="86" t="str">
        <f>'RESUMEN TOTAL'!AD127</f>
        <v>APAGADO</v>
      </c>
      <c r="Y125" s="86">
        <f>'RESUMEN TOTAL'!AE127</f>
        <v>0</v>
      </c>
      <c r="Z125" s="86">
        <f>'RESUMEN TOTAL'!AF127</f>
        <v>0</v>
      </c>
      <c r="AA125" s="86">
        <f>'RESUMEN TOTAL'!AG127</f>
        <v>0</v>
      </c>
      <c r="AB125" s="86">
        <f>'RESUMEN TOTAL'!AH127</f>
        <v>0</v>
      </c>
      <c r="AC125" s="86">
        <f>'RESUMEN TOTAL'!AI127</f>
        <v>0</v>
      </c>
      <c r="AD125" s="86">
        <f>'RESUMEN TOTAL'!AJ127</f>
        <v>0</v>
      </c>
      <c r="AE125" s="86">
        <f>'RESUMEN TOTAL'!AK127</f>
        <v>0</v>
      </c>
      <c r="AF125" s="86">
        <f>'RESUMEN TOTAL'!AL127</f>
        <v>0</v>
      </c>
      <c r="AG125" s="86">
        <f>'RESUMEN TOTAL'!AM127</f>
        <v>0</v>
      </c>
      <c r="AH125" s="86">
        <f>'RESUMEN TOTAL'!AN127</f>
        <v>0</v>
      </c>
    </row>
    <row r="126" spans="1:34" ht="15.75" hidden="1" thickTop="1" x14ac:dyDescent="0.25">
      <c r="A126" t="str">
        <f>'RESUMEN TOTAL'!A128</f>
        <v>EL PARQUE</v>
      </c>
      <c r="B126" t="str">
        <f>'RESUMEN TOTAL'!B128</f>
        <v>EPQ 02</v>
      </c>
      <c r="C126" t="str">
        <f>'RESUMEN TOTAL'!D128</f>
        <v>1282 Y MASSE</v>
      </c>
      <c r="D126" s="33" t="str">
        <f>'RESUMEN TOTAL'!E128</f>
        <v>DOMO</v>
      </c>
      <c r="E126" s="33" t="str">
        <f>'RESUMEN TOTAL'!F128</f>
        <v>Fibra Optica</v>
      </c>
      <c r="F126" s="86">
        <f>'RESUMEN TOTAL'!L128</f>
        <v>0</v>
      </c>
      <c r="G126" s="86">
        <f>'RESUMEN TOTAL'!M128</f>
        <v>0</v>
      </c>
      <c r="H126" s="86">
        <f>'RESUMEN TOTAL'!N128</f>
        <v>0</v>
      </c>
      <c r="I126" s="86">
        <f>'RESUMEN TOTAL'!O128</f>
        <v>0</v>
      </c>
      <c r="J126" s="86">
        <f>'RESUMEN TOTAL'!P128</f>
        <v>0</v>
      </c>
      <c r="K126" s="86" t="str">
        <f>'RESUMEN TOTAL'!Q128</f>
        <v>APAGADO</v>
      </c>
      <c r="L126" s="86" t="str">
        <f>'RESUMEN TOTAL'!R128</f>
        <v>APAGADO</v>
      </c>
      <c r="M126" s="86" t="str">
        <f>'RESUMEN TOTAL'!S128</f>
        <v>APAGADO</v>
      </c>
      <c r="N126" s="86" t="str">
        <f>'RESUMEN TOTAL'!T128</f>
        <v>APAGADO</v>
      </c>
      <c r="O126" s="86">
        <f>'RESUMEN TOTAL'!U128</f>
        <v>0</v>
      </c>
      <c r="P126" s="86">
        <f>'RESUMEN TOTAL'!V128</f>
        <v>0</v>
      </c>
      <c r="Q126" s="86">
        <f>'RESUMEN TOTAL'!W128</f>
        <v>0</v>
      </c>
      <c r="R126" s="86">
        <f>'RESUMEN TOTAL'!X128</f>
        <v>0</v>
      </c>
      <c r="S126" s="86">
        <f>'RESUMEN TOTAL'!Y128</f>
        <v>0</v>
      </c>
      <c r="T126" s="86">
        <f>'RESUMEN TOTAL'!Z128</f>
        <v>0</v>
      </c>
      <c r="U126" s="86">
        <f>'RESUMEN TOTAL'!AA128</f>
        <v>0</v>
      </c>
      <c r="V126" s="86">
        <f>'RESUMEN TOTAL'!AB128</f>
        <v>0</v>
      </c>
      <c r="W126" s="86">
        <f>'RESUMEN TOTAL'!AC128</f>
        <v>0</v>
      </c>
      <c r="X126" s="86">
        <f>'RESUMEN TOTAL'!AD128</f>
        <v>0</v>
      </c>
      <c r="Y126" s="86">
        <f>'RESUMEN TOTAL'!AE128</f>
        <v>0</v>
      </c>
      <c r="Z126" s="86">
        <f>'RESUMEN TOTAL'!AF128</f>
        <v>0</v>
      </c>
      <c r="AA126" s="86">
        <f>'RESUMEN TOTAL'!AG128</f>
        <v>0</v>
      </c>
      <c r="AB126" s="86">
        <f>'RESUMEN TOTAL'!AH128</f>
        <v>0</v>
      </c>
      <c r="AC126" s="86">
        <f>'RESUMEN TOTAL'!AI128</f>
        <v>0</v>
      </c>
      <c r="AD126" s="86">
        <f>'RESUMEN TOTAL'!AJ128</f>
        <v>0</v>
      </c>
      <c r="AE126" s="86">
        <f>'RESUMEN TOTAL'!AK128</f>
        <v>0</v>
      </c>
      <c r="AF126" s="86">
        <f>'RESUMEN TOTAL'!AL128</f>
        <v>0</v>
      </c>
      <c r="AG126" s="86">
        <f>'RESUMEN TOTAL'!AM128</f>
        <v>0</v>
      </c>
      <c r="AH126" s="86">
        <f>'RESUMEN TOTAL'!AN128</f>
        <v>0</v>
      </c>
    </row>
    <row r="127" spans="1:34" ht="15.75" hidden="1" thickTop="1" x14ac:dyDescent="0.25">
      <c r="A127" t="str">
        <f>'RESUMEN TOTAL'!A129</f>
        <v>EL PARQUE</v>
      </c>
      <c r="B127" t="str">
        <f>'RESUMEN TOTAL'!B129</f>
        <v>EPQ 03</v>
      </c>
      <c r="C127" t="str">
        <f>'RESUMEN TOTAL'!D129</f>
        <v>1282 Y RP 36</v>
      </c>
      <c r="D127" s="33" t="str">
        <f>'RESUMEN TOTAL'!E129</f>
        <v>Domo</v>
      </c>
      <c r="E127" s="33" t="str">
        <f>'RESUMEN TOTAL'!F129</f>
        <v>Fibra Optica</v>
      </c>
      <c r="F127" s="86" t="str">
        <f>'RESUMEN TOTAL'!L129</f>
        <v>APAGADO</v>
      </c>
      <c r="G127" s="86" t="str">
        <f>'RESUMEN TOTAL'!M129</f>
        <v>APAGADO</v>
      </c>
      <c r="H127" s="86" t="str">
        <f>'RESUMEN TOTAL'!N129</f>
        <v>APAGADO</v>
      </c>
      <c r="I127" s="86" t="str">
        <f>'RESUMEN TOTAL'!O129</f>
        <v>APAGADO</v>
      </c>
      <c r="J127" s="86" t="str">
        <f>'RESUMEN TOTAL'!P129</f>
        <v>APAGADO</v>
      </c>
      <c r="K127" s="86" t="str">
        <f>'RESUMEN TOTAL'!Q129</f>
        <v>APAGADO</v>
      </c>
      <c r="L127" s="86" t="str">
        <f>'RESUMEN TOTAL'!R129</f>
        <v>APAGADO</v>
      </c>
      <c r="M127" s="86" t="str">
        <f>'RESUMEN TOTAL'!S129</f>
        <v>APAGADO</v>
      </c>
      <c r="N127" s="86" t="str">
        <f>'RESUMEN TOTAL'!T129</f>
        <v>APAGADO</v>
      </c>
      <c r="O127" s="86" t="str">
        <f>'RESUMEN TOTAL'!U129</f>
        <v>APAGADO</v>
      </c>
      <c r="P127" s="86" t="str">
        <f>'RESUMEN TOTAL'!V129</f>
        <v>APAGADO</v>
      </c>
      <c r="Q127" s="86" t="str">
        <f>'RESUMEN TOTAL'!W129</f>
        <v>APAGADO</v>
      </c>
      <c r="R127" s="86">
        <f>'RESUMEN TOTAL'!X129</f>
        <v>0</v>
      </c>
      <c r="S127" s="86" t="str">
        <f>'RESUMEN TOTAL'!Y129</f>
        <v>APAGADO</v>
      </c>
      <c r="T127" s="86" t="str">
        <f>'RESUMEN TOTAL'!Z129</f>
        <v>APAGADO</v>
      </c>
      <c r="U127" s="86" t="str">
        <f>'RESUMEN TOTAL'!AA129</f>
        <v>APAGADO</v>
      </c>
      <c r="V127" s="86" t="str">
        <f>'RESUMEN TOTAL'!AB129</f>
        <v>APAGADO</v>
      </c>
      <c r="W127" s="86" t="str">
        <f>'RESUMEN TOTAL'!AC129</f>
        <v>APAGADO</v>
      </c>
      <c r="X127" s="86" t="str">
        <f>'RESUMEN TOTAL'!AD129</f>
        <v>APAGADO</v>
      </c>
      <c r="Y127" s="86" t="str">
        <f>'RESUMEN TOTAL'!AE129</f>
        <v>APAGADO</v>
      </c>
      <c r="Z127" s="86" t="str">
        <f>'RESUMEN TOTAL'!AF129</f>
        <v>APAGADO</v>
      </c>
      <c r="AA127" s="86" t="str">
        <f>'RESUMEN TOTAL'!AG129</f>
        <v>APAGADO</v>
      </c>
      <c r="AB127" s="86" t="str">
        <f>'RESUMEN TOTAL'!AH129</f>
        <v>APAGADO</v>
      </c>
      <c r="AC127" s="86" t="str">
        <f>'RESUMEN TOTAL'!AI129</f>
        <v>APAGADO</v>
      </c>
      <c r="AD127" s="86" t="str">
        <f>'RESUMEN TOTAL'!AJ129</f>
        <v>APAGADO</v>
      </c>
      <c r="AE127" s="86">
        <f>'RESUMEN TOTAL'!AK129</f>
        <v>0</v>
      </c>
      <c r="AF127" s="86">
        <f>'RESUMEN TOTAL'!AL129</f>
        <v>0</v>
      </c>
      <c r="AG127" s="86">
        <f>'RESUMEN TOTAL'!AM129</f>
        <v>0</v>
      </c>
      <c r="AH127" s="86" t="e">
        <f>'RESUMEN TOTAL'!#REF!</f>
        <v>#REF!</v>
      </c>
    </row>
    <row r="128" spans="1:34" ht="15.75" hidden="1" thickTop="1" x14ac:dyDescent="0.25">
      <c r="A128" t="str">
        <f>'RESUMEN TOTAL'!A130</f>
        <v>EL PARQUE</v>
      </c>
      <c r="B128" t="str">
        <f>'RESUMEN TOTAL'!B130</f>
        <v>EPQ 04</v>
      </c>
      <c r="C128" t="str">
        <f>'RESUMEN TOTAL'!D130</f>
        <v>1282 Y MORENO</v>
      </c>
      <c r="D128" s="33" t="str">
        <f>'RESUMEN TOTAL'!E130</f>
        <v>DOMO</v>
      </c>
      <c r="E128" s="33" t="str">
        <f>'RESUMEN TOTAL'!F130</f>
        <v>Fibra Optica</v>
      </c>
      <c r="F128" s="86">
        <f>'RESUMEN TOTAL'!L130</f>
        <v>0</v>
      </c>
      <c r="G128" s="86">
        <f>'RESUMEN TOTAL'!M130</f>
        <v>0</v>
      </c>
      <c r="H128" s="86">
        <f>'RESUMEN TOTAL'!N130</f>
        <v>0</v>
      </c>
      <c r="I128" s="86">
        <f>'RESUMEN TOTAL'!O130</f>
        <v>0</v>
      </c>
      <c r="J128" s="86">
        <f>'RESUMEN TOTAL'!P130</f>
        <v>0</v>
      </c>
      <c r="K128" s="86" t="str">
        <f>'RESUMEN TOTAL'!Q130</f>
        <v>APAGADO</v>
      </c>
      <c r="L128" s="86" t="str">
        <f>'RESUMEN TOTAL'!R130</f>
        <v>APAGADO</v>
      </c>
      <c r="M128" s="86" t="str">
        <f>'RESUMEN TOTAL'!S130</f>
        <v>APAGADO</v>
      </c>
      <c r="N128" s="86" t="str">
        <f>'RESUMEN TOTAL'!T130</f>
        <v>APAGADO</v>
      </c>
      <c r="O128" s="86">
        <f>'RESUMEN TOTAL'!U130</f>
        <v>0</v>
      </c>
      <c r="P128" s="86">
        <f>'RESUMEN TOTAL'!V130</f>
        <v>0</v>
      </c>
      <c r="Q128" s="86">
        <f>'RESUMEN TOTAL'!W130</f>
        <v>0</v>
      </c>
      <c r="R128" s="86">
        <f>'RESUMEN TOTAL'!X130</f>
        <v>0</v>
      </c>
      <c r="S128" s="86">
        <f>'RESUMEN TOTAL'!Y130</f>
        <v>0</v>
      </c>
      <c r="T128" s="86">
        <f>'RESUMEN TOTAL'!Z130</f>
        <v>0</v>
      </c>
      <c r="U128" s="86">
        <f>'RESUMEN TOTAL'!AA130</f>
        <v>0</v>
      </c>
      <c r="V128" s="86">
        <f>'RESUMEN TOTAL'!AB130</f>
        <v>0</v>
      </c>
      <c r="W128" s="86">
        <f>'RESUMEN TOTAL'!AC130</f>
        <v>0</v>
      </c>
      <c r="X128" s="86">
        <f>'RESUMEN TOTAL'!AD130</f>
        <v>0</v>
      </c>
      <c r="Y128" s="86">
        <f>'RESUMEN TOTAL'!AE130</f>
        <v>0</v>
      </c>
      <c r="Z128" s="86">
        <f>'RESUMEN TOTAL'!AF130</f>
        <v>0</v>
      </c>
      <c r="AA128" s="86">
        <f>'RESUMEN TOTAL'!AG130</f>
        <v>0</v>
      </c>
      <c r="AB128" s="86">
        <f>'RESUMEN TOTAL'!AH130</f>
        <v>0</v>
      </c>
      <c r="AC128" s="86">
        <f>'RESUMEN TOTAL'!AI130</f>
        <v>0</v>
      </c>
      <c r="AD128" s="86">
        <f>'RESUMEN TOTAL'!AJ130</f>
        <v>0</v>
      </c>
      <c r="AE128" s="86">
        <f>'RESUMEN TOTAL'!AK130</f>
        <v>0</v>
      </c>
      <c r="AF128" s="86">
        <f>'RESUMEN TOTAL'!AL130</f>
        <v>0</v>
      </c>
      <c r="AG128" s="86">
        <f>'RESUMEN TOTAL'!AM130</f>
        <v>0</v>
      </c>
      <c r="AH128" s="86">
        <f>'RESUMEN TOTAL'!AN130</f>
        <v>0</v>
      </c>
    </row>
    <row r="129" spans="1:34" ht="15.75" hidden="1" thickTop="1" x14ac:dyDescent="0.25">
      <c r="A129" t="str">
        <f>'RESUMEN TOTAL'!A131</f>
        <v>LA ESMERALDA</v>
      </c>
      <c r="B129" t="str">
        <f>'RESUMEN TOTAL'!B131</f>
        <v>ESM01</v>
      </c>
      <c r="C129" t="str">
        <f>'RESUMEN TOTAL'!D131</f>
        <v>Cabello y Brasil</v>
      </c>
      <c r="D129" s="33" t="str">
        <f>'RESUMEN TOTAL'!E131</f>
        <v>Domo</v>
      </c>
      <c r="E129" s="33" t="str">
        <f>'RESUMEN TOTAL'!F131</f>
        <v>Radio</v>
      </c>
      <c r="F129" s="86">
        <f>'RESUMEN TOTAL'!L131</f>
        <v>0</v>
      </c>
      <c r="G129" s="86">
        <f>'RESUMEN TOTAL'!M131</f>
        <v>0</v>
      </c>
      <c r="H129" s="86">
        <f>'RESUMEN TOTAL'!N131</f>
        <v>0</v>
      </c>
      <c r="I129" s="86">
        <f>'RESUMEN TOTAL'!O131</f>
        <v>0</v>
      </c>
      <c r="J129" s="86">
        <f>'RESUMEN TOTAL'!P131</f>
        <v>0</v>
      </c>
      <c r="K129" s="86">
        <f>'RESUMEN TOTAL'!Q131</f>
        <v>0</v>
      </c>
      <c r="L129" s="86">
        <f>'RESUMEN TOTAL'!R131</f>
        <v>0</v>
      </c>
      <c r="M129" s="86">
        <f>'RESUMEN TOTAL'!S131</f>
        <v>0</v>
      </c>
      <c r="N129" s="86">
        <f>'RESUMEN TOTAL'!T131</f>
        <v>0</v>
      </c>
      <c r="O129" s="86">
        <f>'RESUMEN TOTAL'!U131</f>
        <v>0</v>
      </c>
      <c r="P129" s="86">
        <f>'RESUMEN TOTAL'!V131</f>
        <v>0</v>
      </c>
      <c r="Q129" s="86">
        <f>'RESUMEN TOTAL'!W131</f>
        <v>0</v>
      </c>
      <c r="R129" s="86">
        <f>'RESUMEN TOTAL'!X131</f>
        <v>0</v>
      </c>
      <c r="S129" s="86">
        <f>'RESUMEN TOTAL'!Y131</f>
        <v>0</v>
      </c>
      <c r="T129" s="86">
        <f>'RESUMEN TOTAL'!Z131</f>
        <v>0</v>
      </c>
      <c r="U129" s="86">
        <f>'RESUMEN TOTAL'!AA131</f>
        <v>0</v>
      </c>
      <c r="V129" s="86">
        <f>'RESUMEN TOTAL'!AB131</f>
        <v>0</v>
      </c>
      <c r="W129" s="86">
        <f>'RESUMEN TOTAL'!AC131</f>
        <v>0</v>
      </c>
      <c r="X129" s="86">
        <f>'RESUMEN TOTAL'!AD131</f>
        <v>0</v>
      </c>
      <c r="Y129" s="86">
        <f>'RESUMEN TOTAL'!AE131</f>
        <v>0</v>
      </c>
      <c r="Z129" s="86">
        <f>'RESUMEN TOTAL'!AF131</f>
        <v>0</v>
      </c>
      <c r="AA129" s="86">
        <f>'RESUMEN TOTAL'!AG131</f>
        <v>0</v>
      </c>
      <c r="AB129" s="86">
        <f>'RESUMEN TOTAL'!AH131</f>
        <v>0</v>
      </c>
      <c r="AC129" s="86">
        <f>'RESUMEN TOTAL'!AI131</f>
        <v>0</v>
      </c>
      <c r="AD129" s="86">
        <f>'RESUMEN TOTAL'!AJ131</f>
        <v>0</v>
      </c>
      <c r="AE129" s="86">
        <f>'RESUMEN TOTAL'!AK131</f>
        <v>0</v>
      </c>
      <c r="AF129" s="86">
        <f>'RESUMEN TOTAL'!AL131</f>
        <v>0</v>
      </c>
      <c r="AG129" s="86">
        <f>'RESUMEN TOTAL'!AM131</f>
        <v>0</v>
      </c>
      <c r="AH129" s="86">
        <f>'RESUMEN TOTAL'!AN131</f>
        <v>0</v>
      </c>
    </row>
    <row r="130" spans="1:34" ht="15.75" hidden="1" thickTop="1" x14ac:dyDescent="0.25">
      <c r="A130" t="str">
        <f>'RESUMEN TOTAL'!A132</f>
        <v>SAN JORGE</v>
      </c>
      <c r="B130" t="str">
        <f>'RESUMEN TOTAL'!B132</f>
        <v>ESM02</v>
      </c>
      <c r="C130" t="str">
        <f>'RESUMEN TOTAL'!D132</f>
        <v>Novak y Cabello</v>
      </c>
      <c r="D130" s="33" t="str">
        <f>'RESUMEN TOTAL'!E132</f>
        <v>Domo</v>
      </c>
      <c r="E130" s="33" t="str">
        <f>'RESUMEN TOTAL'!F132</f>
        <v>PTO A FO</v>
      </c>
      <c r="F130" s="86">
        <f>'RESUMEN TOTAL'!L132</f>
        <v>0</v>
      </c>
      <c r="G130" s="86">
        <f>'RESUMEN TOTAL'!M132</f>
        <v>0</v>
      </c>
      <c r="H130" s="86">
        <f>'RESUMEN TOTAL'!N132</f>
        <v>0</v>
      </c>
      <c r="I130" s="86">
        <f>'RESUMEN TOTAL'!O132</f>
        <v>0</v>
      </c>
      <c r="J130" s="86">
        <f>'RESUMEN TOTAL'!P132</f>
        <v>0</v>
      </c>
      <c r="K130" s="86">
        <f>'RESUMEN TOTAL'!Q132</f>
        <v>0</v>
      </c>
      <c r="L130" s="86">
        <f>'RESUMEN TOTAL'!R132</f>
        <v>0</v>
      </c>
      <c r="M130" s="86">
        <f>'RESUMEN TOTAL'!S132</f>
        <v>0</v>
      </c>
      <c r="N130" s="86">
        <f>'RESUMEN TOTAL'!T132</f>
        <v>0</v>
      </c>
      <c r="O130" s="86">
        <f>'RESUMEN TOTAL'!U132</f>
        <v>0</v>
      </c>
      <c r="P130" s="86">
        <f>'RESUMEN TOTAL'!V132</f>
        <v>0</v>
      </c>
      <c r="Q130" s="86">
        <f>'RESUMEN TOTAL'!W132</f>
        <v>0</v>
      </c>
      <c r="R130" s="86">
        <f>'RESUMEN TOTAL'!X132</f>
        <v>0</v>
      </c>
      <c r="S130" s="86">
        <f>'RESUMEN TOTAL'!Y132</f>
        <v>0</v>
      </c>
      <c r="T130" s="86">
        <f>'RESUMEN TOTAL'!Z132</f>
        <v>0</v>
      </c>
      <c r="U130" s="86">
        <f>'RESUMEN TOTAL'!AA132</f>
        <v>0</v>
      </c>
      <c r="V130" s="86">
        <f>'RESUMEN TOTAL'!AB132</f>
        <v>0</v>
      </c>
      <c r="W130" s="86">
        <f>'RESUMEN TOTAL'!AC132</f>
        <v>0</v>
      </c>
      <c r="X130" s="86">
        <f>'RESUMEN TOTAL'!AD132</f>
        <v>0</v>
      </c>
      <c r="Y130" s="86">
        <f>'RESUMEN TOTAL'!AE132</f>
        <v>0</v>
      </c>
      <c r="Z130" s="86">
        <f>'RESUMEN TOTAL'!AF132</f>
        <v>0</v>
      </c>
      <c r="AA130" s="86">
        <f>'RESUMEN TOTAL'!AG132</f>
        <v>0</v>
      </c>
      <c r="AB130" s="86">
        <f>'RESUMEN TOTAL'!AH132</f>
        <v>0</v>
      </c>
      <c r="AC130" s="86">
        <f>'RESUMEN TOTAL'!AI132</f>
        <v>0</v>
      </c>
      <c r="AD130" s="86">
        <f>'RESUMEN TOTAL'!AJ132</f>
        <v>0</v>
      </c>
      <c r="AE130" s="86">
        <f>'RESUMEN TOTAL'!AK132</f>
        <v>0</v>
      </c>
      <c r="AF130" s="86">
        <f>'RESUMEN TOTAL'!AL132</f>
        <v>0</v>
      </c>
      <c r="AG130" s="86">
        <f>'RESUMEN TOTAL'!AM132</f>
        <v>0</v>
      </c>
      <c r="AH130" s="86">
        <f>'RESUMEN TOTAL'!AN132</f>
        <v>0</v>
      </c>
    </row>
    <row r="131" spans="1:34" ht="15.75" hidden="1" thickTop="1" x14ac:dyDescent="0.25">
      <c r="A131">
        <f>'RESUMEN TOTAL'!A133</f>
        <v>0</v>
      </c>
      <c r="B131" t="str">
        <f>'RESUMEN TOTAL'!B133</f>
        <v>ESM03</v>
      </c>
      <c r="C131" t="str">
        <f>'RESUMEN TOTAL'!D133</f>
        <v>Novak y Humahuaca</v>
      </c>
      <c r="D131" s="33" t="str">
        <f>'RESUMEN TOTAL'!E133</f>
        <v>DOMO</v>
      </c>
      <c r="E131" s="33" t="str">
        <f>'RESUMEN TOTAL'!F133</f>
        <v>PTO A FO</v>
      </c>
      <c r="F131" s="86">
        <f>'RESUMEN TOTAL'!L133</f>
        <v>0</v>
      </c>
      <c r="G131" s="86">
        <f>'RESUMEN TOTAL'!M133</f>
        <v>0</v>
      </c>
      <c r="H131" s="86">
        <f>'RESUMEN TOTAL'!N133</f>
        <v>0</v>
      </c>
      <c r="I131" s="86">
        <f>'RESUMEN TOTAL'!O133</f>
        <v>0</v>
      </c>
      <c r="J131" s="86">
        <f>'RESUMEN TOTAL'!P133</f>
        <v>0</v>
      </c>
      <c r="K131" s="86">
        <f>'RESUMEN TOTAL'!Q133</f>
        <v>0</v>
      </c>
      <c r="L131" s="86">
        <f>'RESUMEN TOTAL'!R133</f>
        <v>0</v>
      </c>
      <c r="M131" s="86">
        <f>'RESUMEN TOTAL'!S133</f>
        <v>0</v>
      </c>
      <c r="N131" s="86">
        <f>'RESUMEN TOTAL'!T133</f>
        <v>0</v>
      </c>
      <c r="O131" s="86">
        <f>'RESUMEN TOTAL'!U133</f>
        <v>0</v>
      </c>
      <c r="P131" s="86">
        <f>'RESUMEN TOTAL'!V133</f>
        <v>0</v>
      </c>
      <c r="Q131" s="86">
        <f>'RESUMEN TOTAL'!W133</f>
        <v>0</v>
      </c>
      <c r="R131" s="86">
        <f>'RESUMEN TOTAL'!X133</f>
        <v>0</v>
      </c>
      <c r="S131" s="86">
        <f>'RESUMEN TOTAL'!Y133</f>
        <v>0</v>
      </c>
      <c r="T131" s="86">
        <f>'RESUMEN TOTAL'!Z133</f>
        <v>0</v>
      </c>
      <c r="U131" s="86">
        <f>'RESUMEN TOTAL'!AA133</f>
        <v>0</v>
      </c>
      <c r="V131" s="86">
        <f>'RESUMEN TOTAL'!AB133</f>
        <v>0</v>
      </c>
      <c r="W131" s="86">
        <f>'RESUMEN TOTAL'!AC133</f>
        <v>0</v>
      </c>
      <c r="X131" s="86">
        <f>'RESUMEN TOTAL'!AD133</f>
        <v>0</v>
      </c>
      <c r="Y131" s="86">
        <f>'RESUMEN TOTAL'!AE133</f>
        <v>0</v>
      </c>
      <c r="Z131" s="86">
        <f>'RESUMEN TOTAL'!AF133</f>
        <v>0</v>
      </c>
      <c r="AA131" s="86">
        <f>'RESUMEN TOTAL'!AG133</f>
        <v>0</v>
      </c>
      <c r="AB131" s="86">
        <f>'RESUMEN TOTAL'!AH133</f>
        <v>0</v>
      </c>
      <c r="AC131" s="86">
        <f>'RESUMEN TOTAL'!AI133</f>
        <v>0</v>
      </c>
      <c r="AD131" s="86">
        <f>'RESUMEN TOTAL'!AJ133</f>
        <v>0</v>
      </c>
      <c r="AE131" s="86">
        <f>'RESUMEN TOTAL'!AK133</f>
        <v>0</v>
      </c>
      <c r="AF131" s="86">
        <f>'RESUMEN TOTAL'!AL133</f>
        <v>0</v>
      </c>
      <c r="AG131" s="86">
        <f>'RESUMEN TOTAL'!AM133</f>
        <v>0</v>
      </c>
      <c r="AH131" s="86">
        <f>'RESUMEN TOTAL'!AN133</f>
        <v>0</v>
      </c>
    </row>
    <row r="132" spans="1:34" ht="15.75" hidden="1" thickTop="1" x14ac:dyDescent="0.25">
      <c r="A132" t="str">
        <f>'RESUMEN TOTAL'!A134</f>
        <v>LA ESMERALDA</v>
      </c>
      <c r="B132" t="str">
        <f>'RESUMEN TOTAL'!B134</f>
        <v>ESM04</v>
      </c>
      <c r="C132" t="str">
        <f>'RESUMEN TOTAL'!D134</f>
        <v>Basualdo y Bengochea</v>
      </c>
      <c r="D132" s="33" t="str">
        <f>'RESUMEN TOTAL'!E134</f>
        <v>Domo</v>
      </c>
      <c r="E132" s="33" t="str">
        <f>'RESUMEN TOTAL'!F134</f>
        <v>Fibra Optica</v>
      </c>
      <c r="F132" s="86" t="str">
        <f>'RESUMEN TOTAL'!L134</f>
        <v>APAGADO</v>
      </c>
      <c r="G132" s="86" t="str">
        <f>'RESUMEN TOTAL'!M134</f>
        <v>APAGADO</v>
      </c>
      <c r="H132" s="86" t="str">
        <f>'RESUMEN TOTAL'!N134</f>
        <v>APAGADO</v>
      </c>
      <c r="I132" s="86" t="str">
        <f>'RESUMEN TOTAL'!O134</f>
        <v>APAGADO</v>
      </c>
      <c r="J132" s="86" t="str">
        <f>'RESUMEN TOTAL'!P134</f>
        <v>APAGADO</v>
      </c>
      <c r="K132" s="86" t="str">
        <f>'RESUMEN TOTAL'!Q134</f>
        <v>APAGADO</v>
      </c>
      <c r="L132" s="86" t="str">
        <f>'RESUMEN TOTAL'!R134</f>
        <v>APAGADO</v>
      </c>
      <c r="M132" s="86" t="str">
        <f>'RESUMEN TOTAL'!S134</f>
        <v>APAGADO</v>
      </c>
      <c r="N132" s="86" t="str">
        <f>'RESUMEN TOTAL'!T134</f>
        <v>APAGADO</v>
      </c>
      <c r="O132" s="86" t="str">
        <f>'RESUMEN TOTAL'!U134</f>
        <v>APAGADO</v>
      </c>
      <c r="P132" s="86" t="str">
        <f>'RESUMEN TOTAL'!V134</f>
        <v>APAGADO</v>
      </c>
      <c r="Q132" s="86" t="str">
        <f>'RESUMEN TOTAL'!W134</f>
        <v>APAGADO</v>
      </c>
      <c r="R132" s="86">
        <f>'RESUMEN TOTAL'!X134</f>
        <v>0</v>
      </c>
      <c r="S132" s="86" t="str">
        <f>'RESUMEN TOTAL'!Y134</f>
        <v>APAGADO</v>
      </c>
      <c r="T132" s="86" t="str">
        <f>'RESUMEN TOTAL'!Z134</f>
        <v>APAGADO</v>
      </c>
      <c r="U132" s="86" t="str">
        <f>'RESUMEN TOTAL'!AA134</f>
        <v>APAGADO</v>
      </c>
      <c r="V132" s="86" t="str">
        <f>'RESUMEN TOTAL'!AB134</f>
        <v>APAGADO</v>
      </c>
      <c r="W132" s="86" t="str">
        <f>'RESUMEN TOTAL'!AC134</f>
        <v>APAGADO</v>
      </c>
      <c r="X132" s="86" t="str">
        <f>'RESUMEN TOTAL'!AD134</f>
        <v>APAGADO</v>
      </c>
      <c r="Y132" s="86" t="str">
        <f>'RESUMEN TOTAL'!AE134</f>
        <v>APAGADO</v>
      </c>
      <c r="Z132" s="86" t="str">
        <f>'RESUMEN TOTAL'!AF134</f>
        <v>APAGADO</v>
      </c>
      <c r="AA132" s="86" t="str">
        <f>'RESUMEN TOTAL'!AG134</f>
        <v>APAGADO</v>
      </c>
      <c r="AB132" s="86" t="str">
        <f>'RESUMEN TOTAL'!AH134</f>
        <v>APAGADO</v>
      </c>
      <c r="AC132" s="86" t="str">
        <f>'RESUMEN TOTAL'!AI134</f>
        <v>APAGADO</v>
      </c>
      <c r="AD132" s="86" t="str">
        <f>'RESUMEN TOTAL'!AJ134</f>
        <v>APAGADO</v>
      </c>
      <c r="AE132" s="86" t="str">
        <f>'RESUMEN TOTAL'!AK134</f>
        <v>APAGADO</v>
      </c>
      <c r="AF132" s="86">
        <f>'RESUMEN TOTAL'!AL134</f>
        <v>0</v>
      </c>
      <c r="AG132" s="86">
        <f>'RESUMEN TOTAL'!AM134</f>
        <v>0</v>
      </c>
      <c r="AH132" s="86" t="e">
        <f>'RESUMEN TOTAL'!#REF!</f>
        <v>#REF!</v>
      </c>
    </row>
    <row r="133" spans="1:34" ht="15.75" hidden="1" thickTop="1" x14ac:dyDescent="0.25">
      <c r="A133" t="str">
        <f>'RESUMEN TOTAL'!A135</f>
        <v>LA ESMERALDA</v>
      </c>
      <c r="B133" t="str">
        <f>'RESUMEN TOTAL'!B135</f>
        <v>ESM05</v>
      </c>
      <c r="C133" t="str">
        <f>'RESUMEN TOTAL'!D135</f>
        <v>Aniceto Diaz y Villar</v>
      </c>
      <c r="D133" s="33" t="str">
        <f>'RESUMEN TOTAL'!E135</f>
        <v>Domo</v>
      </c>
      <c r="E133" s="33" t="str">
        <f>'RESUMEN TOTAL'!F135</f>
        <v>Fibra Optica</v>
      </c>
      <c r="F133" s="86" t="str">
        <f>'RESUMEN TOTAL'!L135</f>
        <v>APAGADO</v>
      </c>
      <c r="G133" s="86" t="str">
        <f>'RESUMEN TOTAL'!M135</f>
        <v>APAGADO</v>
      </c>
      <c r="H133" s="86" t="str">
        <f>'RESUMEN TOTAL'!N135</f>
        <v>APAGADO</v>
      </c>
      <c r="I133" s="86" t="str">
        <f>'RESUMEN TOTAL'!O135</f>
        <v>APAGADO</v>
      </c>
      <c r="J133" s="86" t="str">
        <f>'RESUMEN TOTAL'!P135</f>
        <v>APAGADO</v>
      </c>
      <c r="K133" s="86" t="str">
        <f>'RESUMEN TOTAL'!Q135</f>
        <v>APAGADO</v>
      </c>
      <c r="L133" s="86" t="str">
        <f>'RESUMEN TOTAL'!R135</f>
        <v>APAGADO</v>
      </c>
      <c r="M133" s="86" t="str">
        <f>'RESUMEN TOTAL'!S135</f>
        <v>APAGADO</v>
      </c>
      <c r="N133" s="86" t="str">
        <f>'RESUMEN TOTAL'!T135</f>
        <v>APAGADO</v>
      </c>
      <c r="O133" s="86" t="str">
        <f>'RESUMEN TOTAL'!U135</f>
        <v>APAGADO</v>
      </c>
      <c r="P133" s="86" t="str">
        <f>'RESUMEN TOTAL'!V135</f>
        <v>APAGADO</v>
      </c>
      <c r="Q133" s="86" t="str">
        <f>'RESUMEN TOTAL'!W135</f>
        <v>APAGADO</v>
      </c>
      <c r="R133" s="86">
        <f>'RESUMEN TOTAL'!X135</f>
        <v>0</v>
      </c>
      <c r="S133" s="86" t="str">
        <f>'RESUMEN TOTAL'!Y135</f>
        <v>APAGADO</v>
      </c>
      <c r="T133" s="86" t="str">
        <f>'RESUMEN TOTAL'!Z135</f>
        <v>APAGADO</v>
      </c>
      <c r="U133" s="86" t="str">
        <f>'RESUMEN TOTAL'!AA135</f>
        <v>APAGADO</v>
      </c>
      <c r="V133" s="86" t="str">
        <f>'RESUMEN TOTAL'!AB135</f>
        <v>APAGADO</v>
      </c>
      <c r="W133" s="86" t="str">
        <f>'RESUMEN TOTAL'!AC135</f>
        <v>APAGADO</v>
      </c>
      <c r="X133" s="86" t="str">
        <f>'RESUMEN TOTAL'!AD135</f>
        <v>APAGADO</v>
      </c>
      <c r="Y133" s="86" t="str">
        <f>'RESUMEN TOTAL'!AE135</f>
        <v>APAGADO</v>
      </c>
      <c r="Z133" s="86" t="str">
        <f>'RESUMEN TOTAL'!AF135</f>
        <v>APAGADO</v>
      </c>
      <c r="AA133" s="86" t="str">
        <f>'RESUMEN TOTAL'!AG135</f>
        <v>APAGADO</v>
      </c>
      <c r="AB133" s="86" t="str">
        <f>'RESUMEN TOTAL'!AH135</f>
        <v>APAGADO</v>
      </c>
      <c r="AC133" s="86" t="str">
        <f>'RESUMEN TOTAL'!AI135</f>
        <v>APAGADO</v>
      </c>
      <c r="AD133" s="86" t="str">
        <f>'RESUMEN TOTAL'!AJ135</f>
        <v>APAGADO</v>
      </c>
      <c r="AE133" s="86" t="str">
        <f>'RESUMEN TOTAL'!AK135</f>
        <v>APAGADO</v>
      </c>
      <c r="AF133" s="86">
        <f>'RESUMEN TOTAL'!AL135</f>
        <v>0</v>
      </c>
      <c r="AG133" s="86">
        <f>'RESUMEN TOTAL'!AM135</f>
        <v>0</v>
      </c>
      <c r="AH133" s="86" t="e">
        <f>'RESUMEN TOTAL'!#REF!</f>
        <v>#REF!</v>
      </c>
    </row>
    <row r="134" spans="1:34" ht="15.75" hidden="1" thickTop="1" x14ac:dyDescent="0.25">
      <c r="A134" t="str">
        <f>'RESUMEN TOTAL'!A136</f>
        <v>LA ESMERALDA</v>
      </c>
      <c r="B134" t="str">
        <f>'RESUMEN TOTAL'!B136</f>
        <v>ESM06</v>
      </c>
      <c r="C134" t="str">
        <f>'RESUMEN TOTAL'!D136</f>
        <v>Roselli y Cabello</v>
      </c>
      <c r="D134" s="33" t="str">
        <f>'RESUMEN TOTAL'!E136</f>
        <v>Domo</v>
      </c>
      <c r="E134" s="33" t="str">
        <f>'RESUMEN TOTAL'!F136</f>
        <v>Radio</v>
      </c>
      <c r="F134" s="86">
        <f>'RESUMEN TOTAL'!L136</f>
        <v>0</v>
      </c>
      <c r="G134" s="86">
        <f>'RESUMEN TOTAL'!M136</f>
        <v>0</v>
      </c>
      <c r="H134" s="86">
        <f>'RESUMEN TOTAL'!N136</f>
        <v>0</v>
      </c>
      <c r="I134" s="86">
        <f>'RESUMEN TOTAL'!O136</f>
        <v>0</v>
      </c>
      <c r="J134" s="86">
        <f>'RESUMEN TOTAL'!P136</f>
        <v>0</v>
      </c>
      <c r="K134" s="86">
        <f>'RESUMEN TOTAL'!Q136</f>
        <v>0</v>
      </c>
      <c r="L134" s="86">
        <f>'RESUMEN TOTAL'!R136</f>
        <v>0</v>
      </c>
      <c r="M134" s="86">
        <f>'RESUMEN TOTAL'!S136</f>
        <v>0</v>
      </c>
      <c r="N134" s="86">
        <f>'RESUMEN TOTAL'!T136</f>
        <v>0</v>
      </c>
      <c r="O134" s="86">
        <f>'RESUMEN TOTAL'!U136</f>
        <v>0</v>
      </c>
      <c r="P134" s="86">
        <f>'RESUMEN TOTAL'!V136</f>
        <v>0</v>
      </c>
      <c r="Q134" s="86">
        <f>'RESUMEN TOTAL'!W136</f>
        <v>0</v>
      </c>
      <c r="R134" s="86">
        <f>'RESUMEN TOTAL'!X136</f>
        <v>0</v>
      </c>
      <c r="S134" s="86">
        <f>'RESUMEN TOTAL'!Y136</f>
        <v>0</v>
      </c>
      <c r="T134" s="86">
        <f>'RESUMEN TOTAL'!Z136</f>
        <v>0</v>
      </c>
      <c r="U134" s="86">
        <f>'RESUMEN TOTAL'!AA136</f>
        <v>0</v>
      </c>
      <c r="V134" s="86">
        <f>'RESUMEN TOTAL'!AB136</f>
        <v>0</v>
      </c>
      <c r="W134" s="86">
        <f>'RESUMEN TOTAL'!AC136</f>
        <v>0</v>
      </c>
      <c r="X134" s="86">
        <f>'RESUMEN TOTAL'!AD136</f>
        <v>0</v>
      </c>
      <c r="Y134" s="86">
        <f>'RESUMEN TOTAL'!AE136</f>
        <v>0</v>
      </c>
      <c r="Z134" s="86">
        <f>'RESUMEN TOTAL'!AF136</f>
        <v>0</v>
      </c>
      <c r="AA134" s="86">
        <f>'RESUMEN TOTAL'!AG136</f>
        <v>0</v>
      </c>
      <c r="AB134" s="86">
        <f>'RESUMEN TOTAL'!AH136</f>
        <v>0</v>
      </c>
      <c r="AC134" s="86">
        <f>'RESUMEN TOTAL'!AI136</f>
        <v>0</v>
      </c>
      <c r="AD134" s="86">
        <f>'RESUMEN TOTAL'!AJ136</f>
        <v>0</v>
      </c>
      <c r="AE134" s="86">
        <f>'RESUMEN TOTAL'!AK136</f>
        <v>0</v>
      </c>
      <c r="AF134" s="86">
        <f>'RESUMEN TOTAL'!AL136</f>
        <v>0</v>
      </c>
      <c r="AG134" s="86">
        <f>'RESUMEN TOTAL'!AM136</f>
        <v>0</v>
      </c>
      <c r="AH134" s="86">
        <f>'RESUMEN TOTAL'!AN136</f>
        <v>0</v>
      </c>
    </row>
    <row r="135" spans="1:34" ht="15.75" hidden="1" thickTop="1" x14ac:dyDescent="0.25">
      <c r="A135" t="str">
        <f>'RESUMEN TOTAL'!A137</f>
        <v>LA ESMERALDA</v>
      </c>
      <c r="B135" t="str">
        <f>'RESUMEN TOTAL'!B137</f>
        <v>ESM07</v>
      </c>
      <c r="C135" t="str">
        <f>'RESUMEN TOTAL'!D137</f>
        <v>AV. NOVAK Y SERRANO</v>
      </c>
      <c r="D135" s="33" t="str">
        <f>'RESUMEN TOTAL'!E137</f>
        <v>DOMO</v>
      </c>
      <c r="E135" s="33" t="str">
        <f>'RESUMEN TOTAL'!F137</f>
        <v>PTO A FO</v>
      </c>
      <c r="F135" s="86">
        <f>'RESUMEN TOTAL'!L137</f>
        <v>0</v>
      </c>
      <c r="G135" s="86">
        <f>'RESUMEN TOTAL'!M137</f>
        <v>0</v>
      </c>
      <c r="H135" s="86">
        <f>'RESUMEN TOTAL'!N137</f>
        <v>0</v>
      </c>
      <c r="I135" s="86">
        <f>'RESUMEN TOTAL'!O137</f>
        <v>0</v>
      </c>
      <c r="J135" s="86">
        <f>'RESUMEN TOTAL'!P137</f>
        <v>0</v>
      </c>
      <c r="K135" s="86">
        <f>'RESUMEN TOTAL'!Q137</f>
        <v>0</v>
      </c>
      <c r="L135" s="86">
        <f>'RESUMEN TOTAL'!R137</f>
        <v>0</v>
      </c>
      <c r="M135" s="86">
        <f>'RESUMEN TOTAL'!S137</f>
        <v>0</v>
      </c>
      <c r="N135" s="86">
        <f>'RESUMEN TOTAL'!T137</f>
        <v>0</v>
      </c>
      <c r="O135" s="86">
        <f>'RESUMEN TOTAL'!U137</f>
        <v>0</v>
      </c>
      <c r="P135" s="86">
        <f>'RESUMEN TOTAL'!V137</f>
        <v>0</v>
      </c>
      <c r="Q135" s="86">
        <f>'RESUMEN TOTAL'!W137</f>
        <v>0</v>
      </c>
      <c r="R135" s="86">
        <f>'RESUMEN TOTAL'!X137</f>
        <v>0</v>
      </c>
      <c r="S135" s="86">
        <f>'RESUMEN TOTAL'!Y137</f>
        <v>0</v>
      </c>
      <c r="T135" s="86">
        <f>'RESUMEN TOTAL'!Z137</f>
        <v>0</v>
      </c>
      <c r="U135" s="86">
        <f>'RESUMEN TOTAL'!AA137</f>
        <v>0</v>
      </c>
      <c r="V135" s="86">
        <f>'RESUMEN TOTAL'!AB137</f>
        <v>0</v>
      </c>
      <c r="W135" s="86">
        <f>'RESUMEN TOTAL'!AC137</f>
        <v>0</v>
      </c>
      <c r="X135" s="86">
        <f>'RESUMEN TOTAL'!AD137</f>
        <v>0</v>
      </c>
      <c r="Y135" s="86">
        <f>'RESUMEN TOTAL'!AE137</f>
        <v>0</v>
      </c>
      <c r="Z135" s="86">
        <f>'RESUMEN TOTAL'!AF137</f>
        <v>0</v>
      </c>
      <c r="AA135" s="86">
        <f>'RESUMEN TOTAL'!AG137</f>
        <v>0</v>
      </c>
      <c r="AB135" s="86">
        <f>'RESUMEN TOTAL'!AH137</f>
        <v>0</v>
      </c>
      <c r="AC135" s="86">
        <f>'RESUMEN TOTAL'!AI137</f>
        <v>0</v>
      </c>
      <c r="AD135" s="86">
        <f>'RESUMEN TOTAL'!AJ137</f>
        <v>0</v>
      </c>
      <c r="AE135" s="86">
        <f>'RESUMEN TOTAL'!AK137</f>
        <v>0</v>
      </c>
      <c r="AF135" s="86">
        <f>'RESUMEN TOTAL'!AL137</f>
        <v>0</v>
      </c>
      <c r="AG135" s="86">
        <f>'RESUMEN TOTAL'!AM137</f>
        <v>0</v>
      </c>
      <c r="AH135" s="86">
        <f>'RESUMEN TOTAL'!AN137</f>
        <v>0</v>
      </c>
    </row>
    <row r="136" spans="1:34" ht="15.75" hidden="1" thickTop="1" x14ac:dyDescent="0.25">
      <c r="A136" t="str">
        <f>'RESUMEN TOTAL'!A138</f>
        <v>LA ESMERALDA</v>
      </c>
      <c r="B136" t="str">
        <f>'RESUMEN TOTAL'!B138</f>
        <v>ESM 08</v>
      </c>
      <c r="C136" t="str">
        <f>'RESUMEN TOTAL'!D138</f>
        <v>DAVINSON Y MORANCHEL</v>
      </c>
      <c r="D136" s="33" t="str">
        <f>'RESUMEN TOTAL'!E138</f>
        <v>FIJA</v>
      </c>
      <c r="E136" s="33" t="str">
        <f>'RESUMEN TOTAL'!F138</f>
        <v>Radio</v>
      </c>
      <c r="F136" s="86">
        <f>'RESUMEN TOTAL'!L138</f>
        <v>0</v>
      </c>
      <c r="G136" s="86">
        <f>'RESUMEN TOTAL'!M138</f>
        <v>0</v>
      </c>
      <c r="H136" s="86">
        <f>'RESUMEN TOTAL'!N138</f>
        <v>0</v>
      </c>
      <c r="I136" s="86">
        <f>'RESUMEN TOTAL'!O138</f>
        <v>0</v>
      </c>
      <c r="J136" s="86">
        <f>'RESUMEN TOTAL'!P138</f>
        <v>0</v>
      </c>
      <c r="K136" s="86">
        <f>'RESUMEN TOTAL'!Q138</f>
        <v>0</v>
      </c>
      <c r="L136" s="86">
        <f>'RESUMEN TOTAL'!R138</f>
        <v>0</v>
      </c>
      <c r="M136" s="86">
        <f>'RESUMEN TOTAL'!S138</f>
        <v>0</v>
      </c>
      <c r="N136" s="86">
        <f>'RESUMEN TOTAL'!T138</f>
        <v>0</v>
      </c>
      <c r="O136" s="86">
        <f>'RESUMEN TOTAL'!U138</f>
        <v>0</v>
      </c>
      <c r="P136" s="86">
        <f>'RESUMEN TOTAL'!V138</f>
        <v>0</v>
      </c>
      <c r="Q136" s="86">
        <f>'RESUMEN TOTAL'!W138</f>
        <v>0</v>
      </c>
      <c r="R136" s="86">
        <f>'RESUMEN TOTAL'!X138</f>
        <v>0</v>
      </c>
      <c r="S136" s="86">
        <f>'RESUMEN TOTAL'!Y138</f>
        <v>0</v>
      </c>
      <c r="T136" s="86">
        <f>'RESUMEN TOTAL'!Z138</f>
        <v>0</v>
      </c>
      <c r="U136" s="86">
        <f>'RESUMEN TOTAL'!AA138</f>
        <v>0</v>
      </c>
      <c r="V136" s="86">
        <f>'RESUMEN TOTAL'!AB138</f>
        <v>0</v>
      </c>
      <c r="W136" s="86">
        <f>'RESUMEN TOTAL'!AC138</f>
        <v>0</v>
      </c>
      <c r="X136" s="86">
        <f>'RESUMEN TOTAL'!AD138</f>
        <v>0</v>
      </c>
      <c r="Y136" s="86">
        <f>'RESUMEN TOTAL'!AE138</f>
        <v>0</v>
      </c>
      <c r="Z136" s="86">
        <f>'RESUMEN TOTAL'!AF138</f>
        <v>0</v>
      </c>
      <c r="AA136" s="86">
        <f>'RESUMEN TOTAL'!AG138</f>
        <v>0</v>
      </c>
      <c r="AB136" s="86">
        <f>'RESUMEN TOTAL'!AH138</f>
        <v>0</v>
      </c>
      <c r="AC136" s="86">
        <f>'RESUMEN TOTAL'!AI138</f>
        <v>0</v>
      </c>
      <c r="AD136" s="86">
        <f>'RESUMEN TOTAL'!AJ138</f>
        <v>0</v>
      </c>
      <c r="AE136" s="86">
        <f>'RESUMEN TOTAL'!AK138</f>
        <v>0</v>
      </c>
      <c r="AF136" s="86">
        <f>'RESUMEN TOTAL'!AL138</f>
        <v>0</v>
      </c>
      <c r="AG136" s="86">
        <f>'RESUMEN TOTAL'!AM138</f>
        <v>0</v>
      </c>
      <c r="AH136" s="86">
        <f>'RESUMEN TOTAL'!AN138</f>
        <v>0</v>
      </c>
    </row>
    <row r="137" spans="1:34" ht="15.75" hidden="1" thickTop="1" x14ac:dyDescent="0.25">
      <c r="A137" t="str">
        <f>'RESUMEN TOTAL'!A139</f>
        <v>LA ESMERALDA</v>
      </c>
      <c r="B137" t="str">
        <f>'RESUMEN TOTAL'!B139</f>
        <v>ESM09 (fija 1)</v>
      </c>
      <c r="C137" t="str">
        <f>'RESUMEN TOTAL'!D139</f>
        <v>EEUU Y CABELLO</v>
      </c>
      <c r="D137" s="33" t="str">
        <f>'RESUMEN TOTAL'!E139</f>
        <v>Fija</v>
      </c>
      <c r="E137" s="33" t="str">
        <f>'RESUMEN TOTAL'!F139</f>
        <v>Fibra Optica</v>
      </c>
      <c r="F137" s="86">
        <f>'RESUMEN TOTAL'!L139</f>
        <v>0</v>
      </c>
      <c r="G137" s="86">
        <f>'RESUMEN TOTAL'!M139</f>
        <v>0</v>
      </c>
      <c r="H137" s="86">
        <f>'RESUMEN TOTAL'!N139</f>
        <v>0</v>
      </c>
      <c r="I137" s="86">
        <f>'RESUMEN TOTAL'!O139</f>
        <v>0</v>
      </c>
      <c r="J137" s="86">
        <f>'RESUMEN TOTAL'!P139</f>
        <v>0</v>
      </c>
      <c r="K137" s="86">
        <f>'RESUMEN TOTAL'!Q139</f>
        <v>0</v>
      </c>
      <c r="L137" s="86">
        <f>'RESUMEN TOTAL'!R139</f>
        <v>0</v>
      </c>
      <c r="M137" s="86">
        <f>'RESUMEN TOTAL'!S139</f>
        <v>0</v>
      </c>
      <c r="N137" s="86">
        <f>'RESUMEN TOTAL'!T139</f>
        <v>0</v>
      </c>
      <c r="O137" s="86">
        <f>'RESUMEN TOTAL'!U139</f>
        <v>0</v>
      </c>
      <c r="P137" s="86">
        <f>'RESUMEN TOTAL'!V139</f>
        <v>0</v>
      </c>
      <c r="Q137" s="86">
        <f>'RESUMEN TOTAL'!W139</f>
        <v>0</v>
      </c>
      <c r="R137" s="86">
        <f>'RESUMEN TOTAL'!X139</f>
        <v>0</v>
      </c>
      <c r="S137" s="86">
        <f>'RESUMEN TOTAL'!Y139</f>
        <v>0</v>
      </c>
      <c r="T137" s="86">
        <f>'RESUMEN TOTAL'!Z139</f>
        <v>0</v>
      </c>
      <c r="U137" s="86">
        <f>'RESUMEN TOTAL'!AA139</f>
        <v>0</v>
      </c>
      <c r="V137" s="86">
        <f>'RESUMEN TOTAL'!AB139</f>
        <v>0</v>
      </c>
      <c r="W137" s="86">
        <f>'RESUMEN TOTAL'!AC139</f>
        <v>0</v>
      </c>
      <c r="X137" s="86">
        <f>'RESUMEN TOTAL'!AD139</f>
        <v>0</v>
      </c>
      <c r="Y137" s="86">
        <f>'RESUMEN TOTAL'!AE139</f>
        <v>0</v>
      </c>
      <c r="Z137" s="86">
        <f>'RESUMEN TOTAL'!AF139</f>
        <v>0</v>
      </c>
      <c r="AA137" s="86">
        <f>'RESUMEN TOTAL'!AG139</f>
        <v>0</v>
      </c>
      <c r="AB137" s="86">
        <f>'RESUMEN TOTAL'!AH139</f>
        <v>0</v>
      </c>
      <c r="AC137" s="86">
        <f>'RESUMEN TOTAL'!AI139</f>
        <v>0</v>
      </c>
      <c r="AD137" s="86">
        <f>'RESUMEN TOTAL'!AJ139</f>
        <v>0</v>
      </c>
      <c r="AE137" s="86">
        <f>'RESUMEN TOTAL'!AK139</f>
        <v>0</v>
      </c>
      <c r="AF137" s="86">
        <f>'RESUMEN TOTAL'!AL139</f>
        <v>0</v>
      </c>
      <c r="AG137" s="86">
        <f>'RESUMEN TOTAL'!AM139</f>
        <v>0</v>
      </c>
      <c r="AH137" s="86">
        <f>'RESUMEN TOTAL'!AN139</f>
        <v>0</v>
      </c>
    </row>
    <row r="138" spans="1:34" ht="15.75" hidden="1" thickTop="1" x14ac:dyDescent="0.25">
      <c r="A138" t="str">
        <f>'RESUMEN TOTAL'!A140</f>
        <v>LA ESMERALDA</v>
      </c>
      <c r="B138" t="str">
        <f>'RESUMEN TOTAL'!B140</f>
        <v>ESM10 (fija 2)</v>
      </c>
      <c r="C138" t="str">
        <f>'RESUMEN TOTAL'!D140</f>
        <v>EEUU Y CABELLO</v>
      </c>
      <c r="D138" s="33" t="str">
        <f>'RESUMEN TOTAL'!E140</f>
        <v>Fija</v>
      </c>
      <c r="E138" s="33" t="str">
        <f>'RESUMEN TOTAL'!F140</f>
        <v>Fibra Optica</v>
      </c>
      <c r="F138" s="86">
        <f>'RESUMEN TOTAL'!L140</f>
        <v>0</v>
      </c>
      <c r="G138" s="86">
        <f>'RESUMEN TOTAL'!M140</f>
        <v>0</v>
      </c>
      <c r="H138" s="86">
        <f>'RESUMEN TOTAL'!N140</f>
        <v>0</v>
      </c>
      <c r="I138" s="86">
        <f>'RESUMEN TOTAL'!O140</f>
        <v>0</v>
      </c>
      <c r="J138" s="86">
        <f>'RESUMEN TOTAL'!P140</f>
        <v>0</v>
      </c>
      <c r="K138" s="86">
        <f>'RESUMEN TOTAL'!Q140</f>
        <v>0</v>
      </c>
      <c r="L138" s="86">
        <f>'RESUMEN TOTAL'!R140</f>
        <v>0</v>
      </c>
      <c r="M138" s="86">
        <f>'RESUMEN TOTAL'!S140</f>
        <v>0</v>
      </c>
      <c r="N138" s="86">
        <f>'RESUMEN TOTAL'!T140</f>
        <v>0</v>
      </c>
      <c r="O138" s="86">
        <f>'RESUMEN TOTAL'!U140</f>
        <v>0</v>
      </c>
      <c r="P138" s="86">
        <f>'RESUMEN TOTAL'!V140</f>
        <v>0</v>
      </c>
      <c r="Q138" s="86">
        <f>'RESUMEN TOTAL'!W140</f>
        <v>0</v>
      </c>
      <c r="R138" s="86">
        <f>'RESUMEN TOTAL'!X140</f>
        <v>0</v>
      </c>
      <c r="S138" s="86">
        <f>'RESUMEN TOTAL'!Y140</f>
        <v>0</v>
      </c>
      <c r="T138" s="86">
        <f>'RESUMEN TOTAL'!Z140</f>
        <v>0</v>
      </c>
      <c r="U138" s="86">
        <f>'RESUMEN TOTAL'!AA140</f>
        <v>0</v>
      </c>
      <c r="V138" s="86">
        <f>'RESUMEN TOTAL'!AB140</f>
        <v>0</v>
      </c>
      <c r="W138" s="86">
        <f>'RESUMEN TOTAL'!AC140</f>
        <v>0</v>
      </c>
      <c r="X138" s="86">
        <f>'RESUMEN TOTAL'!AD140</f>
        <v>0</v>
      </c>
      <c r="Y138" s="86">
        <f>'RESUMEN TOTAL'!AE140</f>
        <v>0</v>
      </c>
      <c r="Z138" s="86">
        <f>'RESUMEN TOTAL'!AF140</f>
        <v>0</v>
      </c>
      <c r="AA138" s="86">
        <f>'RESUMEN TOTAL'!AG140</f>
        <v>0</v>
      </c>
      <c r="AB138" s="86">
        <f>'RESUMEN TOTAL'!AH140</f>
        <v>0</v>
      </c>
      <c r="AC138" s="86">
        <f>'RESUMEN TOTAL'!AI140</f>
        <v>0</v>
      </c>
      <c r="AD138" s="86">
        <f>'RESUMEN TOTAL'!AJ140</f>
        <v>0</v>
      </c>
      <c r="AE138" s="86">
        <f>'RESUMEN TOTAL'!AK140</f>
        <v>0</v>
      </c>
      <c r="AF138" s="86">
        <f>'RESUMEN TOTAL'!AL140</f>
        <v>0</v>
      </c>
      <c r="AG138" s="86">
        <f>'RESUMEN TOTAL'!AM140</f>
        <v>0</v>
      </c>
      <c r="AH138" s="86">
        <f>'RESUMEN TOTAL'!AN140</f>
        <v>0</v>
      </c>
    </row>
    <row r="139" spans="1:34" ht="15.75" hidden="1" thickTop="1" x14ac:dyDescent="0.25">
      <c r="A139" t="str">
        <f>'RESUMEN TOTAL'!A141</f>
        <v>LA ESMERALDA</v>
      </c>
      <c r="B139" t="str">
        <f>'RESUMEN TOTAL'!B141</f>
        <v>ESM11 (fija 1)</v>
      </c>
      <c r="C139" t="str">
        <f>'RESUMEN TOTAL'!D141</f>
        <v>NOVAK Y LAMBARDI</v>
      </c>
      <c r="D139" s="33" t="str">
        <f>'RESUMEN TOTAL'!E141</f>
        <v>Fija</v>
      </c>
      <c r="E139" s="33" t="str">
        <f>'RESUMEN TOTAL'!F141</f>
        <v>Fibra Optica</v>
      </c>
      <c r="F139" s="86">
        <f>'RESUMEN TOTAL'!L141</f>
        <v>0</v>
      </c>
      <c r="G139" s="86">
        <f>'RESUMEN TOTAL'!M141</f>
        <v>0</v>
      </c>
      <c r="H139" s="86">
        <f>'RESUMEN TOTAL'!N141</f>
        <v>0</v>
      </c>
      <c r="I139" s="86">
        <f>'RESUMEN TOTAL'!O141</f>
        <v>0</v>
      </c>
      <c r="J139" s="86">
        <f>'RESUMEN TOTAL'!P141</f>
        <v>0</v>
      </c>
      <c r="K139" s="86">
        <f>'RESUMEN TOTAL'!Q141</f>
        <v>0</v>
      </c>
      <c r="L139" s="86">
        <f>'RESUMEN TOTAL'!R141</f>
        <v>0</v>
      </c>
      <c r="M139" s="86">
        <f>'RESUMEN TOTAL'!S141</f>
        <v>0</v>
      </c>
      <c r="N139" s="86">
        <f>'RESUMEN TOTAL'!T141</f>
        <v>0</v>
      </c>
      <c r="O139" s="86">
        <f>'RESUMEN TOTAL'!U141</f>
        <v>0</v>
      </c>
      <c r="P139" s="86">
        <f>'RESUMEN TOTAL'!V141</f>
        <v>0</v>
      </c>
      <c r="Q139" s="86">
        <f>'RESUMEN TOTAL'!W141</f>
        <v>0</v>
      </c>
      <c r="R139" s="86">
        <f>'RESUMEN TOTAL'!X141</f>
        <v>0</v>
      </c>
      <c r="S139" s="86">
        <f>'RESUMEN TOTAL'!Y141</f>
        <v>0</v>
      </c>
      <c r="T139" s="86">
        <f>'RESUMEN TOTAL'!Z141</f>
        <v>0</v>
      </c>
      <c r="U139" s="86">
        <f>'RESUMEN TOTAL'!AA141</f>
        <v>0</v>
      </c>
      <c r="V139" s="86">
        <f>'RESUMEN TOTAL'!AB141</f>
        <v>0</v>
      </c>
      <c r="W139" s="86">
        <f>'RESUMEN TOTAL'!AC141</f>
        <v>0</v>
      </c>
      <c r="X139" s="86">
        <f>'RESUMEN TOTAL'!AD141</f>
        <v>0</v>
      </c>
      <c r="Y139" s="86">
        <f>'RESUMEN TOTAL'!AE141</f>
        <v>0</v>
      </c>
      <c r="Z139" s="86">
        <f>'RESUMEN TOTAL'!AF141</f>
        <v>0</v>
      </c>
      <c r="AA139" s="86">
        <f>'RESUMEN TOTAL'!AG141</f>
        <v>0</v>
      </c>
      <c r="AB139" s="86">
        <f>'RESUMEN TOTAL'!AH141</f>
        <v>0</v>
      </c>
      <c r="AC139" s="86">
        <f>'RESUMEN TOTAL'!AI141</f>
        <v>0</v>
      </c>
      <c r="AD139" s="86">
        <f>'RESUMEN TOTAL'!AJ141</f>
        <v>0</v>
      </c>
      <c r="AE139" s="86">
        <f>'RESUMEN TOTAL'!AK141</f>
        <v>0</v>
      </c>
      <c r="AF139" s="86">
        <f>'RESUMEN TOTAL'!AL141</f>
        <v>0</v>
      </c>
      <c r="AG139" s="86">
        <f>'RESUMEN TOTAL'!AM141</f>
        <v>0</v>
      </c>
      <c r="AH139" s="86">
        <f>'RESUMEN TOTAL'!AN141</f>
        <v>0</v>
      </c>
    </row>
    <row r="140" spans="1:34" ht="15.75" hidden="1" thickTop="1" x14ac:dyDescent="0.25">
      <c r="A140" t="str">
        <f>'RESUMEN TOTAL'!A142</f>
        <v>LA ESMERALDA</v>
      </c>
      <c r="B140" t="str">
        <f>'RESUMEN TOTAL'!B142</f>
        <v>ESM12 (fija 2)</v>
      </c>
      <c r="C140" t="str">
        <f>'RESUMEN TOTAL'!D142</f>
        <v>NOVAK Y LAMBARDI</v>
      </c>
      <c r="D140" s="33" t="str">
        <f>'RESUMEN TOTAL'!E142</f>
        <v>Fija</v>
      </c>
      <c r="E140" s="33" t="str">
        <f>'RESUMEN TOTAL'!F142</f>
        <v>Fibra Optica</v>
      </c>
      <c r="F140" s="86">
        <f>'RESUMEN TOTAL'!L142</f>
        <v>0</v>
      </c>
      <c r="G140" s="86">
        <f>'RESUMEN TOTAL'!M142</f>
        <v>0</v>
      </c>
      <c r="H140" s="86">
        <f>'RESUMEN TOTAL'!N142</f>
        <v>0</v>
      </c>
      <c r="I140" s="86">
        <f>'RESUMEN TOTAL'!O142</f>
        <v>0</v>
      </c>
      <c r="J140" s="86">
        <f>'RESUMEN TOTAL'!P142</f>
        <v>0</v>
      </c>
      <c r="K140" s="86">
        <f>'RESUMEN TOTAL'!Q142</f>
        <v>0</v>
      </c>
      <c r="L140" s="86">
        <f>'RESUMEN TOTAL'!R142</f>
        <v>0</v>
      </c>
      <c r="M140" s="86">
        <f>'RESUMEN TOTAL'!S142</f>
        <v>0</v>
      </c>
      <c r="N140" s="86">
        <f>'RESUMEN TOTAL'!T142</f>
        <v>0</v>
      </c>
      <c r="O140" s="86">
        <f>'RESUMEN TOTAL'!U142</f>
        <v>0</v>
      </c>
      <c r="P140" s="86">
        <f>'RESUMEN TOTAL'!V142</f>
        <v>0</v>
      </c>
      <c r="Q140" s="86">
        <f>'RESUMEN TOTAL'!W142</f>
        <v>0</v>
      </c>
      <c r="R140" s="86">
        <f>'RESUMEN TOTAL'!X142</f>
        <v>0</v>
      </c>
      <c r="S140" s="86">
        <f>'RESUMEN TOTAL'!Y142</f>
        <v>0</v>
      </c>
      <c r="T140" s="86">
        <f>'RESUMEN TOTAL'!Z142</f>
        <v>0</v>
      </c>
      <c r="U140" s="86">
        <f>'RESUMEN TOTAL'!AA142</f>
        <v>0</v>
      </c>
      <c r="V140" s="86">
        <f>'RESUMEN TOTAL'!AB142</f>
        <v>0</v>
      </c>
      <c r="W140" s="86">
        <f>'RESUMEN TOTAL'!AC142</f>
        <v>0</v>
      </c>
      <c r="X140" s="86">
        <f>'RESUMEN TOTAL'!AD142</f>
        <v>0</v>
      </c>
      <c r="Y140" s="86">
        <f>'RESUMEN TOTAL'!AE142</f>
        <v>0</v>
      </c>
      <c r="Z140" s="86">
        <f>'RESUMEN TOTAL'!AF142</f>
        <v>0</v>
      </c>
      <c r="AA140" s="86">
        <f>'RESUMEN TOTAL'!AG142</f>
        <v>0</v>
      </c>
      <c r="AB140" s="86">
        <f>'RESUMEN TOTAL'!AH142</f>
        <v>0</v>
      </c>
      <c r="AC140" s="86">
        <f>'RESUMEN TOTAL'!AI142</f>
        <v>0</v>
      </c>
      <c r="AD140" s="86">
        <f>'RESUMEN TOTAL'!AJ142</f>
        <v>0</v>
      </c>
      <c r="AE140" s="86">
        <f>'RESUMEN TOTAL'!AK142</f>
        <v>0</v>
      </c>
      <c r="AF140" s="86">
        <f>'RESUMEN TOTAL'!AL142</f>
        <v>0</v>
      </c>
      <c r="AG140" s="86">
        <f>'RESUMEN TOTAL'!AM142</f>
        <v>0</v>
      </c>
      <c r="AH140" s="86">
        <f>'RESUMEN TOTAL'!AN142</f>
        <v>0</v>
      </c>
    </row>
    <row r="141" spans="1:34" ht="15.75" hidden="1" thickTop="1" x14ac:dyDescent="0.25">
      <c r="A141" t="str">
        <f>'RESUMEN TOTAL'!A143</f>
        <v>LA ESMERALDA</v>
      </c>
      <c r="B141" t="str">
        <f>'RESUMEN TOTAL'!B143</f>
        <v>ESM 13</v>
      </c>
      <c r="C141" t="str">
        <f>'RESUMEN TOTAL'!D143</f>
        <v>Barzi y Serrano</v>
      </c>
      <c r="D141" s="33" t="str">
        <f>'RESUMEN TOTAL'!E143</f>
        <v>fija</v>
      </c>
      <c r="E141" s="33" t="str">
        <f>'RESUMEN TOTAL'!F143</f>
        <v>Fibra Optica</v>
      </c>
      <c r="F141" s="86">
        <f>'RESUMEN TOTAL'!L143</f>
        <v>0</v>
      </c>
      <c r="G141" s="86">
        <f>'RESUMEN TOTAL'!M143</f>
        <v>0</v>
      </c>
      <c r="H141" s="86">
        <f>'RESUMEN TOTAL'!N143</f>
        <v>0</v>
      </c>
      <c r="I141" s="86">
        <f>'RESUMEN TOTAL'!O143</f>
        <v>0</v>
      </c>
      <c r="J141" s="86">
        <f>'RESUMEN TOTAL'!P143</f>
        <v>0</v>
      </c>
      <c r="K141" s="86">
        <f>'RESUMEN TOTAL'!Q143</f>
        <v>0</v>
      </c>
      <c r="L141" s="86">
        <f>'RESUMEN TOTAL'!R143</f>
        <v>0</v>
      </c>
      <c r="M141" s="86">
        <f>'RESUMEN TOTAL'!S143</f>
        <v>0</v>
      </c>
      <c r="N141" s="86">
        <f>'RESUMEN TOTAL'!T143</f>
        <v>0</v>
      </c>
      <c r="O141" s="86">
        <f>'RESUMEN TOTAL'!U143</f>
        <v>0</v>
      </c>
      <c r="P141" s="86">
        <f>'RESUMEN TOTAL'!V143</f>
        <v>0</v>
      </c>
      <c r="Q141" s="86">
        <f>'RESUMEN TOTAL'!W143</f>
        <v>0</v>
      </c>
      <c r="R141" s="86">
        <f>'RESUMEN TOTAL'!X143</f>
        <v>0</v>
      </c>
      <c r="S141" s="86">
        <f>'RESUMEN TOTAL'!Y143</f>
        <v>0</v>
      </c>
      <c r="T141" s="86">
        <f>'RESUMEN TOTAL'!Z143</f>
        <v>0</v>
      </c>
      <c r="U141" s="86">
        <f>'RESUMEN TOTAL'!AA143</f>
        <v>0</v>
      </c>
      <c r="V141" s="86">
        <f>'RESUMEN TOTAL'!AB143</f>
        <v>0</v>
      </c>
      <c r="W141" s="86">
        <f>'RESUMEN TOTAL'!AC143</f>
        <v>0</v>
      </c>
      <c r="X141" s="86">
        <f>'RESUMEN TOTAL'!AD143</f>
        <v>0</v>
      </c>
      <c r="Y141" s="86">
        <f>'RESUMEN TOTAL'!AE143</f>
        <v>0</v>
      </c>
      <c r="Z141" s="86">
        <f>'RESUMEN TOTAL'!AF143</f>
        <v>0</v>
      </c>
      <c r="AA141" s="86">
        <f>'RESUMEN TOTAL'!AG143</f>
        <v>0</v>
      </c>
      <c r="AB141" s="86">
        <f>'RESUMEN TOTAL'!AH143</f>
        <v>0</v>
      </c>
      <c r="AC141" s="86">
        <f>'RESUMEN TOTAL'!AI143</f>
        <v>0</v>
      </c>
      <c r="AD141" s="86">
        <f>'RESUMEN TOTAL'!AJ143</f>
        <v>0</v>
      </c>
      <c r="AE141" s="86">
        <f>'RESUMEN TOTAL'!AK143</f>
        <v>0</v>
      </c>
      <c r="AF141" s="86">
        <f>'RESUMEN TOTAL'!AL143</f>
        <v>0</v>
      </c>
      <c r="AG141" s="86">
        <f>'RESUMEN TOTAL'!AM143</f>
        <v>0</v>
      </c>
      <c r="AH141" s="86">
        <f>'RESUMEN TOTAL'!AN143</f>
        <v>0</v>
      </c>
    </row>
    <row r="142" spans="1:34" ht="15.75" hidden="1" thickTop="1" x14ac:dyDescent="0.25">
      <c r="A142" t="str">
        <f>'RESUMEN TOTAL'!A144</f>
        <v>LA ESMERALDA</v>
      </c>
      <c r="B142" t="str">
        <f>'RESUMEN TOTAL'!B144</f>
        <v>ESM 14</v>
      </c>
      <c r="C142" t="str">
        <f>'RESUMEN TOTAL'!D144</f>
        <v>Barzi y Serrano</v>
      </c>
      <c r="D142" s="33" t="str">
        <f>'RESUMEN TOTAL'!E144</f>
        <v>fija</v>
      </c>
      <c r="E142" s="33" t="str">
        <f>'RESUMEN TOTAL'!F144</f>
        <v>Fibra Optica</v>
      </c>
      <c r="F142" s="86">
        <f>'RESUMEN TOTAL'!L144</f>
        <v>0</v>
      </c>
      <c r="G142" s="86">
        <f>'RESUMEN TOTAL'!M144</f>
        <v>0</v>
      </c>
      <c r="H142" s="86">
        <f>'RESUMEN TOTAL'!N144</f>
        <v>0</v>
      </c>
      <c r="I142" s="86">
        <f>'RESUMEN TOTAL'!O144</f>
        <v>0</v>
      </c>
      <c r="J142" s="86">
        <f>'RESUMEN TOTAL'!P144</f>
        <v>0</v>
      </c>
      <c r="K142" s="86">
        <f>'RESUMEN TOTAL'!Q144</f>
        <v>0</v>
      </c>
      <c r="L142" s="86">
        <f>'RESUMEN TOTAL'!R144</f>
        <v>0</v>
      </c>
      <c r="M142" s="86">
        <f>'RESUMEN TOTAL'!S144</f>
        <v>0</v>
      </c>
      <c r="N142" s="86">
        <f>'RESUMEN TOTAL'!T144</f>
        <v>0</v>
      </c>
      <c r="O142" s="86">
        <f>'RESUMEN TOTAL'!U144</f>
        <v>0</v>
      </c>
      <c r="P142" s="86">
        <f>'RESUMEN TOTAL'!V144</f>
        <v>0</v>
      </c>
      <c r="Q142" s="86">
        <f>'RESUMEN TOTAL'!W144</f>
        <v>0</v>
      </c>
      <c r="R142" s="86">
        <f>'RESUMEN TOTAL'!X144</f>
        <v>0</v>
      </c>
      <c r="S142" s="86">
        <f>'RESUMEN TOTAL'!Y144</f>
        <v>0</v>
      </c>
      <c r="T142" s="86">
        <f>'RESUMEN TOTAL'!Z144</f>
        <v>0</v>
      </c>
      <c r="U142" s="86">
        <f>'RESUMEN TOTAL'!AA144</f>
        <v>0</v>
      </c>
      <c r="V142" s="86">
        <f>'RESUMEN TOTAL'!AB144</f>
        <v>0</v>
      </c>
      <c r="W142" s="86">
        <f>'RESUMEN TOTAL'!AC144</f>
        <v>0</v>
      </c>
      <c r="X142" s="86">
        <f>'RESUMEN TOTAL'!AD144</f>
        <v>0</v>
      </c>
      <c r="Y142" s="86">
        <f>'RESUMEN TOTAL'!AE144</f>
        <v>0</v>
      </c>
      <c r="Z142" s="86">
        <f>'RESUMEN TOTAL'!AF144</f>
        <v>0</v>
      </c>
      <c r="AA142" s="86">
        <f>'RESUMEN TOTAL'!AG144</f>
        <v>0</v>
      </c>
      <c r="AB142" s="86">
        <f>'RESUMEN TOTAL'!AH144</f>
        <v>0</v>
      </c>
      <c r="AC142" s="86">
        <f>'RESUMEN TOTAL'!AI144</f>
        <v>0</v>
      </c>
      <c r="AD142" s="86">
        <f>'RESUMEN TOTAL'!AJ144</f>
        <v>0</v>
      </c>
      <c r="AE142" s="86">
        <f>'RESUMEN TOTAL'!AK144</f>
        <v>0</v>
      </c>
      <c r="AF142" s="86">
        <f>'RESUMEN TOTAL'!AL144</f>
        <v>0</v>
      </c>
      <c r="AG142" s="86">
        <f>'RESUMEN TOTAL'!AM144</f>
        <v>0</v>
      </c>
      <c r="AH142" s="86">
        <f>'RESUMEN TOTAL'!AN144</f>
        <v>0</v>
      </c>
    </row>
    <row r="143" spans="1:34" ht="15.75" hidden="1" thickTop="1" x14ac:dyDescent="0.25">
      <c r="A143" t="str">
        <f>'RESUMEN TOTAL'!A145</f>
        <v>LA ESMERALDA</v>
      </c>
      <c r="B143" t="str">
        <f>'RESUMEN TOTAL'!B145</f>
        <v>ESM 15</v>
      </c>
      <c r="C143" t="str">
        <f>'RESUMEN TOTAL'!D145</f>
        <v>Basualdo y Lieja</v>
      </c>
      <c r="D143" s="33" t="str">
        <f>'RESUMEN TOTAL'!E145</f>
        <v>Fija</v>
      </c>
      <c r="E143" s="33" t="str">
        <f>'RESUMEN TOTAL'!F145</f>
        <v>Fibra Optica</v>
      </c>
      <c r="F143" s="86" t="str">
        <f>'RESUMEN TOTAL'!L145</f>
        <v>APAGADO</v>
      </c>
      <c r="G143" s="86" t="str">
        <f>'RESUMEN TOTAL'!M145</f>
        <v>APAGADO</v>
      </c>
      <c r="H143" s="86" t="str">
        <f>'RESUMEN TOTAL'!N145</f>
        <v>APAGADO</v>
      </c>
      <c r="I143" s="86" t="str">
        <f>'RESUMEN TOTAL'!O145</f>
        <v>APAGADO</v>
      </c>
      <c r="J143" s="86" t="str">
        <f>'RESUMEN TOTAL'!P145</f>
        <v>APAGADO</v>
      </c>
      <c r="K143" s="86">
        <f>'RESUMEN TOTAL'!Q145</f>
        <v>0</v>
      </c>
      <c r="L143" s="86" t="str">
        <f>'RESUMEN TOTAL'!R145</f>
        <v>APAGADO</v>
      </c>
      <c r="M143" s="86" t="str">
        <f>'RESUMEN TOTAL'!S145</f>
        <v>APAGADO</v>
      </c>
      <c r="N143" s="86" t="str">
        <f>'RESUMEN TOTAL'!T145</f>
        <v>APAGADO</v>
      </c>
      <c r="O143" s="86" t="str">
        <f>'RESUMEN TOTAL'!U145</f>
        <v>APAGADO</v>
      </c>
      <c r="P143" s="86" t="str">
        <f>'RESUMEN TOTAL'!V145</f>
        <v>APAGADO</v>
      </c>
      <c r="Q143" s="86" t="str">
        <f>'RESUMEN TOTAL'!W145</f>
        <v>APAGADO</v>
      </c>
      <c r="R143" s="86">
        <f>'RESUMEN TOTAL'!X145</f>
        <v>0</v>
      </c>
      <c r="S143" s="86">
        <f>'RESUMEN TOTAL'!Y145</f>
        <v>0</v>
      </c>
      <c r="T143" s="86">
        <f>'RESUMEN TOTAL'!Z145</f>
        <v>0</v>
      </c>
      <c r="U143" s="86">
        <f>'RESUMEN TOTAL'!AA145</f>
        <v>0</v>
      </c>
      <c r="V143" s="86">
        <f>'RESUMEN TOTAL'!AB145</f>
        <v>0</v>
      </c>
      <c r="W143" s="86">
        <f>'RESUMEN TOTAL'!AC145</f>
        <v>0</v>
      </c>
      <c r="X143" s="86">
        <f>'RESUMEN TOTAL'!AD145</f>
        <v>0</v>
      </c>
      <c r="Y143" s="86">
        <f>'RESUMEN TOTAL'!AE145</f>
        <v>0</v>
      </c>
      <c r="Z143" s="86">
        <f>'RESUMEN TOTAL'!AF145</f>
        <v>0</v>
      </c>
      <c r="AA143" s="86">
        <f>'RESUMEN TOTAL'!AG145</f>
        <v>0</v>
      </c>
      <c r="AB143" s="86">
        <f>'RESUMEN TOTAL'!AH145</f>
        <v>0</v>
      </c>
      <c r="AC143" s="86">
        <f>'RESUMEN TOTAL'!AI145</f>
        <v>0</v>
      </c>
      <c r="AD143" s="86">
        <f>'RESUMEN TOTAL'!AJ145</f>
        <v>0</v>
      </c>
      <c r="AE143" s="86">
        <f>'RESUMEN TOTAL'!AK145</f>
        <v>0</v>
      </c>
      <c r="AF143" s="86">
        <f>'RESUMEN TOTAL'!AL145</f>
        <v>0</v>
      </c>
      <c r="AG143" s="86">
        <f>'RESUMEN TOTAL'!AM145</f>
        <v>0</v>
      </c>
      <c r="AH143" s="86">
        <f>'RESUMEN TOTAL'!AN145</f>
        <v>0</v>
      </c>
    </row>
    <row r="144" spans="1:34" ht="15.75" hidden="1" thickTop="1" x14ac:dyDescent="0.25">
      <c r="A144" t="str">
        <f>'RESUMEN TOTAL'!A146</f>
        <v>LA ESMERALDA</v>
      </c>
      <c r="B144" t="str">
        <f>'RESUMEN TOTAL'!B146</f>
        <v>ESM 16</v>
      </c>
      <c r="C144" t="str">
        <f>'RESUMEN TOTAL'!D146</f>
        <v>Basualdo y Lieja</v>
      </c>
      <c r="D144" s="33" t="str">
        <f>'RESUMEN TOTAL'!E146</f>
        <v>Fija</v>
      </c>
      <c r="E144" s="33" t="str">
        <f>'RESUMEN TOTAL'!F146</f>
        <v>Fibra Optica</v>
      </c>
      <c r="F144" s="86" t="str">
        <f>'RESUMEN TOTAL'!L146</f>
        <v>APAGADO</v>
      </c>
      <c r="G144" s="86" t="str">
        <f>'RESUMEN TOTAL'!M146</f>
        <v>APAGADO</v>
      </c>
      <c r="H144" s="86" t="str">
        <f>'RESUMEN TOTAL'!N146</f>
        <v>APAGADO</v>
      </c>
      <c r="I144" s="86" t="str">
        <f>'RESUMEN TOTAL'!O146</f>
        <v>APAGADO</v>
      </c>
      <c r="J144" s="86" t="str">
        <f>'RESUMEN TOTAL'!P146</f>
        <v>APAGADO</v>
      </c>
      <c r="K144" s="86">
        <f>'RESUMEN TOTAL'!Q146</f>
        <v>0</v>
      </c>
      <c r="L144" s="86" t="str">
        <f>'RESUMEN TOTAL'!R146</f>
        <v>APAGADO</v>
      </c>
      <c r="M144" s="86" t="str">
        <f>'RESUMEN TOTAL'!S146</f>
        <v>APAGADO</v>
      </c>
      <c r="N144" s="86" t="str">
        <f>'RESUMEN TOTAL'!T146</f>
        <v>APAGADO</v>
      </c>
      <c r="O144" s="86" t="str">
        <f>'RESUMEN TOTAL'!U146</f>
        <v>APAGADO</v>
      </c>
      <c r="P144" s="86" t="str">
        <f>'RESUMEN TOTAL'!V146</f>
        <v>APAGADO</v>
      </c>
      <c r="Q144" s="86" t="str">
        <f>'RESUMEN TOTAL'!W146</f>
        <v>APAGADO</v>
      </c>
      <c r="R144" s="86">
        <f>'RESUMEN TOTAL'!X146</f>
        <v>0</v>
      </c>
      <c r="S144" s="86">
        <f>'RESUMEN TOTAL'!Y146</f>
        <v>0</v>
      </c>
      <c r="T144" s="86">
        <f>'RESUMEN TOTAL'!Z146</f>
        <v>0</v>
      </c>
      <c r="U144" s="86">
        <f>'RESUMEN TOTAL'!AA146</f>
        <v>0</v>
      </c>
      <c r="V144" s="86">
        <f>'RESUMEN TOTAL'!AB146</f>
        <v>0</v>
      </c>
      <c r="W144" s="86">
        <f>'RESUMEN TOTAL'!AC146</f>
        <v>0</v>
      </c>
      <c r="X144" s="86">
        <f>'RESUMEN TOTAL'!AD146</f>
        <v>0</v>
      </c>
      <c r="Y144" s="86">
        <f>'RESUMEN TOTAL'!AE146</f>
        <v>0</v>
      </c>
      <c r="Z144" s="86">
        <f>'RESUMEN TOTAL'!AF146</f>
        <v>0</v>
      </c>
      <c r="AA144" s="86">
        <f>'RESUMEN TOTAL'!AG146</f>
        <v>0</v>
      </c>
      <c r="AB144" s="86">
        <f>'RESUMEN TOTAL'!AH146</f>
        <v>0</v>
      </c>
      <c r="AC144" s="86">
        <f>'RESUMEN TOTAL'!AI146</f>
        <v>0</v>
      </c>
      <c r="AD144" s="86">
        <f>'RESUMEN TOTAL'!AJ146</f>
        <v>0</v>
      </c>
      <c r="AE144" s="86">
        <f>'RESUMEN TOTAL'!AK146</f>
        <v>0</v>
      </c>
      <c r="AF144" s="86">
        <f>'RESUMEN TOTAL'!AL146</f>
        <v>0</v>
      </c>
      <c r="AG144" s="86">
        <f>'RESUMEN TOTAL'!AM146</f>
        <v>0</v>
      </c>
      <c r="AH144" s="86">
        <f>'RESUMEN TOTAL'!AN146</f>
        <v>0</v>
      </c>
    </row>
    <row r="145" spans="1:34" ht="15.75" hidden="1" thickTop="1" x14ac:dyDescent="0.25">
      <c r="A145" t="str">
        <f>'RESUMEN TOTAL'!A147</f>
        <v>INGENIERO ALLAN</v>
      </c>
      <c r="B145" t="str">
        <f>'RESUMEN TOTAL'!B147</f>
        <v>INA 01</v>
      </c>
      <c r="C145" t="str">
        <f>'RESUMEN TOTAL'!D147</f>
        <v>1138 Y 1155</v>
      </c>
      <c r="D145" s="33" t="str">
        <f>'RESUMEN TOTAL'!E147</f>
        <v>DOMO</v>
      </c>
      <c r="E145" s="33" t="str">
        <f>'RESUMEN TOTAL'!F147</f>
        <v>Fibra Optica</v>
      </c>
      <c r="F145" s="86">
        <f>'RESUMEN TOTAL'!L147</f>
        <v>0</v>
      </c>
      <c r="G145" s="86">
        <f>'RESUMEN TOTAL'!M147</f>
        <v>0</v>
      </c>
      <c r="H145" s="86">
        <f>'RESUMEN TOTAL'!N147</f>
        <v>0</v>
      </c>
      <c r="I145" s="86">
        <f>'RESUMEN TOTAL'!O147</f>
        <v>0</v>
      </c>
      <c r="J145" s="86">
        <f>'RESUMEN TOTAL'!P147</f>
        <v>0</v>
      </c>
      <c r="K145" s="86">
        <f>'RESUMEN TOTAL'!Q147</f>
        <v>0</v>
      </c>
      <c r="L145" s="86" t="str">
        <f>'RESUMEN TOTAL'!R147</f>
        <v>APAGADO</v>
      </c>
      <c r="M145" s="86" t="str">
        <f>'RESUMEN TOTAL'!S147</f>
        <v>APAGADO</v>
      </c>
      <c r="N145" s="86" t="str">
        <f>'RESUMEN TOTAL'!T147</f>
        <v>APAGADO</v>
      </c>
      <c r="O145" s="86">
        <f>'RESUMEN TOTAL'!U147</f>
        <v>0</v>
      </c>
      <c r="P145" s="86">
        <f>'RESUMEN TOTAL'!V147</f>
        <v>0</v>
      </c>
      <c r="Q145" s="86">
        <f>'RESUMEN TOTAL'!W147</f>
        <v>0</v>
      </c>
      <c r="R145" s="86">
        <f>'RESUMEN TOTAL'!X147</f>
        <v>0</v>
      </c>
      <c r="S145" s="86">
        <f>'RESUMEN TOTAL'!Y147</f>
        <v>0</v>
      </c>
      <c r="T145" s="86">
        <f>'RESUMEN TOTAL'!Z147</f>
        <v>0</v>
      </c>
      <c r="U145" s="86">
        <f>'RESUMEN TOTAL'!AA147</f>
        <v>0</v>
      </c>
      <c r="V145" s="86">
        <f>'RESUMEN TOTAL'!AB147</f>
        <v>0</v>
      </c>
      <c r="W145" s="86">
        <f>'RESUMEN TOTAL'!AC147</f>
        <v>0</v>
      </c>
      <c r="X145" s="86">
        <f>'RESUMEN TOTAL'!AD147</f>
        <v>0</v>
      </c>
      <c r="Y145" s="86">
        <f>'RESUMEN TOTAL'!AE147</f>
        <v>0</v>
      </c>
      <c r="Z145" s="86">
        <f>'RESUMEN TOTAL'!AF147</f>
        <v>0</v>
      </c>
      <c r="AA145" s="86">
        <f>'RESUMEN TOTAL'!AG147</f>
        <v>0</v>
      </c>
      <c r="AB145" s="86">
        <f>'RESUMEN TOTAL'!AH147</f>
        <v>0</v>
      </c>
      <c r="AC145" s="86">
        <f>'RESUMEN TOTAL'!AI147</f>
        <v>0</v>
      </c>
      <c r="AD145" s="86">
        <f>'RESUMEN TOTAL'!AJ147</f>
        <v>0</v>
      </c>
      <c r="AE145" s="86">
        <f>'RESUMEN TOTAL'!AK147</f>
        <v>0</v>
      </c>
      <c r="AF145" s="86">
        <f>'RESUMEN TOTAL'!AL147</f>
        <v>0</v>
      </c>
      <c r="AG145" s="86">
        <f>'RESUMEN TOTAL'!AM147</f>
        <v>0</v>
      </c>
      <c r="AH145" s="86">
        <f>'RESUMEN TOTAL'!AN147</f>
        <v>0</v>
      </c>
    </row>
    <row r="146" spans="1:34" ht="15.75" hidden="1" thickTop="1" x14ac:dyDescent="0.25">
      <c r="A146" t="str">
        <f>'RESUMEN TOTAL'!A148</f>
        <v>INGENIERO ALLAN</v>
      </c>
      <c r="B146" t="str">
        <f>'RESUMEN TOTAL'!B148</f>
        <v>INA 02</v>
      </c>
      <c r="C146" t="str">
        <f>'RESUMEN TOTAL'!D148</f>
        <v>1144 Y 1155</v>
      </c>
      <c r="D146" s="33" t="str">
        <f>'RESUMEN TOTAL'!E148</f>
        <v>DOMO</v>
      </c>
      <c r="E146" s="33" t="str">
        <f>'RESUMEN TOTAL'!F148</f>
        <v>Fibra Optica</v>
      </c>
      <c r="F146" s="86" t="str">
        <f>'RESUMEN TOTAL'!L148</f>
        <v>APAGADO</v>
      </c>
      <c r="G146" s="86" t="str">
        <f>'RESUMEN TOTAL'!M148</f>
        <v>APAGADO</v>
      </c>
      <c r="H146" s="86" t="str">
        <f>'RESUMEN TOTAL'!N148</f>
        <v>APAGADO</v>
      </c>
      <c r="I146" s="86" t="str">
        <f>'RESUMEN TOTAL'!O148</f>
        <v>APAGADO</v>
      </c>
      <c r="J146" s="86" t="str">
        <f>'RESUMEN TOTAL'!P148</f>
        <v>APAGADO</v>
      </c>
      <c r="K146" s="86" t="str">
        <f>'RESUMEN TOTAL'!Q148</f>
        <v>APAGADO</v>
      </c>
      <c r="L146" s="86" t="str">
        <f>'RESUMEN TOTAL'!R148</f>
        <v>APAGADO</v>
      </c>
      <c r="M146" s="86" t="str">
        <f>'RESUMEN TOTAL'!S148</f>
        <v>APAGADO</v>
      </c>
      <c r="N146" s="86" t="str">
        <f>'RESUMEN TOTAL'!T148</f>
        <v>APAGADO</v>
      </c>
      <c r="O146" s="86" t="str">
        <f>'RESUMEN TOTAL'!U148</f>
        <v>APAGADO</v>
      </c>
      <c r="P146" s="86" t="str">
        <f>'RESUMEN TOTAL'!V148</f>
        <v>APAGADO</v>
      </c>
      <c r="Q146" s="86" t="str">
        <f>'RESUMEN TOTAL'!W148</f>
        <v>APAGADO</v>
      </c>
      <c r="R146" s="86">
        <f>'RESUMEN TOTAL'!X148</f>
        <v>0</v>
      </c>
      <c r="S146" s="86" t="str">
        <f>'RESUMEN TOTAL'!Y148</f>
        <v>APAGADO</v>
      </c>
      <c r="T146" s="86" t="str">
        <f>'RESUMEN TOTAL'!Z148</f>
        <v>APAGADO</v>
      </c>
      <c r="U146" s="86" t="str">
        <f>'RESUMEN TOTAL'!AA148</f>
        <v>APAGADO</v>
      </c>
      <c r="V146" s="86" t="str">
        <f>'RESUMEN TOTAL'!AB148</f>
        <v>APAGADO</v>
      </c>
      <c r="W146" s="86" t="str">
        <f>'RESUMEN TOTAL'!AC148</f>
        <v>APAGADO</v>
      </c>
      <c r="X146" s="86" t="str">
        <f>'RESUMEN TOTAL'!AD148</f>
        <v>APAGADO</v>
      </c>
      <c r="Y146" s="86" t="str">
        <f>'RESUMEN TOTAL'!AE148</f>
        <v>APAGADO</v>
      </c>
      <c r="Z146" s="86" t="str">
        <f>'RESUMEN TOTAL'!AF148</f>
        <v>APAGADO</v>
      </c>
      <c r="AA146" s="86" t="str">
        <f>'RESUMEN TOTAL'!AG148</f>
        <v>APAGADO</v>
      </c>
      <c r="AB146" s="86" t="str">
        <f>'RESUMEN TOTAL'!AH148</f>
        <v>APAGADO</v>
      </c>
      <c r="AC146" s="86" t="str">
        <f>'RESUMEN TOTAL'!AI148</f>
        <v>APAGADO</v>
      </c>
      <c r="AD146" s="86" t="str">
        <f>'RESUMEN TOTAL'!AJ148</f>
        <v>APAGADO</v>
      </c>
      <c r="AE146" s="86" t="str">
        <f>'RESUMEN TOTAL'!AK148</f>
        <v>APAGADO</v>
      </c>
      <c r="AF146" s="86">
        <f>'RESUMEN TOTAL'!AL148</f>
        <v>0</v>
      </c>
      <c r="AG146" s="86">
        <f>'RESUMEN TOTAL'!AM148</f>
        <v>0</v>
      </c>
      <c r="AH146" s="86" t="e">
        <f>'RESUMEN TOTAL'!#REF!</f>
        <v>#REF!</v>
      </c>
    </row>
    <row r="147" spans="1:34" ht="15.75" hidden="1" thickTop="1" x14ac:dyDescent="0.25">
      <c r="A147" t="str">
        <f>'RESUMEN TOTAL'!A149</f>
        <v>INFICO</v>
      </c>
      <c r="B147" t="str">
        <f>'RESUMEN TOTAL'!B149</f>
        <v>INF 01</v>
      </c>
      <c r="C147" t="str">
        <f>'RESUMEN TOTAL'!D149</f>
        <v>AV. HUDSON Y CARIBONI</v>
      </c>
      <c r="D147" s="33">
        <f>'RESUMEN TOTAL'!E149</f>
        <v>0</v>
      </c>
      <c r="E147" s="33" t="str">
        <f>'RESUMEN TOTAL'!F149</f>
        <v>Fibra Optica</v>
      </c>
      <c r="F147" s="86">
        <f>'RESUMEN TOTAL'!L149</f>
        <v>0</v>
      </c>
      <c r="G147" s="86">
        <f>'RESUMEN TOTAL'!M149</f>
        <v>0</v>
      </c>
      <c r="H147" s="86">
        <f>'RESUMEN TOTAL'!N149</f>
        <v>0</v>
      </c>
      <c r="I147" s="86">
        <f>'RESUMEN TOTAL'!O149</f>
        <v>0</v>
      </c>
      <c r="J147" s="86">
        <f>'RESUMEN TOTAL'!P149</f>
        <v>0</v>
      </c>
      <c r="K147" s="86">
        <f>'RESUMEN TOTAL'!Q149</f>
        <v>0</v>
      </c>
      <c r="L147" s="86">
        <f>'RESUMEN TOTAL'!R149</f>
        <v>0</v>
      </c>
      <c r="M147" s="86">
        <f>'RESUMEN TOTAL'!S149</f>
        <v>0</v>
      </c>
      <c r="N147" s="86">
        <f>'RESUMEN TOTAL'!T149</f>
        <v>0</v>
      </c>
      <c r="O147" s="86">
        <f>'RESUMEN TOTAL'!U149</f>
        <v>0</v>
      </c>
      <c r="P147" s="86">
        <f>'RESUMEN TOTAL'!V149</f>
        <v>0</v>
      </c>
      <c r="Q147" s="86">
        <f>'RESUMEN TOTAL'!W149</f>
        <v>0</v>
      </c>
      <c r="R147" s="86">
        <f>'RESUMEN TOTAL'!X149</f>
        <v>0</v>
      </c>
      <c r="S147" s="86">
        <f>'RESUMEN TOTAL'!Y149</f>
        <v>0</v>
      </c>
      <c r="T147" s="86">
        <f>'RESUMEN TOTAL'!Z149</f>
        <v>0</v>
      </c>
      <c r="U147" s="86">
        <f>'RESUMEN TOTAL'!AA149</f>
        <v>0</v>
      </c>
      <c r="V147" s="86">
        <f>'RESUMEN TOTAL'!AB149</f>
        <v>0</v>
      </c>
      <c r="W147" s="86">
        <f>'RESUMEN TOTAL'!AC149</f>
        <v>0</v>
      </c>
      <c r="X147" s="86">
        <f>'RESUMEN TOTAL'!AD149</f>
        <v>0</v>
      </c>
      <c r="Y147" s="86">
        <f>'RESUMEN TOTAL'!AE149</f>
        <v>0</v>
      </c>
      <c r="Z147" s="86">
        <f>'RESUMEN TOTAL'!AF149</f>
        <v>0</v>
      </c>
      <c r="AA147" s="86">
        <f>'RESUMEN TOTAL'!AG149</f>
        <v>0</v>
      </c>
      <c r="AB147" s="86">
        <f>'RESUMEN TOTAL'!AH149</f>
        <v>0</v>
      </c>
      <c r="AC147" s="86">
        <f>'RESUMEN TOTAL'!AI149</f>
        <v>0</v>
      </c>
      <c r="AD147" s="86">
        <f>'RESUMEN TOTAL'!AJ149</f>
        <v>0</v>
      </c>
      <c r="AE147" s="86">
        <f>'RESUMEN TOTAL'!AK149</f>
        <v>0</v>
      </c>
      <c r="AF147" s="86">
        <f>'RESUMEN TOTAL'!AL149</f>
        <v>0</v>
      </c>
      <c r="AG147" s="86">
        <f>'RESUMEN TOTAL'!AM149</f>
        <v>0</v>
      </c>
      <c r="AH147" s="86">
        <f>'RESUMEN TOTAL'!AN149</f>
        <v>0</v>
      </c>
    </row>
    <row r="148" spans="1:34" ht="15.75" hidden="1" thickTop="1" x14ac:dyDescent="0.25">
      <c r="A148" t="str">
        <f>'RESUMEN TOTAL'!A150</f>
        <v>VILLA ARGENTINA</v>
      </c>
      <c r="B148" t="str">
        <f>'RESUMEN TOTAL'!B150</f>
        <v>KM01</v>
      </c>
      <c r="C148" t="str">
        <f>'RESUMEN TOTAL'!D150</f>
        <v>Vias FFCC y La Pulperia</v>
      </c>
      <c r="D148" s="33" t="str">
        <f>'RESUMEN TOTAL'!E150</f>
        <v>DOMO</v>
      </c>
      <c r="E148" s="33" t="str">
        <f>'RESUMEN TOTAL'!F150</f>
        <v>Radio</v>
      </c>
      <c r="F148" s="86">
        <f>'RESUMEN TOTAL'!L150</f>
        <v>0</v>
      </c>
      <c r="G148" s="86">
        <f>'RESUMEN TOTAL'!M150</f>
        <v>0</v>
      </c>
      <c r="H148" s="86">
        <f>'RESUMEN TOTAL'!N150</f>
        <v>0</v>
      </c>
      <c r="I148" s="86">
        <f>'RESUMEN TOTAL'!O150</f>
        <v>0</v>
      </c>
      <c r="J148" s="86">
        <f>'RESUMEN TOTAL'!P150</f>
        <v>0</v>
      </c>
      <c r="K148" s="86">
        <f>'RESUMEN TOTAL'!Q150</f>
        <v>0</v>
      </c>
      <c r="L148" s="86">
        <f>'RESUMEN TOTAL'!R150</f>
        <v>0</v>
      </c>
      <c r="M148" s="86">
        <f>'RESUMEN TOTAL'!S150</f>
        <v>0</v>
      </c>
      <c r="N148" s="86">
        <f>'RESUMEN TOTAL'!T150</f>
        <v>0</v>
      </c>
      <c r="O148" s="86">
        <f>'RESUMEN TOTAL'!U150</f>
        <v>0</v>
      </c>
      <c r="P148" s="86">
        <f>'RESUMEN TOTAL'!V150</f>
        <v>0</v>
      </c>
      <c r="Q148" s="86">
        <f>'RESUMEN TOTAL'!W150</f>
        <v>0</v>
      </c>
      <c r="R148" s="86">
        <f>'RESUMEN TOTAL'!X150</f>
        <v>0</v>
      </c>
      <c r="S148" s="86">
        <f>'RESUMEN TOTAL'!Y150</f>
        <v>0</v>
      </c>
      <c r="T148" s="86">
        <f>'RESUMEN TOTAL'!Z150</f>
        <v>0</v>
      </c>
      <c r="U148" s="86">
        <f>'RESUMEN TOTAL'!AA150</f>
        <v>0</v>
      </c>
      <c r="V148" s="86">
        <f>'RESUMEN TOTAL'!AB150</f>
        <v>0</v>
      </c>
      <c r="W148" s="86">
        <f>'RESUMEN TOTAL'!AC150</f>
        <v>0</v>
      </c>
      <c r="X148" s="86">
        <f>'RESUMEN TOTAL'!AD150</f>
        <v>0</v>
      </c>
      <c r="Y148" s="86">
        <f>'RESUMEN TOTAL'!AE150</f>
        <v>0</v>
      </c>
      <c r="Z148" s="86">
        <f>'RESUMEN TOTAL'!AF150</f>
        <v>0</v>
      </c>
      <c r="AA148" s="86">
        <f>'RESUMEN TOTAL'!AG150</f>
        <v>0</v>
      </c>
      <c r="AB148" s="86">
        <f>'RESUMEN TOTAL'!AH150</f>
        <v>0</v>
      </c>
      <c r="AC148" s="86">
        <f>'RESUMEN TOTAL'!AI150</f>
        <v>0</v>
      </c>
      <c r="AD148" s="86">
        <f>'RESUMEN TOTAL'!AJ150</f>
        <v>0</v>
      </c>
      <c r="AE148" s="86">
        <f>'RESUMEN TOTAL'!AK150</f>
        <v>0</v>
      </c>
      <c r="AF148" s="86">
        <f>'RESUMEN TOTAL'!AL150</f>
        <v>0</v>
      </c>
      <c r="AG148" s="86">
        <f>'RESUMEN TOTAL'!AM150</f>
        <v>0</v>
      </c>
      <c r="AH148" s="86">
        <f>'RESUMEN TOTAL'!AN150</f>
        <v>0</v>
      </c>
    </row>
    <row r="149" spans="1:34" ht="15.75" hidden="1" thickTop="1" x14ac:dyDescent="0.25">
      <c r="A149" t="str">
        <f>'RESUMEN TOTAL'!A151</f>
        <v>CHACABUCO</v>
      </c>
      <c r="B149" t="str">
        <f>'RESUMEN TOTAL'!B151</f>
        <v>KM02</v>
      </c>
      <c r="C149" t="str">
        <f>'RESUMEN TOTAL'!D151</f>
        <v>Novak e/El Overo y el Mangrullo</v>
      </c>
      <c r="D149" s="33" t="str">
        <f>'RESUMEN TOTAL'!E151</f>
        <v>Domo</v>
      </c>
      <c r="E149" s="33" t="str">
        <f>'RESUMEN TOTAL'!F151</f>
        <v>Radio</v>
      </c>
      <c r="F149" s="86">
        <f>'RESUMEN TOTAL'!L151</f>
        <v>0</v>
      </c>
      <c r="G149" s="86">
        <f>'RESUMEN TOTAL'!M151</f>
        <v>0</v>
      </c>
      <c r="H149" s="86">
        <f>'RESUMEN TOTAL'!N151</f>
        <v>0</v>
      </c>
      <c r="I149" s="86">
        <f>'RESUMEN TOTAL'!O151</f>
        <v>0</v>
      </c>
      <c r="J149" s="86">
        <f>'RESUMEN TOTAL'!P151</f>
        <v>0</v>
      </c>
      <c r="K149" s="86">
        <f>'RESUMEN TOTAL'!Q151</f>
        <v>0</v>
      </c>
      <c r="L149" s="86">
        <f>'RESUMEN TOTAL'!R151</f>
        <v>0</v>
      </c>
      <c r="M149" s="86">
        <f>'RESUMEN TOTAL'!S151</f>
        <v>0</v>
      </c>
      <c r="N149" s="86">
        <f>'RESUMEN TOTAL'!T151</f>
        <v>0</v>
      </c>
      <c r="O149" s="86">
        <f>'RESUMEN TOTAL'!U151</f>
        <v>0</v>
      </c>
      <c r="P149" s="86">
        <f>'RESUMEN TOTAL'!V151</f>
        <v>0</v>
      </c>
      <c r="Q149" s="86">
        <f>'RESUMEN TOTAL'!W151</f>
        <v>0</v>
      </c>
      <c r="R149" s="86">
        <f>'RESUMEN TOTAL'!X151</f>
        <v>0</v>
      </c>
      <c r="S149" s="86">
        <f>'RESUMEN TOTAL'!Y151</f>
        <v>0</v>
      </c>
      <c r="T149" s="86">
        <f>'RESUMEN TOTAL'!Z151</f>
        <v>0</v>
      </c>
      <c r="U149" s="86">
        <f>'RESUMEN TOTAL'!AA151</f>
        <v>0</v>
      </c>
      <c r="V149" s="86">
        <f>'RESUMEN TOTAL'!AB151</f>
        <v>0</v>
      </c>
      <c r="W149" s="86">
        <f>'RESUMEN TOTAL'!AC151</f>
        <v>0</v>
      </c>
      <c r="X149" s="86">
        <f>'RESUMEN TOTAL'!AD151</f>
        <v>0</v>
      </c>
      <c r="Y149" s="86">
        <f>'RESUMEN TOTAL'!AE151</f>
        <v>0</v>
      </c>
      <c r="Z149" s="86">
        <f>'RESUMEN TOTAL'!AF151</f>
        <v>0</v>
      </c>
      <c r="AA149" s="86">
        <f>'RESUMEN TOTAL'!AG151</f>
        <v>0</v>
      </c>
      <c r="AB149" s="86">
        <f>'RESUMEN TOTAL'!AH151</f>
        <v>0</v>
      </c>
      <c r="AC149" s="86">
        <f>'RESUMEN TOTAL'!AI151</f>
        <v>0</v>
      </c>
      <c r="AD149" s="86">
        <f>'RESUMEN TOTAL'!AJ151</f>
        <v>0</v>
      </c>
      <c r="AE149" s="86">
        <f>'RESUMEN TOTAL'!AK151</f>
        <v>0</v>
      </c>
      <c r="AF149" s="86">
        <f>'RESUMEN TOTAL'!AL151</f>
        <v>0</v>
      </c>
      <c r="AG149" s="86">
        <f>'RESUMEN TOTAL'!AM151</f>
        <v>0</v>
      </c>
      <c r="AH149" s="86">
        <f>'RESUMEN TOTAL'!AN151</f>
        <v>0</v>
      </c>
    </row>
    <row r="150" spans="1:34" ht="15.75" hidden="1" thickTop="1" x14ac:dyDescent="0.25">
      <c r="A150" t="str">
        <f>'RESUMEN TOTAL'!A152</f>
        <v>KM 26700 (JULIO A. COSTA)</v>
      </c>
      <c r="B150" t="str">
        <f>'RESUMEN TOTAL'!B152</f>
        <v>KM03</v>
      </c>
      <c r="C150" t="str">
        <f>'RESUMEN TOTAL'!D152</f>
        <v>Novak y La Pulperia</v>
      </c>
      <c r="D150" s="33" t="str">
        <f>'RESUMEN TOTAL'!E152</f>
        <v>Domo</v>
      </c>
      <c r="E150" s="33" t="str">
        <f>'RESUMEN TOTAL'!F152</f>
        <v>Radio</v>
      </c>
      <c r="F150" s="86">
        <f>'RESUMEN TOTAL'!L152</f>
        <v>0</v>
      </c>
      <c r="G150" s="86">
        <f>'RESUMEN TOTAL'!M152</f>
        <v>0</v>
      </c>
      <c r="H150" s="86">
        <f>'RESUMEN TOTAL'!N152</f>
        <v>0</v>
      </c>
      <c r="I150" s="86">
        <f>'RESUMEN TOTAL'!O152</f>
        <v>0</v>
      </c>
      <c r="J150" s="86">
        <f>'RESUMEN TOTAL'!P152</f>
        <v>0</v>
      </c>
      <c r="K150" s="86">
        <f>'RESUMEN TOTAL'!Q152</f>
        <v>0</v>
      </c>
      <c r="L150" s="86">
        <f>'RESUMEN TOTAL'!R152</f>
        <v>0</v>
      </c>
      <c r="M150" s="86">
        <f>'RESUMEN TOTAL'!S152</f>
        <v>0</v>
      </c>
      <c r="N150" s="86">
        <f>'RESUMEN TOTAL'!T152</f>
        <v>0</v>
      </c>
      <c r="O150" s="86">
        <f>'RESUMEN TOTAL'!U152</f>
        <v>0</v>
      </c>
      <c r="P150" s="86">
        <f>'RESUMEN TOTAL'!V152</f>
        <v>0</v>
      </c>
      <c r="Q150" s="86">
        <f>'RESUMEN TOTAL'!W152</f>
        <v>0</v>
      </c>
      <c r="R150" s="86">
        <f>'RESUMEN TOTAL'!X152</f>
        <v>0</v>
      </c>
      <c r="S150" s="86">
        <f>'RESUMEN TOTAL'!Y152</f>
        <v>0</v>
      </c>
      <c r="T150" s="86">
        <f>'RESUMEN TOTAL'!Z152</f>
        <v>0</v>
      </c>
      <c r="U150" s="86">
        <f>'RESUMEN TOTAL'!AA152</f>
        <v>0</v>
      </c>
      <c r="V150" s="86">
        <f>'RESUMEN TOTAL'!AB152</f>
        <v>0</v>
      </c>
      <c r="W150" s="86">
        <f>'RESUMEN TOTAL'!AC152</f>
        <v>0</v>
      </c>
      <c r="X150" s="86">
        <f>'RESUMEN TOTAL'!AD152</f>
        <v>0</v>
      </c>
      <c r="Y150" s="86">
        <f>'RESUMEN TOTAL'!AE152</f>
        <v>0</v>
      </c>
      <c r="Z150" s="86">
        <f>'RESUMEN TOTAL'!AF152</f>
        <v>0</v>
      </c>
      <c r="AA150" s="86">
        <f>'RESUMEN TOTAL'!AG152</f>
        <v>0</v>
      </c>
      <c r="AB150" s="86">
        <f>'RESUMEN TOTAL'!AH152</f>
        <v>0</v>
      </c>
      <c r="AC150" s="86">
        <f>'RESUMEN TOTAL'!AI152</f>
        <v>0</v>
      </c>
      <c r="AD150" s="86">
        <f>'RESUMEN TOTAL'!AJ152</f>
        <v>0</v>
      </c>
      <c r="AE150" s="86">
        <f>'RESUMEN TOTAL'!AK152</f>
        <v>0</v>
      </c>
      <c r="AF150" s="86">
        <f>'RESUMEN TOTAL'!AL152</f>
        <v>0</v>
      </c>
      <c r="AG150" s="86">
        <f>'RESUMEN TOTAL'!AM152</f>
        <v>0</v>
      </c>
      <c r="AH150" s="86">
        <f>'RESUMEN TOTAL'!AN152</f>
        <v>0</v>
      </c>
    </row>
    <row r="151" spans="1:34" ht="15.75" hidden="1" thickTop="1" x14ac:dyDescent="0.25">
      <c r="A151" t="str">
        <f>'RESUMEN TOTAL'!A153</f>
        <v>KM 26700 (JULIO A. COSTA)</v>
      </c>
      <c r="B151" t="str">
        <f>'RESUMEN TOTAL'!B153</f>
        <v>KM04</v>
      </c>
      <c r="C151" t="str">
        <f>'RESUMEN TOTAL'!D153</f>
        <v>El Ombu y El Zonda</v>
      </c>
      <c r="D151" s="33" t="str">
        <f>'RESUMEN TOTAL'!E153</f>
        <v>Domo</v>
      </c>
      <c r="E151" s="33" t="str">
        <f>'RESUMEN TOTAL'!F153</f>
        <v>Radio</v>
      </c>
      <c r="F151" s="86">
        <f>'RESUMEN TOTAL'!L153</f>
        <v>0</v>
      </c>
      <c r="G151" s="86">
        <f>'RESUMEN TOTAL'!M153</f>
        <v>0</v>
      </c>
      <c r="H151" s="86">
        <f>'RESUMEN TOTAL'!N153</f>
        <v>0</v>
      </c>
      <c r="I151" s="86">
        <f>'RESUMEN TOTAL'!O153</f>
        <v>0</v>
      </c>
      <c r="J151" s="86">
        <f>'RESUMEN TOTAL'!P153</f>
        <v>0</v>
      </c>
      <c r="K151" s="86">
        <f>'RESUMEN TOTAL'!Q153</f>
        <v>0</v>
      </c>
      <c r="L151" s="86">
        <f>'RESUMEN TOTAL'!R153</f>
        <v>0</v>
      </c>
      <c r="M151" s="86">
        <f>'RESUMEN TOTAL'!S153</f>
        <v>0</v>
      </c>
      <c r="N151" s="86">
        <f>'RESUMEN TOTAL'!T153</f>
        <v>0</v>
      </c>
      <c r="O151" s="86">
        <f>'RESUMEN TOTAL'!U153</f>
        <v>0</v>
      </c>
      <c r="P151" s="86">
        <f>'RESUMEN TOTAL'!V153</f>
        <v>0</v>
      </c>
      <c r="Q151" s="86" t="str">
        <f>'RESUMEN TOTAL'!W153</f>
        <v>APAGADO</v>
      </c>
      <c r="R151" s="86">
        <f>'RESUMEN TOTAL'!X153</f>
        <v>0</v>
      </c>
      <c r="S151" s="86">
        <f>'RESUMEN TOTAL'!Y153</f>
        <v>0</v>
      </c>
      <c r="T151" s="86">
        <f>'RESUMEN TOTAL'!Z153</f>
        <v>0</v>
      </c>
      <c r="U151" s="86">
        <f>'RESUMEN TOTAL'!AA153</f>
        <v>0</v>
      </c>
      <c r="V151" s="86">
        <f>'RESUMEN TOTAL'!AB153</f>
        <v>0</v>
      </c>
      <c r="W151" s="86">
        <f>'RESUMEN TOTAL'!AC153</f>
        <v>0</v>
      </c>
      <c r="X151" s="86">
        <f>'RESUMEN TOTAL'!AD153</f>
        <v>0</v>
      </c>
      <c r="Y151" s="86">
        <f>'RESUMEN TOTAL'!AE153</f>
        <v>0</v>
      </c>
      <c r="Z151" s="86">
        <f>'RESUMEN TOTAL'!AF153</f>
        <v>0</v>
      </c>
      <c r="AA151" s="86">
        <f>'RESUMEN TOTAL'!AG153</f>
        <v>0</v>
      </c>
      <c r="AB151" s="86">
        <f>'RESUMEN TOTAL'!AH153</f>
        <v>0</v>
      </c>
      <c r="AC151" s="86">
        <f>'RESUMEN TOTAL'!AI153</f>
        <v>0</v>
      </c>
      <c r="AD151" s="86">
        <f>'RESUMEN TOTAL'!AJ153</f>
        <v>0</v>
      </c>
      <c r="AE151" s="86">
        <f>'RESUMEN TOTAL'!AK153</f>
        <v>0</v>
      </c>
      <c r="AF151" s="86">
        <f>'RESUMEN TOTAL'!AL153</f>
        <v>0</v>
      </c>
      <c r="AG151" s="86">
        <f>'RESUMEN TOTAL'!AM153</f>
        <v>0</v>
      </c>
      <c r="AH151" s="86">
        <f>'RESUMEN TOTAL'!AN153</f>
        <v>0</v>
      </c>
    </row>
    <row r="152" spans="1:34" ht="15.75" hidden="1" thickTop="1" x14ac:dyDescent="0.25">
      <c r="A152" t="str">
        <f>'RESUMEN TOTAL'!A154</f>
        <v>KM 26700 (JULIO A. COSTA)</v>
      </c>
      <c r="B152" t="str">
        <f>'RESUMEN TOTAL'!B154</f>
        <v>KM05</v>
      </c>
      <c r="C152" t="str">
        <f>'RESUMEN TOTAL'!D154</f>
        <v>El Ombu y Los Charruas</v>
      </c>
      <c r="D152" s="33" t="str">
        <f>'RESUMEN TOTAL'!E154</f>
        <v>Domo</v>
      </c>
      <c r="E152" s="33" t="str">
        <f>'RESUMEN TOTAL'!F154</f>
        <v>Radio</v>
      </c>
      <c r="F152" s="86">
        <f>'RESUMEN TOTAL'!L154</f>
        <v>0</v>
      </c>
      <c r="G152" s="86">
        <f>'RESUMEN TOTAL'!M154</f>
        <v>0</v>
      </c>
      <c r="H152" s="86">
        <f>'RESUMEN TOTAL'!N154</f>
        <v>0</v>
      </c>
      <c r="I152" s="86">
        <f>'RESUMEN TOTAL'!O154</f>
        <v>0</v>
      </c>
      <c r="J152" s="86">
        <f>'RESUMEN TOTAL'!P154</f>
        <v>0</v>
      </c>
      <c r="K152" s="86">
        <f>'RESUMEN TOTAL'!Q154</f>
        <v>0</v>
      </c>
      <c r="L152" s="86">
        <f>'RESUMEN TOTAL'!R154</f>
        <v>0</v>
      </c>
      <c r="M152" s="86">
        <f>'RESUMEN TOTAL'!S154</f>
        <v>0</v>
      </c>
      <c r="N152" s="86">
        <f>'RESUMEN TOTAL'!T154</f>
        <v>0</v>
      </c>
      <c r="O152" s="86">
        <f>'RESUMEN TOTAL'!U154</f>
        <v>0</v>
      </c>
      <c r="P152" s="86">
        <f>'RESUMEN TOTAL'!V154</f>
        <v>0</v>
      </c>
      <c r="Q152" s="86">
        <f>'RESUMEN TOTAL'!W154</f>
        <v>0</v>
      </c>
      <c r="R152" s="86">
        <f>'RESUMEN TOTAL'!X154</f>
        <v>0</v>
      </c>
      <c r="S152" s="86">
        <f>'RESUMEN TOTAL'!Y154</f>
        <v>0</v>
      </c>
      <c r="T152" s="86">
        <f>'RESUMEN TOTAL'!Z154</f>
        <v>0</v>
      </c>
      <c r="U152" s="86">
        <f>'RESUMEN TOTAL'!AA154</f>
        <v>0</v>
      </c>
      <c r="V152" s="86">
        <f>'RESUMEN TOTAL'!AB154</f>
        <v>0</v>
      </c>
      <c r="W152" s="86">
        <f>'RESUMEN TOTAL'!AC154</f>
        <v>0</v>
      </c>
      <c r="X152" s="86">
        <f>'RESUMEN TOTAL'!AD154</f>
        <v>0</v>
      </c>
      <c r="Y152" s="86">
        <f>'RESUMEN TOTAL'!AE154</f>
        <v>0</v>
      </c>
      <c r="Z152" s="86">
        <f>'RESUMEN TOTAL'!AF154</f>
        <v>0</v>
      </c>
      <c r="AA152" s="86">
        <f>'RESUMEN TOTAL'!AG154</f>
        <v>0</v>
      </c>
      <c r="AB152" s="86">
        <f>'RESUMEN TOTAL'!AH154</f>
        <v>0</v>
      </c>
      <c r="AC152" s="86">
        <f>'RESUMEN TOTAL'!AI154</f>
        <v>0</v>
      </c>
      <c r="AD152" s="86">
        <f>'RESUMEN TOTAL'!AJ154</f>
        <v>0</v>
      </c>
      <c r="AE152" s="86">
        <f>'RESUMEN TOTAL'!AK154</f>
        <v>0</v>
      </c>
      <c r="AF152" s="86">
        <f>'RESUMEN TOTAL'!AL154</f>
        <v>0</v>
      </c>
      <c r="AG152" s="86">
        <f>'RESUMEN TOTAL'!AM154</f>
        <v>0</v>
      </c>
      <c r="AH152" s="86">
        <f>'RESUMEN TOTAL'!AN154</f>
        <v>0</v>
      </c>
    </row>
    <row r="153" spans="1:34" ht="15.75" hidden="1" thickTop="1" x14ac:dyDescent="0.25">
      <c r="A153" t="str">
        <f>'RESUMEN TOTAL'!A155</f>
        <v>KM 26700 (JULIO A. COSTA)</v>
      </c>
      <c r="B153" t="str">
        <f>'RESUMEN TOTAL'!B155</f>
        <v>KM06</v>
      </c>
      <c r="C153" t="str">
        <f>'RESUMEN TOTAL'!D155</f>
        <v>El Ombu y La Cautiva</v>
      </c>
      <c r="D153" s="33" t="str">
        <f>'RESUMEN TOTAL'!E155</f>
        <v>DOMO</v>
      </c>
      <c r="E153" s="33" t="str">
        <f>'RESUMEN TOTAL'!F155</f>
        <v>Radio</v>
      </c>
      <c r="F153" s="86">
        <f>'RESUMEN TOTAL'!L155</f>
        <v>0</v>
      </c>
      <c r="G153" s="86">
        <f>'RESUMEN TOTAL'!M155</f>
        <v>0</v>
      </c>
      <c r="H153" s="86">
        <f>'RESUMEN TOTAL'!N155</f>
        <v>0</v>
      </c>
      <c r="I153" s="86">
        <f>'RESUMEN TOTAL'!O155</f>
        <v>0</v>
      </c>
      <c r="J153" s="86">
        <f>'RESUMEN TOTAL'!P155</f>
        <v>0</v>
      </c>
      <c r="K153" s="86">
        <f>'RESUMEN TOTAL'!Q155</f>
        <v>0</v>
      </c>
      <c r="L153" s="86">
        <f>'RESUMEN TOTAL'!R155</f>
        <v>0</v>
      </c>
      <c r="M153" s="86">
        <f>'RESUMEN TOTAL'!S155</f>
        <v>0</v>
      </c>
      <c r="N153" s="86">
        <f>'RESUMEN TOTAL'!T155</f>
        <v>0</v>
      </c>
      <c r="O153" s="86">
        <f>'RESUMEN TOTAL'!U155</f>
        <v>0</v>
      </c>
      <c r="P153" s="86">
        <f>'RESUMEN TOTAL'!V155</f>
        <v>0</v>
      </c>
      <c r="Q153" s="86">
        <f>'RESUMEN TOTAL'!W155</f>
        <v>0</v>
      </c>
      <c r="R153" s="86">
        <f>'RESUMEN TOTAL'!X155</f>
        <v>0</v>
      </c>
      <c r="S153" s="86">
        <f>'RESUMEN TOTAL'!Y155</f>
        <v>0</v>
      </c>
      <c r="T153" s="86">
        <f>'RESUMEN TOTAL'!Z155</f>
        <v>0</v>
      </c>
      <c r="U153" s="86">
        <f>'RESUMEN TOTAL'!AA155</f>
        <v>0</v>
      </c>
      <c r="V153" s="86">
        <f>'RESUMEN TOTAL'!AB155</f>
        <v>0</v>
      </c>
      <c r="W153" s="86">
        <f>'RESUMEN TOTAL'!AC155</f>
        <v>0</v>
      </c>
      <c r="X153" s="86">
        <f>'RESUMEN TOTAL'!AD155</f>
        <v>0</v>
      </c>
      <c r="Y153" s="86">
        <f>'RESUMEN TOTAL'!AE155</f>
        <v>0</v>
      </c>
      <c r="Z153" s="86">
        <f>'RESUMEN TOTAL'!AF155</f>
        <v>0</v>
      </c>
      <c r="AA153" s="86">
        <f>'RESUMEN TOTAL'!AG155</f>
        <v>0</v>
      </c>
      <c r="AB153" s="86">
        <f>'RESUMEN TOTAL'!AH155</f>
        <v>0</v>
      </c>
      <c r="AC153" s="86">
        <f>'RESUMEN TOTAL'!AI155</f>
        <v>0</v>
      </c>
      <c r="AD153" s="86">
        <f>'RESUMEN TOTAL'!AJ155</f>
        <v>0</v>
      </c>
      <c r="AE153" s="86">
        <f>'RESUMEN TOTAL'!AK155</f>
        <v>0</v>
      </c>
      <c r="AF153" s="86">
        <f>'RESUMEN TOTAL'!AL155</f>
        <v>0</v>
      </c>
      <c r="AG153" s="86">
        <f>'RESUMEN TOTAL'!AM155</f>
        <v>0</v>
      </c>
      <c r="AH153" s="86">
        <f>'RESUMEN TOTAL'!AN155</f>
        <v>0</v>
      </c>
    </row>
    <row r="154" spans="1:34" ht="15.75" hidden="1" thickTop="1" x14ac:dyDescent="0.25">
      <c r="A154" t="str">
        <f>'RESUMEN TOTAL'!A156</f>
        <v>KM 26700 (JULIO A. COSTA)</v>
      </c>
      <c r="B154" t="str">
        <f>'RESUMEN TOTAL'!B156</f>
        <v>KM 07</v>
      </c>
      <c r="C154" t="str">
        <f>'RESUMEN TOTAL'!D156</f>
        <v>EL ALJIBE E/ EL ZONDA Y DON SEGUNDO SOMBRA</v>
      </c>
      <c r="D154" s="33" t="str">
        <f>'RESUMEN TOTAL'!E156</f>
        <v>DOMO</v>
      </c>
      <c r="E154" s="33" t="str">
        <f>'RESUMEN TOTAL'!F156</f>
        <v>Radio</v>
      </c>
      <c r="F154" s="86">
        <f>'RESUMEN TOTAL'!L156</f>
        <v>0</v>
      </c>
      <c r="G154" s="86">
        <f>'RESUMEN TOTAL'!M156</f>
        <v>0</v>
      </c>
      <c r="H154" s="86">
        <f>'RESUMEN TOTAL'!N156</f>
        <v>0</v>
      </c>
      <c r="I154" s="86">
        <f>'RESUMEN TOTAL'!O156</f>
        <v>0</v>
      </c>
      <c r="J154" s="86">
        <f>'RESUMEN TOTAL'!P156</f>
        <v>0</v>
      </c>
      <c r="K154" s="86">
        <f>'RESUMEN TOTAL'!Q156</f>
        <v>0</v>
      </c>
      <c r="L154" s="86">
        <f>'RESUMEN TOTAL'!R156</f>
        <v>0</v>
      </c>
      <c r="M154" s="86">
        <f>'RESUMEN TOTAL'!S156</f>
        <v>0</v>
      </c>
      <c r="N154" s="86">
        <f>'RESUMEN TOTAL'!T156</f>
        <v>0</v>
      </c>
      <c r="O154" s="86">
        <f>'RESUMEN TOTAL'!U156</f>
        <v>0</v>
      </c>
      <c r="P154" s="86">
        <f>'RESUMEN TOTAL'!V156</f>
        <v>0</v>
      </c>
      <c r="Q154" s="86">
        <f>'RESUMEN TOTAL'!W156</f>
        <v>0</v>
      </c>
      <c r="R154" s="86">
        <f>'RESUMEN TOTAL'!X156</f>
        <v>0</v>
      </c>
      <c r="S154" s="86">
        <f>'RESUMEN TOTAL'!Y156</f>
        <v>0</v>
      </c>
      <c r="T154" s="86">
        <f>'RESUMEN TOTAL'!Z156</f>
        <v>0</v>
      </c>
      <c r="U154" s="86">
        <f>'RESUMEN TOTAL'!AA156</f>
        <v>0</v>
      </c>
      <c r="V154" s="86">
        <f>'RESUMEN TOTAL'!AB156</f>
        <v>0</v>
      </c>
      <c r="W154" s="86">
        <f>'RESUMEN TOTAL'!AC156</f>
        <v>0</v>
      </c>
      <c r="X154" s="86">
        <f>'RESUMEN TOTAL'!AD156</f>
        <v>0</v>
      </c>
      <c r="Y154" s="86">
        <f>'RESUMEN TOTAL'!AE156</f>
        <v>0</v>
      </c>
      <c r="Z154" s="86">
        <f>'RESUMEN TOTAL'!AF156</f>
        <v>0</v>
      </c>
      <c r="AA154" s="86">
        <f>'RESUMEN TOTAL'!AG156</f>
        <v>0</v>
      </c>
      <c r="AB154" s="86">
        <f>'RESUMEN TOTAL'!AH156</f>
        <v>0</v>
      </c>
      <c r="AC154" s="86">
        <f>'RESUMEN TOTAL'!AI156</f>
        <v>0</v>
      </c>
      <c r="AD154" s="86">
        <f>'RESUMEN TOTAL'!AJ156</f>
        <v>0</v>
      </c>
      <c r="AE154" s="86">
        <f>'RESUMEN TOTAL'!AK156</f>
        <v>0</v>
      </c>
      <c r="AF154" s="86">
        <f>'RESUMEN TOTAL'!AL156</f>
        <v>0</v>
      </c>
      <c r="AG154" s="86">
        <f>'RESUMEN TOTAL'!AM156</f>
        <v>0</v>
      </c>
      <c r="AH154" s="86">
        <f>'RESUMEN TOTAL'!AN156</f>
        <v>0</v>
      </c>
    </row>
    <row r="155" spans="1:34" ht="15.75" hidden="1" thickTop="1" x14ac:dyDescent="0.25">
      <c r="A155" t="str">
        <f>'RESUMEN TOTAL'!A157</f>
        <v>KM 26700 (JULIO A. COSTA)</v>
      </c>
      <c r="B155" t="str">
        <f>'RESUMEN TOTAL'!B157</f>
        <v>KM08 / UPA 03</v>
      </c>
      <c r="C155" t="str">
        <f>'RESUMEN TOTAL'!D157</f>
        <v>LOS CHARRUAS Y BLANDENGUES</v>
      </c>
      <c r="D155" s="33" t="str">
        <f>'RESUMEN TOTAL'!E157</f>
        <v>DOMO</v>
      </c>
      <c r="E155" s="33" t="str">
        <f>'RESUMEN TOTAL'!F157</f>
        <v>Radio</v>
      </c>
      <c r="F155" s="86">
        <f>'RESUMEN TOTAL'!L157</f>
        <v>0</v>
      </c>
      <c r="G155" s="86">
        <f>'RESUMEN TOTAL'!M157</f>
        <v>0</v>
      </c>
      <c r="H155" s="86">
        <f>'RESUMEN TOTAL'!N157</f>
        <v>0</v>
      </c>
      <c r="I155" s="86">
        <f>'RESUMEN TOTAL'!O157</f>
        <v>0</v>
      </c>
      <c r="J155" s="86">
        <f>'RESUMEN TOTAL'!P157</f>
        <v>0</v>
      </c>
      <c r="K155" s="86">
        <f>'RESUMEN TOTAL'!Q157</f>
        <v>0</v>
      </c>
      <c r="L155" s="86">
        <f>'RESUMEN TOTAL'!R157</f>
        <v>0</v>
      </c>
      <c r="M155" s="86">
        <f>'RESUMEN TOTAL'!S157</f>
        <v>0</v>
      </c>
      <c r="N155" s="86">
        <f>'RESUMEN TOTAL'!T157</f>
        <v>0</v>
      </c>
      <c r="O155" s="86">
        <f>'RESUMEN TOTAL'!U157</f>
        <v>0</v>
      </c>
      <c r="P155" s="86">
        <f>'RESUMEN TOTAL'!V157</f>
        <v>0</v>
      </c>
      <c r="Q155" s="86">
        <f>'RESUMEN TOTAL'!W157</f>
        <v>0</v>
      </c>
      <c r="R155" s="86">
        <f>'RESUMEN TOTAL'!X157</f>
        <v>0</v>
      </c>
      <c r="S155" s="86">
        <f>'RESUMEN TOTAL'!Y157</f>
        <v>0</v>
      </c>
      <c r="T155" s="86">
        <f>'RESUMEN TOTAL'!Z157</f>
        <v>0</v>
      </c>
      <c r="U155" s="86">
        <f>'RESUMEN TOTAL'!AA157</f>
        <v>0</v>
      </c>
      <c r="V155" s="86">
        <f>'RESUMEN TOTAL'!AB157</f>
        <v>0</v>
      </c>
      <c r="W155" s="86">
        <f>'RESUMEN TOTAL'!AC157</f>
        <v>0</v>
      </c>
      <c r="X155" s="86">
        <f>'RESUMEN TOTAL'!AD157</f>
        <v>0</v>
      </c>
      <c r="Y155" s="86">
        <f>'RESUMEN TOTAL'!AE157</f>
        <v>0</v>
      </c>
      <c r="Z155" s="86">
        <f>'RESUMEN TOTAL'!AF157</f>
        <v>0</v>
      </c>
      <c r="AA155" s="86">
        <f>'RESUMEN TOTAL'!AG157</f>
        <v>0</v>
      </c>
      <c r="AB155" s="86">
        <f>'RESUMEN TOTAL'!AH157</f>
        <v>0</v>
      </c>
      <c r="AC155" s="86">
        <f>'RESUMEN TOTAL'!AI157</f>
        <v>0</v>
      </c>
      <c r="AD155" s="86">
        <f>'RESUMEN TOTAL'!AJ157</f>
        <v>0</v>
      </c>
      <c r="AE155" s="86">
        <f>'RESUMEN TOTAL'!AK157</f>
        <v>0</v>
      </c>
      <c r="AF155" s="86">
        <f>'RESUMEN TOTAL'!AL157</f>
        <v>0</v>
      </c>
      <c r="AG155" s="86">
        <f>'RESUMEN TOTAL'!AM157</f>
        <v>0</v>
      </c>
      <c r="AH155" s="86">
        <f>'RESUMEN TOTAL'!AN157</f>
        <v>0</v>
      </c>
    </row>
    <row r="156" spans="1:34" ht="15.75" hidden="1" thickTop="1" x14ac:dyDescent="0.25">
      <c r="A156" t="str">
        <f>'RESUMEN TOTAL'!A158</f>
        <v>KM 26700 (JULIO A. COSTA)</v>
      </c>
      <c r="B156" t="str">
        <f>'RESUMEN TOTAL'!B158</f>
        <v>KM09 / UPA 1</v>
      </c>
      <c r="C156" t="str">
        <f>'RESUMEN TOTAL'!D158</f>
        <v>NOVAK Y LA POSTA</v>
      </c>
      <c r="D156" s="33" t="str">
        <f>'RESUMEN TOTAL'!E158</f>
        <v>DOMO</v>
      </c>
      <c r="E156" s="33" t="str">
        <f>'RESUMEN TOTAL'!F158</f>
        <v>Radio</v>
      </c>
      <c r="F156" s="86">
        <f>'RESUMEN TOTAL'!L158</f>
        <v>0</v>
      </c>
      <c r="G156" s="86">
        <f>'RESUMEN TOTAL'!M158</f>
        <v>0</v>
      </c>
      <c r="H156" s="86">
        <f>'RESUMEN TOTAL'!N158</f>
        <v>0</v>
      </c>
      <c r="I156" s="86">
        <f>'RESUMEN TOTAL'!O158</f>
        <v>0</v>
      </c>
      <c r="J156" s="86">
        <f>'RESUMEN TOTAL'!P158</f>
        <v>0</v>
      </c>
      <c r="K156" s="86">
        <f>'RESUMEN TOTAL'!Q158</f>
        <v>0</v>
      </c>
      <c r="L156" s="86">
        <f>'RESUMEN TOTAL'!R158</f>
        <v>0</v>
      </c>
      <c r="M156" s="86">
        <f>'RESUMEN TOTAL'!S158</f>
        <v>0</v>
      </c>
      <c r="N156" s="86">
        <f>'RESUMEN TOTAL'!T158</f>
        <v>0</v>
      </c>
      <c r="O156" s="86">
        <f>'RESUMEN TOTAL'!U158</f>
        <v>0</v>
      </c>
      <c r="P156" s="86">
        <f>'RESUMEN TOTAL'!V158</f>
        <v>0</v>
      </c>
      <c r="Q156" s="86">
        <f>'RESUMEN TOTAL'!W158</f>
        <v>0</v>
      </c>
      <c r="R156" s="86">
        <f>'RESUMEN TOTAL'!X158</f>
        <v>0</v>
      </c>
      <c r="S156" s="86">
        <f>'RESUMEN TOTAL'!Y158</f>
        <v>0</v>
      </c>
      <c r="T156" s="86">
        <f>'RESUMEN TOTAL'!Z158</f>
        <v>0</v>
      </c>
      <c r="U156" s="86">
        <f>'RESUMEN TOTAL'!AA158</f>
        <v>0</v>
      </c>
      <c r="V156" s="86">
        <f>'RESUMEN TOTAL'!AB158</f>
        <v>0</v>
      </c>
      <c r="W156" s="86">
        <f>'RESUMEN TOTAL'!AC158</f>
        <v>0</v>
      </c>
      <c r="X156" s="86">
        <f>'RESUMEN TOTAL'!AD158</f>
        <v>0</v>
      </c>
      <c r="Y156" s="86">
        <f>'RESUMEN TOTAL'!AE158</f>
        <v>0</v>
      </c>
      <c r="Z156" s="86">
        <f>'RESUMEN TOTAL'!AF158</f>
        <v>0</v>
      </c>
      <c r="AA156" s="86">
        <f>'RESUMEN TOTAL'!AG158</f>
        <v>0</v>
      </c>
      <c r="AB156" s="86">
        <f>'RESUMEN TOTAL'!AH158</f>
        <v>0</v>
      </c>
      <c r="AC156" s="86">
        <f>'RESUMEN TOTAL'!AI158</f>
        <v>0</v>
      </c>
      <c r="AD156" s="86">
        <f>'RESUMEN TOTAL'!AJ158</f>
        <v>0</v>
      </c>
      <c r="AE156" s="86">
        <f>'RESUMEN TOTAL'!AK158</f>
        <v>0</v>
      </c>
      <c r="AF156" s="86">
        <f>'RESUMEN TOTAL'!AL158</f>
        <v>0</v>
      </c>
      <c r="AG156" s="86">
        <f>'RESUMEN TOTAL'!AM158</f>
        <v>0</v>
      </c>
      <c r="AH156" s="86">
        <f>'RESUMEN TOTAL'!AN158</f>
        <v>0</v>
      </c>
    </row>
    <row r="157" spans="1:34" ht="15.75" hidden="1" thickTop="1" x14ac:dyDescent="0.25">
      <c r="A157" t="str">
        <f>'RESUMEN TOTAL'!A159</f>
        <v>KM 26700 (JULIO A. COSTA)</v>
      </c>
      <c r="B157" t="str">
        <f>'RESUMEN TOTAL'!B159</f>
        <v>KM 10 / UPA 2</v>
      </c>
      <c r="C157" t="str">
        <f>'RESUMEN TOTAL'!D159</f>
        <v>PLAYA DE ESTACIONAMIENTO INTERNA E/ HOSP. MODULAR Y UPA 11.</v>
      </c>
      <c r="D157" s="33" t="str">
        <f>'RESUMEN TOTAL'!E159</f>
        <v>DOMO</v>
      </c>
      <c r="E157" s="33" t="str">
        <f>'RESUMEN TOTAL'!F159</f>
        <v>Radio</v>
      </c>
      <c r="F157" s="86">
        <f>'RESUMEN TOTAL'!L159</f>
        <v>0</v>
      </c>
      <c r="G157" s="86">
        <f>'RESUMEN TOTAL'!M159</f>
        <v>0</v>
      </c>
      <c r="H157" s="86">
        <f>'RESUMEN TOTAL'!N159</f>
        <v>0</v>
      </c>
      <c r="I157" s="86">
        <f>'RESUMEN TOTAL'!O159</f>
        <v>0</v>
      </c>
      <c r="J157" s="86">
        <f>'RESUMEN TOTAL'!P159</f>
        <v>0</v>
      </c>
      <c r="K157" s="86">
        <f>'RESUMEN TOTAL'!Q159</f>
        <v>0</v>
      </c>
      <c r="L157" s="86">
        <f>'RESUMEN TOTAL'!R159</f>
        <v>0</v>
      </c>
      <c r="M157" s="86">
        <f>'RESUMEN TOTAL'!S159</f>
        <v>0</v>
      </c>
      <c r="N157" s="86">
        <f>'RESUMEN TOTAL'!T159</f>
        <v>0</v>
      </c>
      <c r="O157" s="86">
        <f>'RESUMEN TOTAL'!U159</f>
        <v>0</v>
      </c>
      <c r="P157" s="86">
        <f>'RESUMEN TOTAL'!V159</f>
        <v>0</v>
      </c>
      <c r="Q157" s="86">
        <f>'RESUMEN TOTAL'!W159</f>
        <v>0</v>
      </c>
      <c r="R157" s="86">
        <f>'RESUMEN TOTAL'!X159</f>
        <v>0</v>
      </c>
      <c r="S157" s="86">
        <f>'RESUMEN TOTAL'!Y159</f>
        <v>0</v>
      </c>
      <c r="T157" s="86">
        <f>'RESUMEN TOTAL'!Z159</f>
        <v>0</v>
      </c>
      <c r="U157" s="86">
        <f>'RESUMEN TOTAL'!AA159</f>
        <v>0</v>
      </c>
      <c r="V157" s="86">
        <f>'RESUMEN TOTAL'!AB159</f>
        <v>0</v>
      </c>
      <c r="W157" s="86">
        <f>'RESUMEN TOTAL'!AC159</f>
        <v>0</v>
      </c>
      <c r="X157" s="86">
        <f>'RESUMEN TOTAL'!AD159</f>
        <v>0</v>
      </c>
      <c r="Y157" s="86">
        <f>'RESUMEN TOTAL'!AE159</f>
        <v>0</v>
      </c>
      <c r="Z157" s="86">
        <f>'RESUMEN TOTAL'!AF159</f>
        <v>0</v>
      </c>
      <c r="AA157" s="86">
        <f>'RESUMEN TOTAL'!AG159</f>
        <v>0</v>
      </c>
      <c r="AB157" s="86">
        <f>'RESUMEN TOTAL'!AH159</f>
        <v>0</v>
      </c>
      <c r="AC157" s="86">
        <f>'RESUMEN TOTAL'!AI159</f>
        <v>0</v>
      </c>
      <c r="AD157" s="86">
        <f>'RESUMEN TOTAL'!AJ159</f>
        <v>0</v>
      </c>
      <c r="AE157" s="86">
        <f>'RESUMEN TOTAL'!AK159</f>
        <v>0</v>
      </c>
      <c r="AF157" s="86">
        <f>'RESUMEN TOTAL'!AL159</f>
        <v>0</v>
      </c>
      <c r="AG157" s="86">
        <f>'RESUMEN TOTAL'!AM159</f>
        <v>0</v>
      </c>
      <c r="AH157" s="86">
        <f>'RESUMEN TOTAL'!AN159</f>
        <v>0</v>
      </c>
    </row>
    <row r="158" spans="1:34" ht="15.75" hidden="1" thickTop="1" x14ac:dyDescent="0.25">
      <c r="A158" t="str">
        <f>'RESUMEN TOTAL'!A160</f>
        <v>KM 26700 (JULIO A. COSTA)</v>
      </c>
      <c r="B158" t="str">
        <f>'RESUMEN TOTAL'!B160</f>
        <v>KM11</v>
      </c>
      <c r="C158" t="str">
        <f>'RESUMEN TOTAL'!D160</f>
        <v>NOVAK Y EL OVERO</v>
      </c>
      <c r="D158" s="33" t="str">
        <f>'RESUMEN TOTAL'!E160</f>
        <v>DOMO</v>
      </c>
      <c r="E158" s="33" t="str">
        <f>'RESUMEN TOTAL'!F160</f>
        <v>Fibra Optica</v>
      </c>
      <c r="F158" s="86">
        <f>'RESUMEN TOTAL'!L160</f>
        <v>0</v>
      </c>
      <c r="G158" s="86">
        <f>'RESUMEN TOTAL'!M160</f>
        <v>0</v>
      </c>
      <c r="H158" s="86">
        <f>'RESUMEN TOTAL'!N160</f>
        <v>0</v>
      </c>
      <c r="I158" s="86">
        <f>'RESUMEN TOTAL'!O160</f>
        <v>0</v>
      </c>
      <c r="J158" s="86">
        <f>'RESUMEN TOTAL'!P160</f>
        <v>0</v>
      </c>
      <c r="K158" s="86">
        <f>'RESUMEN TOTAL'!Q160</f>
        <v>0</v>
      </c>
      <c r="L158" s="86">
        <f>'RESUMEN TOTAL'!R160</f>
        <v>0</v>
      </c>
      <c r="M158" s="86">
        <f>'RESUMEN TOTAL'!S160</f>
        <v>0</v>
      </c>
      <c r="N158" s="86">
        <f>'RESUMEN TOTAL'!T160</f>
        <v>0</v>
      </c>
      <c r="O158" s="86">
        <f>'RESUMEN TOTAL'!U160</f>
        <v>0</v>
      </c>
      <c r="P158" s="86">
        <f>'RESUMEN TOTAL'!V160</f>
        <v>0</v>
      </c>
      <c r="Q158" s="86">
        <f>'RESUMEN TOTAL'!W160</f>
        <v>0</v>
      </c>
      <c r="R158" s="86">
        <f>'RESUMEN TOTAL'!X160</f>
        <v>0</v>
      </c>
      <c r="S158" s="86">
        <f>'RESUMEN TOTAL'!Y160</f>
        <v>0</v>
      </c>
      <c r="T158" s="86">
        <f>'RESUMEN TOTAL'!Z160</f>
        <v>0</v>
      </c>
      <c r="U158" s="86">
        <f>'RESUMEN TOTAL'!AA160</f>
        <v>0</v>
      </c>
      <c r="V158" s="86">
        <f>'RESUMEN TOTAL'!AB160</f>
        <v>0</v>
      </c>
      <c r="W158" s="86">
        <f>'RESUMEN TOTAL'!AC160</f>
        <v>0</v>
      </c>
      <c r="X158" s="86">
        <f>'RESUMEN TOTAL'!AD160</f>
        <v>0</v>
      </c>
      <c r="Y158" s="86">
        <f>'RESUMEN TOTAL'!AE160</f>
        <v>0</v>
      </c>
      <c r="Z158" s="86">
        <f>'RESUMEN TOTAL'!AF160</f>
        <v>0</v>
      </c>
      <c r="AA158" s="86">
        <f>'RESUMEN TOTAL'!AG160</f>
        <v>0</v>
      </c>
      <c r="AB158" s="86">
        <f>'RESUMEN TOTAL'!AH160</f>
        <v>0</v>
      </c>
      <c r="AC158" s="86">
        <f>'RESUMEN TOTAL'!AI160</f>
        <v>0</v>
      </c>
      <c r="AD158" s="86">
        <f>'RESUMEN TOTAL'!AJ160</f>
        <v>0</v>
      </c>
      <c r="AE158" s="86">
        <f>'RESUMEN TOTAL'!AK160</f>
        <v>0</v>
      </c>
      <c r="AF158" s="86">
        <f>'RESUMEN TOTAL'!AL160</f>
        <v>0</v>
      </c>
      <c r="AG158" s="86">
        <f>'RESUMEN TOTAL'!AM160</f>
        <v>0</v>
      </c>
      <c r="AH158" s="86">
        <f>'RESUMEN TOTAL'!AN160</f>
        <v>0</v>
      </c>
    </row>
    <row r="159" spans="1:34" ht="15.75" hidden="1" thickTop="1" x14ac:dyDescent="0.25">
      <c r="A159" t="str">
        <f>'RESUMEN TOTAL'!A161</f>
        <v>KM 26700 (JULIO A. COSTA)</v>
      </c>
      <c r="B159" t="str">
        <f>'RESUMEN TOTAL'!B161</f>
        <v>KM 12 FIJA 1</v>
      </c>
      <c r="C159" t="str">
        <f>'RESUMEN TOTAL'!D161</f>
        <v>BLANDENGUES Y LA ZAMBA</v>
      </c>
      <c r="D159" s="33" t="str">
        <f>'RESUMEN TOTAL'!E161</f>
        <v>Fija</v>
      </c>
      <c r="E159" s="33" t="str">
        <f>'RESUMEN TOTAL'!F161</f>
        <v>PTO A FO</v>
      </c>
      <c r="F159" s="86">
        <f>'RESUMEN TOTAL'!L161</f>
        <v>0</v>
      </c>
      <c r="G159" s="86">
        <f>'RESUMEN TOTAL'!M161</f>
        <v>0</v>
      </c>
      <c r="H159" s="86">
        <f>'RESUMEN TOTAL'!N161</f>
        <v>0</v>
      </c>
      <c r="I159" s="86">
        <f>'RESUMEN TOTAL'!O161</f>
        <v>0</v>
      </c>
      <c r="J159" s="86">
        <f>'RESUMEN TOTAL'!P161</f>
        <v>0</v>
      </c>
      <c r="K159" s="86">
        <f>'RESUMEN TOTAL'!Q161</f>
        <v>0</v>
      </c>
      <c r="L159" s="86">
        <f>'RESUMEN TOTAL'!R161</f>
        <v>0</v>
      </c>
      <c r="M159" s="86">
        <f>'RESUMEN TOTAL'!S161</f>
        <v>0</v>
      </c>
      <c r="N159" s="86">
        <f>'RESUMEN TOTAL'!T161</f>
        <v>0</v>
      </c>
      <c r="O159" s="86">
        <f>'RESUMEN TOTAL'!U161</f>
        <v>0</v>
      </c>
      <c r="P159" s="86">
        <f>'RESUMEN TOTAL'!V161</f>
        <v>0</v>
      </c>
      <c r="Q159" s="86">
        <f>'RESUMEN TOTAL'!W161</f>
        <v>0</v>
      </c>
      <c r="R159" s="86">
        <f>'RESUMEN TOTAL'!X161</f>
        <v>0</v>
      </c>
      <c r="S159" s="86">
        <f>'RESUMEN TOTAL'!Y161</f>
        <v>0</v>
      </c>
      <c r="T159" s="86">
        <f>'RESUMEN TOTAL'!Z161</f>
        <v>0</v>
      </c>
      <c r="U159" s="86">
        <f>'RESUMEN TOTAL'!AA161</f>
        <v>0</v>
      </c>
      <c r="V159" s="86">
        <f>'RESUMEN TOTAL'!AB161</f>
        <v>0</v>
      </c>
      <c r="W159" s="86">
        <f>'RESUMEN TOTAL'!AC161</f>
        <v>0</v>
      </c>
      <c r="X159" s="86">
        <f>'RESUMEN TOTAL'!AD161</f>
        <v>0</v>
      </c>
      <c r="Y159" s="86">
        <f>'RESUMEN TOTAL'!AE161</f>
        <v>0</v>
      </c>
      <c r="Z159" s="86">
        <f>'RESUMEN TOTAL'!AF161</f>
        <v>0</v>
      </c>
      <c r="AA159" s="86">
        <f>'RESUMEN TOTAL'!AG161</f>
        <v>0</v>
      </c>
      <c r="AB159" s="86">
        <f>'RESUMEN TOTAL'!AH161</f>
        <v>0</v>
      </c>
      <c r="AC159" s="86">
        <f>'RESUMEN TOTAL'!AI161</f>
        <v>0</v>
      </c>
      <c r="AD159" s="86">
        <f>'RESUMEN TOTAL'!AJ161</f>
        <v>0</v>
      </c>
      <c r="AE159" s="86">
        <f>'RESUMEN TOTAL'!AK161</f>
        <v>0</v>
      </c>
      <c r="AF159" s="86">
        <f>'RESUMEN TOTAL'!AL161</f>
        <v>0</v>
      </c>
      <c r="AG159" s="86">
        <f>'RESUMEN TOTAL'!AM161</f>
        <v>0</v>
      </c>
      <c r="AH159" s="86">
        <f>'RESUMEN TOTAL'!AN161</f>
        <v>0</v>
      </c>
    </row>
    <row r="160" spans="1:34" ht="15.75" hidden="1" thickTop="1" x14ac:dyDescent="0.25">
      <c r="A160" t="str">
        <f>'RESUMEN TOTAL'!A162</f>
        <v>KM 26700 (JULIO A. COSTA)</v>
      </c>
      <c r="B160" t="str">
        <f>'RESUMEN TOTAL'!B162</f>
        <v>KM 13 FIJA 2</v>
      </c>
      <c r="C160" t="str">
        <f>'RESUMEN TOTAL'!D162</f>
        <v>BLANDENGUES Y LA ZAMBA</v>
      </c>
      <c r="D160" s="33" t="str">
        <f>'RESUMEN TOTAL'!E162</f>
        <v>Fija</v>
      </c>
      <c r="E160" s="33" t="str">
        <f>'RESUMEN TOTAL'!F162</f>
        <v>PTO A FO</v>
      </c>
      <c r="F160" s="86">
        <f>'RESUMEN TOTAL'!L162</f>
        <v>0</v>
      </c>
      <c r="G160" s="86">
        <f>'RESUMEN TOTAL'!M162</f>
        <v>0</v>
      </c>
      <c r="H160" s="86">
        <f>'RESUMEN TOTAL'!N162</f>
        <v>0</v>
      </c>
      <c r="I160" s="86">
        <f>'RESUMEN TOTAL'!O162</f>
        <v>0</v>
      </c>
      <c r="J160" s="86">
        <f>'RESUMEN TOTAL'!P162</f>
        <v>0</v>
      </c>
      <c r="K160" s="86">
        <f>'RESUMEN TOTAL'!Q162</f>
        <v>0</v>
      </c>
      <c r="L160" s="86">
        <f>'RESUMEN TOTAL'!R162</f>
        <v>0</v>
      </c>
      <c r="M160" s="86">
        <f>'RESUMEN TOTAL'!S162</f>
        <v>0</v>
      </c>
      <c r="N160" s="86">
        <f>'RESUMEN TOTAL'!T162</f>
        <v>0</v>
      </c>
      <c r="O160" s="86">
        <f>'RESUMEN TOTAL'!U162</f>
        <v>0</v>
      </c>
      <c r="P160" s="86">
        <f>'RESUMEN TOTAL'!V162</f>
        <v>0</v>
      </c>
      <c r="Q160" s="86">
        <f>'RESUMEN TOTAL'!W162</f>
        <v>0</v>
      </c>
      <c r="R160" s="86">
        <f>'RESUMEN TOTAL'!X162</f>
        <v>0</v>
      </c>
      <c r="S160" s="86">
        <f>'RESUMEN TOTAL'!Y162</f>
        <v>0</v>
      </c>
      <c r="T160" s="86">
        <f>'RESUMEN TOTAL'!Z162</f>
        <v>0</v>
      </c>
      <c r="U160" s="86">
        <f>'RESUMEN TOTAL'!AA162</f>
        <v>0</v>
      </c>
      <c r="V160" s="86">
        <f>'RESUMEN TOTAL'!AB162</f>
        <v>0</v>
      </c>
      <c r="W160" s="86">
        <f>'RESUMEN TOTAL'!AC162</f>
        <v>0</v>
      </c>
      <c r="X160" s="86">
        <f>'RESUMEN TOTAL'!AD162</f>
        <v>0</v>
      </c>
      <c r="Y160" s="86">
        <f>'RESUMEN TOTAL'!AE162</f>
        <v>0</v>
      </c>
      <c r="Z160" s="86">
        <f>'RESUMEN TOTAL'!AF162</f>
        <v>0</v>
      </c>
      <c r="AA160" s="86">
        <f>'RESUMEN TOTAL'!AG162</f>
        <v>0</v>
      </c>
      <c r="AB160" s="86">
        <f>'RESUMEN TOTAL'!AH162</f>
        <v>0</v>
      </c>
      <c r="AC160" s="86">
        <f>'RESUMEN TOTAL'!AI162</f>
        <v>0</v>
      </c>
      <c r="AD160" s="86">
        <f>'RESUMEN TOTAL'!AJ162</f>
        <v>0</v>
      </c>
      <c r="AE160" s="86">
        <f>'RESUMEN TOTAL'!AK162</f>
        <v>0</v>
      </c>
      <c r="AF160" s="86">
        <f>'RESUMEN TOTAL'!AL162</f>
        <v>0</v>
      </c>
      <c r="AG160" s="86">
        <f>'RESUMEN TOTAL'!AM162</f>
        <v>0</v>
      </c>
      <c r="AH160" s="86">
        <f>'RESUMEN TOTAL'!AN162</f>
        <v>0</v>
      </c>
    </row>
    <row r="161" spans="1:34" ht="15.75" hidden="1" thickTop="1" x14ac:dyDescent="0.25">
      <c r="A161" t="str">
        <f>'RESUMEN TOTAL'!A163</f>
        <v>KM 26700 (JULIO A. COSTA)</v>
      </c>
      <c r="B161" t="str">
        <f>'RESUMEN TOTAL'!B163</f>
        <v>KM 14 (fija 1)</v>
      </c>
      <c r="C161" t="str">
        <f>'RESUMEN TOTAL'!D163</f>
        <v>EL GAUCHO Y EL ZONDA</v>
      </c>
      <c r="D161" s="33" t="str">
        <f>'RESUMEN TOTAL'!E163</f>
        <v>Fija</v>
      </c>
      <c r="E161" s="33" t="str">
        <f>'RESUMEN TOTAL'!F163</f>
        <v>PTO A FO</v>
      </c>
      <c r="F161" s="86">
        <f>'RESUMEN TOTAL'!L163</f>
        <v>0</v>
      </c>
      <c r="G161" s="86">
        <f>'RESUMEN TOTAL'!M163</f>
        <v>0</v>
      </c>
      <c r="H161" s="86">
        <f>'RESUMEN TOTAL'!N163</f>
        <v>0</v>
      </c>
      <c r="I161" s="86">
        <f>'RESUMEN TOTAL'!O163</f>
        <v>0</v>
      </c>
      <c r="J161" s="86">
        <f>'RESUMEN TOTAL'!P163</f>
        <v>0</v>
      </c>
      <c r="K161" s="86">
        <f>'RESUMEN TOTAL'!Q163</f>
        <v>0</v>
      </c>
      <c r="L161" s="86">
        <f>'RESUMEN TOTAL'!R163</f>
        <v>0</v>
      </c>
      <c r="M161" s="86">
        <f>'RESUMEN TOTAL'!S163</f>
        <v>0</v>
      </c>
      <c r="N161" s="86">
        <f>'RESUMEN TOTAL'!T163</f>
        <v>0</v>
      </c>
      <c r="O161" s="86">
        <f>'RESUMEN TOTAL'!U163</f>
        <v>0</v>
      </c>
      <c r="P161" s="86">
        <f>'RESUMEN TOTAL'!V163</f>
        <v>0</v>
      </c>
      <c r="Q161" s="86">
        <f>'RESUMEN TOTAL'!W163</f>
        <v>0</v>
      </c>
      <c r="R161" s="86">
        <f>'RESUMEN TOTAL'!X163</f>
        <v>0</v>
      </c>
      <c r="S161" s="86">
        <f>'RESUMEN TOTAL'!Y163</f>
        <v>0</v>
      </c>
      <c r="T161" s="86">
        <f>'RESUMEN TOTAL'!Z163</f>
        <v>0</v>
      </c>
      <c r="U161" s="86">
        <f>'RESUMEN TOTAL'!AA163</f>
        <v>0</v>
      </c>
      <c r="V161" s="86">
        <f>'RESUMEN TOTAL'!AB163</f>
        <v>0</v>
      </c>
      <c r="W161" s="86">
        <f>'RESUMEN TOTAL'!AC163</f>
        <v>0</v>
      </c>
      <c r="X161" s="86">
        <f>'RESUMEN TOTAL'!AD163</f>
        <v>0</v>
      </c>
      <c r="Y161" s="86">
        <f>'RESUMEN TOTAL'!AE163</f>
        <v>0</v>
      </c>
      <c r="Z161" s="86">
        <f>'RESUMEN TOTAL'!AF163</f>
        <v>0</v>
      </c>
      <c r="AA161" s="86">
        <f>'RESUMEN TOTAL'!AG163</f>
        <v>0</v>
      </c>
      <c r="AB161" s="86">
        <f>'RESUMEN TOTAL'!AH163</f>
        <v>0</v>
      </c>
      <c r="AC161" s="86">
        <f>'RESUMEN TOTAL'!AI163</f>
        <v>0</v>
      </c>
      <c r="AD161" s="86">
        <f>'RESUMEN TOTAL'!AJ163</f>
        <v>0</v>
      </c>
      <c r="AE161" s="86">
        <f>'RESUMEN TOTAL'!AK163</f>
        <v>0</v>
      </c>
      <c r="AF161" s="86">
        <f>'RESUMEN TOTAL'!AL163</f>
        <v>0</v>
      </c>
      <c r="AG161" s="86">
        <f>'RESUMEN TOTAL'!AM163</f>
        <v>0</v>
      </c>
      <c r="AH161" s="86">
        <f>'RESUMEN TOTAL'!AN163</f>
        <v>0</v>
      </c>
    </row>
    <row r="162" spans="1:34" ht="15.75" hidden="1" thickTop="1" x14ac:dyDescent="0.25">
      <c r="A162" t="str">
        <f>'RESUMEN TOTAL'!A164</f>
        <v>KM 26700 (JULIO A. COSTA)</v>
      </c>
      <c r="B162" t="str">
        <f>'RESUMEN TOTAL'!B164</f>
        <v>KM 15 (fija 2)</v>
      </c>
      <c r="C162" t="str">
        <f>'RESUMEN TOTAL'!D164</f>
        <v>EL GAUCHO Y EL ZONDA</v>
      </c>
      <c r="D162" s="33" t="str">
        <f>'RESUMEN TOTAL'!E164</f>
        <v>Fija</v>
      </c>
      <c r="E162" s="33" t="str">
        <f>'RESUMEN TOTAL'!F164</f>
        <v>PTO A FO</v>
      </c>
      <c r="F162" s="86">
        <f>'RESUMEN TOTAL'!L164</f>
        <v>0</v>
      </c>
      <c r="G162" s="86">
        <f>'RESUMEN TOTAL'!M164</f>
        <v>0</v>
      </c>
      <c r="H162" s="86">
        <f>'RESUMEN TOTAL'!N164</f>
        <v>0</v>
      </c>
      <c r="I162" s="86">
        <f>'RESUMEN TOTAL'!O164</f>
        <v>0</v>
      </c>
      <c r="J162" s="86">
        <f>'RESUMEN TOTAL'!P164</f>
        <v>0</v>
      </c>
      <c r="K162" s="86">
        <f>'RESUMEN TOTAL'!Q164</f>
        <v>0</v>
      </c>
      <c r="L162" s="86">
        <f>'RESUMEN TOTAL'!R164</f>
        <v>0</v>
      </c>
      <c r="M162" s="86">
        <f>'RESUMEN TOTAL'!S164</f>
        <v>0</v>
      </c>
      <c r="N162" s="86">
        <f>'RESUMEN TOTAL'!T164</f>
        <v>0</v>
      </c>
      <c r="O162" s="86">
        <f>'RESUMEN TOTAL'!U164</f>
        <v>0</v>
      </c>
      <c r="P162" s="86">
        <f>'RESUMEN TOTAL'!V164</f>
        <v>0</v>
      </c>
      <c r="Q162" s="86">
        <f>'RESUMEN TOTAL'!W164</f>
        <v>0</v>
      </c>
      <c r="R162" s="86">
        <f>'RESUMEN TOTAL'!X164</f>
        <v>0</v>
      </c>
      <c r="S162" s="86">
        <f>'RESUMEN TOTAL'!Y164</f>
        <v>0</v>
      </c>
      <c r="T162" s="86">
        <f>'RESUMEN TOTAL'!Z164</f>
        <v>0</v>
      </c>
      <c r="U162" s="86">
        <f>'RESUMEN TOTAL'!AA164</f>
        <v>0</v>
      </c>
      <c r="V162" s="86">
        <f>'RESUMEN TOTAL'!AB164</f>
        <v>0</v>
      </c>
      <c r="W162" s="86">
        <f>'RESUMEN TOTAL'!AC164</f>
        <v>0</v>
      </c>
      <c r="X162" s="86">
        <f>'RESUMEN TOTAL'!AD164</f>
        <v>0</v>
      </c>
      <c r="Y162" s="86">
        <f>'RESUMEN TOTAL'!AE164</f>
        <v>0</v>
      </c>
      <c r="Z162" s="86">
        <f>'RESUMEN TOTAL'!AF164</f>
        <v>0</v>
      </c>
      <c r="AA162" s="86">
        <f>'RESUMEN TOTAL'!AG164</f>
        <v>0</v>
      </c>
      <c r="AB162" s="86">
        <f>'RESUMEN TOTAL'!AH164</f>
        <v>0</v>
      </c>
      <c r="AC162" s="86">
        <f>'RESUMEN TOTAL'!AI164</f>
        <v>0</v>
      </c>
      <c r="AD162" s="86">
        <f>'RESUMEN TOTAL'!AJ164</f>
        <v>0</v>
      </c>
      <c r="AE162" s="86">
        <f>'RESUMEN TOTAL'!AK164</f>
        <v>0</v>
      </c>
      <c r="AF162" s="86">
        <f>'RESUMEN TOTAL'!AL164</f>
        <v>0</v>
      </c>
      <c r="AG162" s="86">
        <f>'RESUMEN TOTAL'!AM164</f>
        <v>0</v>
      </c>
      <c r="AH162" s="86">
        <f>'RESUMEN TOTAL'!AN164</f>
        <v>0</v>
      </c>
    </row>
    <row r="163" spans="1:34" ht="15.75" hidden="1" thickTop="1" x14ac:dyDescent="0.25">
      <c r="A163" t="str">
        <f>'RESUMEN TOTAL'!A165</f>
        <v>KM 26700 (JULIO A. COSTA)</v>
      </c>
      <c r="B163" t="str">
        <f>'RESUMEN TOTAL'!B165</f>
        <v>KM 16 (fija 1)</v>
      </c>
      <c r="C163" t="str">
        <f>'RESUMEN TOTAL'!D165</f>
        <v>EL GAUCHO Y MARTIN FIERRO</v>
      </c>
      <c r="D163" s="33" t="str">
        <f>'RESUMEN TOTAL'!E165</f>
        <v>Fija</v>
      </c>
      <c r="E163" s="33" t="str">
        <f>'RESUMEN TOTAL'!F165</f>
        <v>PTO A FO</v>
      </c>
      <c r="F163" s="86">
        <f>'RESUMEN TOTAL'!L165</f>
        <v>0</v>
      </c>
      <c r="G163" s="86">
        <f>'RESUMEN TOTAL'!M165</f>
        <v>0</v>
      </c>
      <c r="H163" s="86">
        <f>'RESUMEN TOTAL'!N165</f>
        <v>0</v>
      </c>
      <c r="I163" s="86">
        <f>'RESUMEN TOTAL'!O165</f>
        <v>0</v>
      </c>
      <c r="J163" s="86">
        <f>'RESUMEN TOTAL'!P165</f>
        <v>0</v>
      </c>
      <c r="K163" s="86">
        <f>'RESUMEN TOTAL'!Q165</f>
        <v>0</v>
      </c>
      <c r="L163" s="86">
        <f>'RESUMEN TOTAL'!R165</f>
        <v>0</v>
      </c>
      <c r="M163" s="86">
        <f>'RESUMEN TOTAL'!S165</f>
        <v>0</v>
      </c>
      <c r="N163" s="86">
        <f>'RESUMEN TOTAL'!T165</f>
        <v>0</v>
      </c>
      <c r="O163" s="86">
        <f>'RESUMEN TOTAL'!U165</f>
        <v>0</v>
      </c>
      <c r="P163" s="86">
        <f>'RESUMEN TOTAL'!V165</f>
        <v>0</v>
      </c>
      <c r="Q163" s="86">
        <f>'RESUMEN TOTAL'!W165</f>
        <v>0</v>
      </c>
      <c r="R163" s="86">
        <f>'RESUMEN TOTAL'!X165</f>
        <v>0</v>
      </c>
      <c r="S163" s="86">
        <f>'RESUMEN TOTAL'!Y165</f>
        <v>0</v>
      </c>
      <c r="T163" s="86">
        <f>'RESUMEN TOTAL'!Z165</f>
        <v>0</v>
      </c>
      <c r="U163" s="86">
        <f>'RESUMEN TOTAL'!AA165</f>
        <v>0</v>
      </c>
      <c r="V163" s="86">
        <f>'RESUMEN TOTAL'!AB165</f>
        <v>0</v>
      </c>
      <c r="W163" s="86">
        <f>'RESUMEN TOTAL'!AC165</f>
        <v>0</v>
      </c>
      <c r="X163" s="86">
        <f>'RESUMEN TOTAL'!AD165</f>
        <v>0</v>
      </c>
      <c r="Y163" s="86">
        <f>'RESUMEN TOTAL'!AE165</f>
        <v>0</v>
      </c>
      <c r="Z163" s="86">
        <f>'RESUMEN TOTAL'!AF165</f>
        <v>0</v>
      </c>
      <c r="AA163" s="86">
        <f>'RESUMEN TOTAL'!AG165</f>
        <v>0</v>
      </c>
      <c r="AB163" s="86">
        <f>'RESUMEN TOTAL'!AH165</f>
        <v>0</v>
      </c>
      <c r="AC163" s="86">
        <f>'RESUMEN TOTAL'!AI165</f>
        <v>0</v>
      </c>
      <c r="AD163" s="86">
        <f>'RESUMEN TOTAL'!AJ165</f>
        <v>0</v>
      </c>
      <c r="AE163" s="86">
        <f>'RESUMEN TOTAL'!AK165</f>
        <v>0</v>
      </c>
      <c r="AF163" s="86">
        <f>'RESUMEN TOTAL'!AL165</f>
        <v>0</v>
      </c>
      <c r="AG163" s="86">
        <f>'RESUMEN TOTAL'!AM165</f>
        <v>0</v>
      </c>
      <c r="AH163" s="86">
        <f>'RESUMEN TOTAL'!AN165</f>
        <v>0</v>
      </c>
    </row>
    <row r="164" spans="1:34" ht="15.75" hidden="1" thickTop="1" x14ac:dyDescent="0.25">
      <c r="A164" t="str">
        <f>'RESUMEN TOTAL'!A166</f>
        <v>KM 26700 (JULIO A. COSTA)</v>
      </c>
      <c r="B164" t="str">
        <f>'RESUMEN TOTAL'!B166</f>
        <v>KM 17 (fija 2)</v>
      </c>
      <c r="C164" t="str">
        <f>'RESUMEN TOTAL'!D166</f>
        <v>EL GAUCHO Y MARTIN FIERRO</v>
      </c>
      <c r="D164" s="33" t="str">
        <f>'RESUMEN TOTAL'!E166</f>
        <v>Fija</v>
      </c>
      <c r="E164" s="33" t="str">
        <f>'RESUMEN TOTAL'!F166</f>
        <v>PTO A FO</v>
      </c>
      <c r="F164" s="86">
        <f>'RESUMEN TOTAL'!L166</f>
        <v>0</v>
      </c>
      <c r="G164" s="86">
        <f>'RESUMEN TOTAL'!M166</f>
        <v>0</v>
      </c>
      <c r="H164" s="86">
        <f>'RESUMEN TOTAL'!N166</f>
        <v>0</v>
      </c>
      <c r="I164" s="86">
        <f>'RESUMEN TOTAL'!O166</f>
        <v>0</v>
      </c>
      <c r="J164" s="86">
        <f>'RESUMEN TOTAL'!P166</f>
        <v>0</v>
      </c>
      <c r="K164" s="86">
        <f>'RESUMEN TOTAL'!Q166</f>
        <v>0</v>
      </c>
      <c r="L164" s="86">
        <f>'RESUMEN TOTAL'!R166</f>
        <v>0</v>
      </c>
      <c r="M164" s="86">
        <f>'RESUMEN TOTAL'!S166</f>
        <v>0</v>
      </c>
      <c r="N164" s="86">
        <f>'RESUMEN TOTAL'!T166</f>
        <v>0</v>
      </c>
      <c r="O164" s="86">
        <f>'RESUMEN TOTAL'!U166</f>
        <v>0</v>
      </c>
      <c r="P164" s="86">
        <f>'RESUMEN TOTAL'!V166</f>
        <v>0</v>
      </c>
      <c r="Q164" s="86">
        <f>'RESUMEN TOTAL'!W166</f>
        <v>0</v>
      </c>
      <c r="R164" s="86">
        <f>'RESUMEN TOTAL'!X166</f>
        <v>0</v>
      </c>
      <c r="S164" s="86">
        <f>'RESUMEN TOTAL'!Y166</f>
        <v>0</v>
      </c>
      <c r="T164" s="86">
        <f>'RESUMEN TOTAL'!Z166</f>
        <v>0</v>
      </c>
      <c r="U164" s="86">
        <f>'RESUMEN TOTAL'!AA166</f>
        <v>0</v>
      </c>
      <c r="V164" s="86">
        <f>'RESUMEN TOTAL'!AB166</f>
        <v>0</v>
      </c>
      <c r="W164" s="86">
        <f>'RESUMEN TOTAL'!AC166</f>
        <v>0</v>
      </c>
      <c r="X164" s="86">
        <f>'RESUMEN TOTAL'!AD166</f>
        <v>0</v>
      </c>
      <c r="Y164" s="86">
        <f>'RESUMEN TOTAL'!AE166</f>
        <v>0</v>
      </c>
      <c r="Z164" s="86">
        <f>'RESUMEN TOTAL'!AF166</f>
        <v>0</v>
      </c>
      <c r="AA164" s="86">
        <f>'RESUMEN TOTAL'!AG166</f>
        <v>0</v>
      </c>
      <c r="AB164" s="86">
        <f>'RESUMEN TOTAL'!AH166</f>
        <v>0</v>
      </c>
      <c r="AC164" s="86">
        <f>'RESUMEN TOTAL'!AI166</f>
        <v>0</v>
      </c>
      <c r="AD164" s="86">
        <f>'RESUMEN TOTAL'!AJ166</f>
        <v>0</v>
      </c>
      <c r="AE164" s="86">
        <f>'RESUMEN TOTAL'!AK166</f>
        <v>0</v>
      </c>
      <c r="AF164" s="86">
        <f>'RESUMEN TOTAL'!AL166</f>
        <v>0</v>
      </c>
      <c r="AG164" s="86">
        <f>'RESUMEN TOTAL'!AM166</f>
        <v>0</v>
      </c>
      <c r="AH164" s="86">
        <f>'RESUMEN TOTAL'!AN166</f>
        <v>0</v>
      </c>
    </row>
    <row r="165" spans="1:34" ht="15.75" hidden="1" thickTop="1" x14ac:dyDescent="0.25">
      <c r="A165" t="str">
        <f>'RESUMEN TOTAL'!A167</f>
        <v>KM 26700 (JULIO A. COSTA)</v>
      </c>
      <c r="B165" t="str">
        <f>'RESUMEN TOTAL'!B167</f>
        <v>KM 18</v>
      </c>
      <c r="C165" t="str">
        <f>'RESUMEN TOTAL'!D167</f>
        <v>PULPERIA Y EL ALJIBE</v>
      </c>
      <c r="D165" s="33" t="str">
        <f>'RESUMEN TOTAL'!E167</f>
        <v>Domo</v>
      </c>
      <c r="E165" s="33" t="str">
        <f>'RESUMEN TOTAL'!F167</f>
        <v>Fibra Optica</v>
      </c>
      <c r="F165" s="86" t="str">
        <f>'RESUMEN TOTAL'!L167</f>
        <v>APAGADO</v>
      </c>
      <c r="G165" s="86">
        <f>'RESUMEN TOTAL'!M167</f>
        <v>0</v>
      </c>
      <c r="H165" s="86">
        <f>'RESUMEN TOTAL'!N167</f>
        <v>0</v>
      </c>
      <c r="I165" s="86">
        <f>'RESUMEN TOTAL'!O167</f>
        <v>0</v>
      </c>
      <c r="J165" s="86">
        <f>'RESUMEN TOTAL'!P167</f>
        <v>0</v>
      </c>
      <c r="K165" s="86">
        <f>'RESUMEN TOTAL'!Q167</f>
        <v>0</v>
      </c>
      <c r="L165" s="86">
        <f>'RESUMEN TOTAL'!R167</f>
        <v>0</v>
      </c>
      <c r="M165" s="86">
        <f>'RESUMEN TOTAL'!S167</f>
        <v>0</v>
      </c>
      <c r="N165" s="86">
        <f>'RESUMEN TOTAL'!T167</f>
        <v>0</v>
      </c>
      <c r="O165" s="86">
        <f>'RESUMEN TOTAL'!U167</f>
        <v>0</v>
      </c>
      <c r="P165" s="86">
        <f>'RESUMEN TOTAL'!V167</f>
        <v>0</v>
      </c>
      <c r="Q165" s="86">
        <f>'RESUMEN TOTAL'!W167</f>
        <v>0</v>
      </c>
      <c r="R165" s="86">
        <f>'RESUMEN TOTAL'!X167</f>
        <v>0</v>
      </c>
      <c r="S165" s="86" t="str">
        <f>'RESUMEN TOTAL'!Y167</f>
        <v>APAGADO</v>
      </c>
      <c r="T165" s="86" t="str">
        <f>'RESUMEN TOTAL'!Z167</f>
        <v>APAGADO</v>
      </c>
      <c r="U165" s="86" t="str">
        <f>'RESUMEN TOTAL'!AA167</f>
        <v>APAGADO</v>
      </c>
      <c r="V165" s="86" t="str">
        <f>'RESUMEN TOTAL'!AB167</f>
        <v>APAGADO</v>
      </c>
      <c r="W165" s="86" t="str">
        <f>'RESUMEN TOTAL'!AC167</f>
        <v>APAGADO</v>
      </c>
      <c r="X165" s="86" t="str">
        <f>'RESUMEN TOTAL'!AD167</f>
        <v>APAGADO</v>
      </c>
      <c r="Y165" s="86" t="str">
        <f>'RESUMEN TOTAL'!AE167</f>
        <v>APAGADO</v>
      </c>
      <c r="Z165" s="86" t="str">
        <f>'RESUMEN TOTAL'!AF167</f>
        <v>APAGADO</v>
      </c>
      <c r="AA165" s="86" t="str">
        <f>'RESUMEN TOTAL'!AG167</f>
        <v>APAGADO</v>
      </c>
      <c r="AB165" s="86" t="str">
        <f>'RESUMEN TOTAL'!AH167</f>
        <v>APAGADO</v>
      </c>
      <c r="AC165" s="86" t="str">
        <f>'RESUMEN TOTAL'!AI167</f>
        <v>APAGADO</v>
      </c>
      <c r="AD165" s="86" t="str">
        <f>'RESUMEN TOTAL'!AJ167</f>
        <v>APAGADO</v>
      </c>
      <c r="AE165" s="86" t="str">
        <f>'RESUMEN TOTAL'!AK167</f>
        <v>APAGADO</v>
      </c>
      <c r="AF165" s="86">
        <f>'RESUMEN TOTAL'!AL167</f>
        <v>0</v>
      </c>
      <c r="AG165" s="86">
        <f>'RESUMEN TOTAL'!AM167</f>
        <v>0</v>
      </c>
      <c r="AH165" s="86" t="e">
        <f>'RESUMEN TOTAL'!#REF!</f>
        <v>#REF!</v>
      </c>
    </row>
    <row r="166" spans="1:34" ht="15.75" hidden="1" thickTop="1" x14ac:dyDescent="0.25">
      <c r="A166" t="str">
        <f>'RESUMEN TOTAL'!A168</f>
        <v>LOMAS DE MONTEVERDE</v>
      </c>
      <c r="B166" t="str">
        <f>'RESUMEN TOTAL'!B168</f>
        <v>LDM 01</v>
      </c>
      <c r="C166" t="str">
        <f>'RESUMEN TOTAL'!D168</f>
        <v>ILLIA Y BOUREL</v>
      </c>
      <c r="D166" s="33" t="str">
        <f>'RESUMEN TOTAL'!E168</f>
        <v>DOMO</v>
      </c>
      <c r="E166" s="33" t="str">
        <f>'RESUMEN TOTAL'!F168</f>
        <v>PTO A FO</v>
      </c>
      <c r="F166" s="86">
        <f>'RESUMEN TOTAL'!L168</f>
        <v>0</v>
      </c>
      <c r="G166" s="86">
        <f>'RESUMEN TOTAL'!M168</f>
        <v>0</v>
      </c>
      <c r="H166" s="86">
        <f>'RESUMEN TOTAL'!N168</f>
        <v>0</v>
      </c>
      <c r="I166" s="86">
        <f>'RESUMEN TOTAL'!O168</f>
        <v>0</v>
      </c>
      <c r="J166" s="86">
        <f>'RESUMEN TOTAL'!P168</f>
        <v>0</v>
      </c>
      <c r="K166" s="86">
        <f>'RESUMEN TOTAL'!Q168</f>
        <v>0</v>
      </c>
      <c r="L166" s="86">
        <f>'RESUMEN TOTAL'!R168</f>
        <v>0</v>
      </c>
      <c r="M166" s="86">
        <f>'RESUMEN TOTAL'!S168</f>
        <v>0</v>
      </c>
      <c r="N166" s="86">
        <f>'RESUMEN TOTAL'!T168</f>
        <v>0</v>
      </c>
      <c r="O166" s="86">
        <f>'RESUMEN TOTAL'!U168</f>
        <v>0</v>
      </c>
      <c r="P166" s="86">
        <f>'RESUMEN TOTAL'!V168</f>
        <v>0</v>
      </c>
      <c r="Q166" s="86">
        <f>'RESUMEN TOTAL'!W168</f>
        <v>0</v>
      </c>
      <c r="R166" s="86">
        <f>'RESUMEN TOTAL'!X168</f>
        <v>0</v>
      </c>
      <c r="S166" s="86">
        <f>'RESUMEN TOTAL'!Y168</f>
        <v>0</v>
      </c>
      <c r="T166" s="86">
        <f>'RESUMEN TOTAL'!Z168</f>
        <v>0</v>
      </c>
      <c r="U166" s="86">
        <f>'RESUMEN TOTAL'!AA168</f>
        <v>0</v>
      </c>
      <c r="V166" s="86">
        <f>'RESUMEN TOTAL'!AB168</f>
        <v>0</v>
      </c>
      <c r="W166" s="86">
        <f>'RESUMEN TOTAL'!AC168</f>
        <v>0</v>
      </c>
      <c r="X166" s="86">
        <f>'RESUMEN TOTAL'!AD168</f>
        <v>0</v>
      </c>
      <c r="Y166" s="86">
        <f>'RESUMEN TOTAL'!AE168</f>
        <v>0</v>
      </c>
      <c r="Z166" s="86">
        <f>'RESUMEN TOTAL'!AF168</f>
        <v>0</v>
      </c>
      <c r="AA166" s="86">
        <f>'RESUMEN TOTAL'!AG168</f>
        <v>0</v>
      </c>
      <c r="AB166" s="86">
        <f>'RESUMEN TOTAL'!AH168</f>
        <v>0</v>
      </c>
      <c r="AC166" s="86">
        <f>'RESUMEN TOTAL'!AI168</f>
        <v>0</v>
      </c>
      <c r="AD166" s="86">
        <f>'RESUMEN TOTAL'!AJ168</f>
        <v>0</v>
      </c>
      <c r="AE166" s="86">
        <f>'RESUMEN TOTAL'!AK168</f>
        <v>0</v>
      </c>
      <c r="AF166" s="86">
        <f>'RESUMEN TOTAL'!AL168</f>
        <v>0</v>
      </c>
      <c r="AG166" s="86">
        <f>'RESUMEN TOTAL'!AM168</f>
        <v>0</v>
      </c>
      <c r="AH166" s="86">
        <f>'RESUMEN TOTAL'!AN168</f>
        <v>0</v>
      </c>
    </row>
    <row r="167" spans="1:34" ht="15.75" hidden="1" thickTop="1" x14ac:dyDescent="0.25">
      <c r="A167" t="str">
        <f>'RESUMEN TOTAL'!A169</f>
        <v>LOMAS DE MONTEVERDE</v>
      </c>
      <c r="B167" t="str">
        <f>'RESUMEN TOTAL'!B169</f>
        <v>LDM 02</v>
      </c>
      <c r="C167" t="str">
        <f>'RESUMEN TOTAL'!D169</f>
        <v>LAS HERAS Y EDISON</v>
      </c>
      <c r="D167" s="33" t="str">
        <f>'RESUMEN TOTAL'!E169</f>
        <v>DOMO</v>
      </c>
      <c r="E167" s="33" t="str">
        <f>'RESUMEN TOTAL'!F169</f>
        <v>PTO A FO</v>
      </c>
      <c r="F167" s="86" t="str">
        <f>'RESUMEN TOTAL'!L169</f>
        <v>APAGADO</v>
      </c>
      <c r="G167" s="86" t="str">
        <f>'RESUMEN TOTAL'!M169</f>
        <v>APAGADO</v>
      </c>
      <c r="H167" s="86" t="str">
        <f>'RESUMEN TOTAL'!N169</f>
        <v>APAGADO</v>
      </c>
      <c r="I167" s="86" t="str">
        <f>'RESUMEN TOTAL'!O169</f>
        <v>APAGADO</v>
      </c>
      <c r="J167" s="86" t="str">
        <f>'RESUMEN TOTAL'!P169</f>
        <v>APAGADO</v>
      </c>
      <c r="K167" s="86" t="str">
        <f>'RESUMEN TOTAL'!Q169</f>
        <v>APAGADO</v>
      </c>
      <c r="L167" s="86" t="str">
        <f>'RESUMEN TOTAL'!R169</f>
        <v>APAGADO</v>
      </c>
      <c r="M167" s="86" t="str">
        <f>'RESUMEN TOTAL'!S169</f>
        <v>APAGADO</v>
      </c>
      <c r="N167" s="86" t="str">
        <f>'RESUMEN TOTAL'!T169</f>
        <v>APAGADO</v>
      </c>
      <c r="O167" s="86" t="str">
        <f>'RESUMEN TOTAL'!U169</f>
        <v>APAGADO</v>
      </c>
      <c r="P167" s="86" t="str">
        <f>'RESUMEN TOTAL'!V169</f>
        <v>APAGADO</v>
      </c>
      <c r="Q167" s="86" t="str">
        <f>'RESUMEN TOTAL'!W169</f>
        <v>APAGADO</v>
      </c>
      <c r="R167" s="86">
        <f>'RESUMEN TOTAL'!X169</f>
        <v>0</v>
      </c>
      <c r="S167" s="86" t="str">
        <f>'RESUMEN TOTAL'!Y169</f>
        <v>APAGADO</v>
      </c>
      <c r="T167" s="86" t="str">
        <f>'RESUMEN TOTAL'!Z169</f>
        <v>APAGADO</v>
      </c>
      <c r="U167" s="86" t="str">
        <f>'RESUMEN TOTAL'!AA169</f>
        <v>APAGADO</v>
      </c>
      <c r="V167" s="86" t="str">
        <f>'RESUMEN TOTAL'!AB169</f>
        <v>APAGADO</v>
      </c>
      <c r="W167" s="86" t="str">
        <f>'RESUMEN TOTAL'!AC169</f>
        <v>APAGADO</v>
      </c>
      <c r="X167" s="86" t="str">
        <f>'RESUMEN TOTAL'!AD169</f>
        <v>APAGADO</v>
      </c>
      <c r="Y167" s="86" t="str">
        <f>'RESUMEN TOTAL'!AE169</f>
        <v>APAGADO</v>
      </c>
      <c r="Z167" s="86" t="str">
        <f>'RESUMEN TOTAL'!AF169</f>
        <v>APAGADO</v>
      </c>
      <c r="AA167" s="86" t="str">
        <f>'RESUMEN TOTAL'!AG169</f>
        <v>APAGADO</v>
      </c>
      <c r="AB167" s="86" t="str">
        <f>'RESUMEN TOTAL'!AH169</f>
        <v>APAGADO</v>
      </c>
      <c r="AC167" s="86" t="str">
        <f>'RESUMEN TOTAL'!AI169</f>
        <v>APAGADO</v>
      </c>
      <c r="AD167" s="86" t="str">
        <f>'RESUMEN TOTAL'!AJ169</f>
        <v>APAGADO</v>
      </c>
      <c r="AE167" s="86" t="str">
        <f>'RESUMEN TOTAL'!AK169</f>
        <v>APAGADO</v>
      </c>
      <c r="AF167" s="86">
        <f>'RESUMEN TOTAL'!AL169</f>
        <v>0</v>
      </c>
      <c r="AG167" s="86">
        <f>'RESUMEN TOTAL'!AM169</f>
        <v>0</v>
      </c>
      <c r="AH167" s="86" t="e">
        <f>'RESUMEN TOTAL'!#REF!</f>
        <v>#REF!</v>
      </c>
    </row>
    <row r="168" spans="1:34" ht="15.75" hidden="1" thickTop="1" x14ac:dyDescent="0.25">
      <c r="A168" t="str">
        <f>'RESUMEN TOTAL'!A170</f>
        <v>LOMAS DE MONTEVERDE</v>
      </c>
      <c r="B168" t="str">
        <f>'RESUMEN TOTAL'!B170</f>
        <v>LDM 03</v>
      </c>
      <c r="C168" t="str">
        <f>'RESUMEN TOTAL'!D170</f>
        <v>LAS HERAS Y FRANKLIN</v>
      </c>
      <c r="D168" s="33" t="str">
        <f>'RESUMEN TOTAL'!E170</f>
        <v>DOMO</v>
      </c>
      <c r="E168" s="33" t="str">
        <f>'RESUMEN TOTAL'!F170</f>
        <v>PTO A FO</v>
      </c>
      <c r="F168" s="86" t="str">
        <f>'RESUMEN TOTAL'!L170</f>
        <v>APAGADO</v>
      </c>
      <c r="G168" s="86" t="str">
        <f>'RESUMEN TOTAL'!M170</f>
        <v>APAGADO</v>
      </c>
      <c r="H168" s="86" t="str">
        <f>'RESUMEN TOTAL'!N170</f>
        <v>APAGADO</v>
      </c>
      <c r="I168" s="86" t="str">
        <f>'RESUMEN TOTAL'!O170</f>
        <v>APAGADO</v>
      </c>
      <c r="J168" s="86" t="str">
        <f>'RESUMEN TOTAL'!P170</f>
        <v>APAGADO</v>
      </c>
      <c r="K168" s="86" t="str">
        <f>'RESUMEN TOTAL'!Q170</f>
        <v>APAGADO</v>
      </c>
      <c r="L168" s="86" t="str">
        <f>'RESUMEN TOTAL'!R170</f>
        <v>APAGADO</v>
      </c>
      <c r="M168" s="86" t="str">
        <f>'RESUMEN TOTAL'!S170</f>
        <v>APAGADO</v>
      </c>
      <c r="N168" s="86" t="str">
        <f>'RESUMEN TOTAL'!T170</f>
        <v>APAGADO</v>
      </c>
      <c r="O168" s="86" t="str">
        <f>'RESUMEN TOTAL'!U170</f>
        <v>APAGADO</v>
      </c>
      <c r="P168" s="86" t="str">
        <f>'RESUMEN TOTAL'!V170</f>
        <v>APAGADO</v>
      </c>
      <c r="Q168" s="86" t="str">
        <f>'RESUMEN TOTAL'!W170</f>
        <v>APAGADO</v>
      </c>
      <c r="R168" s="86">
        <f>'RESUMEN TOTAL'!X170</f>
        <v>0</v>
      </c>
      <c r="S168" s="86" t="str">
        <f>'RESUMEN TOTAL'!Y170</f>
        <v>APAGADO</v>
      </c>
      <c r="T168" s="86" t="str">
        <f>'RESUMEN TOTAL'!Z170</f>
        <v>APAGADO</v>
      </c>
      <c r="U168" s="86" t="str">
        <f>'RESUMEN TOTAL'!AA170</f>
        <v>APAGADO</v>
      </c>
      <c r="V168" s="86" t="str">
        <f>'RESUMEN TOTAL'!AB170</f>
        <v>APAGADO</v>
      </c>
      <c r="W168" s="86" t="str">
        <f>'RESUMEN TOTAL'!AC170</f>
        <v>APAGADO</v>
      </c>
      <c r="X168" s="86" t="str">
        <f>'RESUMEN TOTAL'!AD170</f>
        <v>APAGADO</v>
      </c>
      <c r="Y168" s="86" t="str">
        <f>'RESUMEN TOTAL'!AE170</f>
        <v>APAGADO</v>
      </c>
      <c r="Z168" s="86" t="str">
        <f>'RESUMEN TOTAL'!AF170</f>
        <v>APAGADO</v>
      </c>
      <c r="AA168" s="86" t="str">
        <f>'RESUMEN TOTAL'!AG170</f>
        <v>APAGADO</v>
      </c>
      <c r="AB168" s="86" t="str">
        <f>'RESUMEN TOTAL'!AH170</f>
        <v>APAGADO</v>
      </c>
      <c r="AC168" s="86" t="str">
        <f>'RESUMEN TOTAL'!AI170</f>
        <v>APAGADO</v>
      </c>
      <c r="AD168" s="86" t="str">
        <f>'RESUMEN TOTAL'!AJ170</f>
        <v>APAGADO</v>
      </c>
      <c r="AE168" s="86" t="str">
        <f>'RESUMEN TOTAL'!AK170</f>
        <v>APAGADO</v>
      </c>
      <c r="AF168" s="86">
        <f>'RESUMEN TOTAL'!AL170</f>
        <v>0</v>
      </c>
      <c r="AG168" s="86">
        <f>'RESUMEN TOTAL'!AM170</f>
        <v>0</v>
      </c>
      <c r="AH168" s="86" t="e">
        <f>'RESUMEN TOTAL'!#REF!</f>
        <v>#REF!</v>
      </c>
    </row>
    <row r="169" spans="1:34" ht="15.75" hidden="1" thickTop="1" x14ac:dyDescent="0.25">
      <c r="A169" t="str">
        <f>'RESUMEN TOTAL'!A171</f>
        <v>LIBERTAD</v>
      </c>
      <c r="B169" t="str">
        <f>'RESUMEN TOTAL'!B171</f>
        <v>LIBER 01</v>
      </c>
      <c r="C169" t="str">
        <f>'RESUMEN TOTAL'!D171</f>
        <v>511 Y 574 FIJA 01</v>
      </c>
      <c r="D169" s="33" t="str">
        <f>'RESUMEN TOTAL'!E171</f>
        <v>Fija</v>
      </c>
      <c r="E169" s="33" t="str">
        <f>'RESUMEN TOTAL'!F171</f>
        <v>RADIO</v>
      </c>
      <c r="F169" s="86">
        <f>'RESUMEN TOTAL'!L171</f>
        <v>0</v>
      </c>
      <c r="G169" s="86">
        <f>'RESUMEN TOTAL'!M171</f>
        <v>0</v>
      </c>
      <c r="H169" s="86">
        <f>'RESUMEN TOTAL'!N171</f>
        <v>0</v>
      </c>
      <c r="I169" s="86">
        <f>'RESUMEN TOTAL'!O171</f>
        <v>0</v>
      </c>
      <c r="J169" s="86">
        <f>'RESUMEN TOTAL'!P171</f>
        <v>0</v>
      </c>
      <c r="K169" s="86">
        <f>'RESUMEN TOTAL'!Q171</f>
        <v>0</v>
      </c>
      <c r="L169" s="86">
        <f>'RESUMEN TOTAL'!R171</f>
        <v>0</v>
      </c>
      <c r="M169" s="86">
        <f>'RESUMEN TOTAL'!S171</f>
        <v>0</v>
      </c>
      <c r="N169" s="86">
        <f>'RESUMEN TOTAL'!T171</f>
        <v>0</v>
      </c>
      <c r="O169" s="86">
        <f>'RESUMEN TOTAL'!U171</f>
        <v>0</v>
      </c>
      <c r="P169" s="86">
        <f>'RESUMEN TOTAL'!V171</f>
        <v>0</v>
      </c>
      <c r="Q169" s="86">
        <f>'RESUMEN TOTAL'!W171</f>
        <v>0</v>
      </c>
      <c r="R169" s="86">
        <f>'RESUMEN TOTAL'!X171</f>
        <v>0</v>
      </c>
      <c r="S169" s="86">
        <f>'RESUMEN TOTAL'!Y171</f>
        <v>0</v>
      </c>
      <c r="T169" s="86">
        <f>'RESUMEN TOTAL'!Z171</f>
        <v>0</v>
      </c>
      <c r="U169" s="86">
        <f>'RESUMEN TOTAL'!AA171</f>
        <v>0</v>
      </c>
      <c r="V169" s="86">
        <f>'RESUMEN TOTAL'!AB171</f>
        <v>0</v>
      </c>
      <c r="W169" s="86">
        <f>'RESUMEN TOTAL'!AC171</f>
        <v>0</v>
      </c>
      <c r="X169" s="86">
        <f>'RESUMEN TOTAL'!AD171</f>
        <v>0</v>
      </c>
      <c r="Y169" s="86">
        <f>'RESUMEN TOTAL'!AE171</f>
        <v>0</v>
      </c>
      <c r="Z169" s="86">
        <f>'RESUMEN TOTAL'!AF171</f>
        <v>0</v>
      </c>
      <c r="AA169" s="86">
        <f>'RESUMEN TOTAL'!AG171</f>
        <v>0</v>
      </c>
      <c r="AB169" s="86">
        <f>'RESUMEN TOTAL'!AH171</f>
        <v>0</v>
      </c>
      <c r="AC169" s="86">
        <f>'RESUMEN TOTAL'!AI171</f>
        <v>0</v>
      </c>
      <c r="AD169" s="86">
        <f>'RESUMEN TOTAL'!AJ171</f>
        <v>0</v>
      </c>
      <c r="AE169" s="86">
        <f>'RESUMEN TOTAL'!AK171</f>
        <v>0</v>
      </c>
      <c r="AF169" s="86">
        <f>'RESUMEN TOTAL'!AL171</f>
        <v>0</v>
      </c>
      <c r="AG169" s="86">
        <f>'RESUMEN TOTAL'!AM171</f>
        <v>0</v>
      </c>
      <c r="AH169" s="86">
        <f>'RESUMEN TOTAL'!AN171</f>
        <v>0</v>
      </c>
    </row>
    <row r="170" spans="1:34" ht="15.75" hidden="1" thickTop="1" x14ac:dyDescent="0.25">
      <c r="A170" t="str">
        <f>'RESUMEN TOTAL'!A172</f>
        <v>LIBERTAD</v>
      </c>
      <c r="B170" t="str">
        <f>'RESUMEN TOTAL'!B172</f>
        <v>LIBER 02</v>
      </c>
      <c r="C170" t="str">
        <f>'RESUMEN TOTAL'!D172</f>
        <v>511 Y 574 FIJA 02</v>
      </c>
      <c r="D170" s="33" t="str">
        <f>'RESUMEN TOTAL'!E172</f>
        <v>Fija</v>
      </c>
      <c r="E170" s="33" t="str">
        <f>'RESUMEN TOTAL'!F172</f>
        <v>Radio</v>
      </c>
      <c r="F170" s="86">
        <f>'RESUMEN TOTAL'!L172</f>
        <v>0</v>
      </c>
      <c r="G170" s="86">
        <f>'RESUMEN TOTAL'!M172</f>
        <v>0</v>
      </c>
      <c r="H170" s="86">
        <f>'RESUMEN TOTAL'!N172</f>
        <v>0</v>
      </c>
      <c r="I170" s="86">
        <f>'RESUMEN TOTAL'!O172</f>
        <v>0</v>
      </c>
      <c r="J170" s="86">
        <f>'RESUMEN TOTAL'!P172</f>
        <v>0</v>
      </c>
      <c r="K170" s="86">
        <f>'RESUMEN TOTAL'!Q172</f>
        <v>0</v>
      </c>
      <c r="L170" s="86">
        <f>'RESUMEN TOTAL'!R172</f>
        <v>0</v>
      </c>
      <c r="M170" s="86">
        <f>'RESUMEN TOTAL'!S172</f>
        <v>0</v>
      </c>
      <c r="N170" s="86">
        <f>'RESUMEN TOTAL'!T172</f>
        <v>0</v>
      </c>
      <c r="O170" s="86">
        <f>'RESUMEN TOTAL'!U172</f>
        <v>0</v>
      </c>
      <c r="P170" s="86">
        <f>'RESUMEN TOTAL'!V172</f>
        <v>0</v>
      </c>
      <c r="Q170" s="86">
        <f>'RESUMEN TOTAL'!W172</f>
        <v>0</v>
      </c>
      <c r="R170" s="86">
        <f>'RESUMEN TOTAL'!X172</f>
        <v>0</v>
      </c>
      <c r="S170" s="86">
        <f>'RESUMEN TOTAL'!Y172</f>
        <v>0</v>
      </c>
      <c r="T170" s="86">
        <f>'RESUMEN TOTAL'!Z172</f>
        <v>0</v>
      </c>
      <c r="U170" s="86">
        <f>'RESUMEN TOTAL'!AA172</f>
        <v>0</v>
      </c>
      <c r="V170" s="86">
        <f>'RESUMEN TOTAL'!AB172</f>
        <v>0</v>
      </c>
      <c r="W170" s="86">
        <f>'RESUMEN TOTAL'!AC172</f>
        <v>0</v>
      </c>
      <c r="X170" s="86">
        <f>'RESUMEN TOTAL'!AD172</f>
        <v>0</v>
      </c>
      <c r="Y170" s="86">
        <f>'RESUMEN TOTAL'!AE172</f>
        <v>0</v>
      </c>
      <c r="Z170" s="86">
        <f>'RESUMEN TOTAL'!AF172</f>
        <v>0</v>
      </c>
      <c r="AA170" s="86">
        <f>'RESUMEN TOTAL'!AG172</f>
        <v>0</v>
      </c>
      <c r="AB170" s="86">
        <f>'RESUMEN TOTAL'!AH172</f>
        <v>0</v>
      </c>
      <c r="AC170" s="86">
        <f>'RESUMEN TOTAL'!AI172</f>
        <v>0</v>
      </c>
      <c r="AD170" s="86">
        <f>'RESUMEN TOTAL'!AJ172</f>
        <v>0</v>
      </c>
      <c r="AE170" s="86">
        <f>'RESUMEN TOTAL'!AK172</f>
        <v>0</v>
      </c>
      <c r="AF170" s="86">
        <f>'RESUMEN TOTAL'!AL172</f>
        <v>0</v>
      </c>
      <c r="AG170" s="86">
        <f>'RESUMEN TOTAL'!AM172</f>
        <v>0</v>
      </c>
      <c r="AH170" s="86">
        <f>'RESUMEN TOTAL'!AN172</f>
        <v>0</v>
      </c>
    </row>
    <row r="171" spans="1:34" ht="15.75" hidden="1" thickTop="1" x14ac:dyDescent="0.25">
      <c r="A171" t="str">
        <f>'RESUMEN TOTAL'!A173</f>
        <v>CHACABUCO</v>
      </c>
      <c r="B171" t="str">
        <f>'RESUMEN TOTAL'!B173</f>
        <v>LPI 01</v>
      </c>
      <c r="C171" t="str">
        <f>'RESUMEN TOTAL'!D173</f>
        <v>Maipu y Posadas</v>
      </c>
      <c r="D171" s="33" t="str">
        <f>'RESUMEN TOTAL'!E173</f>
        <v>Domo</v>
      </c>
      <c r="E171" s="33" t="str">
        <f>'RESUMEN TOTAL'!F173</f>
        <v>Radio</v>
      </c>
      <c r="F171" s="86">
        <f>'RESUMEN TOTAL'!L173</f>
        <v>0</v>
      </c>
      <c r="G171" s="86">
        <f>'RESUMEN TOTAL'!M173</f>
        <v>0</v>
      </c>
      <c r="H171" s="86">
        <f>'RESUMEN TOTAL'!N173</f>
        <v>0</v>
      </c>
      <c r="I171" s="86">
        <f>'RESUMEN TOTAL'!O173</f>
        <v>0</v>
      </c>
      <c r="J171" s="86">
        <f>'RESUMEN TOTAL'!P173</f>
        <v>0</v>
      </c>
      <c r="K171" s="86">
        <f>'RESUMEN TOTAL'!Q173</f>
        <v>0</v>
      </c>
      <c r="L171" s="86">
        <f>'RESUMEN TOTAL'!R173</f>
        <v>0</v>
      </c>
      <c r="M171" s="86">
        <f>'RESUMEN TOTAL'!S173</f>
        <v>0</v>
      </c>
      <c r="N171" s="86">
        <f>'RESUMEN TOTAL'!T173</f>
        <v>0</v>
      </c>
      <c r="O171" s="86">
        <f>'RESUMEN TOTAL'!U173</f>
        <v>0</v>
      </c>
      <c r="P171" s="86">
        <f>'RESUMEN TOTAL'!V173</f>
        <v>0</v>
      </c>
      <c r="Q171" s="86">
        <f>'RESUMEN TOTAL'!W173</f>
        <v>0</v>
      </c>
      <c r="R171" s="86">
        <f>'RESUMEN TOTAL'!X173</f>
        <v>0</v>
      </c>
      <c r="S171" s="86">
        <f>'RESUMEN TOTAL'!Y173</f>
        <v>0</v>
      </c>
      <c r="T171" s="86">
        <f>'RESUMEN TOTAL'!Z173</f>
        <v>0</v>
      </c>
      <c r="U171" s="86">
        <f>'RESUMEN TOTAL'!AA173</f>
        <v>0</v>
      </c>
      <c r="V171" s="86">
        <f>'RESUMEN TOTAL'!AB173</f>
        <v>0</v>
      </c>
      <c r="W171" s="86">
        <f>'RESUMEN TOTAL'!AC173</f>
        <v>0</v>
      </c>
      <c r="X171" s="86">
        <f>'RESUMEN TOTAL'!AD173</f>
        <v>0</v>
      </c>
      <c r="Y171" s="86">
        <f>'RESUMEN TOTAL'!AE173</f>
        <v>0</v>
      </c>
      <c r="Z171" s="86">
        <f>'RESUMEN TOTAL'!AF173</f>
        <v>0</v>
      </c>
      <c r="AA171" s="86">
        <f>'RESUMEN TOTAL'!AG173</f>
        <v>0</v>
      </c>
      <c r="AB171" s="86">
        <f>'RESUMEN TOTAL'!AH173</f>
        <v>0</v>
      </c>
      <c r="AC171" s="86">
        <f>'RESUMEN TOTAL'!AI173</f>
        <v>0</v>
      </c>
      <c r="AD171" s="86">
        <f>'RESUMEN TOTAL'!AJ173</f>
        <v>0</v>
      </c>
      <c r="AE171" s="86">
        <f>'RESUMEN TOTAL'!AK173</f>
        <v>0</v>
      </c>
      <c r="AF171" s="86">
        <f>'RESUMEN TOTAL'!AL173</f>
        <v>0</v>
      </c>
      <c r="AG171" s="86">
        <f>'RESUMEN TOTAL'!AM173</f>
        <v>0</v>
      </c>
      <c r="AH171" s="86">
        <f>'RESUMEN TOTAL'!AN173</f>
        <v>0</v>
      </c>
    </row>
    <row r="172" spans="1:34" ht="15.75" hidden="1" thickTop="1" x14ac:dyDescent="0.25">
      <c r="A172" t="str">
        <f>'RESUMEN TOTAL'!A174</f>
        <v>CHACABUCO</v>
      </c>
      <c r="B172" t="str">
        <f>'RESUMEN TOTAL'!B174</f>
        <v>LPI02</v>
      </c>
      <c r="C172" t="str">
        <f>'RESUMEN TOTAL'!D174</f>
        <v>EE.UU y Ayacucho</v>
      </c>
      <c r="D172" s="33" t="str">
        <f>'RESUMEN TOTAL'!E174</f>
        <v>Domo</v>
      </c>
      <c r="E172" s="33" t="str">
        <f>'RESUMEN TOTAL'!F174</f>
        <v>Radio</v>
      </c>
      <c r="F172" s="86">
        <f>'RESUMEN TOTAL'!L174</f>
        <v>0</v>
      </c>
      <c r="G172" s="86">
        <f>'RESUMEN TOTAL'!M174</f>
        <v>0</v>
      </c>
      <c r="H172" s="86">
        <f>'RESUMEN TOTAL'!N174</f>
        <v>0</v>
      </c>
      <c r="I172" s="86" t="str">
        <f>'RESUMEN TOTAL'!O174</f>
        <v>APAGADO</v>
      </c>
      <c r="J172" s="86">
        <f>'RESUMEN TOTAL'!P174</f>
        <v>0</v>
      </c>
      <c r="K172" s="86">
        <f>'RESUMEN TOTAL'!Q174</f>
        <v>0</v>
      </c>
      <c r="L172" s="86">
        <f>'RESUMEN TOTAL'!R174</f>
        <v>0</v>
      </c>
      <c r="M172" s="86">
        <f>'RESUMEN TOTAL'!S174</f>
        <v>0</v>
      </c>
      <c r="N172" s="86">
        <f>'RESUMEN TOTAL'!T174</f>
        <v>0</v>
      </c>
      <c r="O172" s="86">
        <f>'RESUMEN TOTAL'!U174</f>
        <v>0</v>
      </c>
      <c r="P172" s="86">
        <f>'RESUMEN TOTAL'!V174</f>
        <v>0</v>
      </c>
      <c r="Q172" s="86">
        <f>'RESUMEN TOTAL'!W174</f>
        <v>0</v>
      </c>
      <c r="R172" s="86">
        <f>'RESUMEN TOTAL'!X174</f>
        <v>0</v>
      </c>
      <c r="S172" s="86">
        <f>'RESUMEN TOTAL'!Y174</f>
        <v>0</v>
      </c>
      <c r="T172" s="86">
        <f>'RESUMEN TOTAL'!Z174</f>
        <v>0</v>
      </c>
      <c r="U172" s="86">
        <f>'RESUMEN TOTAL'!AA174</f>
        <v>0</v>
      </c>
      <c r="V172" s="86">
        <f>'RESUMEN TOTAL'!AB174</f>
        <v>0</v>
      </c>
      <c r="W172" s="86">
        <f>'RESUMEN TOTAL'!AC174</f>
        <v>0</v>
      </c>
      <c r="X172" s="86">
        <f>'RESUMEN TOTAL'!AD174</f>
        <v>0</v>
      </c>
      <c r="Y172" s="86">
        <f>'RESUMEN TOTAL'!AE174</f>
        <v>0</v>
      </c>
      <c r="Z172" s="86">
        <f>'RESUMEN TOTAL'!AF174</f>
        <v>0</v>
      </c>
      <c r="AA172" s="86">
        <f>'RESUMEN TOTAL'!AG174</f>
        <v>0</v>
      </c>
      <c r="AB172" s="86">
        <f>'RESUMEN TOTAL'!AH174</f>
        <v>0</v>
      </c>
      <c r="AC172" s="86">
        <f>'RESUMEN TOTAL'!AI174</f>
        <v>0</v>
      </c>
      <c r="AD172" s="86">
        <f>'RESUMEN TOTAL'!AJ174</f>
        <v>0</v>
      </c>
      <c r="AE172" s="86">
        <f>'RESUMEN TOTAL'!AK174</f>
        <v>0</v>
      </c>
      <c r="AF172" s="86">
        <f>'RESUMEN TOTAL'!AL174</f>
        <v>0</v>
      </c>
      <c r="AG172" s="86">
        <f>'RESUMEN TOTAL'!AM174</f>
        <v>0</v>
      </c>
      <c r="AH172" s="86">
        <f>'RESUMEN TOTAL'!AN174</f>
        <v>0</v>
      </c>
    </row>
    <row r="173" spans="1:34" ht="15.75" hidden="1" thickTop="1" x14ac:dyDescent="0.25">
      <c r="A173" t="str">
        <f>'RESUMEN TOTAL'!A175</f>
        <v>LA PILETA</v>
      </c>
      <c r="B173" t="str">
        <f>'RESUMEN TOTAL'!B175</f>
        <v>LPI03 (fija 2)</v>
      </c>
      <c r="C173" t="str">
        <f>'RESUMEN TOTAL'!D175</f>
        <v>MAIPU Y POSADAS</v>
      </c>
      <c r="D173" s="33" t="str">
        <f>'RESUMEN TOTAL'!E175</f>
        <v>Fija</v>
      </c>
      <c r="E173" s="33" t="str">
        <f>'RESUMEN TOTAL'!F175</f>
        <v>Fibra Optica</v>
      </c>
      <c r="F173" s="86">
        <f>'RESUMEN TOTAL'!L175</f>
        <v>0</v>
      </c>
      <c r="G173" s="86">
        <f>'RESUMEN TOTAL'!M175</f>
        <v>0</v>
      </c>
      <c r="H173" s="86">
        <f>'RESUMEN TOTAL'!N175</f>
        <v>0</v>
      </c>
      <c r="I173" s="86">
        <f>'RESUMEN TOTAL'!O175</f>
        <v>0</v>
      </c>
      <c r="J173" s="86">
        <f>'RESUMEN TOTAL'!P175</f>
        <v>0</v>
      </c>
      <c r="K173" s="86">
        <f>'RESUMEN TOTAL'!Q175</f>
        <v>0</v>
      </c>
      <c r="L173" s="86">
        <f>'RESUMEN TOTAL'!R175</f>
        <v>0</v>
      </c>
      <c r="M173" s="86">
        <f>'RESUMEN TOTAL'!S175</f>
        <v>0</v>
      </c>
      <c r="N173" s="86">
        <f>'RESUMEN TOTAL'!T175</f>
        <v>0</v>
      </c>
      <c r="O173" s="86">
        <f>'RESUMEN TOTAL'!U175</f>
        <v>0</v>
      </c>
      <c r="P173" s="86">
        <f>'RESUMEN TOTAL'!V175</f>
        <v>0</v>
      </c>
      <c r="Q173" s="86">
        <f>'RESUMEN TOTAL'!W175</f>
        <v>0</v>
      </c>
      <c r="R173" s="86">
        <f>'RESUMEN TOTAL'!X175</f>
        <v>0</v>
      </c>
      <c r="S173" s="86">
        <f>'RESUMEN TOTAL'!Y175</f>
        <v>0</v>
      </c>
      <c r="T173" s="86">
        <f>'RESUMEN TOTAL'!Z175</f>
        <v>0</v>
      </c>
      <c r="U173" s="86" t="str">
        <f>'RESUMEN TOTAL'!AA175</f>
        <v>APAGADO</v>
      </c>
      <c r="V173" s="86">
        <f>'RESUMEN TOTAL'!AB175</f>
        <v>0</v>
      </c>
      <c r="W173" s="86">
        <f>'RESUMEN TOTAL'!AC175</f>
        <v>0</v>
      </c>
      <c r="X173" s="86">
        <f>'RESUMEN TOTAL'!AD175</f>
        <v>0</v>
      </c>
      <c r="Y173" s="86">
        <f>'RESUMEN TOTAL'!AE175</f>
        <v>0</v>
      </c>
      <c r="Z173" s="86">
        <f>'RESUMEN TOTAL'!AF175</f>
        <v>0</v>
      </c>
      <c r="AA173" s="86">
        <f>'RESUMEN TOTAL'!AG175</f>
        <v>0</v>
      </c>
      <c r="AB173" s="86">
        <f>'RESUMEN TOTAL'!AH175</f>
        <v>0</v>
      </c>
      <c r="AC173" s="86">
        <f>'RESUMEN TOTAL'!AI175</f>
        <v>0</v>
      </c>
      <c r="AD173" s="86">
        <f>'RESUMEN TOTAL'!AJ175</f>
        <v>0</v>
      </c>
      <c r="AE173" s="86">
        <f>'RESUMEN TOTAL'!AK175</f>
        <v>0</v>
      </c>
      <c r="AF173" s="86">
        <f>'RESUMEN TOTAL'!AL175</f>
        <v>0</v>
      </c>
      <c r="AG173" s="86">
        <f>'RESUMEN TOTAL'!AM175</f>
        <v>0</v>
      </c>
      <c r="AH173" s="86">
        <f>'RESUMEN TOTAL'!AN175</f>
        <v>0</v>
      </c>
    </row>
    <row r="174" spans="1:34" ht="15.75" hidden="1" thickTop="1" x14ac:dyDescent="0.25">
      <c r="A174" t="str">
        <f>'RESUMEN TOTAL'!A176</f>
        <v>LA PILETA</v>
      </c>
      <c r="B174" t="str">
        <f>'RESUMEN TOTAL'!B176</f>
        <v>LPI04 (fija 1)</v>
      </c>
      <c r="C174" t="str">
        <f>'RESUMEN TOTAL'!D176</f>
        <v>MAIPU Y POSADAS</v>
      </c>
      <c r="D174" s="33" t="str">
        <f>'RESUMEN TOTAL'!E176</f>
        <v>FIJA</v>
      </c>
      <c r="E174" s="33" t="str">
        <f>'RESUMEN TOTAL'!F176</f>
        <v>Fibra Optica</v>
      </c>
      <c r="F174" s="86">
        <f>'RESUMEN TOTAL'!L176</f>
        <v>0</v>
      </c>
      <c r="G174" s="86">
        <f>'RESUMEN TOTAL'!M176</f>
        <v>0</v>
      </c>
      <c r="H174" s="86">
        <f>'RESUMEN TOTAL'!N176</f>
        <v>0</v>
      </c>
      <c r="I174" s="86">
        <f>'RESUMEN TOTAL'!O176</f>
        <v>0</v>
      </c>
      <c r="J174" s="86">
        <f>'RESUMEN TOTAL'!P176</f>
        <v>0</v>
      </c>
      <c r="K174" s="86">
        <f>'RESUMEN TOTAL'!Q176</f>
        <v>0</v>
      </c>
      <c r="L174" s="86">
        <f>'RESUMEN TOTAL'!R176</f>
        <v>0</v>
      </c>
      <c r="M174" s="86">
        <f>'RESUMEN TOTAL'!S176</f>
        <v>0</v>
      </c>
      <c r="N174" s="86">
        <f>'RESUMEN TOTAL'!T176</f>
        <v>0</v>
      </c>
      <c r="O174" s="86">
        <f>'RESUMEN TOTAL'!U176</f>
        <v>0</v>
      </c>
      <c r="P174" s="86">
        <f>'RESUMEN TOTAL'!V176</f>
        <v>0</v>
      </c>
      <c r="Q174" s="86">
        <f>'RESUMEN TOTAL'!W176</f>
        <v>0</v>
      </c>
      <c r="R174" s="86">
        <f>'RESUMEN TOTAL'!X176</f>
        <v>0</v>
      </c>
      <c r="S174" s="86">
        <f>'RESUMEN TOTAL'!Y176</f>
        <v>0</v>
      </c>
      <c r="T174" s="86">
        <f>'RESUMEN TOTAL'!Z176</f>
        <v>0</v>
      </c>
      <c r="U174" s="86" t="str">
        <f>'RESUMEN TOTAL'!AA176</f>
        <v>APAGADO</v>
      </c>
      <c r="V174" s="86">
        <f>'RESUMEN TOTAL'!AB176</f>
        <v>0</v>
      </c>
      <c r="W174" s="86">
        <f>'RESUMEN TOTAL'!AC176</f>
        <v>0</v>
      </c>
      <c r="X174" s="86">
        <f>'RESUMEN TOTAL'!AD176</f>
        <v>0</v>
      </c>
      <c r="Y174" s="86">
        <f>'RESUMEN TOTAL'!AE176</f>
        <v>0</v>
      </c>
      <c r="Z174" s="86">
        <f>'RESUMEN TOTAL'!AF176</f>
        <v>0</v>
      </c>
      <c r="AA174" s="86">
        <f>'RESUMEN TOTAL'!AG176</f>
        <v>0</v>
      </c>
      <c r="AB174" s="86">
        <f>'RESUMEN TOTAL'!AH176</f>
        <v>0</v>
      </c>
      <c r="AC174" s="86">
        <f>'RESUMEN TOTAL'!AI176</f>
        <v>0</v>
      </c>
      <c r="AD174" s="86">
        <f>'RESUMEN TOTAL'!AJ176</f>
        <v>0</v>
      </c>
      <c r="AE174" s="86">
        <f>'RESUMEN TOTAL'!AK176</f>
        <v>0</v>
      </c>
      <c r="AF174" s="86">
        <f>'RESUMEN TOTAL'!AL176</f>
        <v>0</v>
      </c>
      <c r="AG174" s="86">
        <f>'RESUMEN TOTAL'!AM176</f>
        <v>0</v>
      </c>
      <c r="AH174" s="86">
        <f>'RESUMEN TOTAL'!AN176</f>
        <v>0</v>
      </c>
    </row>
    <row r="175" spans="1:34" ht="15.75" hidden="1" thickTop="1" x14ac:dyDescent="0.25">
      <c r="A175" t="str">
        <f>'RESUMEN TOTAL'!A178</f>
        <v>LOS PILARES</v>
      </c>
      <c r="B175" t="str">
        <f>'RESUMEN TOTAL'!B178</f>
        <v>LPR 01</v>
      </c>
      <c r="C175" t="str">
        <f>'RESUMEN TOTAL'!D178</f>
        <v>EVA PERON E/ CACHEUTA Y 1406</v>
      </c>
      <c r="D175" s="33" t="str">
        <f>'RESUMEN TOTAL'!E178</f>
        <v>DOMO</v>
      </c>
      <c r="E175" s="33" t="str">
        <f>'RESUMEN TOTAL'!F178</f>
        <v>Fibra Optica</v>
      </c>
      <c r="F175" s="86" t="str">
        <f>'RESUMEN TOTAL'!L178</f>
        <v>APAGADO</v>
      </c>
      <c r="G175" s="86" t="str">
        <f>'RESUMEN TOTAL'!M178</f>
        <v>APAGADO</v>
      </c>
      <c r="H175" s="86" t="str">
        <f>'RESUMEN TOTAL'!N178</f>
        <v>APAGADO</v>
      </c>
      <c r="I175" s="86" t="str">
        <f>'RESUMEN TOTAL'!O178</f>
        <v>APAGADO</v>
      </c>
      <c r="J175" s="86">
        <f>'RESUMEN TOTAL'!P178</f>
        <v>0</v>
      </c>
      <c r="K175" s="86">
        <f>'RESUMEN TOTAL'!Q178</f>
        <v>0</v>
      </c>
      <c r="L175" s="86">
        <f>'RESUMEN TOTAL'!R178</f>
        <v>0</v>
      </c>
      <c r="M175" s="86" t="str">
        <f>'RESUMEN TOTAL'!S178</f>
        <v>APAGADO</v>
      </c>
      <c r="N175" s="86">
        <f>'RESUMEN TOTAL'!T178</f>
        <v>0</v>
      </c>
      <c r="O175" s="86" t="str">
        <f>'RESUMEN TOTAL'!U178</f>
        <v>APAGADO</v>
      </c>
      <c r="P175" s="86">
        <f>'RESUMEN TOTAL'!V178</f>
        <v>0</v>
      </c>
      <c r="Q175" s="86">
        <f>'RESUMEN TOTAL'!W178</f>
        <v>0</v>
      </c>
      <c r="R175" s="86">
        <f>'RESUMEN TOTAL'!X178</f>
        <v>0</v>
      </c>
      <c r="S175" s="86" t="str">
        <f>'RESUMEN TOTAL'!Y178</f>
        <v>APAGADO</v>
      </c>
      <c r="T175" s="86" t="str">
        <f>'RESUMEN TOTAL'!Z178</f>
        <v>APAGADO</v>
      </c>
      <c r="U175" s="86">
        <f>'RESUMEN TOTAL'!AA178</f>
        <v>0</v>
      </c>
      <c r="V175" s="86">
        <f>'RESUMEN TOTAL'!AB178</f>
        <v>0</v>
      </c>
      <c r="W175" s="86">
        <f>'RESUMEN TOTAL'!AC178</f>
        <v>0</v>
      </c>
      <c r="X175" s="86">
        <f>'RESUMEN TOTAL'!AD178</f>
        <v>0</v>
      </c>
      <c r="Y175" s="86">
        <f>'RESUMEN TOTAL'!AE178</f>
        <v>0</v>
      </c>
      <c r="Z175" s="86">
        <f>'RESUMEN TOTAL'!AF178</f>
        <v>0</v>
      </c>
      <c r="AA175" s="86">
        <f>'RESUMEN TOTAL'!AG178</f>
        <v>0</v>
      </c>
      <c r="AB175" s="86">
        <f>'RESUMEN TOTAL'!AH178</f>
        <v>0</v>
      </c>
      <c r="AC175" s="86">
        <f>'RESUMEN TOTAL'!AI178</f>
        <v>0</v>
      </c>
      <c r="AD175" s="86">
        <f>'RESUMEN TOTAL'!AJ178</f>
        <v>0</v>
      </c>
      <c r="AE175" s="86">
        <f>'RESUMEN TOTAL'!AK178</f>
        <v>0</v>
      </c>
      <c r="AF175" s="86">
        <f>'RESUMEN TOTAL'!AL178</f>
        <v>0</v>
      </c>
      <c r="AG175" s="86">
        <f>'RESUMEN TOTAL'!AM178</f>
        <v>0</v>
      </c>
      <c r="AH175" s="86">
        <f>'RESUMEN TOTAL'!AN178</f>
        <v>0</v>
      </c>
    </row>
    <row r="176" spans="1:34" ht="15.75" hidden="1" thickTop="1" x14ac:dyDescent="0.25">
      <c r="A176" t="str">
        <f>'RESUMEN TOTAL'!A179</f>
        <v>LOS PILARES</v>
      </c>
      <c r="B176" t="str">
        <f>'RESUMEN TOTAL'!B179</f>
        <v>LPR02 (fija 1)</v>
      </c>
      <c r="C176" t="str">
        <f>'RESUMEN TOTAL'!D179</f>
        <v>EVA PERON Y CACHEUTA</v>
      </c>
      <c r="D176" s="33" t="str">
        <f>'RESUMEN TOTAL'!E179</f>
        <v>Fija</v>
      </c>
      <c r="E176" s="33" t="str">
        <f>'RESUMEN TOTAL'!F179</f>
        <v>Fibra Optica</v>
      </c>
      <c r="F176" s="86" t="str">
        <f>'RESUMEN TOTAL'!L179</f>
        <v>APAGADO</v>
      </c>
      <c r="G176" s="86" t="str">
        <f>'RESUMEN TOTAL'!M179</f>
        <v>APAGADO</v>
      </c>
      <c r="H176" s="86" t="str">
        <f>'RESUMEN TOTAL'!N179</f>
        <v>APAGADO</v>
      </c>
      <c r="I176" s="86" t="str">
        <f>'RESUMEN TOTAL'!O179</f>
        <v>APAGADO</v>
      </c>
      <c r="J176" s="86">
        <f>'RESUMEN TOTAL'!P179</f>
        <v>0</v>
      </c>
      <c r="K176" s="86">
        <f>'RESUMEN TOTAL'!Q179</f>
        <v>0</v>
      </c>
      <c r="L176" s="86">
        <f>'RESUMEN TOTAL'!R179</f>
        <v>0</v>
      </c>
      <c r="M176" s="86" t="str">
        <f>'RESUMEN TOTAL'!S179</f>
        <v>APAGADO</v>
      </c>
      <c r="N176" s="86">
        <f>'RESUMEN TOTAL'!T179</f>
        <v>0</v>
      </c>
      <c r="O176" s="86" t="str">
        <f>'RESUMEN TOTAL'!U179</f>
        <v>APAGADO</v>
      </c>
      <c r="P176" s="86">
        <f>'RESUMEN TOTAL'!V179</f>
        <v>0</v>
      </c>
      <c r="Q176" s="86">
        <f>'RESUMEN TOTAL'!W179</f>
        <v>0</v>
      </c>
      <c r="R176" s="86">
        <f>'RESUMEN TOTAL'!X179</f>
        <v>0</v>
      </c>
      <c r="S176" s="86" t="str">
        <f>'RESUMEN TOTAL'!Y179</f>
        <v>APAGADO</v>
      </c>
      <c r="T176" s="86" t="str">
        <f>'RESUMEN TOTAL'!Z179</f>
        <v>APAGADO</v>
      </c>
      <c r="U176" s="86">
        <f>'RESUMEN TOTAL'!AA179</f>
        <v>0</v>
      </c>
      <c r="V176" s="86">
        <f>'RESUMEN TOTAL'!AB179</f>
        <v>0</v>
      </c>
      <c r="W176" s="86">
        <f>'RESUMEN TOTAL'!AC179</f>
        <v>0</v>
      </c>
      <c r="X176" s="86">
        <f>'RESUMEN TOTAL'!AD179</f>
        <v>0</v>
      </c>
      <c r="Y176" s="86">
        <f>'RESUMEN TOTAL'!AE179</f>
        <v>0</v>
      </c>
      <c r="Z176" s="86">
        <f>'RESUMEN TOTAL'!AF179</f>
        <v>0</v>
      </c>
      <c r="AA176" s="86">
        <f>'RESUMEN TOTAL'!AG179</f>
        <v>0</v>
      </c>
      <c r="AB176" s="86">
        <f>'RESUMEN TOTAL'!AH179</f>
        <v>0</v>
      </c>
      <c r="AC176" s="86">
        <f>'RESUMEN TOTAL'!AI179</f>
        <v>0</v>
      </c>
      <c r="AD176" s="86">
        <f>'RESUMEN TOTAL'!AJ179</f>
        <v>0</v>
      </c>
      <c r="AE176" s="86">
        <f>'RESUMEN TOTAL'!AK179</f>
        <v>0</v>
      </c>
      <c r="AF176" s="86">
        <f>'RESUMEN TOTAL'!AL179</f>
        <v>0</v>
      </c>
      <c r="AG176" s="86">
        <f>'RESUMEN TOTAL'!AM179</f>
        <v>0</v>
      </c>
      <c r="AH176" s="86">
        <f>'RESUMEN TOTAL'!AN179</f>
        <v>0</v>
      </c>
    </row>
    <row r="177" spans="1:34" ht="15.75" hidden="1" thickTop="1" x14ac:dyDescent="0.25">
      <c r="A177" t="str">
        <f>'RESUMEN TOTAL'!A180</f>
        <v>LOS PILARES</v>
      </c>
      <c r="B177" t="str">
        <f>'RESUMEN TOTAL'!B180</f>
        <v>LPR03 (fija 2)</v>
      </c>
      <c r="C177" t="str">
        <f>'RESUMEN TOTAL'!D180</f>
        <v>EVA PERON Y CACHEUTA</v>
      </c>
      <c r="D177" s="33" t="str">
        <f>'RESUMEN TOTAL'!E180</f>
        <v>Fija</v>
      </c>
      <c r="E177" s="33" t="str">
        <f>'RESUMEN TOTAL'!F180</f>
        <v>Fibra Optica</v>
      </c>
      <c r="F177" s="86" t="str">
        <f>'RESUMEN TOTAL'!L180</f>
        <v>APAGADO</v>
      </c>
      <c r="G177" s="86" t="str">
        <f>'RESUMEN TOTAL'!M180</f>
        <v>APAGADO</v>
      </c>
      <c r="H177" s="86" t="str">
        <f>'RESUMEN TOTAL'!N180</f>
        <v>APAGADO</v>
      </c>
      <c r="I177" s="86" t="str">
        <f>'RESUMEN TOTAL'!O180</f>
        <v>APAGADO</v>
      </c>
      <c r="J177" s="86">
        <f>'RESUMEN TOTAL'!P180</f>
        <v>0</v>
      </c>
      <c r="K177" s="86">
        <f>'RESUMEN TOTAL'!Q180</f>
        <v>0</v>
      </c>
      <c r="L177" s="86">
        <f>'RESUMEN TOTAL'!R180</f>
        <v>0</v>
      </c>
      <c r="M177" s="86" t="str">
        <f>'RESUMEN TOTAL'!S180</f>
        <v>APAGADO</v>
      </c>
      <c r="N177" s="86">
        <f>'RESUMEN TOTAL'!T180</f>
        <v>0</v>
      </c>
      <c r="O177" s="86" t="str">
        <f>'RESUMEN TOTAL'!U180</f>
        <v>APAGADO</v>
      </c>
      <c r="P177" s="86">
        <f>'RESUMEN TOTAL'!V180</f>
        <v>0</v>
      </c>
      <c r="Q177" s="86">
        <f>'RESUMEN TOTAL'!W180</f>
        <v>0</v>
      </c>
      <c r="R177" s="86">
        <f>'RESUMEN TOTAL'!X180</f>
        <v>0</v>
      </c>
      <c r="S177" s="86" t="str">
        <f>'RESUMEN TOTAL'!Y180</f>
        <v>APAGADO</v>
      </c>
      <c r="T177" s="86" t="str">
        <f>'RESUMEN TOTAL'!Z180</f>
        <v>APAGADO</v>
      </c>
      <c r="U177" s="86">
        <f>'RESUMEN TOTAL'!AA180</f>
        <v>0</v>
      </c>
      <c r="V177" s="86">
        <f>'RESUMEN TOTAL'!AB180</f>
        <v>0</v>
      </c>
      <c r="W177" s="86">
        <f>'RESUMEN TOTAL'!AC180</f>
        <v>0</v>
      </c>
      <c r="X177" s="86">
        <f>'RESUMEN TOTAL'!AD180</f>
        <v>0</v>
      </c>
      <c r="Y177" s="86">
        <f>'RESUMEN TOTAL'!AE180</f>
        <v>0</v>
      </c>
      <c r="Z177" s="86">
        <f>'RESUMEN TOTAL'!AF180</f>
        <v>0</v>
      </c>
      <c r="AA177" s="86">
        <f>'RESUMEN TOTAL'!AG180</f>
        <v>0</v>
      </c>
      <c r="AB177" s="86">
        <f>'RESUMEN TOTAL'!AH180</f>
        <v>0</v>
      </c>
      <c r="AC177" s="86">
        <f>'RESUMEN TOTAL'!AI180</f>
        <v>0</v>
      </c>
      <c r="AD177" s="86">
        <f>'RESUMEN TOTAL'!AJ180</f>
        <v>0</v>
      </c>
      <c r="AE177" s="86">
        <f>'RESUMEN TOTAL'!AK180</f>
        <v>0</v>
      </c>
      <c r="AF177" s="86">
        <f>'RESUMEN TOTAL'!AL180</f>
        <v>0</v>
      </c>
      <c r="AG177" s="86">
        <f>'RESUMEN TOTAL'!AM180</f>
        <v>0</v>
      </c>
      <c r="AH177" s="86">
        <f>'RESUMEN TOTAL'!AN180</f>
        <v>0</v>
      </c>
    </row>
    <row r="178" spans="1:34" ht="15.75" hidden="1" thickTop="1" x14ac:dyDescent="0.25">
      <c r="A178" t="str">
        <f>'RESUMEN TOTAL'!A181</f>
        <v>LOPEZ ROMERO</v>
      </c>
      <c r="B178" t="str">
        <f>'RESUMEN TOTAL'!B181</f>
        <v>LRO 05</v>
      </c>
      <c r="C178" t="str">
        <f>'RESUMEN TOTAL'!D181</f>
        <v>Calchaqui y Las Americas</v>
      </c>
      <c r="D178" s="33" t="str">
        <f>'RESUMEN TOTAL'!E181</f>
        <v>Fija</v>
      </c>
      <c r="E178" s="33" t="str">
        <f>'RESUMEN TOTAL'!F181</f>
        <v>Fibra Optica</v>
      </c>
      <c r="F178" s="86">
        <f>'RESUMEN TOTAL'!L181</f>
        <v>0</v>
      </c>
      <c r="G178" s="86">
        <f>'RESUMEN TOTAL'!M181</f>
        <v>0</v>
      </c>
      <c r="H178" s="86">
        <f>'RESUMEN TOTAL'!N181</f>
        <v>0</v>
      </c>
      <c r="I178" s="86">
        <f>'RESUMEN TOTAL'!O181</f>
        <v>0</v>
      </c>
      <c r="J178" s="86">
        <f>'RESUMEN TOTAL'!P181</f>
        <v>0</v>
      </c>
      <c r="K178" s="86">
        <f>'RESUMEN TOTAL'!Q181</f>
        <v>0</v>
      </c>
      <c r="L178" s="86">
        <f>'RESUMEN TOTAL'!R181</f>
        <v>0</v>
      </c>
      <c r="M178" s="86">
        <f>'RESUMEN TOTAL'!S181</f>
        <v>0</v>
      </c>
      <c r="N178" s="86">
        <f>'RESUMEN TOTAL'!T181</f>
        <v>0</v>
      </c>
      <c r="O178" s="86">
        <f>'RESUMEN TOTAL'!U181</f>
        <v>0</v>
      </c>
      <c r="P178" s="86">
        <f>'RESUMEN TOTAL'!V181</f>
        <v>0</v>
      </c>
      <c r="Q178" s="86">
        <f>'RESUMEN TOTAL'!W181</f>
        <v>0</v>
      </c>
      <c r="R178" s="86">
        <f>'RESUMEN TOTAL'!X181</f>
        <v>0</v>
      </c>
      <c r="S178" s="86" t="str">
        <f>'RESUMEN TOTAL'!Y181</f>
        <v>APAGADO</v>
      </c>
      <c r="T178" s="86">
        <f>'RESUMEN TOTAL'!Z181</f>
        <v>0</v>
      </c>
      <c r="U178" s="86" t="str">
        <f>'RESUMEN TOTAL'!AA181</f>
        <v>APAGADO</v>
      </c>
      <c r="V178" s="86" t="str">
        <f>'RESUMEN TOTAL'!AB181</f>
        <v>APAGADO</v>
      </c>
      <c r="W178" s="86" t="str">
        <f>'RESUMEN TOTAL'!AC181</f>
        <v>APAGADO</v>
      </c>
      <c r="X178" s="86" t="str">
        <f>'RESUMEN TOTAL'!AD181</f>
        <v>APAGADO</v>
      </c>
      <c r="Y178" s="86" t="str">
        <f>'RESUMEN TOTAL'!AE181</f>
        <v>APAGADO</v>
      </c>
      <c r="Z178" s="86" t="str">
        <f>'RESUMEN TOTAL'!AF181</f>
        <v>APAGADO</v>
      </c>
      <c r="AA178" s="86" t="str">
        <f>'RESUMEN TOTAL'!AG181</f>
        <v>APAGADO</v>
      </c>
      <c r="AB178" s="86" t="str">
        <f>'RESUMEN TOTAL'!AH181</f>
        <v>APAGADO</v>
      </c>
      <c r="AC178" s="86" t="str">
        <f>'RESUMEN TOTAL'!AI181</f>
        <v>APAGADO</v>
      </c>
      <c r="AD178" s="86">
        <f>'RESUMEN TOTAL'!AJ181</f>
        <v>0</v>
      </c>
      <c r="AE178" s="86">
        <f>'RESUMEN TOTAL'!AK181</f>
        <v>0</v>
      </c>
      <c r="AF178" s="86">
        <f>'RESUMEN TOTAL'!AL181</f>
        <v>0</v>
      </c>
      <c r="AG178" s="86">
        <f>'RESUMEN TOTAL'!AM181</f>
        <v>0</v>
      </c>
      <c r="AH178" s="86">
        <f>'RESUMEN TOTAL'!AN181</f>
        <v>0</v>
      </c>
    </row>
    <row r="179" spans="1:34" ht="15.75" hidden="1" thickTop="1" x14ac:dyDescent="0.25">
      <c r="A179" t="str">
        <f>'RESUMEN TOTAL'!A182</f>
        <v>LOPEZ ROMERO</v>
      </c>
      <c r="B179" t="str">
        <f>'RESUMEN TOTAL'!B182</f>
        <v>LRO 09</v>
      </c>
      <c r="C179" t="str">
        <f>'RESUMEN TOTAL'!D182</f>
        <v>Las Americas y Braile</v>
      </c>
      <c r="D179" s="33" t="str">
        <f>'RESUMEN TOTAL'!E182</f>
        <v>Domo</v>
      </c>
      <c r="E179" s="33" t="str">
        <f>'RESUMEN TOTAL'!F182</f>
        <v>Fibra Optica</v>
      </c>
      <c r="F179" s="86">
        <f>'RESUMEN TOTAL'!L182</f>
        <v>0</v>
      </c>
      <c r="G179" s="86">
        <f>'RESUMEN TOTAL'!M182</f>
        <v>0</v>
      </c>
      <c r="H179" s="86">
        <f>'RESUMEN TOTAL'!N182</f>
        <v>0</v>
      </c>
      <c r="I179" s="86">
        <f>'RESUMEN TOTAL'!O182</f>
        <v>0</v>
      </c>
      <c r="J179" s="86">
        <f>'RESUMEN TOTAL'!P182</f>
        <v>0</v>
      </c>
      <c r="K179" s="86">
        <f>'RESUMEN TOTAL'!Q182</f>
        <v>0</v>
      </c>
      <c r="L179" s="86">
        <f>'RESUMEN TOTAL'!R182</f>
        <v>0</v>
      </c>
      <c r="M179" s="86">
        <f>'RESUMEN TOTAL'!S182</f>
        <v>0</v>
      </c>
      <c r="N179" s="86">
        <f>'RESUMEN TOTAL'!T182</f>
        <v>0</v>
      </c>
      <c r="O179" s="86">
        <f>'RESUMEN TOTAL'!U182</f>
        <v>0</v>
      </c>
      <c r="P179" s="86">
        <f>'RESUMEN TOTAL'!V182</f>
        <v>0</v>
      </c>
      <c r="Q179" s="86">
        <f>'RESUMEN TOTAL'!W182</f>
        <v>0</v>
      </c>
      <c r="R179" s="86">
        <f>'RESUMEN TOTAL'!X182</f>
        <v>0</v>
      </c>
      <c r="S179" s="86" t="str">
        <f>'RESUMEN TOTAL'!Y182</f>
        <v>APAGADO</v>
      </c>
      <c r="T179" s="86">
        <f>'RESUMEN TOTAL'!Z182</f>
        <v>0</v>
      </c>
      <c r="U179" s="86">
        <f>'RESUMEN TOTAL'!AA182</f>
        <v>0</v>
      </c>
      <c r="V179" s="86">
        <f>'RESUMEN TOTAL'!AB182</f>
        <v>0</v>
      </c>
      <c r="W179" s="86">
        <f>'RESUMEN TOTAL'!AC182</f>
        <v>0</v>
      </c>
      <c r="X179" s="86">
        <f>'RESUMEN TOTAL'!AD182</f>
        <v>0</v>
      </c>
      <c r="Y179" s="86">
        <f>'RESUMEN TOTAL'!AE182</f>
        <v>0</v>
      </c>
      <c r="Z179" s="86">
        <f>'RESUMEN TOTAL'!AF182</f>
        <v>0</v>
      </c>
      <c r="AA179" s="86">
        <f>'RESUMEN TOTAL'!AG182</f>
        <v>0</v>
      </c>
      <c r="AB179" s="86">
        <f>'RESUMEN TOTAL'!AH182</f>
        <v>0</v>
      </c>
      <c r="AC179" s="86">
        <f>'RESUMEN TOTAL'!AI182</f>
        <v>0</v>
      </c>
      <c r="AD179" s="86">
        <f>'RESUMEN TOTAL'!AJ182</f>
        <v>0</v>
      </c>
      <c r="AE179" s="86">
        <f>'RESUMEN TOTAL'!AK182</f>
        <v>0</v>
      </c>
      <c r="AF179" s="86">
        <f>'RESUMEN TOTAL'!AL182</f>
        <v>0</v>
      </c>
      <c r="AG179" s="86">
        <f>'RESUMEN TOTAL'!AM182</f>
        <v>0</v>
      </c>
      <c r="AH179" s="86">
        <f>'RESUMEN TOTAL'!AN182</f>
        <v>0</v>
      </c>
    </row>
    <row r="180" spans="1:34" ht="15.75" hidden="1" thickTop="1" x14ac:dyDescent="0.25">
      <c r="A180" t="str">
        <f>'RESUMEN TOTAL'!A183</f>
        <v>LOPEZ ROMERO</v>
      </c>
      <c r="B180" t="str">
        <f>'RESUMEN TOTAL'!B183</f>
        <v>LRO 10</v>
      </c>
      <c r="C180" t="str">
        <f>'RESUMEN TOTAL'!D183</f>
        <v>Con. Gral. Belgrano y Balcarce</v>
      </c>
      <c r="D180" s="33" t="str">
        <f>'RESUMEN TOTAL'!E183</f>
        <v>Domo</v>
      </c>
      <c r="E180" s="33" t="str">
        <f>'RESUMEN TOTAL'!F183</f>
        <v>Fibra Optica</v>
      </c>
      <c r="F180" s="86">
        <f>'RESUMEN TOTAL'!L183</f>
        <v>0</v>
      </c>
      <c r="G180" s="86">
        <f>'RESUMEN TOTAL'!M183</f>
        <v>0</v>
      </c>
      <c r="H180" s="86">
        <f>'RESUMEN TOTAL'!N183</f>
        <v>0</v>
      </c>
      <c r="I180" s="86">
        <f>'RESUMEN TOTAL'!O183</f>
        <v>0</v>
      </c>
      <c r="J180" s="86">
        <f>'RESUMEN TOTAL'!P183</f>
        <v>0</v>
      </c>
      <c r="K180" s="86">
        <f>'RESUMEN TOTAL'!Q183</f>
        <v>0</v>
      </c>
      <c r="L180" s="86">
        <f>'RESUMEN TOTAL'!R183</f>
        <v>0</v>
      </c>
      <c r="M180" s="86">
        <f>'RESUMEN TOTAL'!S183</f>
        <v>0</v>
      </c>
      <c r="N180" s="86">
        <f>'RESUMEN TOTAL'!T183</f>
        <v>0</v>
      </c>
      <c r="O180" s="86">
        <f>'RESUMEN TOTAL'!U183</f>
        <v>0</v>
      </c>
      <c r="P180" s="86">
        <f>'RESUMEN TOTAL'!V183</f>
        <v>0</v>
      </c>
      <c r="Q180" s="86">
        <f>'RESUMEN TOTAL'!W183</f>
        <v>0</v>
      </c>
      <c r="R180" s="86">
        <f>'RESUMEN TOTAL'!X183</f>
        <v>0</v>
      </c>
      <c r="S180" s="86" t="str">
        <f>'RESUMEN TOTAL'!Y183</f>
        <v>APAGADO</v>
      </c>
      <c r="T180" s="86">
        <f>'RESUMEN TOTAL'!Z183</f>
        <v>0</v>
      </c>
      <c r="U180" s="86">
        <f>'RESUMEN TOTAL'!AA183</f>
        <v>0</v>
      </c>
      <c r="V180" s="86">
        <f>'RESUMEN TOTAL'!AB183</f>
        <v>0</v>
      </c>
      <c r="W180" s="86">
        <f>'RESUMEN TOTAL'!AC183</f>
        <v>0</v>
      </c>
      <c r="X180" s="86">
        <f>'RESUMEN TOTAL'!AD183</f>
        <v>0</v>
      </c>
      <c r="Y180" s="86">
        <f>'RESUMEN TOTAL'!AE183</f>
        <v>0</v>
      </c>
      <c r="Z180" s="86">
        <f>'RESUMEN TOTAL'!AF183</f>
        <v>0</v>
      </c>
      <c r="AA180" s="86">
        <f>'RESUMEN TOTAL'!AG183</f>
        <v>0</v>
      </c>
      <c r="AB180" s="86">
        <f>'RESUMEN TOTAL'!AH183</f>
        <v>0</v>
      </c>
      <c r="AC180" s="86">
        <f>'RESUMEN TOTAL'!AI183</f>
        <v>0</v>
      </c>
      <c r="AD180" s="86">
        <f>'RESUMEN TOTAL'!AJ183</f>
        <v>0</v>
      </c>
      <c r="AE180" s="86">
        <f>'RESUMEN TOTAL'!AK183</f>
        <v>0</v>
      </c>
      <c r="AF180" s="86">
        <f>'RESUMEN TOTAL'!AL183</f>
        <v>0</v>
      </c>
      <c r="AG180" s="86">
        <f>'RESUMEN TOTAL'!AM183</f>
        <v>0</v>
      </c>
      <c r="AH180" s="86">
        <f>'RESUMEN TOTAL'!AN183</f>
        <v>0</v>
      </c>
    </row>
    <row r="181" spans="1:34" ht="15.75" hidden="1" thickTop="1" x14ac:dyDescent="0.25">
      <c r="A181" t="str">
        <f>'RESUMEN TOTAL'!A184</f>
        <v>LOPEZ ROMERO</v>
      </c>
      <c r="B181" t="str">
        <f>'RESUMEN TOTAL'!B184</f>
        <v>LRO 12 (fija 1)</v>
      </c>
      <c r="C181" t="str">
        <f>'RESUMEN TOTAL'!D184</f>
        <v>LAS AMERICAS E/ BRAILLE Y ALVARADO</v>
      </c>
      <c r="D181" s="33" t="str">
        <f>'RESUMEN TOTAL'!E184</f>
        <v>Fija</v>
      </c>
      <c r="E181" s="33" t="str">
        <f>'RESUMEN TOTAL'!F184</f>
        <v>Fibra Optica</v>
      </c>
      <c r="F181" s="86">
        <f>'RESUMEN TOTAL'!L184</f>
        <v>0</v>
      </c>
      <c r="G181" s="86">
        <f>'RESUMEN TOTAL'!M184</f>
        <v>0</v>
      </c>
      <c r="H181" s="86">
        <f>'RESUMEN TOTAL'!N184</f>
        <v>0</v>
      </c>
      <c r="I181" s="86">
        <f>'RESUMEN TOTAL'!O184</f>
        <v>0</v>
      </c>
      <c r="J181" s="86">
        <f>'RESUMEN TOTAL'!P184</f>
        <v>0</v>
      </c>
      <c r="K181" s="86">
        <f>'RESUMEN TOTAL'!Q184</f>
        <v>0</v>
      </c>
      <c r="L181" s="86">
        <f>'RESUMEN TOTAL'!R184</f>
        <v>0</v>
      </c>
      <c r="M181" s="86">
        <f>'RESUMEN TOTAL'!S184</f>
        <v>0</v>
      </c>
      <c r="N181" s="86">
        <f>'RESUMEN TOTAL'!T184</f>
        <v>0</v>
      </c>
      <c r="O181" s="86">
        <f>'RESUMEN TOTAL'!U184</f>
        <v>0</v>
      </c>
      <c r="P181" s="86">
        <f>'RESUMEN TOTAL'!V184</f>
        <v>0</v>
      </c>
      <c r="Q181" s="86">
        <f>'RESUMEN TOTAL'!W184</f>
        <v>0</v>
      </c>
      <c r="R181" s="86">
        <f>'RESUMEN TOTAL'!X184</f>
        <v>0</v>
      </c>
      <c r="S181" s="86" t="str">
        <f>'RESUMEN TOTAL'!Y184</f>
        <v>APAGADO</v>
      </c>
      <c r="T181" s="86">
        <f>'RESUMEN TOTAL'!Z184</f>
        <v>0</v>
      </c>
      <c r="U181" s="86">
        <f>'RESUMEN TOTAL'!AA184</f>
        <v>0</v>
      </c>
      <c r="V181" s="86">
        <f>'RESUMEN TOTAL'!AB184</f>
        <v>0</v>
      </c>
      <c r="W181" s="86">
        <f>'RESUMEN TOTAL'!AC184</f>
        <v>0</v>
      </c>
      <c r="X181" s="86">
        <f>'RESUMEN TOTAL'!AD184</f>
        <v>0</v>
      </c>
      <c r="Y181" s="86">
        <f>'RESUMEN TOTAL'!AE184</f>
        <v>0</v>
      </c>
      <c r="Z181" s="86">
        <f>'RESUMEN TOTAL'!AF184</f>
        <v>0</v>
      </c>
      <c r="AA181" s="86">
        <f>'RESUMEN TOTAL'!AG184</f>
        <v>0</v>
      </c>
      <c r="AB181" s="86">
        <f>'RESUMEN TOTAL'!AH184</f>
        <v>0</v>
      </c>
      <c r="AC181" s="86">
        <f>'RESUMEN TOTAL'!AI184</f>
        <v>0</v>
      </c>
      <c r="AD181" s="86">
        <f>'RESUMEN TOTAL'!AJ184</f>
        <v>0</v>
      </c>
      <c r="AE181" s="86">
        <f>'RESUMEN TOTAL'!AK184</f>
        <v>0</v>
      </c>
      <c r="AF181" s="86">
        <f>'RESUMEN TOTAL'!AL184</f>
        <v>0</v>
      </c>
      <c r="AG181" s="86">
        <f>'RESUMEN TOTAL'!AM184</f>
        <v>0</v>
      </c>
      <c r="AH181" s="86">
        <f>'RESUMEN TOTAL'!AN184</f>
        <v>0</v>
      </c>
    </row>
    <row r="182" spans="1:34" ht="15.75" hidden="1" thickTop="1" x14ac:dyDescent="0.25">
      <c r="A182" t="str">
        <f>'RESUMEN TOTAL'!A185</f>
        <v>LOPEZ ROMERO</v>
      </c>
      <c r="B182" t="str">
        <f>'RESUMEN TOTAL'!B185</f>
        <v>LRO 13 (fija 2)</v>
      </c>
      <c r="C182" t="str">
        <f>'RESUMEN TOTAL'!D185</f>
        <v>LAS AMERICAS E/ BRAILLE Y ALVARADO</v>
      </c>
      <c r="D182" s="33" t="str">
        <f>'RESUMEN TOTAL'!E185</f>
        <v>Fija</v>
      </c>
      <c r="E182" s="33" t="str">
        <f>'RESUMEN TOTAL'!F185</f>
        <v>Fibra Optica</v>
      </c>
      <c r="F182" s="86">
        <f>'RESUMEN TOTAL'!L185</f>
        <v>0</v>
      </c>
      <c r="G182" s="86">
        <f>'RESUMEN TOTAL'!M185</f>
        <v>0</v>
      </c>
      <c r="H182" s="86">
        <f>'RESUMEN TOTAL'!N185</f>
        <v>0</v>
      </c>
      <c r="I182" s="86">
        <f>'RESUMEN TOTAL'!O185</f>
        <v>0</v>
      </c>
      <c r="J182" s="86">
        <f>'RESUMEN TOTAL'!P185</f>
        <v>0</v>
      </c>
      <c r="K182" s="86">
        <f>'RESUMEN TOTAL'!Q185</f>
        <v>0</v>
      </c>
      <c r="L182" s="86">
        <f>'RESUMEN TOTAL'!R185</f>
        <v>0</v>
      </c>
      <c r="M182" s="86">
        <f>'RESUMEN TOTAL'!S185</f>
        <v>0</v>
      </c>
      <c r="N182" s="86">
        <f>'RESUMEN TOTAL'!T185</f>
        <v>0</v>
      </c>
      <c r="O182" s="86">
        <f>'RESUMEN TOTAL'!U185</f>
        <v>0</v>
      </c>
      <c r="P182" s="86">
        <f>'RESUMEN TOTAL'!V185</f>
        <v>0</v>
      </c>
      <c r="Q182" s="86">
        <f>'RESUMEN TOTAL'!W185</f>
        <v>0</v>
      </c>
      <c r="R182" s="86">
        <f>'RESUMEN TOTAL'!X185</f>
        <v>0</v>
      </c>
      <c r="S182" s="86" t="str">
        <f>'RESUMEN TOTAL'!Y185</f>
        <v>APAGADO</v>
      </c>
      <c r="T182" s="86">
        <f>'RESUMEN TOTAL'!Z185</f>
        <v>0</v>
      </c>
      <c r="U182" s="86">
        <f>'RESUMEN TOTAL'!AA185</f>
        <v>0</v>
      </c>
      <c r="V182" s="86">
        <f>'RESUMEN TOTAL'!AB185</f>
        <v>0</v>
      </c>
      <c r="W182" s="86">
        <f>'RESUMEN TOTAL'!AC185</f>
        <v>0</v>
      </c>
      <c r="X182" s="86">
        <f>'RESUMEN TOTAL'!AD185</f>
        <v>0</v>
      </c>
      <c r="Y182" s="86">
        <f>'RESUMEN TOTAL'!AE185</f>
        <v>0</v>
      </c>
      <c r="Z182" s="86">
        <f>'RESUMEN TOTAL'!AF185</f>
        <v>0</v>
      </c>
      <c r="AA182" s="86">
        <f>'RESUMEN TOTAL'!AG185</f>
        <v>0</v>
      </c>
      <c r="AB182" s="86">
        <f>'RESUMEN TOTAL'!AH185</f>
        <v>0</v>
      </c>
      <c r="AC182" s="86">
        <f>'RESUMEN TOTAL'!AI185</f>
        <v>0</v>
      </c>
      <c r="AD182" s="86">
        <f>'RESUMEN TOTAL'!AJ185</f>
        <v>0</v>
      </c>
      <c r="AE182" s="86">
        <f>'RESUMEN TOTAL'!AK185</f>
        <v>0</v>
      </c>
      <c r="AF182" s="86">
        <f>'RESUMEN TOTAL'!AL185</f>
        <v>0</v>
      </c>
      <c r="AG182" s="86">
        <f>'RESUMEN TOTAL'!AM185</f>
        <v>0</v>
      </c>
      <c r="AH182" s="86">
        <f>'RESUMEN TOTAL'!AN185</f>
        <v>0</v>
      </c>
    </row>
    <row r="183" spans="1:34" ht="15.75" hidden="1" thickTop="1" x14ac:dyDescent="0.25">
      <c r="A183" t="str">
        <f>'RESUMEN TOTAL'!A186</f>
        <v>LOPEZ ROMERO</v>
      </c>
      <c r="B183" t="str">
        <f>'RESUMEN TOTAL'!B186</f>
        <v>LRO01</v>
      </c>
      <c r="C183" t="str">
        <f>'RESUMEN TOTAL'!D186</f>
        <v>H. IRIGOYEN Y BRAILE</v>
      </c>
      <c r="D183" s="33" t="str">
        <f>'RESUMEN TOTAL'!E186</f>
        <v>FIJA</v>
      </c>
      <c r="E183" s="33" t="str">
        <f>'RESUMEN TOTAL'!F186</f>
        <v>Fibra Optica</v>
      </c>
      <c r="F183" s="86">
        <f>'RESUMEN TOTAL'!L186</f>
        <v>0</v>
      </c>
      <c r="G183" s="86">
        <f>'RESUMEN TOTAL'!M186</f>
        <v>0</v>
      </c>
      <c r="H183" s="86">
        <f>'RESUMEN TOTAL'!N186</f>
        <v>0</v>
      </c>
      <c r="I183" s="86">
        <f>'RESUMEN TOTAL'!O186</f>
        <v>0</v>
      </c>
      <c r="J183" s="86">
        <f>'RESUMEN TOTAL'!P186</f>
        <v>0</v>
      </c>
      <c r="K183" s="86">
        <f>'RESUMEN TOTAL'!Q186</f>
        <v>0</v>
      </c>
      <c r="L183" s="86">
        <f>'RESUMEN TOTAL'!R186</f>
        <v>0</v>
      </c>
      <c r="M183" s="86">
        <f>'RESUMEN TOTAL'!S186</f>
        <v>0</v>
      </c>
      <c r="N183" s="86">
        <f>'RESUMEN TOTAL'!T186</f>
        <v>0</v>
      </c>
      <c r="O183" s="86">
        <f>'RESUMEN TOTAL'!U186</f>
        <v>0</v>
      </c>
      <c r="P183" s="86">
        <f>'RESUMEN TOTAL'!V186</f>
        <v>0</v>
      </c>
      <c r="Q183" s="86">
        <f>'RESUMEN TOTAL'!W186</f>
        <v>0</v>
      </c>
      <c r="R183" s="86">
        <f>'RESUMEN TOTAL'!X186</f>
        <v>0</v>
      </c>
      <c r="S183" s="86">
        <f>'RESUMEN TOTAL'!Y186</f>
        <v>0</v>
      </c>
      <c r="T183" s="86">
        <f>'RESUMEN TOTAL'!Z186</f>
        <v>0</v>
      </c>
      <c r="U183" s="86">
        <f>'RESUMEN TOTAL'!AA186</f>
        <v>0</v>
      </c>
      <c r="V183" s="86">
        <f>'RESUMEN TOTAL'!AB186</f>
        <v>0</v>
      </c>
      <c r="W183" s="86">
        <f>'RESUMEN TOTAL'!AC186</f>
        <v>0</v>
      </c>
      <c r="X183" s="86">
        <f>'RESUMEN TOTAL'!AD186</f>
        <v>0</v>
      </c>
      <c r="Y183" s="86">
        <f>'RESUMEN TOTAL'!AE186</f>
        <v>0</v>
      </c>
      <c r="Z183" s="86">
        <f>'RESUMEN TOTAL'!AF186</f>
        <v>0</v>
      </c>
      <c r="AA183" s="86">
        <f>'RESUMEN TOTAL'!AG186</f>
        <v>0</v>
      </c>
      <c r="AB183" s="86">
        <f>'RESUMEN TOTAL'!AH186</f>
        <v>0</v>
      </c>
      <c r="AC183" s="86">
        <f>'RESUMEN TOTAL'!AI186</f>
        <v>0</v>
      </c>
      <c r="AD183" s="86">
        <f>'RESUMEN TOTAL'!AJ186</f>
        <v>0</v>
      </c>
      <c r="AE183" s="86">
        <f>'RESUMEN TOTAL'!AK186</f>
        <v>0</v>
      </c>
      <c r="AF183" s="86">
        <f>'RESUMEN TOTAL'!AL186</f>
        <v>0</v>
      </c>
      <c r="AG183" s="86">
        <f>'RESUMEN TOTAL'!AM186</f>
        <v>0</v>
      </c>
      <c r="AH183" s="86">
        <f>'RESUMEN TOTAL'!AN186</f>
        <v>0</v>
      </c>
    </row>
    <row r="184" spans="1:34" ht="15.75" hidden="1" thickTop="1" x14ac:dyDescent="0.25">
      <c r="A184" t="str">
        <f>'RESUMEN TOTAL'!A187</f>
        <v>PRESIDENTE SARMIENTO</v>
      </c>
      <c r="B184" t="str">
        <f>'RESUMEN TOTAL'!B187</f>
        <v>LRO02</v>
      </c>
      <c r="C184" t="str">
        <f>'RESUMEN TOTAL'!D187</f>
        <v>H. Irigoyen e Islas Orcadas</v>
      </c>
      <c r="D184" s="33" t="str">
        <f>'RESUMEN TOTAL'!E187</f>
        <v>Domo</v>
      </c>
      <c r="E184" s="33" t="str">
        <f>'RESUMEN TOTAL'!F187</f>
        <v>Fibra Optica</v>
      </c>
      <c r="F184" s="86">
        <f>'RESUMEN TOTAL'!L187</f>
        <v>0</v>
      </c>
      <c r="G184" s="86">
        <f>'RESUMEN TOTAL'!M187</f>
        <v>0</v>
      </c>
      <c r="H184" s="86">
        <f>'RESUMEN TOTAL'!N187</f>
        <v>0</v>
      </c>
      <c r="I184" s="86">
        <f>'RESUMEN TOTAL'!O187</f>
        <v>0</v>
      </c>
      <c r="J184" s="86">
        <f>'RESUMEN TOTAL'!P187</f>
        <v>0</v>
      </c>
      <c r="K184" s="86">
        <f>'RESUMEN TOTAL'!Q187</f>
        <v>0</v>
      </c>
      <c r="L184" s="86">
        <f>'RESUMEN TOTAL'!R187</f>
        <v>0</v>
      </c>
      <c r="M184" s="86">
        <f>'RESUMEN TOTAL'!S187</f>
        <v>0</v>
      </c>
      <c r="N184" s="86">
        <f>'RESUMEN TOTAL'!T187</f>
        <v>0</v>
      </c>
      <c r="O184" s="86">
        <f>'RESUMEN TOTAL'!U187</f>
        <v>0</v>
      </c>
      <c r="P184" s="86">
        <f>'RESUMEN TOTAL'!V187</f>
        <v>0</v>
      </c>
      <c r="Q184" s="86">
        <f>'RESUMEN TOTAL'!W187</f>
        <v>0</v>
      </c>
      <c r="R184" s="86">
        <f>'RESUMEN TOTAL'!X187</f>
        <v>0</v>
      </c>
      <c r="S184" s="86">
        <f>'RESUMEN TOTAL'!Y187</f>
        <v>0</v>
      </c>
      <c r="T184" s="86">
        <f>'RESUMEN TOTAL'!Z187</f>
        <v>0</v>
      </c>
      <c r="U184" s="86">
        <f>'RESUMEN TOTAL'!AA187</f>
        <v>0</v>
      </c>
      <c r="V184" s="86">
        <f>'RESUMEN TOTAL'!AB187</f>
        <v>0</v>
      </c>
      <c r="W184" s="86">
        <f>'RESUMEN TOTAL'!AC187</f>
        <v>0</v>
      </c>
      <c r="X184" s="86">
        <f>'RESUMEN TOTAL'!AD187</f>
        <v>0</v>
      </c>
      <c r="Y184" s="86">
        <f>'RESUMEN TOTAL'!AE187</f>
        <v>0</v>
      </c>
      <c r="Z184" s="86">
        <f>'RESUMEN TOTAL'!AF187</f>
        <v>0</v>
      </c>
      <c r="AA184" s="86">
        <f>'RESUMEN TOTAL'!AG187</f>
        <v>0</v>
      </c>
      <c r="AB184" s="86">
        <f>'RESUMEN TOTAL'!AH187</f>
        <v>0</v>
      </c>
      <c r="AC184" s="86">
        <f>'RESUMEN TOTAL'!AI187</f>
        <v>0</v>
      </c>
      <c r="AD184" s="86">
        <f>'RESUMEN TOTAL'!AJ187</f>
        <v>0</v>
      </c>
      <c r="AE184" s="86">
        <f>'RESUMEN TOTAL'!AK187</f>
        <v>0</v>
      </c>
      <c r="AF184" s="86">
        <f>'RESUMEN TOTAL'!AL187</f>
        <v>0</v>
      </c>
      <c r="AG184" s="86">
        <f>'RESUMEN TOTAL'!AM187</f>
        <v>0</v>
      </c>
      <c r="AH184" s="86">
        <f>'RESUMEN TOTAL'!AN187</f>
        <v>0</v>
      </c>
    </row>
    <row r="185" spans="1:34" ht="15.75" hidden="1" thickTop="1" x14ac:dyDescent="0.25">
      <c r="A185" t="str">
        <f>'RESUMEN TOTAL'!A188</f>
        <v>LOPEZ ROMERO</v>
      </c>
      <c r="B185" t="str">
        <f>'RESUMEN TOTAL'!B188</f>
        <v>LRO03</v>
      </c>
      <c r="C185" t="str">
        <f>'RESUMEN TOTAL'!D188</f>
        <v>H. Irigoyen y Parravicini</v>
      </c>
      <c r="D185" s="33" t="str">
        <f>'RESUMEN TOTAL'!E188</f>
        <v>Fija</v>
      </c>
      <c r="E185" s="33" t="str">
        <f>'RESUMEN TOTAL'!F188</f>
        <v>Fibra Optica</v>
      </c>
      <c r="F185" s="86">
        <f>'RESUMEN TOTAL'!L188</f>
        <v>0</v>
      </c>
      <c r="G185" s="86">
        <f>'RESUMEN TOTAL'!M188</f>
        <v>0</v>
      </c>
      <c r="H185" s="86">
        <f>'RESUMEN TOTAL'!N188</f>
        <v>0</v>
      </c>
      <c r="I185" s="86">
        <f>'RESUMEN TOTAL'!O188</f>
        <v>0</v>
      </c>
      <c r="J185" s="86">
        <f>'RESUMEN TOTAL'!P188</f>
        <v>0</v>
      </c>
      <c r="K185" s="86">
        <f>'RESUMEN TOTAL'!Q188</f>
        <v>0</v>
      </c>
      <c r="L185" s="86">
        <f>'RESUMEN TOTAL'!R188</f>
        <v>0</v>
      </c>
      <c r="M185" s="86">
        <f>'RESUMEN TOTAL'!S188</f>
        <v>0</v>
      </c>
      <c r="N185" s="86">
        <f>'RESUMEN TOTAL'!T188</f>
        <v>0</v>
      </c>
      <c r="O185" s="86">
        <f>'RESUMEN TOTAL'!U188</f>
        <v>0</v>
      </c>
      <c r="P185" s="86">
        <f>'RESUMEN TOTAL'!V188</f>
        <v>0</v>
      </c>
      <c r="Q185" s="86">
        <f>'RESUMEN TOTAL'!W188</f>
        <v>0</v>
      </c>
      <c r="R185" s="86">
        <f>'RESUMEN TOTAL'!X188</f>
        <v>0</v>
      </c>
      <c r="S185" s="86">
        <f>'RESUMEN TOTAL'!Y188</f>
        <v>0</v>
      </c>
      <c r="T185" s="86">
        <f>'RESUMEN TOTAL'!Z188</f>
        <v>0</v>
      </c>
      <c r="U185" s="86">
        <f>'RESUMEN TOTAL'!AA188</f>
        <v>0</v>
      </c>
      <c r="V185" s="86">
        <f>'RESUMEN TOTAL'!AB188</f>
        <v>0</v>
      </c>
      <c r="W185" s="86">
        <f>'RESUMEN TOTAL'!AC188</f>
        <v>0</v>
      </c>
      <c r="X185" s="86">
        <f>'RESUMEN TOTAL'!AD188</f>
        <v>0</v>
      </c>
      <c r="Y185" s="86">
        <f>'RESUMEN TOTAL'!AE188</f>
        <v>0</v>
      </c>
      <c r="Z185" s="86">
        <f>'RESUMEN TOTAL'!AF188</f>
        <v>0</v>
      </c>
      <c r="AA185" s="86">
        <f>'RESUMEN TOTAL'!AG188</f>
        <v>0</v>
      </c>
      <c r="AB185" s="86">
        <f>'RESUMEN TOTAL'!AH188</f>
        <v>0</v>
      </c>
      <c r="AC185" s="86">
        <f>'RESUMEN TOTAL'!AI188</f>
        <v>0</v>
      </c>
      <c r="AD185" s="86">
        <f>'RESUMEN TOTAL'!AJ188</f>
        <v>0</v>
      </c>
      <c r="AE185" s="86">
        <f>'RESUMEN TOTAL'!AK188</f>
        <v>0</v>
      </c>
      <c r="AF185" s="86">
        <f>'RESUMEN TOTAL'!AL188</f>
        <v>0</v>
      </c>
      <c r="AG185" s="86">
        <f>'RESUMEN TOTAL'!AM188</f>
        <v>0</v>
      </c>
      <c r="AH185" s="86">
        <f>'RESUMEN TOTAL'!AN188</f>
        <v>0</v>
      </c>
    </row>
    <row r="186" spans="1:34" ht="15.75" hidden="1" thickTop="1" x14ac:dyDescent="0.25">
      <c r="A186" t="str">
        <f>'RESUMEN TOTAL'!A189</f>
        <v>LOPEZ ROMERO</v>
      </c>
      <c r="B186" t="str">
        <f>'RESUMEN TOTAL'!B189</f>
        <v>LRO04</v>
      </c>
      <c r="C186" t="str">
        <f>'RESUMEN TOTAL'!D189</f>
        <v>H. Irigoyen y Alvarado</v>
      </c>
      <c r="D186" s="33" t="str">
        <f>'RESUMEN TOTAL'!E189</f>
        <v>FIJA</v>
      </c>
      <c r="E186" s="33" t="str">
        <f>'RESUMEN TOTAL'!F189</f>
        <v>Fibra Optica</v>
      </c>
      <c r="F186" s="86">
        <f>'RESUMEN TOTAL'!L189</f>
        <v>0</v>
      </c>
      <c r="G186" s="86">
        <f>'RESUMEN TOTAL'!M189</f>
        <v>0</v>
      </c>
      <c r="H186" s="86">
        <f>'RESUMEN TOTAL'!N189</f>
        <v>0</v>
      </c>
      <c r="I186" s="86" t="str">
        <f>'RESUMEN TOTAL'!O189</f>
        <v>APAGADO</v>
      </c>
      <c r="J186" s="86" t="str">
        <f>'RESUMEN TOTAL'!P189</f>
        <v>APAGADO</v>
      </c>
      <c r="K186" s="86" t="str">
        <f>'RESUMEN TOTAL'!Q189</f>
        <v>APAGADO</v>
      </c>
      <c r="L186" s="86" t="str">
        <f>'RESUMEN TOTAL'!R189</f>
        <v>APAGADO</v>
      </c>
      <c r="M186" s="86" t="str">
        <f>'RESUMEN TOTAL'!S189</f>
        <v>APAGADO</v>
      </c>
      <c r="N186" s="86" t="str">
        <f>'RESUMEN TOTAL'!T189</f>
        <v>APAGADO</v>
      </c>
      <c r="O186" s="86" t="str">
        <f>'RESUMEN TOTAL'!U189</f>
        <v>APAGADO</v>
      </c>
      <c r="P186" s="86" t="str">
        <f>'RESUMEN TOTAL'!V189</f>
        <v>APAGADO</v>
      </c>
      <c r="Q186" s="86" t="str">
        <f>'RESUMEN TOTAL'!W189</f>
        <v>APAGADO</v>
      </c>
      <c r="R186" s="86">
        <f>'RESUMEN TOTAL'!X189</f>
        <v>0</v>
      </c>
      <c r="S186" s="86" t="str">
        <f>'RESUMEN TOTAL'!Y189</f>
        <v>APAGADO</v>
      </c>
      <c r="T186" s="86" t="str">
        <f>'RESUMEN TOTAL'!Z189</f>
        <v>APAGADO</v>
      </c>
      <c r="U186" s="86" t="str">
        <f>'RESUMEN TOTAL'!AA189</f>
        <v>APAGADO</v>
      </c>
      <c r="V186" s="86" t="str">
        <f>'RESUMEN TOTAL'!AB189</f>
        <v>APAGADO</v>
      </c>
      <c r="W186" s="86" t="str">
        <f>'RESUMEN TOTAL'!AC189</f>
        <v>APAGADO</v>
      </c>
      <c r="X186" s="86" t="str">
        <f>'RESUMEN TOTAL'!AD189</f>
        <v>APAGADO</v>
      </c>
      <c r="Y186" s="86" t="str">
        <f>'RESUMEN TOTAL'!AE189</f>
        <v>APAGADO</v>
      </c>
      <c r="Z186" s="86" t="str">
        <f>'RESUMEN TOTAL'!AF189</f>
        <v>APAGADO</v>
      </c>
      <c r="AA186" s="86" t="str">
        <f>'RESUMEN TOTAL'!AG189</f>
        <v>APAGADO</v>
      </c>
      <c r="AB186" s="86" t="str">
        <f>'RESUMEN TOTAL'!AH189</f>
        <v>APAGADO</v>
      </c>
      <c r="AC186" s="86" t="str">
        <f>'RESUMEN TOTAL'!AI189</f>
        <v>APAGADO</v>
      </c>
      <c r="AD186" s="86">
        <f>'RESUMEN TOTAL'!AJ189</f>
        <v>0</v>
      </c>
      <c r="AE186" s="86" t="str">
        <f>'RESUMEN TOTAL'!AK189</f>
        <v>APAGADO</v>
      </c>
      <c r="AF186" s="86">
        <f>'RESUMEN TOTAL'!AL189</f>
        <v>0</v>
      </c>
      <c r="AG186" s="86">
        <f>'RESUMEN TOTAL'!AM189</f>
        <v>0</v>
      </c>
      <c r="AH186" s="86" t="e">
        <f>'RESUMEN TOTAL'!#REF!</f>
        <v>#REF!</v>
      </c>
    </row>
    <row r="187" spans="1:34" ht="15.75" hidden="1" thickTop="1" x14ac:dyDescent="0.25">
      <c r="A187" t="str">
        <f>'RESUMEN TOTAL'!A190</f>
        <v>PRESIDENTE SARMIENTO</v>
      </c>
      <c r="B187" t="str">
        <f>'RESUMEN TOTAL'!B190</f>
        <v>LRO06</v>
      </c>
      <c r="C187" t="str">
        <f>'RESUMEN TOTAL'!D190</f>
        <v>H. Irigoyen y Belgrano</v>
      </c>
      <c r="D187" s="33" t="str">
        <f>'RESUMEN TOTAL'!E190</f>
        <v>Domo</v>
      </c>
      <c r="E187" s="33" t="str">
        <f>'RESUMEN TOTAL'!F190</f>
        <v>Fibra Optica</v>
      </c>
      <c r="F187" s="86">
        <f>'RESUMEN TOTAL'!L190</f>
        <v>0</v>
      </c>
      <c r="G187" s="86">
        <f>'RESUMEN TOTAL'!M190</f>
        <v>0</v>
      </c>
      <c r="H187" s="86">
        <f>'RESUMEN TOTAL'!N190</f>
        <v>0</v>
      </c>
      <c r="I187" s="86">
        <f>'RESUMEN TOTAL'!O190</f>
        <v>0</v>
      </c>
      <c r="J187" s="86">
        <f>'RESUMEN TOTAL'!P190</f>
        <v>0</v>
      </c>
      <c r="K187" s="86">
        <f>'RESUMEN TOTAL'!Q190</f>
        <v>0</v>
      </c>
      <c r="L187" s="86">
        <f>'RESUMEN TOTAL'!R190</f>
        <v>0</v>
      </c>
      <c r="M187" s="86">
        <f>'RESUMEN TOTAL'!S190</f>
        <v>0</v>
      </c>
      <c r="N187" s="86">
        <f>'RESUMEN TOTAL'!T190</f>
        <v>0</v>
      </c>
      <c r="O187" s="86">
        <f>'RESUMEN TOTAL'!U190</f>
        <v>0</v>
      </c>
      <c r="P187" s="86">
        <f>'RESUMEN TOTAL'!V190</f>
        <v>0</v>
      </c>
      <c r="Q187" s="86">
        <f>'RESUMEN TOTAL'!W190</f>
        <v>0</v>
      </c>
      <c r="R187" s="86">
        <f>'RESUMEN TOTAL'!X190</f>
        <v>0</v>
      </c>
      <c r="S187" s="86" t="str">
        <f>'RESUMEN TOTAL'!Y190</f>
        <v>APAGADO</v>
      </c>
      <c r="T187" s="86" t="str">
        <f>'RESUMEN TOTAL'!Z190</f>
        <v>APAGADO</v>
      </c>
      <c r="U187" s="86" t="str">
        <f>'RESUMEN TOTAL'!AA190</f>
        <v>APAGADO</v>
      </c>
      <c r="V187" s="86" t="str">
        <f>'RESUMEN TOTAL'!AB190</f>
        <v>APAGADO</v>
      </c>
      <c r="W187" s="86" t="str">
        <f>'RESUMEN TOTAL'!AC190</f>
        <v>APAGADO</v>
      </c>
      <c r="X187" s="86">
        <f>'RESUMEN TOTAL'!AD190</f>
        <v>0</v>
      </c>
      <c r="Y187" s="86">
        <f>'RESUMEN TOTAL'!AE190</f>
        <v>0</v>
      </c>
      <c r="Z187" s="86">
        <f>'RESUMEN TOTAL'!AF190</f>
        <v>0</v>
      </c>
      <c r="AA187" s="86">
        <f>'RESUMEN TOTAL'!AG190</f>
        <v>0</v>
      </c>
      <c r="AB187" s="86">
        <f>'RESUMEN TOTAL'!AH190</f>
        <v>0</v>
      </c>
      <c r="AC187" s="86">
        <f>'RESUMEN TOTAL'!AI190</f>
        <v>0</v>
      </c>
      <c r="AD187" s="86">
        <f>'RESUMEN TOTAL'!AJ190</f>
        <v>0</v>
      </c>
      <c r="AE187" s="86">
        <f>'RESUMEN TOTAL'!AK190</f>
        <v>0</v>
      </c>
      <c r="AF187" s="86">
        <f>'RESUMEN TOTAL'!AL190</f>
        <v>0</v>
      </c>
      <c r="AG187" s="86">
        <f>'RESUMEN TOTAL'!AM190</f>
        <v>0</v>
      </c>
      <c r="AH187" s="86">
        <f>'RESUMEN TOTAL'!AN190</f>
        <v>0</v>
      </c>
    </row>
    <row r="188" spans="1:34" ht="15.75" hidden="1" thickTop="1" x14ac:dyDescent="0.25">
      <c r="A188" t="str">
        <f>'RESUMEN TOTAL'!A191</f>
        <v>LOPEZ ROMERO</v>
      </c>
      <c r="B188" t="str">
        <f>'RESUMEN TOTAL'!B191</f>
        <v>LRO07</v>
      </c>
      <c r="C188" t="str">
        <f>'RESUMEN TOTAL'!D191</f>
        <v>H. Irigoyen y Remedios de Escalada</v>
      </c>
      <c r="D188" s="33" t="str">
        <f>'RESUMEN TOTAL'!E191</f>
        <v>Domo</v>
      </c>
      <c r="E188" s="33" t="str">
        <f>'RESUMEN TOTAL'!F191</f>
        <v>Fibra Optica</v>
      </c>
      <c r="F188" s="86">
        <f>'RESUMEN TOTAL'!L191</f>
        <v>0</v>
      </c>
      <c r="G188" s="86">
        <f>'RESUMEN TOTAL'!M191</f>
        <v>0</v>
      </c>
      <c r="H188" s="86">
        <f>'RESUMEN TOTAL'!N191</f>
        <v>0</v>
      </c>
      <c r="I188" s="86">
        <f>'RESUMEN TOTAL'!O191</f>
        <v>0</v>
      </c>
      <c r="J188" s="86">
        <f>'RESUMEN TOTAL'!P191</f>
        <v>0</v>
      </c>
      <c r="K188" s="86">
        <f>'RESUMEN TOTAL'!Q191</f>
        <v>0</v>
      </c>
      <c r="L188" s="86">
        <f>'RESUMEN TOTAL'!R191</f>
        <v>0</v>
      </c>
      <c r="M188" s="86">
        <f>'RESUMEN TOTAL'!S191</f>
        <v>0</v>
      </c>
      <c r="N188" s="86">
        <f>'RESUMEN TOTAL'!T191</f>
        <v>0</v>
      </c>
      <c r="O188" s="86">
        <f>'RESUMEN TOTAL'!U191</f>
        <v>0</v>
      </c>
      <c r="P188" s="86">
        <f>'RESUMEN TOTAL'!V191</f>
        <v>0</v>
      </c>
      <c r="Q188" s="86">
        <f>'RESUMEN TOTAL'!W191</f>
        <v>0</v>
      </c>
      <c r="R188" s="86">
        <f>'RESUMEN TOTAL'!X191</f>
        <v>0</v>
      </c>
      <c r="S188" s="86" t="str">
        <f>'RESUMEN TOTAL'!Y191</f>
        <v>APAGADO</v>
      </c>
      <c r="T188" s="86">
        <f>'RESUMEN TOTAL'!Z191</f>
        <v>0</v>
      </c>
      <c r="U188" s="86">
        <f>'RESUMEN TOTAL'!AA191</f>
        <v>0</v>
      </c>
      <c r="V188" s="86">
        <f>'RESUMEN TOTAL'!AB191</f>
        <v>0</v>
      </c>
      <c r="W188" s="86">
        <f>'RESUMEN TOTAL'!AC191</f>
        <v>0</v>
      </c>
      <c r="X188" s="86">
        <f>'RESUMEN TOTAL'!AD191</f>
        <v>0</v>
      </c>
      <c r="Y188" s="86">
        <f>'RESUMEN TOTAL'!AE191</f>
        <v>0</v>
      </c>
      <c r="Z188" s="86">
        <f>'RESUMEN TOTAL'!AF191</f>
        <v>0</v>
      </c>
      <c r="AA188" s="86">
        <f>'RESUMEN TOTAL'!AG191</f>
        <v>0</v>
      </c>
      <c r="AB188" s="86">
        <f>'RESUMEN TOTAL'!AH191</f>
        <v>0</v>
      </c>
      <c r="AC188" s="86">
        <f>'RESUMEN TOTAL'!AI191</f>
        <v>0</v>
      </c>
      <c r="AD188" s="86">
        <f>'RESUMEN TOTAL'!AJ191</f>
        <v>0</v>
      </c>
      <c r="AE188" s="86">
        <f>'RESUMEN TOTAL'!AK191</f>
        <v>0</v>
      </c>
      <c r="AF188" s="86">
        <f>'RESUMEN TOTAL'!AL191</f>
        <v>0</v>
      </c>
      <c r="AG188" s="86">
        <f>'RESUMEN TOTAL'!AM191</f>
        <v>0</v>
      </c>
      <c r="AH188" s="86">
        <f>'RESUMEN TOTAL'!AN191</f>
        <v>0</v>
      </c>
    </row>
    <row r="189" spans="1:34" ht="15.75" hidden="1" thickTop="1" x14ac:dyDescent="0.25">
      <c r="A189" t="str">
        <f>'RESUMEN TOTAL'!A192</f>
        <v>LOPEZ ROMERO</v>
      </c>
      <c r="B189" t="str">
        <f>'RESUMEN TOTAL'!B192</f>
        <v>LRO08</v>
      </c>
      <c r="C189" t="str">
        <f>'RESUMEN TOTAL'!D192</f>
        <v>Remedios de Escalada y Finochieto</v>
      </c>
      <c r="D189" s="33" t="str">
        <f>'RESUMEN TOTAL'!E192</f>
        <v>Domo</v>
      </c>
      <c r="E189" s="33" t="str">
        <f>'RESUMEN TOTAL'!F192</f>
        <v>Fibra Optica</v>
      </c>
      <c r="F189" s="86">
        <f>'RESUMEN TOTAL'!L192</f>
        <v>0</v>
      </c>
      <c r="G189" s="86">
        <f>'RESUMEN TOTAL'!M192</f>
        <v>0</v>
      </c>
      <c r="H189" s="86">
        <f>'RESUMEN TOTAL'!N192</f>
        <v>0</v>
      </c>
      <c r="I189" s="86">
        <f>'RESUMEN TOTAL'!O192</f>
        <v>0</v>
      </c>
      <c r="J189" s="86">
        <f>'RESUMEN TOTAL'!P192</f>
        <v>0</v>
      </c>
      <c r="K189" s="86">
        <f>'RESUMEN TOTAL'!Q192</f>
        <v>0</v>
      </c>
      <c r="L189" s="86">
        <f>'RESUMEN TOTAL'!R192</f>
        <v>0</v>
      </c>
      <c r="M189" s="86">
        <f>'RESUMEN TOTAL'!S192</f>
        <v>0</v>
      </c>
      <c r="N189" s="86">
        <f>'RESUMEN TOTAL'!T192</f>
        <v>0</v>
      </c>
      <c r="O189" s="86">
        <f>'RESUMEN TOTAL'!U192</f>
        <v>0</v>
      </c>
      <c r="P189" s="86">
        <f>'RESUMEN TOTAL'!V192</f>
        <v>0</v>
      </c>
      <c r="Q189" s="86">
        <f>'RESUMEN TOTAL'!W192</f>
        <v>0</v>
      </c>
      <c r="R189" s="86">
        <f>'RESUMEN TOTAL'!X192</f>
        <v>0</v>
      </c>
      <c r="S189" s="86" t="str">
        <f>'RESUMEN TOTAL'!Y192</f>
        <v>APAGADO</v>
      </c>
      <c r="T189" s="86">
        <f>'RESUMEN TOTAL'!Z192</f>
        <v>0</v>
      </c>
      <c r="U189" s="86">
        <f>'RESUMEN TOTAL'!AA192</f>
        <v>0</v>
      </c>
      <c r="V189" s="86">
        <f>'RESUMEN TOTAL'!AB192</f>
        <v>0</v>
      </c>
      <c r="W189" s="86">
        <f>'RESUMEN TOTAL'!AC192</f>
        <v>0</v>
      </c>
      <c r="X189" s="86">
        <f>'RESUMEN TOTAL'!AD192</f>
        <v>0</v>
      </c>
      <c r="Y189" s="86">
        <f>'RESUMEN TOTAL'!AE192</f>
        <v>0</v>
      </c>
      <c r="Z189" s="86">
        <f>'RESUMEN TOTAL'!AF192</f>
        <v>0</v>
      </c>
      <c r="AA189" s="86">
        <f>'RESUMEN TOTAL'!AG192</f>
        <v>0</v>
      </c>
      <c r="AB189" s="86">
        <f>'RESUMEN TOTAL'!AH192</f>
        <v>0</v>
      </c>
      <c r="AC189" s="86">
        <f>'RESUMEN TOTAL'!AI192</f>
        <v>0</v>
      </c>
      <c r="AD189" s="86">
        <f>'RESUMEN TOTAL'!AJ192</f>
        <v>0</v>
      </c>
      <c r="AE189" s="86">
        <f>'RESUMEN TOTAL'!AK192</f>
        <v>0</v>
      </c>
      <c r="AF189" s="86">
        <f>'RESUMEN TOTAL'!AL192</f>
        <v>0</v>
      </c>
      <c r="AG189" s="86">
        <f>'RESUMEN TOTAL'!AM192</f>
        <v>0</v>
      </c>
      <c r="AH189" s="86">
        <f>'RESUMEN TOTAL'!AN192</f>
        <v>0</v>
      </c>
    </row>
    <row r="190" spans="1:34" ht="15.75" hidden="1" thickTop="1" x14ac:dyDescent="0.25">
      <c r="A190" t="str">
        <f>'RESUMEN TOTAL'!A193</f>
        <v>LOPEZ ROMERO</v>
      </c>
      <c r="B190" t="str">
        <f>'RESUMEN TOTAL'!B193</f>
        <v>LRO11</v>
      </c>
      <c r="C190" t="str">
        <f>'RESUMEN TOTAL'!D193</f>
        <v>Av. Yrigoyen y Braile</v>
      </c>
      <c r="D190" s="33">
        <f>'RESUMEN TOTAL'!E193</f>
        <v>0</v>
      </c>
      <c r="E190" s="33" t="str">
        <f>'RESUMEN TOTAL'!F193</f>
        <v>Fibra Optica</v>
      </c>
      <c r="F190" s="86">
        <f>'RESUMEN TOTAL'!L193</f>
        <v>0</v>
      </c>
      <c r="G190" s="86">
        <f>'RESUMEN TOTAL'!M193</f>
        <v>0</v>
      </c>
      <c r="H190" s="86">
        <f>'RESUMEN TOTAL'!N193</f>
        <v>0</v>
      </c>
      <c r="I190" s="86">
        <f>'RESUMEN TOTAL'!O193</f>
        <v>0</v>
      </c>
      <c r="J190" s="86">
        <f>'RESUMEN TOTAL'!P193</f>
        <v>0</v>
      </c>
      <c r="K190" s="86">
        <f>'RESUMEN TOTAL'!Q193</f>
        <v>0</v>
      </c>
      <c r="L190" s="86">
        <f>'RESUMEN TOTAL'!R193</f>
        <v>0</v>
      </c>
      <c r="M190" s="86">
        <f>'RESUMEN TOTAL'!S193</f>
        <v>0</v>
      </c>
      <c r="N190" s="86">
        <f>'RESUMEN TOTAL'!T193</f>
        <v>0</v>
      </c>
      <c r="O190" s="86">
        <f>'RESUMEN TOTAL'!U193</f>
        <v>0</v>
      </c>
      <c r="P190" s="86">
        <f>'RESUMEN TOTAL'!V193</f>
        <v>0</v>
      </c>
      <c r="Q190" s="86">
        <f>'RESUMEN TOTAL'!W193</f>
        <v>0</v>
      </c>
      <c r="R190" s="86">
        <f>'RESUMEN TOTAL'!X193</f>
        <v>0</v>
      </c>
      <c r="S190" s="86">
        <f>'RESUMEN TOTAL'!Y193</f>
        <v>0</v>
      </c>
      <c r="T190" s="86">
        <f>'RESUMEN TOTAL'!Z193</f>
        <v>0</v>
      </c>
      <c r="U190" s="86">
        <f>'RESUMEN TOTAL'!AA193</f>
        <v>0</v>
      </c>
      <c r="V190" s="86">
        <f>'RESUMEN TOTAL'!AB193</f>
        <v>0</v>
      </c>
      <c r="W190" s="86">
        <f>'RESUMEN TOTAL'!AC193</f>
        <v>0</v>
      </c>
      <c r="X190" s="86">
        <f>'RESUMEN TOTAL'!AD193</f>
        <v>0</v>
      </c>
      <c r="Y190" s="86">
        <f>'RESUMEN TOTAL'!AE193</f>
        <v>0</v>
      </c>
      <c r="Z190" s="86">
        <f>'RESUMEN TOTAL'!AF193</f>
        <v>0</v>
      </c>
      <c r="AA190" s="86">
        <f>'RESUMEN TOTAL'!AG193</f>
        <v>0</v>
      </c>
      <c r="AB190" s="86">
        <f>'RESUMEN TOTAL'!AH193</f>
        <v>0</v>
      </c>
      <c r="AC190" s="86">
        <f>'RESUMEN TOTAL'!AI193</f>
        <v>0</v>
      </c>
      <c r="AD190" s="86">
        <f>'RESUMEN TOTAL'!AJ193</f>
        <v>0</v>
      </c>
      <c r="AE190" s="86">
        <f>'RESUMEN TOTAL'!AK193</f>
        <v>0</v>
      </c>
      <c r="AF190" s="86">
        <f>'RESUMEN TOTAL'!AL193</f>
        <v>0</v>
      </c>
      <c r="AG190" s="86">
        <f>'RESUMEN TOTAL'!AM193</f>
        <v>0</v>
      </c>
      <c r="AH190" s="86">
        <f>'RESUMEN TOTAL'!AN193</f>
        <v>0</v>
      </c>
    </row>
    <row r="191" spans="1:34" ht="15.75" hidden="1" thickTop="1" x14ac:dyDescent="0.25">
      <c r="A191" t="str">
        <f>'RESUMEN TOTAL'!A194</f>
        <v>LOPEZ ROMERO</v>
      </c>
      <c r="B191" t="str">
        <f>'RESUMEN TOTAL'!B194</f>
        <v>LRO14</v>
      </c>
      <c r="C191" t="str">
        <f>'RESUMEN TOTAL'!D194</f>
        <v>YRIGOYEN Y STORNI</v>
      </c>
      <c r="D191" s="33" t="str">
        <f>'RESUMEN TOTAL'!E194</f>
        <v>DOMO</v>
      </c>
      <c r="E191" s="33" t="str">
        <f>'RESUMEN TOTAL'!F194</f>
        <v>Fibra Optica</v>
      </c>
      <c r="F191" s="86">
        <f>'RESUMEN TOTAL'!L194</f>
        <v>0</v>
      </c>
      <c r="G191" s="86">
        <f>'RESUMEN TOTAL'!M194</f>
        <v>0</v>
      </c>
      <c r="H191" s="86">
        <f>'RESUMEN TOTAL'!N194</f>
        <v>0</v>
      </c>
      <c r="I191" s="86">
        <f>'RESUMEN TOTAL'!O194</f>
        <v>0</v>
      </c>
      <c r="J191" s="86">
        <f>'RESUMEN TOTAL'!P194</f>
        <v>0</v>
      </c>
      <c r="K191" s="86">
        <f>'RESUMEN TOTAL'!Q194</f>
        <v>0</v>
      </c>
      <c r="L191" s="86">
        <f>'RESUMEN TOTAL'!R194</f>
        <v>0</v>
      </c>
      <c r="M191" s="86">
        <f>'RESUMEN TOTAL'!S194</f>
        <v>0</v>
      </c>
      <c r="N191" s="86">
        <f>'RESUMEN TOTAL'!T194</f>
        <v>0</v>
      </c>
      <c r="O191" s="86">
        <f>'RESUMEN TOTAL'!U194</f>
        <v>0</v>
      </c>
      <c r="P191" s="86">
        <f>'RESUMEN TOTAL'!V194</f>
        <v>0</v>
      </c>
      <c r="Q191" s="86">
        <f>'RESUMEN TOTAL'!W194</f>
        <v>0</v>
      </c>
      <c r="R191" s="86">
        <f>'RESUMEN TOTAL'!X194</f>
        <v>0</v>
      </c>
      <c r="S191" s="86" t="str">
        <f>'RESUMEN TOTAL'!Y194</f>
        <v>APAGADO</v>
      </c>
      <c r="T191" s="86">
        <f>'RESUMEN TOTAL'!Z194</f>
        <v>0</v>
      </c>
      <c r="U191" s="86">
        <f>'RESUMEN TOTAL'!AA194</f>
        <v>0</v>
      </c>
      <c r="V191" s="86">
        <f>'RESUMEN TOTAL'!AB194</f>
        <v>0</v>
      </c>
      <c r="W191" s="86">
        <f>'RESUMEN TOTAL'!AC194</f>
        <v>0</v>
      </c>
      <c r="X191" s="86">
        <f>'RESUMEN TOTAL'!AD194</f>
        <v>0</v>
      </c>
      <c r="Y191" s="86">
        <f>'RESUMEN TOTAL'!AE194</f>
        <v>0</v>
      </c>
      <c r="Z191" s="86">
        <f>'RESUMEN TOTAL'!AF194</f>
        <v>0</v>
      </c>
      <c r="AA191" s="86">
        <f>'RESUMEN TOTAL'!AG194</f>
        <v>0</v>
      </c>
      <c r="AB191" s="86">
        <f>'RESUMEN TOTAL'!AH194</f>
        <v>0</v>
      </c>
      <c r="AC191" s="86">
        <f>'RESUMEN TOTAL'!AI194</f>
        <v>0</v>
      </c>
      <c r="AD191" s="86">
        <f>'RESUMEN TOTAL'!AJ194</f>
        <v>0</v>
      </c>
      <c r="AE191" s="86">
        <f>'RESUMEN TOTAL'!AK194</f>
        <v>0</v>
      </c>
      <c r="AF191" s="86">
        <f>'RESUMEN TOTAL'!AL194</f>
        <v>0</v>
      </c>
      <c r="AG191" s="86">
        <f>'RESUMEN TOTAL'!AM194</f>
        <v>0</v>
      </c>
      <c r="AH191" s="86">
        <f>'RESUMEN TOTAL'!AN194</f>
        <v>0</v>
      </c>
    </row>
    <row r="192" spans="1:34" ht="15.75" hidden="1" thickTop="1" x14ac:dyDescent="0.25">
      <c r="A192" t="str">
        <f>'RESUMEN TOTAL'!A195</f>
        <v>LOPEZ ROMERO</v>
      </c>
      <c r="B192" t="str">
        <f>'RESUMEN TOTAL'!B195</f>
        <v>LRO15</v>
      </c>
      <c r="C192" t="str">
        <f>'RESUMEN TOTAL'!D195</f>
        <v>BRAILE Y FINOCCHIETTO</v>
      </c>
      <c r="D192" s="33" t="str">
        <f>'RESUMEN TOTAL'!E195</f>
        <v>DOMO</v>
      </c>
      <c r="E192" s="33" t="str">
        <f>'RESUMEN TOTAL'!F195</f>
        <v>Fibra Optica</v>
      </c>
      <c r="F192" s="86">
        <f>'RESUMEN TOTAL'!L195</f>
        <v>0</v>
      </c>
      <c r="G192" s="86">
        <f>'RESUMEN TOTAL'!M195</f>
        <v>0</v>
      </c>
      <c r="H192" s="86">
        <f>'RESUMEN TOTAL'!N195</f>
        <v>0</v>
      </c>
      <c r="I192" s="86">
        <f>'RESUMEN TOTAL'!O195</f>
        <v>0</v>
      </c>
      <c r="J192" s="86">
        <f>'RESUMEN TOTAL'!P195</f>
        <v>0</v>
      </c>
      <c r="K192" s="86">
        <f>'RESUMEN TOTAL'!Q195</f>
        <v>0</v>
      </c>
      <c r="L192" s="86">
        <f>'RESUMEN TOTAL'!R195</f>
        <v>0</v>
      </c>
      <c r="M192" s="86">
        <f>'RESUMEN TOTAL'!S195</f>
        <v>0</v>
      </c>
      <c r="N192" s="86">
        <f>'RESUMEN TOTAL'!T195</f>
        <v>0</v>
      </c>
      <c r="O192" s="86">
        <f>'RESUMEN TOTAL'!U195</f>
        <v>0</v>
      </c>
      <c r="P192" s="86">
        <f>'RESUMEN TOTAL'!V195</f>
        <v>0</v>
      </c>
      <c r="Q192" s="86">
        <f>'RESUMEN TOTAL'!W195</f>
        <v>0</v>
      </c>
      <c r="R192" s="86">
        <f>'RESUMEN TOTAL'!X195</f>
        <v>0</v>
      </c>
      <c r="S192" s="86" t="str">
        <f>'RESUMEN TOTAL'!Y195</f>
        <v>APAGADO</v>
      </c>
      <c r="T192" s="86">
        <f>'RESUMEN TOTAL'!Z195</f>
        <v>0</v>
      </c>
      <c r="U192" s="86">
        <f>'RESUMEN TOTAL'!AA195</f>
        <v>0</v>
      </c>
      <c r="V192" s="86">
        <f>'RESUMEN TOTAL'!AB195</f>
        <v>0</v>
      </c>
      <c r="W192" s="86">
        <f>'RESUMEN TOTAL'!AC195</f>
        <v>0</v>
      </c>
      <c r="X192" s="86">
        <f>'RESUMEN TOTAL'!AD195</f>
        <v>0</v>
      </c>
      <c r="Y192" s="86">
        <f>'RESUMEN TOTAL'!AE195</f>
        <v>0</v>
      </c>
      <c r="Z192" s="86">
        <f>'RESUMEN TOTAL'!AF195</f>
        <v>0</v>
      </c>
      <c r="AA192" s="86">
        <f>'RESUMEN TOTAL'!AG195</f>
        <v>0</v>
      </c>
      <c r="AB192" s="86">
        <f>'RESUMEN TOTAL'!AH195</f>
        <v>0</v>
      </c>
      <c r="AC192" s="86">
        <f>'RESUMEN TOTAL'!AI195</f>
        <v>0</v>
      </c>
      <c r="AD192" s="86">
        <f>'RESUMEN TOTAL'!AJ195</f>
        <v>0</v>
      </c>
      <c r="AE192" s="86">
        <f>'RESUMEN TOTAL'!AK195</f>
        <v>0</v>
      </c>
      <c r="AF192" s="86">
        <f>'RESUMEN TOTAL'!AL195</f>
        <v>0</v>
      </c>
      <c r="AG192" s="86">
        <f>'RESUMEN TOTAL'!AM195</f>
        <v>0</v>
      </c>
      <c r="AH192" s="86">
        <f>'RESUMEN TOTAL'!AN195</f>
        <v>0</v>
      </c>
    </row>
    <row r="193" spans="1:34" ht="15.75" hidden="1" thickTop="1" x14ac:dyDescent="0.25">
      <c r="A193" t="str">
        <f>'RESUMEN TOTAL'!A196</f>
        <v>LUJAN</v>
      </c>
      <c r="B193" t="str">
        <f>'RESUMEN TOTAL'!B196</f>
        <v>LUJ 01</v>
      </c>
      <c r="C193" t="str">
        <f>'RESUMEN TOTAL'!D196</f>
        <v>ñandu y Los Pinos</v>
      </c>
      <c r="D193" s="33" t="str">
        <f>'RESUMEN TOTAL'!E196</f>
        <v>Domo</v>
      </c>
      <c r="E193" s="33" t="str">
        <f>'RESUMEN TOTAL'!F196</f>
        <v>Radio</v>
      </c>
      <c r="F193" s="86">
        <f>'RESUMEN TOTAL'!L196</f>
        <v>0</v>
      </c>
      <c r="G193" s="86">
        <f>'RESUMEN TOTAL'!M196</f>
        <v>0</v>
      </c>
      <c r="H193" s="86">
        <f>'RESUMEN TOTAL'!N196</f>
        <v>0</v>
      </c>
      <c r="I193" s="86">
        <f>'RESUMEN TOTAL'!O196</f>
        <v>0</v>
      </c>
      <c r="J193" s="86">
        <f>'RESUMEN TOTAL'!P196</f>
        <v>0</v>
      </c>
      <c r="K193" s="86">
        <f>'RESUMEN TOTAL'!Q196</f>
        <v>0</v>
      </c>
      <c r="L193" s="86">
        <f>'RESUMEN TOTAL'!R196</f>
        <v>0</v>
      </c>
      <c r="M193" s="86">
        <f>'RESUMEN TOTAL'!S196</f>
        <v>0</v>
      </c>
      <c r="N193" s="86">
        <f>'RESUMEN TOTAL'!T196</f>
        <v>0</v>
      </c>
      <c r="O193" s="86">
        <f>'RESUMEN TOTAL'!U196</f>
        <v>0</v>
      </c>
      <c r="P193" s="86">
        <f>'RESUMEN TOTAL'!V196</f>
        <v>0</v>
      </c>
      <c r="Q193" s="86">
        <f>'RESUMEN TOTAL'!W196</f>
        <v>0</v>
      </c>
      <c r="R193" s="86">
        <f>'RESUMEN TOTAL'!X196</f>
        <v>0</v>
      </c>
      <c r="S193" s="86">
        <f>'RESUMEN TOTAL'!Y196</f>
        <v>0</v>
      </c>
      <c r="T193" s="86">
        <f>'RESUMEN TOTAL'!Z196</f>
        <v>0</v>
      </c>
      <c r="U193" s="86" t="str">
        <f>'RESUMEN TOTAL'!AA196</f>
        <v>APAGADO</v>
      </c>
      <c r="V193" s="86" t="str">
        <f>'RESUMEN TOTAL'!AB196</f>
        <v>APAGADO</v>
      </c>
      <c r="W193" s="86">
        <f>'RESUMEN TOTAL'!AC196</f>
        <v>0</v>
      </c>
      <c r="X193" s="86">
        <f>'RESUMEN TOTAL'!AD196</f>
        <v>0</v>
      </c>
      <c r="Y193" s="86">
        <f>'RESUMEN TOTAL'!AE196</f>
        <v>0</v>
      </c>
      <c r="Z193" s="86">
        <f>'RESUMEN TOTAL'!AF196</f>
        <v>0</v>
      </c>
      <c r="AA193" s="86">
        <f>'RESUMEN TOTAL'!AG196</f>
        <v>0</v>
      </c>
      <c r="AB193" s="86">
        <f>'RESUMEN TOTAL'!AH196</f>
        <v>0</v>
      </c>
      <c r="AC193" s="86">
        <f>'RESUMEN TOTAL'!AI196</f>
        <v>0</v>
      </c>
      <c r="AD193" s="86">
        <f>'RESUMEN TOTAL'!AJ196</f>
        <v>0</v>
      </c>
      <c r="AE193" s="86">
        <f>'RESUMEN TOTAL'!AK196</f>
        <v>0</v>
      </c>
      <c r="AF193" s="86">
        <f>'RESUMEN TOTAL'!AL196</f>
        <v>0</v>
      </c>
      <c r="AG193" s="86">
        <f>'RESUMEN TOTAL'!AM196</f>
        <v>0</v>
      </c>
      <c r="AH193" s="86">
        <f>'RESUMEN TOTAL'!AN196</f>
        <v>0</v>
      </c>
    </row>
    <row r="194" spans="1:34" ht="15.75" hidden="1" thickTop="1" x14ac:dyDescent="0.25">
      <c r="A194" t="str">
        <f>'RESUMEN TOTAL'!A197</f>
        <v>VILLA ARGENTINA</v>
      </c>
      <c r="B194" t="str">
        <f>'RESUMEN TOTAL'!B197</f>
        <v>LUJ 02</v>
      </c>
      <c r="C194" t="str">
        <f>'RESUMEN TOTAL'!D197</f>
        <v>DIAG. LOS TILOS Y 527</v>
      </c>
      <c r="D194" s="33" t="str">
        <f>'RESUMEN TOTAL'!E197</f>
        <v>DOMO</v>
      </c>
      <c r="E194" s="33" t="str">
        <f>'RESUMEN TOTAL'!F197</f>
        <v>PTO A FO</v>
      </c>
      <c r="F194" s="86">
        <f>'RESUMEN TOTAL'!L197</f>
        <v>0</v>
      </c>
      <c r="G194" s="86">
        <f>'RESUMEN TOTAL'!M197</f>
        <v>0</v>
      </c>
      <c r="H194" s="86">
        <f>'RESUMEN TOTAL'!N197</f>
        <v>0</v>
      </c>
      <c r="I194" s="86">
        <f>'RESUMEN TOTAL'!O197</f>
        <v>0</v>
      </c>
      <c r="J194" s="86">
        <f>'RESUMEN TOTAL'!P197</f>
        <v>0</v>
      </c>
      <c r="K194" s="86">
        <f>'RESUMEN TOTAL'!Q197</f>
        <v>0</v>
      </c>
      <c r="L194" s="86">
        <f>'RESUMEN TOTAL'!R197</f>
        <v>0</v>
      </c>
      <c r="M194" s="86">
        <f>'RESUMEN TOTAL'!S197</f>
        <v>0</v>
      </c>
      <c r="N194" s="86">
        <f>'RESUMEN TOTAL'!T197</f>
        <v>0</v>
      </c>
      <c r="O194" s="86">
        <f>'RESUMEN TOTAL'!U197</f>
        <v>0</v>
      </c>
      <c r="P194" s="86">
        <f>'RESUMEN TOTAL'!V197</f>
        <v>0</v>
      </c>
      <c r="Q194" s="86">
        <f>'RESUMEN TOTAL'!W197</f>
        <v>0</v>
      </c>
      <c r="R194" s="86">
        <f>'RESUMEN TOTAL'!X197</f>
        <v>0</v>
      </c>
      <c r="S194" s="86">
        <f>'RESUMEN TOTAL'!Y197</f>
        <v>0</v>
      </c>
      <c r="T194" s="86">
        <f>'RESUMEN TOTAL'!Z197</f>
        <v>0</v>
      </c>
      <c r="U194" s="86">
        <f>'RESUMEN TOTAL'!AA197</f>
        <v>0</v>
      </c>
      <c r="V194" s="86">
        <f>'RESUMEN TOTAL'!AB197</f>
        <v>0</v>
      </c>
      <c r="W194" s="86">
        <f>'RESUMEN TOTAL'!AC197</f>
        <v>0</v>
      </c>
      <c r="X194" s="86">
        <f>'RESUMEN TOTAL'!AD197</f>
        <v>0</v>
      </c>
      <c r="Y194" s="86">
        <f>'RESUMEN TOTAL'!AE197</f>
        <v>0</v>
      </c>
      <c r="Z194" s="86">
        <f>'RESUMEN TOTAL'!AF197</f>
        <v>0</v>
      </c>
      <c r="AA194" s="86">
        <f>'RESUMEN TOTAL'!AG197</f>
        <v>0</v>
      </c>
      <c r="AB194" s="86">
        <f>'RESUMEN TOTAL'!AH197</f>
        <v>0</v>
      </c>
      <c r="AC194" s="86">
        <f>'RESUMEN TOTAL'!AI197</f>
        <v>0</v>
      </c>
      <c r="AD194" s="86">
        <f>'RESUMEN TOTAL'!AJ197</f>
        <v>0</v>
      </c>
      <c r="AE194" s="86">
        <f>'RESUMEN TOTAL'!AK197</f>
        <v>0</v>
      </c>
      <c r="AF194" s="86">
        <f>'RESUMEN TOTAL'!AL197</f>
        <v>0</v>
      </c>
      <c r="AG194" s="86">
        <f>'RESUMEN TOTAL'!AM197</f>
        <v>0</v>
      </c>
      <c r="AH194" s="86">
        <f>'RESUMEN TOTAL'!AN197</f>
        <v>0</v>
      </c>
    </row>
    <row r="195" spans="1:34" ht="15.75" hidden="1" thickTop="1" x14ac:dyDescent="0.25">
      <c r="A195" t="str">
        <f>'RESUMEN TOTAL'!A198</f>
        <v>LUJAN</v>
      </c>
      <c r="B195" t="str">
        <f>'RESUMEN TOTAL'!B198</f>
        <v>LUJ03</v>
      </c>
      <c r="C195" t="str">
        <f>'RESUMEN TOTAL'!D198</f>
        <v>LOS PINOS Y LOS TILOS</v>
      </c>
      <c r="D195" s="33" t="str">
        <f>'RESUMEN TOTAL'!E198</f>
        <v>DOMO</v>
      </c>
      <c r="E195" s="33" t="str">
        <f>'RESUMEN TOTAL'!F198</f>
        <v>Fibra Optica</v>
      </c>
      <c r="F195" s="86">
        <f>'RESUMEN TOTAL'!L198</f>
        <v>0</v>
      </c>
      <c r="G195" s="86">
        <f>'RESUMEN TOTAL'!M198</f>
        <v>0</v>
      </c>
      <c r="H195" s="86">
        <f>'RESUMEN TOTAL'!N198</f>
        <v>0</v>
      </c>
      <c r="I195" s="86">
        <f>'RESUMEN TOTAL'!O198</f>
        <v>0</v>
      </c>
      <c r="J195" s="86">
        <f>'RESUMEN TOTAL'!P198</f>
        <v>0</v>
      </c>
      <c r="K195" s="86">
        <f>'RESUMEN TOTAL'!Q198</f>
        <v>0</v>
      </c>
      <c r="L195" s="86">
        <f>'RESUMEN TOTAL'!R198</f>
        <v>0</v>
      </c>
      <c r="M195" s="86">
        <f>'RESUMEN TOTAL'!S198</f>
        <v>0</v>
      </c>
      <c r="N195" s="86">
        <f>'RESUMEN TOTAL'!T198</f>
        <v>0</v>
      </c>
      <c r="O195" s="86">
        <f>'RESUMEN TOTAL'!U198</f>
        <v>0</v>
      </c>
      <c r="P195" s="86">
        <f>'RESUMEN TOTAL'!V198</f>
        <v>0</v>
      </c>
      <c r="Q195" s="86">
        <f>'RESUMEN TOTAL'!W198</f>
        <v>0</v>
      </c>
      <c r="R195" s="86">
        <f>'RESUMEN TOTAL'!X198</f>
        <v>0</v>
      </c>
      <c r="S195" s="86">
        <f>'RESUMEN TOTAL'!Y198</f>
        <v>0</v>
      </c>
      <c r="T195" s="86">
        <f>'RESUMEN TOTAL'!Z198</f>
        <v>0</v>
      </c>
      <c r="U195" s="86">
        <f>'RESUMEN TOTAL'!AA198</f>
        <v>0</v>
      </c>
      <c r="V195" s="86">
        <f>'RESUMEN TOTAL'!AB198</f>
        <v>0</v>
      </c>
      <c r="W195" s="86">
        <f>'RESUMEN TOTAL'!AC198</f>
        <v>0</v>
      </c>
      <c r="X195" s="86">
        <f>'RESUMEN TOTAL'!AD198</f>
        <v>0</v>
      </c>
      <c r="Y195" s="86">
        <f>'RESUMEN TOTAL'!AE198</f>
        <v>0</v>
      </c>
      <c r="Z195" s="86">
        <f>'RESUMEN TOTAL'!AF198</f>
        <v>0</v>
      </c>
      <c r="AA195" s="86">
        <f>'RESUMEN TOTAL'!AG198</f>
        <v>0</v>
      </c>
      <c r="AB195" s="86">
        <f>'RESUMEN TOTAL'!AH198</f>
        <v>0</v>
      </c>
      <c r="AC195" s="86">
        <f>'RESUMEN TOTAL'!AI198</f>
        <v>0</v>
      </c>
      <c r="AD195" s="86">
        <f>'RESUMEN TOTAL'!AJ198</f>
        <v>0</v>
      </c>
      <c r="AE195" s="86">
        <f>'RESUMEN TOTAL'!AK198</f>
        <v>0</v>
      </c>
      <c r="AF195" s="86">
        <f>'RESUMEN TOTAL'!AL198</f>
        <v>0</v>
      </c>
      <c r="AG195" s="86">
        <f>'RESUMEN TOTAL'!AM198</f>
        <v>0</v>
      </c>
      <c r="AH195" s="86">
        <f>'RESUMEN TOTAL'!AN198</f>
        <v>0</v>
      </c>
    </row>
    <row r="196" spans="1:34" ht="15.75" hidden="1" thickTop="1" x14ac:dyDescent="0.25">
      <c r="A196" t="str">
        <f>'RESUMEN TOTAL'!A199</f>
        <v>PRESIDENTE PERON (PEPSI)</v>
      </c>
      <c r="B196" t="str">
        <f>'RESUMEN TOTAL'!B199</f>
        <v>MAR 01</v>
      </c>
      <c r="C196" t="str">
        <f>'RESUMEN TOTAL'!D199</f>
        <v>RP36 Y LA ESMERALDA</v>
      </c>
      <c r="D196" s="33" t="str">
        <f>'RESUMEN TOTAL'!E199</f>
        <v>DOMO</v>
      </c>
      <c r="E196" s="33" t="str">
        <f>'RESUMEN TOTAL'!F199</f>
        <v>PTO A FO</v>
      </c>
      <c r="F196" s="86" t="str">
        <f>'RESUMEN TOTAL'!L199</f>
        <v>APAGADO</v>
      </c>
      <c r="G196" s="86" t="str">
        <f>'RESUMEN TOTAL'!M199</f>
        <v>APAGADO</v>
      </c>
      <c r="H196" s="86" t="str">
        <f>'RESUMEN TOTAL'!N199</f>
        <v>APAGADO</v>
      </c>
      <c r="I196" s="86" t="str">
        <f>'RESUMEN TOTAL'!O199</f>
        <v>APAGADO</v>
      </c>
      <c r="J196" s="86" t="str">
        <f>'RESUMEN TOTAL'!P199</f>
        <v>APAGADO</v>
      </c>
      <c r="K196" s="86" t="str">
        <f>'RESUMEN TOTAL'!Q199</f>
        <v>APAGADO</v>
      </c>
      <c r="L196" s="86" t="str">
        <f>'RESUMEN TOTAL'!R199</f>
        <v>APAGADO</v>
      </c>
      <c r="M196" s="86" t="str">
        <f>'RESUMEN TOTAL'!S199</f>
        <v>APAGADO</v>
      </c>
      <c r="N196" s="86" t="str">
        <f>'RESUMEN TOTAL'!T199</f>
        <v>APAGADO</v>
      </c>
      <c r="O196" s="86" t="str">
        <f>'RESUMEN TOTAL'!U199</f>
        <v>APAGADO</v>
      </c>
      <c r="P196" s="86" t="str">
        <f>'RESUMEN TOTAL'!V199</f>
        <v>APAGADO</v>
      </c>
      <c r="Q196" s="86" t="str">
        <f>'RESUMEN TOTAL'!W199</f>
        <v>APAGADO</v>
      </c>
      <c r="R196" s="86">
        <f>'RESUMEN TOTAL'!X199</f>
        <v>0</v>
      </c>
      <c r="S196" s="86" t="str">
        <f>'RESUMEN TOTAL'!Y199</f>
        <v>APAGADO</v>
      </c>
      <c r="T196" s="86" t="str">
        <f>'RESUMEN TOTAL'!Z199</f>
        <v>APAGADO</v>
      </c>
      <c r="U196" s="86" t="str">
        <f>'RESUMEN TOTAL'!AA199</f>
        <v>APAGADO</v>
      </c>
      <c r="V196" s="86" t="str">
        <f>'RESUMEN TOTAL'!AB199</f>
        <v>APAGADO</v>
      </c>
      <c r="W196" s="86" t="str">
        <f>'RESUMEN TOTAL'!AC199</f>
        <v>APAGADO</v>
      </c>
      <c r="X196" s="86" t="str">
        <f>'RESUMEN TOTAL'!AD199</f>
        <v>APAGADO</v>
      </c>
      <c r="Y196" s="86" t="str">
        <f>'RESUMEN TOTAL'!AE199</f>
        <v>APAGADO</v>
      </c>
      <c r="Z196" s="86" t="str">
        <f>'RESUMEN TOTAL'!AF199</f>
        <v>APAGADO</v>
      </c>
      <c r="AA196" s="86" t="str">
        <f>'RESUMEN TOTAL'!AG199</f>
        <v>APAGADO</v>
      </c>
      <c r="AB196" s="86" t="str">
        <f>'RESUMEN TOTAL'!AH199</f>
        <v>APAGADO</v>
      </c>
      <c r="AC196" s="86" t="str">
        <f>'RESUMEN TOTAL'!AI199</f>
        <v>APAGADO</v>
      </c>
      <c r="AD196" s="86" t="str">
        <f>'RESUMEN TOTAL'!AJ199</f>
        <v>APAGADO</v>
      </c>
      <c r="AE196" s="86" t="str">
        <f>'RESUMEN TOTAL'!AK199</f>
        <v>APAGADO</v>
      </c>
      <c r="AF196" s="86">
        <f>'RESUMEN TOTAL'!AL199</f>
        <v>0</v>
      </c>
      <c r="AG196" s="86">
        <f>'RESUMEN TOTAL'!AM199</f>
        <v>0</v>
      </c>
      <c r="AH196" s="86" t="e">
        <f>'RESUMEN TOTAL'!#REF!</f>
        <v>#REF!</v>
      </c>
    </row>
    <row r="197" spans="1:34" ht="15.75" hidden="1" thickTop="1" x14ac:dyDescent="0.25">
      <c r="A197" t="str">
        <f>'RESUMEN TOTAL'!A200</f>
        <v>RICARDO ROJAS</v>
      </c>
      <c r="B197" t="str">
        <f>'RESUMEN TOTAL'!B200</f>
        <v>MAR 02 (FIJA1)</v>
      </c>
      <c r="C197" t="str">
        <f>'RESUMEN TOTAL'!D200</f>
        <v>LUJAN Y PATAGONES</v>
      </c>
      <c r="D197" s="33" t="str">
        <f>'RESUMEN TOTAL'!E200</f>
        <v>Fija</v>
      </c>
      <c r="E197" s="33" t="str">
        <f>'RESUMEN TOTAL'!F200</f>
        <v>Fibra Optica</v>
      </c>
      <c r="F197" s="86">
        <f>'RESUMEN TOTAL'!L200</f>
        <v>0</v>
      </c>
      <c r="G197" s="86">
        <f>'RESUMEN TOTAL'!M200</f>
        <v>0</v>
      </c>
      <c r="H197" s="86">
        <f>'RESUMEN TOTAL'!N200</f>
        <v>0</v>
      </c>
      <c r="I197" s="86">
        <f>'RESUMEN TOTAL'!O200</f>
        <v>0</v>
      </c>
      <c r="J197" s="86">
        <f>'RESUMEN TOTAL'!P200</f>
        <v>0</v>
      </c>
      <c r="K197" s="86">
        <f>'RESUMEN TOTAL'!Q200</f>
        <v>0</v>
      </c>
      <c r="L197" s="86">
        <f>'RESUMEN TOTAL'!R200</f>
        <v>0</v>
      </c>
      <c r="M197" s="86">
        <f>'RESUMEN TOTAL'!S200</f>
        <v>0</v>
      </c>
      <c r="N197" s="86">
        <f>'RESUMEN TOTAL'!T200</f>
        <v>0</v>
      </c>
      <c r="O197" s="86">
        <f>'RESUMEN TOTAL'!U200</f>
        <v>0</v>
      </c>
      <c r="P197" s="86">
        <f>'RESUMEN TOTAL'!V200</f>
        <v>0</v>
      </c>
      <c r="Q197" s="86">
        <f>'RESUMEN TOTAL'!W200</f>
        <v>0</v>
      </c>
      <c r="R197" s="86">
        <f>'RESUMEN TOTAL'!X200</f>
        <v>0</v>
      </c>
      <c r="S197" s="86">
        <f>'RESUMEN TOTAL'!Y200</f>
        <v>0</v>
      </c>
      <c r="T197" s="86">
        <f>'RESUMEN TOTAL'!Z200</f>
        <v>0</v>
      </c>
      <c r="U197" s="86">
        <f>'RESUMEN TOTAL'!AA200</f>
        <v>0</v>
      </c>
      <c r="V197" s="86">
        <f>'RESUMEN TOTAL'!AB200</f>
        <v>0</v>
      </c>
      <c r="W197" s="86">
        <f>'RESUMEN TOTAL'!AC200</f>
        <v>0</v>
      </c>
      <c r="X197" s="86">
        <f>'RESUMEN TOTAL'!AD200</f>
        <v>0</v>
      </c>
      <c r="Y197" s="86">
        <f>'RESUMEN TOTAL'!AE200</f>
        <v>0</v>
      </c>
      <c r="Z197" s="86">
        <f>'RESUMEN TOTAL'!AF200</f>
        <v>0</v>
      </c>
      <c r="AA197" s="86">
        <f>'RESUMEN TOTAL'!AG200</f>
        <v>0</v>
      </c>
      <c r="AB197" s="86">
        <f>'RESUMEN TOTAL'!AH200</f>
        <v>0</v>
      </c>
      <c r="AC197" s="86">
        <f>'RESUMEN TOTAL'!AI200</f>
        <v>0</v>
      </c>
      <c r="AD197" s="86">
        <f>'RESUMEN TOTAL'!AJ200</f>
        <v>0</v>
      </c>
      <c r="AE197" s="86">
        <f>'RESUMEN TOTAL'!AK200</f>
        <v>0</v>
      </c>
      <c r="AF197" s="86">
        <f>'RESUMEN TOTAL'!AL200</f>
        <v>0</v>
      </c>
      <c r="AG197" s="86">
        <f>'RESUMEN TOTAL'!AM200</f>
        <v>0</v>
      </c>
      <c r="AH197" s="86">
        <f>'RESUMEN TOTAL'!AN200</f>
        <v>0</v>
      </c>
    </row>
    <row r="198" spans="1:34" ht="15.75" hidden="1" thickTop="1" x14ac:dyDescent="0.25">
      <c r="A198" t="str">
        <f>'RESUMEN TOTAL'!A201</f>
        <v>LAS MARGARITAS</v>
      </c>
      <c r="B198" t="str">
        <f>'RESUMEN TOTAL'!B201</f>
        <v>MAR 03(FIJA 2)</v>
      </c>
      <c r="C198" t="str">
        <f>'RESUMEN TOTAL'!D201</f>
        <v>LUJAN Y PATAGONES</v>
      </c>
      <c r="D198" s="33" t="str">
        <f>'RESUMEN TOTAL'!E201</f>
        <v>Fija</v>
      </c>
      <c r="E198" s="33" t="str">
        <f>'RESUMEN TOTAL'!F201</f>
        <v>Fibra Optica</v>
      </c>
      <c r="F198" s="86">
        <f>'RESUMEN TOTAL'!L201</f>
        <v>0</v>
      </c>
      <c r="G198" s="86">
        <f>'RESUMEN TOTAL'!M201</f>
        <v>0</v>
      </c>
      <c r="H198" s="86">
        <f>'RESUMEN TOTAL'!N201</f>
        <v>0</v>
      </c>
      <c r="I198" s="86">
        <f>'RESUMEN TOTAL'!O201</f>
        <v>0</v>
      </c>
      <c r="J198" s="86">
        <f>'RESUMEN TOTAL'!P201</f>
        <v>0</v>
      </c>
      <c r="K198" s="86">
        <f>'RESUMEN TOTAL'!Q201</f>
        <v>0</v>
      </c>
      <c r="L198" s="86">
        <f>'RESUMEN TOTAL'!R201</f>
        <v>0</v>
      </c>
      <c r="M198" s="86">
        <f>'RESUMEN TOTAL'!S201</f>
        <v>0</v>
      </c>
      <c r="N198" s="86">
        <f>'RESUMEN TOTAL'!T201</f>
        <v>0</v>
      </c>
      <c r="O198" s="86">
        <f>'RESUMEN TOTAL'!U201</f>
        <v>0</v>
      </c>
      <c r="P198" s="86">
        <f>'RESUMEN TOTAL'!V201</f>
        <v>0</v>
      </c>
      <c r="Q198" s="86">
        <f>'RESUMEN TOTAL'!W201</f>
        <v>0</v>
      </c>
      <c r="R198" s="86">
        <f>'RESUMEN TOTAL'!X201</f>
        <v>0</v>
      </c>
      <c r="S198" s="86">
        <f>'RESUMEN TOTAL'!Y201</f>
        <v>0</v>
      </c>
      <c r="T198" s="86">
        <f>'RESUMEN TOTAL'!Z201</f>
        <v>0</v>
      </c>
      <c r="U198" s="86">
        <f>'RESUMEN TOTAL'!AA201</f>
        <v>0</v>
      </c>
      <c r="V198" s="86">
        <f>'RESUMEN TOTAL'!AB201</f>
        <v>0</v>
      </c>
      <c r="W198" s="86">
        <f>'RESUMEN TOTAL'!AC201</f>
        <v>0</v>
      </c>
      <c r="X198" s="86">
        <f>'RESUMEN TOTAL'!AD201</f>
        <v>0</v>
      </c>
      <c r="Y198" s="86">
        <f>'RESUMEN TOTAL'!AE201</f>
        <v>0</v>
      </c>
      <c r="Z198" s="86">
        <f>'RESUMEN TOTAL'!AF201</f>
        <v>0</v>
      </c>
      <c r="AA198" s="86">
        <f>'RESUMEN TOTAL'!AG201</f>
        <v>0</v>
      </c>
      <c r="AB198" s="86">
        <f>'RESUMEN TOTAL'!AH201</f>
        <v>0</v>
      </c>
      <c r="AC198" s="86">
        <f>'RESUMEN TOTAL'!AI201</f>
        <v>0</v>
      </c>
      <c r="AD198" s="86">
        <f>'RESUMEN TOTAL'!AJ201</f>
        <v>0</v>
      </c>
      <c r="AE198" s="86">
        <f>'RESUMEN TOTAL'!AK201</f>
        <v>0</v>
      </c>
      <c r="AF198" s="86">
        <f>'RESUMEN TOTAL'!AL201</f>
        <v>0</v>
      </c>
      <c r="AG198" s="86">
        <f>'RESUMEN TOTAL'!AM201</f>
        <v>0</v>
      </c>
      <c r="AH198" s="86">
        <f>'RESUMEN TOTAL'!AN201</f>
        <v>0</v>
      </c>
    </row>
    <row r="199" spans="1:34" ht="15.75" hidden="1" thickTop="1" x14ac:dyDescent="0.25">
      <c r="A199" t="str">
        <f>'RESUMEN TOTAL'!A202</f>
        <v>MAYOL</v>
      </c>
      <c r="B199" t="str">
        <f>'RESUMEN TOTAL'!B202</f>
        <v>MAY 01</v>
      </c>
      <c r="C199" t="str">
        <f>'RESUMEN TOTAL'!D202</f>
        <v>Eva Peron y Cabildo</v>
      </c>
      <c r="D199" s="33" t="str">
        <f>'RESUMEN TOTAL'!E202</f>
        <v>Domo</v>
      </c>
      <c r="E199" s="33" t="str">
        <f>'RESUMEN TOTAL'!F202</f>
        <v>Radio</v>
      </c>
      <c r="F199" s="86">
        <f>'RESUMEN TOTAL'!L202</f>
        <v>0</v>
      </c>
      <c r="G199" s="86">
        <f>'RESUMEN TOTAL'!M202</f>
        <v>0</v>
      </c>
      <c r="H199" s="86">
        <f>'RESUMEN TOTAL'!N202</f>
        <v>0</v>
      </c>
      <c r="I199" s="86">
        <f>'RESUMEN TOTAL'!O202</f>
        <v>0</v>
      </c>
      <c r="J199" s="86">
        <f>'RESUMEN TOTAL'!P202</f>
        <v>0</v>
      </c>
      <c r="K199" s="86">
        <f>'RESUMEN TOTAL'!Q202</f>
        <v>0</v>
      </c>
      <c r="L199" s="86">
        <f>'RESUMEN TOTAL'!R202</f>
        <v>0</v>
      </c>
      <c r="M199" s="86">
        <f>'RESUMEN TOTAL'!S202</f>
        <v>0</v>
      </c>
      <c r="N199" s="86">
        <f>'RESUMEN TOTAL'!T202</f>
        <v>0</v>
      </c>
      <c r="O199" s="86">
        <f>'RESUMEN TOTAL'!U202</f>
        <v>0</v>
      </c>
      <c r="P199" s="86">
        <f>'RESUMEN TOTAL'!V202</f>
        <v>0</v>
      </c>
      <c r="Q199" s="86">
        <f>'RESUMEN TOTAL'!W202</f>
        <v>0</v>
      </c>
      <c r="R199" s="86">
        <f>'RESUMEN TOTAL'!X202</f>
        <v>0</v>
      </c>
      <c r="S199" s="86">
        <f>'RESUMEN TOTAL'!Y202</f>
        <v>0</v>
      </c>
      <c r="T199" s="86">
        <f>'RESUMEN TOTAL'!Z202</f>
        <v>0</v>
      </c>
      <c r="U199" s="86">
        <f>'RESUMEN TOTAL'!AA202</f>
        <v>0</v>
      </c>
      <c r="V199" s="86">
        <f>'RESUMEN TOTAL'!AB202</f>
        <v>0</v>
      </c>
      <c r="W199" s="86">
        <f>'RESUMEN TOTAL'!AC202</f>
        <v>0</v>
      </c>
      <c r="X199" s="86">
        <f>'RESUMEN TOTAL'!AD202</f>
        <v>0</v>
      </c>
      <c r="Y199" s="86">
        <f>'RESUMEN TOTAL'!AE202</f>
        <v>0</v>
      </c>
      <c r="Z199" s="86">
        <f>'RESUMEN TOTAL'!AF202</f>
        <v>0</v>
      </c>
      <c r="AA199" s="86">
        <f>'RESUMEN TOTAL'!AG202</f>
        <v>0</v>
      </c>
      <c r="AB199" s="86">
        <f>'RESUMEN TOTAL'!AH202</f>
        <v>0</v>
      </c>
      <c r="AC199" s="86">
        <f>'RESUMEN TOTAL'!AI202</f>
        <v>0</v>
      </c>
      <c r="AD199" s="86">
        <f>'RESUMEN TOTAL'!AJ202</f>
        <v>0</v>
      </c>
      <c r="AE199" s="86">
        <f>'RESUMEN TOTAL'!AK202</f>
        <v>0</v>
      </c>
      <c r="AF199" s="86">
        <f>'RESUMEN TOTAL'!AL202</f>
        <v>0</v>
      </c>
      <c r="AG199" s="86">
        <f>'RESUMEN TOTAL'!AM202</f>
        <v>0</v>
      </c>
      <c r="AH199" s="86">
        <f>'RESUMEN TOTAL'!AN202</f>
        <v>0</v>
      </c>
    </row>
    <row r="200" spans="1:34" ht="15.75" hidden="1" thickTop="1" x14ac:dyDescent="0.25">
      <c r="A200" t="str">
        <f>'RESUMEN TOTAL'!A203</f>
        <v>MAYOL</v>
      </c>
      <c r="B200" t="str">
        <f>'RESUMEN TOTAL'!B203</f>
        <v>MAY 02</v>
      </c>
      <c r="C200" t="str">
        <f>'RESUMEN TOTAL'!D203</f>
        <v>EVA PERON Y MONTEVIDEO</v>
      </c>
      <c r="D200" s="33" t="str">
        <f>'RESUMEN TOTAL'!E203</f>
        <v>Domo</v>
      </c>
      <c r="E200" s="33" t="str">
        <f>'RESUMEN TOTAL'!F203</f>
        <v>Radio</v>
      </c>
      <c r="F200" s="86">
        <f>'RESUMEN TOTAL'!L203</f>
        <v>0</v>
      </c>
      <c r="G200" s="86">
        <f>'RESUMEN TOTAL'!M203</f>
        <v>0</v>
      </c>
      <c r="H200" s="86">
        <f>'RESUMEN TOTAL'!N203</f>
        <v>0</v>
      </c>
      <c r="I200" s="86">
        <f>'RESUMEN TOTAL'!O203</f>
        <v>0</v>
      </c>
      <c r="J200" s="86">
        <f>'RESUMEN TOTAL'!P203</f>
        <v>0</v>
      </c>
      <c r="K200" s="86">
        <f>'RESUMEN TOTAL'!Q203</f>
        <v>0</v>
      </c>
      <c r="L200" s="86">
        <f>'RESUMEN TOTAL'!R203</f>
        <v>0</v>
      </c>
      <c r="M200" s="86">
        <f>'RESUMEN TOTAL'!S203</f>
        <v>0</v>
      </c>
      <c r="N200" s="86">
        <f>'RESUMEN TOTAL'!T203</f>
        <v>0</v>
      </c>
      <c r="O200" s="86">
        <f>'RESUMEN TOTAL'!U203</f>
        <v>0</v>
      </c>
      <c r="P200" s="86">
        <f>'RESUMEN TOTAL'!V203</f>
        <v>0</v>
      </c>
      <c r="Q200" s="86">
        <f>'RESUMEN TOTAL'!W203</f>
        <v>0</v>
      </c>
      <c r="R200" s="86">
        <f>'RESUMEN TOTAL'!X203</f>
        <v>0</v>
      </c>
      <c r="S200" s="86">
        <f>'RESUMEN TOTAL'!Y203</f>
        <v>0</v>
      </c>
      <c r="T200" s="86">
        <f>'RESUMEN TOTAL'!Z203</f>
        <v>0</v>
      </c>
      <c r="U200" s="86">
        <f>'RESUMEN TOTAL'!AA203</f>
        <v>0</v>
      </c>
      <c r="V200" s="86">
        <f>'RESUMEN TOTAL'!AB203</f>
        <v>0</v>
      </c>
      <c r="W200" s="86">
        <f>'RESUMEN TOTAL'!AC203</f>
        <v>0</v>
      </c>
      <c r="X200" s="86">
        <f>'RESUMEN TOTAL'!AD203</f>
        <v>0</v>
      </c>
      <c r="Y200" s="86">
        <f>'RESUMEN TOTAL'!AE203</f>
        <v>0</v>
      </c>
      <c r="Z200" s="86">
        <f>'RESUMEN TOTAL'!AF203</f>
        <v>0</v>
      </c>
      <c r="AA200" s="86">
        <f>'RESUMEN TOTAL'!AG203</f>
        <v>0</v>
      </c>
      <c r="AB200" s="86">
        <f>'RESUMEN TOTAL'!AH203</f>
        <v>0</v>
      </c>
      <c r="AC200" s="86">
        <f>'RESUMEN TOTAL'!AI203</f>
        <v>0</v>
      </c>
      <c r="AD200" s="86">
        <f>'RESUMEN TOTAL'!AJ203</f>
        <v>0</v>
      </c>
      <c r="AE200" s="86">
        <f>'RESUMEN TOTAL'!AK203</f>
        <v>0</v>
      </c>
      <c r="AF200" s="86">
        <f>'RESUMEN TOTAL'!AL203</f>
        <v>0</v>
      </c>
      <c r="AG200" s="86">
        <f>'RESUMEN TOTAL'!AM203</f>
        <v>0</v>
      </c>
      <c r="AH200" s="86">
        <f>'RESUMEN TOTAL'!AN203</f>
        <v>0</v>
      </c>
    </row>
    <row r="201" spans="1:34" ht="15.75" hidden="1" thickTop="1" x14ac:dyDescent="0.25">
      <c r="A201" t="str">
        <f>'RESUMEN TOTAL'!A204</f>
        <v>MAYOL</v>
      </c>
      <c r="B201" t="str">
        <f>'RESUMEN TOTAL'!B204</f>
        <v>MAY 03</v>
      </c>
      <c r="C201" t="str">
        <f>'RESUMEN TOTAL'!D204</f>
        <v>CHAÑAR Y SAN NICOLAS</v>
      </c>
      <c r="D201" s="33" t="str">
        <f>'RESUMEN TOTAL'!E204</f>
        <v>DOMO</v>
      </c>
      <c r="E201" s="33" t="str">
        <f>'RESUMEN TOTAL'!F204</f>
        <v>PTO A FO</v>
      </c>
      <c r="F201" s="86" t="str">
        <f>'RESUMEN TOTAL'!L204</f>
        <v>APAGADO</v>
      </c>
      <c r="G201" s="86" t="str">
        <f>'RESUMEN TOTAL'!M204</f>
        <v>APAGADO</v>
      </c>
      <c r="H201" s="86" t="str">
        <f>'RESUMEN TOTAL'!N204</f>
        <v>APAGADO</v>
      </c>
      <c r="I201" s="86" t="str">
        <f>'RESUMEN TOTAL'!O204</f>
        <v>APAGADO</v>
      </c>
      <c r="J201" s="86" t="str">
        <f>'RESUMEN TOTAL'!P204</f>
        <v>APAGADO</v>
      </c>
      <c r="K201" s="86" t="str">
        <f>'RESUMEN TOTAL'!Q204</f>
        <v>APAGADO</v>
      </c>
      <c r="L201" s="86" t="str">
        <f>'RESUMEN TOTAL'!R204</f>
        <v>APAGADO</v>
      </c>
      <c r="M201" s="86" t="str">
        <f>'RESUMEN TOTAL'!S204</f>
        <v>APAGADO</v>
      </c>
      <c r="N201" s="86" t="str">
        <f>'RESUMEN TOTAL'!T204</f>
        <v>APAGADO</v>
      </c>
      <c r="O201" s="86" t="str">
        <f>'RESUMEN TOTAL'!U204</f>
        <v>APAGADO</v>
      </c>
      <c r="P201" s="86" t="str">
        <f>'RESUMEN TOTAL'!V204</f>
        <v>APAGADO</v>
      </c>
      <c r="Q201" s="86" t="str">
        <f>'RESUMEN TOTAL'!W204</f>
        <v>APAGADO</v>
      </c>
      <c r="R201" s="86">
        <f>'RESUMEN TOTAL'!X204</f>
        <v>0</v>
      </c>
      <c r="S201" s="86" t="str">
        <f>'RESUMEN TOTAL'!Y204</f>
        <v>APAGADO</v>
      </c>
      <c r="T201" s="86" t="str">
        <f>'RESUMEN TOTAL'!Z204</f>
        <v>APAGADO</v>
      </c>
      <c r="U201" s="86" t="str">
        <f>'RESUMEN TOTAL'!AA204</f>
        <v>APAGADO</v>
      </c>
      <c r="V201" s="86" t="str">
        <f>'RESUMEN TOTAL'!AB204</f>
        <v>APAGADO</v>
      </c>
      <c r="W201" s="86" t="str">
        <f>'RESUMEN TOTAL'!AC204</f>
        <v>APAGADO</v>
      </c>
      <c r="X201" s="86" t="str">
        <f>'RESUMEN TOTAL'!AD204</f>
        <v>APAGADO</v>
      </c>
      <c r="Y201" s="86" t="str">
        <f>'RESUMEN TOTAL'!AE204</f>
        <v>APAGADO</v>
      </c>
      <c r="Z201" s="86" t="str">
        <f>'RESUMEN TOTAL'!AF204</f>
        <v>APAGADO</v>
      </c>
      <c r="AA201" s="86" t="str">
        <f>'RESUMEN TOTAL'!AG204</f>
        <v>APAGADO</v>
      </c>
      <c r="AB201" s="86" t="str">
        <f>'RESUMEN TOTAL'!AH204</f>
        <v>APAGADO</v>
      </c>
      <c r="AC201" s="86" t="str">
        <f>'RESUMEN TOTAL'!AI204</f>
        <v>APAGADO</v>
      </c>
      <c r="AD201" s="86" t="str">
        <f>'RESUMEN TOTAL'!AJ204</f>
        <v>APAGADO</v>
      </c>
      <c r="AE201" s="86" t="str">
        <f>'RESUMEN TOTAL'!AK204</f>
        <v>APAGADO</v>
      </c>
      <c r="AF201" s="86">
        <f>'RESUMEN TOTAL'!AL204</f>
        <v>0</v>
      </c>
      <c r="AG201" s="86">
        <f>'RESUMEN TOTAL'!AM204</f>
        <v>0</v>
      </c>
      <c r="AH201" s="86" t="e">
        <f>'RESUMEN TOTAL'!#REF!</f>
        <v>#REF!</v>
      </c>
    </row>
    <row r="202" spans="1:34" ht="15.75" hidden="1" thickTop="1" x14ac:dyDescent="0.25">
      <c r="A202" t="str">
        <f>'RESUMEN TOTAL'!A205</f>
        <v>MAYOL</v>
      </c>
      <c r="B202" t="str">
        <f>'RESUMEN TOTAL'!B205</f>
        <v>MAY 04</v>
      </c>
      <c r="C202" t="str">
        <f>'RESUMEN TOTAL'!D205</f>
        <v>MAR CHIQUITA Y RIO JACHAL</v>
      </c>
      <c r="D202" s="33" t="str">
        <f>'RESUMEN TOTAL'!E205</f>
        <v>DOMO</v>
      </c>
      <c r="E202" s="33" t="str">
        <f>'RESUMEN TOTAL'!F205</f>
        <v>Radio</v>
      </c>
      <c r="F202" s="86" t="str">
        <f>'RESUMEN TOTAL'!L205</f>
        <v>APAGADO</v>
      </c>
      <c r="G202" s="86" t="str">
        <f>'RESUMEN TOTAL'!M205</f>
        <v>APAGADO</v>
      </c>
      <c r="H202" s="86" t="str">
        <f>'RESUMEN TOTAL'!N205</f>
        <v>APAGADO</v>
      </c>
      <c r="I202" s="86" t="str">
        <f>'RESUMEN TOTAL'!O205</f>
        <v>APAGADO</v>
      </c>
      <c r="J202" s="86" t="str">
        <f>'RESUMEN TOTAL'!P205</f>
        <v>APAGADO</v>
      </c>
      <c r="K202" s="86" t="str">
        <f>'RESUMEN TOTAL'!Q205</f>
        <v>APAGADO</v>
      </c>
      <c r="L202" s="86" t="str">
        <f>'RESUMEN TOTAL'!R205</f>
        <v>APAGADO</v>
      </c>
      <c r="M202" s="86" t="str">
        <f>'RESUMEN TOTAL'!S205</f>
        <v>APAGADO</v>
      </c>
      <c r="N202" s="86" t="str">
        <f>'RESUMEN TOTAL'!T205</f>
        <v>APAGADO</v>
      </c>
      <c r="O202" s="86" t="str">
        <f>'RESUMEN TOTAL'!U205</f>
        <v>APAGADO</v>
      </c>
      <c r="P202" s="86" t="str">
        <f>'RESUMEN TOTAL'!V205</f>
        <v>APAGADO</v>
      </c>
      <c r="Q202" s="86" t="str">
        <f>'RESUMEN TOTAL'!W205</f>
        <v>APAGADO</v>
      </c>
      <c r="R202" s="86">
        <f>'RESUMEN TOTAL'!X205</f>
        <v>0</v>
      </c>
      <c r="S202" s="86" t="str">
        <f>'RESUMEN TOTAL'!Y205</f>
        <v>APAGADO</v>
      </c>
      <c r="T202" s="86" t="str">
        <f>'RESUMEN TOTAL'!Z205</f>
        <v>APAGADO</v>
      </c>
      <c r="U202" s="86" t="str">
        <f>'RESUMEN TOTAL'!AA205</f>
        <v>APAGADO</v>
      </c>
      <c r="V202" s="86" t="str">
        <f>'RESUMEN TOTAL'!AB205</f>
        <v>APAGADO</v>
      </c>
      <c r="W202" s="86" t="str">
        <f>'RESUMEN TOTAL'!AC205</f>
        <v>APAGADO</v>
      </c>
      <c r="X202" s="86" t="str">
        <f>'RESUMEN TOTAL'!AD205</f>
        <v>APAGADO</v>
      </c>
      <c r="Y202" s="86" t="str">
        <f>'RESUMEN TOTAL'!AE205</f>
        <v>APAGADO</v>
      </c>
      <c r="Z202" s="86" t="str">
        <f>'RESUMEN TOTAL'!AF205</f>
        <v>APAGADO</v>
      </c>
      <c r="AA202" s="86" t="str">
        <f>'RESUMEN TOTAL'!AG205</f>
        <v>APAGADO</v>
      </c>
      <c r="AB202" s="86" t="str">
        <f>'RESUMEN TOTAL'!AH205</f>
        <v>APAGADO</v>
      </c>
      <c r="AC202" s="86" t="str">
        <f>'RESUMEN TOTAL'!AI205</f>
        <v>APAGADO</v>
      </c>
      <c r="AD202" s="86" t="str">
        <f>'RESUMEN TOTAL'!AJ205</f>
        <v>APAGADO</v>
      </c>
      <c r="AE202" s="86" t="str">
        <f>'RESUMEN TOTAL'!AK205</f>
        <v>APAGADO</v>
      </c>
      <c r="AF202" s="86">
        <f>'RESUMEN TOTAL'!AL205</f>
        <v>0</v>
      </c>
      <c r="AG202" s="86">
        <f>'RESUMEN TOTAL'!AM205</f>
        <v>0</v>
      </c>
      <c r="AH202" s="86" t="e">
        <f>'RESUMEN TOTAL'!#REF!</f>
        <v>#REF!</v>
      </c>
    </row>
    <row r="203" spans="1:34" ht="15.75" hidden="1" thickTop="1" x14ac:dyDescent="0.25">
      <c r="A203">
        <f>'RESUMEN TOTAL'!A206</f>
        <v>0</v>
      </c>
      <c r="B203" t="str">
        <f>'RESUMEN TOTAL'!B206</f>
        <v>MCUD 01</v>
      </c>
      <c r="C203" t="str">
        <f>'RESUMEN TOTAL'!D206</f>
        <v>TINOGASTA Y SAN LORENZO</v>
      </c>
      <c r="D203" s="33" t="str">
        <f>'RESUMEN TOTAL'!E206</f>
        <v>Domo</v>
      </c>
      <c r="E203" s="33" t="str">
        <f>'RESUMEN TOTAL'!F206</f>
        <v>Fibra Optica</v>
      </c>
      <c r="F203" s="86">
        <f>'RESUMEN TOTAL'!L206</f>
        <v>0</v>
      </c>
      <c r="G203" s="86">
        <f>'RESUMEN TOTAL'!M206</f>
        <v>0</v>
      </c>
      <c r="H203" s="86">
        <f>'RESUMEN TOTAL'!N206</f>
        <v>0</v>
      </c>
      <c r="I203" s="86">
        <f>'RESUMEN TOTAL'!O206</f>
        <v>0</v>
      </c>
      <c r="J203" s="86">
        <f>'RESUMEN TOTAL'!P206</f>
        <v>0</v>
      </c>
      <c r="K203" s="86">
        <f>'RESUMEN TOTAL'!Q206</f>
        <v>0</v>
      </c>
      <c r="L203" s="86">
        <f>'RESUMEN TOTAL'!R206</f>
        <v>0</v>
      </c>
      <c r="M203" s="86">
        <f>'RESUMEN TOTAL'!S206</f>
        <v>0</v>
      </c>
      <c r="N203" s="86">
        <f>'RESUMEN TOTAL'!T206</f>
        <v>0</v>
      </c>
      <c r="O203" s="86">
        <f>'RESUMEN TOTAL'!U206</f>
        <v>0</v>
      </c>
      <c r="P203" s="86">
        <f>'RESUMEN TOTAL'!V206</f>
        <v>0</v>
      </c>
      <c r="Q203" s="86">
        <f>'RESUMEN TOTAL'!W206</f>
        <v>0</v>
      </c>
      <c r="R203" s="86">
        <f>'RESUMEN TOTAL'!X206</f>
        <v>0</v>
      </c>
      <c r="S203" s="86">
        <f>'RESUMEN TOTAL'!Y206</f>
        <v>0</v>
      </c>
      <c r="T203" s="86">
        <f>'RESUMEN TOTAL'!Z206</f>
        <v>0</v>
      </c>
      <c r="U203" s="86">
        <f>'RESUMEN TOTAL'!AA206</f>
        <v>0</v>
      </c>
      <c r="V203" s="86">
        <f>'RESUMEN TOTAL'!AB206</f>
        <v>0</v>
      </c>
      <c r="W203" s="86">
        <f>'RESUMEN TOTAL'!AC206</f>
        <v>0</v>
      </c>
      <c r="X203" s="86">
        <f>'RESUMEN TOTAL'!AD206</f>
        <v>0</v>
      </c>
      <c r="Y203" s="86">
        <f>'RESUMEN TOTAL'!AE206</f>
        <v>0</v>
      </c>
      <c r="Z203" s="86">
        <f>'RESUMEN TOTAL'!AF206</f>
        <v>0</v>
      </c>
      <c r="AA203" s="86">
        <f>'RESUMEN TOTAL'!AG206</f>
        <v>0</v>
      </c>
      <c r="AB203" s="86">
        <f>'RESUMEN TOTAL'!AH206</f>
        <v>0</v>
      </c>
      <c r="AC203" s="86">
        <f>'RESUMEN TOTAL'!AI206</f>
        <v>0</v>
      </c>
      <c r="AD203" s="86">
        <f>'RESUMEN TOTAL'!AJ206</f>
        <v>0</v>
      </c>
      <c r="AE203" s="86" t="str">
        <f>'RESUMEN TOTAL'!AK206</f>
        <v>APAGADO</v>
      </c>
      <c r="AF203" s="86">
        <f>'RESUMEN TOTAL'!AL206</f>
        <v>0</v>
      </c>
      <c r="AG203" s="86">
        <f>'RESUMEN TOTAL'!AM206</f>
        <v>0</v>
      </c>
      <c r="AH203" s="86" t="e">
        <f>'RESUMEN TOTAL'!#REF!</f>
        <v>#REF!</v>
      </c>
    </row>
    <row r="204" spans="1:34" ht="15.75" hidden="1" thickTop="1" x14ac:dyDescent="0.25">
      <c r="A204">
        <f>'RESUMEN TOTAL'!A207</f>
        <v>0</v>
      </c>
      <c r="B204" t="str">
        <f>'RESUMEN TOTAL'!B207</f>
        <v>MCUD 02</v>
      </c>
      <c r="C204" t="str">
        <f>'RESUMEN TOTAL'!D207</f>
        <v>CALLE 115 A Y 158</v>
      </c>
      <c r="D204" s="33" t="str">
        <f>'RESUMEN TOTAL'!E207</f>
        <v>DOMO</v>
      </c>
      <c r="E204" s="33" t="str">
        <f>'RESUMEN TOTAL'!F207</f>
        <v>Fibra Optica</v>
      </c>
      <c r="F204" s="86">
        <f>'RESUMEN TOTAL'!L207</f>
        <v>0</v>
      </c>
      <c r="G204" s="86">
        <f>'RESUMEN TOTAL'!M207</f>
        <v>0</v>
      </c>
      <c r="H204" s="86">
        <f>'RESUMEN TOTAL'!N207</f>
        <v>0</v>
      </c>
      <c r="I204" s="86">
        <f>'RESUMEN TOTAL'!O207</f>
        <v>0</v>
      </c>
      <c r="J204" s="86">
        <f>'RESUMEN TOTAL'!P207</f>
        <v>0</v>
      </c>
      <c r="K204" s="86">
        <f>'RESUMEN TOTAL'!Q207</f>
        <v>0</v>
      </c>
      <c r="L204" s="86">
        <f>'RESUMEN TOTAL'!R207</f>
        <v>0</v>
      </c>
      <c r="M204" s="86">
        <f>'RESUMEN TOTAL'!S207</f>
        <v>0</v>
      </c>
      <c r="N204" s="86">
        <f>'RESUMEN TOTAL'!T207</f>
        <v>0</v>
      </c>
      <c r="O204" s="86">
        <f>'RESUMEN TOTAL'!U207</f>
        <v>0</v>
      </c>
      <c r="P204" s="86">
        <f>'RESUMEN TOTAL'!V207</f>
        <v>0</v>
      </c>
      <c r="Q204" s="86">
        <f>'RESUMEN TOTAL'!W207</f>
        <v>0</v>
      </c>
      <c r="R204" s="86">
        <f>'RESUMEN TOTAL'!X207</f>
        <v>0</v>
      </c>
      <c r="S204" s="86">
        <f>'RESUMEN TOTAL'!Y207</f>
        <v>0</v>
      </c>
      <c r="T204" s="86">
        <f>'RESUMEN TOTAL'!Z207</f>
        <v>0</v>
      </c>
      <c r="U204" s="86">
        <f>'RESUMEN TOTAL'!AA207</f>
        <v>0</v>
      </c>
      <c r="V204" s="86">
        <f>'RESUMEN TOTAL'!AB207</f>
        <v>0</v>
      </c>
      <c r="W204" s="86">
        <f>'RESUMEN TOTAL'!AC207</f>
        <v>0</v>
      </c>
      <c r="X204" s="86">
        <f>'RESUMEN TOTAL'!AD207</f>
        <v>0</v>
      </c>
      <c r="Y204" s="86">
        <f>'RESUMEN TOTAL'!AE207</f>
        <v>0</v>
      </c>
      <c r="Z204" s="86">
        <f>'RESUMEN TOTAL'!AF207</f>
        <v>0</v>
      </c>
      <c r="AA204" s="86">
        <f>'RESUMEN TOTAL'!AG207</f>
        <v>0</v>
      </c>
      <c r="AB204" s="86">
        <f>'RESUMEN TOTAL'!AH207</f>
        <v>0</v>
      </c>
      <c r="AC204" s="86">
        <f>'RESUMEN TOTAL'!AI207</f>
        <v>0</v>
      </c>
      <c r="AD204" s="86">
        <f>'RESUMEN TOTAL'!AJ207</f>
        <v>0</v>
      </c>
      <c r="AE204" s="86" t="str">
        <f>'RESUMEN TOTAL'!AK207</f>
        <v>APAGADO</v>
      </c>
      <c r="AF204" s="86">
        <f>'RESUMEN TOTAL'!AL207</f>
        <v>0</v>
      </c>
      <c r="AG204" s="86">
        <f>'RESUMEN TOTAL'!AM207</f>
        <v>0</v>
      </c>
      <c r="AH204" s="86">
        <f>'RESUMEN TOTAL'!AN207</f>
        <v>0</v>
      </c>
    </row>
    <row r="205" spans="1:34" ht="15.75" hidden="1" thickTop="1" x14ac:dyDescent="0.25">
      <c r="A205" t="str">
        <f>'RESUMEN TOTAL'!A208</f>
        <v>MARTIN FIERRO</v>
      </c>
      <c r="B205" t="str">
        <f>'RESUMEN TOTAL'!B208</f>
        <v>MFI 01</v>
      </c>
      <c r="C205" t="str">
        <f>'RESUMEN TOTAL'!D208</f>
        <v>Belgrano y Sgto. Cabral</v>
      </c>
      <c r="D205" s="33" t="str">
        <f>'RESUMEN TOTAL'!E208</f>
        <v>Fija</v>
      </c>
      <c r="E205" s="33" t="str">
        <f>'RESUMEN TOTAL'!F208</f>
        <v>Fibra Optica</v>
      </c>
      <c r="F205" s="86">
        <f>'RESUMEN TOTAL'!L208</f>
        <v>0</v>
      </c>
      <c r="G205" s="86">
        <f>'RESUMEN TOTAL'!M208</f>
        <v>0</v>
      </c>
      <c r="H205" s="86">
        <f>'RESUMEN TOTAL'!N208</f>
        <v>0</v>
      </c>
      <c r="I205" s="86">
        <f>'RESUMEN TOTAL'!O208</f>
        <v>0</v>
      </c>
      <c r="J205" s="86">
        <f>'RESUMEN TOTAL'!P208</f>
        <v>0</v>
      </c>
      <c r="K205" s="86">
        <f>'RESUMEN TOTAL'!Q208</f>
        <v>0</v>
      </c>
      <c r="L205" s="86">
        <f>'RESUMEN TOTAL'!R208</f>
        <v>0</v>
      </c>
      <c r="M205" s="86">
        <f>'RESUMEN TOTAL'!S208</f>
        <v>0</v>
      </c>
      <c r="N205" s="86">
        <f>'RESUMEN TOTAL'!T208</f>
        <v>0</v>
      </c>
      <c r="O205" s="86">
        <f>'RESUMEN TOTAL'!U208</f>
        <v>0</v>
      </c>
      <c r="P205" s="86">
        <f>'RESUMEN TOTAL'!V208</f>
        <v>0</v>
      </c>
      <c r="Q205" s="86">
        <f>'RESUMEN TOTAL'!W208</f>
        <v>0</v>
      </c>
      <c r="R205" s="86">
        <f>'RESUMEN TOTAL'!X208</f>
        <v>0</v>
      </c>
      <c r="S205" s="86" t="str">
        <f>'RESUMEN TOTAL'!Y208</f>
        <v>APAGADO</v>
      </c>
      <c r="T205" s="86">
        <f>'RESUMEN TOTAL'!Z208</f>
        <v>0</v>
      </c>
      <c r="U205" s="86" t="str">
        <f>'RESUMEN TOTAL'!AA208</f>
        <v>APAGADO</v>
      </c>
      <c r="V205" s="86" t="str">
        <f>'RESUMEN TOTAL'!AB208</f>
        <v>APAGADO</v>
      </c>
      <c r="W205" s="86" t="str">
        <f>'RESUMEN TOTAL'!AC208</f>
        <v>APAGADO</v>
      </c>
      <c r="X205" s="86" t="str">
        <f>'RESUMEN TOTAL'!AD208</f>
        <v>APAGADO</v>
      </c>
      <c r="Y205" s="86" t="str">
        <f>'RESUMEN TOTAL'!AE208</f>
        <v>APAGADO</v>
      </c>
      <c r="Z205" s="86" t="str">
        <f>'RESUMEN TOTAL'!AF208</f>
        <v>APAGADO</v>
      </c>
      <c r="AA205" s="86" t="str">
        <f>'RESUMEN TOTAL'!AG208</f>
        <v>APAGADO</v>
      </c>
      <c r="AB205" s="86" t="str">
        <f>'RESUMEN TOTAL'!AH208</f>
        <v>APAGADO</v>
      </c>
      <c r="AC205" s="86" t="str">
        <f>'RESUMEN TOTAL'!AI208</f>
        <v>APAGADO</v>
      </c>
      <c r="AD205" s="86">
        <f>'RESUMEN TOTAL'!AJ208</f>
        <v>0</v>
      </c>
      <c r="AE205" s="86">
        <f>'RESUMEN TOTAL'!AK208</f>
        <v>0</v>
      </c>
      <c r="AF205" s="86">
        <f>'RESUMEN TOTAL'!AL208</f>
        <v>0</v>
      </c>
      <c r="AG205" s="86">
        <f>'RESUMEN TOTAL'!AM208</f>
        <v>0</v>
      </c>
      <c r="AH205" s="86">
        <f>'RESUMEN TOTAL'!AN208</f>
        <v>0</v>
      </c>
    </row>
    <row r="206" spans="1:34" ht="15.75" hidden="1" thickTop="1" x14ac:dyDescent="0.25">
      <c r="A206" t="str">
        <f>'RESUMEN TOTAL'!A209</f>
        <v>LOPEZ ROMERO</v>
      </c>
      <c r="B206" t="str">
        <f>'RESUMEN TOTAL'!B209</f>
        <v>MFI02</v>
      </c>
      <c r="C206" t="str">
        <f>'RESUMEN TOTAL'!D209</f>
        <v>Calchaqui y Balcarce</v>
      </c>
      <c r="D206" s="33" t="str">
        <f>'RESUMEN TOTAL'!E209</f>
        <v>Fija</v>
      </c>
      <c r="E206" s="33" t="str">
        <f>'RESUMEN TOTAL'!F209</f>
        <v>Fibra Optica</v>
      </c>
      <c r="F206" s="86">
        <f>'RESUMEN TOTAL'!L209</f>
        <v>0</v>
      </c>
      <c r="G206" s="86">
        <f>'RESUMEN TOTAL'!M209</f>
        <v>0</v>
      </c>
      <c r="H206" s="86">
        <f>'RESUMEN TOTAL'!N209</f>
        <v>0</v>
      </c>
      <c r="I206" s="86">
        <f>'RESUMEN TOTAL'!O209</f>
        <v>0</v>
      </c>
      <c r="J206" s="86">
        <f>'RESUMEN TOTAL'!P209</f>
        <v>0</v>
      </c>
      <c r="K206" s="86">
        <f>'RESUMEN TOTAL'!Q209</f>
        <v>0</v>
      </c>
      <c r="L206" s="86">
        <f>'RESUMEN TOTAL'!R209</f>
        <v>0</v>
      </c>
      <c r="M206" s="86">
        <f>'RESUMEN TOTAL'!S209</f>
        <v>0</v>
      </c>
      <c r="N206" s="86">
        <f>'RESUMEN TOTAL'!T209</f>
        <v>0</v>
      </c>
      <c r="O206" s="86">
        <f>'RESUMEN TOTAL'!U209</f>
        <v>0</v>
      </c>
      <c r="P206" s="86">
        <f>'RESUMEN TOTAL'!V209</f>
        <v>0</v>
      </c>
      <c r="Q206" s="86">
        <f>'RESUMEN TOTAL'!W209</f>
        <v>0</v>
      </c>
      <c r="R206" s="86">
        <f>'RESUMEN TOTAL'!X209</f>
        <v>0</v>
      </c>
      <c r="S206" s="86" t="str">
        <f>'RESUMEN TOTAL'!Y209</f>
        <v>APAGADO</v>
      </c>
      <c r="T206" s="86">
        <f>'RESUMEN TOTAL'!Z209</f>
        <v>0</v>
      </c>
      <c r="U206" s="86">
        <f>'RESUMEN TOTAL'!AA209</f>
        <v>0</v>
      </c>
      <c r="V206" s="86">
        <f>'RESUMEN TOTAL'!AB209</f>
        <v>0</v>
      </c>
      <c r="W206" s="86">
        <f>'RESUMEN TOTAL'!AC209</f>
        <v>0</v>
      </c>
      <c r="X206" s="86">
        <f>'RESUMEN TOTAL'!AD209</f>
        <v>0</v>
      </c>
      <c r="Y206" s="86">
        <f>'RESUMEN TOTAL'!AE209</f>
        <v>0</v>
      </c>
      <c r="Z206" s="86">
        <f>'RESUMEN TOTAL'!AF209</f>
        <v>0</v>
      </c>
      <c r="AA206" s="86">
        <f>'RESUMEN TOTAL'!AG209</f>
        <v>0</v>
      </c>
      <c r="AB206" s="86">
        <f>'RESUMEN TOTAL'!AH209</f>
        <v>0</v>
      </c>
      <c r="AC206" s="86">
        <f>'RESUMEN TOTAL'!AI209</f>
        <v>0</v>
      </c>
      <c r="AD206" s="86">
        <f>'RESUMEN TOTAL'!AJ209</f>
        <v>0</v>
      </c>
      <c r="AE206" s="86">
        <f>'RESUMEN TOTAL'!AK209</f>
        <v>0</v>
      </c>
      <c r="AF206" s="86">
        <f>'RESUMEN TOTAL'!AL209</f>
        <v>0</v>
      </c>
      <c r="AG206" s="86">
        <f>'RESUMEN TOTAL'!AM209</f>
        <v>0</v>
      </c>
      <c r="AH206" s="86">
        <f>'RESUMEN TOTAL'!AN209</f>
        <v>0</v>
      </c>
    </row>
    <row r="207" spans="1:34" ht="15.75" hidden="1" thickTop="1" x14ac:dyDescent="0.25">
      <c r="A207" t="str">
        <f>'RESUMEN TOTAL'!A210</f>
        <v>SAN EMILIO</v>
      </c>
      <c r="B207" t="str">
        <f>'RESUMEN TOTAL'!B210</f>
        <v>MFI 03</v>
      </c>
      <c r="C207" t="str">
        <f>'RESUMEN TOTAL'!D210</f>
        <v>Cno. Gral. Belgrano y Av. del Trabajo</v>
      </c>
      <c r="D207" s="33" t="str">
        <f>'RESUMEN TOTAL'!E210</f>
        <v>Domo</v>
      </c>
      <c r="E207" s="33" t="str">
        <f>'RESUMEN TOTAL'!F210</f>
        <v>Fibra Optica</v>
      </c>
      <c r="F207" s="86">
        <f>'RESUMEN TOTAL'!L210</f>
        <v>0</v>
      </c>
      <c r="G207" s="86">
        <f>'RESUMEN TOTAL'!M210</f>
        <v>0</v>
      </c>
      <c r="H207" s="86">
        <f>'RESUMEN TOTAL'!N210</f>
        <v>0</v>
      </c>
      <c r="I207" s="86">
        <f>'RESUMEN TOTAL'!O210</f>
        <v>0</v>
      </c>
      <c r="J207" s="86">
        <f>'RESUMEN TOTAL'!P210</f>
        <v>0</v>
      </c>
      <c r="K207" s="86">
        <f>'RESUMEN TOTAL'!Q210</f>
        <v>0</v>
      </c>
      <c r="L207" s="86">
        <f>'RESUMEN TOTAL'!R210</f>
        <v>0</v>
      </c>
      <c r="M207" s="86">
        <f>'RESUMEN TOTAL'!S210</f>
        <v>0</v>
      </c>
      <c r="N207" s="86">
        <f>'RESUMEN TOTAL'!T210</f>
        <v>0</v>
      </c>
      <c r="O207" s="86">
        <f>'RESUMEN TOTAL'!U210</f>
        <v>0</v>
      </c>
      <c r="P207" s="86">
        <f>'RESUMEN TOTAL'!V210</f>
        <v>0</v>
      </c>
      <c r="Q207" s="86">
        <f>'RESUMEN TOTAL'!W210</f>
        <v>0</v>
      </c>
      <c r="R207" s="86">
        <f>'RESUMEN TOTAL'!X210</f>
        <v>0</v>
      </c>
      <c r="S207" s="86" t="str">
        <f>'RESUMEN TOTAL'!Y210</f>
        <v>APAGADO</v>
      </c>
      <c r="T207" s="86">
        <f>'RESUMEN TOTAL'!Z210</f>
        <v>0</v>
      </c>
      <c r="U207" s="86" t="str">
        <f>'RESUMEN TOTAL'!AA210</f>
        <v>APAGADO</v>
      </c>
      <c r="V207" s="86" t="str">
        <f>'RESUMEN TOTAL'!AB210</f>
        <v>APAGADO</v>
      </c>
      <c r="W207" s="86" t="str">
        <f>'RESUMEN TOTAL'!AC210</f>
        <v>APAGADO</v>
      </c>
      <c r="X207" s="86" t="str">
        <f>'RESUMEN TOTAL'!AD210</f>
        <v>APAGADO</v>
      </c>
      <c r="Y207" s="86" t="str">
        <f>'RESUMEN TOTAL'!AE210</f>
        <v>APAGADO</v>
      </c>
      <c r="Z207" s="86" t="str">
        <f>'RESUMEN TOTAL'!AF210</f>
        <v>APAGADO</v>
      </c>
      <c r="AA207" s="86" t="str">
        <f>'RESUMEN TOTAL'!AG210</f>
        <v>APAGADO</v>
      </c>
      <c r="AB207" s="86" t="str">
        <f>'RESUMEN TOTAL'!AH210</f>
        <v>APAGADO</v>
      </c>
      <c r="AC207" s="86" t="str">
        <f>'RESUMEN TOTAL'!AI210</f>
        <v>APAGADO</v>
      </c>
      <c r="AD207" s="86">
        <f>'RESUMEN TOTAL'!AJ210</f>
        <v>0</v>
      </c>
      <c r="AE207" s="86">
        <f>'RESUMEN TOTAL'!AK210</f>
        <v>0</v>
      </c>
      <c r="AF207" s="86">
        <f>'RESUMEN TOTAL'!AL210</f>
        <v>0</v>
      </c>
      <c r="AG207" s="86">
        <f>'RESUMEN TOTAL'!AM210</f>
        <v>0</v>
      </c>
      <c r="AH207" s="86">
        <f>'RESUMEN TOTAL'!AN210</f>
        <v>0</v>
      </c>
    </row>
    <row r="208" spans="1:34" ht="15.75" hidden="1" thickTop="1" x14ac:dyDescent="0.25">
      <c r="A208" t="str">
        <f>'RESUMEN TOTAL'!A211</f>
        <v>MARTIN FIERRO</v>
      </c>
      <c r="B208" t="str">
        <f>'RESUMEN TOTAL'!B211</f>
        <v>MFI04</v>
      </c>
      <c r="C208" t="str">
        <f>'RESUMEN TOTAL'!D211</f>
        <v>Calchaqui y balcarce</v>
      </c>
      <c r="D208" s="33" t="str">
        <f>'RESUMEN TOTAL'!E211</f>
        <v>Domo</v>
      </c>
      <c r="E208" s="33" t="str">
        <f>'RESUMEN TOTAL'!F211</f>
        <v>Fibra Optica</v>
      </c>
      <c r="F208" s="86">
        <f>'RESUMEN TOTAL'!L211</f>
        <v>0</v>
      </c>
      <c r="G208" s="86">
        <f>'RESUMEN TOTAL'!M211</f>
        <v>0</v>
      </c>
      <c r="H208" s="86">
        <f>'RESUMEN TOTAL'!N211</f>
        <v>0</v>
      </c>
      <c r="I208" s="86">
        <f>'RESUMEN TOTAL'!O211</f>
        <v>0</v>
      </c>
      <c r="J208" s="86">
        <f>'RESUMEN TOTAL'!P211</f>
        <v>0</v>
      </c>
      <c r="K208" s="86">
        <f>'RESUMEN TOTAL'!Q211</f>
        <v>0</v>
      </c>
      <c r="L208" s="86">
        <f>'RESUMEN TOTAL'!R211</f>
        <v>0</v>
      </c>
      <c r="M208" s="86">
        <f>'RESUMEN TOTAL'!S211</f>
        <v>0</v>
      </c>
      <c r="N208" s="86">
        <f>'RESUMEN TOTAL'!T211</f>
        <v>0</v>
      </c>
      <c r="O208" s="86">
        <f>'RESUMEN TOTAL'!U211</f>
        <v>0</v>
      </c>
      <c r="P208" s="86">
        <f>'RESUMEN TOTAL'!V211</f>
        <v>0</v>
      </c>
      <c r="Q208" s="86">
        <f>'RESUMEN TOTAL'!W211</f>
        <v>0</v>
      </c>
      <c r="R208" s="86">
        <f>'RESUMEN TOTAL'!X211</f>
        <v>0</v>
      </c>
      <c r="S208" s="86" t="str">
        <f>'RESUMEN TOTAL'!Y211</f>
        <v>APAGADO</v>
      </c>
      <c r="T208" s="86">
        <f>'RESUMEN TOTAL'!Z211</f>
        <v>0</v>
      </c>
      <c r="U208" s="86">
        <f>'RESUMEN TOTAL'!AA211</f>
        <v>0</v>
      </c>
      <c r="V208" s="86">
        <f>'RESUMEN TOTAL'!AB211</f>
        <v>0</v>
      </c>
      <c r="W208" s="86">
        <f>'RESUMEN TOTAL'!AC211</f>
        <v>0</v>
      </c>
      <c r="X208" s="86">
        <f>'RESUMEN TOTAL'!AD211</f>
        <v>0</v>
      </c>
      <c r="Y208" s="86">
        <f>'RESUMEN TOTAL'!AE211</f>
        <v>0</v>
      </c>
      <c r="Z208" s="86">
        <f>'RESUMEN TOTAL'!AF211</f>
        <v>0</v>
      </c>
      <c r="AA208" s="86">
        <f>'RESUMEN TOTAL'!AG211</f>
        <v>0</v>
      </c>
      <c r="AB208" s="86">
        <f>'RESUMEN TOTAL'!AH211</f>
        <v>0</v>
      </c>
      <c r="AC208" s="86">
        <f>'RESUMEN TOTAL'!AI211</f>
        <v>0</v>
      </c>
      <c r="AD208" s="86">
        <f>'RESUMEN TOTAL'!AJ211</f>
        <v>0</v>
      </c>
      <c r="AE208" s="86">
        <f>'RESUMEN TOTAL'!AK211</f>
        <v>0</v>
      </c>
      <c r="AF208" s="86">
        <f>'RESUMEN TOTAL'!AL211</f>
        <v>0</v>
      </c>
      <c r="AG208" s="86">
        <f>'RESUMEN TOTAL'!AM211</f>
        <v>0</v>
      </c>
      <c r="AH208" s="86">
        <f>'RESUMEN TOTAL'!AN211</f>
        <v>0</v>
      </c>
    </row>
    <row r="209" spans="1:34" ht="15.75" hidden="1" thickTop="1" x14ac:dyDescent="0.25">
      <c r="A209" t="str">
        <f>'RESUMEN TOTAL'!A212</f>
        <v>SAN EMILIO</v>
      </c>
      <c r="B209" t="str">
        <f>'RESUMEN TOTAL'!B212</f>
        <v>MFI 05</v>
      </c>
      <c r="C209" t="str">
        <f>'RESUMEN TOTAL'!D212</f>
        <v>Cno. Gral. Belgrano y Guayaquil</v>
      </c>
      <c r="D209" s="33" t="str">
        <f>'RESUMEN TOTAL'!E212</f>
        <v>Domo</v>
      </c>
      <c r="E209" s="33" t="str">
        <f>'RESUMEN TOTAL'!F212</f>
        <v>Fibra Optica</v>
      </c>
      <c r="F209" s="86">
        <f>'RESUMEN TOTAL'!L212</f>
        <v>0</v>
      </c>
      <c r="G209" s="86">
        <f>'RESUMEN TOTAL'!M212</f>
        <v>0</v>
      </c>
      <c r="H209" s="86">
        <f>'RESUMEN TOTAL'!N212</f>
        <v>0</v>
      </c>
      <c r="I209" s="86">
        <f>'RESUMEN TOTAL'!O212</f>
        <v>0</v>
      </c>
      <c r="J209" s="86">
        <f>'RESUMEN TOTAL'!P212</f>
        <v>0</v>
      </c>
      <c r="K209" s="86">
        <f>'RESUMEN TOTAL'!Q212</f>
        <v>0</v>
      </c>
      <c r="L209" s="86">
        <f>'RESUMEN TOTAL'!R212</f>
        <v>0</v>
      </c>
      <c r="M209" s="86">
        <f>'RESUMEN TOTAL'!S212</f>
        <v>0</v>
      </c>
      <c r="N209" s="86">
        <f>'RESUMEN TOTAL'!T212</f>
        <v>0</v>
      </c>
      <c r="O209" s="86">
        <f>'RESUMEN TOTAL'!U212</f>
        <v>0</v>
      </c>
      <c r="P209" s="86">
        <f>'RESUMEN TOTAL'!V212</f>
        <v>0</v>
      </c>
      <c r="Q209" s="86">
        <f>'RESUMEN TOTAL'!W212</f>
        <v>0</v>
      </c>
      <c r="R209" s="86">
        <f>'RESUMEN TOTAL'!X212</f>
        <v>0</v>
      </c>
      <c r="S209" s="86" t="str">
        <f>'RESUMEN TOTAL'!Y212</f>
        <v>APAGADO</v>
      </c>
      <c r="T209" s="86">
        <f>'RESUMEN TOTAL'!Z212</f>
        <v>0</v>
      </c>
      <c r="U209" s="86" t="str">
        <f>'RESUMEN TOTAL'!AA212</f>
        <v>APAGADO</v>
      </c>
      <c r="V209" s="86" t="str">
        <f>'RESUMEN TOTAL'!AB212</f>
        <v>APAGADO</v>
      </c>
      <c r="W209" s="86" t="str">
        <f>'RESUMEN TOTAL'!AC212</f>
        <v>APAGADO</v>
      </c>
      <c r="X209" s="86" t="str">
        <f>'RESUMEN TOTAL'!AD212</f>
        <v>APAGADO</v>
      </c>
      <c r="Y209" s="86" t="str">
        <f>'RESUMEN TOTAL'!AE212</f>
        <v>APAGADO</v>
      </c>
      <c r="Z209" s="86" t="str">
        <f>'RESUMEN TOTAL'!AF212</f>
        <v>APAGADO</v>
      </c>
      <c r="AA209" s="86" t="str">
        <f>'RESUMEN TOTAL'!AG212</f>
        <v>APAGADO</v>
      </c>
      <c r="AB209" s="86" t="str">
        <f>'RESUMEN TOTAL'!AH212</f>
        <v>APAGADO</v>
      </c>
      <c r="AC209" s="86" t="str">
        <f>'RESUMEN TOTAL'!AI212</f>
        <v>APAGADO</v>
      </c>
      <c r="AD209" s="86">
        <f>'RESUMEN TOTAL'!AJ212</f>
        <v>0</v>
      </c>
      <c r="AE209" s="86">
        <f>'RESUMEN TOTAL'!AK212</f>
        <v>0</v>
      </c>
      <c r="AF209" s="86">
        <f>'RESUMEN TOTAL'!AL212</f>
        <v>0</v>
      </c>
      <c r="AG209" s="86">
        <f>'RESUMEN TOTAL'!AM212</f>
        <v>0</v>
      </c>
      <c r="AH209" s="86">
        <f>'RESUMEN TOTAL'!AN212</f>
        <v>0</v>
      </c>
    </row>
    <row r="210" spans="1:34" ht="15.75" hidden="1" thickTop="1" x14ac:dyDescent="0.25">
      <c r="A210" t="str">
        <f>'RESUMEN TOTAL'!A213</f>
        <v>SAN EMILIO</v>
      </c>
      <c r="B210" t="str">
        <f>'RESUMEN TOTAL'!B213</f>
        <v>MFI06</v>
      </c>
      <c r="C210" t="str">
        <f>'RESUMEN TOTAL'!D213</f>
        <v>Con. Gral. Belgrano y Bombero Galarza</v>
      </c>
      <c r="D210" s="33" t="str">
        <f>'RESUMEN TOTAL'!E213</f>
        <v>DOMO</v>
      </c>
      <c r="E210" s="33" t="str">
        <f>'RESUMEN TOTAL'!F213</f>
        <v>Radio</v>
      </c>
      <c r="F210" s="86" t="str">
        <f>'RESUMEN TOTAL'!L213</f>
        <v>APAGADO</v>
      </c>
      <c r="G210" s="86" t="str">
        <f>'RESUMEN TOTAL'!M213</f>
        <v>APAGADO</v>
      </c>
      <c r="H210" s="86" t="str">
        <f>'RESUMEN TOTAL'!N213</f>
        <v>APAGADO</v>
      </c>
      <c r="I210" s="86" t="str">
        <f>'RESUMEN TOTAL'!O213</f>
        <v>APAGADO</v>
      </c>
      <c r="J210" s="86" t="str">
        <f>'RESUMEN TOTAL'!P213</f>
        <v>APAGADO</v>
      </c>
      <c r="K210" s="86" t="str">
        <f>'RESUMEN TOTAL'!Q213</f>
        <v>APAGADO</v>
      </c>
      <c r="L210" s="86" t="str">
        <f>'RESUMEN TOTAL'!R213</f>
        <v>APAGADO</v>
      </c>
      <c r="M210" s="86" t="str">
        <f>'RESUMEN TOTAL'!S213</f>
        <v>APAGADO</v>
      </c>
      <c r="N210" s="86" t="str">
        <f>'RESUMEN TOTAL'!T213</f>
        <v>APAGADO</v>
      </c>
      <c r="O210" s="86" t="str">
        <f>'RESUMEN TOTAL'!U213</f>
        <v>APAGADO</v>
      </c>
      <c r="P210" s="86" t="str">
        <f>'RESUMEN TOTAL'!V213</f>
        <v>APAGADO</v>
      </c>
      <c r="Q210" s="86" t="str">
        <f>'RESUMEN TOTAL'!W213</f>
        <v>APAGADO</v>
      </c>
      <c r="R210" s="86">
        <f>'RESUMEN TOTAL'!X213</f>
        <v>0</v>
      </c>
      <c r="S210" s="86" t="str">
        <f>'RESUMEN TOTAL'!Y213</f>
        <v>APAGADO</v>
      </c>
      <c r="T210" s="86" t="str">
        <f>'RESUMEN TOTAL'!Z213</f>
        <v>APAGADO</v>
      </c>
      <c r="U210" s="86" t="str">
        <f>'RESUMEN TOTAL'!AA213</f>
        <v>APAGADO</v>
      </c>
      <c r="V210" s="86" t="str">
        <f>'RESUMEN TOTAL'!AB213</f>
        <v>APAGADO</v>
      </c>
      <c r="W210" s="86" t="str">
        <f>'RESUMEN TOTAL'!AC213</f>
        <v>APAGADO</v>
      </c>
      <c r="X210" s="86" t="str">
        <f>'RESUMEN TOTAL'!AD213</f>
        <v>APAGADO</v>
      </c>
      <c r="Y210" s="86" t="str">
        <f>'RESUMEN TOTAL'!AE213</f>
        <v>APAGADO</v>
      </c>
      <c r="Z210" s="86" t="str">
        <f>'RESUMEN TOTAL'!AF213</f>
        <v>APAGADO</v>
      </c>
      <c r="AA210" s="86" t="str">
        <f>'RESUMEN TOTAL'!AG213</f>
        <v>APAGADO</v>
      </c>
      <c r="AB210" s="86" t="str">
        <f>'RESUMEN TOTAL'!AH213</f>
        <v>APAGADO</v>
      </c>
      <c r="AC210" s="86" t="str">
        <f>'RESUMEN TOTAL'!AI213</f>
        <v>APAGADO</v>
      </c>
      <c r="AD210" s="86">
        <f>'RESUMEN TOTAL'!AJ213</f>
        <v>0</v>
      </c>
      <c r="AE210" s="86">
        <f>'RESUMEN TOTAL'!AK213</f>
        <v>0</v>
      </c>
      <c r="AF210" s="86">
        <f>'RESUMEN TOTAL'!AL213</f>
        <v>0</v>
      </c>
      <c r="AG210" s="86">
        <f>'RESUMEN TOTAL'!AM213</f>
        <v>0</v>
      </c>
      <c r="AH210" s="86">
        <f>'RESUMEN TOTAL'!AN213</f>
        <v>0</v>
      </c>
    </row>
    <row r="211" spans="1:34" ht="15.75" hidden="1" thickTop="1" x14ac:dyDescent="0.25">
      <c r="A211" t="str">
        <f>'RESUMEN TOTAL'!A214</f>
        <v>MARTIN FIERRO</v>
      </c>
      <c r="B211" t="str">
        <f>'RESUMEN TOTAL'!B214</f>
        <v>MFI 07</v>
      </c>
      <c r="C211" t="str">
        <f>'RESUMEN TOTAL'!D214</f>
        <v>Sargento Cabral y Carlos Gardel</v>
      </c>
      <c r="D211" s="33" t="str">
        <f>'RESUMEN TOTAL'!E214</f>
        <v>Domo</v>
      </c>
      <c r="E211" s="33" t="str">
        <f>'RESUMEN TOTAL'!F214</f>
        <v>PTO A FO</v>
      </c>
      <c r="F211" s="86">
        <f>'RESUMEN TOTAL'!L214</f>
        <v>0</v>
      </c>
      <c r="G211" s="86">
        <f>'RESUMEN TOTAL'!M214</f>
        <v>0</v>
      </c>
      <c r="H211" s="86">
        <f>'RESUMEN TOTAL'!N214</f>
        <v>0</v>
      </c>
      <c r="I211" s="86">
        <f>'RESUMEN TOTAL'!O214</f>
        <v>0</v>
      </c>
      <c r="J211" s="86">
        <f>'RESUMEN TOTAL'!P214</f>
        <v>0</v>
      </c>
      <c r="K211" s="86">
        <f>'RESUMEN TOTAL'!Q214</f>
        <v>0</v>
      </c>
      <c r="L211" s="86">
        <f>'RESUMEN TOTAL'!R214</f>
        <v>0</v>
      </c>
      <c r="M211" s="86">
        <f>'RESUMEN TOTAL'!S214</f>
        <v>0</v>
      </c>
      <c r="N211" s="86">
        <f>'RESUMEN TOTAL'!T214</f>
        <v>0</v>
      </c>
      <c r="O211" s="86">
        <f>'RESUMEN TOTAL'!U214</f>
        <v>0</v>
      </c>
      <c r="P211" s="86">
        <f>'RESUMEN TOTAL'!V214</f>
        <v>0</v>
      </c>
      <c r="Q211" s="86">
        <f>'RESUMEN TOTAL'!W214</f>
        <v>0</v>
      </c>
      <c r="R211" s="86">
        <f>'RESUMEN TOTAL'!X214</f>
        <v>0</v>
      </c>
      <c r="S211" s="86">
        <f>'RESUMEN TOTAL'!Y214</f>
        <v>0</v>
      </c>
      <c r="T211" s="86">
        <f>'RESUMEN TOTAL'!Z214</f>
        <v>0</v>
      </c>
      <c r="U211" s="86">
        <f>'RESUMEN TOTAL'!AA214</f>
        <v>0</v>
      </c>
      <c r="V211" s="86">
        <f>'RESUMEN TOTAL'!AB214</f>
        <v>0</v>
      </c>
      <c r="W211" s="86">
        <f>'RESUMEN TOTAL'!AC214</f>
        <v>0</v>
      </c>
      <c r="X211" s="86">
        <f>'RESUMEN TOTAL'!AD214</f>
        <v>0</v>
      </c>
      <c r="Y211" s="86">
        <f>'RESUMEN TOTAL'!AE214</f>
        <v>0</v>
      </c>
      <c r="Z211" s="86">
        <f>'RESUMEN TOTAL'!AF214</f>
        <v>0</v>
      </c>
      <c r="AA211" s="86">
        <f>'RESUMEN TOTAL'!AG214</f>
        <v>0</v>
      </c>
      <c r="AB211" s="86">
        <f>'RESUMEN TOTAL'!AH214</f>
        <v>0</v>
      </c>
      <c r="AC211" s="86">
        <f>'RESUMEN TOTAL'!AI214</f>
        <v>0</v>
      </c>
      <c r="AD211" s="86">
        <f>'RESUMEN TOTAL'!AJ214</f>
        <v>0</v>
      </c>
      <c r="AE211" s="86">
        <f>'RESUMEN TOTAL'!AK214</f>
        <v>0</v>
      </c>
      <c r="AF211" s="86">
        <f>'RESUMEN TOTAL'!AL214</f>
        <v>0</v>
      </c>
      <c r="AG211" s="86">
        <f>'RESUMEN TOTAL'!AM214</f>
        <v>0</v>
      </c>
      <c r="AH211" s="86">
        <f>'RESUMEN TOTAL'!AN214</f>
        <v>0</v>
      </c>
    </row>
    <row r="212" spans="1:34" ht="15.75" hidden="1" thickTop="1" x14ac:dyDescent="0.25">
      <c r="A212" t="str">
        <f>'RESUMEN TOTAL'!A215</f>
        <v>MARTIN FIERRO</v>
      </c>
      <c r="B212" t="str">
        <f>'RESUMEN TOTAL'!B215</f>
        <v>MFI 08</v>
      </c>
      <c r="C212" t="str">
        <f>'RESUMEN TOTAL'!D215</f>
        <v>Braile y Batalla de Callao</v>
      </c>
      <c r="D212" s="33" t="str">
        <f>'RESUMEN TOTAL'!E215</f>
        <v>Domo</v>
      </c>
      <c r="E212" s="33" t="str">
        <f>'RESUMEN TOTAL'!F215</f>
        <v>PTO A FO</v>
      </c>
      <c r="F212" s="86">
        <f>'RESUMEN TOTAL'!L215</f>
        <v>0</v>
      </c>
      <c r="G212" s="86">
        <f>'RESUMEN TOTAL'!M215</f>
        <v>0</v>
      </c>
      <c r="H212" s="86">
        <f>'RESUMEN TOTAL'!N215</f>
        <v>0</v>
      </c>
      <c r="I212" s="86">
        <f>'RESUMEN TOTAL'!O215</f>
        <v>0</v>
      </c>
      <c r="J212" s="86">
        <f>'RESUMEN TOTAL'!P215</f>
        <v>0</v>
      </c>
      <c r="K212" s="86">
        <f>'RESUMEN TOTAL'!Q215</f>
        <v>0</v>
      </c>
      <c r="L212" s="86">
        <f>'RESUMEN TOTAL'!R215</f>
        <v>0</v>
      </c>
      <c r="M212" s="86">
        <f>'RESUMEN TOTAL'!S215</f>
        <v>0</v>
      </c>
      <c r="N212" s="86">
        <f>'RESUMEN TOTAL'!T215</f>
        <v>0</v>
      </c>
      <c r="O212" s="86">
        <f>'RESUMEN TOTAL'!U215</f>
        <v>0</v>
      </c>
      <c r="P212" s="86">
        <f>'RESUMEN TOTAL'!V215</f>
        <v>0</v>
      </c>
      <c r="Q212" s="86">
        <f>'RESUMEN TOTAL'!W215</f>
        <v>0</v>
      </c>
      <c r="R212" s="86">
        <f>'RESUMEN TOTAL'!X215</f>
        <v>0</v>
      </c>
      <c r="S212" s="86" t="str">
        <f>'RESUMEN TOTAL'!Y215</f>
        <v>APAGADO</v>
      </c>
      <c r="T212" s="86">
        <f>'RESUMEN TOTAL'!Z215</f>
        <v>0</v>
      </c>
      <c r="U212" s="86">
        <f>'RESUMEN TOTAL'!AA215</f>
        <v>0</v>
      </c>
      <c r="V212" s="86">
        <f>'RESUMEN TOTAL'!AB215</f>
        <v>0</v>
      </c>
      <c r="W212" s="86">
        <f>'RESUMEN TOTAL'!AC215</f>
        <v>0</v>
      </c>
      <c r="X212" s="86">
        <f>'RESUMEN TOTAL'!AD215</f>
        <v>0</v>
      </c>
      <c r="Y212" s="86">
        <f>'RESUMEN TOTAL'!AE215</f>
        <v>0</v>
      </c>
      <c r="Z212" s="86">
        <f>'RESUMEN TOTAL'!AF215</f>
        <v>0</v>
      </c>
      <c r="AA212" s="86">
        <f>'RESUMEN TOTAL'!AG215</f>
        <v>0</v>
      </c>
      <c r="AB212" s="86">
        <f>'RESUMEN TOTAL'!AH215</f>
        <v>0</v>
      </c>
      <c r="AC212" s="86">
        <f>'RESUMEN TOTAL'!AI215</f>
        <v>0</v>
      </c>
      <c r="AD212" s="86">
        <f>'RESUMEN TOTAL'!AJ215</f>
        <v>0</v>
      </c>
      <c r="AE212" s="86">
        <f>'RESUMEN TOTAL'!AK215</f>
        <v>0</v>
      </c>
      <c r="AF212" s="86">
        <f>'RESUMEN TOTAL'!AL215</f>
        <v>0</v>
      </c>
      <c r="AG212" s="86">
        <f>'RESUMEN TOTAL'!AM215</f>
        <v>0</v>
      </c>
      <c r="AH212" s="86">
        <f>'RESUMEN TOTAL'!AN215</f>
        <v>0</v>
      </c>
    </row>
    <row r="213" spans="1:34" ht="15.75" hidden="1" thickTop="1" x14ac:dyDescent="0.25">
      <c r="A213" t="str">
        <f>'RESUMEN TOTAL'!A216</f>
        <v>GOBERNADOR MONTEVERDE</v>
      </c>
      <c r="B213" t="str">
        <f>'RESUMEN TOTAL'!B216</f>
        <v>MON01</v>
      </c>
      <c r="C213" t="str">
        <f>'RESUMEN TOTAL'!D216</f>
        <v>San Martin y Patricias Argentinas</v>
      </c>
      <c r="D213" s="33" t="str">
        <f>'RESUMEN TOTAL'!E216</f>
        <v>Fija</v>
      </c>
      <c r="E213" s="33" t="str">
        <f>'RESUMEN TOTAL'!F216</f>
        <v>Fibra Optica</v>
      </c>
      <c r="F213" s="86">
        <f>'RESUMEN TOTAL'!L216</f>
        <v>0</v>
      </c>
      <c r="G213" s="86">
        <f>'RESUMEN TOTAL'!M216</f>
        <v>0</v>
      </c>
      <c r="H213" s="86">
        <f>'RESUMEN TOTAL'!N216</f>
        <v>0</v>
      </c>
      <c r="I213" s="86">
        <f>'RESUMEN TOTAL'!O216</f>
        <v>0</v>
      </c>
      <c r="J213" s="86">
        <f>'RESUMEN TOTAL'!P216</f>
        <v>0</v>
      </c>
      <c r="K213" s="86">
        <f>'RESUMEN TOTAL'!Q216</f>
        <v>0</v>
      </c>
      <c r="L213" s="86">
        <f>'RESUMEN TOTAL'!R216</f>
        <v>0</v>
      </c>
      <c r="M213" s="86">
        <f>'RESUMEN TOTAL'!S216</f>
        <v>0</v>
      </c>
      <c r="N213" s="86">
        <f>'RESUMEN TOTAL'!T216</f>
        <v>0</v>
      </c>
      <c r="O213" s="86">
        <f>'RESUMEN TOTAL'!U216</f>
        <v>0</v>
      </c>
      <c r="P213" s="86">
        <f>'RESUMEN TOTAL'!V216</f>
        <v>0</v>
      </c>
      <c r="Q213" s="86">
        <f>'RESUMEN TOTAL'!W216</f>
        <v>0</v>
      </c>
      <c r="R213" s="86">
        <f>'RESUMEN TOTAL'!X216</f>
        <v>0</v>
      </c>
      <c r="S213" s="86">
        <f>'RESUMEN TOTAL'!Y216</f>
        <v>0</v>
      </c>
      <c r="T213" s="86">
        <f>'RESUMEN TOTAL'!Z216</f>
        <v>0</v>
      </c>
      <c r="U213" s="86">
        <f>'RESUMEN TOTAL'!AA216</f>
        <v>0</v>
      </c>
      <c r="V213" s="86">
        <f>'RESUMEN TOTAL'!AB216</f>
        <v>0</v>
      </c>
      <c r="W213" s="86">
        <f>'RESUMEN TOTAL'!AC216</f>
        <v>0</v>
      </c>
      <c r="X213" s="86">
        <f>'RESUMEN TOTAL'!AD216</f>
        <v>0</v>
      </c>
      <c r="Y213" s="86">
        <f>'RESUMEN TOTAL'!AE216</f>
        <v>0</v>
      </c>
      <c r="Z213" s="86">
        <f>'RESUMEN TOTAL'!AF216</f>
        <v>0</v>
      </c>
      <c r="AA213" s="86">
        <f>'RESUMEN TOTAL'!AG216</f>
        <v>0</v>
      </c>
      <c r="AB213" s="86">
        <f>'RESUMEN TOTAL'!AH216</f>
        <v>0</v>
      </c>
      <c r="AC213" s="86">
        <f>'RESUMEN TOTAL'!AI216</f>
        <v>0</v>
      </c>
      <c r="AD213" s="86">
        <f>'RESUMEN TOTAL'!AJ216</f>
        <v>0</v>
      </c>
      <c r="AE213" s="86">
        <f>'RESUMEN TOTAL'!AK216</f>
        <v>0</v>
      </c>
      <c r="AF213" s="86">
        <f>'RESUMEN TOTAL'!AL216</f>
        <v>0</v>
      </c>
      <c r="AG213" s="86">
        <f>'RESUMEN TOTAL'!AM216</f>
        <v>0</v>
      </c>
      <c r="AH213" s="86">
        <f>'RESUMEN TOTAL'!AN216</f>
        <v>0</v>
      </c>
    </row>
    <row r="214" spans="1:34" ht="15.75" hidden="1" thickTop="1" x14ac:dyDescent="0.25">
      <c r="A214" t="str">
        <f>'RESUMEN TOTAL'!A217</f>
        <v>GOBERNADOR MONTEVERDE</v>
      </c>
      <c r="B214" t="str">
        <f>'RESUMEN TOTAL'!B217</f>
        <v>MON02</v>
      </c>
      <c r="C214" t="str">
        <f>'RESUMEN TOTAL'!D217</f>
        <v>Senzabello y Famatina</v>
      </c>
      <c r="D214" s="33" t="str">
        <f>'RESUMEN TOTAL'!E217</f>
        <v>Domo</v>
      </c>
      <c r="E214" s="33" t="str">
        <f>'RESUMEN TOTAL'!F217</f>
        <v>Radio</v>
      </c>
      <c r="F214" s="86">
        <f>'RESUMEN TOTAL'!L217</f>
        <v>0</v>
      </c>
      <c r="G214" s="86">
        <f>'RESUMEN TOTAL'!M217</f>
        <v>0</v>
      </c>
      <c r="H214" s="86">
        <f>'RESUMEN TOTAL'!N217</f>
        <v>0</v>
      </c>
      <c r="I214" s="86">
        <f>'RESUMEN TOTAL'!O217</f>
        <v>0</v>
      </c>
      <c r="J214" s="86">
        <f>'RESUMEN TOTAL'!P217</f>
        <v>0</v>
      </c>
      <c r="K214" s="86">
        <f>'RESUMEN TOTAL'!Q217</f>
        <v>0</v>
      </c>
      <c r="L214" s="86">
        <f>'RESUMEN TOTAL'!R217</f>
        <v>0</v>
      </c>
      <c r="M214" s="86">
        <f>'RESUMEN TOTAL'!S217</f>
        <v>0</v>
      </c>
      <c r="N214" s="86">
        <f>'RESUMEN TOTAL'!T217</f>
        <v>0</v>
      </c>
      <c r="O214" s="86">
        <f>'RESUMEN TOTAL'!U217</f>
        <v>0</v>
      </c>
      <c r="P214" s="86">
        <f>'RESUMEN TOTAL'!V217</f>
        <v>0</v>
      </c>
      <c r="Q214" s="86">
        <f>'RESUMEN TOTAL'!W217</f>
        <v>0</v>
      </c>
      <c r="R214" s="86">
        <f>'RESUMEN TOTAL'!X217</f>
        <v>0</v>
      </c>
      <c r="S214" s="86">
        <f>'RESUMEN TOTAL'!Y217</f>
        <v>0</v>
      </c>
      <c r="T214" s="86">
        <f>'RESUMEN TOTAL'!Z217</f>
        <v>0</v>
      </c>
      <c r="U214" s="86">
        <f>'RESUMEN TOTAL'!AA217</f>
        <v>0</v>
      </c>
      <c r="V214" s="86">
        <f>'RESUMEN TOTAL'!AB217</f>
        <v>0</v>
      </c>
      <c r="W214" s="86">
        <f>'RESUMEN TOTAL'!AC217</f>
        <v>0</v>
      </c>
      <c r="X214" s="86">
        <f>'RESUMEN TOTAL'!AD217</f>
        <v>0</v>
      </c>
      <c r="Y214" s="86">
        <f>'RESUMEN TOTAL'!AE217</f>
        <v>0</v>
      </c>
      <c r="Z214" s="86">
        <f>'RESUMEN TOTAL'!AF217</f>
        <v>0</v>
      </c>
      <c r="AA214" s="86">
        <f>'RESUMEN TOTAL'!AG217</f>
        <v>0</v>
      </c>
      <c r="AB214" s="86">
        <f>'RESUMEN TOTAL'!AH217</f>
        <v>0</v>
      </c>
      <c r="AC214" s="86">
        <f>'RESUMEN TOTAL'!AI217</f>
        <v>0</v>
      </c>
      <c r="AD214" s="86">
        <f>'RESUMEN TOTAL'!AJ217</f>
        <v>0</v>
      </c>
      <c r="AE214" s="86">
        <f>'RESUMEN TOTAL'!AK217</f>
        <v>0</v>
      </c>
      <c r="AF214" s="86">
        <f>'RESUMEN TOTAL'!AL217</f>
        <v>0</v>
      </c>
      <c r="AG214" s="86">
        <f>'RESUMEN TOTAL'!AM217</f>
        <v>0</v>
      </c>
      <c r="AH214" s="86">
        <f>'RESUMEN TOTAL'!AN217</f>
        <v>0</v>
      </c>
    </row>
    <row r="215" spans="1:34" ht="15.75" hidden="1" thickTop="1" x14ac:dyDescent="0.25">
      <c r="A215" t="str">
        <f>'RESUMEN TOTAL'!A218</f>
        <v>GOBERNADOR MONTEVERDE</v>
      </c>
      <c r="B215" t="str">
        <f>'RESUMEN TOTAL'!B218</f>
        <v>MON03</v>
      </c>
      <c r="C215" t="str">
        <f>'RESUMEN TOTAL'!D218</f>
        <v>Senzabello y Guemes</v>
      </c>
      <c r="D215" s="33" t="str">
        <f>'RESUMEN TOTAL'!E218</f>
        <v>Domo</v>
      </c>
      <c r="E215" s="33" t="str">
        <f>'RESUMEN TOTAL'!F218</f>
        <v>Radio</v>
      </c>
      <c r="F215" s="86">
        <f>'RESUMEN TOTAL'!L218</f>
        <v>0</v>
      </c>
      <c r="G215" s="86">
        <f>'RESUMEN TOTAL'!M218</f>
        <v>0</v>
      </c>
      <c r="H215" s="86">
        <f>'RESUMEN TOTAL'!N218</f>
        <v>0</v>
      </c>
      <c r="I215" s="86">
        <f>'RESUMEN TOTAL'!O218</f>
        <v>0</v>
      </c>
      <c r="J215" s="86">
        <f>'RESUMEN TOTAL'!P218</f>
        <v>0</v>
      </c>
      <c r="K215" s="86">
        <f>'RESUMEN TOTAL'!Q218</f>
        <v>0</v>
      </c>
      <c r="L215" s="86">
        <f>'RESUMEN TOTAL'!R218</f>
        <v>0</v>
      </c>
      <c r="M215" s="86">
        <f>'RESUMEN TOTAL'!S218</f>
        <v>0</v>
      </c>
      <c r="N215" s="86">
        <f>'RESUMEN TOTAL'!T218</f>
        <v>0</v>
      </c>
      <c r="O215" s="86">
        <f>'RESUMEN TOTAL'!U218</f>
        <v>0</v>
      </c>
      <c r="P215" s="86">
        <f>'RESUMEN TOTAL'!V218</f>
        <v>0</v>
      </c>
      <c r="Q215" s="86">
        <f>'RESUMEN TOTAL'!W218</f>
        <v>0</v>
      </c>
      <c r="R215" s="86">
        <f>'RESUMEN TOTAL'!X218</f>
        <v>0</v>
      </c>
      <c r="S215" s="86">
        <f>'RESUMEN TOTAL'!Y218</f>
        <v>0</v>
      </c>
      <c r="T215" s="86">
        <f>'RESUMEN TOTAL'!Z218</f>
        <v>0</v>
      </c>
      <c r="U215" s="86">
        <f>'RESUMEN TOTAL'!AA218</f>
        <v>0</v>
      </c>
      <c r="V215" s="86">
        <f>'RESUMEN TOTAL'!AB218</f>
        <v>0</v>
      </c>
      <c r="W215" s="86">
        <f>'RESUMEN TOTAL'!AC218</f>
        <v>0</v>
      </c>
      <c r="X215" s="86">
        <f>'RESUMEN TOTAL'!AD218</f>
        <v>0</v>
      </c>
      <c r="Y215" s="86">
        <f>'RESUMEN TOTAL'!AE218</f>
        <v>0</v>
      </c>
      <c r="Z215" s="86">
        <f>'RESUMEN TOTAL'!AF218</f>
        <v>0</v>
      </c>
      <c r="AA215" s="86">
        <f>'RESUMEN TOTAL'!AG218</f>
        <v>0</v>
      </c>
      <c r="AB215" s="86">
        <f>'RESUMEN TOTAL'!AH218</f>
        <v>0</v>
      </c>
      <c r="AC215" s="86">
        <f>'RESUMEN TOTAL'!AI218</f>
        <v>0</v>
      </c>
      <c r="AD215" s="86">
        <f>'RESUMEN TOTAL'!AJ218</f>
        <v>0</v>
      </c>
      <c r="AE215" s="86">
        <f>'RESUMEN TOTAL'!AK218</f>
        <v>0</v>
      </c>
      <c r="AF215" s="86">
        <f>'RESUMEN TOTAL'!AL218</f>
        <v>0</v>
      </c>
      <c r="AG215" s="86">
        <f>'RESUMEN TOTAL'!AM218</f>
        <v>0</v>
      </c>
      <c r="AH215" s="86">
        <f>'RESUMEN TOTAL'!AN218</f>
        <v>0</v>
      </c>
    </row>
    <row r="216" spans="1:34" ht="15.75" hidden="1" thickTop="1" x14ac:dyDescent="0.25">
      <c r="A216" t="str">
        <f>'RESUMEN TOTAL'!A219</f>
        <v>GOBERNADOR MONTEVERDE</v>
      </c>
      <c r="B216" t="str">
        <f>'RESUMEN TOTAL'!B219</f>
        <v>MON04</v>
      </c>
      <c r="C216" t="str">
        <f>'RESUMEN TOTAL'!D219</f>
        <v>Av. Yrigoyen y San Lorenzo</v>
      </c>
      <c r="D216" s="33" t="str">
        <f>'RESUMEN TOTAL'!E219</f>
        <v>Domo</v>
      </c>
      <c r="E216" s="33" t="str">
        <f>'RESUMEN TOTAL'!F219</f>
        <v>Radio</v>
      </c>
      <c r="F216" s="86">
        <f>'RESUMEN TOTAL'!L219</f>
        <v>0</v>
      </c>
      <c r="G216" s="86">
        <f>'RESUMEN TOTAL'!M219</f>
        <v>0</v>
      </c>
      <c r="H216" s="86">
        <f>'RESUMEN TOTAL'!N219</f>
        <v>0</v>
      </c>
      <c r="I216" s="86">
        <f>'RESUMEN TOTAL'!O219</f>
        <v>0</v>
      </c>
      <c r="J216" s="86">
        <f>'RESUMEN TOTAL'!P219</f>
        <v>0</v>
      </c>
      <c r="K216" s="86">
        <f>'RESUMEN TOTAL'!Q219</f>
        <v>0</v>
      </c>
      <c r="L216" s="86">
        <f>'RESUMEN TOTAL'!R219</f>
        <v>0</v>
      </c>
      <c r="M216" s="86">
        <f>'RESUMEN TOTAL'!S219</f>
        <v>0</v>
      </c>
      <c r="N216" s="86">
        <f>'RESUMEN TOTAL'!T219</f>
        <v>0</v>
      </c>
      <c r="O216" s="86">
        <f>'RESUMEN TOTAL'!U219</f>
        <v>0</v>
      </c>
      <c r="P216" s="86">
        <f>'RESUMEN TOTAL'!V219</f>
        <v>0</v>
      </c>
      <c r="Q216" s="86">
        <f>'RESUMEN TOTAL'!W219</f>
        <v>0</v>
      </c>
      <c r="R216" s="86">
        <f>'RESUMEN TOTAL'!X219</f>
        <v>0</v>
      </c>
      <c r="S216" s="86">
        <f>'RESUMEN TOTAL'!Y219</f>
        <v>0</v>
      </c>
      <c r="T216" s="86">
        <f>'RESUMEN TOTAL'!Z219</f>
        <v>0</v>
      </c>
      <c r="U216" s="86">
        <f>'RESUMEN TOTAL'!AA219</f>
        <v>0</v>
      </c>
      <c r="V216" s="86">
        <f>'RESUMEN TOTAL'!AB219</f>
        <v>0</v>
      </c>
      <c r="W216" s="86">
        <f>'RESUMEN TOTAL'!AC219</f>
        <v>0</v>
      </c>
      <c r="X216" s="86">
        <f>'RESUMEN TOTAL'!AD219</f>
        <v>0</v>
      </c>
      <c r="Y216" s="86">
        <f>'RESUMEN TOTAL'!AE219</f>
        <v>0</v>
      </c>
      <c r="Z216" s="86">
        <f>'RESUMEN TOTAL'!AF219</f>
        <v>0</v>
      </c>
      <c r="AA216" s="86">
        <f>'RESUMEN TOTAL'!AG219</f>
        <v>0</v>
      </c>
      <c r="AB216" s="86">
        <f>'RESUMEN TOTAL'!AH219</f>
        <v>0</v>
      </c>
      <c r="AC216" s="86">
        <f>'RESUMEN TOTAL'!AI219</f>
        <v>0</v>
      </c>
      <c r="AD216" s="86">
        <f>'RESUMEN TOTAL'!AJ219</f>
        <v>0</v>
      </c>
      <c r="AE216" s="86">
        <f>'RESUMEN TOTAL'!AK219</f>
        <v>0</v>
      </c>
      <c r="AF216" s="86">
        <f>'RESUMEN TOTAL'!AL219</f>
        <v>0</v>
      </c>
      <c r="AG216" s="86">
        <f>'RESUMEN TOTAL'!AM219</f>
        <v>0</v>
      </c>
      <c r="AH216" s="86">
        <f>'RESUMEN TOTAL'!AN219</f>
        <v>0</v>
      </c>
    </row>
    <row r="217" spans="1:34" ht="15.75" hidden="1" thickTop="1" x14ac:dyDescent="0.25">
      <c r="A217" t="str">
        <f>'RESUMEN TOTAL'!A220</f>
        <v>9 DE JULIO</v>
      </c>
      <c r="B217" t="str">
        <f>'RESUMEN TOTAL'!B220</f>
        <v>NJU 01</v>
      </c>
      <c r="C217" t="str">
        <f>'RESUMEN TOTAL'!D220</f>
        <v>Sallares y Parrillo</v>
      </c>
      <c r="D217" s="33" t="str">
        <f>'RESUMEN TOTAL'!E220</f>
        <v>Domo</v>
      </c>
      <c r="E217" s="33" t="str">
        <f>'RESUMEN TOTAL'!F220</f>
        <v>Fibra Optica</v>
      </c>
      <c r="F217" s="86">
        <f>'RESUMEN TOTAL'!L220</f>
        <v>0</v>
      </c>
      <c r="G217" s="86">
        <f>'RESUMEN TOTAL'!M220</f>
        <v>0</v>
      </c>
      <c r="H217" s="86">
        <f>'RESUMEN TOTAL'!N220</f>
        <v>0</v>
      </c>
      <c r="I217" s="86">
        <f>'RESUMEN TOTAL'!O220</f>
        <v>0</v>
      </c>
      <c r="J217" s="86">
        <f>'RESUMEN TOTAL'!P220</f>
        <v>0</v>
      </c>
      <c r="K217" s="86" t="str">
        <f>'RESUMEN TOTAL'!Q220</f>
        <v>APAGADO</v>
      </c>
      <c r="L217" s="86" t="str">
        <f>'RESUMEN TOTAL'!R220</f>
        <v>APAGADO</v>
      </c>
      <c r="M217" s="86" t="str">
        <f>'RESUMEN TOTAL'!S220</f>
        <v>APAGADO</v>
      </c>
      <c r="N217" s="86" t="str">
        <f>'RESUMEN TOTAL'!T220</f>
        <v>APAGADO</v>
      </c>
      <c r="O217" s="86" t="str">
        <f>'RESUMEN TOTAL'!U220</f>
        <v>APAGADO</v>
      </c>
      <c r="P217" s="86" t="str">
        <f>'RESUMEN TOTAL'!V220</f>
        <v>APAGADO</v>
      </c>
      <c r="Q217" s="86" t="str">
        <f>'RESUMEN TOTAL'!W220</f>
        <v>APAGADO</v>
      </c>
      <c r="R217" s="86">
        <f>'RESUMEN TOTAL'!X220</f>
        <v>0</v>
      </c>
      <c r="S217" s="86">
        <f>'RESUMEN TOTAL'!Y220</f>
        <v>0</v>
      </c>
      <c r="T217" s="86">
        <f>'RESUMEN TOTAL'!Z220</f>
        <v>0</v>
      </c>
      <c r="U217" s="86">
        <f>'RESUMEN TOTAL'!AA220</f>
        <v>0</v>
      </c>
      <c r="V217" s="86">
        <f>'RESUMEN TOTAL'!AB220</f>
        <v>0</v>
      </c>
      <c r="W217" s="86">
        <f>'RESUMEN TOTAL'!AC220</f>
        <v>0</v>
      </c>
      <c r="X217" s="86">
        <f>'RESUMEN TOTAL'!AD220</f>
        <v>0</v>
      </c>
      <c r="Y217" s="86">
        <f>'RESUMEN TOTAL'!AE220</f>
        <v>0</v>
      </c>
      <c r="Z217" s="86">
        <f>'RESUMEN TOTAL'!AF220</f>
        <v>0</v>
      </c>
      <c r="AA217" s="86">
        <f>'RESUMEN TOTAL'!AG220</f>
        <v>0</v>
      </c>
      <c r="AB217" s="86">
        <f>'RESUMEN TOTAL'!AH220</f>
        <v>0</v>
      </c>
      <c r="AC217" s="86">
        <f>'RESUMEN TOTAL'!AI220</f>
        <v>0</v>
      </c>
      <c r="AD217" s="86">
        <f>'RESUMEN TOTAL'!AJ220</f>
        <v>0</v>
      </c>
      <c r="AE217" s="86">
        <f>'RESUMEN TOTAL'!AK220</f>
        <v>0</v>
      </c>
      <c r="AF217" s="86">
        <f>'RESUMEN TOTAL'!AL220</f>
        <v>0</v>
      </c>
      <c r="AG217" s="86">
        <f>'RESUMEN TOTAL'!AM220</f>
        <v>0</v>
      </c>
      <c r="AH217" s="86">
        <f>'RESUMEN TOTAL'!AN220</f>
        <v>0</v>
      </c>
    </row>
    <row r="218" spans="1:34" ht="15.75" hidden="1" thickTop="1" x14ac:dyDescent="0.25">
      <c r="A218" t="str">
        <f>'RESUMEN TOTAL'!A221</f>
        <v>9 DE JULIO</v>
      </c>
      <c r="B218" t="str">
        <f>'RESUMEN TOTAL'!B221</f>
        <v>NJU02</v>
      </c>
      <c r="C218" t="str">
        <f>'RESUMEN TOTAL'!D221</f>
        <v>Ituzaingo y Boccuzzi</v>
      </c>
      <c r="D218" s="33" t="str">
        <f>'RESUMEN TOTAL'!E221</f>
        <v>Domo</v>
      </c>
      <c r="E218" s="33" t="str">
        <f>'RESUMEN TOTAL'!F221</f>
        <v>Radio</v>
      </c>
      <c r="F218" s="86">
        <f>'RESUMEN TOTAL'!L221</f>
        <v>0</v>
      </c>
      <c r="G218" s="86">
        <f>'RESUMEN TOTAL'!M221</f>
        <v>0</v>
      </c>
      <c r="H218" s="86">
        <f>'RESUMEN TOTAL'!N221</f>
        <v>0</v>
      </c>
      <c r="I218" s="86">
        <f>'RESUMEN TOTAL'!O221</f>
        <v>0</v>
      </c>
      <c r="J218" s="86">
        <f>'RESUMEN TOTAL'!P221</f>
        <v>0</v>
      </c>
      <c r="K218" s="86">
        <f>'RESUMEN TOTAL'!Q221</f>
        <v>0</v>
      </c>
      <c r="L218" s="86">
        <f>'RESUMEN TOTAL'!R221</f>
        <v>0</v>
      </c>
      <c r="M218" s="86">
        <f>'RESUMEN TOTAL'!S221</f>
        <v>0</v>
      </c>
      <c r="N218" s="86">
        <f>'RESUMEN TOTAL'!T221</f>
        <v>0</v>
      </c>
      <c r="O218" s="86">
        <f>'RESUMEN TOTAL'!U221</f>
        <v>0</v>
      </c>
      <c r="P218" s="86">
        <f>'RESUMEN TOTAL'!V221</f>
        <v>0</v>
      </c>
      <c r="Q218" s="86">
        <f>'RESUMEN TOTAL'!W221</f>
        <v>0</v>
      </c>
      <c r="R218" s="86">
        <f>'RESUMEN TOTAL'!X221</f>
        <v>0</v>
      </c>
      <c r="S218" s="86">
        <f>'RESUMEN TOTAL'!Y221</f>
        <v>0</v>
      </c>
      <c r="T218" s="86">
        <f>'RESUMEN TOTAL'!Z221</f>
        <v>0</v>
      </c>
      <c r="U218" s="86">
        <f>'RESUMEN TOTAL'!AA221</f>
        <v>0</v>
      </c>
      <c r="V218" s="86">
        <f>'RESUMEN TOTAL'!AB221</f>
        <v>0</v>
      </c>
      <c r="W218" s="86">
        <f>'RESUMEN TOTAL'!AC221</f>
        <v>0</v>
      </c>
      <c r="X218" s="86">
        <f>'RESUMEN TOTAL'!AD221</f>
        <v>0</v>
      </c>
      <c r="Y218" s="86">
        <f>'RESUMEN TOTAL'!AE221</f>
        <v>0</v>
      </c>
      <c r="Z218" s="86">
        <f>'RESUMEN TOTAL'!AF221</f>
        <v>0</v>
      </c>
      <c r="AA218" s="86">
        <f>'RESUMEN TOTAL'!AG221</f>
        <v>0</v>
      </c>
      <c r="AB218" s="86">
        <f>'RESUMEN TOTAL'!AH221</f>
        <v>0</v>
      </c>
      <c r="AC218" s="86">
        <f>'RESUMEN TOTAL'!AI221</f>
        <v>0</v>
      </c>
      <c r="AD218" s="86">
        <f>'RESUMEN TOTAL'!AJ221</f>
        <v>0</v>
      </c>
      <c r="AE218" s="86">
        <f>'RESUMEN TOTAL'!AK221</f>
        <v>0</v>
      </c>
      <c r="AF218" s="86">
        <f>'RESUMEN TOTAL'!AL221</f>
        <v>0</v>
      </c>
      <c r="AG218" s="86">
        <f>'RESUMEN TOTAL'!AM221</f>
        <v>0</v>
      </c>
      <c r="AH218" s="86">
        <f>'RESUMEN TOTAL'!AN221</f>
        <v>0</v>
      </c>
    </row>
    <row r="219" spans="1:34" ht="15.75" hidden="1" thickTop="1" x14ac:dyDescent="0.25">
      <c r="A219" t="str">
        <f>'RESUMEN TOTAL'!A222</f>
        <v>9 DE JULIO</v>
      </c>
      <c r="B219" t="str">
        <f>'RESUMEN TOTAL'!B222</f>
        <v>NJU03</v>
      </c>
      <c r="C219" t="str">
        <f>'RESUMEN TOTAL'!D222</f>
        <v>San Juan y Parrillo</v>
      </c>
      <c r="D219" s="33" t="str">
        <f>'RESUMEN TOTAL'!E222</f>
        <v>Domo</v>
      </c>
      <c r="E219" s="33" t="str">
        <f>'RESUMEN TOTAL'!F222</f>
        <v>PTO A FO</v>
      </c>
      <c r="F219" s="86">
        <f>'RESUMEN TOTAL'!L222</f>
        <v>0</v>
      </c>
      <c r="G219" s="86">
        <f>'RESUMEN TOTAL'!M222</f>
        <v>0</v>
      </c>
      <c r="H219" s="86">
        <f>'RESUMEN TOTAL'!N222</f>
        <v>0</v>
      </c>
      <c r="I219" s="86">
        <f>'RESUMEN TOTAL'!O222</f>
        <v>0</v>
      </c>
      <c r="J219" s="86">
        <f>'RESUMEN TOTAL'!P222</f>
        <v>0</v>
      </c>
      <c r="K219" s="86" t="str">
        <f>'RESUMEN TOTAL'!Q222</f>
        <v>APAGADO</v>
      </c>
      <c r="L219" s="86" t="str">
        <f>'RESUMEN TOTAL'!R222</f>
        <v>APAGADO</v>
      </c>
      <c r="M219" s="86" t="str">
        <f>'RESUMEN TOTAL'!S222</f>
        <v>APAGADO</v>
      </c>
      <c r="N219" s="86" t="str">
        <f>'RESUMEN TOTAL'!T222</f>
        <v>APAGADO</v>
      </c>
      <c r="O219" s="86" t="str">
        <f>'RESUMEN TOTAL'!U222</f>
        <v>APAGADO</v>
      </c>
      <c r="P219" s="86" t="str">
        <f>'RESUMEN TOTAL'!V222</f>
        <v>APAGADO</v>
      </c>
      <c r="Q219" s="86" t="str">
        <f>'RESUMEN TOTAL'!W222</f>
        <v>APAGADO</v>
      </c>
      <c r="R219" s="86">
        <f>'RESUMEN TOTAL'!X222</f>
        <v>0</v>
      </c>
      <c r="S219" s="86">
        <f>'RESUMEN TOTAL'!Y222</f>
        <v>0</v>
      </c>
      <c r="T219" s="86">
        <f>'RESUMEN TOTAL'!Z222</f>
        <v>0</v>
      </c>
      <c r="U219" s="86">
        <f>'RESUMEN TOTAL'!AA222</f>
        <v>0</v>
      </c>
      <c r="V219" s="86">
        <f>'RESUMEN TOTAL'!AB222</f>
        <v>0</v>
      </c>
      <c r="W219" s="86">
        <f>'RESUMEN TOTAL'!AC222</f>
        <v>0</v>
      </c>
      <c r="X219" s="86">
        <f>'RESUMEN TOTAL'!AD222</f>
        <v>0</v>
      </c>
      <c r="Y219" s="86">
        <f>'RESUMEN TOTAL'!AE222</f>
        <v>0</v>
      </c>
      <c r="Z219" s="86">
        <f>'RESUMEN TOTAL'!AF222</f>
        <v>0</v>
      </c>
      <c r="AA219" s="86">
        <f>'RESUMEN TOTAL'!AG222</f>
        <v>0</v>
      </c>
      <c r="AB219" s="86">
        <f>'RESUMEN TOTAL'!AH222</f>
        <v>0</v>
      </c>
      <c r="AC219" s="86">
        <f>'RESUMEN TOTAL'!AI222</f>
        <v>0</v>
      </c>
      <c r="AD219" s="86">
        <f>'RESUMEN TOTAL'!AJ222</f>
        <v>0</v>
      </c>
      <c r="AE219" s="86">
        <f>'RESUMEN TOTAL'!AK222</f>
        <v>0</v>
      </c>
      <c r="AF219" s="86">
        <f>'RESUMEN TOTAL'!AL222</f>
        <v>0</v>
      </c>
      <c r="AG219" s="86">
        <f>'RESUMEN TOTAL'!AM222</f>
        <v>0</v>
      </c>
      <c r="AH219" s="86">
        <f>'RESUMEN TOTAL'!AN222</f>
        <v>0</v>
      </c>
    </row>
    <row r="220" spans="1:34" ht="15.75" hidden="1" thickTop="1" x14ac:dyDescent="0.25">
      <c r="A220" t="str">
        <f>'RESUMEN TOTAL'!A223</f>
        <v>9 DE JULIO</v>
      </c>
      <c r="B220" t="str">
        <f>'RESUMEN TOTAL'!B223</f>
        <v>NJU04</v>
      </c>
      <c r="C220" t="str">
        <f>'RESUMEN TOTAL'!D223</f>
        <v>Ituzaingo y 214 A</v>
      </c>
      <c r="D220" s="33" t="str">
        <f>'RESUMEN TOTAL'!E223</f>
        <v>Domo</v>
      </c>
      <c r="E220" s="33" t="str">
        <f>'RESUMEN TOTAL'!F223</f>
        <v>Radio</v>
      </c>
      <c r="F220" s="86">
        <f>'RESUMEN TOTAL'!L223</f>
        <v>0</v>
      </c>
      <c r="G220" s="86">
        <f>'RESUMEN TOTAL'!M223</f>
        <v>0</v>
      </c>
      <c r="H220" s="86">
        <f>'RESUMEN TOTAL'!N223</f>
        <v>0</v>
      </c>
      <c r="I220" s="86">
        <f>'RESUMEN TOTAL'!O223</f>
        <v>0</v>
      </c>
      <c r="J220" s="86">
        <f>'RESUMEN TOTAL'!P223</f>
        <v>0</v>
      </c>
      <c r="K220" s="86">
        <f>'RESUMEN TOTAL'!Q223</f>
        <v>0</v>
      </c>
      <c r="L220" s="86">
        <f>'RESUMEN TOTAL'!R223</f>
        <v>0</v>
      </c>
      <c r="M220" s="86">
        <f>'RESUMEN TOTAL'!S223</f>
        <v>0</v>
      </c>
      <c r="N220" s="86">
        <f>'RESUMEN TOTAL'!T223</f>
        <v>0</v>
      </c>
      <c r="O220" s="86">
        <f>'RESUMEN TOTAL'!U223</f>
        <v>0</v>
      </c>
      <c r="P220" s="86">
        <f>'RESUMEN TOTAL'!V223</f>
        <v>0</v>
      </c>
      <c r="Q220" s="86">
        <f>'RESUMEN TOTAL'!W223</f>
        <v>0</v>
      </c>
      <c r="R220" s="86">
        <f>'RESUMEN TOTAL'!X223</f>
        <v>0</v>
      </c>
      <c r="S220" s="86">
        <f>'RESUMEN TOTAL'!Y223</f>
        <v>0</v>
      </c>
      <c r="T220" s="86">
        <f>'RESUMEN TOTAL'!Z223</f>
        <v>0</v>
      </c>
      <c r="U220" s="86">
        <f>'RESUMEN TOTAL'!AA223</f>
        <v>0</v>
      </c>
      <c r="V220" s="86">
        <f>'RESUMEN TOTAL'!AB223</f>
        <v>0</v>
      </c>
      <c r="W220" s="86">
        <f>'RESUMEN TOTAL'!AC223</f>
        <v>0</v>
      </c>
      <c r="X220" s="86">
        <f>'RESUMEN TOTAL'!AD223</f>
        <v>0</v>
      </c>
      <c r="Y220" s="86">
        <f>'RESUMEN TOTAL'!AE223</f>
        <v>0</v>
      </c>
      <c r="Z220" s="86">
        <f>'RESUMEN TOTAL'!AF223</f>
        <v>0</v>
      </c>
      <c r="AA220" s="86">
        <f>'RESUMEN TOTAL'!AG223</f>
        <v>0</v>
      </c>
      <c r="AB220" s="86">
        <f>'RESUMEN TOTAL'!AH223</f>
        <v>0</v>
      </c>
      <c r="AC220" s="86">
        <f>'RESUMEN TOTAL'!AI223</f>
        <v>0</v>
      </c>
      <c r="AD220" s="86">
        <f>'RESUMEN TOTAL'!AJ223</f>
        <v>0</v>
      </c>
      <c r="AE220" s="86">
        <f>'RESUMEN TOTAL'!AK223</f>
        <v>0</v>
      </c>
      <c r="AF220" s="86">
        <f>'RESUMEN TOTAL'!AL223</f>
        <v>0</v>
      </c>
      <c r="AG220" s="86">
        <f>'RESUMEN TOTAL'!AM223</f>
        <v>0</v>
      </c>
      <c r="AH220" s="86">
        <f>'RESUMEN TOTAL'!AN223</f>
        <v>0</v>
      </c>
    </row>
    <row r="221" spans="1:34" ht="15.75" hidden="1" thickTop="1" x14ac:dyDescent="0.25">
      <c r="A221" t="str">
        <f>'RESUMEN TOTAL'!A224</f>
        <v>ZEBALLOS CENTRO</v>
      </c>
      <c r="B221" t="str">
        <f>'RESUMEN TOTAL'!B224</f>
        <v>NJU05</v>
      </c>
      <c r="C221" t="str">
        <f>'RESUMEN TOTAL'!D224</f>
        <v>Ituzaingo y Alem</v>
      </c>
      <c r="D221" s="33" t="str">
        <f>'RESUMEN TOTAL'!E224</f>
        <v>Domo</v>
      </c>
      <c r="E221" s="33" t="str">
        <f>'RESUMEN TOTAL'!F224</f>
        <v>Radio</v>
      </c>
      <c r="F221" s="86">
        <f>'RESUMEN TOTAL'!L224</f>
        <v>0</v>
      </c>
      <c r="G221" s="86">
        <f>'RESUMEN TOTAL'!M224</f>
        <v>0</v>
      </c>
      <c r="H221" s="86">
        <f>'RESUMEN TOTAL'!N224</f>
        <v>0</v>
      </c>
      <c r="I221" s="86">
        <f>'RESUMEN TOTAL'!O224</f>
        <v>0</v>
      </c>
      <c r="J221" s="86">
        <f>'RESUMEN TOTAL'!P224</f>
        <v>0</v>
      </c>
      <c r="K221" s="86">
        <f>'RESUMEN TOTAL'!Q224</f>
        <v>0</v>
      </c>
      <c r="L221" s="86">
        <f>'RESUMEN TOTAL'!R224</f>
        <v>0</v>
      </c>
      <c r="M221" s="86">
        <f>'RESUMEN TOTAL'!S224</f>
        <v>0</v>
      </c>
      <c r="N221" s="86">
        <f>'RESUMEN TOTAL'!T224</f>
        <v>0</v>
      </c>
      <c r="O221" s="86">
        <f>'RESUMEN TOTAL'!U224</f>
        <v>0</v>
      </c>
      <c r="P221" s="86">
        <f>'RESUMEN TOTAL'!V224</f>
        <v>0</v>
      </c>
      <c r="Q221" s="86">
        <f>'RESUMEN TOTAL'!W224</f>
        <v>0</v>
      </c>
      <c r="R221" s="86">
        <f>'RESUMEN TOTAL'!X224</f>
        <v>0</v>
      </c>
      <c r="S221" s="86">
        <f>'RESUMEN TOTAL'!Y224</f>
        <v>0</v>
      </c>
      <c r="T221" s="86">
        <f>'RESUMEN TOTAL'!Z224</f>
        <v>0</v>
      </c>
      <c r="U221" s="86">
        <f>'RESUMEN TOTAL'!AA224</f>
        <v>0</v>
      </c>
      <c r="V221" s="86">
        <f>'RESUMEN TOTAL'!AB224</f>
        <v>0</v>
      </c>
      <c r="W221" s="86">
        <f>'RESUMEN TOTAL'!AC224</f>
        <v>0</v>
      </c>
      <c r="X221" s="86">
        <f>'RESUMEN TOTAL'!AD224</f>
        <v>0</v>
      </c>
      <c r="Y221" s="86">
        <f>'RESUMEN TOTAL'!AE224</f>
        <v>0</v>
      </c>
      <c r="Z221" s="86">
        <f>'RESUMEN TOTAL'!AF224</f>
        <v>0</v>
      </c>
      <c r="AA221" s="86">
        <f>'RESUMEN TOTAL'!AG224</f>
        <v>0</v>
      </c>
      <c r="AB221" s="86">
        <f>'RESUMEN TOTAL'!AH224</f>
        <v>0</v>
      </c>
      <c r="AC221" s="86">
        <f>'RESUMEN TOTAL'!AI224</f>
        <v>0</v>
      </c>
      <c r="AD221" s="86">
        <f>'RESUMEN TOTAL'!AJ224</f>
        <v>0</v>
      </c>
      <c r="AE221" s="86">
        <f>'RESUMEN TOTAL'!AK224</f>
        <v>0</v>
      </c>
      <c r="AF221" s="86">
        <f>'RESUMEN TOTAL'!AL224</f>
        <v>0</v>
      </c>
      <c r="AG221" s="86">
        <f>'RESUMEN TOTAL'!AM224</f>
        <v>0</v>
      </c>
      <c r="AH221" s="86">
        <f>'RESUMEN TOTAL'!AN224</f>
        <v>0</v>
      </c>
    </row>
    <row r="222" spans="1:34" ht="15.75" hidden="1" thickTop="1" x14ac:dyDescent="0.25">
      <c r="A222" t="str">
        <f>'RESUMEN TOTAL'!A225</f>
        <v>CENTRO</v>
      </c>
      <c r="B222" t="str">
        <f>'RESUMEN TOTAL'!B225</f>
        <v>NJU06</v>
      </c>
      <c r="C222" t="str">
        <f>'RESUMEN TOTAL'!D225</f>
        <v>Sallares y Rodo</v>
      </c>
      <c r="D222" s="33" t="str">
        <f>'RESUMEN TOTAL'!E225</f>
        <v>Domo</v>
      </c>
      <c r="E222" s="33" t="str">
        <f>'RESUMEN TOTAL'!F225</f>
        <v>Fibra Optica</v>
      </c>
      <c r="F222" s="86">
        <f>'RESUMEN TOTAL'!L225</f>
        <v>0</v>
      </c>
      <c r="G222" s="86">
        <f>'RESUMEN TOTAL'!M225</f>
        <v>0</v>
      </c>
      <c r="H222" s="86">
        <f>'RESUMEN TOTAL'!N225</f>
        <v>0</v>
      </c>
      <c r="I222" s="86">
        <f>'RESUMEN TOTAL'!O225</f>
        <v>0</v>
      </c>
      <c r="J222" s="86">
        <f>'RESUMEN TOTAL'!P225</f>
        <v>0</v>
      </c>
      <c r="K222" s="86">
        <f>'RESUMEN TOTAL'!Q225</f>
        <v>0</v>
      </c>
      <c r="L222" s="86">
        <f>'RESUMEN TOTAL'!R225</f>
        <v>0</v>
      </c>
      <c r="M222" s="86">
        <f>'RESUMEN TOTAL'!S225</f>
        <v>0</v>
      </c>
      <c r="N222" s="86">
        <f>'RESUMEN TOTAL'!T225</f>
        <v>0</v>
      </c>
      <c r="O222" s="86">
        <f>'RESUMEN TOTAL'!U225</f>
        <v>0</v>
      </c>
      <c r="P222" s="86">
        <f>'RESUMEN TOTAL'!V225</f>
        <v>0</v>
      </c>
      <c r="Q222" s="86">
        <f>'RESUMEN TOTAL'!W225</f>
        <v>0</v>
      </c>
      <c r="R222" s="86">
        <f>'RESUMEN TOTAL'!X225</f>
        <v>0</v>
      </c>
      <c r="S222" s="86">
        <f>'RESUMEN TOTAL'!Y225</f>
        <v>0</v>
      </c>
      <c r="T222" s="86">
        <f>'RESUMEN TOTAL'!Z225</f>
        <v>0</v>
      </c>
      <c r="U222" s="86">
        <f>'RESUMEN TOTAL'!AA225</f>
        <v>0</v>
      </c>
      <c r="V222" s="86">
        <f>'RESUMEN TOTAL'!AB225</f>
        <v>0</v>
      </c>
      <c r="W222" s="86">
        <f>'RESUMEN TOTAL'!AC225</f>
        <v>0</v>
      </c>
      <c r="X222" s="86">
        <f>'RESUMEN TOTAL'!AD225</f>
        <v>0</v>
      </c>
      <c r="Y222" s="86">
        <f>'RESUMEN TOTAL'!AE225</f>
        <v>0</v>
      </c>
      <c r="Z222" s="86">
        <f>'RESUMEN TOTAL'!AF225</f>
        <v>0</v>
      </c>
      <c r="AA222" s="86">
        <f>'RESUMEN TOTAL'!AG225</f>
        <v>0</v>
      </c>
      <c r="AB222" s="86">
        <f>'RESUMEN TOTAL'!AH225</f>
        <v>0</v>
      </c>
      <c r="AC222" s="86">
        <f>'RESUMEN TOTAL'!AI225</f>
        <v>0</v>
      </c>
      <c r="AD222" s="86">
        <f>'RESUMEN TOTAL'!AJ225</f>
        <v>0</v>
      </c>
      <c r="AE222" s="86">
        <f>'RESUMEN TOTAL'!AK225</f>
        <v>0</v>
      </c>
      <c r="AF222" s="86">
        <f>'RESUMEN TOTAL'!AL225</f>
        <v>0</v>
      </c>
      <c r="AG222" s="86">
        <f>'RESUMEN TOTAL'!AM225</f>
        <v>0</v>
      </c>
      <c r="AH222" s="86">
        <f>'RESUMEN TOTAL'!AN225</f>
        <v>0</v>
      </c>
    </row>
    <row r="223" spans="1:34" ht="15.75" hidden="1" thickTop="1" x14ac:dyDescent="0.25">
      <c r="A223" t="str">
        <f>'RESUMEN TOTAL'!A226</f>
        <v>9 DE JULIO</v>
      </c>
      <c r="B223" t="str">
        <f>'RESUMEN TOTAL'!B226</f>
        <v>NJU07</v>
      </c>
      <c r="C223" t="str">
        <f>'RESUMEN TOTAL'!D226</f>
        <v>Gral. Juan Domingo Peron y Parrillo</v>
      </c>
      <c r="D223" s="33" t="str">
        <f>'RESUMEN TOTAL'!E226</f>
        <v>Domo</v>
      </c>
      <c r="E223" s="33" t="str">
        <f>'RESUMEN TOTAL'!F226</f>
        <v>Fibra Optica</v>
      </c>
      <c r="F223" s="86">
        <f>'RESUMEN TOTAL'!L226</f>
        <v>0</v>
      </c>
      <c r="G223" s="86">
        <f>'RESUMEN TOTAL'!M226</f>
        <v>0</v>
      </c>
      <c r="H223" s="86">
        <f>'RESUMEN TOTAL'!N226</f>
        <v>0</v>
      </c>
      <c r="I223" s="86">
        <f>'RESUMEN TOTAL'!O226</f>
        <v>0</v>
      </c>
      <c r="J223" s="86">
        <f>'RESUMEN TOTAL'!P226</f>
        <v>0</v>
      </c>
      <c r="K223" s="86">
        <f>'RESUMEN TOTAL'!Q226</f>
        <v>0</v>
      </c>
      <c r="L223" s="86">
        <f>'RESUMEN TOTAL'!R226</f>
        <v>0</v>
      </c>
      <c r="M223" s="86">
        <f>'RESUMEN TOTAL'!S226</f>
        <v>0</v>
      </c>
      <c r="N223" s="86">
        <f>'RESUMEN TOTAL'!T226</f>
        <v>0</v>
      </c>
      <c r="O223" s="86">
        <f>'RESUMEN TOTAL'!U226</f>
        <v>0</v>
      </c>
      <c r="P223" s="86">
        <f>'RESUMEN TOTAL'!V226</f>
        <v>0</v>
      </c>
      <c r="Q223" s="86">
        <f>'RESUMEN TOTAL'!W226</f>
        <v>0</v>
      </c>
      <c r="R223" s="86">
        <f>'RESUMEN TOTAL'!X226</f>
        <v>0</v>
      </c>
      <c r="S223" s="86">
        <f>'RESUMEN TOTAL'!Y226</f>
        <v>0</v>
      </c>
      <c r="T223" s="86">
        <f>'RESUMEN TOTAL'!Z226</f>
        <v>0</v>
      </c>
      <c r="U223" s="86">
        <f>'RESUMEN TOTAL'!AA226</f>
        <v>0</v>
      </c>
      <c r="V223" s="86">
        <f>'RESUMEN TOTAL'!AB226</f>
        <v>0</v>
      </c>
      <c r="W223" s="86">
        <f>'RESUMEN TOTAL'!AC226</f>
        <v>0</v>
      </c>
      <c r="X223" s="86">
        <f>'RESUMEN TOTAL'!AD226</f>
        <v>0</v>
      </c>
      <c r="Y223" s="86">
        <f>'RESUMEN TOTAL'!AE226</f>
        <v>0</v>
      </c>
      <c r="Z223" s="86">
        <f>'RESUMEN TOTAL'!AF226</f>
        <v>0</v>
      </c>
      <c r="AA223" s="86">
        <f>'RESUMEN TOTAL'!AG226</f>
        <v>0</v>
      </c>
      <c r="AB223" s="86">
        <f>'RESUMEN TOTAL'!AH226</f>
        <v>0</v>
      </c>
      <c r="AC223" s="86">
        <f>'RESUMEN TOTAL'!AI226</f>
        <v>0</v>
      </c>
      <c r="AD223" s="86">
        <f>'RESUMEN TOTAL'!AJ226</f>
        <v>0</v>
      </c>
      <c r="AE223" s="86">
        <f>'RESUMEN TOTAL'!AK226</f>
        <v>0</v>
      </c>
      <c r="AF223" s="86">
        <f>'RESUMEN TOTAL'!AL226</f>
        <v>0</v>
      </c>
      <c r="AG223" s="86">
        <f>'RESUMEN TOTAL'!AM226</f>
        <v>0</v>
      </c>
      <c r="AH223" s="86">
        <f>'RESUMEN TOTAL'!AN226</f>
        <v>0</v>
      </c>
    </row>
    <row r="224" spans="1:34" ht="15.75" hidden="1" thickTop="1" x14ac:dyDescent="0.25">
      <c r="A224" t="str">
        <f>'RESUMEN TOTAL'!A227</f>
        <v>9 DE JULIO</v>
      </c>
      <c r="B224" t="str">
        <f>'RESUMEN TOTAL'!B227</f>
        <v>NJU 08</v>
      </c>
      <c r="C224" t="str">
        <f>'RESUMEN TOTAL'!D227</f>
        <v>BOCCUZZI Y O HIGGINS</v>
      </c>
      <c r="D224" s="33" t="str">
        <f>'RESUMEN TOTAL'!E227</f>
        <v>DOMO</v>
      </c>
      <c r="E224" s="33" t="str">
        <f>'RESUMEN TOTAL'!F227</f>
        <v>Radio</v>
      </c>
      <c r="F224" s="86">
        <f>'RESUMEN TOTAL'!L227</f>
        <v>0</v>
      </c>
      <c r="G224" s="86" t="str">
        <f>'RESUMEN TOTAL'!M227</f>
        <v>APAGADO</v>
      </c>
      <c r="H224" s="86">
        <f>'RESUMEN TOTAL'!N227</f>
        <v>0</v>
      </c>
      <c r="I224" s="86">
        <f>'RESUMEN TOTAL'!O227</f>
        <v>0</v>
      </c>
      <c r="J224" s="86">
        <f>'RESUMEN TOTAL'!P227</f>
        <v>0</v>
      </c>
      <c r="K224" s="86">
        <f>'RESUMEN TOTAL'!Q227</f>
        <v>0</v>
      </c>
      <c r="L224" s="86">
        <f>'RESUMEN TOTAL'!R227</f>
        <v>0</v>
      </c>
      <c r="M224" s="86">
        <f>'RESUMEN TOTAL'!S227</f>
        <v>0</v>
      </c>
      <c r="N224" s="86">
        <f>'RESUMEN TOTAL'!T227</f>
        <v>0</v>
      </c>
      <c r="O224" s="86">
        <f>'RESUMEN TOTAL'!U227</f>
        <v>0</v>
      </c>
      <c r="P224" s="86">
        <f>'RESUMEN TOTAL'!V227</f>
        <v>0</v>
      </c>
      <c r="Q224" s="86">
        <f>'RESUMEN TOTAL'!W227</f>
        <v>0</v>
      </c>
      <c r="R224" s="86">
        <f>'RESUMEN TOTAL'!X227</f>
        <v>0</v>
      </c>
      <c r="S224" s="86">
        <f>'RESUMEN TOTAL'!Y227</f>
        <v>0</v>
      </c>
      <c r="T224" s="86">
        <f>'RESUMEN TOTAL'!Z227</f>
        <v>0</v>
      </c>
      <c r="U224" s="86">
        <f>'RESUMEN TOTAL'!AA227</f>
        <v>0</v>
      </c>
      <c r="V224" s="86">
        <f>'RESUMEN TOTAL'!AB227</f>
        <v>0</v>
      </c>
      <c r="W224" s="86">
        <f>'RESUMEN TOTAL'!AC227</f>
        <v>0</v>
      </c>
      <c r="X224" s="86">
        <f>'RESUMEN TOTAL'!AD227</f>
        <v>0</v>
      </c>
      <c r="Y224" s="86">
        <f>'RESUMEN TOTAL'!AE227</f>
        <v>0</v>
      </c>
      <c r="Z224" s="86">
        <f>'RESUMEN TOTAL'!AF227</f>
        <v>0</v>
      </c>
      <c r="AA224" s="86">
        <f>'RESUMEN TOTAL'!AG227</f>
        <v>0</v>
      </c>
      <c r="AB224" s="86">
        <f>'RESUMEN TOTAL'!AH227</f>
        <v>0</v>
      </c>
      <c r="AC224" s="86">
        <f>'RESUMEN TOTAL'!AI227</f>
        <v>0</v>
      </c>
      <c r="AD224" s="86">
        <f>'RESUMEN TOTAL'!AJ227</f>
        <v>0</v>
      </c>
      <c r="AE224" s="86">
        <f>'RESUMEN TOTAL'!AK227</f>
        <v>0</v>
      </c>
      <c r="AF224" s="86">
        <f>'RESUMEN TOTAL'!AL227</f>
        <v>0</v>
      </c>
      <c r="AG224" s="86">
        <f>'RESUMEN TOTAL'!AM227</f>
        <v>0</v>
      </c>
      <c r="AH224" s="86">
        <f>'RESUMEN TOTAL'!AN227</f>
        <v>0</v>
      </c>
    </row>
    <row r="225" spans="1:34" ht="15.75" hidden="1" thickTop="1" x14ac:dyDescent="0.25">
      <c r="A225" t="str">
        <f>'RESUMEN TOTAL'!A228</f>
        <v>9 DE JULIO</v>
      </c>
      <c r="B225" t="str">
        <f>'RESUMEN TOTAL'!B228</f>
        <v>NJU09</v>
      </c>
      <c r="C225" t="str">
        <f>'RESUMEN TOTAL'!D228</f>
        <v>PARRILLO Y CONTRERAS</v>
      </c>
      <c r="D225" s="33" t="str">
        <f>'RESUMEN TOTAL'!E228</f>
        <v>DOMO</v>
      </c>
      <c r="E225" s="33" t="str">
        <f>'RESUMEN TOTAL'!F228</f>
        <v>Fibra Optica</v>
      </c>
      <c r="F225" s="86">
        <f>'RESUMEN TOTAL'!L228</f>
        <v>0</v>
      </c>
      <c r="G225" s="86">
        <f>'RESUMEN TOTAL'!M228</f>
        <v>0</v>
      </c>
      <c r="H225" s="86">
        <f>'RESUMEN TOTAL'!N228</f>
        <v>0</v>
      </c>
      <c r="I225" s="86">
        <f>'RESUMEN TOTAL'!O228</f>
        <v>0</v>
      </c>
      <c r="J225" s="86">
        <f>'RESUMEN TOTAL'!P228</f>
        <v>0</v>
      </c>
      <c r="K225" s="86">
        <f>'RESUMEN TOTAL'!Q228</f>
        <v>0</v>
      </c>
      <c r="L225" s="86">
        <f>'RESUMEN TOTAL'!R228</f>
        <v>0</v>
      </c>
      <c r="M225" s="86">
        <f>'RESUMEN TOTAL'!S228</f>
        <v>0</v>
      </c>
      <c r="N225" s="86">
        <f>'RESUMEN TOTAL'!T228</f>
        <v>0</v>
      </c>
      <c r="O225" s="86">
        <f>'RESUMEN TOTAL'!U228</f>
        <v>0</v>
      </c>
      <c r="P225" s="86">
        <f>'RESUMEN TOTAL'!V228</f>
        <v>0</v>
      </c>
      <c r="Q225" s="86">
        <f>'RESUMEN TOTAL'!W228</f>
        <v>0</v>
      </c>
      <c r="R225" s="86">
        <f>'RESUMEN TOTAL'!X228</f>
        <v>0</v>
      </c>
      <c r="S225" s="86">
        <f>'RESUMEN TOTAL'!Y228</f>
        <v>0</v>
      </c>
      <c r="T225" s="86">
        <f>'RESUMEN TOTAL'!Z228</f>
        <v>0</v>
      </c>
      <c r="U225" s="86">
        <f>'RESUMEN TOTAL'!AA228</f>
        <v>0</v>
      </c>
      <c r="V225" s="86">
        <f>'RESUMEN TOTAL'!AB228</f>
        <v>0</v>
      </c>
      <c r="W225" s="86">
        <f>'RESUMEN TOTAL'!AC228</f>
        <v>0</v>
      </c>
      <c r="X225" s="86">
        <f>'RESUMEN TOTAL'!AD228</f>
        <v>0</v>
      </c>
      <c r="Y225" s="86">
        <f>'RESUMEN TOTAL'!AE228</f>
        <v>0</v>
      </c>
      <c r="Z225" s="86">
        <f>'RESUMEN TOTAL'!AF228</f>
        <v>0</v>
      </c>
      <c r="AA225" s="86">
        <f>'RESUMEN TOTAL'!AG228</f>
        <v>0</v>
      </c>
      <c r="AB225" s="86">
        <f>'RESUMEN TOTAL'!AH228</f>
        <v>0</v>
      </c>
      <c r="AC225" s="86">
        <f>'RESUMEN TOTAL'!AI228</f>
        <v>0</v>
      </c>
      <c r="AD225" s="86">
        <f>'RESUMEN TOTAL'!AJ228</f>
        <v>0</v>
      </c>
      <c r="AE225" s="86">
        <f>'RESUMEN TOTAL'!AK228</f>
        <v>0</v>
      </c>
      <c r="AF225" s="86">
        <f>'RESUMEN TOTAL'!AL228</f>
        <v>0</v>
      </c>
      <c r="AG225" s="86">
        <f>'RESUMEN TOTAL'!AM228</f>
        <v>0</v>
      </c>
      <c r="AH225" s="86">
        <f>'RESUMEN TOTAL'!AN228</f>
        <v>0</v>
      </c>
    </row>
    <row r="226" spans="1:34" ht="15.75" hidden="1" thickTop="1" x14ac:dyDescent="0.25">
      <c r="A226" t="str">
        <f>'RESUMEN TOTAL'!A229</f>
        <v>PICO DE ORO</v>
      </c>
      <c r="B226" t="str">
        <f>'RESUMEN TOTAL'!B229</f>
        <v>PCO 01</v>
      </c>
      <c r="C226" t="str">
        <f>'RESUMEN TOTAL'!D229</f>
        <v>CEMENTERIO</v>
      </c>
      <c r="D226" s="33" t="str">
        <f>'RESUMEN TOTAL'!E229</f>
        <v>DOMO</v>
      </c>
      <c r="E226" s="33" t="str">
        <f>'RESUMEN TOTAL'!F229</f>
        <v>Fibra Optica</v>
      </c>
      <c r="F226" s="86" t="str">
        <f>'RESUMEN TOTAL'!L229</f>
        <v>APAGADO</v>
      </c>
      <c r="G226" s="86" t="str">
        <f>'RESUMEN TOTAL'!M229</f>
        <v>APAGADO</v>
      </c>
      <c r="H226" s="86" t="str">
        <f>'RESUMEN TOTAL'!N229</f>
        <v>APAGADO</v>
      </c>
      <c r="I226" s="86" t="str">
        <f>'RESUMEN TOTAL'!O229</f>
        <v>APAGADO</v>
      </c>
      <c r="J226" s="86">
        <f>'RESUMEN TOTAL'!P229</f>
        <v>0</v>
      </c>
      <c r="K226" s="86">
        <f>'RESUMEN TOTAL'!Q229</f>
        <v>0</v>
      </c>
      <c r="L226" s="86">
        <f>'RESUMEN TOTAL'!R229</f>
        <v>0</v>
      </c>
      <c r="M226" s="86" t="str">
        <f>'RESUMEN TOTAL'!S229</f>
        <v>APAGADO</v>
      </c>
      <c r="N226" s="86">
        <f>'RESUMEN TOTAL'!T229</f>
        <v>0</v>
      </c>
      <c r="O226" s="86" t="str">
        <f>'RESUMEN TOTAL'!U229</f>
        <v>APAGADO</v>
      </c>
      <c r="P226" s="86">
        <f>'RESUMEN TOTAL'!V229</f>
        <v>0</v>
      </c>
      <c r="Q226" s="86">
        <f>'RESUMEN TOTAL'!W229</f>
        <v>0</v>
      </c>
      <c r="R226" s="86">
        <f>'RESUMEN TOTAL'!X229</f>
        <v>0</v>
      </c>
      <c r="S226" s="86" t="str">
        <f>'RESUMEN TOTAL'!Y229</f>
        <v>APAGADO</v>
      </c>
      <c r="T226" s="86" t="str">
        <f>'RESUMEN TOTAL'!Z229</f>
        <v>APAGADO</v>
      </c>
      <c r="U226" s="86">
        <f>'RESUMEN TOTAL'!AA229</f>
        <v>0</v>
      </c>
      <c r="V226" s="86">
        <f>'RESUMEN TOTAL'!AB229</f>
        <v>0</v>
      </c>
      <c r="W226" s="86">
        <f>'RESUMEN TOTAL'!AC229</f>
        <v>0</v>
      </c>
      <c r="X226" s="86">
        <f>'RESUMEN TOTAL'!AD229</f>
        <v>0</v>
      </c>
      <c r="Y226" s="86">
        <f>'RESUMEN TOTAL'!AE229</f>
        <v>0</v>
      </c>
      <c r="Z226" s="86">
        <f>'RESUMEN TOTAL'!AF229</f>
        <v>0</v>
      </c>
      <c r="AA226" s="86">
        <f>'RESUMEN TOTAL'!AG229</f>
        <v>0</v>
      </c>
      <c r="AB226" s="86">
        <f>'RESUMEN TOTAL'!AH229</f>
        <v>0</v>
      </c>
      <c r="AC226" s="86">
        <f>'RESUMEN TOTAL'!AI229</f>
        <v>0</v>
      </c>
      <c r="AD226" s="86">
        <f>'RESUMEN TOTAL'!AJ229</f>
        <v>0</v>
      </c>
      <c r="AE226" s="86">
        <f>'RESUMEN TOTAL'!AK229</f>
        <v>0</v>
      </c>
      <c r="AF226" s="86">
        <f>'RESUMEN TOTAL'!AL229</f>
        <v>0</v>
      </c>
      <c r="AG226" s="86">
        <f>'RESUMEN TOTAL'!AM229</f>
        <v>0</v>
      </c>
      <c r="AH226" s="86">
        <f>'RESUMEN TOTAL'!AN229</f>
        <v>0</v>
      </c>
    </row>
    <row r="227" spans="1:34" ht="15.75" hidden="1" thickTop="1" x14ac:dyDescent="0.25">
      <c r="A227" t="str">
        <f>'RESUMEN TOTAL'!A230</f>
        <v>PICO DE ORO</v>
      </c>
      <c r="B227" t="str">
        <f>'RESUMEN TOTAL'!B230</f>
        <v>PCO02 (fija 1)</v>
      </c>
      <c r="C227" t="str">
        <f>'RESUMEN TOTAL'!D230</f>
        <v>SICILIA E/ VIENA Y VARSOVIA</v>
      </c>
      <c r="D227" s="33" t="str">
        <f>'RESUMEN TOTAL'!E230</f>
        <v>Fija</v>
      </c>
      <c r="E227" s="33" t="str">
        <f>'RESUMEN TOTAL'!F230</f>
        <v>Fibra Optica</v>
      </c>
      <c r="F227" s="86" t="str">
        <f>'RESUMEN TOTAL'!L230</f>
        <v>APAGADO</v>
      </c>
      <c r="G227" s="86" t="str">
        <f>'RESUMEN TOTAL'!M230</f>
        <v>APAGADO</v>
      </c>
      <c r="H227" s="86" t="str">
        <f>'RESUMEN TOTAL'!N230</f>
        <v>APAGADO</v>
      </c>
      <c r="I227" s="86" t="str">
        <f>'RESUMEN TOTAL'!O230</f>
        <v>APAGADO</v>
      </c>
      <c r="J227" s="86">
        <f>'RESUMEN TOTAL'!P230</f>
        <v>0</v>
      </c>
      <c r="K227" s="86">
        <f>'RESUMEN TOTAL'!Q230</f>
        <v>0</v>
      </c>
      <c r="L227" s="86">
        <f>'RESUMEN TOTAL'!R230</f>
        <v>0</v>
      </c>
      <c r="M227" s="86" t="str">
        <f>'RESUMEN TOTAL'!S230</f>
        <v>APAGADO</v>
      </c>
      <c r="N227" s="86">
        <f>'RESUMEN TOTAL'!T230</f>
        <v>0</v>
      </c>
      <c r="O227" s="86" t="str">
        <f>'RESUMEN TOTAL'!U230</f>
        <v>APAGADO</v>
      </c>
      <c r="P227" s="86">
        <f>'RESUMEN TOTAL'!V230</f>
        <v>0</v>
      </c>
      <c r="Q227" s="86">
        <f>'RESUMEN TOTAL'!W230</f>
        <v>0</v>
      </c>
      <c r="R227" s="86">
        <f>'RESUMEN TOTAL'!X230</f>
        <v>0</v>
      </c>
      <c r="S227" s="86" t="str">
        <f>'RESUMEN TOTAL'!Y230</f>
        <v>APAGADO</v>
      </c>
      <c r="T227" s="86" t="str">
        <f>'RESUMEN TOTAL'!Z230</f>
        <v>APAGADO</v>
      </c>
      <c r="U227" s="86">
        <f>'RESUMEN TOTAL'!AA230</f>
        <v>0</v>
      </c>
      <c r="V227" s="86">
        <f>'RESUMEN TOTAL'!AB230</f>
        <v>0</v>
      </c>
      <c r="W227" s="86">
        <f>'RESUMEN TOTAL'!AC230</f>
        <v>0</v>
      </c>
      <c r="X227" s="86">
        <f>'RESUMEN TOTAL'!AD230</f>
        <v>0</v>
      </c>
      <c r="Y227" s="86">
        <f>'RESUMEN TOTAL'!AE230</f>
        <v>0</v>
      </c>
      <c r="Z227" s="86">
        <f>'RESUMEN TOTAL'!AF230</f>
        <v>0</v>
      </c>
      <c r="AA227" s="86">
        <f>'RESUMEN TOTAL'!AG230</f>
        <v>0</v>
      </c>
      <c r="AB227" s="86">
        <f>'RESUMEN TOTAL'!AH230</f>
        <v>0</v>
      </c>
      <c r="AC227" s="86">
        <f>'RESUMEN TOTAL'!AI230</f>
        <v>0</v>
      </c>
      <c r="AD227" s="86">
        <f>'RESUMEN TOTAL'!AJ230</f>
        <v>0</v>
      </c>
      <c r="AE227" s="86">
        <f>'RESUMEN TOTAL'!AK230</f>
        <v>0</v>
      </c>
      <c r="AF227" s="86">
        <f>'RESUMEN TOTAL'!AL230</f>
        <v>0</v>
      </c>
      <c r="AG227" s="86">
        <f>'RESUMEN TOTAL'!AM230</f>
        <v>0</v>
      </c>
      <c r="AH227" s="86">
        <f>'RESUMEN TOTAL'!AN230</f>
        <v>0</v>
      </c>
    </row>
    <row r="228" spans="1:34" ht="15.75" hidden="1" thickTop="1" x14ac:dyDescent="0.25">
      <c r="A228" t="str">
        <f>'RESUMEN TOTAL'!A231</f>
        <v>PICO DE ORO</v>
      </c>
      <c r="B228" t="str">
        <f>'RESUMEN TOTAL'!B231</f>
        <v>PCO03 (fija 2)</v>
      </c>
      <c r="C228" t="str">
        <f>'RESUMEN TOTAL'!D231</f>
        <v>SICILIA E/ VIENA Y VARSOVIA</v>
      </c>
      <c r="D228" s="33" t="str">
        <f>'RESUMEN TOTAL'!E231</f>
        <v>Fija</v>
      </c>
      <c r="E228" s="33" t="str">
        <f>'RESUMEN TOTAL'!F231</f>
        <v>Fibra Optica</v>
      </c>
      <c r="F228" s="86" t="str">
        <f>'RESUMEN TOTAL'!L231</f>
        <v>APAGADO</v>
      </c>
      <c r="G228" s="86" t="str">
        <f>'RESUMEN TOTAL'!M231</f>
        <v>APAGADO</v>
      </c>
      <c r="H228" s="86" t="str">
        <f>'RESUMEN TOTAL'!N231</f>
        <v>APAGADO</v>
      </c>
      <c r="I228" s="86" t="str">
        <f>'RESUMEN TOTAL'!O231</f>
        <v>APAGADO</v>
      </c>
      <c r="J228" s="86">
        <f>'RESUMEN TOTAL'!P231</f>
        <v>0</v>
      </c>
      <c r="K228" s="86">
        <f>'RESUMEN TOTAL'!Q231</f>
        <v>0</v>
      </c>
      <c r="L228" s="86">
        <f>'RESUMEN TOTAL'!R231</f>
        <v>0</v>
      </c>
      <c r="M228" s="86" t="str">
        <f>'RESUMEN TOTAL'!S231</f>
        <v>APAGADO</v>
      </c>
      <c r="N228" s="86">
        <f>'RESUMEN TOTAL'!T231</f>
        <v>0</v>
      </c>
      <c r="O228" s="86" t="str">
        <f>'RESUMEN TOTAL'!U231</f>
        <v>APAGADO</v>
      </c>
      <c r="P228" s="86">
        <f>'RESUMEN TOTAL'!V231</f>
        <v>0</v>
      </c>
      <c r="Q228" s="86">
        <f>'RESUMEN TOTAL'!W231</f>
        <v>0</v>
      </c>
      <c r="R228" s="86">
        <f>'RESUMEN TOTAL'!X231</f>
        <v>0</v>
      </c>
      <c r="S228" s="86" t="str">
        <f>'RESUMEN TOTAL'!Y231</f>
        <v>APAGADO</v>
      </c>
      <c r="T228" s="86" t="str">
        <f>'RESUMEN TOTAL'!Z231</f>
        <v>APAGADO</v>
      </c>
      <c r="U228" s="86">
        <f>'RESUMEN TOTAL'!AA231</f>
        <v>0</v>
      </c>
      <c r="V228" s="86">
        <f>'RESUMEN TOTAL'!AB231</f>
        <v>0</v>
      </c>
      <c r="W228" s="86">
        <f>'RESUMEN TOTAL'!AC231</f>
        <v>0</v>
      </c>
      <c r="X228" s="86">
        <f>'RESUMEN TOTAL'!AD231</f>
        <v>0</v>
      </c>
      <c r="Y228" s="86">
        <f>'RESUMEN TOTAL'!AE231</f>
        <v>0</v>
      </c>
      <c r="Z228" s="86">
        <f>'RESUMEN TOTAL'!AF231</f>
        <v>0</v>
      </c>
      <c r="AA228" s="86">
        <f>'RESUMEN TOTAL'!AG231</f>
        <v>0</v>
      </c>
      <c r="AB228" s="86">
        <f>'RESUMEN TOTAL'!AH231</f>
        <v>0</v>
      </c>
      <c r="AC228" s="86">
        <f>'RESUMEN TOTAL'!AI231</f>
        <v>0</v>
      </c>
      <c r="AD228" s="86">
        <f>'RESUMEN TOTAL'!AJ231</f>
        <v>0</v>
      </c>
      <c r="AE228" s="86">
        <f>'RESUMEN TOTAL'!AK231</f>
        <v>0</v>
      </c>
      <c r="AF228" s="86">
        <f>'RESUMEN TOTAL'!AL231</f>
        <v>0</v>
      </c>
      <c r="AG228" s="86">
        <f>'RESUMEN TOTAL'!AM231</f>
        <v>0</v>
      </c>
      <c r="AH228" s="86">
        <f>'RESUMEN TOTAL'!AN231</f>
        <v>0</v>
      </c>
    </row>
    <row r="229" spans="1:34" ht="15.75" hidden="1" thickTop="1" x14ac:dyDescent="0.25">
      <c r="A229" t="str">
        <f>'RESUMEN TOTAL'!A232</f>
        <v>PICO DE ORO</v>
      </c>
      <c r="B229" t="str">
        <f>'RESUMEN TOTAL'!B232</f>
        <v>PCO04 (fija 1)</v>
      </c>
      <c r="C229" t="str">
        <f>'RESUMEN TOTAL'!D232</f>
        <v>BERNA Y POLONIA</v>
      </c>
      <c r="D229" s="33" t="str">
        <f>'RESUMEN TOTAL'!E232</f>
        <v>Fija</v>
      </c>
      <c r="E229" s="33" t="str">
        <f>'RESUMEN TOTAL'!F232</f>
        <v>Fibra Optica</v>
      </c>
      <c r="F229" s="86" t="str">
        <f>'RESUMEN TOTAL'!L232</f>
        <v>APAGADO</v>
      </c>
      <c r="G229" s="86" t="str">
        <f>'RESUMEN TOTAL'!M232</f>
        <v>APAGADO</v>
      </c>
      <c r="H229" s="86" t="str">
        <f>'RESUMEN TOTAL'!N232</f>
        <v>APAGADO</v>
      </c>
      <c r="I229" s="86" t="str">
        <f>'RESUMEN TOTAL'!O232</f>
        <v>APAGADO</v>
      </c>
      <c r="J229" s="86">
        <f>'RESUMEN TOTAL'!P232</f>
        <v>0</v>
      </c>
      <c r="K229" s="86">
        <f>'RESUMEN TOTAL'!Q232</f>
        <v>0</v>
      </c>
      <c r="L229" s="86">
        <f>'RESUMEN TOTAL'!R232</f>
        <v>0</v>
      </c>
      <c r="M229" s="86" t="str">
        <f>'RESUMEN TOTAL'!S232</f>
        <v>APAGADO</v>
      </c>
      <c r="N229" s="86">
        <f>'RESUMEN TOTAL'!T232</f>
        <v>0</v>
      </c>
      <c r="O229" s="86" t="str">
        <f>'RESUMEN TOTAL'!U232</f>
        <v>APAGADO</v>
      </c>
      <c r="P229" s="86">
        <f>'RESUMEN TOTAL'!V232</f>
        <v>0</v>
      </c>
      <c r="Q229" s="86">
        <f>'RESUMEN TOTAL'!W232</f>
        <v>0</v>
      </c>
      <c r="R229" s="86">
        <f>'RESUMEN TOTAL'!X232</f>
        <v>0</v>
      </c>
      <c r="S229" s="86" t="str">
        <f>'RESUMEN TOTAL'!Y232</f>
        <v>APAGADO</v>
      </c>
      <c r="T229" s="86" t="str">
        <f>'RESUMEN TOTAL'!Z232</f>
        <v>APAGADO</v>
      </c>
      <c r="U229" s="86">
        <f>'RESUMEN TOTAL'!AA232</f>
        <v>0</v>
      </c>
      <c r="V229" s="86">
        <f>'RESUMEN TOTAL'!AB232</f>
        <v>0</v>
      </c>
      <c r="W229" s="86">
        <f>'RESUMEN TOTAL'!AC232</f>
        <v>0</v>
      </c>
      <c r="X229" s="86">
        <f>'RESUMEN TOTAL'!AD232</f>
        <v>0</v>
      </c>
      <c r="Y229" s="86">
        <f>'RESUMEN TOTAL'!AE232</f>
        <v>0</v>
      </c>
      <c r="Z229" s="86">
        <f>'RESUMEN TOTAL'!AF232</f>
        <v>0</v>
      </c>
      <c r="AA229" s="86">
        <f>'RESUMEN TOTAL'!AG232</f>
        <v>0</v>
      </c>
      <c r="AB229" s="86">
        <f>'RESUMEN TOTAL'!AH232</f>
        <v>0</v>
      </c>
      <c r="AC229" s="86">
        <f>'RESUMEN TOTAL'!AI232</f>
        <v>0</v>
      </c>
      <c r="AD229" s="86">
        <f>'RESUMEN TOTAL'!AJ232</f>
        <v>0</v>
      </c>
      <c r="AE229" s="86">
        <f>'RESUMEN TOTAL'!AK232</f>
        <v>0</v>
      </c>
      <c r="AF229" s="86">
        <f>'RESUMEN TOTAL'!AL232</f>
        <v>0</v>
      </c>
      <c r="AG229" s="86">
        <f>'RESUMEN TOTAL'!AM232</f>
        <v>0</v>
      </c>
      <c r="AH229" s="86">
        <f>'RESUMEN TOTAL'!AN232</f>
        <v>0</v>
      </c>
    </row>
    <row r="230" spans="1:34" ht="15.75" hidden="1" thickTop="1" x14ac:dyDescent="0.25">
      <c r="A230" t="str">
        <f>'RESUMEN TOTAL'!A233</f>
        <v>PICO DE ORO</v>
      </c>
      <c r="B230" t="str">
        <f>'RESUMEN TOTAL'!B233</f>
        <v>PCO05 (fija 2)</v>
      </c>
      <c r="C230" t="str">
        <f>'RESUMEN TOTAL'!D233</f>
        <v>BERNA Y POLONIA</v>
      </c>
      <c r="D230" s="33" t="str">
        <f>'RESUMEN TOTAL'!E233</f>
        <v>Fija</v>
      </c>
      <c r="E230" s="33" t="str">
        <f>'RESUMEN TOTAL'!F233</f>
        <v>Fibra Optica</v>
      </c>
      <c r="F230" s="86" t="str">
        <f>'RESUMEN TOTAL'!L233</f>
        <v>APAGADO</v>
      </c>
      <c r="G230" s="86" t="str">
        <f>'RESUMEN TOTAL'!M233</f>
        <v>APAGADO</v>
      </c>
      <c r="H230" s="86" t="str">
        <f>'RESUMEN TOTAL'!N233</f>
        <v>APAGADO</v>
      </c>
      <c r="I230" s="86" t="str">
        <f>'RESUMEN TOTAL'!O233</f>
        <v>APAGADO</v>
      </c>
      <c r="J230" s="86">
        <f>'RESUMEN TOTAL'!P233</f>
        <v>0</v>
      </c>
      <c r="K230" s="86">
        <f>'RESUMEN TOTAL'!Q233</f>
        <v>0</v>
      </c>
      <c r="L230" s="86">
        <f>'RESUMEN TOTAL'!R233</f>
        <v>0</v>
      </c>
      <c r="M230" s="86" t="str">
        <f>'RESUMEN TOTAL'!S233</f>
        <v>APAGADO</v>
      </c>
      <c r="N230" s="86">
        <f>'RESUMEN TOTAL'!T233</f>
        <v>0</v>
      </c>
      <c r="O230" s="86" t="str">
        <f>'RESUMEN TOTAL'!U233</f>
        <v>APAGADO</v>
      </c>
      <c r="P230" s="86">
        <f>'RESUMEN TOTAL'!V233</f>
        <v>0</v>
      </c>
      <c r="Q230" s="86">
        <f>'RESUMEN TOTAL'!W233</f>
        <v>0</v>
      </c>
      <c r="R230" s="86">
        <f>'RESUMEN TOTAL'!X233</f>
        <v>0</v>
      </c>
      <c r="S230" s="86" t="str">
        <f>'RESUMEN TOTAL'!Y233</f>
        <v>APAGADO</v>
      </c>
      <c r="T230" s="86" t="str">
        <f>'RESUMEN TOTAL'!Z233</f>
        <v>APAGADO</v>
      </c>
      <c r="U230" s="86">
        <f>'RESUMEN TOTAL'!AA233</f>
        <v>0</v>
      </c>
      <c r="V230" s="86">
        <f>'RESUMEN TOTAL'!AB233</f>
        <v>0</v>
      </c>
      <c r="W230" s="86">
        <f>'RESUMEN TOTAL'!AC233</f>
        <v>0</v>
      </c>
      <c r="X230" s="86">
        <f>'RESUMEN TOTAL'!AD233</f>
        <v>0</v>
      </c>
      <c r="Y230" s="86">
        <f>'RESUMEN TOTAL'!AE233</f>
        <v>0</v>
      </c>
      <c r="Z230" s="86">
        <f>'RESUMEN TOTAL'!AF233</f>
        <v>0</v>
      </c>
      <c r="AA230" s="86">
        <f>'RESUMEN TOTAL'!AG233</f>
        <v>0</v>
      </c>
      <c r="AB230" s="86">
        <f>'RESUMEN TOTAL'!AH233</f>
        <v>0</v>
      </c>
      <c r="AC230" s="86">
        <f>'RESUMEN TOTAL'!AI233</f>
        <v>0</v>
      </c>
      <c r="AD230" s="86">
        <f>'RESUMEN TOTAL'!AJ233</f>
        <v>0</v>
      </c>
      <c r="AE230" s="86">
        <f>'RESUMEN TOTAL'!AK233</f>
        <v>0</v>
      </c>
      <c r="AF230" s="86">
        <f>'RESUMEN TOTAL'!AL233</f>
        <v>0</v>
      </c>
      <c r="AG230" s="86">
        <f>'RESUMEN TOTAL'!AM233</f>
        <v>0</v>
      </c>
      <c r="AH230" s="86">
        <f>'RESUMEN TOTAL'!AN233</f>
        <v>0</v>
      </c>
    </row>
    <row r="231" spans="1:34" ht="15.75" hidden="1" thickTop="1" x14ac:dyDescent="0.25">
      <c r="A231" t="str">
        <f>'RESUMEN TOTAL'!A234</f>
        <v>AGUSTIN RAMIREZ</v>
      </c>
      <c r="B231" t="str">
        <f>'RESUMEN TOTAL'!B234</f>
        <v>PUNTO SEGURO - AGUSTIN RAMIREZ (domo)</v>
      </c>
      <c r="C231" t="str">
        <f>'RESUMEN TOTAL'!D234</f>
        <v>EL MALAMBO Y LA TRANQUERA</v>
      </c>
      <c r="D231" s="33" t="str">
        <f>'RESUMEN TOTAL'!E234</f>
        <v>DOMO</v>
      </c>
      <c r="E231" s="33" t="str">
        <f>'RESUMEN TOTAL'!F234</f>
        <v>Fibra Optica</v>
      </c>
      <c r="F231" s="86" t="str">
        <f>'RESUMEN TOTAL'!L234</f>
        <v>APAGADO</v>
      </c>
      <c r="G231" s="86" t="str">
        <f>'RESUMEN TOTAL'!M234</f>
        <v>APAGADO</v>
      </c>
      <c r="H231" s="86" t="str">
        <f>'RESUMEN TOTAL'!N234</f>
        <v>APAGADO</v>
      </c>
      <c r="I231" s="86" t="str">
        <f>'RESUMEN TOTAL'!O234</f>
        <v>APAGADO</v>
      </c>
      <c r="J231" s="86">
        <f>'RESUMEN TOTAL'!P234</f>
        <v>0</v>
      </c>
      <c r="K231" s="86">
        <f>'RESUMEN TOTAL'!Q234</f>
        <v>0</v>
      </c>
      <c r="L231" s="86">
        <f>'RESUMEN TOTAL'!R234</f>
        <v>0</v>
      </c>
      <c r="M231" s="86">
        <f>'RESUMEN TOTAL'!S234</f>
        <v>0</v>
      </c>
      <c r="N231" s="86">
        <f>'RESUMEN TOTAL'!T234</f>
        <v>0</v>
      </c>
      <c r="O231" s="86">
        <f>'RESUMEN TOTAL'!U234</f>
        <v>0</v>
      </c>
      <c r="P231" s="86">
        <f>'RESUMEN TOTAL'!V234</f>
        <v>0</v>
      </c>
      <c r="Q231" s="86">
        <f>'RESUMEN TOTAL'!W234</f>
        <v>0</v>
      </c>
      <c r="R231" s="86">
        <f>'RESUMEN TOTAL'!X234</f>
        <v>0</v>
      </c>
      <c r="S231" s="86">
        <f>'RESUMEN TOTAL'!Y234</f>
        <v>0</v>
      </c>
      <c r="T231" s="86">
        <f>'RESUMEN TOTAL'!Z234</f>
        <v>0</v>
      </c>
      <c r="U231" s="86">
        <f>'RESUMEN TOTAL'!AA234</f>
        <v>0</v>
      </c>
      <c r="V231" s="86">
        <f>'RESUMEN TOTAL'!AB234</f>
        <v>0</v>
      </c>
      <c r="W231" s="86">
        <f>'RESUMEN TOTAL'!AC234</f>
        <v>0</v>
      </c>
      <c r="X231" s="86">
        <f>'RESUMEN TOTAL'!AD234</f>
        <v>0</v>
      </c>
      <c r="Y231" s="86">
        <f>'RESUMEN TOTAL'!AE234</f>
        <v>0</v>
      </c>
      <c r="Z231" s="86">
        <f>'RESUMEN TOTAL'!AF234</f>
        <v>0</v>
      </c>
      <c r="AA231" s="86">
        <f>'RESUMEN TOTAL'!AG234</f>
        <v>0</v>
      </c>
      <c r="AB231" s="86">
        <f>'RESUMEN TOTAL'!AH234</f>
        <v>0</v>
      </c>
      <c r="AC231" s="86">
        <f>'RESUMEN TOTAL'!AI234</f>
        <v>0</v>
      </c>
      <c r="AD231" s="86">
        <f>'RESUMEN TOTAL'!AJ234</f>
        <v>0</v>
      </c>
      <c r="AE231" s="86">
        <f>'RESUMEN TOTAL'!AK234</f>
        <v>0</v>
      </c>
      <c r="AF231" s="86">
        <f>'RESUMEN TOTAL'!AL234</f>
        <v>0</v>
      </c>
      <c r="AG231" s="86">
        <f>'RESUMEN TOTAL'!AM234</f>
        <v>0</v>
      </c>
      <c r="AH231" s="86">
        <f>'RESUMEN TOTAL'!AN234</f>
        <v>0</v>
      </c>
    </row>
    <row r="232" spans="1:34" ht="15.75" hidden="1" thickTop="1" x14ac:dyDescent="0.25">
      <c r="A232" t="str">
        <f>'RESUMEN TOTAL'!A235</f>
        <v>AGUSTIN RAMIREZ</v>
      </c>
      <c r="B232" t="str">
        <f>'RESUMEN TOTAL'!B235</f>
        <v>PUNTO SEGURO - AGUSTIN RAMIREZ (fija)</v>
      </c>
      <c r="C232" t="str">
        <f>'RESUMEN TOTAL'!D235</f>
        <v>EL MALAMBO Y LA TRANQUERA</v>
      </c>
      <c r="D232" s="33" t="str">
        <f>'RESUMEN TOTAL'!E235</f>
        <v>Fija</v>
      </c>
      <c r="E232" s="33" t="str">
        <f>'RESUMEN TOTAL'!F235</f>
        <v>Fibra Optica</v>
      </c>
      <c r="F232" s="86" t="str">
        <f>'RESUMEN TOTAL'!L235</f>
        <v>APAGADO</v>
      </c>
      <c r="G232" s="86" t="str">
        <f>'RESUMEN TOTAL'!M235</f>
        <v>APAGADO</v>
      </c>
      <c r="H232" s="86" t="str">
        <f>'RESUMEN TOTAL'!N235</f>
        <v>APAGADO</v>
      </c>
      <c r="I232" s="86" t="str">
        <f>'RESUMEN TOTAL'!O235</f>
        <v>APAGADO</v>
      </c>
      <c r="J232" s="86">
        <f>'RESUMEN TOTAL'!P235</f>
        <v>0</v>
      </c>
      <c r="K232" s="86">
        <f>'RESUMEN TOTAL'!Q235</f>
        <v>0</v>
      </c>
      <c r="L232" s="86">
        <f>'RESUMEN TOTAL'!R235</f>
        <v>0</v>
      </c>
      <c r="M232" s="86">
        <f>'RESUMEN TOTAL'!S235</f>
        <v>0</v>
      </c>
      <c r="N232" s="86">
        <f>'RESUMEN TOTAL'!T235</f>
        <v>0</v>
      </c>
      <c r="O232" s="86">
        <f>'RESUMEN TOTAL'!U235</f>
        <v>0</v>
      </c>
      <c r="P232" s="86">
        <f>'RESUMEN TOTAL'!V235</f>
        <v>0</v>
      </c>
      <c r="Q232" s="86">
        <f>'RESUMEN TOTAL'!W235</f>
        <v>0</v>
      </c>
      <c r="R232" s="86">
        <f>'RESUMEN TOTAL'!X235</f>
        <v>0</v>
      </c>
      <c r="S232" s="86">
        <f>'RESUMEN TOTAL'!Y235</f>
        <v>0</v>
      </c>
      <c r="T232" s="86">
        <f>'RESUMEN TOTAL'!Z235</f>
        <v>0</v>
      </c>
      <c r="U232" s="86">
        <f>'RESUMEN TOTAL'!AA235</f>
        <v>0</v>
      </c>
      <c r="V232" s="86">
        <f>'RESUMEN TOTAL'!AB235</f>
        <v>0</v>
      </c>
      <c r="W232" s="86">
        <f>'RESUMEN TOTAL'!AC235</f>
        <v>0</v>
      </c>
      <c r="X232" s="86">
        <f>'RESUMEN TOTAL'!AD235</f>
        <v>0</v>
      </c>
      <c r="Y232" s="86">
        <f>'RESUMEN TOTAL'!AE235</f>
        <v>0</v>
      </c>
      <c r="Z232" s="86">
        <f>'RESUMEN TOTAL'!AF235</f>
        <v>0</v>
      </c>
      <c r="AA232" s="86">
        <f>'RESUMEN TOTAL'!AG235</f>
        <v>0</v>
      </c>
      <c r="AB232" s="86">
        <f>'RESUMEN TOTAL'!AH235</f>
        <v>0</v>
      </c>
      <c r="AC232" s="86">
        <f>'RESUMEN TOTAL'!AI235</f>
        <v>0</v>
      </c>
      <c r="AD232" s="86">
        <f>'RESUMEN TOTAL'!AJ235</f>
        <v>0</v>
      </c>
      <c r="AE232" s="86">
        <f>'RESUMEN TOTAL'!AK235</f>
        <v>0</v>
      </c>
      <c r="AF232" s="86">
        <f>'RESUMEN TOTAL'!AL235</f>
        <v>0</v>
      </c>
      <c r="AG232" s="86">
        <f>'RESUMEN TOTAL'!AM235</f>
        <v>0</v>
      </c>
      <c r="AH232" s="86">
        <f>'RESUMEN TOTAL'!AN235</f>
        <v>0</v>
      </c>
    </row>
    <row r="233" spans="1:34" ht="15.75" hidden="1" thickTop="1" x14ac:dyDescent="0.25">
      <c r="A233" t="str">
        <f>'RESUMEN TOTAL'!A236</f>
        <v>AGUSTIN RAMIREZ</v>
      </c>
      <c r="B233" t="str">
        <f>'RESUMEN TOTAL'!B236</f>
        <v>PUNTO SEGURO AGUSTIN RAMIREZ INTERCOMUNICADOR</v>
      </c>
      <c r="C233" t="str">
        <f>'RESUMEN TOTAL'!D236</f>
        <v>MALAMBO Y LA TRANQUERA</v>
      </c>
      <c r="D233" s="33" t="str">
        <f>'RESUMEN TOTAL'!E236</f>
        <v>Fija</v>
      </c>
      <c r="E233" s="33" t="str">
        <f>'RESUMEN TOTAL'!F236</f>
        <v>Fibra Optica</v>
      </c>
      <c r="F233" s="86" t="str">
        <f>'RESUMEN TOTAL'!L236</f>
        <v>APAGADO</v>
      </c>
      <c r="G233" s="86" t="str">
        <f>'RESUMEN TOTAL'!M236</f>
        <v>APAGADO</v>
      </c>
      <c r="H233" s="86" t="str">
        <f>'RESUMEN TOTAL'!N236</f>
        <v>APAGADO</v>
      </c>
      <c r="I233" s="86" t="str">
        <f>'RESUMEN TOTAL'!O236</f>
        <v>APAGADO</v>
      </c>
      <c r="J233" s="86">
        <f>'RESUMEN TOTAL'!P236</f>
        <v>0</v>
      </c>
      <c r="K233" s="86">
        <f>'RESUMEN TOTAL'!Q236</f>
        <v>0</v>
      </c>
      <c r="L233" s="86">
        <f>'RESUMEN TOTAL'!R236</f>
        <v>0</v>
      </c>
      <c r="M233" s="86">
        <f>'RESUMEN TOTAL'!S236</f>
        <v>0</v>
      </c>
      <c r="N233" s="86">
        <f>'RESUMEN TOTAL'!T236</f>
        <v>0</v>
      </c>
      <c r="O233" s="86">
        <f>'RESUMEN TOTAL'!U236</f>
        <v>0</v>
      </c>
      <c r="P233" s="86">
        <f>'RESUMEN TOTAL'!V236</f>
        <v>0</v>
      </c>
      <c r="Q233" s="86">
        <f>'RESUMEN TOTAL'!W236</f>
        <v>0</v>
      </c>
      <c r="R233" s="86">
        <f>'RESUMEN TOTAL'!X236</f>
        <v>0</v>
      </c>
      <c r="S233" s="86">
        <f>'RESUMEN TOTAL'!Y236</f>
        <v>0</v>
      </c>
      <c r="T233" s="86">
        <f>'RESUMEN TOTAL'!Z236</f>
        <v>0</v>
      </c>
      <c r="U233" s="86">
        <f>'RESUMEN TOTAL'!AA236</f>
        <v>0</v>
      </c>
      <c r="V233" s="86">
        <f>'RESUMEN TOTAL'!AB236</f>
        <v>0</v>
      </c>
      <c r="W233" s="86">
        <f>'RESUMEN TOTAL'!AC236</f>
        <v>0</v>
      </c>
      <c r="X233" s="86">
        <f>'RESUMEN TOTAL'!AD236</f>
        <v>0</v>
      </c>
      <c r="Y233" s="86">
        <f>'RESUMEN TOTAL'!AE236</f>
        <v>0</v>
      </c>
      <c r="Z233" s="86">
        <f>'RESUMEN TOTAL'!AF236</f>
        <v>0</v>
      </c>
      <c r="AA233" s="86">
        <f>'RESUMEN TOTAL'!AG236</f>
        <v>0</v>
      </c>
      <c r="AB233" s="86">
        <f>'RESUMEN TOTAL'!AH236</f>
        <v>0</v>
      </c>
      <c r="AC233" s="86">
        <f>'RESUMEN TOTAL'!AI236</f>
        <v>0</v>
      </c>
      <c r="AD233" s="86">
        <f>'RESUMEN TOTAL'!AJ236</f>
        <v>0</v>
      </c>
      <c r="AE233" s="86">
        <f>'RESUMEN TOTAL'!AK236</f>
        <v>0</v>
      </c>
      <c r="AF233" s="86">
        <f>'RESUMEN TOTAL'!AL236</f>
        <v>0</v>
      </c>
      <c r="AG233" s="86">
        <f>'RESUMEN TOTAL'!AM236</f>
        <v>0</v>
      </c>
      <c r="AH233" s="86">
        <f>'RESUMEN TOTAL'!AN236</f>
        <v>0</v>
      </c>
    </row>
    <row r="234" spans="1:34" ht="15.75" hidden="1" thickTop="1" x14ac:dyDescent="0.25">
      <c r="A234" t="str">
        <f>'RESUMEN TOTAL'!A237</f>
        <v>EL PARQUE</v>
      </c>
      <c r="B234" t="str">
        <f>'RESUMEN TOTAL'!B237</f>
        <v>PUNTO SEGURO - EL PARQUE (domo)</v>
      </c>
      <c r="C234" t="str">
        <f>'RESUMEN TOTAL'!D237</f>
        <v>CALLE 1282 Y 1201</v>
      </c>
      <c r="D234" s="33" t="str">
        <f>'RESUMEN TOTAL'!E237</f>
        <v>DOMO</v>
      </c>
      <c r="E234" s="33" t="str">
        <f>'RESUMEN TOTAL'!F237</f>
        <v>Fibra Optica</v>
      </c>
      <c r="F234" s="86" t="str">
        <f>'RESUMEN TOTAL'!L237</f>
        <v>APAGADO</v>
      </c>
      <c r="G234" s="86" t="str">
        <f>'RESUMEN TOTAL'!M237</f>
        <v>APAGADO</v>
      </c>
      <c r="H234" s="86" t="str">
        <f>'RESUMEN TOTAL'!N237</f>
        <v>APAGADO</v>
      </c>
      <c r="I234" s="86" t="str">
        <f>'RESUMEN TOTAL'!O237</f>
        <v>APAGADO</v>
      </c>
      <c r="J234" s="86" t="str">
        <f>'RESUMEN TOTAL'!P237</f>
        <v>APAGADO</v>
      </c>
      <c r="K234" s="86" t="str">
        <f>'RESUMEN TOTAL'!Q237</f>
        <v>APAGADO</v>
      </c>
      <c r="L234" s="86" t="str">
        <f>'RESUMEN TOTAL'!R237</f>
        <v>APAGADO</v>
      </c>
      <c r="M234" s="86" t="str">
        <f>'RESUMEN TOTAL'!S237</f>
        <v>APAGADO</v>
      </c>
      <c r="N234" s="86" t="str">
        <f>'RESUMEN TOTAL'!T237</f>
        <v>APAGADO</v>
      </c>
      <c r="O234" s="86" t="str">
        <f>'RESUMEN TOTAL'!U237</f>
        <v>APAGADO</v>
      </c>
      <c r="P234" s="86" t="str">
        <f>'RESUMEN TOTAL'!V237</f>
        <v>APAGADO</v>
      </c>
      <c r="Q234" s="86" t="str">
        <f>'RESUMEN TOTAL'!W237</f>
        <v>APAGADO</v>
      </c>
      <c r="R234" s="86">
        <f>'RESUMEN TOTAL'!X237</f>
        <v>0</v>
      </c>
      <c r="S234" s="86" t="str">
        <f>'RESUMEN TOTAL'!Y237</f>
        <v>APAGADO</v>
      </c>
      <c r="T234" s="86" t="str">
        <f>'RESUMEN TOTAL'!Z237</f>
        <v>APAGADO</v>
      </c>
      <c r="U234" s="86" t="str">
        <f>'RESUMEN TOTAL'!AA237</f>
        <v>APAGADO</v>
      </c>
      <c r="V234" s="86" t="str">
        <f>'RESUMEN TOTAL'!AB237</f>
        <v>APAGADO</v>
      </c>
      <c r="W234" s="86" t="str">
        <f>'RESUMEN TOTAL'!AC237</f>
        <v>APAGADO</v>
      </c>
      <c r="X234" s="86" t="str">
        <f>'RESUMEN TOTAL'!AD237</f>
        <v>APAGADO</v>
      </c>
      <c r="Y234" s="86" t="str">
        <f>'RESUMEN TOTAL'!AE237</f>
        <v>APAGADO</v>
      </c>
      <c r="Z234" s="86" t="str">
        <f>'RESUMEN TOTAL'!AF237</f>
        <v>APAGADO</v>
      </c>
      <c r="AA234" s="86" t="str">
        <f>'RESUMEN TOTAL'!AG237</f>
        <v>APAGADO</v>
      </c>
      <c r="AB234" s="86" t="str">
        <f>'RESUMEN TOTAL'!AH237</f>
        <v>APAGADO</v>
      </c>
      <c r="AC234" s="86" t="str">
        <f>'RESUMEN TOTAL'!AI237</f>
        <v>APAGADO</v>
      </c>
      <c r="AD234" s="86" t="str">
        <f>'RESUMEN TOTAL'!AJ237</f>
        <v>APAGADO</v>
      </c>
      <c r="AE234" s="86" t="str">
        <f>'RESUMEN TOTAL'!AK237</f>
        <v>APAGADO</v>
      </c>
      <c r="AF234" s="86">
        <f>'RESUMEN TOTAL'!AL237</f>
        <v>0</v>
      </c>
      <c r="AG234" s="86">
        <f>'RESUMEN TOTAL'!AM237</f>
        <v>0</v>
      </c>
      <c r="AH234" s="86" t="e">
        <f>'RESUMEN TOTAL'!#REF!</f>
        <v>#REF!</v>
      </c>
    </row>
    <row r="235" spans="1:34" ht="15.75" hidden="1" thickTop="1" x14ac:dyDescent="0.25">
      <c r="A235" t="str">
        <f>'RESUMEN TOTAL'!A238</f>
        <v>EL PARQUE</v>
      </c>
      <c r="B235" t="str">
        <f>'RESUMEN TOTAL'!B238</f>
        <v>PUNTO SEGURO - EL PARQUE (fija)</v>
      </c>
      <c r="C235" t="str">
        <f>'RESUMEN TOTAL'!D238</f>
        <v>CALLE 1282 Y 1201</v>
      </c>
      <c r="D235" s="33" t="str">
        <f>'RESUMEN TOTAL'!E238</f>
        <v>Fija</v>
      </c>
      <c r="E235" s="33" t="str">
        <f>'RESUMEN TOTAL'!F238</f>
        <v>Fibra Optica</v>
      </c>
      <c r="F235" s="86">
        <f>'RESUMEN TOTAL'!L238</f>
        <v>0</v>
      </c>
      <c r="G235" s="86">
        <f>'RESUMEN TOTAL'!M238</f>
        <v>0</v>
      </c>
      <c r="H235" s="86">
        <f>'RESUMEN TOTAL'!N238</f>
        <v>0</v>
      </c>
      <c r="I235" s="86">
        <f>'RESUMEN TOTAL'!O238</f>
        <v>0</v>
      </c>
      <c r="J235" s="86">
        <f>'RESUMEN TOTAL'!P238</f>
        <v>0</v>
      </c>
      <c r="K235" s="86" t="str">
        <f>'RESUMEN TOTAL'!Q238</f>
        <v>APAGADO</v>
      </c>
      <c r="L235" s="86" t="str">
        <f>'RESUMEN TOTAL'!R238</f>
        <v>APAGADO</v>
      </c>
      <c r="M235" s="86" t="str">
        <f>'RESUMEN TOTAL'!S238</f>
        <v>APAGADO</v>
      </c>
      <c r="N235" s="86" t="str">
        <f>'RESUMEN TOTAL'!T238</f>
        <v>APAGADO</v>
      </c>
      <c r="O235" s="86">
        <f>'RESUMEN TOTAL'!U238</f>
        <v>0</v>
      </c>
      <c r="P235" s="86">
        <f>'RESUMEN TOTAL'!V238</f>
        <v>0</v>
      </c>
      <c r="Q235" s="86">
        <f>'RESUMEN TOTAL'!W238</f>
        <v>0</v>
      </c>
      <c r="R235" s="86">
        <f>'RESUMEN TOTAL'!X238</f>
        <v>0</v>
      </c>
      <c r="S235" s="86">
        <f>'RESUMEN TOTAL'!Y238</f>
        <v>0</v>
      </c>
      <c r="T235" s="86">
        <f>'RESUMEN TOTAL'!Z238</f>
        <v>0</v>
      </c>
      <c r="U235" s="86">
        <f>'RESUMEN TOTAL'!AA238</f>
        <v>0</v>
      </c>
      <c r="V235" s="86">
        <f>'RESUMEN TOTAL'!AB238</f>
        <v>0</v>
      </c>
      <c r="W235" s="86">
        <f>'RESUMEN TOTAL'!AC238</f>
        <v>0</v>
      </c>
      <c r="X235" s="86">
        <f>'RESUMEN TOTAL'!AD238</f>
        <v>0</v>
      </c>
      <c r="Y235" s="86">
        <f>'RESUMEN TOTAL'!AE238</f>
        <v>0</v>
      </c>
      <c r="Z235" s="86">
        <f>'RESUMEN TOTAL'!AF238</f>
        <v>0</v>
      </c>
      <c r="AA235" s="86">
        <f>'RESUMEN TOTAL'!AG238</f>
        <v>0</v>
      </c>
      <c r="AB235" s="86">
        <f>'RESUMEN TOTAL'!AH238</f>
        <v>0</v>
      </c>
      <c r="AC235" s="86">
        <f>'RESUMEN TOTAL'!AI238</f>
        <v>0</v>
      </c>
      <c r="AD235" s="86">
        <f>'RESUMEN TOTAL'!AJ238</f>
        <v>0</v>
      </c>
      <c r="AE235" s="86">
        <f>'RESUMEN TOTAL'!AK238</f>
        <v>0</v>
      </c>
      <c r="AF235" s="86">
        <f>'RESUMEN TOTAL'!AL238</f>
        <v>0</v>
      </c>
      <c r="AG235" s="86">
        <f>'RESUMEN TOTAL'!AM238</f>
        <v>0</v>
      </c>
      <c r="AH235" s="86">
        <f>'RESUMEN TOTAL'!AN238</f>
        <v>0</v>
      </c>
    </row>
    <row r="236" spans="1:34" ht="15.75" hidden="1" thickTop="1" x14ac:dyDescent="0.25">
      <c r="A236" t="str">
        <f>'RESUMEN TOTAL'!A239</f>
        <v>EL PARQUE</v>
      </c>
      <c r="B236" t="str">
        <f>'RESUMEN TOTAL'!B239</f>
        <v>PUNTO SEGURO - EL PARQUE INTERCOMUNICADOR</v>
      </c>
      <c r="C236" t="str">
        <f>'RESUMEN TOTAL'!D239</f>
        <v>1282 Y 1201</v>
      </c>
      <c r="D236" s="33" t="str">
        <f>'RESUMEN TOTAL'!E239</f>
        <v>Fija</v>
      </c>
      <c r="E236" s="33" t="str">
        <f>'RESUMEN TOTAL'!F239</f>
        <v>Fibra Optica</v>
      </c>
      <c r="F236" s="86" t="str">
        <f>'RESUMEN TOTAL'!L239</f>
        <v>APAGADO</v>
      </c>
      <c r="G236" s="86" t="str">
        <f>'RESUMEN TOTAL'!M239</f>
        <v>APAGADO</v>
      </c>
      <c r="H236" s="86" t="str">
        <f>'RESUMEN TOTAL'!N239</f>
        <v>APAGADO</v>
      </c>
      <c r="I236" s="86" t="str">
        <f>'RESUMEN TOTAL'!O239</f>
        <v>APAGADO</v>
      </c>
      <c r="J236" s="86">
        <f>'RESUMEN TOTAL'!P239</f>
        <v>0</v>
      </c>
      <c r="K236" s="86">
        <f>'RESUMEN TOTAL'!Q239</f>
        <v>0</v>
      </c>
      <c r="L236" s="86" t="str">
        <f>'RESUMEN TOTAL'!R239</f>
        <v>APAGADO</v>
      </c>
      <c r="M236" s="86" t="str">
        <f>'RESUMEN TOTAL'!S239</f>
        <v>APAGADO</v>
      </c>
      <c r="N236" s="86" t="str">
        <f>'RESUMEN TOTAL'!T239</f>
        <v>APAGADO</v>
      </c>
      <c r="O236" s="86" t="str">
        <f>'RESUMEN TOTAL'!U239</f>
        <v>APAGADO</v>
      </c>
      <c r="P236" s="86" t="str">
        <f>'RESUMEN TOTAL'!V239</f>
        <v>APAGADO</v>
      </c>
      <c r="Q236" s="86" t="str">
        <f>'RESUMEN TOTAL'!W239</f>
        <v>APAGADO</v>
      </c>
      <c r="R236" s="86">
        <f>'RESUMEN TOTAL'!X239</f>
        <v>0</v>
      </c>
      <c r="S236" s="86" t="str">
        <f>'RESUMEN TOTAL'!Y239</f>
        <v>APAGADO</v>
      </c>
      <c r="T236" s="86" t="str">
        <f>'RESUMEN TOTAL'!Z239</f>
        <v>APAGADO</v>
      </c>
      <c r="U236" s="86" t="str">
        <f>'RESUMEN TOTAL'!AA239</f>
        <v>APAGADO</v>
      </c>
      <c r="V236" s="86" t="str">
        <f>'RESUMEN TOTAL'!AB239</f>
        <v>APAGADO</v>
      </c>
      <c r="W236" s="86" t="str">
        <f>'RESUMEN TOTAL'!AC239</f>
        <v>APAGADO</v>
      </c>
      <c r="X236" s="86" t="str">
        <f>'RESUMEN TOTAL'!AD239</f>
        <v>APAGADO</v>
      </c>
      <c r="Y236" s="86" t="str">
        <f>'RESUMEN TOTAL'!AE239</f>
        <v>APAGADO</v>
      </c>
      <c r="Z236" s="86" t="str">
        <f>'RESUMEN TOTAL'!AF239</f>
        <v>APAGADO</v>
      </c>
      <c r="AA236" s="86" t="str">
        <f>'RESUMEN TOTAL'!AG239</f>
        <v>APAGADO</v>
      </c>
      <c r="AB236" s="86" t="str">
        <f>'RESUMEN TOTAL'!AH239</f>
        <v>APAGADO</v>
      </c>
      <c r="AC236" s="86" t="str">
        <f>'RESUMEN TOTAL'!AI239</f>
        <v>APAGADO</v>
      </c>
      <c r="AD236" s="86" t="str">
        <f>'RESUMEN TOTAL'!AJ239</f>
        <v>APAGADO</v>
      </c>
      <c r="AE236" s="86" t="str">
        <f>'RESUMEN TOTAL'!AK239</f>
        <v>APAGADO</v>
      </c>
      <c r="AF236" s="86">
        <f>'RESUMEN TOTAL'!AL239</f>
        <v>0</v>
      </c>
      <c r="AG236" s="86">
        <f>'RESUMEN TOTAL'!AM239</f>
        <v>0</v>
      </c>
      <c r="AH236" s="86" t="e">
        <f>'RESUMEN TOTAL'!#REF!</f>
        <v>#REF!</v>
      </c>
    </row>
    <row r="237" spans="1:34" ht="15.75" hidden="1" thickTop="1" x14ac:dyDescent="0.25">
      <c r="A237" t="str">
        <f>'RESUMEN TOTAL'!A240</f>
        <v>INGENIERO ALLAN</v>
      </c>
      <c r="B237" t="str">
        <f>'RESUMEN TOTAL'!B240</f>
        <v>PUNTO SEGURO - ING. ALLAN (domo)</v>
      </c>
      <c r="C237" t="str">
        <f>'RESUMEN TOTAL'!D240</f>
        <v>DIAG. LOS YAGANES Y 1148</v>
      </c>
      <c r="D237" s="33" t="str">
        <f>'RESUMEN TOTAL'!E240</f>
        <v>DOMO</v>
      </c>
      <c r="E237" s="33" t="str">
        <f>'RESUMEN TOTAL'!F240</f>
        <v>Fibra Optica</v>
      </c>
      <c r="F237" s="86">
        <f>'RESUMEN TOTAL'!L240</f>
        <v>0</v>
      </c>
      <c r="G237" s="86">
        <f>'RESUMEN TOTAL'!M240</f>
        <v>0</v>
      </c>
      <c r="H237" s="86">
        <f>'RESUMEN TOTAL'!N240</f>
        <v>0</v>
      </c>
      <c r="I237" s="86">
        <f>'RESUMEN TOTAL'!O240</f>
        <v>0</v>
      </c>
      <c r="J237" s="86">
        <f>'RESUMEN TOTAL'!P240</f>
        <v>0</v>
      </c>
      <c r="K237" s="86" t="str">
        <f>'RESUMEN TOTAL'!Q240</f>
        <v>APAGADO</v>
      </c>
      <c r="L237" s="86" t="str">
        <f>'RESUMEN TOTAL'!R240</f>
        <v>APAGADO</v>
      </c>
      <c r="M237" s="86" t="str">
        <f>'RESUMEN TOTAL'!S240</f>
        <v>APAGADO</v>
      </c>
      <c r="N237" s="86" t="str">
        <f>'RESUMEN TOTAL'!T240</f>
        <v>APAGADO</v>
      </c>
      <c r="O237" s="86">
        <f>'RESUMEN TOTAL'!U240</f>
        <v>0</v>
      </c>
      <c r="P237" s="86">
        <f>'RESUMEN TOTAL'!V240</f>
        <v>0</v>
      </c>
      <c r="Q237" s="86">
        <f>'RESUMEN TOTAL'!W240</f>
        <v>0</v>
      </c>
      <c r="R237" s="86">
        <f>'RESUMEN TOTAL'!X240</f>
        <v>0</v>
      </c>
      <c r="S237" s="86">
        <f>'RESUMEN TOTAL'!Y240</f>
        <v>0</v>
      </c>
      <c r="T237" s="86">
        <f>'RESUMEN TOTAL'!Z240</f>
        <v>0</v>
      </c>
      <c r="U237" s="86">
        <f>'RESUMEN TOTAL'!AA240</f>
        <v>0</v>
      </c>
      <c r="V237" s="86">
        <f>'RESUMEN TOTAL'!AB240</f>
        <v>0</v>
      </c>
      <c r="W237" s="86">
        <f>'RESUMEN TOTAL'!AC240</f>
        <v>0</v>
      </c>
      <c r="X237" s="86">
        <f>'RESUMEN TOTAL'!AD240</f>
        <v>0</v>
      </c>
      <c r="Y237" s="86">
        <f>'RESUMEN TOTAL'!AE240</f>
        <v>0</v>
      </c>
      <c r="Z237" s="86">
        <f>'RESUMEN TOTAL'!AF240</f>
        <v>0</v>
      </c>
      <c r="AA237" s="86">
        <f>'RESUMEN TOTAL'!AG240</f>
        <v>0</v>
      </c>
      <c r="AB237" s="86">
        <f>'RESUMEN TOTAL'!AH240</f>
        <v>0</v>
      </c>
      <c r="AC237" s="86">
        <f>'RESUMEN TOTAL'!AI240</f>
        <v>0</v>
      </c>
      <c r="AD237" s="86">
        <f>'RESUMEN TOTAL'!AJ240</f>
        <v>0</v>
      </c>
      <c r="AE237" s="86">
        <f>'RESUMEN TOTAL'!AK240</f>
        <v>0</v>
      </c>
      <c r="AF237" s="86">
        <f>'RESUMEN TOTAL'!AL240</f>
        <v>0</v>
      </c>
      <c r="AG237" s="86">
        <f>'RESUMEN TOTAL'!AM240</f>
        <v>0</v>
      </c>
      <c r="AH237" s="86">
        <f>'RESUMEN TOTAL'!AN240</f>
        <v>0</v>
      </c>
    </row>
    <row r="238" spans="1:34" ht="15.75" hidden="1" thickTop="1" x14ac:dyDescent="0.25">
      <c r="A238" t="str">
        <f>'RESUMEN TOTAL'!A241</f>
        <v>INGENIERO ALLAN</v>
      </c>
      <c r="B238" t="str">
        <f>'RESUMEN TOTAL'!B241</f>
        <v>PUNTO SEGURO - ING. ALLAN (fija)</v>
      </c>
      <c r="C238" t="str">
        <f>'RESUMEN TOTAL'!D241</f>
        <v>DIAG. LOS YAGANES Y 1148</v>
      </c>
      <c r="D238" s="33" t="str">
        <f>'RESUMEN TOTAL'!E241</f>
        <v>Fija</v>
      </c>
      <c r="E238" s="33" t="str">
        <f>'RESUMEN TOTAL'!F241</f>
        <v>Fibra Optica</v>
      </c>
      <c r="F238" s="86">
        <f>'RESUMEN TOTAL'!L241</f>
        <v>0</v>
      </c>
      <c r="G238" s="86">
        <f>'RESUMEN TOTAL'!M241</f>
        <v>0</v>
      </c>
      <c r="H238" s="86">
        <f>'RESUMEN TOTAL'!N241</f>
        <v>0</v>
      </c>
      <c r="I238" s="86">
        <f>'RESUMEN TOTAL'!O241</f>
        <v>0</v>
      </c>
      <c r="J238" s="86">
        <f>'RESUMEN TOTAL'!P241</f>
        <v>0</v>
      </c>
      <c r="K238" s="86" t="str">
        <f>'RESUMEN TOTAL'!Q241</f>
        <v>APAGADO</v>
      </c>
      <c r="L238" s="86" t="str">
        <f>'RESUMEN TOTAL'!R241</f>
        <v>APAGADO</v>
      </c>
      <c r="M238" s="86" t="str">
        <f>'RESUMEN TOTAL'!S241</f>
        <v>APAGADO</v>
      </c>
      <c r="N238" s="86" t="str">
        <f>'RESUMEN TOTAL'!T241</f>
        <v>APAGADO</v>
      </c>
      <c r="O238" s="86" t="str">
        <f>'RESUMEN TOTAL'!U241</f>
        <v>APAGADO</v>
      </c>
      <c r="P238" s="86">
        <f>'RESUMEN TOTAL'!V241</f>
        <v>0</v>
      </c>
      <c r="Q238" s="86">
        <f>'RESUMEN TOTAL'!W241</f>
        <v>0</v>
      </c>
      <c r="R238" s="86">
        <f>'RESUMEN TOTAL'!X241</f>
        <v>0</v>
      </c>
      <c r="S238" s="86">
        <f>'RESUMEN TOTAL'!Y241</f>
        <v>0</v>
      </c>
      <c r="T238" s="86">
        <f>'RESUMEN TOTAL'!Z241</f>
        <v>0</v>
      </c>
      <c r="U238" s="86">
        <f>'RESUMEN TOTAL'!AA241</f>
        <v>0</v>
      </c>
      <c r="V238" s="86" t="str">
        <f>'RESUMEN TOTAL'!AB241</f>
        <v>APAGADO</v>
      </c>
      <c r="W238" s="86" t="str">
        <f>'RESUMEN TOTAL'!AC241</f>
        <v>APAGADO</v>
      </c>
      <c r="X238" s="86" t="str">
        <f>'RESUMEN TOTAL'!AD241</f>
        <v>APAGADO</v>
      </c>
      <c r="Y238" s="86">
        <f>'RESUMEN TOTAL'!AE241</f>
        <v>0</v>
      </c>
      <c r="Z238" s="86">
        <f>'RESUMEN TOTAL'!AF241</f>
        <v>0</v>
      </c>
      <c r="AA238" s="86">
        <f>'RESUMEN TOTAL'!AG241</f>
        <v>0</v>
      </c>
      <c r="AB238" s="86" t="str">
        <f>'RESUMEN TOTAL'!AH241</f>
        <v>APAGADO</v>
      </c>
      <c r="AC238" s="86">
        <f>'RESUMEN TOTAL'!AI241</f>
        <v>0</v>
      </c>
      <c r="AD238" s="86">
        <f>'RESUMEN TOTAL'!AJ241</f>
        <v>0</v>
      </c>
      <c r="AE238" s="86">
        <f>'RESUMEN TOTAL'!AK241</f>
        <v>0</v>
      </c>
      <c r="AF238" s="86">
        <f>'RESUMEN TOTAL'!AL241</f>
        <v>0</v>
      </c>
      <c r="AG238" s="86">
        <f>'RESUMEN TOTAL'!AM241</f>
        <v>0</v>
      </c>
      <c r="AH238" s="86">
        <f>'RESUMEN TOTAL'!AN241</f>
        <v>0</v>
      </c>
    </row>
    <row r="239" spans="1:34" ht="15.75" hidden="1" thickTop="1" x14ac:dyDescent="0.25">
      <c r="A239" t="str">
        <f>'RESUMEN TOTAL'!A242</f>
        <v>INGENIERO ALLAN</v>
      </c>
      <c r="B239" t="str">
        <f>'RESUMEN TOTAL'!B242</f>
        <v>PUNTO SEGURO - ING ALLAN INTERCOMUNICADOR</v>
      </c>
      <c r="C239" t="str">
        <f>'RESUMEN TOTAL'!D242</f>
        <v>DIAG LOS YAGANES Y 1148</v>
      </c>
      <c r="D239" s="33" t="str">
        <f>'RESUMEN TOTAL'!E242</f>
        <v>Domo</v>
      </c>
      <c r="E239" s="33" t="str">
        <f>'RESUMEN TOTAL'!F242</f>
        <v>Fibra Optica</v>
      </c>
      <c r="F239" s="86">
        <f>'RESUMEN TOTAL'!L242</f>
        <v>0</v>
      </c>
      <c r="G239" s="86">
        <f>'RESUMEN TOTAL'!M242</f>
        <v>0</v>
      </c>
      <c r="H239" s="86">
        <f>'RESUMEN TOTAL'!N242</f>
        <v>0</v>
      </c>
      <c r="I239" s="86">
        <f>'RESUMEN TOTAL'!O242</f>
        <v>0</v>
      </c>
      <c r="J239" s="86">
        <f>'RESUMEN TOTAL'!P242</f>
        <v>0</v>
      </c>
      <c r="K239" s="86" t="str">
        <f>'RESUMEN TOTAL'!Q242</f>
        <v>APAGADO</v>
      </c>
      <c r="L239" s="86" t="str">
        <f>'RESUMEN TOTAL'!R242</f>
        <v>APAGADO</v>
      </c>
      <c r="M239" s="86" t="str">
        <f>'RESUMEN TOTAL'!S242</f>
        <v>APAGADO</v>
      </c>
      <c r="N239" s="86" t="str">
        <f>'RESUMEN TOTAL'!T242</f>
        <v>APAGADO</v>
      </c>
      <c r="O239" s="86">
        <f>'RESUMEN TOTAL'!U242</f>
        <v>0</v>
      </c>
      <c r="P239" s="86">
        <f>'RESUMEN TOTAL'!V242</f>
        <v>0</v>
      </c>
      <c r="Q239" s="86">
        <f>'RESUMEN TOTAL'!W242</f>
        <v>0</v>
      </c>
      <c r="R239" s="86">
        <f>'RESUMEN TOTAL'!X242</f>
        <v>0</v>
      </c>
      <c r="S239" s="86">
        <f>'RESUMEN TOTAL'!Y242</f>
        <v>0</v>
      </c>
      <c r="T239" s="86">
        <f>'RESUMEN TOTAL'!Z242</f>
        <v>0</v>
      </c>
      <c r="U239" s="86">
        <f>'RESUMEN TOTAL'!AA242</f>
        <v>0</v>
      </c>
      <c r="V239" s="86">
        <f>'RESUMEN TOTAL'!AB242</f>
        <v>0</v>
      </c>
      <c r="W239" s="86">
        <f>'RESUMEN TOTAL'!AC242</f>
        <v>0</v>
      </c>
      <c r="X239" s="86">
        <f>'RESUMEN TOTAL'!AD242</f>
        <v>0</v>
      </c>
      <c r="Y239" s="86">
        <f>'RESUMEN TOTAL'!AE242</f>
        <v>0</v>
      </c>
      <c r="Z239" s="86">
        <f>'RESUMEN TOTAL'!AF242</f>
        <v>0</v>
      </c>
      <c r="AA239" s="86">
        <f>'RESUMEN TOTAL'!AG242</f>
        <v>0</v>
      </c>
      <c r="AB239" s="86">
        <f>'RESUMEN TOTAL'!AH242</f>
        <v>0</v>
      </c>
      <c r="AC239" s="86">
        <f>'RESUMEN TOTAL'!AI242</f>
        <v>0</v>
      </c>
      <c r="AD239" s="86">
        <f>'RESUMEN TOTAL'!AJ242</f>
        <v>0</v>
      </c>
      <c r="AE239" s="86">
        <f>'RESUMEN TOTAL'!AK242</f>
        <v>0</v>
      </c>
      <c r="AF239" s="86">
        <f>'RESUMEN TOTAL'!AL242</f>
        <v>0</v>
      </c>
      <c r="AG239" s="86">
        <f>'RESUMEN TOTAL'!AM242</f>
        <v>0</v>
      </c>
      <c r="AH239" s="86">
        <f>'RESUMEN TOTAL'!AN242</f>
        <v>0</v>
      </c>
    </row>
    <row r="240" spans="1:34" ht="15.75" hidden="1" thickTop="1" x14ac:dyDescent="0.25">
      <c r="A240" t="str">
        <f>'RESUMEN TOTAL'!A243</f>
        <v>LUJAN</v>
      </c>
      <c r="B240" t="str">
        <f>'RESUMEN TOTAL'!B243</f>
        <v>PUNTO SEGURO - LUJAN (fija)</v>
      </c>
      <c r="C240" t="str">
        <f>'RESUMEN TOTAL'!D243</f>
        <v>DIAG. LOS TILOS Y LOS ALGARROBOS</v>
      </c>
      <c r="D240" s="33" t="str">
        <f>'RESUMEN TOTAL'!E243</f>
        <v>Fija</v>
      </c>
      <c r="E240" s="33" t="str">
        <f>'RESUMEN TOTAL'!F243</f>
        <v>Fibra Optica</v>
      </c>
      <c r="F240" s="86">
        <f>'RESUMEN TOTAL'!L243</f>
        <v>0</v>
      </c>
      <c r="G240" s="86">
        <f>'RESUMEN TOTAL'!M243</f>
        <v>0</v>
      </c>
      <c r="H240" s="86">
        <f>'RESUMEN TOTAL'!N243</f>
        <v>0</v>
      </c>
      <c r="I240" s="86">
        <f>'RESUMEN TOTAL'!O243</f>
        <v>0</v>
      </c>
      <c r="J240" s="86">
        <f>'RESUMEN TOTAL'!P243</f>
        <v>0</v>
      </c>
      <c r="K240" s="86">
        <f>'RESUMEN TOTAL'!Q243</f>
        <v>0</v>
      </c>
      <c r="L240" s="86">
        <f>'RESUMEN TOTAL'!R243</f>
        <v>0</v>
      </c>
      <c r="M240" s="86">
        <f>'RESUMEN TOTAL'!S243</f>
        <v>0</v>
      </c>
      <c r="N240" s="86">
        <f>'RESUMEN TOTAL'!T243</f>
        <v>0</v>
      </c>
      <c r="O240" s="86">
        <f>'RESUMEN TOTAL'!U243</f>
        <v>0</v>
      </c>
      <c r="P240" s="86">
        <f>'RESUMEN TOTAL'!V243</f>
        <v>0</v>
      </c>
      <c r="Q240" s="86" t="str">
        <f>'RESUMEN TOTAL'!W243</f>
        <v>APAGADO</v>
      </c>
      <c r="R240" s="86">
        <f>'RESUMEN TOTAL'!X243</f>
        <v>0</v>
      </c>
      <c r="S240" s="86" t="str">
        <f>'RESUMEN TOTAL'!Y243</f>
        <v>APAGADO</v>
      </c>
      <c r="T240" s="86" t="str">
        <f>'RESUMEN TOTAL'!Z243</f>
        <v>APAGADO</v>
      </c>
      <c r="U240" s="86">
        <f>'RESUMEN TOTAL'!AA243</f>
        <v>0</v>
      </c>
      <c r="V240" s="86">
        <f>'RESUMEN TOTAL'!AB243</f>
        <v>0</v>
      </c>
      <c r="W240" s="86">
        <f>'RESUMEN TOTAL'!AC243</f>
        <v>0</v>
      </c>
      <c r="X240" s="86">
        <f>'RESUMEN TOTAL'!AD243</f>
        <v>0</v>
      </c>
      <c r="Y240" s="86">
        <f>'RESUMEN TOTAL'!AE243</f>
        <v>0</v>
      </c>
      <c r="Z240" s="86">
        <f>'RESUMEN TOTAL'!AF243</f>
        <v>0</v>
      </c>
      <c r="AA240" s="86">
        <f>'RESUMEN TOTAL'!AG243</f>
        <v>0</v>
      </c>
      <c r="AB240" s="86">
        <f>'RESUMEN TOTAL'!AH243</f>
        <v>0</v>
      </c>
      <c r="AC240" s="86">
        <f>'RESUMEN TOTAL'!AI243</f>
        <v>0</v>
      </c>
      <c r="AD240" s="86">
        <f>'RESUMEN TOTAL'!AJ243</f>
        <v>0</v>
      </c>
      <c r="AE240" s="86">
        <f>'RESUMEN TOTAL'!AK243</f>
        <v>0</v>
      </c>
      <c r="AF240" s="86">
        <f>'RESUMEN TOTAL'!AL243</f>
        <v>0</v>
      </c>
      <c r="AG240" s="86">
        <f>'RESUMEN TOTAL'!AM243</f>
        <v>0</v>
      </c>
      <c r="AH240" s="86">
        <f>'RESUMEN TOTAL'!AN243</f>
        <v>0</v>
      </c>
    </row>
    <row r="241" spans="1:34" ht="15.75" hidden="1" thickTop="1" x14ac:dyDescent="0.25">
      <c r="A241" t="str">
        <f>'RESUMEN TOTAL'!A244</f>
        <v>LUJAN</v>
      </c>
      <c r="B241" t="str">
        <f>'RESUMEN TOTAL'!B244</f>
        <v>PUNTO SEGURO LUJAN (domo)</v>
      </c>
      <c r="C241" t="str">
        <f>'RESUMEN TOTAL'!D244</f>
        <v>DIAG. LOS TILOS Y LOS ALGARROBOS</v>
      </c>
      <c r="D241" s="33" t="str">
        <f>'RESUMEN TOTAL'!E244</f>
        <v>DOMO</v>
      </c>
      <c r="E241" s="33" t="str">
        <f>'RESUMEN TOTAL'!F244</f>
        <v>Fibra Optica</v>
      </c>
      <c r="F241" s="86">
        <f>'RESUMEN TOTAL'!L244</f>
        <v>0</v>
      </c>
      <c r="G241" s="86">
        <f>'RESUMEN TOTAL'!M244</f>
        <v>0</v>
      </c>
      <c r="H241" s="86">
        <f>'RESUMEN TOTAL'!N244</f>
        <v>0</v>
      </c>
      <c r="I241" s="86">
        <f>'RESUMEN TOTAL'!O244</f>
        <v>0</v>
      </c>
      <c r="J241" s="86">
        <f>'RESUMEN TOTAL'!P244</f>
        <v>0</v>
      </c>
      <c r="K241" s="86">
        <f>'RESUMEN TOTAL'!Q244</f>
        <v>0</v>
      </c>
      <c r="L241" s="86">
        <f>'RESUMEN TOTAL'!R244</f>
        <v>0</v>
      </c>
      <c r="M241" s="86">
        <f>'RESUMEN TOTAL'!S244</f>
        <v>0</v>
      </c>
      <c r="N241" s="86">
        <f>'RESUMEN TOTAL'!T244</f>
        <v>0</v>
      </c>
      <c r="O241" s="86">
        <f>'RESUMEN TOTAL'!U244</f>
        <v>0</v>
      </c>
      <c r="P241" s="86">
        <f>'RESUMEN TOTAL'!V244</f>
        <v>0</v>
      </c>
      <c r="Q241" s="86">
        <f>'RESUMEN TOTAL'!W244</f>
        <v>0</v>
      </c>
      <c r="R241" s="86">
        <f>'RESUMEN TOTAL'!X244</f>
        <v>0</v>
      </c>
      <c r="S241" s="86">
        <f>'RESUMEN TOTAL'!Y244</f>
        <v>0</v>
      </c>
      <c r="T241" s="86">
        <f>'RESUMEN TOTAL'!Z244</f>
        <v>0</v>
      </c>
      <c r="U241" s="86">
        <f>'RESUMEN TOTAL'!AA244</f>
        <v>0</v>
      </c>
      <c r="V241" s="86">
        <f>'RESUMEN TOTAL'!AB244</f>
        <v>0</v>
      </c>
      <c r="W241" s="86">
        <f>'RESUMEN TOTAL'!AC244</f>
        <v>0</v>
      </c>
      <c r="X241" s="86">
        <f>'RESUMEN TOTAL'!AD244</f>
        <v>0</v>
      </c>
      <c r="Y241" s="86">
        <f>'RESUMEN TOTAL'!AE244</f>
        <v>0</v>
      </c>
      <c r="Z241" s="86">
        <f>'RESUMEN TOTAL'!AF244</f>
        <v>0</v>
      </c>
      <c r="AA241" s="86">
        <f>'RESUMEN TOTAL'!AG244</f>
        <v>0</v>
      </c>
      <c r="AB241" s="86">
        <f>'RESUMEN TOTAL'!AH244</f>
        <v>0</v>
      </c>
      <c r="AC241" s="86">
        <f>'RESUMEN TOTAL'!AI244</f>
        <v>0</v>
      </c>
      <c r="AD241" s="86">
        <f>'RESUMEN TOTAL'!AJ244</f>
        <v>0</v>
      </c>
      <c r="AE241" s="86">
        <f>'RESUMEN TOTAL'!AK244</f>
        <v>0</v>
      </c>
      <c r="AF241" s="86">
        <f>'RESUMEN TOTAL'!AL244</f>
        <v>0</v>
      </c>
      <c r="AG241" s="86">
        <f>'RESUMEN TOTAL'!AM244</f>
        <v>0</v>
      </c>
      <c r="AH241" s="86">
        <f>'RESUMEN TOTAL'!AN244</f>
        <v>0</v>
      </c>
    </row>
    <row r="242" spans="1:34" ht="15.75" hidden="1" thickTop="1" x14ac:dyDescent="0.25">
      <c r="A242" t="str">
        <f>'RESUMEN TOTAL'!A245</f>
        <v>LUJAN</v>
      </c>
      <c r="B242" t="str">
        <f>'RESUMEN TOTAL'!B245</f>
        <v>PUNTO SEGURO LUJAN INTERCOMUNICADOR</v>
      </c>
      <c r="C242" t="str">
        <f>'RESUMEN TOTAL'!D245</f>
        <v>DIAG LOS TILOS Y LOS ALGARROBOS</v>
      </c>
      <c r="D242" s="33" t="str">
        <f>'RESUMEN TOTAL'!E245</f>
        <v>Fija</v>
      </c>
      <c r="E242" s="33" t="str">
        <f>'RESUMEN TOTAL'!F245</f>
        <v>Fibra Optica</v>
      </c>
      <c r="F242" s="86">
        <f>'RESUMEN TOTAL'!L245</f>
        <v>0</v>
      </c>
      <c r="G242" s="86">
        <f>'RESUMEN TOTAL'!M245</f>
        <v>0</v>
      </c>
      <c r="H242" s="86">
        <f>'RESUMEN TOTAL'!N245</f>
        <v>0</v>
      </c>
      <c r="I242" s="86">
        <f>'RESUMEN TOTAL'!O245</f>
        <v>0</v>
      </c>
      <c r="J242" s="86">
        <f>'RESUMEN TOTAL'!P245</f>
        <v>0</v>
      </c>
      <c r="K242" s="86">
        <f>'RESUMEN TOTAL'!Q245</f>
        <v>0</v>
      </c>
      <c r="L242" s="86">
        <f>'RESUMEN TOTAL'!R245</f>
        <v>0</v>
      </c>
      <c r="M242" s="86">
        <f>'RESUMEN TOTAL'!S245</f>
        <v>0</v>
      </c>
      <c r="N242" s="86">
        <f>'RESUMEN TOTAL'!T245</f>
        <v>0</v>
      </c>
      <c r="O242" s="86">
        <f>'RESUMEN TOTAL'!U245</f>
        <v>0</v>
      </c>
      <c r="P242" s="86">
        <f>'RESUMEN TOTAL'!V245</f>
        <v>0</v>
      </c>
      <c r="Q242" s="86">
        <f>'RESUMEN TOTAL'!W245</f>
        <v>0</v>
      </c>
      <c r="R242" s="86">
        <f>'RESUMEN TOTAL'!X245</f>
        <v>0</v>
      </c>
      <c r="S242" s="86">
        <f>'RESUMEN TOTAL'!Y245</f>
        <v>0</v>
      </c>
      <c r="T242" s="86">
        <f>'RESUMEN TOTAL'!Z245</f>
        <v>0</v>
      </c>
      <c r="U242" s="86">
        <f>'RESUMEN TOTAL'!AA245</f>
        <v>0</v>
      </c>
      <c r="V242" s="86">
        <f>'RESUMEN TOTAL'!AB245</f>
        <v>0</v>
      </c>
      <c r="W242" s="86">
        <f>'RESUMEN TOTAL'!AC245</f>
        <v>0</v>
      </c>
      <c r="X242" s="86">
        <f>'RESUMEN TOTAL'!AD245</f>
        <v>0</v>
      </c>
      <c r="Y242" s="86" t="str">
        <f>'RESUMEN TOTAL'!AE245</f>
        <v>APAGADO</v>
      </c>
      <c r="Z242" s="86" t="str">
        <f>'RESUMEN TOTAL'!AF245</f>
        <v>APAGADO</v>
      </c>
      <c r="AA242" s="86">
        <f>'RESUMEN TOTAL'!AG245</f>
        <v>0</v>
      </c>
      <c r="AB242" s="86" t="str">
        <f>'RESUMEN TOTAL'!AH245</f>
        <v>APAGADO</v>
      </c>
      <c r="AC242" s="86" t="str">
        <f>'RESUMEN TOTAL'!AI245</f>
        <v>APAGADO</v>
      </c>
      <c r="AD242" s="86" t="str">
        <f>'RESUMEN TOTAL'!AJ245</f>
        <v>APAGADO</v>
      </c>
      <c r="AE242" s="86">
        <f>'RESUMEN TOTAL'!AK245</f>
        <v>0</v>
      </c>
      <c r="AF242" s="86">
        <f>'RESUMEN TOTAL'!AL245</f>
        <v>0</v>
      </c>
      <c r="AG242" s="86">
        <f>'RESUMEN TOTAL'!AM245</f>
        <v>0</v>
      </c>
      <c r="AH242" s="86">
        <f>'RESUMEN TOTAL'!AN245</f>
        <v>0</v>
      </c>
    </row>
    <row r="243" spans="1:34" ht="15.75" hidden="1" thickTop="1" x14ac:dyDescent="0.25">
      <c r="A243" t="str">
        <f>'RESUMEN TOTAL'!A246</f>
        <v>ZONA RURAL SANTA ROSA</v>
      </c>
      <c r="B243" t="str">
        <f>'RESUMEN TOTAL'!B246</f>
        <v>PUNTO SEGURO - PICO DE ORO (domo)</v>
      </c>
      <c r="C243" t="str">
        <f>'RESUMEN TOTAL'!D246</f>
        <v>PISANI Y BULGARIA</v>
      </c>
      <c r="D243" s="33" t="str">
        <f>'RESUMEN TOTAL'!E246</f>
        <v>DOMO</v>
      </c>
      <c r="E243" s="33" t="str">
        <f>'RESUMEN TOTAL'!F246</f>
        <v>Fibra Optica</v>
      </c>
      <c r="F243" s="86" t="str">
        <f>'RESUMEN TOTAL'!L246</f>
        <v>APAGADO</v>
      </c>
      <c r="G243" s="86" t="str">
        <f>'RESUMEN TOTAL'!M246</f>
        <v>APAGADO</v>
      </c>
      <c r="H243" s="86" t="str">
        <f>'RESUMEN TOTAL'!N246</f>
        <v>APAGADO</v>
      </c>
      <c r="I243" s="86" t="str">
        <f>'RESUMEN TOTAL'!O246</f>
        <v>APAGADO</v>
      </c>
      <c r="J243" s="86">
        <f>'RESUMEN TOTAL'!P246</f>
        <v>0</v>
      </c>
      <c r="K243" s="86">
        <f>'RESUMEN TOTAL'!Q246</f>
        <v>0</v>
      </c>
      <c r="L243" s="86">
        <f>'RESUMEN TOTAL'!R246</f>
        <v>0</v>
      </c>
      <c r="M243" s="86" t="str">
        <f>'RESUMEN TOTAL'!S246</f>
        <v>APAGADO</v>
      </c>
      <c r="N243" s="86" t="str">
        <f>'RESUMEN TOTAL'!T246</f>
        <v>APAGADO</v>
      </c>
      <c r="O243" s="86" t="str">
        <f>'RESUMEN TOTAL'!U246</f>
        <v>APAGADO</v>
      </c>
      <c r="P243" s="86" t="str">
        <f>'RESUMEN TOTAL'!V246</f>
        <v>APAGADO</v>
      </c>
      <c r="Q243" s="86" t="str">
        <f>'RESUMEN TOTAL'!W246</f>
        <v>APAGADO</v>
      </c>
      <c r="R243" s="86">
        <f>'RESUMEN TOTAL'!X246</f>
        <v>0</v>
      </c>
      <c r="S243" s="86">
        <f>'RESUMEN TOTAL'!Y246</f>
        <v>0</v>
      </c>
      <c r="T243" s="86">
        <f>'RESUMEN TOTAL'!Z246</f>
        <v>0</v>
      </c>
      <c r="U243" s="86">
        <f>'RESUMEN TOTAL'!AA246</f>
        <v>0</v>
      </c>
      <c r="V243" s="86">
        <f>'RESUMEN TOTAL'!AB246</f>
        <v>0</v>
      </c>
      <c r="W243" s="86">
        <f>'RESUMEN TOTAL'!AC246</f>
        <v>0</v>
      </c>
      <c r="X243" s="86">
        <f>'RESUMEN TOTAL'!AD246</f>
        <v>0</v>
      </c>
      <c r="Y243" s="86">
        <f>'RESUMEN TOTAL'!AE246</f>
        <v>0</v>
      </c>
      <c r="Z243" s="86">
        <f>'RESUMEN TOTAL'!AF246</f>
        <v>0</v>
      </c>
      <c r="AA243" s="86">
        <f>'RESUMEN TOTAL'!AG246</f>
        <v>0</v>
      </c>
      <c r="AB243" s="86">
        <f>'RESUMEN TOTAL'!AH246</f>
        <v>0</v>
      </c>
      <c r="AC243" s="86">
        <f>'RESUMEN TOTAL'!AI246</f>
        <v>0</v>
      </c>
      <c r="AD243" s="86">
        <f>'RESUMEN TOTAL'!AJ246</f>
        <v>0</v>
      </c>
      <c r="AE243" s="86">
        <f>'RESUMEN TOTAL'!AK246</f>
        <v>0</v>
      </c>
      <c r="AF243" s="86">
        <f>'RESUMEN TOTAL'!AL246</f>
        <v>0</v>
      </c>
      <c r="AG243" s="86">
        <f>'RESUMEN TOTAL'!AM246</f>
        <v>0</v>
      </c>
      <c r="AH243" s="86">
        <f>'RESUMEN TOTAL'!AN246</f>
        <v>0</v>
      </c>
    </row>
    <row r="244" spans="1:34" ht="15.75" hidden="1" thickTop="1" x14ac:dyDescent="0.25">
      <c r="A244" t="str">
        <f>'RESUMEN TOTAL'!A247</f>
        <v>ZONA RURAL SANTA ROSA</v>
      </c>
      <c r="B244" t="str">
        <f>'RESUMEN TOTAL'!B247</f>
        <v>PUNTO SEGURO - PICO DE ORO (fija)</v>
      </c>
      <c r="C244" t="str">
        <f>'RESUMEN TOTAL'!D247</f>
        <v>PISANI Y BULGARIA</v>
      </c>
      <c r="D244" s="33" t="str">
        <f>'RESUMEN TOTAL'!E247</f>
        <v>Fija</v>
      </c>
      <c r="E244" s="33" t="str">
        <f>'RESUMEN TOTAL'!F247</f>
        <v>Fibra Optica</v>
      </c>
      <c r="F244" s="86" t="str">
        <f>'RESUMEN TOTAL'!L247</f>
        <v>APAGADO</v>
      </c>
      <c r="G244" s="86" t="str">
        <f>'RESUMEN TOTAL'!M247</f>
        <v>APAGADO</v>
      </c>
      <c r="H244" s="86" t="str">
        <f>'RESUMEN TOTAL'!N247</f>
        <v>APAGADO</v>
      </c>
      <c r="I244" s="86" t="str">
        <f>'RESUMEN TOTAL'!O247</f>
        <v>APAGADO</v>
      </c>
      <c r="J244" s="86">
        <f>'RESUMEN TOTAL'!P247</f>
        <v>0</v>
      </c>
      <c r="K244" s="86">
        <f>'RESUMEN TOTAL'!Q247</f>
        <v>0</v>
      </c>
      <c r="L244" s="86">
        <f>'RESUMEN TOTAL'!R247</f>
        <v>0</v>
      </c>
      <c r="M244" s="86" t="str">
        <f>'RESUMEN TOTAL'!S247</f>
        <v>APAGADO</v>
      </c>
      <c r="N244" s="86">
        <f>'RESUMEN TOTAL'!T247</f>
        <v>0</v>
      </c>
      <c r="O244" s="86" t="str">
        <f>'RESUMEN TOTAL'!U247</f>
        <v>APAGADO</v>
      </c>
      <c r="P244" s="86">
        <f>'RESUMEN TOTAL'!V247</f>
        <v>0</v>
      </c>
      <c r="Q244" s="86">
        <f>'RESUMEN TOTAL'!W247</f>
        <v>0</v>
      </c>
      <c r="R244" s="86">
        <f>'RESUMEN TOTAL'!X247</f>
        <v>0</v>
      </c>
      <c r="S244" s="86">
        <f>'RESUMEN TOTAL'!Y247</f>
        <v>0</v>
      </c>
      <c r="T244" s="86">
        <f>'RESUMEN TOTAL'!Z247</f>
        <v>0</v>
      </c>
      <c r="U244" s="86">
        <f>'RESUMEN TOTAL'!AA247</f>
        <v>0</v>
      </c>
      <c r="V244" s="86">
        <f>'RESUMEN TOTAL'!AB247</f>
        <v>0</v>
      </c>
      <c r="W244" s="86">
        <f>'RESUMEN TOTAL'!AC247</f>
        <v>0</v>
      </c>
      <c r="X244" s="86">
        <f>'RESUMEN TOTAL'!AD247</f>
        <v>0</v>
      </c>
      <c r="Y244" s="86">
        <f>'RESUMEN TOTAL'!AE247</f>
        <v>0</v>
      </c>
      <c r="Z244" s="86">
        <f>'RESUMEN TOTAL'!AF247</f>
        <v>0</v>
      </c>
      <c r="AA244" s="86">
        <f>'RESUMEN TOTAL'!AG247</f>
        <v>0</v>
      </c>
      <c r="AB244" s="86">
        <f>'RESUMEN TOTAL'!AH247</f>
        <v>0</v>
      </c>
      <c r="AC244" s="86">
        <f>'RESUMEN TOTAL'!AI247</f>
        <v>0</v>
      </c>
      <c r="AD244" s="86">
        <f>'RESUMEN TOTAL'!AJ247</f>
        <v>0</v>
      </c>
      <c r="AE244" s="86">
        <f>'RESUMEN TOTAL'!AK247</f>
        <v>0</v>
      </c>
      <c r="AF244" s="86">
        <f>'RESUMEN TOTAL'!AL247</f>
        <v>0</v>
      </c>
      <c r="AG244" s="86">
        <f>'RESUMEN TOTAL'!AM247</f>
        <v>0</v>
      </c>
      <c r="AH244" s="86">
        <f>'RESUMEN TOTAL'!AN247</f>
        <v>0</v>
      </c>
    </row>
    <row r="245" spans="1:34" ht="15.75" hidden="1" thickTop="1" x14ac:dyDescent="0.25">
      <c r="A245" t="str">
        <f>'RESUMEN TOTAL'!A248</f>
        <v>ZONA RURAL SANTA ROSA</v>
      </c>
      <c r="B245" t="str">
        <f>'RESUMEN TOTAL'!B248</f>
        <v>PUNTO SEGURO PICO DE ORO INTERCOMUNICADOR</v>
      </c>
      <c r="C245" t="str">
        <f>'RESUMEN TOTAL'!D248</f>
        <v>PISANI Y BULGARIA</v>
      </c>
      <c r="D245" s="33" t="str">
        <f>'RESUMEN TOTAL'!E248</f>
        <v>Domo</v>
      </c>
      <c r="E245" s="33" t="str">
        <f>'RESUMEN TOTAL'!F248</f>
        <v>Fibra Optica</v>
      </c>
      <c r="F245" s="86" t="str">
        <f>'RESUMEN TOTAL'!L248</f>
        <v>APAGADO</v>
      </c>
      <c r="G245" s="86" t="str">
        <f>'RESUMEN TOTAL'!M248</f>
        <v>APAGADO</v>
      </c>
      <c r="H245" s="86" t="str">
        <f>'RESUMEN TOTAL'!N248</f>
        <v>APAGADO</v>
      </c>
      <c r="I245" s="86" t="str">
        <f>'RESUMEN TOTAL'!O248</f>
        <v>APAGADO</v>
      </c>
      <c r="J245" s="86">
        <f>'RESUMEN TOTAL'!P248</f>
        <v>0</v>
      </c>
      <c r="K245" s="86">
        <f>'RESUMEN TOTAL'!Q248</f>
        <v>0</v>
      </c>
      <c r="L245" s="86">
        <f>'RESUMEN TOTAL'!R248</f>
        <v>0</v>
      </c>
      <c r="M245" s="86" t="str">
        <f>'RESUMEN TOTAL'!S248</f>
        <v>APAGADO</v>
      </c>
      <c r="N245" s="86">
        <f>'RESUMEN TOTAL'!T248</f>
        <v>0</v>
      </c>
      <c r="O245" s="86" t="str">
        <f>'RESUMEN TOTAL'!U248</f>
        <v>APAGADO</v>
      </c>
      <c r="P245" s="86">
        <f>'RESUMEN TOTAL'!V248</f>
        <v>0</v>
      </c>
      <c r="Q245" s="86">
        <f>'RESUMEN TOTAL'!W248</f>
        <v>0</v>
      </c>
      <c r="R245" s="86">
        <f>'RESUMEN TOTAL'!X248</f>
        <v>0</v>
      </c>
      <c r="S245" s="86">
        <f>'RESUMEN TOTAL'!Y248</f>
        <v>0</v>
      </c>
      <c r="T245" s="86">
        <f>'RESUMEN TOTAL'!Z248</f>
        <v>0</v>
      </c>
      <c r="U245" s="86">
        <f>'RESUMEN TOTAL'!AA248</f>
        <v>0</v>
      </c>
      <c r="V245" s="86">
        <f>'RESUMEN TOTAL'!AB248</f>
        <v>0</v>
      </c>
      <c r="W245" s="86">
        <f>'RESUMEN TOTAL'!AC248</f>
        <v>0</v>
      </c>
      <c r="X245" s="86">
        <f>'RESUMEN TOTAL'!AD248</f>
        <v>0</v>
      </c>
      <c r="Y245" s="86">
        <f>'RESUMEN TOTAL'!AE248</f>
        <v>0</v>
      </c>
      <c r="Z245" s="86">
        <f>'RESUMEN TOTAL'!AF248</f>
        <v>0</v>
      </c>
      <c r="AA245" s="86">
        <f>'RESUMEN TOTAL'!AG248</f>
        <v>0</v>
      </c>
      <c r="AB245" s="86">
        <f>'RESUMEN TOTAL'!AH248</f>
        <v>0</v>
      </c>
      <c r="AC245" s="86">
        <f>'RESUMEN TOTAL'!AI248</f>
        <v>0</v>
      </c>
      <c r="AD245" s="86">
        <f>'RESUMEN TOTAL'!AJ248</f>
        <v>0</v>
      </c>
      <c r="AE245" s="86">
        <f>'RESUMEN TOTAL'!AK248</f>
        <v>0</v>
      </c>
      <c r="AF245" s="86">
        <f>'RESUMEN TOTAL'!AL248</f>
        <v>0</v>
      </c>
      <c r="AG245" s="86">
        <f>'RESUMEN TOTAL'!AM248</f>
        <v>0</v>
      </c>
      <c r="AH245" s="86">
        <f>'RESUMEN TOTAL'!AN248</f>
        <v>0</v>
      </c>
    </row>
    <row r="246" spans="1:34" ht="15.75" hidden="1" thickTop="1" x14ac:dyDescent="0.25">
      <c r="A246" t="str">
        <f>'RESUMEN TOTAL'!A249</f>
        <v>SAN FRANCISCO ESTE (CHICO)</v>
      </c>
      <c r="B246" t="str">
        <f>'RESUMEN TOTAL'!B249</f>
        <v>PUNTO SEGURO - SAN FRANCISCO (domo)</v>
      </c>
      <c r="C246" t="str">
        <f>'RESUMEN TOTAL'!D249</f>
        <v>RP 53 Y 1332</v>
      </c>
      <c r="D246" s="33" t="str">
        <f>'RESUMEN TOTAL'!E249</f>
        <v>DOMO</v>
      </c>
      <c r="E246" s="33" t="str">
        <f>'RESUMEN TOTAL'!F249</f>
        <v>Fibra Optica</v>
      </c>
      <c r="F246" s="86" t="str">
        <f>'RESUMEN TOTAL'!L249</f>
        <v>APAGADO</v>
      </c>
      <c r="G246" s="86" t="str">
        <f>'RESUMEN TOTAL'!M249</f>
        <v>APAGADO</v>
      </c>
      <c r="H246" s="86" t="str">
        <f>'RESUMEN TOTAL'!N249</f>
        <v>APAGADO</v>
      </c>
      <c r="I246" s="86" t="str">
        <f>'RESUMEN TOTAL'!O249</f>
        <v>APAGADO</v>
      </c>
      <c r="J246" s="86">
        <f>'RESUMEN TOTAL'!P249</f>
        <v>0</v>
      </c>
      <c r="K246" s="86" t="str">
        <f>'RESUMEN TOTAL'!Q249</f>
        <v>APAGADO</v>
      </c>
      <c r="L246" s="86" t="str">
        <f>'RESUMEN TOTAL'!R249</f>
        <v>APAGADO</v>
      </c>
      <c r="M246" s="86" t="str">
        <f>'RESUMEN TOTAL'!S249</f>
        <v>APAGADO</v>
      </c>
      <c r="N246" s="86">
        <f>'RESUMEN TOTAL'!T249</f>
        <v>0</v>
      </c>
      <c r="O246" s="86">
        <f>'RESUMEN TOTAL'!U249</f>
        <v>0</v>
      </c>
      <c r="P246" s="86">
        <f>'RESUMEN TOTAL'!V249</f>
        <v>0</v>
      </c>
      <c r="Q246" s="86">
        <f>'RESUMEN TOTAL'!W249</f>
        <v>0</v>
      </c>
      <c r="R246" s="86">
        <f>'RESUMEN TOTAL'!X249</f>
        <v>0</v>
      </c>
      <c r="S246" s="86" t="str">
        <f>'RESUMEN TOTAL'!Y249</f>
        <v>APAGADO</v>
      </c>
      <c r="T246" s="86" t="str">
        <f>'RESUMEN TOTAL'!Z249</f>
        <v>APAGADO</v>
      </c>
      <c r="U246" s="86">
        <f>'RESUMEN TOTAL'!AA249</f>
        <v>0</v>
      </c>
      <c r="V246" s="86">
        <f>'RESUMEN TOTAL'!AB249</f>
        <v>0</v>
      </c>
      <c r="W246" s="86">
        <f>'RESUMEN TOTAL'!AC249</f>
        <v>0</v>
      </c>
      <c r="X246" s="86">
        <f>'RESUMEN TOTAL'!AD249</f>
        <v>0</v>
      </c>
      <c r="Y246" s="86">
        <f>'RESUMEN TOTAL'!AE249</f>
        <v>0</v>
      </c>
      <c r="Z246" s="86">
        <f>'RESUMEN TOTAL'!AF249</f>
        <v>0</v>
      </c>
      <c r="AA246" s="86">
        <f>'RESUMEN TOTAL'!AG249</f>
        <v>0</v>
      </c>
      <c r="AB246" s="86">
        <f>'RESUMEN TOTAL'!AH249</f>
        <v>0</v>
      </c>
      <c r="AC246" s="86">
        <f>'RESUMEN TOTAL'!AI249</f>
        <v>0</v>
      </c>
      <c r="AD246" s="86">
        <f>'RESUMEN TOTAL'!AJ249</f>
        <v>0</v>
      </c>
      <c r="AE246" s="86">
        <f>'RESUMEN TOTAL'!AK249</f>
        <v>0</v>
      </c>
      <c r="AF246" s="86">
        <f>'RESUMEN TOTAL'!AL249</f>
        <v>0</v>
      </c>
      <c r="AG246" s="86">
        <f>'RESUMEN TOTAL'!AM249</f>
        <v>0</v>
      </c>
      <c r="AH246" s="86">
        <f>'RESUMEN TOTAL'!AN249</f>
        <v>0</v>
      </c>
    </row>
    <row r="247" spans="1:34" ht="15.75" hidden="1" thickTop="1" x14ac:dyDescent="0.25">
      <c r="A247" t="str">
        <f>'RESUMEN TOTAL'!A250</f>
        <v>SAN JORGE</v>
      </c>
      <c r="B247" t="str">
        <f>'RESUMEN TOTAL'!B250</f>
        <v>Punto Seguro - San Jorge (Domo)</v>
      </c>
      <c r="C247" t="str">
        <f>'RESUMEN TOTAL'!D250</f>
        <v>CALLE 523 E/ 554 Y 556</v>
      </c>
      <c r="D247" s="33" t="str">
        <f>'RESUMEN TOTAL'!E250</f>
        <v>DOMO</v>
      </c>
      <c r="E247" s="33" t="str">
        <f>'RESUMEN TOTAL'!F250</f>
        <v>Fibra Optica</v>
      </c>
      <c r="F247" s="86">
        <f>'RESUMEN TOTAL'!L250</f>
        <v>0</v>
      </c>
      <c r="G247" s="86">
        <f>'RESUMEN TOTAL'!M250</f>
        <v>0</v>
      </c>
      <c r="H247" s="86">
        <f>'RESUMEN TOTAL'!N250</f>
        <v>0</v>
      </c>
      <c r="I247" s="86">
        <f>'RESUMEN TOTAL'!O250</f>
        <v>0</v>
      </c>
      <c r="J247" s="86">
        <f>'RESUMEN TOTAL'!P250</f>
        <v>0</v>
      </c>
      <c r="K247" s="86" t="str">
        <f>'RESUMEN TOTAL'!Q250</f>
        <v>APAGADO</v>
      </c>
      <c r="L247" s="86" t="str">
        <f>'RESUMEN TOTAL'!R250</f>
        <v>APAGADO</v>
      </c>
      <c r="M247" s="86">
        <f>'RESUMEN TOTAL'!S250</f>
        <v>0</v>
      </c>
      <c r="N247" s="86">
        <f>'RESUMEN TOTAL'!T250</f>
        <v>0</v>
      </c>
      <c r="O247" s="86">
        <f>'RESUMEN TOTAL'!U250</f>
        <v>0</v>
      </c>
      <c r="P247" s="86">
        <f>'RESUMEN TOTAL'!V250</f>
        <v>0</v>
      </c>
      <c r="Q247" s="86">
        <f>'RESUMEN TOTAL'!W250</f>
        <v>0</v>
      </c>
      <c r="R247" s="86">
        <f>'RESUMEN TOTAL'!X250</f>
        <v>0</v>
      </c>
      <c r="S247" s="86" t="str">
        <f>'RESUMEN TOTAL'!Y250</f>
        <v>APAGADO</v>
      </c>
      <c r="T247" s="86" t="str">
        <f>'RESUMEN TOTAL'!Z250</f>
        <v>APAGADO</v>
      </c>
      <c r="U247" s="86" t="str">
        <f>'RESUMEN TOTAL'!AA250</f>
        <v>APAGADO</v>
      </c>
      <c r="V247" s="86" t="str">
        <f>'RESUMEN TOTAL'!AB250</f>
        <v>APAGADO</v>
      </c>
      <c r="W247" s="86" t="str">
        <f>'RESUMEN TOTAL'!AC250</f>
        <v>APAGADO</v>
      </c>
      <c r="X247" s="86" t="str">
        <f>'RESUMEN TOTAL'!AD250</f>
        <v>APAGADO</v>
      </c>
      <c r="Y247" s="86" t="str">
        <f>'RESUMEN TOTAL'!AE250</f>
        <v>APAGADO</v>
      </c>
      <c r="Z247" s="86" t="str">
        <f>'RESUMEN TOTAL'!AF250</f>
        <v>APAGADO</v>
      </c>
      <c r="AA247" s="86" t="str">
        <f>'RESUMEN TOTAL'!AG250</f>
        <v>APAGADO</v>
      </c>
      <c r="AB247" s="86" t="str">
        <f>'RESUMEN TOTAL'!AH250</f>
        <v>APAGADO</v>
      </c>
      <c r="AC247" s="86" t="str">
        <f>'RESUMEN TOTAL'!AI250</f>
        <v>APAGADO</v>
      </c>
      <c r="AD247" s="86" t="str">
        <f>'RESUMEN TOTAL'!AJ250</f>
        <v>APAGADO</v>
      </c>
      <c r="AE247" s="86" t="str">
        <f>'RESUMEN TOTAL'!AK250</f>
        <v>APAGADO</v>
      </c>
      <c r="AF247" s="86">
        <f>'RESUMEN TOTAL'!AL250</f>
        <v>0</v>
      </c>
      <c r="AG247" s="86">
        <f>'RESUMEN TOTAL'!AM250</f>
        <v>0</v>
      </c>
      <c r="AH247" s="86">
        <f>'RESUMEN TOTAL'!AN250</f>
        <v>0</v>
      </c>
    </row>
    <row r="248" spans="1:34" ht="15.75" hidden="1" thickTop="1" x14ac:dyDescent="0.25">
      <c r="A248" t="str">
        <f>'RESUMEN TOTAL'!A251</f>
        <v>SAN JORGE</v>
      </c>
      <c r="B248" t="str">
        <f>'RESUMEN TOTAL'!B251</f>
        <v>Punto Seguro - San Jorge (Fija)</v>
      </c>
      <c r="C248" t="str">
        <f>'RESUMEN TOTAL'!D251</f>
        <v>CALLE 523 E/ 554 Y 556</v>
      </c>
      <c r="D248" s="33" t="str">
        <f>'RESUMEN TOTAL'!E251</f>
        <v>Fija</v>
      </c>
      <c r="E248" s="33" t="str">
        <f>'RESUMEN TOTAL'!F251</f>
        <v>Fibra Optica</v>
      </c>
      <c r="F248" s="86" t="str">
        <f>'RESUMEN TOTAL'!L251</f>
        <v>APAGADO</v>
      </c>
      <c r="G248" s="86" t="str">
        <f>'RESUMEN TOTAL'!M251</f>
        <v>APAGADO</v>
      </c>
      <c r="H248" s="86" t="str">
        <f>'RESUMEN TOTAL'!N251</f>
        <v>APAGADO</v>
      </c>
      <c r="I248" s="86" t="str">
        <f>'RESUMEN TOTAL'!O251</f>
        <v>APAGADO</v>
      </c>
      <c r="J248" s="86" t="str">
        <f>'RESUMEN TOTAL'!P251</f>
        <v>APAGADO</v>
      </c>
      <c r="K248" s="86" t="str">
        <f>'RESUMEN TOTAL'!Q251</f>
        <v>APAGADO</v>
      </c>
      <c r="L248" s="86" t="str">
        <f>'RESUMEN TOTAL'!R251</f>
        <v>APAGADO</v>
      </c>
      <c r="M248" s="86" t="str">
        <f>'RESUMEN TOTAL'!S251</f>
        <v>APAGADO</v>
      </c>
      <c r="N248" s="86" t="str">
        <f>'RESUMEN TOTAL'!T251</f>
        <v>APAGADO</v>
      </c>
      <c r="O248" s="86" t="str">
        <f>'RESUMEN TOTAL'!U251</f>
        <v>APAGADO</v>
      </c>
      <c r="P248" s="86" t="str">
        <f>'RESUMEN TOTAL'!V251</f>
        <v>APAGADO</v>
      </c>
      <c r="Q248" s="86" t="str">
        <f>'RESUMEN TOTAL'!W251</f>
        <v>APAGADO</v>
      </c>
      <c r="R248" s="86">
        <f>'RESUMEN TOTAL'!X251</f>
        <v>0</v>
      </c>
      <c r="S248" s="86" t="str">
        <f>'RESUMEN TOTAL'!Y251</f>
        <v>APAGADO</v>
      </c>
      <c r="T248" s="86" t="str">
        <f>'RESUMEN TOTAL'!Z251</f>
        <v>APAGADO</v>
      </c>
      <c r="U248" s="86" t="str">
        <f>'RESUMEN TOTAL'!AA251</f>
        <v>APAGADO</v>
      </c>
      <c r="V248" s="86" t="str">
        <f>'RESUMEN TOTAL'!AB251</f>
        <v>APAGADO</v>
      </c>
      <c r="W248" s="86" t="str">
        <f>'RESUMEN TOTAL'!AC251</f>
        <v>APAGADO</v>
      </c>
      <c r="X248" s="86" t="str">
        <f>'RESUMEN TOTAL'!AD251</f>
        <v>APAGADO</v>
      </c>
      <c r="Y248" s="86" t="str">
        <f>'RESUMEN TOTAL'!AE251</f>
        <v>APAGADO</v>
      </c>
      <c r="Z248" s="86" t="str">
        <f>'RESUMEN TOTAL'!AF251</f>
        <v>APAGADO</v>
      </c>
      <c r="AA248" s="86" t="str">
        <f>'RESUMEN TOTAL'!AG251</f>
        <v>APAGADO</v>
      </c>
      <c r="AB248" s="86" t="str">
        <f>'RESUMEN TOTAL'!AH251</f>
        <v>APAGADO</v>
      </c>
      <c r="AC248" s="86" t="str">
        <f>'RESUMEN TOTAL'!AI251</f>
        <v>APAGADO</v>
      </c>
      <c r="AD248" s="86" t="str">
        <f>'RESUMEN TOTAL'!AJ251</f>
        <v>APAGADO</v>
      </c>
      <c r="AE248" s="86" t="str">
        <f>'RESUMEN TOTAL'!AK251</f>
        <v>APAGADO</v>
      </c>
      <c r="AF248" s="86">
        <f>'RESUMEN TOTAL'!AL251</f>
        <v>0</v>
      </c>
      <c r="AG248" s="86">
        <f>'RESUMEN TOTAL'!AM251</f>
        <v>0</v>
      </c>
      <c r="AH248" s="86" t="e">
        <f>'RESUMEN TOTAL'!#REF!</f>
        <v>#REF!</v>
      </c>
    </row>
    <row r="249" spans="1:34" ht="15.75" hidden="1" thickTop="1" x14ac:dyDescent="0.25">
      <c r="A249" t="str">
        <f>'RESUMEN TOTAL'!A252</f>
        <v>SAN JORGE</v>
      </c>
      <c r="B249" t="str">
        <f>'RESUMEN TOTAL'!B252</f>
        <v>PUNTO SEGURO SAN JORGE INTERCOMUNICADOR</v>
      </c>
      <c r="C249" t="str">
        <f>'RESUMEN TOTAL'!D252</f>
        <v>CALLE 554 Y 523</v>
      </c>
      <c r="D249" s="33" t="str">
        <f>'RESUMEN TOTAL'!E252</f>
        <v>Fija</v>
      </c>
      <c r="E249" s="33" t="str">
        <f>'RESUMEN TOTAL'!F252</f>
        <v>Fibra Optica</v>
      </c>
      <c r="F249" s="86" t="str">
        <f>'RESUMEN TOTAL'!L252</f>
        <v>APAGADO</v>
      </c>
      <c r="G249" s="86" t="str">
        <f>'RESUMEN TOTAL'!M252</f>
        <v>APAGADO</v>
      </c>
      <c r="H249" s="86" t="str">
        <f>'RESUMEN TOTAL'!N252</f>
        <v>APAGADO</v>
      </c>
      <c r="I249" s="86" t="str">
        <f>'RESUMEN TOTAL'!O252</f>
        <v>APAGADO</v>
      </c>
      <c r="J249" s="86" t="str">
        <f>'RESUMEN TOTAL'!P252</f>
        <v>APAGADO</v>
      </c>
      <c r="K249" s="86">
        <f>'RESUMEN TOTAL'!Q252</f>
        <v>0</v>
      </c>
      <c r="L249" s="86">
        <f>'RESUMEN TOTAL'!R252</f>
        <v>0</v>
      </c>
      <c r="M249" s="86" t="str">
        <f>'RESUMEN TOTAL'!S252</f>
        <v>APAGADO</v>
      </c>
      <c r="N249" s="86" t="str">
        <f>'RESUMEN TOTAL'!T252</f>
        <v>APAGADO</v>
      </c>
      <c r="O249" s="86" t="str">
        <f>'RESUMEN TOTAL'!U252</f>
        <v>APAGADO</v>
      </c>
      <c r="P249" s="86" t="str">
        <f>'RESUMEN TOTAL'!V252</f>
        <v>APAGADO</v>
      </c>
      <c r="Q249" s="86" t="str">
        <f>'RESUMEN TOTAL'!W252</f>
        <v>APAGADO</v>
      </c>
      <c r="R249" s="86">
        <f>'RESUMEN TOTAL'!X252</f>
        <v>0</v>
      </c>
      <c r="S249" s="86" t="str">
        <f>'RESUMEN TOTAL'!Y252</f>
        <v>APAGADO</v>
      </c>
      <c r="T249" s="86" t="str">
        <f>'RESUMEN TOTAL'!Z252</f>
        <v>APAGADO</v>
      </c>
      <c r="U249" s="86" t="str">
        <f>'RESUMEN TOTAL'!AA252</f>
        <v>APAGADO</v>
      </c>
      <c r="V249" s="86" t="str">
        <f>'RESUMEN TOTAL'!AB252</f>
        <v>APAGADO</v>
      </c>
      <c r="W249" s="86" t="str">
        <f>'RESUMEN TOTAL'!AC252</f>
        <v>APAGADO</v>
      </c>
      <c r="X249" s="86" t="str">
        <f>'RESUMEN TOTAL'!AD252</f>
        <v>APAGADO</v>
      </c>
      <c r="Y249" s="86" t="str">
        <f>'RESUMEN TOTAL'!AE252</f>
        <v>APAGADO</v>
      </c>
      <c r="Z249" s="86" t="str">
        <f>'RESUMEN TOTAL'!AF252</f>
        <v>APAGADO</v>
      </c>
      <c r="AA249" s="86" t="str">
        <f>'RESUMEN TOTAL'!AG252</f>
        <v>APAGADO</v>
      </c>
      <c r="AB249" s="86" t="str">
        <f>'RESUMEN TOTAL'!AH252</f>
        <v>APAGADO</v>
      </c>
      <c r="AC249" s="86" t="str">
        <f>'RESUMEN TOTAL'!AI252</f>
        <v>APAGADO</v>
      </c>
      <c r="AD249" s="86" t="str">
        <f>'RESUMEN TOTAL'!AJ252</f>
        <v>APAGADO</v>
      </c>
      <c r="AE249" s="86" t="str">
        <f>'RESUMEN TOTAL'!AK252</f>
        <v>APAGADO</v>
      </c>
      <c r="AF249" s="86">
        <f>'RESUMEN TOTAL'!AL252</f>
        <v>0</v>
      </c>
      <c r="AG249" s="86">
        <f>'RESUMEN TOTAL'!AM252</f>
        <v>0</v>
      </c>
      <c r="AH249" s="86" t="e">
        <f>'RESUMEN TOTAL'!#REF!</f>
        <v>#REF!</v>
      </c>
    </row>
    <row r="250" spans="1:34" ht="15.75" hidden="1" thickTop="1" x14ac:dyDescent="0.25">
      <c r="A250" t="str">
        <f>'RESUMEN TOTAL'!A253</f>
        <v>SAN RUDECINDO</v>
      </c>
      <c r="B250" t="str">
        <f>'RESUMEN TOTAL'!B253</f>
        <v>PUNTO SEGURO- SAN RUDECINDO (domo)</v>
      </c>
      <c r="C250" t="str">
        <f>'RESUMEN TOTAL'!D253</f>
        <v>SANTA SOFIA Y ALVAR NUÑEZ</v>
      </c>
      <c r="D250" s="33" t="str">
        <f>'RESUMEN TOTAL'!E253</f>
        <v>DOMO</v>
      </c>
      <c r="E250" s="33" t="str">
        <f>'RESUMEN TOTAL'!F253</f>
        <v>Fibra Optica</v>
      </c>
      <c r="F250" s="86" t="str">
        <f>'RESUMEN TOTAL'!L253</f>
        <v>APAGADO</v>
      </c>
      <c r="G250" s="86" t="str">
        <f>'RESUMEN TOTAL'!M253</f>
        <v>APAGADO</v>
      </c>
      <c r="H250" s="86" t="str">
        <f>'RESUMEN TOTAL'!N253</f>
        <v>APAGADO</v>
      </c>
      <c r="I250" s="86">
        <f>'RESUMEN TOTAL'!O253</f>
        <v>0</v>
      </c>
      <c r="J250" s="86">
        <f>'RESUMEN TOTAL'!P253</f>
        <v>0</v>
      </c>
      <c r="K250" s="86" t="str">
        <f>'RESUMEN TOTAL'!Q253</f>
        <v>APAGADO</v>
      </c>
      <c r="L250" s="86" t="str">
        <f>'RESUMEN TOTAL'!R253</f>
        <v>APAGADO</v>
      </c>
      <c r="M250" s="86" t="str">
        <f>'RESUMEN TOTAL'!S253</f>
        <v>APAGADO</v>
      </c>
      <c r="N250" s="86" t="str">
        <f>'RESUMEN TOTAL'!T253</f>
        <v>APAGADO</v>
      </c>
      <c r="O250" s="86">
        <f>'RESUMEN TOTAL'!U253</f>
        <v>0</v>
      </c>
      <c r="P250" s="86">
        <f>'RESUMEN TOTAL'!V253</f>
        <v>0</v>
      </c>
      <c r="Q250" s="86">
        <f>'RESUMEN TOTAL'!W253</f>
        <v>0</v>
      </c>
      <c r="R250" s="86">
        <f>'RESUMEN TOTAL'!X253</f>
        <v>0</v>
      </c>
      <c r="S250" s="86">
        <f>'RESUMEN TOTAL'!Y253</f>
        <v>0</v>
      </c>
      <c r="T250" s="86" t="str">
        <f>'RESUMEN TOTAL'!Z253</f>
        <v>APAGADO</v>
      </c>
      <c r="U250" s="86" t="str">
        <f>'RESUMEN TOTAL'!AA253</f>
        <v>APAGADO</v>
      </c>
      <c r="V250" s="86" t="str">
        <f>'RESUMEN TOTAL'!AB253</f>
        <v>APAGADO</v>
      </c>
      <c r="W250" s="86">
        <f>'RESUMEN TOTAL'!AC253</f>
        <v>0</v>
      </c>
      <c r="X250" s="86">
        <f>'RESUMEN TOTAL'!AD253</f>
        <v>0</v>
      </c>
      <c r="Y250" s="86">
        <f>'RESUMEN TOTAL'!AE253</f>
        <v>0</v>
      </c>
      <c r="Z250" s="86">
        <f>'RESUMEN TOTAL'!AF253</f>
        <v>0</v>
      </c>
      <c r="AA250" s="86">
        <f>'RESUMEN TOTAL'!AG253</f>
        <v>0</v>
      </c>
      <c r="AB250" s="86">
        <f>'RESUMEN TOTAL'!AH253</f>
        <v>0</v>
      </c>
      <c r="AC250" s="86">
        <f>'RESUMEN TOTAL'!AI253</f>
        <v>0</v>
      </c>
      <c r="AD250" s="86">
        <f>'RESUMEN TOTAL'!AJ253</f>
        <v>0</v>
      </c>
      <c r="AE250" s="86">
        <f>'RESUMEN TOTAL'!AK253</f>
        <v>0</v>
      </c>
      <c r="AF250" s="86">
        <f>'RESUMEN TOTAL'!AL253</f>
        <v>0</v>
      </c>
      <c r="AG250" s="86">
        <f>'RESUMEN TOTAL'!AM253</f>
        <v>0</v>
      </c>
      <c r="AH250" s="86">
        <f>'RESUMEN TOTAL'!AN253</f>
        <v>0</v>
      </c>
    </row>
    <row r="251" spans="1:34" ht="15.75" hidden="1" thickTop="1" x14ac:dyDescent="0.25">
      <c r="A251" t="str">
        <f>'RESUMEN TOTAL'!A254</f>
        <v>SAN RUDECINDO</v>
      </c>
      <c r="B251" t="str">
        <f>'RESUMEN TOTAL'!B254</f>
        <v>PUNTO SEGURO - SAN RUDECINDO (fija)</v>
      </c>
      <c r="C251" t="str">
        <f>'RESUMEN TOTAL'!D254</f>
        <v>SANTA SOFIA Y ALVAR NUÑEZ</v>
      </c>
      <c r="D251" s="33" t="str">
        <f>'RESUMEN TOTAL'!E254</f>
        <v>Fija</v>
      </c>
      <c r="E251" s="33" t="str">
        <f>'RESUMEN TOTAL'!F254</f>
        <v>Fibra Optica</v>
      </c>
      <c r="F251" s="86">
        <f>'RESUMEN TOTAL'!L254</f>
        <v>0</v>
      </c>
      <c r="G251" s="86">
        <f>'RESUMEN TOTAL'!M254</f>
        <v>0</v>
      </c>
      <c r="H251" s="86">
        <f>'RESUMEN TOTAL'!N254</f>
        <v>0</v>
      </c>
      <c r="I251" s="86">
        <f>'RESUMEN TOTAL'!O254</f>
        <v>0</v>
      </c>
      <c r="J251" s="86">
        <f>'RESUMEN TOTAL'!P254</f>
        <v>0</v>
      </c>
      <c r="K251" s="86" t="str">
        <f>'RESUMEN TOTAL'!Q254</f>
        <v>APAGADO</v>
      </c>
      <c r="L251" s="86" t="str">
        <f>'RESUMEN TOTAL'!R254</f>
        <v>APAGADO</v>
      </c>
      <c r="M251" s="86" t="str">
        <f>'RESUMEN TOTAL'!S254</f>
        <v>APAGADO</v>
      </c>
      <c r="N251" s="86">
        <f>'RESUMEN TOTAL'!T254</f>
        <v>0</v>
      </c>
      <c r="O251" s="86">
        <f>'RESUMEN TOTAL'!U254</f>
        <v>0</v>
      </c>
      <c r="P251" s="86">
        <f>'RESUMEN TOTAL'!V254</f>
        <v>0</v>
      </c>
      <c r="Q251" s="86">
        <f>'RESUMEN TOTAL'!W254</f>
        <v>0</v>
      </c>
      <c r="R251" s="86">
        <f>'RESUMEN TOTAL'!X254</f>
        <v>0</v>
      </c>
      <c r="S251" s="86">
        <f>'RESUMEN TOTAL'!Y254</f>
        <v>0</v>
      </c>
      <c r="T251" s="86" t="str">
        <f>'RESUMEN TOTAL'!Z254</f>
        <v>APAGADO</v>
      </c>
      <c r="U251" s="86" t="str">
        <f>'RESUMEN TOTAL'!AA254</f>
        <v>APAGADO</v>
      </c>
      <c r="V251" s="86" t="str">
        <f>'RESUMEN TOTAL'!AB254</f>
        <v>APAGADO</v>
      </c>
      <c r="W251" s="86">
        <f>'RESUMEN TOTAL'!AC254</f>
        <v>0</v>
      </c>
      <c r="X251" s="86">
        <f>'RESUMEN TOTAL'!AD254</f>
        <v>0</v>
      </c>
      <c r="Y251" s="86">
        <f>'RESUMEN TOTAL'!AE254</f>
        <v>0</v>
      </c>
      <c r="Z251" s="86">
        <f>'RESUMEN TOTAL'!AF254</f>
        <v>0</v>
      </c>
      <c r="AA251" s="86">
        <f>'RESUMEN TOTAL'!AG254</f>
        <v>0</v>
      </c>
      <c r="AB251" s="86">
        <f>'RESUMEN TOTAL'!AH254</f>
        <v>0</v>
      </c>
      <c r="AC251" s="86">
        <f>'RESUMEN TOTAL'!AI254</f>
        <v>0</v>
      </c>
      <c r="AD251" s="86">
        <f>'RESUMEN TOTAL'!AJ254</f>
        <v>0</v>
      </c>
      <c r="AE251" s="86">
        <f>'RESUMEN TOTAL'!AK254</f>
        <v>0</v>
      </c>
      <c r="AF251" s="86">
        <f>'RESUMEN TOTAL'!AL254</f>
        <v>0</v>
      </c>
      <c r="AG251" s="86">
        <f>'RESUMEN TOTAL'!AM254</f>
        <v>0</v>
      </c>
      <c r="AH251" s="86">
        <f>'RESUMEN TOTAL'!AN254</f>
        <v>0</v>
      </c>
    </row>
    <row r="252" spans="1:34" ht="15.75" hidden="1" thickTop="1" x14ac:dyDescent="0.25">
      <c r="A252" t="str">
        <f>'RESUMEN TOTAL'!A255</f>
        <v>SAN RUDECINDO</v>
      </c>
      <c r="B252" t="str">
        <f>'RESUMEN TOTAL'!B255</f>
        <v>PUNTO SEGURO SAN RUDECINDO INTERCOMUNICADOR</v>
      </c>
      <c r="C252" t="str">
        <f>'RESUMEN TOTAL'!D255</f>
        <v>SABTA SOFIA Y ALVAR NUÃ‘EZ</v>
      </c>
      <c r="D252" s="33" t="str">
        <f>'RESUMEN TOTAL'!E255</f>
        <v>Domo</v>
      </c>
      <c r="E252" s="33" t="str">
        <f>'RESUMEN TOTAL'!F255</f>
        <v>Fibra Optica</v>
      </c>
      <c r="F252" s="86">
        <f>'RESUMEN TOTAL'!L255</f>
        <v>0</v>
      </c>
      <c r="G252" s="86">
        <f>'RESUMEN TOTAL'!M255</f>
        <v>0</v>
      </c>
      <c r="H252" s="86">
        <f>'RESUMEN TOTAL'!N255</f>
        <v>0</v>
      </c>
      <c r="I252" s="86">
        <f>'RESUMEN TOTAL'!O255</f>
        <v>0</v>
      </c>
      <c r="J252" s="86">
        <f>'RESUMEN TOTAL'!P255</f>
        <v>0</v>
      </c>
      <c r="K252" s="86" t="str">
        <f>'RESUMEN TOTAL'!Q255</f>
        <v>APAGADO</v>
      </c>
      <c r="L252" s="86" t="str">
        <f>'RESUMEN TOTAL'!R255</f>
        <v>APAGADO</v>
      </c>
      <c r="M252" s="86" t="str">
        <f>'RESUMEN TOTAL'!S255</f>
        <v>APAGADO</v>
      </c>
      <c r="N252" s="86">
        <f>'RESUMEN TOTAL'!T255</f>
        <v>0</v>
      </c>
      <c r="O252" s="86">
        <f>'RESUMEN TOTAL'!U255</f>
        <v>0</v>
      </c>
      <c r="P252" s="86">
        <f>'RESUMEN TOTAL'!V255</f>
        <v>0</v>
      </c>
      <c r="Q252" s="86">
        <f>'RESUMEN TOTAL'!W255</f>
        <v>0</v>
      </c>
      <c r="R252" s="86">
        <f>'RESUMEN TOTAL'!X255</f>
        <v>0</v>
      </c>
      <c r="S252" s="86">
        <f>'RESUMEN TOTAL'!Y255</f>
        <v>0</v>
      </c>
      <c r="T252" s="86" t="str">
        <f>'RESUMEN TOTAL'!Z255</f>
        <v>APAGADO</v>
      </c>
      <c r="U252" s="86" t="str">
        <f>'RESUMEN TOTAL'!AA255</f>
        <v>APAGADO</v>
      </c>
      <c r="V252" s="86" t="str">
        <f>'RESUMEN TOTAL'!AB255</f>
        <v>APAGADO</v>
      </c>
      <c r="W252" s="86">
        <f>'RESUMEN TOTAL'!AC255</f>
        <v>0</v>
      </c>
      <c r="X252" s="86">
        <f>'RESUMEN TOTAL'!AD255</f>
        <v>0</v>
      </c>
      <c r="Y252" s="86">
        <f>'RESUMEN TOTAL'!AE255</f>
        <v>0</v>
      </c>
      <c r="Z252" s="86">
        <f>'RESUMEN TOTAL'!AF255</f>
        <v>0</v>
      </c>
      <c r="AA252" s="86">
        <f>'RESUMEN TOTAL'!AG255</f>
        <v>0</v>
      </c>
      <c r="AB252" s="86">
        <f>'RESUMEN TOTAL'!AH255</f>
        <v>0</v>
      </c>
      <c r="AC252" s="86">
        <f>'RESUMEN TOTAL'!AI255</f>
        <v>0</v>
      </c>
      <c r="AD252" s="86">
        <f>'RESUMEN TOTAL'!AJ255</f>
        <v>0</v>
      </c>
      <c r="AE252" s="86">
        <f>'RESUMEN TOTAL'!AK255</f>
        <v>0</v>
      </c>
      <c r="AF252" s="86">
        <f>'RESUMEN TOTAL'!AL255</f>
        <v>0</v>
      </c>
      <c r="AG252" s="86">
        <f>'RESUMEN TOTAL'!AM255</f>
        <v>0</v>
      </c>
      <c r="AH252" s="86">
        <f>'RESUMEN TOTAL'!AN255</f>
        <v>0</v>
      </c>
    </row>
    <row r="253" spans="1:34" ht="15.75" hidden="1" thickTop="1" x14ac:dyDescent="0.25">
      <c r="A253" t="str">
        <f>'RESUMEN TOTAL'!A256</f>
        <v>ZONA RURAL SANTA ROSA</v>
      </c>
      <c r="B253" t="str">
        <f>'RESUMEN TOTAL'!B256</f>
        <v>PUNTO SEGURO - SANTA ROSA (domo)</v>
      </c>
      <c r="C253" t="str">
        <f>'RESUMEN TOTAL'!D256</f>
        <v>BRUSELAS Y SICILIA</v>
      </c>
      <c r="D253" s="33" t="str">
        <f>'RESUMEN TOTAL'!E256</f>
        <v>DOMO</v>
      </c>
      <c r="E253" s="33" t="str">
        <f>'RESUMEN TOTAL'!F256</f>
        <v>Fibra Optica</v>
      </c>
      <c r="F253" s="86" t="str">
        <f>'RESUMEN TOTAL'!L256</f>
        <v>APAGADO</v>
      </c>
      <c r="G253" s="86" t="str">
        <f>'RESUMEN TOTAL'!M256</f>
        <v>APAGADO</v>
      </c>
      <c r="H253" s="86" t="str">
        <f>'RESUMEN TOTAL'!N256</f>
        <v>APAGADO</v>
      </c>
      <c r="I253" s="86" t="str">
        <f>'RESUMEN TOTAL'!O256</f>
        <v>APAGADO</v>
      </c>
      <c r="J253" s="86" t="str">
        <f>'RESUMEN TOTAL'!P256</f>
        <v>APAGADO</v>
      </c>
      <c r="K253" s="86" t="str">
        <f>'RESUMEN TOTAL'!Q256</f>
        <v>APAGADO</v>
      </c>
      <c r="L253" s="86" t="str">
        <f>'RESUMEN TOTAL'!R256</f>
        <v>APAGADO</v>
      </c>
      <c r="M253" s="86" t="str">
        <f>'RESUMEN TOTAL'!S256</f>
        <v>APAGADO</v>
      </c>
      <c r="N253" s="86" t="str">
        <f>'RESUMEN TOTAL'!T256</f>
        <v>APAGADO</v>
      </c>
      <c r="O253" s="86">
        <f>'RESUMEN TOTAL'!U256</f>
        <v>0</v>
      </c>
      <c r="P253" s="86">
        <f>'RESUMEN TOTAL'!V256</f>
        <v>0</v>
      </c>
      <c r="Q253" s="86">
        <f>'RESUMEN TOTAL'!W256</f>
        <v>0</v>
      </c>
      <c r="R253" s="86">
        <f>'RESUMEN TOTAL'!X256</f>
        <v>0</v>
      </c>
      <c r="S253" s="86">
        <f>'RESUMEN TOTAL'!Y256</f>
        <v>0</v>
      </c>
      <c r="T253" s="86" t="str">
        <f>'RESUMEN TOTAL'!Z256</f>
        <v>APAGADO</v>
      </c>
      <c r="U253" s="86" t="str">
        <f>'RESUMEN TOTAL'!AA256</f>
        <v>APAGADO</v>
      </c>
      <c r="V253" s="86" t="str">
        <f>'RESUMEN TOTAL'!AB256</f>
        <v>APAGADO</v>
      </c>
      <c r="W253" s="86" t="str">
        <f>'RESUMEN TOTAL'!AC256</f>
        <v>APAGADO</v>
      </c>
      <c r="X253" s="86" t="str">
        <f>'RESUMEN TOTAL'!AD256</f>
        <v>APAGADO</v>
      </c>
      <c r="Y253" s="86" t="str">
        <f>'RESUMEN TOTAL'!AE256</f>
        <v>APAGADO</v>
      </c>
      <c r="Z253" s="86" t="str">
        <f>'RESUMEN TOTAL'!AF256</f>
        <v>APAGADO</v>
      </c>
      <c r="AA253" s="86" t="str">
        <f>'RESUMEN TOTAL'!AG256</f>
        <v>APAGADO</v>
      </c>
      <c r="AB253" s="86" t="str">
        <f>'RESUMEN TOTAL'!AH256</f>
        <v>APAGADO</v>
      </c>
      <c r="AC253" s="86" t="str">
        <f>'RESUMEN TOTAL'!AI256</f>
        <v>APAGADO</v>
      </c>
      <c r="AD253" s="86" t="str">
        <f>'RESUMEN TOTAL'!AJ256</f>
        <v>APAGADO</v>
      </c>
      <c r="AE253" s="86">
        <f>'RESUMEN TOTAL'!AK256</f>
        <v>0</v>
      </c>
      <c r="AF253" s="86">
        <f>'RESUMEN TOTAL'!AL256</f>
        <v>0</v>
      </c>
      <c r="AG253" s="86">
        <f>'RESUMEN TOTAL'!AM256</f>
        <v>0</v>
      </c>
      <c r="AH253" s="86" t="e">
        <f>'RESUMEN TOTAL'!#REF!</f>
        <v>#REF!</v>
      </c>
    </row>
    <row r="254" spans="1:34" ht="15.75" hidden="1" thickTop="1" x14ac:dyDescent="0.25">
      <c r="A254" t="str">
        <f>'RESUMEN TOTAL'!A257</f>
        <v>ZONA RURAL SANTA ROSA</v>
      </c>
      <c r="B254" t="str">
        <f>'RESUMEN TOTAL'!B257</f>
        <v>PUNTO SEGURO - SANTA ROSA (fija)</v>
      </c>
      <c r="C254" t="str">
        <f>'RESUMEN TOTAL'!D257</f>
        <v>BRUSELAS Y SICILIA</v>
      </c>
      <c r="D254" s="33" t="str">
        <f>'RESUMEN TOTAL'!E257</f>
        <v>Fija</v>
      </c>
      <c r="E254" s="33" t="str">
        <f>'RESUMEN TOTAL'!F257</f>
        <v>Fibra Optica</v>
      </c>
      <c r="F254" s="86" t="str">
        <f>'RESUMEN TOTAL'!L257</f>
        <v>APAGADO</v>
      </c>
      <c r="G254" s="86" t="str">
        <f>'RESUMEN TOTAL'!M257</f>
        <v>APAGADO</v>
      </c>
      <c r="H254" s="86" t="str">
        <f>'RESUMEN TOTAL'!N257</f>
        <v>APAGADO</v>
      </c>
      <c r="I254" s="86" t="str">
        <f>'RESUMEN TOTAL'!O257</f>
        <v>APAGADO</v>
      </c>
      <c r="J254" s="86" t="str">
        <f>'RESUMEN TOTAL'!P257</f>
        <v>APAGADO</v>
      </c>
      <c r="K254" s="86" t="str">
        <f>'RESUMEN TOTAL'!Q257</f>
        <v>APAGADO</v>
      </c>
      <c r="L254" s="86" t="str">
        <f>'RESUMEN TOTAL'!R257</f>
        <v>APAGADO</v>
      </c>
      <c r="M254" s="86" t="str">
        <f>'RESUMEN TOTAL'!S257</f>
        <v>APAGADO</v>
      </c>
      <c r="N254" s="86" t="str">
        <f>'RESUMEN TOTAL'!T257</f>
        <v>APAGADO</v>
      </c>
      <c r="O254" s="86" t="str">
        <f>'RESUMEN TOTAL'!U257</f>
        <v>APAGADO</v>
      </c>
      <c r="P254" s="86" t="str">
        <f>'RESUMEN TOTAL'!V257</f>
        <v>APAGADO</v>
      </c>
      <c r="Q254" s="86" t="str">
        <f>'RESUMEN TOTAL'!W257</f>
        <v>APAGADO</v>
      </c>
      <c r="R254" s="86">
        <f>'RESUMEN TOTAL'!X257</f>
        <v>0</v>
      </c>
      <c r="S254" s="86" t="str">
        <f>'RESUMEN TOTAL'!Y257</f>
        <v>APAGADO</v>
      </c>
      <c r="T254" s="86" t="str">
        <f>'RESUMEN TOTAL'!Z257</f>
        <v>APAGADO</v>
      </c>
      <c r="U254" s="86" t="str">
        <f>'RESUMEN TOTAL'!AA257</f>
        <v>APAGADO</v>
      </c>
      <c r="V254" s="86" t="str">
        <f>'RESUMEN TOTAL'!AB257</f>
        <v>APAGADO</v>
      </c>
      <c r="W254" s="86" t="str">
        <f>'RESUMEN TOTAL'!AC257</f>
        <v>APAGADO</v>
      </c>
      <c r="X254" s="86" t="str">
        <f>'RESUMEN TOTAL'!AD257</f>
        <v>APAGADO</v>
      </c>
      <c r="Y254" s="86" t="str">
        <f>'RESUMEN TOTAL'!AE257</f>
        <v>APAGADO</v>
      </c>
      <c r="Z254" s="86" t="str">
        <f>'RESUMEN TOTAL'!AF257</f>
        <v>APAGADO</v>
      </c>
      <c r="AA254" s="86" t="str">
        <f>'RESUMEN TOTAL'!AG257</f>
        <v>APAGADO</v>
      </c>
      <c r="AB254" s="86" t="str">
        <f>'RESUMEN TOTAL'!AH257</f>
        <v>APAGADO</v>
      </c>
      <c r="AC254" s="86" t="str">
        <f>'RESUMEN TOTAL'!AI257</f>
        <v>APAGADO</v>
      </c>
      <c r="AD254" s="86" t="str">
        <f>'RESUMEN TOTAL'!AJ257</f>
        <v>APAGADO</v>
      </c>
      <c r="AE254" s="86">
        <f>'RESUMEN TOTAL'!AK257</f>
        <v>0</v>
      </c>
      <c r="AF254" s="86">
        <f>'RESUMEN TOTAL'!AL257</f>
        <v>0</v>
      </c>
      <c r="AG254" s="86">
        <f>'RESUMEN TOTAL'!AM257</f>
        <v>0</v>
      </c>
      <c r="AH254" s="86" t="e">
        <f>'RESUMEN TOTAL'!#REF!</f>
        <v>#REF!</v>
      </c>
    </row>
    <row r="255" spans="1:34" ht="15.75" hidden="1" thickTop="1" x14ac:dyDescent="0.25">
      <c r="A255" t="str">
        <f>'RESUMEN TOTAL'!A258</f>
        <v>ZONA RURAL SANTA ROSA</v>
      </c>
      <c r="B255" t="str">
        <f>'RESUMEN TOTAL'!B258</f>
        <v>PUNTO SEGURO SANTA ROSA INTERCOMUNICADOR</v>
      </c>
      <c r="C255" t="str">
        <f>'RESUMEN TOTAL'!D258</f>
        <v>Bruselas y sicilia</v>
      </c>
      <c r="D255" s="33" t="str">
        <f>'RESUMEN TOTAL'!E258</f>
        <v>Fija</v>
      </c>
      <c r="E255" s="33" t="str">
        <f>'RESUMEN TOTAL'!F258</f>
        <v>Fibra Optica</v>
      </c>
      <c r="F255" s="86">
        <f>'RESUMEN TOTAL'!L258</f>
        <v>0</v>
      </c>
      <c r="G255" s="86">
        <f>'RESUMEN TOTAL'!M258</f>
        <v>0</v>
      </c>
      <c r="H255" s="86">
        <f>'RESUMEN TOTAL'!N258</f>
        <v>0</v>
      </c>
      <c r="I255" s="86">
        <f>'RESUMEN TOTAL'!O258</f>
        <v>0</v>
      </c>
      <c r="J255" s="86">
        <f>'RESUMEN TOTAL'!P258</f>
        <v>0</v>
      </c>
      <c r="K255" s="86">
        <f>'RESUMEN TOTAL'!Q258</f>
        <v>0</v>
      </c>
      <c r="L255" s="86">
        <f>'RESUMEN TOTAL'!R258</f>
        <v>0</v>
      </c>
      <c r="M255" s="86">
        <f>'RESUMEN TOTAL'!S258</f>
        <v>0</v>
      </c>
      <c r="N255" s="86">
        <f>'RESUMEN TOTAL'!T258</f>
        <v>0</v>
      </c>
      <c r="O255" s="86">
        <f>'RESUMEN TOTAL'!U258</f>
        <v>0</v>
      </c>
      <c r="P255" s="86">
        <f>'RESUMEN TOTAL'!V258</f>
        <v>0</v>
      </c>
      <c r="Q255" s="86">
        <f>'RESUMEN TOTAL'!W258</f>
        <v>0</v>
      </c>
      <c r="R255" s="86">
        <f>'RESUMEN TOTAL'!X258</f>
        <v>0</v>
      </c>
      <c r="S255" s="86">
        <f>'RESUMEN TOTAL'!Y258</f>
        <v>0</v>
      </c>
      <c r="T255" s="86">
        <f>'RESUMEN TOTAL'!Z258</f>
        <v>0</v>
      </c>
      <c r="U255" s="86">
        <f>'RESUMEN TOTAL'!AA258</f>
        <v>0</v>
      </c>
      <c r="V255" s="86">
        <f>'RESUMEN TOTAL'!AB258</f>
        <v>0</v>
      </c>
      <c r="W255" s="86">
        <f>'RESUMEN TOTAL'!AC258</f>
        <v>0</v>
      </c>
      <c r="X255" s="86">
        <f>'RESUMEN TOTAL'!AD258</f>
        <v>0</v>
      </c>
      <c r="Y255" s="86">
        <f>'RESUMEN TOTAL'!AE258</f>
        <v>0</v>
      </c>
      <c r="Z255" s="86">
        <f>'RESUMEN TOTAL'!AF258</f>
        <v>0</v>
      </c>
      <c r="AA255" s="86">
        <f>'RESUMEN TOTAL'!AG258</f>
        <v>0</v>
      </c>
      <c r="AB255" s="86">
        <f>'RESUMEN TOTAL'!AH258</f>
        <v>0</v>
      </c>
      <c r="AC255" s="86">
        <f>'RESUMEN TOTAL'!AI258</f>
        <v>0</v>
      </c>
      <c r="AD255" s="86">
        <f>'RESUMEN TOTAL'!AJ258</f>
        <v>0</v>
      </c>
      <c r="AE255" s="86">
        <f>'RESUMEN TOTAL'!AK258</f>
        <v>0</v>
      </c>
      <c r="AF255" s="86">
        <f>'RESUMEN TOTAL'!AL258</f>
        <v>0</v>
      </c>
      <c r="AG255" s="86">
        <f>'RESUMEN TOTAL'!AM258</f>
        <v>0</v>
      </c>
      <c r="AH255" s="86">
        <f>'RESUMEN TOTAL'!AN258</f>
        <v>0</v>
      </c>
    </row>
    <row r="256" spans="1:34" ht="15.75" hidden="1" thickTop="1" x14ac:dyDescent="0.25">
      <c r="A256" t="str">
        <f>'RESUMEN TOTAL'!A259</f>
        <v>VILLA ARGENTINA</v>
      </c>
      <c r="B256" t="str">
        <f>'RESUMEN TOTAL'!B259</f>
        <v>PUNTO SEGURO VILLA ARGENTINA domo</v>
      </c>
      <c r="C256" t="str">
        <f>'RESUMEN TOTAL'!D259</f>
        <v>CALLE 513 Y DIAG PORTELA</v>
      </c>
      <c r="D256" s="33" t="str">
        <f>'RESUMEN TOTAL'!E259</f>
        <v>Fija</v>
      </c>
      <c r="E256" s="33" t="str">
        <f>'RESUMEN TOTAL'!F259</f>
        <v>Fibra Optica</v>
      </c>
      <c r="F256" s="86">
        <f>'RESUMEN TOTAL'!L259</f>
        <v>0</v>
      </c>
      <c r="G256" s="86">
        <f>'RESUMEN TOTAL'!M259</f>
        <v>0</v>
      </c>
      <c r="H256" s="86">
        <f>'RESUMEN TOTAL'!N259</f>
        <v>0</v>
      </c>
      <c r="I256" s="86">
        <f>'RESUMEN TOTAL'!O259</f>
        <v>0</v>
      </c>
      <c r="J256" s="86">
        <f>'RESUMEN TOTAL'!P259</f>
        <v>0</v>
      </c>
      <c r="K256" s="86">
        <f>'RESUMEN TOTAL'!Q259</f>
        <v>0</v>
      </c>
      <c r="L256" s="86">
        <f>'RESUMEN TOTAL'!R259</f>
        <v>0</v>
      </c>
      <c r="M256" s="86">
        <f>'RESUMEN TOTAL'!S259</f>
        <v>0</v>
      </c>
      <c r="N256" s="86">
        <f>'RESUMEN TOTAL'!T259</f>
        <v>0</v>
      </c>
      <c r="O256" s="86">
        <f>'RESUMEN TOTAL'!U259</f>
        <v>0</v>
      </c>
      <c r="P256" s="86">
        <f>'RESUMEN TOTAL'!V259</f>
        <v>0</v>
      </c>
      <c r="Q256" s="86">
        <f>'RESUMEN TOTAL'!W259</f>
        <v>0</v>
      </c>
      <c r="R256" s="86">
        <f>'RESUMEN TOTAL'!X259</f>
        <v>0</v>
      </c>
      <c r="S256" s="86">
        <f>'RESUMEN TOTAL'!Y259</f>
        <v>0</v>
      </c>
      <c r="T256" s="86">
        <f>'RESUMEN TOTAL'!Z259</f>
        <v>0</v>
      </c>
      <c r="U256" s="86">
        <f>'RESUMEN TOTAL'!AA259</f>
        <v>0</v>
      </c>
      <c r="V256" s="86">
        <f>'RESUMEN TOTAL'!AB259</f>
        <v>0</v>
      </c>
      <c r="W256" s="86">
        <f>'RESUMEN TOTAL'!AC259</f>
        <v>0</v>
      </c>
      <c r="X256" s="86">
        <f>'RESUMEN TOTAL'!AD259</f>
        <v>0</v>
      </c>
      <c r="Y256" s="86">
        <f>'RESUMEN TOTAL'!AE259</f>
        <v>0</v>
      </c>
      <c r="Z256" s="86">
        <f>'RESUMEN TOTAL'!AF259</f>
        <v>0</v>
      </c>
      <c r="AA256" s="86">
        <f>'RESUMEN TOTAL'!AG259</f>
        <v>0</v>
      </c>
      <c r="AB256" s="86">
        <f>'RESUMEN TOTAL'!AH259</f>
        <v>0</v>
      </c>
      <c r="AC256" s="86">
        <f>'RESUMEN TOTAL'!AI259</f>
        <v>0</v>
      </c>
      <c r="AD256" s="86">
        <f>'RESUMEN TOTAL'!AJ259</f>
        <v>0</v>
      </c>
      <c r="AE256" s="86">
        <f>'RESUMEN TOTAL'!AK259</f>
        <v>0</v>
      </c>
      <c r="AF256" s="86">
        <f>'RESUMEN TOTAL'!AL259</f>
        <v>0</v>
      </c>
      <c r="AG256" s="86">
        <f>'RESUMEN TOTAL'!AM259</f>
        <v>0</v>
      </c>
      <c r="AH256" s="86">
        <f>'RESUMEN TOTAL'!AN259</f>
        <v>0</v>
      </c>
    </row>
    <row r="257" spans="1:34" ht="15.75" hidden="1" thickTop="1" x14ac:dyDescent="0.25">
      <c r="A257" t="str">
        <f>'RESUMEN TOTAL'!A260</f>
        <v>VILLA ARGENTINA</v>
      </c>
      <c r="B257" t="str">
        <f>'RESUMEN TOTAL'!B260</f>
        <v>PUNTO SEGURO VILLA ARGENTINA fija</v>
      </c>
      <c r="C257" t="str">
        <f>'RESUMEN TOTAL'!D260</f>
        <v>CALLE 513 Y DIAG PORTELA</v>
      </c>
      <c r="D257" s="33" t="str">
        <f>'RESUMEN TOTAL'!E260</f>
        <v>Fija</v>
      </c>
      <c r="E257" s="33" t="str">
        <f>'RESUMEN TOTAL'!F260</f>
        <v>Fibra Optica</v>
      </c>
      <c r="F257" s="86">
        <f>'RESUMEN TOTAL'!L260</f>
        <v>0</v>
      </c>
      <c r="G257" s="86">
        <f>'RESUMEN TOTAL'!M260</f>
        <v>0</v>
      </c>
      <c r="H257" s="86">
        <f>'RESUMEN TOTAL'!N260</f>
        <v>0</v>
      </c>
      <c r="I257" s="86">
        <f>'RESUMEN TOTAL'!O260</f>
        <v>0</v>
      </c>
      <c r="J257" s="86">
        <f>'RESUMEN TOTAL'!P260</f>
        <v>0</v>
      </c>
      <c r="K257" s="86">
        <f>'RESUMEN TOTAL'!Q260</f>
        <v>0</v>
      </c>
      <c r="L257" s="86">
        <f>'RESUMEN TOTAL'!R260</f>
        <v>0</v>
      </c>
      <c r="M257" s="86">
        <f>'RESUMEN TOTAL'!S260</f>
        <v>0</v>
      </c>
      <c r="N257" s="86">
        <f>'RESUMEN TOTAL'!T260</f>
        <v>0</v>
      </c>
      <c r="O257" s="86">
        <f>'RESUMEN TOTAL'!U260</f>
        <v>0</v>
      </c>
      <c r="P257" s="86">
        <f>'RESUMEN TOTAL'!V260</f>
        <v>0</v>
      </c>
      <c r="Q257" s="86">
        <f>'RESUMEN TOTAL'!W260</f>
        <v>0</v>
      </c>
      <c r="R257" s="86">
        <f>'RESUMEN TOTAL'!X260</f>
        <v>0</v>
      </c>
      <c r="S257" s="86">
        <f>'RESUMEN TOTAL'!Y260</f>
        <v>0</v>
      </c>
      <c r="T257" s="86">
        <f>'RESUMEN TOTAL'!Z260</f>
        <v>0</v>
      </c>
      <c r="U257" s="86">
        <f>'RESUMEN TOTAL'!AA260</f>
        <v>0</v>
      </c>
      <c r="V257" s="86">
        <f>'RESUMEN TOTAL'!AB260</f>
        <v>0</v>
      </c>
      <c r="W257" s="86">
        <f>'RESUMEN TOTAL'!AC260</f>
        <v>0</v>
      </c>
      <c r="X257" s="86">
        <f>'RESUMEN TOTAL'!AD260</f>
        <v>0</v>
      </c>
      <c r="Y257" s="86">
        <f>'RESUMEN TOTAL'!AE260</f>
        <v>0</v>
      </c>
      <c r="Z257" s="86">
        <f>'RESUMEN TOTAL'!AF260</f>
        <v>0</v>
      </c>
      <c r="AA257" s="86">
        <f>'RESUMEN TOTAL'!AG260</f>
        <v>0</v>
      </c>
      <c r="AB257" s="86">
        <f>'RESUMEN TOTAL'!AH260</f>
        <v>0</v>
      </c>
      <c r="AC257" s="86">
        <f>'RESUMEN TOTAL'!AI260</f>
        <v>0</v>
      </c>
      <c r="AD257" s="86">
        <f>'RESUMEN TOTAL'!AJ260</f>
        <v>0</v>
      </c>
      <c r="AE257" s="86">
        <f>'RESUMEN TOTAL'!AK260</f>
        <v>0</v>
      </c>
      <c r="AF257" s="86">
        <f>'RESUMEN TOTAL'!AL260</f>
        <v>0</v>
      </c>
      <c r="AG257" s="86">
        <f>'RESUMEN TOTAL'!AM260</f>
        <v>0</v>
      </c>
      <c r="AH257" s="86">
        <f>'RESUMEN TOTAL'!AN260</f>
        <v>0</v>
      </c>
    </row>
    <row r="258" spans="1:34" ht="15.75" hidden="1" thickTop="1" x14ac:dyDescent="0.25">
      <c r="A258" t="str">
        <f>'RESUMEN TOTAL'!A261</f>
        <v>VILLA ARGENTINA</v>
      </c>
      <c r="B258" t="str">
        <f>'RESUMEN TOTAL'!B261</f>
        <v>PUNTO SEGURO VILLA ARGENTINA INTERCOMUNICADOR</v>
      </c>
      <c r="C258" t="str">
        <f>'RESUMEN TOTAL'!D261</f>
        <v>CALLE 513 Y DIAG PORTELA</v>
      </c>
      <c r="D258" s="33" t="str">
        <f>'RESUMEN TOTAL'!E261</f>
        <v>Fija</v>
      </c>
      <c r="E258" s="33" t="str">
        <f>'RESUMEN TOTAL'!F261</f>
        <v>Fibra Optica</v>
      </c>
      <c r="F258" s="86">
        <f>'RESUMEN TOTAL'!L261</f>
        <v>0</v>
      </c>
      <c r="G258" s="86">
        <f>'RESUMEN TOTAL'!M261</f>
        <v>0</v>
      </c>
      <c r="H258" s="86">
        <f>'RESUMEN TOTAL'!N261</f>
        <v>0</v>
      </c>
      <c r="I258" s="86">
        <f>'RESUMEN TOTAL'!O261</f>
        <v>0</v>
      </c>
      <c r="J258" s="86">
        <f>'RESUMEN TOTAL'!P261</f>
        <v>0</v>
      </c>
      <c r="K258" s="86">
        <f>'RESUMEN TOTAL'!Q261</f>
        <v>0</v>
      </c>
      <c r="L258" s="86">
        <f>'RESUMEN TOTAL'!R261</f>
        <v>0</v>
      </c>
      <c r="M258" s="86">
        <f>'RESUMEN TOTAL'!S261</f>
        <v>0</v>
      </c>
      <c r="N258" s="86">
        <f>'RESUMEN TOTAL'!T261</f>
        <v>0</v>
      </c>
      <c r="O258" s="86">
        <f>'RESUMEN TOTAL'!U261</f>
        <v>0</v>
      </c>
      <c r="P258" s="86">
        <f>'RESUMEN TOTAL'!V261</f>
        <v>0</v>
      </c>
      <c r="Q258" s="86">
        <f>'RESUMEN TOTAL'!W261</f>
        <v>0</v>
      </c>
      <c r="R258" s="86">
        <f>'RESUMEN TOTAL'!X261</f>
        <v>0</v>
      </c>
      <c r="S258" s="86">
        <f>'RESUMEN TOTAL'!Y261</f>
        <v>0</v>
      </c>
      <c r="T258" s="86">
        <f>'RESUMEN TOTAL'!Z261</f>
        <v>0</v>
      </c>
      <c r="U258" s="86">
        <f>'RESUMEN TOTAL'!AA261</f>
        <v>0</v>
      </c>
      <c r="V258" s="86">
        <f>'RESUMEN TOTAL'!AB261</f>
        <v>0</v>
      </c>
      <c r="W258" s="86">
        <f>'RESUMEN TOTAL'!AC261</f>
        <v>0</v>
      </c>
      <c r="X258" s="86">
        <f>'RESUMEN TOTAL'!AD261</f>
        <v>0</v>
      </c>
      <c r="Y258" s="86">
        <f>'RESUMEN TOTAL'!AE261</f>
        <v>0</v>
      </c>
      <c r="Z258" s="86">
        <f>'RESUMEN TOTAL'!AF261</f>
        <v>0</v>
      </c>
      <c r="AA258" s="86">
        <f>'RESUMEN TOTAL'!AG261</f>
        <v>0</v>
      </c>
      <c r="AB258" s="86">
        <f>'RESUMEN TOTAL'!AH261</f>
        <v>0</v>
      </c>
      <c r="AC258" s="86">
        <f>'RESUMEN TOTAL'!AI261</f>
        <v>0</v>
      </c>
      <c r="AD258" s="86">
        <f>'RESUMEN TOTAL'!AJ261</f>
        <v>0</v>
      </c>
      <c r="AE258" s="86">
        <f>'RESUMEN TOTAL'!AK261</f>
        <v>0</v>
      </c>
      <c r="AF258" s="86">
        <f>'RESUMEN TOTAL'!AL261</f>
        <v>0</v>
      </c>
      <c r="AG258" s="86">
        <f>'RESUMEN TOTAL'!AM261</f>
        <v>0</v>
      </c>
      <c r="AH258" s="86">
        <f>'RESUMEN TOTAL'!AN261</f>
        <v>0</v>
      </c>
    </row>
    <row r="259" spans="1:34" ht="15.75" hidden="1" thickTop="1" x14ac:dyDescent="0.25">
      <c r="A259" t="str">
        <f>'RESUMEN TOTAL'!A262</f>
        <v>EL ROCIO</v>
      </c>
      <c r="B259" t="str">
        <f>'RESUMEN TOTAL'!B262</f>
        <v>RCO 01</v>
      </c>
      <c r="C259" t="str">
        <f>'RESUMEN TOTAL'!D262</f>
        <v>AV. LUJAN Y LOBOS</v>
      </c>
      <c r="D259" s="33" t="str">
        <f>'RESUMEN TOTAL'!E262</f>
        <v>DOMO</v>
      </c>
      <c r="E259" s="33" t="str">
        <f>'RESUMEN TOTAL'!F262</f>
        <v>Fibra Optica</v>
      </c>
      <c r="F259" s="86">
        <f>'RESUMEN TOTAL'!L262</f>
        <v>0</v>
      </c>
      <c r="G259" s="86">
        <f>'RESUMEN TOTAL'!M262</f>
        <v>0</v>
      </c>
      <c r="H259" s="86">
        <f>'RESUMEN TOTAL'!N262</f>
        <v>0</v>
      </c>
      <c r="I259" s="86">
        <f>'RESUMEN TOTAL'!O262</f>
        <v>0</v>
      </c>
      <c r="J259" s="86">
        <f>'RESUMEN TOTAL'!P262</f>
        <v>0</v>
      </c>
      <c r="K259" s="86">
        <f>'RESUMEN TOTAL'!Q262</f>
        <v>0</v>
      </c>
      <c r="L259" s="86">
        <f>'RESUMEN TOTAL'!R262</f>
        <v>0</v>
      </c>
      <c r="M259" s="86">
        <f>'RESUMEN TOTAL'!S262</f>
        <v>0</v>
      </c>
      <c r="N259" s="86">
        <f>'RESUMEN TOTAL'!T262</f>
        <v>0</v>
      </c>
      <c r="O259" s="86">
        <f>'RESUMEN TOTAL'!U262</f>
        <v>0</v>
      </c>
      <c r="P259" s="86">
        <f>'RESUMEN TOTAL'!V262</f>
        <v>0</v>
      </c>
      <c r="Q259" s="86">
        <f>'RESUMEN TOTAL'!W262</f>
        <v>0</v>
      </c>
      <c r="R259" s="86">
        <f>'RESUMEN TOTAL'!X262</f>
        <v>0</v>
      </c>
      <c r="S259" s="86">
        <f>'RESUMEN TOTAL'!Y262</f>
        <v>0</v>
      </c>
      <c r="T259" s="86">
        <f>'RESUMEN TOTAL'!Z262</f>
        <v>0</v>
      </c>
      <c r="U259" s="86">
        <f>'RESUMEN TOTAL'!AA262</f>
        <v>0</v>
      </c>
      <c r="V259" s="86">
        <f>'RESUMEN TOTAL'!AB262</f>
        <v>0</v>
      </c>
      <c r="W259" s="86">
        <f>'RESUMEN TOTAL'!AC262</f>
        <v>0</v>
      </c>
      <c r="X259" s="86">
        <f>'RESUMEN TOTAL'!AD262</f>
        <v>0</v>
      </c>
      <c r="Y259" s="86">
        <f>'RESUMEN TOTAL'!AE262</f>
        <v>0</v>
      </c>
      <c r="Z259" s="86">
        <f>'RESUMEN TOTAL'!AF262</f>
        <v>0</v>
      </c>
      <c r="AA259" s="86">
        <f>'RESUMEN TOTAL'!AG262</f>
        <v>0</v>
      </c>
      <c r="AB259" s="86">
        <f>'RESUMEN TOTAL'!AH262</f>
        <v>0</v>
      </c>
      <c r="AC259" s="86">
        <f>'RESUMEN TOTAL'!AI262</f>
        <v>0</v>
      </c>
      <c r="AD259" s="86">
        <f>'RESUMEN TOTAL'!AJ262</f>
        <v>0</v>
      </c>
      <c r="AE259" s="86">
        <f>'RESUMEN TOTAL'!AK262</f>
        <v>0</v>
      </c>
      <c r="AF259" s="86">
        <f>'RESUMEN TOTAL'!AL262</f>
        <v>0</v>
      </c>
      <c r="AG259" s="86">
        <f>'RESUMEN TOTAL'!AM262</f>
        <v>0</v>
      </c>
      <c r="AH259" s="86">
        <f>'RESUMEN TOTAL'!AN262</f>
        <v>0</v>
      </c>
    </row>
    <row r="260" spans="1:34" ht="15.75" hidden="1" thickTop="1" x14ac:dyDescent="0.25">
      <c r="A260" t="str">
        <f>'RESUMEN TOTAL'!A263</f>
        <v>EL ROCIO</v>
      </c>
      <c r="B260" t="str">
        <f>'RESUMEN TOTAL'!B263</f>
        <v>RCO02</v>
      </c>
      <c r="C260" t="str">
        <f>'RESUMEN TOTAL'!D263</f>
        <v>AV. LUJAN Y BRANDSEN</v>
      </c>
      <c r="D260" s="33" t="str">
        <f>'RESUMEN TOTAL'!E263</f>
        <v>DOMO</v>
      </c>
      <c r="E260" s="33" t="str">
        <f>'RESUMEN TOTAL'!F263</f>
        <v>Fibra Optica</v>
      </c>
      <c r="F260" s="86">
        <f>'RESUMEN TOTAL'!L263</f>
        <v>0</v>
      </c>
      <c r="G260" s="86">
        <f>'RESUMEN TOTAL'!M263</f>
        <v>0</v>
      </c>
      <c r="H260" s="86">
        <f>'RESUMEN TOTAL'!N263</f>
        <v>0</v>
      </c>
      <c r="I260" s="86">
        <f>'RESUMEN TOTAL'!O263</f>
        <v>0</v>
      </c>
      <c r="J260" s="86">
        <f>'RESUMEN TOTAL'!P263</f>
        <v>0</v>
      </c>
      <c r="K260" s="86">
        <f>'RESUMEN TOTAL'!Q263</f>
        <v>0</v>
      </c>
      <c r="L260" s="86">
        <f>'RESUMEN TOTAL'!R263</f>
        <v>0</v>
      </c>
      <c r="M260" s="86">
        <f>'RESUMEN TOTAL'!S263</f>
        <v>0</v>
      </c>
      <c r="N260" s="86">
        <f>'RESUMEN TOTAL'!T263</f>
        <v>0</v>
      </c>
      <c r="O260" s="86">
        <f>'RESUMEN TOTAL'!U263</f>
        <v>0</v>
      </c>
      <c r="P260" s="86">
        <f>'RESUMEN TOTAL'!V263</f>
        <v>0</v>
      </c>
      <c r="Q260" s="86">
        <f>'RESUMEN TOTAL'!W263</f>
        <v>0</v>
      </c>
      <c r="R260" s="86">
        <f>'RESUMEN TOTAL'!X263</f>
        <v>0</v>
      </c>
      <c r="S260" s="86">
        <f>'RESUMEN TOTAL'!Y263</f>
        <v>0</v>
      </c>
      <c r="T260" s="86">
        <f>'RESUMEN TOTAL'!Z263</f>
        <v>0</v>
      </c>
      <c r="U260" s="86">
        <f>'RESUMEN TOTAL'!AA263</f>
        <v>0</v>
      </c>
      <c r="V260" s="86">
        <f>'RESUMEN TOTAL'!AB263</f>
        <v>0</v>
      </c>
      <c r="W260" s="86">
        <f>'RESUMEN TOTAL'!AC263</f>
        <v>0</v>
      </c>
      <c r="X260" s="86">
        <f>'RESUMEN TOTAL'!AD263</f>
        <v>0</v>
      </c>
      <c r="Y260" s="86">
        <f>'RESUMEN TOTAL'!AE263</f>
        <v>0</v>
      </c>
      <c r="Z260" s="86">
        <f>'RESUMEN TOTAL'!AF263</f>
        <v>0</v>
      </c>
      <c r="AA260" s="86">
        <f>'RESUMEN TOTAL'!AG263</f>
        <v>0</v>
      </c>
      <c r="AB260" s="86">
        <f>'RESUMEN TOTAL'!AH263</f>
        <v>0</v>
      </c>
      <c r="AC260" s="86">
        <f>'RESUMEN TOTAL'!AI263</f>
        <v>0</v>
      </c>
      <c r="AD260" s="86">
        <f>'RESUMEN TOTAL'!AJ263</f>
        <v>0</v>
      </c>
      <c r="AE260" s="86">
        <f>'RESUMEN TOTAL'!AK263</f>
        <v>0</v>
      </c>
      <c r="AF260" s="86">
        <f>'RESUMEN TOTAL'!AL263</f>
        <v>0</v>
      </c>
      <c r="AG260" s="86">
        <f>'RESUMEN TOTAL'!AM263</f>
        <v>0</v>
      </c>
      <c r="AH260" s="86">
        <f>'RESUMEN TOTAL'!AN263</f>
        <v>0</v>
      </c>
    </row>
    <row r="261" spans="1:34" ht="15.75" hidden="1" thickTop="1" x14ac:dyDescent="0.25">
      <c r="A261" t="str">
        <f>'RESUMEN TOTAL'!A264</f>
        <v>EL ROCIO</v>
      </c>
      <c r="B261" t="str">
        <f>'RESUMEN TOTAL'!B264</f>
        <v>RCO03 (fija 1)</v>
      </c>
      <c r="C261" t="str">
        <f>'RESUMEN TOTAL'!D264</f>
        <v>OLAVARRIA Y CONCORDIA</v>
      </c>
      <c r="D261" s="33" t="str">
        <f>'RESUMEN TOTAL'!E264</f>
        <v>Fija</v>
      </c>
      <c r="E261" s="33" t="str">
        <f>'RESUMEN TOTAL'!F264</f>
        <v>Fibra Optica</v>
      </c>
      <c r="F261" s="86">
        <f>'RESUMEN TOTAL'!L264</f>
        <v>0</v>
      </c>
      <c r="G261" s="86">
        <f>'RESUMEN TOTAL'!M264</f>
        <v>0</v>
      </c>
      <c r="H261" s="86">
        <f>'RESUMEN TOTAL'!N264</f>
        <v>0</v>
      </c>
      <c r="I261" s="86">
        <f>'RESUMEN TOTAL'!O264</f>
        <v>0</v>
      </c>
      <c r="J261" s="86">
        <f>'RESUMEN TOTAL'!P264</f>
        <v>0</v>
      </c>
      <c r="K261" s="86">
        <f>'RESUMEN TOTAL'!Q264</f>
        <v>0</v>
      </c>
      <c r="L261" s="86">
        <f>'RESUMEN TOTAL'!R264</f>
        <v>0</v>
      </c>
      <c r="M261" s="86">
        <f>'RESUMEN TOTAL'!S264</f>
        <v>0</v>
      </c>
      <c r="N261" s="86">
        <f>'RESUMEN TOTAL'!T264</f>
        <v>0</v>
      </c>
      <c r="O261" s="86">
        <f>'RESUMEN TOTAL'!U264</f>
        <v>0</v>
      </c>
      <c r="P261" s="86">
        <f>'RESUMEN TOTAL'!V264</f>
        <v>0</v>
      </c>
      <c r="Q261" s="86">
        <f>'RESUMEN TOTAL'!W264</f>
        <v>0</v>
      </c>
      <c r="R261" s="86">
        <f>'RESUMEN TOTAL'!X264</f>
        <v>0</v>
      </c>
      <c r="S261" s="86">
        <f>'RESUMEN TOTAL'!Y264</f>
        <v>0</v>
      </c>
      <c r="T261" s="86">
        <f>'RESUMEN TOTAL'!Z264</f>
        <v>0</v>
      </c>
      <c r="U261" s="86">
        <f>'RESUMEN TOTAL'!AA264</f>
        <v>0</v>
      </c>
      <c r="V261" s="86">
        <f>'RESUMEN TOTAL'!AB264</f>
        <v>0</v>
      </c>
      <c r="W261" s="86">
        <f>'RESUMEN TOTAL'!AC264</f>
        <v>0</v>
      </c>
      <c r="X261" s="86">
        <f>'RESUMEN TOTAL'!AD264</f>
        <v>0</v>
      </c>
      <c r="Y261" s="86">
        <f>'RESUMEN TOTAL'!AE264</f>
        <v>0</v>
      </c>
      <c r="Z261" s="86">
        <f>'RESUMEN TOTAL'!AF264</f>
        <v>0</v>
      </c>
      <c r="AA261" s="86">
        <f>'RESUMEN TOTAL'!AG264</f>
        <v>0</v>
      </c>
      <c r="AB261" s="86">
        <f>'RESUMEN TOTAL'!AH264</f>
        <v>0</v>
      </c>
      <c r="AC261" s="86">
        <f>'RESUMEN TOTAL'!AI264</f>
        <v>0</v>
      </c>
      <c r="AD261" s="86">
        <f>'RESUMEN TOTAL'!AJ264</f>
        <v>0</v>
      </c>
      <c r="AE261" s="86">
        <f>'RESUMEN TOTAL'!AK264</f>
        <v>0</v>
      </c>
      <c r="AF261" s="86">
        <f>'RESUMEN TOTAL'!AL264</f>
        <v>0</v>
      </c>
      <c r="AG261" s="86">
        <f>'RESUMEN TOTAL'!AM264</f>
        <v>0</v>
      </c>
      <c r="AH261" s="86">
        <f>'RESUMEN TOTAL'!AN264</f>
        <v>0</v>
      </c>
    </row>
    <row r="262" spans="1:34" ht="15.75" hidden="1" thickTop="1" x14ac:dyDescent="0.25">
      <c r="A262" t="str">
        <f>'RESUMEN TOTAL'!A265</f>
        <v>EL ROCIO</v>
      </c>
      <c r="B262" t="str">
        <f>'RESUMEN TOTAL'!B265</f>
        <v>RCO04 (fija 2)</v>
      </c>
      <c r="C262" t="str">
        <f>'RESUMEN TOTAL'!D265</f>
        <v>OLAVARRIA Y CONCORDIA</v>
      </c>
      <c r="D262" s="33" t="str">
        <f>'RESUMEN TOTAL'!E265</f>
        <v>Fija</v>
      </c>
      <c r="E262" s="33" t="str">
        <f>'RESUMEN TOTAL'!F265</f>
        <v>Fibra Optica</v>
      </c>
      <c r="F262" s="86">
        <f>'RESUMEN TOTAL'!L265</f>
        <v>0</v>
      </c>
      <c r="G262" s="86">
        <f>'RESUMEN TOTAL'!M265</f>
        <v>0</v>
      </c>
      <c r="H262" s="86">
        <f>'RESUMEN TOTAL'!N265</f>
        <v>0</v>
      </c>
      <c r="I262" s="86">
        <f>'RESUMEN TOTAL'!O265</f>
        <v>0</v>
      </c>
      <c r="J262" s="86">
        <f>'RESUMEN TOTAL'!P265</f>
        <v>0</v>
      </c>
      <c r="K262" s="86">
        <f>'RESUMEN TOTAL'!Q265</f>
        <v>0</v>
      </c>
      <c r="L262" s="86">
        <f>'RESUMEN TOTAL'!R265</f>
        <v>0</v>
      </c>
      <c r="M262" s="86">
        <f>'RESUMEN TOTAL'!S265</f>
        <v>0</v>
      </c>
      <c r="N262" s="86">
        <f>'RESUMEN TOTAL'!T265</f>
        <v>0</v>
      </c>
      <c r="O262" s="86">
        <f>'RESUMEN TOTAL'!U265</f>
        <v>0</v>
      </c>
      <c r="P262" s="86">
        <f>'RESUMEN TOTAL'!V265</f>
        <v>0</v>
      </c>
      <c r="Q262" s="86">
        <f>'RESUMEN TOTAL'!W265</f>
        <v>0</v>
      </c>
      <c r="R262" s="86">
        <f>'RESUMEN TOTAL'!X265</f>
        <v>0</v>
      </c>
      <c r="S262" s="86">
        <f>'RESUMEN TOTAL'!Y265</f>
        <v>0</v>
      </c>
      <c r="T262" s="86">
        <f>'RESUMEN TOTAL'!Z265</f>
        <v>0</v>
      </c>
      <c r="U262" s="86">
        <f>'RESUMEN TOTAL'!AA265</f>
        <v>0</v>
      </c>
      <c r="V262" s="86">
        <f>'RESUMEN TOTAL'!AB265</f>
        <v>0</v>
      </c>
      <c r="W262" s="86">
        <f>'RESUMEN TOTAL'!AC265</f>
        <v>0</v>
      </c>
      <c r="X262" s="86">
        <f>'RESUMEN TOTAL'!AD265</f>
        <v>0</v>
      </c>
      <c r="Y262" s="86">
        <f>'RESUMEN TOTAL'!AE265</f>
        <v>0</v>
      </c>
      <c r="Z262" s="86">
        <f>'RESUMEN TOTAL'!AF265</f>
        <v>0</v>
      </c>
      <c r="AA262" s="86">
        <f>'RESUMEN TOTAL'!AG265</f>
        <v>0</v>
      </c>
      <c r="AB262" s="86">
        <f>'RESUMEN TOTAL'!AH265</f>
        <v>0</v>
      </c>
      <c r="AC262" s="86">
        <f>'RESUMEN TOTAL'!AI265</f>
        <v>0</v>
      </c>
      <c r="AD262" s="86">
        <f>'RESUMEN TOTAL'!AJ265</f>
        <v>0</v>
      </c>
      <c r="AE262" s="86">
        <f>'RESUMEN TOTAL'!AK265</f>
        <v>0</v>
      </c>
      <c r="AF262" s="86">
        <f>'RESUMEN TOTAL'!AL265</f>
        <v>0</v>
      </c>
      <c r="AG262" s="86">
        <f>'RESUMEN TOTAL'!AM265</f>
        <v>0</v>
      </c>
      <c r="AH262" s="86">
        <f>'RESUMEN TOTAL'!AN265</f>
        <v>0</v>
      </c>
    </row>
    <row r="263" spans="1:34" ht="15.75" hidden="1" thickTop="1" x14ac:dyDescent="0.25">
      <c r="A263" t="str">
        <f>'RESUMEN TOTAL'!A266</f>
        <v>EL ROCIO</v>
      </c>
      <c r="B263" t="str">
        <f>'RESUMEN TOTAL'!B266</f>
        <v>RCO05 (fija 1)</v>
      </c>
      <c r="C263" t="str">
        <f>'RESUMEN TOTAL'!D266</f>
        <v>LOBOS Y CHASCOMUS</v>
      </c>
      <c r="D263" s="33" t="str">
        <f>'RESUMEN TOTAL'!E266</f>
        <v>Fija</v>
      </c>
      <c r="E263" s="33" t="str">
        <f>'RESUMEN TOTAL'!F266</f>
        <v>Fibra Optica</v>
      </c>
      <c r="F263" s="86">
        <f>'RESUMEN TOTAL'!L266</f>
        <v>0</v>
      </c>
      <c r="G263" s="86">
        <f>'RESUMEN TOTAL'!M266</f>
        <v>0</v>
      </c>
      <c r="H263" s="86">
        <f>'RESUMEN TOTAL'!N266</f>
        <v>0</v>
      </c>
      <c r="I263" s="86">
        <f>'RESUMEN TOTAL'!O266</f>
        <v>0</v>
      </c>
      <c r="J263" s="86">
        <f>'RESUMEN TOTAL'!P266</f>
        <v>0</v>
      </c>
      <c r="K263" s="86">
        <f>'RESUMEN TOTAL'!Q266</f>
        <v>0</v>
      </c>
      <c r="L263" s="86">
        <f>'RESUMEN TOTAL'!R266</f>
        <v>0</v>
      </c>
      <c r="M263" s="86">
        <f>'RESUMEN TOTAL'!S266</f>
        <v>0</v>
      </c>
      <c r="N263" s="86">
        <f>'RESUMEN TOTAL'!T266</f>
        <v>0</v>
      </c>
      <c r="O263" s="86">
        <f>'RESUMEN TOTAL'!U266</f>
        <v>0</v>
      </c>
      <c r="P263" s="86">
        <f>'RESUMEN TOTAL'!V266</f>
        <v>0</v>
      </c>
      <c r="Q263" s="86">
        <f>'RESUMEN TOTAL'!W266</f>
        <v>0</v>
      </c>
      <c r="R263" s="86">
        <f>'RESUMEN TOTAL'!X266</f>
        <v>0</v>
      </c>
      <c r="S263" s="86" t="str">
        <f>'RESUMEN TOTAL'!Y266</f>
        <v>APAGADO</v>
      </c>
      <c r="T263" s="86" t="str">
        <f>'RESUMEN TOTAL'!Z266</f>
        <v>APAGADO</v>
      </c>
      <c r="U263" s="86" t="str">
        <f>'RESUMEN TOTAL'!AA266</f>
        <v>APAGADO</v>
      </c>
      <c r="V263" s="86" t="str">
        <f>'RESUMEN TOTAL'!AB266</f>
        <v>APAGADO</v>
      </c>
      <c r="W263" s="86">
        <f>'RESUMEN TOTAL'!AC266</f>
        <v>0</v>
      </c>
      <c r="X263" s="86">
        <f>'RESUMEN TOTAL'!AD266</f>
        <v>0</v>
      </c>
      <c r="Y263" s="86">
        <f>'RESUMEN TOTAL'!AE266</f>
        <v>0</v>
      </c>
      <c r="Z263" s="86">
        <f>'RESUMEN TOTAL'!AF266</f>
        <v>0</v>
      </c>
      <c r="AA263" s="86">
        <f>'RESUMEN TOTAL'!AG266</f>
        <v>0</v>
      </c>
      <c r="AB263" s="86">
        <f>'RESUMEN TOTAL'!AH266</f>
        <v>0</v>
      </c>
      <c r="AC263" s="86">
        <f>'RESUMEN TOTAL'!AI266</f>
        <v>0</v>
      </c>
      <c r="AD263" s="86">
        <f>'RESUMEN TOTAL'!AJ266</f>
        <v>0</v>
      </c>
      <c r="AE263" s="86">
        <f>'RESUMEN TOTAL'!AK266</f>
        <v>0</v>
      </c>
      <c r="AF263" s="86">
        <f>'RESUMEN TOTAL'!AL266</f>
        <v>0</v>
      </c>
      <c r="AG263" s="86">
        <f>'RESUMEN TOTAL'!AM266</f>
        <v>0</v>
      </c>
      <c r="AH263" s="86">
        <f>'RESUMEN TOTAL'!AN266</f>
        <v>0</v>
      </c>
    </row>
    <row r="264" spans="1:34" ht="15.75" hidden="1" thickTop="1" x14ac:dyDescent="0.25">
      <c r="A264" t="str">
        <f>'RESUMEN TOTAL'!A267</f>
        <v>EL ROCIO</v>
      </c>
      <c r="B264" t="str">
        <f>'RESUMEN TOTAL'!B267</f>
        <v>RCO06 (fija 2)</v>
      </c>
      <c r="C264" t="str">
        <f>'RESUMEN TOTAL'!D267</f>
        <v>LOBOS Y CHASCOMUS</v>
      </c>
      <c r="D264" s="33" t="str">
        <f>'RESUMEN TOTAL'!E267</f>
        <v>FIJA</v>
      </c>
      <c r="E264" s="33" t="str">
        <f>'RESUMEN TOTAL'!F267</f>
        <v>Fibra Optica</v>
      </c>
      <c r="F264" s="86">
        <f>'RESUMEN TOTAL'!L267</f>
        <v>0</v>
      </c>
      <c r="G264" s="86">
        <f>'RESUMEN TOTAL'!M267</f>
        <v>0</v>
      </c>
      <c r="H264" s="86">
        <f>'RESUMEN TOTAL'!N267</f>
        <v>0</v>
      </c>
      <c r="I264" s="86">
        <f>'RESUMEN TOTAL'!O267</f>
        <v>0</v>
      </c>
      <c r="J264" s="86">
        <f>'RESUMEN TOTAL'!P267</f>
        <v>0</v>
      </c>
      <c r="K264" s="86">
        <f>'RESUMEN TOTAL'!Q267</f>
        <v>0</v>
      </c>
      <c r="L264" s="86">
        <f>'RESUMEN TOTAL'!R267</f>
        <v>0</v>
      </c>
      <c r="M264" s="86">
        <f>'RESUMEN TOTAL'!S267</f>
        <v>0</v>
      </c>
      <c r="N264" s="86">
        <f>'RESUMEN TOTAL'!T267</f>
        <v>0</v>
      </c>
      <c r="O264" s="86">
        <f>'RESUMEN TOTAL'!U267</f>
        <v>0</v>
      </c>
      <c r="P264" s="86">
        <f>'RESUMEN TOTAL'!V267</f>
        <v>0</v>
      </c>
      <c r="Q264" s="86">
        <f>'RESUMEN TOTAL'!W267</f>
        <v>0</v>
      </c>
      <c r="R264" s="86">
        <f>'RESUMEN TOTAL'!X267</f>
        <v>0</v>
      </c>
      <c r="S264" s="86" t="str">
        <f>'RESUMEN TOTAL'!Y267</f>
        <v>APAGADO</v>
      </c>
      <c r="T264" s="86" t="str">
        <f>'RESUMEN TOTAL'!Z267</f>
        <v>APAGADO</v>
      </c>
      <c r="U264" s="86" t="str">
        <f>'RESUMEN TOTAL'!AA267</f>
        <v>APAGADO</v>
      </c>
      <c r="V264" s="86" t="str">
        <f>'RESUMEN TOTAL'!AB267</f>
        <v>APAGADO</v>
      </c>
      <c r="W264" s="86">
        <f>'RESUMEN TOTAL'!AC267</f>
        <v>0</v>
      </c>
      <c r="X264" s="86">
        <f>'RESUMEN TOTAL'!AD267</f>
        <v>0</v>
      </c>
      <c r="Y264" s="86">
        <f>'RESUMEN TOTAL'!AE267</f>
        <v>0</v>
      </c>
      <c r="Z264" s="86">
        <f>'RESUMEN TOTAL'!AF267</f>
        <v>0</v>
      </c>
      <c r="AA264" s="86">
        <f>'RESUMEN TOTAL'!AG267</f>
        <v>0</v>
      </c>
      <c r="AB264" s="86">
        <f>'RESUMEN TOTAL'!AH267</f>
        <v>0</v>
      </c>
      <c r="AC264" s="86">
        <f>'RESUMEN TOTAL'!AI267</f>
        <v>0</v>
      </c>
      <c r="AD264" s="86">
        <f>'RESUMEN TOTAL'!AJ267</f>
        <v>0</v>
      </c>
      <c r="AE264" s="86">
        <f>'RESUMEN TOTAL'!AK267</f>
        <v>0</v>
      </c>
      <c r="AF264" s="86">
        <f>'RESUMEN TOTAL'!AL267</f>
        <v>0</v>
      </c>
      <c r="AG264" s="86">
        <f>'RESUMEN TOTAL'!AM267</f>
        <v>0</v>
      </c>
      <c r="AH264" s="86">
        <f>'RESUMEN TOTAL'!AN267</f>
        <v>0</v>
      </c>
    </row>
    <row r="265" spans="1:34" ht="15.75" hidden="1" thickTop="1" x14ac:dyDescent="0.25">
      <c r="A265" t="str">
        <f>'RESUMEN TOTAL'!A268</f>
        <v>RICARDO ROJAS</v>
      </c>
      <c r="B265" t="str">
        <f>'RESUMEN TOTAL'!B268</f>
        <v>RRJ01</v>
      </c>
      <c r="C265" t="str">
        <f>'RESUMEN TOTAL'!D268</f>
        <v>AV. LUJAN Y BRAGADO</v>
      </c>
      <c r="D265" s="33" t="str">
        <f>'RESUMEN TOTAL'!E268</f>
        <v>DOMO</v>
      </c>
      <c r="E265" s="33" t="str">
        <f>'RESUMEN TOTAL'!F268</f>
        <v>Fibra Optica</v>
      </c>
      <c r="F265" s="86">
        <f>'RESUMEN TOTAL'!L268</f>
        <v>0</v>
      </c>
      <c r="G265" s="86">
        <f>'RESUMEN TOTAL'!M268</f>
        <v>0</v>
      </c>
      <c r="H265" s="86">
        <f>'RESUMEN TOTAL'!N268</f>
        <v>0</v>
      </c>
      <c r="I265" s="86">
        <f>'RESUMEN TOTAL'!O268</f>
        <v>0</v>
      </c>
      <c r="J265" s="86">
        <f>'RESUMEN TOTAL'!P268</f>
        <v>0</v>
      </c>
      <c r="K265" s="86">
        <f>'RESUMEN TOTAL'!Q268</f>
        <v>0</v>
      </c>
      <c r="L265" s="86">
        <f>'RESUMEN TOTAL'!R268</f>
        <v>0</v>
      </c>
      <c r="M265" s="86">
        <f>'RESUMEN TOTAL'!S268</f>
        <v>0</v>
      </c>
      <c r="N265" s="86">
        <f>'RESUMEN TOTAL'!T268</f>
        <v>0</v>
      </c>
      <c r="O265" s="86">
        <f>'RESUMEN TOTAL'!U268</f>
        <v>0</v>
      </c>
      <c r="P265" s="86">
        <f>'RESUMEN TOTAL'!V268</f>
        <v>0</v>
      </c>
      <c r="Q265" s="86">
        <f>'RESUMEN TOTAL'!W268</f>
        <v>0</v>
      </c>
      <c r="R265" s="86">
        <f>'RESUMEN TOTAL'!X268</f>
        <v>0</v>
      </c>
      <c r="S265" s="86">
        <f>'RESUMEN TOTAL'!Y268</f>
        <v>0</v>
      </c>
      <c r="T265" s="86">
        <f>'RESUMEN TOTAL'!Z268</f>
        <v>0</v>
      </c>
      <c r="U265" s="86">
        <f>'RESUMEN TOTAL'!AA268</f>
        <v>0</v>
      </c>
      <c r="V265" s="86">
        <f>'RESUMEN TOTAL'!AB268</f>
        <v>0</v>
      </c>
      <c r="W265" s="86">
        <f>'RESUMEN TOTAL'!AC268</f>
        <v>0</v>
      </c>
      <c r="X265" s="86">
        <f>'RESUMEN TOTAL'!AD268</f>
        <v>0</v>
      </c>
      <c r="Y265" s="86">
        <f>'RESUMEN TOTAL'!AE268</f>
        <v>0</v>
      </c>
      <c r="Z265" s="86">
        <f>'RESUMEN TOTAL'!AF268</f>
        <v>0</v>
      </c>
      <c r="AA265" s="86">
        <f>'RESUMEN TOTAL'!AG268</f>
        <v>0</v>
      </c>
      <c r="AB265" s="86">
        <f>'RESUMEN TOTAL'!AH268</f>
        <v>0</v>
      </c>
      <c r="AC265" s="86">
        <f>'RESUMEN TOTAL'!AI268</f>
        <v>0</v>
      </c>
      <c r="AD265" s="86">
        <f>'RESUMEN TOTAL'!AJ268</f>
        <v>0</v>
      </c>
      <c r="AE265" s="86">
        <f>'RESUMEN TOTAL'!AK268</f>
        <v>0</v>
      </c>
      <c r="AF265" s="86">
        <f>'RESUMEN TOTAL'!AL268</f>
        <v>0</v>
      </c>
      <c r="AG265" s="86">
        <f>'RESUMEN TOTAL'!AM268</f>
        <v>0</v>
      </c>
      <c r="AH265" s="86">
        <f>'RESUMEN TOTAL'!AN268</f>
        <v>0</v>
      </c>
    </row>
    <row r="266" spans="1:34" ht="15.75" hidden="1" thickTop="1" x14ac:dyDescent="0.25">
      <c r="A266" t="str">
        <f>'RESUMEN TOTAL'!A269</f>
        <v>RICARDO ROJAS</v>
      </c>
      <c r="B266" t="str">
        <f>'RESUMEN TOTAL'!B269</f>
        <v>RRJ02</v>
      </c>
      <c r="C266" t="str">
        <f>'RESUMEN TOTAL'!D269</f>
        <v>AV. LUJAN Y DIAG. LOS POETAS</v>
      </c>
      <c r="D266" s="33" t="str">
        <f>'RESUMEN TOTAL'!E269</f>
        <v>DOMO</v>
      </c>
      <c r="E266" s="33" t="str">
        <f>'RESUMEN TOTAL'!F269</f>
        <v>Fibra Optica</v>
      </c>
      <c r="F266" s="86">
        <f>'RESUMEN TOTAL'!L269</f>
        <v>0</v>
      </c>
      <c r="G266" s="86">
        <f>'RESUMEN TOTAL'!M269</f>
        <v>0</v>
      </c>
      <c r="H266" s="86">
        <f>'RESUMEN TOTAL'!N269</f>
        <v>0</v>
      </c>
      <c r="I266" s="86">
        <f>'RESUMEN TOTAL'!O269</f>
        <v>0</v>
      </c>
      <c r="J266" s="86">
        <f>'RESUMEN TOTAL'!P269</f>
        <v>0</v>
      </c>
      <c r="K266" s="86">
        <f>'RESUMEN TOTAL'!Q269</f>
        <v>0</v>
      </c>
      <c r="L266" s="86">
        <f>'RESUMEN TOTAL'!R269</f>
        <v>0</v>
      </c>
      <c r="M266" s="86">
        <f>'RESUMEN TOTAL'!S269</f>
        <v>0</v>
      </c>
      <c r="N266" s="86">
        <f>'RESUMEN TOTAL'!T269</f>
        <v>0</v>
      </c>
      <c r="O266" s="86">
        <f>'RESUMEN TOTAL'!U269</f>
        <v>0</v>
      </c>
      <c r="P266" s="86">
        <f>'RESUMEN TOTAL'!V269</f>
        <v>0</v>
      </c>
      <c r="Q266" s="86">
        <f>'RESUMEN TOTAL'!W269</f>
        <v>0</v>
      </c>
      <c r="R266" s="86">
        <f>'RESUMEN TOTAL'!X269</f>
        <v>0</v>
      </c>
      <c r="S266" s="86">
        <f>'RESUMEN TOTAL'!Y269</f>
        <v>0</v>
      </c>
      <c r="T266" s="86">
        <f>'RESUMEN TOTAL'!Z269</f>
        <v>0</v>
      </c>
      <c r="U266" s="86">
        <f>'RESUMEN TOTAL'!AA269</f>
        <v>0</v>
      </c>
      <c r="V266" s="86">
        <f>'RESUMEN TOTAL'!AB269</f>
        <v>0</v>
      </c>
      <c r="W266" s="86">
        <f>'RESUMEN TOTAL'!AC269</f>
        <v>0</v>
      </c>
      <c r="X266" s="86">
        <f>'RESUMEN TOTAL'!AD269</f>
        <v>0</v>
      </c>
      <c r="Y266" s="86">
        <f>'RESUMEN TOTAL'!AE269</f>
        <v>0</v>
      </c>
      <c r="Z266" s="86">
        <f>'RESUMEN TOTAL'!AF269</f>
        <v>0</v>
      </c>
      <c r="AA266" s="86">
        <f>'RESUMEN TOTAL'!AG269</f>
        <v>0</v>
      </c>
      <c r="AB266" s="86">
        <f>'RESUMEN TOTAL'!AH269</f>
        <v>0</v>
      </c>
      <c r="AC266" s="86">
        <f>'RESUMEN TOTAL'!AI269</f>
        <v>0</v>
      </c>
      <c r="AD266" s="86">
        <f>'RESUMEN TOTAL'!AJ269</f>
        <v>0</v>
      </c>
      <c r="AE266" s="86">
        <f>'RESUMEN TOTAL'!AK269</f>
        <v>0</v>
      </c>
      <c r="AF266" s="86">
        <f>'RESUMEN TOTAL'!AL269</f>
        <v>0</v>
      </c>
      <c r="AG266" s="86">
        <f>'RESUMEN TOTAL'!AM269</f>
        <v>0</v>
      </c>
      <c r="AH266" s="86">
        <f>'RESUMEN TOTAL'!AN269</f>
        <v>0</v>
      </c>
    </row>
    <row r="267" spans="1:34" ht="15.75" hidden="1" thickTop="1" x14ac:dyDescent="0.25">
      <c r="A267" t="str">
        <f>'RESUMEN TOTAL'!A270</f>
        <v>RICARDO ROJAS</v>
      </c>
      <c r="B267" t="str">
        <f>'RESUMEN TOTAL'!B270</f>
        <v>RRJ03 (fija 1)</v>
      </c>
      <c r="C267" t="str">
        <f>'RESUMEN TOTAL'!D270</f>
        <v>RUBEN DARIO E/ FADER Y DIAG. LOS POETAS</v>
      </c>
      <c r="D267" s="33" t="str">
        <f>'RESUMEN TOTAL'!E270</f>
        <v>Fija</v>
      </c>
      <c r="E267" s="33" t="str">
        <f>'RESUMEN TOTAL'!F270</f>
        <v>Fibra Optica</v>
      </c>
      <c r="F267" s="86">
        <f>'RESUMEN TOTAL'!L270</f>
        <v>0</v>
      </c>
      <c r="G267" s="86">
        <f>'RESUMEN TOTAL'!M270</f>
        <v>0</v>
      </c>
      <c r="H267" s="86">
        <f>'RESUMEN TOTAL'!N270</f>
        <v>0</v>
      </c>
      <c r="I267" s="86">
        <f>'RESUMEN TOTAL'!O270</f>
        <v>0</v>
      </c>
      <c r="J267" s="86">
        <f>'RESUMEN TOTAL'!P270</f>
        <v>0</v>
      </c>
      <c r="K267" s="86">
        <f>'RESUMEN TOTAL'!Q270</f>
        <v>0</v>
      </c>
      <c r="L267" s="86">
        <f>'RESUMEN TOTAL'!R270</f>
        <v>0</v>
      </c>
      <c r="M267" s="86">
        <f>'RESUMEN TOTAL'!S270</f>
        <v>0</v>
      </c>
      <c r="N267" s="86">
        <f>'RESUMEN TOTAL'!T270</f>
        <v>0</v>
      </c>
      <c r="O267" s="86">
        <f>'RESUMEN TOTAL'!U270</f>
        <v>0</v>
      </c>
      <c r="P267" s="86">
        <f>'RESUMEN TOTAL'!V270</f>
        <v>0</v>
      </c>
      <c r="Q267" s="86">
        <f>'RESUMEN TOTAL'!W270</f>
        <v>0</v>
      </c>
      <c r="R267" s="86">
        <f>'RESUMEN TOTAL'!X270</f>
        <v>0</v>
      </c>
      <c r="S267" s="86">
        <f>'RESUMEN TOTAL'!Y270</f>
        <v>0</v>
      </c>
      <c r="T267" s="86">
        <f>'RESUMEN TOTAL'!Z270</f>
        <v>0</v>
      </c>
      <c r="U267" s="86">
        <f>'RESUMEN TOTAL'!AA270</f>
        <v>0</v>
      </c>
      <c r="V267" s="86">
        <f>'RESUMEN TOTAL'!AB270</f>
        <v>0</v>
      </c>
      <c r="W267" s="86">
        <f>'RESUMEN TOTAL'!AC270</f>
        <v>0</v>
      </c>
      <c r="X267" s="86">
        <f>'RESUMEN TOTAL'!AD270</f>
        <v>0</v>
      </c>
      <c r="Y267" s="86">
        <f>'RESUMEN TOTAL'!AE270</f>
        <v>0</v>
      </c>
      <c r="Z267" s="86">
        <f>'RESUMEN TOTAL'!AF270</f>
        <v>0</v>
      </c>
      <c r="AA267" s="86">
        <f>'RESUMEN TOTAL'!AG270</f>
        <v>0</v>
      </c>
      <c r="AB267" s="86">
        <f>'RESUMEN TOTAL'!AH270</f>
        <v>0</v>
      </c>
      <c r="AC267" s="86">
        <f>'RESUMEN TOTAL'!AI270</f>
        <v>0</v>
      </c>
      <c r="AD267" s="86">
        <f>'RESUMEN TOTAL'!AJ270</f>
        <v>0</v>
      </c>
      <c r="AE267" s="86">
        <f>'RESUMEN TOTAL'!AK270</f>
        <v>0</v>
      </c>
      <c r="AF267" s="86">
        <f>'RESUMEN TOTAL'!AL270</f>
        <v>0</v>
      </c>
      <c r="AG267" s="86">
        <f>'RESUMEN TOTAL'!AM270</f>
        <v>0</v>
      </c>
      <c r="AH267" s="86">
        <f>'RESUMEN TOTAL'!AN270</f>
        <v>0</v>
      </c>
    </row>
    <row r="268" spans="1:34" ht="15.75" hidden="1" thickTop="1" x14ac:dyDescent="0.25">
      <c r="A268" t="str">
        <f>'RESUMEN TOTAL'!A271</f>
        <v>RICARDO ROJAS</v>
      </c>
      <c r="B268" t="str">
        <f>'RESUMEN TOTAL'!B271</f>
        <v>RRJ04 (fija 2)</v>
      </c>
      <c r="C268" t="str">
        <f>'RESUMEN TOTAL'!D271</f>
        <v>RUBEN DARIO E/ FADER Y DIAG. LOS POETAS</v>
      </c>
      <c r="D268" s="33" t="str">
        <f>'RESUMEN TOTAL'!E271</f>
        <v>Fija</v>
      </c>
      <c r="E268" s="33" t="str">
        <f>'RESUMEN TOTAL'!F271</f>
        <v>Fibra Optica</v>
      </c>
      <c r="F268" s="86">
        <f>'RESUMEN TOTAL'!L271</f>
        <v>0</v>
      </c>
      <c r="G268" s="86">
        <f>'RESUMEN TOTAL'!M271</f>
        <v>0</v>
      </c>
      <c r="H268" s="86">
        <f>'RESUMEN TOTAL'!N271</f>
        <v>0</v>
      </c>
      <c r="I268" s="86">
        <f>'RESUMEN TOTAL'!O271</f>
        <v>0</v>
      </c>
      <c r="J268" s="86">
        <f>'RESUMEN TOTAL'!P271</f>
        <v>0</v>
      </c>
      <c r="K268" s="86">
        <f>'RESUMEN TOTAL'!Q271</f>
        <v>0</v>
      </c>
      <c r="L268" s="86">
        <f>'RESUMEN TOTAL'!R271</f>
        <v>0</v>
      </c>
      <c r="M268" s="86">
        <f>'RESUMEN TOTAL'!S271</f>
        <v>0</v>
      </c>
      <c r="N268" s="86">
        <f>'RESUMEN TOTAL'!T271</f>
        <v>0</v>
      </c>
      <c r="O268" s="86">
        <f>'RESUMEN TOTAL'!U271</f>
        <v>0</v>
      </c>
      <c r="P268" s="86">
        <f>'RESUMEN TOTAL'!V271</f>
        <v>0</v>
      </c>
      <c r="Q268" s="86">
        <f>'RESUMEN TOTAL'!W271</f>
        <v>0</v>
      </c>
      <c r="R268" s="86">
        <f>'RESUMEN TOTAL'!X271</f>
        <v>0</v>
      </c>
      <c r="S268" s="86">
        <f>'RESUMEN TOTAL'!Y271</f>
        <v>0</v>
      </c>
      <c r="T268" s="86">
        <f>'RESUMEN TOTAL'!Z271</f>
        <v>0</v>
      </c>
      <c r="U268" s="86">
        <f>'RESUMEN TOTAL'!AA271</f>
        <v>0</v>
      </c>
      <c r="V268" s="86">
        <f>'RESUMEN TOTAL'!AB271</f>
        <v>0</v>
      </c>
      <c r="W268" s="86">
        <f>'RESUMEN TOTAL'!AC271</f>
        <v>0</v>
      </c>
      <c r="X268" s="86">
        <f>'RESUMEN TOTAL'!AD271</f>
        <v>0</v>
      </c>
      <c r="Y268" s="86">
        <f>'RESUMEN TOTAL'!AE271</f>
        <v>0</v>
      </c>
      <c r="Z268" s="86">
        <f>'RESUMEN TOTAL'!AF271</f>
        <v>0</v>
      </c>
      <c r="AA268" s="86">
        <f>'RESUMEN TOTAL'!AG271</f>
        <v>0</v>
      </c>
      <c r="AB268" s="86">
        <f>'RESUMEN TOTAL'!AH271</f>
        <v>0</v>
      </c>
      <c r="AC268" s="86">
        <f>'RESUMEN TOTAL'!AI271</f>
        <v>0</v>
      </c>
      <c r="AD268" s="86">
        <f>'RESUMEN TOTAL'!AJ271</f>
        <v>0</v>
      </c>
      <c r="AE268" s="86">
        <f>'RESUMEN TOTAL'!AK271</f>
        <v>0</v>
      </c>
      <c r="AF268" s="86">
        <f>'RESUMEN TOTAL'!AL271</f>
        <v>0</v>
      </c>
      <c r="AG268" s="86">
        <f>'RESUMEN TOTAL'!AM271</f>
        <v>0</v>
      </c>
      <c r="AH268" s="86">
        <f>'RESUMEN TOTAL'!AN271</f>
        <v>0</v>
      </c>
    </row>
    <row r="269" spans="1:34" ht="15.75" hidden="1" thickTop="1" x14ac:dyDescent="0.25">
      <c r="A269" t="str">
        <f>'RESUMEN TOTAL'!A272</f>
        <v>RICARDO ROJAS</v>
      </c>
      <c r="B269" t="str">
        <f>'RESUMEN TOTAL'!B272</f>
        <v>RRJ 05</v>
      </c>
      <c r="C269" t="str">
        <f>'RESUMEN TOTAL'!D272</f>
        <v>LUJAN Y RUTA 36</v>
      </c>
      <c r="D269" s="33" t="str">
        <f>'RESUMEN TOTAL'!E272</f>
        <v>DOMO</v>
      </c>
      <c r="E269" s="33" t="str">
        <f>'RESUMEN TOTAL'!F272</f>
        <v>Fibra Optica</v>
      </c>
      <c r="F269" s="86">
        <f>'RESUMEN TOTAL'!L272</f>
        <v>0</v>
      </c>
      <c r="G269" s="86">
        <f>'RESUMEN TOTAL'!M272</f>
        <v>0</v>
      </c>
      <c r="H269" s="86">
        <f>'RESUMEN TOTAL'!N272</f>
        <v>0</v>
      </c>
      <c r="I269" s="86">
        <f>'RESUMEN TOTAL'!O272</f>
        <v>0</v>
      </c>
      <c r="J269" s="86">
        <f>'RESUMEN TOTAL'!P272</f>
        <v>0</v>
      </c>
      <c r="K269" s="86">
        <f>'RESUMEN TOTAL'!Q272</f>
        <v>0</v>
      </c>
      <c r="L269" s="86">
        <f>'RESUMEN TOTAL'!R272</f>
        <v>0</v>
      </c>
      <c r="M269" s="86">
        <f>'RESUMEN TOTAL'!S272</f>
        <v>0</v>
      </c>
      <c r="N269" s="86">
        <f>'RESUMEN TOTAL'!T272</f>
        <v>0</v>
      </c>
      <c r="O269" s="86">
        <f>'RESUMEN TOTAL'!U272</f>
        <v>0</v>
      </c>
      <c r="P269" s="86">
        <f>'RESUMEN TOTAL'!V272</f>
        <v>0</v>
      </c>
      <c r="Q269" s="86">
        <f>'RESUMEN TOTAL'!W272</f>
        <v>0</v>
      </c>
      <c r="R269" s="86">
        <f>'RESUMEN TOTAL'!X272</f>
        <v>0</v>
      </c>
      <c r="S269" s="86">
        <f>'RESUMEN TOTAL'!Y272</f>
        <v>0</v>
      </c>
      <c r="T269" s="86">
        <f>'RESUMEN TOTAL'!Z272</f>
        <v>0</v>
      </c>
      <c r="U269" s="86">
        <f>'RESUMEN TOTAL'!AA272</f>
        <v>0</v>
      </c>
      <c r="V269" s="86">
        <f>'RESUMEN TOTAL'!AB272</f>
        <v>0</v>
      </c>
      <c r="W269" s="86">
        <f>'RESUMEN TOTAL'!AC272</f>
        <v>0</v>
      </c>
      <c r="X269" s="86">
        <f>'RESUMEN TOTAL'!AD272</f>
        <v>0</v>
      </c>
      <c r="Y269" s="86">
        <f>'RESUMEN TOTAL'!AE272</f>
        <v>0</v>
      </c>
      <c r="Z269" s="86">
        <f>'RESUMEN TOTAL'!AF272</f>
        <v>0</v>
      </c>
      <c r="AA269" s="86">
        <f>'RESUMEN TOTAL'!AG272</f>
        <v>0</v>
      </c>
      <c r="AB269" s="86">
        <f>'RESUMEN TOTAL'!AH272</f>
        <v>0</v>
      </c>
      <c r="AC269" s="86">
        <f>'RESUMEN TOTAL'!AI272</f>
        <v>0</v>
      </c>
      <c r="AD269" s="86">
        <f>'RESUMEN TOTAL'!AJ272</f>
        <v>0</v>
      </c>
      <c r="AE269" s="86">
        <f>'RESUMEN TOTAL'!AK272</f>
        <v>0</v>
      </c>
      <c r="AF269" s="86">
        <f>'RESUMEN TOTAL'!AL272</f>
        <v>0</v>
      </c>
      <c r="AG269" s="86">
        <f>'RESUMEN TOTAL'!AM272</f>
        <v>0</v>
      </c>
      <c r="AH269" s="86">
        <f>'RESUMEN TOTAL'!AN272</f>
        <v>0</v>
      </c>
    </row>
    <row r="270" spans="1:34" ht="15.75" hidden="1" thickTop="1" x14ac:dyDescent="0.25">
      <c r="A270" t="str">
        <f>'RESUMEN TOTAL'!A273</f>
        <v>RICARDO ROJAS</v>
      </c>
      <c r="B270" t="str">
        <f>'RESUMEN TOTAL'!B273</f>
        <v>RRJ 06</v>
      </c>
      <c r="C270" t="str">
        <f>'RESUMEN TOTAL'!D273</f>
        <v>Constancio Vigil y Pablo Groussac</v>
      </c>
      <c r="D270" s="33" t="str">
        <f>'RESUMEN TOTAL'!E273</f>
        <v>Domo</v>
      </c>
      <c r="E270" s="33" t="str">
        <f>'RESUMEN TOTAL'!F273</f>
        <v>Fibra Optica</v>
      </c>
      <c r="F270" s="86">
        <f>'RESUMEN TOTAL'!L273</f>
        <v>0</v>
      </c>
      <c r="G270" s="86">
        <f>'RESUMEN TOTAL'!M273</f>
        <v>0</v>
      </c>
      <c r="H270" s="86">
        <f>'RESUMEN TOTAL'!N273</f>
        <v>0</v>
      </c>
      <c r="I270" s="86">
        <f>'RESUMEN TOTAL'!O273</f>
        <v>0</v>
      </c>
      <c r="J270" s="86" t="str">
        <f>'RESUMEN TOTAL'!P273</f>
        <v>APAGADO</v>
      </c>
      <c r="K270" s="86" t="str">
        <f>'RESUMEN TOTAL'!Q273</f>
        <v>APAGADO</v>
      </c>
      <c r="L270" s="86" t="str">
        <f>'RESUMEN TOTAL'!R273</f>
        <v>APAGADO</v>
      </c>
      <c r="M270" s="86" t="str">
        <f>'RESUMEN TOTAL'!S273</f>
        <v>APAGADO</v>
      </c>
      <c r="N270" s="86">
        <f>'RESUMEN TOTAL'!T273</f>
        <v>0</v>
      </c>
      <c r="O270" s="86">
        <f>'RESUMEN TOTAL'!U273</f>
        <v>0</v>
      </c>
      <c r="P270" s="86">
        <f>'RESUMEN TOTAL'!V273</f>
        <v>0</v>
      </c>
      <c r="Q270" s="86">
        <f>'RESUMEN TOTAL'!W273</f>
        <v>0</v>
      </c>
      <c r="R270" s="86">
        <f>'RESUMEN TOTAL'!X273</f>
        <v>0</v>
      </c>
      <c r="S270" s="86">
        <f>'RESUMEN TOTAL'!Y273</f>
        <v>0</v>
      </c>
      <c r="T270" s="86">
        <f>'RESUMEN TOTAL'!Z273</f>
        <v>0</v>
      </c>
      <c r="U270" s="86">
        <f>'RESUMEN TOTAL'!AA273</f>
        <v>0</v>
      </c>
      <c r="V270" s="86">
        <f>'RESUMEN TOTAL'!AB273</f>
        <v>0</v>
      </c>
      <c r="W270" s="86">
        <f>'RESUMEN TOTAL'!AC273</f>
        <v>0</v>
      </c>
      <c r="X270" s="86">
        <f>'RESUMEN TOTAL'!AD273</f>
        <v>0</v>
      </c>
      <c r="Y270" s="86">
        <f>'RESUMEN TOTAL'!AE273</f>
        <v>0</v>
      </c>
      <c r="Z270" s="86">
        <f>'RESUMEN TOTAL'!AF273</f>
        <v>0</v>
      </c>
      <c r="AA270" s="86">
        <f>'RESUMEN TOTAL'!AG273</f>
        <v>0</v>
      </c>
      <c r="AB270" s="86">
        <f>'RESUMEN TOTAL'!AH273</f>
        <v>0</v>
      </c>
      <c r="AC270" s="86">
        <f>'RESUMEN TOTAL'!AI273</f>
        <v>0</v>
      </c>
      <c r="AD270" s="86">
        <f>'RESUMEN TOTAL'!AJ273</f>
        <v>0</v>
      </c>
      <c r="AE270" s="86">
        <f>'RESUMEN TOTAL'!AK273</f>
        <v>0</v>
      </c>
      <c r="AF270" s="86">
        <f>'RESUMEN TOTAL'!AL273</f>
        <v>0</v>
      </c>
      <c r="AG270" s="86">
        <f>'RESUMEN TOTAL'!AM273</f>
        <v>0</v>
      </c>
      <c r="AH270" s="86">
        <f>'RESUMEN TOTAL'!AN273</f>
        <v>0</v>
      </c>
    </row>
    <row r="271" spans="1:34" ht="15.75" hidden="1" thickTop="1" x14ac:dyDescent="0.25">
      <c r="A271" t="str">
        <f>'RESUMEN TOTAL'!A274</f>
        <v>RICARDO ROJAS</v>
      </c>
      <c r="B271" t="str">
        <f>'RESUMEN TOTAL'!B274</f>
        <v>RRJ 07</v>
      </c>
      <c r="C271" t="str">
        <f>'RESUMEN TOTAL'!D274</f>
        <v>Constancio Vigil y Estanislao del Campo</v>
      </c>
      <c r="D271" s="33" t="str">
        <f>'RESUMEN TOTAL'!E274</f>
        <v>Domo</v>
      </c>
      <c r="E271" s="33" t="str">
        <f>'RESUMEN TOTAL'!F274</f>
        <v>Fibra Optica</v>
      </c>
      <c r="F271" s="86">
        <f>'RESUMEN TOTAL'!L274</f>
        <v>0</v>
      </c>
      <c r="G271" s="86">
        <f>'RESUMEN TOTAL'!M274</f>
        <v>0</v>
      </c>
      <c r="H271" s="86">
        <f>'RESUMEN TOTAL'!N274</f>
        <v>0</v>
      </c>
      <c r="I271" s="86">
        <f>'RESUMEN TOTAL'!O274</f>
        <v>0</v>
      </c>
      <c r="J271" s="86">
        <f>'RESUMEN TOTAL'!P274</f>
        <v>0</v>
      </c>
      <c r="K271" s="86">
        <f>'RESUMEN TOTAL'!Q274</f>
        <v>0</v>
      </c>
      <c r="L271" s="86">
        <f>'RESUMEN TOTAL'!R274</f>
        <v>0</v>
      </c>
      <c r="M271" s="86">
        <f>'RESUMEN TOTAL'!S274</f>
        <v>0</v>
      </c>
      <c r="N271" s="86">
        <f>'RESUMEN TOTAL'!T274</f>
        <v>0</v>
      </c>
      <c r="O271" s="86">
        <f>'RESUMEN TOTAL'!U274</f>
        <v>0</v>
      </c>
      <c r="P271" s="86">
        <f>'RESUMEN TOTAL'!V274</f>
        <v>0</v>
      </c>
      <c r="Q271" s="86">
        <f>'RESUMEN TOTAL'!W274</f>
        <v>0</v>
      </c>
      <c r="R271" s="86">
        <f>'RESUMEN TOTAL'!X274</f>
        <v>0</v>
      </c>
      <c r="S271" s="86">
        <f>'RESUMEN TOTAL'!Y274</f>
        <v>0</v>
      </c>
      <c r="T271" s="86">
        <f>'RESUMEN TOTAL'!Z274</f>
        <v>0</v>
      </c>
      <c r="U271" s="86">
        <f>'RESUMEN TOTAL'!AA274</f>
        <v>0</v>
      </c>
      <c r="V271" s="86">
        <f>'RESUMEN TOTAL'!AB274</f>
        <v>0</v>
      </c>
      <c r="W271" s="86">
        <f>'RESUMEN TOTAL'!AC274</f>
        <v>0</v>
      </c>
      <c r="X271" s="86">
        <f>'RESUMEN TOTAL'!AD274</f>
        <v>0</v>
      </c>
      <c r="Y271" s="86">
        <f>'RESUMEN TOTAL'!AE274</f>
        <v>0</v>
      </c>
      <c r="Z271" s="86">
        <f>'RESUMEN TOTAL'!AF274</f>
        <v>0</v>
      </c>
      <c r="AA271" s="86">
        <f>'RESUMEN TOTAL'!AG274</f>
        <v>0</v>
      </c>
      <c r="AB271" s="86">
        <f>'RESUMEN TOTAL'!AH274</f>
        <v>0</v>
      </c>
      <c r="AC271" s="86">
        <f>'RESUMEN TOTAL'!AI274</f>
        <v>0</v>
      </c>
      <c r="AD271" s="86">
        <f>'RESUMEN TOTAL'!AJ274</f>
        <v>0</v>
      </c>
      <c r="AE271" s="86">
        <f>'RESUMEN TOTAL'!AK274</f>
        <v>0</v>
      </c>
      <c r="AF271" s="86">
        <f>'RESUMEN TOTAL'!AL274</f>
        <v>0</v>
      </c>
      <c r="AG271" s="86">
        <f>'RESUMEN TOTAL'!AM274</f>
        <v>0</v>
      </c>
      <c r="AH271" s="86">
        <f>'RESUMEN TOTAL'!AN274</f>
        <v>0</v>
      </c>
    </row>
    <row r="272" spans="1:34" ht="15.75" hidden="1" thickTop="1" x14ac:dyDescent="0.25">
      <c r="A272" t="str">
        <f>'RESUMEN TOTAL'!A275</f>
        <v>RICARDO ROJAS</v>
      </c>
      <c r="B272" t="str">
        <f>'RESUMEN TOTAL'!B275</f>
        <v>RRJ 08</v>
      </c>
      <c r="C272" t="str">
        <f>'RESUMEN TOTAL'!D275</f>
        <v>Constancio Vigil y Pablo Podesta</v>
      </c>
      <c r="D272" s="33" t="str">
        <f>'RESUMEN TOTAL'!E275</f>
        <v>Domo</v>
      </c>
      <c r="E272" s="33" t="str">
        <f>'RESUMEN TOTAL'!F275</f>
        <v>Fibra Optica</v>
      </c>
      <c r="F272" s="86">
        <f>'RESUMEN TOTAL'!L275</f>
        <v>0</v>
      </c>
      <c r="G272" s="86">
        <f>'RESUMEN TOTAL'!M275</f>
        <v>0</v>
      </c>
      <c r="H272" s="86">
        <f>'RESUMEN TOTAL'!N275</f>
        <v>0</v>
      </c>
      <c r="I272" s="86">
        <f>'RESUMEN TOTAL'!O275</f>
        <v>0</v>
      </c>
      <c r="J272" s="86">
        <f>'RESUMEN TOTAL'!P275</f>
        <v>0</v>
      </c>
      <c r="K272" s="86">
        <f>'RESUMEN TOTAL'!Q275</f>
        <v>0</v>
      </c>
      <c r="L272" s="86">
        <f>'RESUMEN TOTAL'!R275</f>
        <v>0</v>
      </c>
      <c r="M272" s="86">
        <f>'RESUMEN TOTAL'!S275</f>
        <v>0</v>
      </c>
      <c r="N272" s="86" t="str">
        <f>'RESUMEN TOTAL'!T275</f>
        <v>APAGADO</v>
      </c>
      <c r="O272" s="86">
        <f>'RESUMEN TOTAL'!U275</f>
        <v>0</v>
      </c>
      <c r="P272" s="86">
        <f>'RESUMEN TOTAL'!V275</f>
        <v>0</v>
      </c>
      <c r="Q272" s="86">
        <f>'RESUMEN TOTAL'!W275</f>
        <v>0</v>
      </c>
      <c r="R272" s="86">
        <f>'RESUMEN TOTAL'!X275</f>
        <v>0</v>
      </c>
      <c r="S272" s="86">
        <f>'RESUMEN TOTAL'!Y275</f>
        <v>0</v>
      </c>
      <c r="T272" s="86">
        <f>'RESUMEN TOTAL'!Z275</f>
        <v>0</v>
      </c>
      <c r="U272" s="86">
        <f>'RESUMEN TOTAL'!AA275</f>
        <v>0</v>
      </c>
      <c r="V272" s="86" t="str">
        <f>'RESUMEN TOTAL'!AB276</f>
        <v>APAGADO</v>
      </c>
      <c r="W272" s="86">
        <f>'RESUMEN TOTAL'!AC275</f>
        <v>0</v>
      </c>
      <c r="X272" s="86">
        <f>'RESUMEN TOTAL'!AD275</f>
        <v>0</v>
      </c>
      <c r="Y272" s="86">
        <f>'RESUMEN TOTAL'!AE275</f>
        <v>0</v>
      </c>
      <c r="Z272" s="86">
        <f>'RESUMEN TOTAL'!AF275</f>
        <v>0</v>
      </c>
      <c r="AA272" s="86">
        <f>'RESUMEN TOTAL'!AG275</f>
        <v>0</v>
      </c>
      <c r="AB272" s="86">
        <f>'RESUMEN TOTAL'!AH275</f>
        <v>0</v>
      </c>
      <c r="AC272" s="86">
        <f>'RESUMEN TOTAL'!AI275</f>
        <v>0</v>
      </c>
      <c r="AD272" s="86">
        <f>'RESUMEN TOTAL'!AJ275</f>
        <v>0</v>
      </c>
      <c r="AE272" s="86">
        <f>'RESUMEN TOTAL'!AK275</f>
        <v>0</v>
      </c>
      <c r="AF272" s="86">
        <f>'RESUMEN TOTAL'!AL275</f>
        <v>0</v>
      </c>
      <c r="AG272" s="86">
        <f>'RESUMEN TOTAL'!AM275</f>
        <v>0</v>
      </c>
      <c r="AH272" s="86">
        <f>'RESUMEN TOTAL'!AN275</f>
        <v>0</v>
      </c>
    </row>
    <row r="273" spans="1:34" ht="15.75" hidden="1" thickTop="1" x14ac:dyDescent="0.25">
      <c r="A273" t="str">
        <f>'RESUMEN TOTAL'!A276</f>
        <v>RICARDO ROJAS</v>
      </c>
      <c r="B273" t="str">
        <f>'RESUMEN TOTAL'!B276</f>
        <v>RRJ 09</v>
      </c>
      <c r="C273" t="str">
        <f>'RESUMEN TOTAL'!D276</f>
        <v>Constancio Vigil y Jose Ingeniero</v>
      </c>
      <c r="D273" s="33" t="str">
        <f>'RESUMEN TOTAL'!E276</f>
        <v>Domo</v>
      </c>
      <c r="E273" s="33" t="str">
        <f>'RESUMEN TOTAL'!F276</f>
        <v>Fibra Optica</v>
      </c>
      <c r="F273" s="86" t="str">
        <f>'RESUMEN TOTAL'!L276</f>
        <v>APAGADO</v>
      </c>
      <c r="G273" s="86" t="str">
        <f>'RESUMEN TOTAL'!M276</f>
        <v>APAGADO</v>
      </c>
      <c r="H273" s="86" t="str">
        <f>'RESUMEN TOTAL'!N276</f>
        <v>APAGADO</v>
      </c>
      <c r="I273" s="86" t="str">
        <f>'RESUMEN TOTAL'!O276</f>
        <v>APAGADO</v>
      </c>
      <c r="J273" s="86" t="str">
        <f>'RESUMEN TOTAL'!P276</f>
        <v>APAGADO</v>
      </c>
      <c r="K273" s="86" t="str">
        <f>'RESUMEN TOTAL'!Q276</f>
        <v>APAGADO</v>
      </c>
      <c r="L273" s="86" t="str">
        <f>'RESUMEN TOTAL'!R276</f>
        <v>APAGADO</v>
      </c>
      <c r="M273" s="86" t="str">
        <f>'RESUMEN TOTAL'!S276</f>
        <v>APAGADO</v>
      </c>
      <c r="N273" s="86" t="str">
        <f>'RESUMEN TOTAL'!T276</f>
        <v>APAGADO</v>
      </c>
      <c r="O273" s="86" t="str">
        <f>'RESUMEN TOTAL'!U276</f>
        <v>APAGADO</v>
      </c>
      <c r="P273" s="86" t="str">
        <f>'RESUMEN TOTAL'!V276</f>
        <v>APAGADO</v>
      </c>
      <c r="Q273" s="86" t="str">
        <f>'RESUMEN TOTAL'!W276</f>
        <v>APAGADO</v>
      </c>
      <c r="R273" s="86">
        <f>'RESUMEN TOTAL'!X276</f>
        <v>0</v>
      </c>
      <c r="S273" s="86" t="str">
        <f>'RESUMEN TOTAL'!Y276</f>
        <v>APAGADO</v>
      </c>
      <c r="T273" s="86" t="str">
        <f>'RESUMEN TOTAL'!Z276</f>
        <v>APAGADO</v>
      </c>
      <c r="U273" s="86" t="str">
        <f>'RESUMEN TOTAL'!AA276</f>
        <v>APAGADO</v>
      </c>
      <c r="V273" s="86" t="e">
        <f>'RESUMEN TOTAL'!#REF!</f>
        <v>#REF!</v>
      </c>
      <c r="W273" s="86" t="str">
        <f>'RESUMEN TOTAL'!AC276</f>
        <v>APAGADO</v>
      </c>
      <c r="X273" s="86" t="str">
        <f>'RESUMEN TOTAL'!AD276</f>
        <v>APAGADO</v>
      </c>
      <c r="Y273" s="86" t="str">
        <f>'RESUMEN TOTAL'!AE276</f>
        <v>APAGADO</v>
      </c>
      <c r="Z273" s="86" t="str">
        <f>'RESUMEN TOTAL'!AF276</f>
        <v>APAGADO</v>
      </c>
      <c r="AA273" s="86" t="str">
        <f>'RESUMEN TOTAL'!AG276</f>
        <v>APAGADO</v>
      </c>
      <c r="AB273" s="86" t="str">
        <f>'RESUMEN TOTAL'!AH276</f>
        <v>APAGADO</v>
      </c>
      <c r="AC273" s="86" t="str">
        <f>'RESUMEN TOTAL'!AI276</f>
        <v>APAGADO</v>
      </c>
      <c r="AD273" s="86" t="str">
        <f>'RESUMEN TOTAL'!AJ276</f>
        <v>APAGADO</v>
      </c>
      <c r="AE273" s="86" t="str">
        <f>'RESUMEN TOTAL'!AK276</f>
        <v>APAGADO</v>
      </c>
      <c r="AF273" s="86">
        <f>'RESUMEN TOTAL'!AL276</f>
        <v>0</v>
      </c>
      <c r="AG273" s="86">
        <f>'RESUMEN TOTAL'!AM276</f>
        <v>0</v>
      </c>
      <c r="AH273" s="86" t="e">
        <f>'RESUMEN TOTAL'!#REF!</f>
        <v>#REF!</v>
      </c>
    </row>
    <row r="274" spans="1:34" ht="15.75" hidden="1" thickTop="1" x14ac:dyDescent="0.25">
      <c r="A274" t="str">
        <f>'RESUMEN TOTAL'!A277</f>
        <v>RICARDO ROJAS</v>
      </c>
      <c r="B274" t="str">
        <f>'RESUMEN TOTAL'!B277</f>
        <v>RRJ 10</v>
      </c>
      <c r="C274" t="str">
        <f>'RESUMEN TOTAL'!D277</f>
        <v>LUGONES Y OBLIGADO</v>
      </c>
      <c r="D274" s="33" t="str">
        <f>'RESUMEN TOTAL'!E277</f>
        <v>Domo</v>
      </c>
      <c r="E274" s="33" t="str">
        <f>'RESUMEN TOTAL'!F277</f>
        <v>Fibra Optica</v>
      </c>
      <c r="F274" s="86">
        <f>'RESUMEN TOTAL'!L277</f>
        <v>0</v>
      </c>
      <c r="G274" s="86">
        <f>'RESUMEN TOTAL'!M277</f>
        <v>0</v>
      </c>
      <c r="H274" s="86">
        <f>'RESUMEN TOTAL'!N277</f>
        <v>0</v>
      </c>
      <c r="I274" s="86">
        <f>'RESUMEN TOTAL'!O277</f>
        <v>0</v>
      </c>
      <c r="J274" s="86">
        <f>'RESUMEN TOTAL'!P277</f>
        <v>0</v>
      </c>
      <c r="K274" s="86">
        <f>'RESUMEN TOTAL'!Q277</f>
        <v>0</v>
      </c>
      <c r="L274" s="86">
        <f>'RESUMEN TOTAL'!R277</f>
        <v>0</v>
      </c>
      <c r="M274" s="86">
        <f>'RESUMEN TOTAL'!S277</f>
        <v>0</v>
      </c>
      <c r="N274" s="86">
        <f>'RESUMEN TOTAL'!T277</f>
        <v>0</v>
      </c>
      <c r="O274" s="86">
        <f>'RESUMEN TOTAL'!U277</f>
        <v>0</v>
      </c>
      <c r="P274" s="86">
        <f>'RESUMEN TOTAL'!V277</f>
        <v>0</v>
      </c>
      <c r="Q274" s="86">
        <f>'RESUMEN TOTAL'!W277</f>
        <v>0</v>
      </c>
      <c r="R274" s="86">
        <f>'RESUMEN TOTAL'!X277</f>
        <v>0</v>
      </c>
      <c r="S274" s="86">
        <f>'RESUMEN TOTAL'!Y277</f>
        <v>0</v>
      </c>
      <c r="T274" s="86">
        <f>'RESUMEN TOTAL'!Z277</f>
        <v>0</v>
      </c>
      <c r="U274" s="86">
        <f>'RESUMEN TOTAL'!AA277</f>
        <v>0</v>
      </c>
      <c r="V274" s="86">
        <f>'RESUMEN TOTAL'!AB277</f>
        <v>0</v>
      </c>
      <c r="W274" s="86">
        <f>'RESUMEN TOTAL'!AC277</f>
        <v>0</v>
      </c>
      <c r="X274" s="86">
        <f>'RESUMEN TOTAL'!AD277</f>
        <v>0</v>
      </c>
      <c r="Y274" s="86">
        <f>'RESUMEN TOTAL'!AE277</f>
        <v>0</v>
      </c>
      <c r="Z274" s="86">
        <f>'RESUMEN TOTAL'!AF277</f>
        <v>0</v>
      </c>
      <c r="AA274" s="86">
        <f>'RESUMEN TOTAL'!AG277</f>
        <v>0</v>
      </c>
      <c r="AB274" s="86">
        <f>'RESUMEN TOTAL'!AH277</f>
        <v>0</v>
      </c>
      <c r="AC274" s="86">
        <f>'RESUMEN TOTAL'!AI277</f>
        <v>0</v>
      </c>
      <c r="AD274" s="86">
        <f>'RESUMEN TOTAL'!AJ277</f>
        <v>0</v>
      </c>
      <c r="AE274" s="86">
        <f>'RESUMEN TOTAL'!AK277</f>
        <v>0</v>
      </c>
      <c r="AF274" s="86">
        <f>'RESUMEN TOTAL'!AL277</f>
        <v>0</v>
      </c>
      <c r="AG274" s="86">
        <f>'RESUMEN TOTAL'!AM277</f>
        <v>0</v>
      </c>
      <c r="AH274" s="86">
        <f>'RESUMEN TOTAL'!AN277</f>
        <v>0</v>
      </c>
    </row>
    <row r="275" spans="1:34" ht="15.75" hidden="1" thickTop="1" x14ac:dyDescent="0.25">
      <c r="A275" t="str">
        <f>'RESUMEN TOTAL'!A278</f>
        <v>RICARDO ROJAS</v>
      </c>
      <c r="B275" t="str">
        <f>'RESUMEN TOTAL'!B278</f>
        <v>RRJ 11</v>
      </c>
      <c r="C275" t="str">
        <f>'RESUMEN TOTAL'!D278</f>
        <v>LUGONES Y OBLIGADO</v>
      </c>
      <c r="D275" s="33" t="str">
        <f>'RESUMEN TOTAL'!E278</f>
        <v>Domo</v>
      </c>
      <c r="E275" s="33" t="str">
        <f>'RESUMEN TOTAL'!F278</f>
        <v>Fibra Optica</v>
      </c>
      <c r="F275" s="86">
        <f>'RESUMEN TOTAL'!L278</f>
        <v>0</v>
      </c>
      <c r="G275" s="86">
        <f>'RESUMEN TOTAL'!M278</f>
        <v>0</v>
      </c>
      <c r="H275" s="86">
        <f>'RESUMEN TOTAL'!N278</f>
        <v>0</v>
      </c>
      <c r="I275" s="86">
        <f>'RESUMEN TOTAL'!O278</f>
        <v>0</v>
      </c>
      <c r="J275" s="86">
        <f>'RESUMEN TOTAL'!P278</f>
        <v>0</v>
      </c>
      <c r="K275" s="86">
        <f>'RESUMEN TOTAL'!Q278</f>
        <v>0</v>
      </c>
      <c r="L275" s="86">
        <f>'RESUMEN TOTAL'!R278</f>
        <v>0</v>
      </c>
      <c r="M275" s="86">
        <f>'RESUMEN TOTAL'!S278</f>
        <v>0</v>
      </c>
      <c r="N275" s="86">
        <f>'RESUMEN TOTAL'!T278</f>
        <v>0</v>
      </c>
      <c r="O275" s="86">
        <f>'RESUMEN TOTAL'!U278</f>
        <v>0</v>
      </c>
      <c r="P275" s="86">
        <f>'RESUMEN TOTAL'!V278</f>
        <v>0</v>
      </c>
      <c r="Q275" s="86">
        <f>'RESUMEN TOTAL'!W278</f>
        <v>0</v>
      </c>
      <c r="R275" s="86">
        <f>'RESUMEN TOTAL'!X278</f>
        <v>0</v>
      </c>
      <c r="S275" s="86">
        <f>'RESUMEN TOTAL'!Y278</f>
        <v>0</v>
      </c>
      <c r="T275" s="86">
        <f>'RESUMEN TOTAL'!Z278</f>
        <v>0</v>
      </c>
      <c r="U275" s="86">
        <f>'RESUMEN TOTAL'!AA278</f>
        <v>0</v>
      </c>
      <c r="V275" s="86">
        <f>'RESUMEN TOTAL'!AB278</f>
        <v>0</v>
      </c>
      <c r="W275" s="86">
        <f>'RESUMEN TOTAL'!AC278</f>
        <v>0</v>
      </c>
      <c r="X275" s="86">
        <f>'RESUMEN TOTAL'!AD278</f>
        <v>0</v>
      </c>
      <c r="Y275" s="86">
        <f>'RESUMEN TOTAL'!AE278</f>
        <v>0</v>
      </c>
      <c r="Z275" s="86">
        <f>'RESUMEN TOTAL'!AF278</f>
        <v>0</v>
      </c>
      <c r="AA275" s="86">
        <f>'RESUMEN TOTAL'!AG278</f>
        <v>0</v>
      </c>
      <c r="AB275" s="86">
        <f>'RESUMEN TOTAL'!AH278</f>
        <v>0</v>
      </c>
      <c r="AC275" s="86">
        <f>'RESUMEN TOTAL'!AI278</f>
        <v>0</v>
      </c>
      <c r="AD275" s="86">
        <f>'RESUMEN TOTAL'!AJ278</f>
        <v>0</v>
      </c>
      <c r="AE275" s="86">
        <f>'RESUMEN TOTAL'!AK278</f>
        <v>0</v>
      </c>
      <c r="AF275" s="86">
        <f>'RESUMEN TOTAL'!AL278</f>
        <v>0</v>
      </c>
      <c r="AG275" s="86">
        <f>'RESUMEN TOTAL'!AM278</f>
        <v>0</v>
      </c>
      <c r="AH275" s="86">
        <f>'RESUMEN TOTAL'!AN278</f>
        <v>0</v>
      </c>
    </row>
    <row r="276" spans="1:34" ht="15.75" hidden="1" thickTop="1" x14ac:dyDescent="0.25">
      <c r="A276" t="str">
        <f>'RESUMEN TOTAL'!A279</f>
        <v>RICARDO ROJAS</v>
      </c>
      <c r="B276" t="str">
        <f>'RESUMEN TOTAL'!B279</f>
        <v>RRJ 12</v>
      </c>
      <c r="C276" t="str">
        <f>'RESUMEN TOTAL'!D279</f>
        <v>FADER Y DIAGONAL LOS POETAS</v>
      </c>
      <c r="D276" s="33" t="str">
        <f>'RESUMEN TOTAL'!E279</f>
        <v>DOMO</v>
      </c>
      <c r="E276" s="33" t="str">
        <f>'RESUMEN TOTAL'!F279</f>
        <v>Fibra Optica</v>
      </c>
      <c r="F276" s="86">
        <f>'RESUMEN TOTAL'!L279</f>
        <v>0</v>
      </c>
      <c r="G276" s="86">
        <f>'RESUMEN TOTAL'!M279</f>
        <v>0</v>
      </c>
      <c r="H276" s="86">
        <f>'RESUMEN TOTAL'!N279</f>
        <v>0</v>
      </c>
      <c r="I276" s="86">
        <f>'RESUMEN TOTAL'!O279</f>
        <v>0</v>
      </c>
      <c r="J276" s="86">
        <f>'RESUMEN TOTAL'!P279</f>
        <v>0</v>
      </c>
      <c r="K276" s="86">
        <f>'RESUMEN TOTAL'!Q279</f>
        <v>0</v>
      </c>
      <c r="L276" s="86">
        <f>'RESUMEN TOTAL'!R279</f>
        <v>0</v>
      </c>
      <c r="M276" s="86">
        <f>'RESUMEN TOTAL'!S279</f>
        <v>0</v>
      </c>
      <c r="N276" s="86">
        <f>'RESUMEN TOTAL'!T279</f>
        <v>0</v>
      </c>
      <c r="O276" s="86">
        <f>'RESUMEN TOTAL'!U279</f>
        <v>0</v>
      </c>
      <c r="P276" s="86">
        <f>'RESUMEN TOTAL'!V279</f>
        <v>0</v>
      </c>
      <c r="Q276" s="86">
        <f>'RESUMEN TOTAL'!W279</f>
        <v>0</v>
      </c>
      <c r="R276" s="86">
        <f>'RESUMEN TOTAL'!X279</f>
        <v>0</v>
      </c>
      <c r="S276" s="86">
        <f>'RESUMEN TOTAL'!Y279</f>
        <v>0</v>
      </c>
      <c r="T276" s="86">
        <f>'RESUMEN TOTAL'!Z279</f>
        <v>0</v>
      </c>
      <c r="U276" s="86">
        <f>'RESUMEN TOTAL'!AA279</f>
        <v>0</v>
      </c>
      <c r="V276" s="86">
        <f>'RESUMEN TOTAL'!AB279</f>
        <v>0</v>
      </c>
      <c r="W276" s="86">
        <f>'RESUMEN TOTAL'!AC279</f>
        <v>0</v>
      </c>
      <c r="X276" s="86">
        <f>'RESUMEN TOTAL'!AD279</f>
        <v>0</v>
      </c>
      <c r="Y276" s="86">
        <f>'RESUMEN TOTAL'!AE279</f>
        <v>0</v>
      </c>
      <c r="Z276" s="86">
        <f>'RESUMEN TOTAL'!AF279</f>
        <v>0</v>
      </c>
      <c r="AA276" s="86">
        <f>'RESUMEN TOTAL'!AG279</f>
        <v>0</v>
      </c>
      <c r="AB276" s="86">
        <f>'RESUMEN TOTAL'!AH279</f>
        <v>0</v>
      </c>
      <c r="AC276" s="86">
        <f>'RESUMEN TOTAL'!AI279</f>
        <v>0</v>
      </c>
      <c r="AD276" s="86">
        <f>'RESUMEN TOTAL'!AJ279</f>
        <v>0</v>
      </c>
      <c r="AE276" s="86">
        <f>'RESUMEN TOTAL'!AK279</f>
        <v>0</v>
      </c>
      <c r="AF276" s="86">
        <f>'RESUMEN TOTAL'!AL279</f>
        <v>0</v>
      </c>
      <c r="AG276" s="86">
        <f>'RESUMEN TOTAL'!AM279</f>
        <v>0</v>
      </c>
      <c r="AH276" s="86">
        <f>'RESUMEN TOTAL'!AN279</f>
        <v>0</v>
      </c>
    </row>
    <row r="277" spans="1:34" ht="15.75" hidden="1" thickTop="1" x14ac:dyDescent="0.25">
      <c r="A277" t="str">
        <f>'RESUMEN TOTAL'!A280</f>
        <v>RICARDO ROJAS</v>
      </c>
      <c r="B277" t="str">
        <f>'RESUMEN TOTAL'!B280</f>
        <v>RRJ 13</v>
      </c>
      <c r="C277" t="str">
        <f>'RESUMEN TOTAL'!D280</f>
        <v>LUJAN Y DIAGONAL LOS POETAS</v>
      </c>
      <c r="D277" s="33" t="str">
        <f>'RESUMEN TOTAL'!E280</f>
        <v>Fija</v>
      </c>
      <c r="E277" s="33" t="str">
        <f>'RESUMEN TOTAL'!F280</f>
        <v>Fibra Optica</v>
      </c>
      <c r="F277" s="86">
        <f>'RESUMEN TOTAL'!L280</f>
        <v>0</v>
      </c>
      <c r="G277" s="86">
        <f>'RESUMEN TOTAL'!M280</f>
        <v>0</v>
      </c>
      <c r="H277" s="86">
        <f>'RESUMEN TOTAL'!N280</f>
        <v>0</v>
      </c>
      <c r="I277" s="86">
        <f>'RESUMEN TOTAL'!O280</f>
        <v>0</v>
      </c>
      <c r="J277" s="86">
        <f>'RESUMEN TOTAL'!P280</f>
        <v>0</v>
      </c>
      <c r="K277" s="86">
        <f>'RESUMEN TOTAL'!Q280</f>
        <v>0</v>
      </c>
      <c r="L277" s="86">
        <f>'RESUMEN TOTAL'!R280</f>
        <v>0</v>
      </c>
      <c r="M277" s="86">
        <f>'RESUMEN TOTAL'!S280</f>
        <v>0</v>
      </c>
      <c r="N277" s="86">
        <f>'RESUMEN TOTAL'!T280</f>
        <v>0</v>
      </c>
      <c r="O277" s="86">
        <f>'RESUMEN TOTAL'!U280</f>
        <v>0</v>
      </c>
      <c r="P277" s="86">
        <f>'RESUMEN TOTAL'!V280</f>
        <v>0</v>
      </c>
      <c r="Q277" s="86">
        <f>'RESUMEN TOTAL'!W280</f>
        <v>0</v>
      </c>
      <c r="R277" s="86">
        <f>'RESUMEN TOTAL'!X280</f>
        <v>0</v>
      </c>
      <c r="S277" s="86">
        <f>'RESUMEN TOTAL'!Y280</f>
        <v>0</v>
      </c>
      <c r="T277" s="86">
        <f>'RESUMEN TOTAL'!Z280</f>
        <v>0</v>
      </c>
      <c r="U277" s="86">
        <f>'RESUMEN TOTAL'!AA280</f>
        <v>0</v>
      </c>
      <c r="V277" s="86">
        <f>'RESUMEN TOTAL'!AB280</f>
        <v>0</v>
      </c>
      <c r="W277" s="86">
        <f>'RESUMEN TOTAL'!AC280</f>
        <v>0</v>
      </c>
      <c r="X277" s="86">
        <f>'RESUMEN TOTAL'!AD280</f>
        <v>0</v>
      </c>
      <c r="Y277" s="86">
        <f>'RESUMEN TOTAL'!AE280</f>
        <v>0</v>
      </c>
      <c r="Z277" s="86">
        <f>'RESUMEN TOTAL'!AF280</f>
        <v>0</v>
      </c>
      <c r="AA277" s="86">
        <f>'RESUMEN TOTAL'!AG280</f>
        <v>0</v>
      </c>
      <c r="AB277" s="86">
        <f>'RESUMEN TOTAL'!AH280</f>
        <v>0</v>
      </c>
      <c r="AC277" s="86">
        <f>'RESUMEN TOTAL'!AI280</f>
        <v>0</v>
      </c>
      <c r="AD277" s="86">
        <f>'RESUMEN TOTAL'!AJ280</f>
        <v>0</v>
      </c>
      <c r="AE277" s="86">
        <f>'RESUMEN TOTAL'!AK280</f>
        <v>0</v>
      </c>
      <c r="AF277" s="86">
        <f>'RESUMEN TOTAL'!AL280</f>
        <v>0</v>
      </c>
      <c r="AG277" s="86">
        <f>'RESUMEN TOTAL'!AM280</f>
        <v>0</v>
      </c>
      <c r="AH277" s="86">
        <f>'RESUMEN TOTAL'!AN280</f>
        <v>0</v>
      </c>
    </row>
    <row r="278" spans="1:34" ht="15.75" hidden="1" thickTop="1" x14ac:dyDescent="0.25">
      <c r="A278" t="str">
        <f>'RESUMEN TOTAL'!A281</f>
        <v>SANTA ANA</v>
      </c>
      <c r="B278" t="str">
        <f>'RESUMEN TOTAL'!B281</f>
        <v>SAN 02</v>
      </c>
      <c r="C278" t="str">
        <f>'RESUMEN TOTAL'!D281</f>
        <v>HUDSON Y SUIPACHA</v>
      </c>
      <c r="D278" s="33" t="str">
        <f>'RESUMEN TOTAL'!E281</f>
        <v>Fija 2</v>
      </c>
      <c r="E278" s="33" t="str">
        <f>'RESUMEN TOTAL'!F281</f>
        <v>Fibra Optica</v>
      </c>
      <c r="F278" s="86" t="str">
        <f>'RESUMEN TOTAL'!L281</f>
        <v>APAGADO</v>
      </c>
      <c r="G278" s="86" t="str">
        <f>'RESUMEN TOTAL'!M281</f>
        <v>APAGADO</v>
      </c>
      <c r="H278" s="86" t="str">
        <f>'RESUMEN TOTAL'!N281</f>
        <v>APAGADO</v>
      </c>
      <c r="I278" s="86" t="str">
        <f>'RESUMEN TOTAL'!O281</f>
        <v>APAGADO</v>
      </c>
      <c r="J278" s="86" t="str">
        <f>'RESUMEN TOTAL'!P281</f>
        <v>APAGADO</v>
      </c>
      <c r="K278" s="86" t="str">
        <f>'RESUMEN TOTAL'!Q281</f>
        <v>APAGADO</v>
      </c>
      <c r="L278" s="86" t="str">
        <f>'RESUMEN TOTAL'!R281</f>
        <v>APAGADO</v>
      </c>
      <c r="M278" s="86" t="str">
        <f>'RESUMEN TOTAL'!S281</f>
        <v>APAGADO</v>
      </c>
      <c r="N278" s="86" t="str">
        <f>'RESUMEN TOTAL'!T281</f>
        <v>APAGADO</v>
      </c>
      <c r="O278" s="86" t="str">
        <f>'RESUMEN TOTAL'!U281</f>
        <v>APAGADO</v>
      </c>
      <c r="P278" s="86" t="str">
        <f>'RESUMEN TOTAL'!V281</f>
        <v>APAGADO</v>
      </c>
      <c r="Q278" s="86" t="str">
        <f>'RESUMEN TOTAL'!W281</f>
        <v>APAGADO</v>
      </c>
      <c r="R278" s="86">
        <f>'RESUMEN TOTAL'!X281</f>
        <v>0</v>
      </c>
      <c r="S278" s="86" t="str">
        <f>'RESUMEN TOTAL'!Y281</f>
        <v>APAGADO</v>
      </c>
      <c r="T278" s="86" t="str">
        <f>'RESUMEN TOTAL'!Z281</f>
        <v>APAGADO</v>
      </c>
      <c r="U278" s="86" t="str">
        <f>'RESUMEN TOTAL'!AA281</f>
        <v>APAGADO</v>
      </c>
      <c r="V278" s="86" t="str">
        <f>'RESUMEN TOTAL'!AB281</f>
        <v>APAGADO</v>
      </c>
      <c r="W278" s="86" t="str">
        <f>'RESUMEN TOTAL'!AC281</f>
        <v>APAGADO</v>
      </c>
      <c r="X278" s="86" t="str">
        <f>'RESUMEN TOTAL'!AD281</f>
        <v>APAGADO</v>
      </c>
      <c r="Y278" s="86" t="str">
        <f>'RESUMEN TOTAL'!AE281</f>
        <v>APAGADO</v>
      </c>
      <c r="Z278" s="86" t="str">
        <f>'RESUMEN TOTAL'!AF281</f>
        <v>APAGADO</v>
      </c>
      <c r="AA278" s="86" t="str">
        <f>'RESUMEN TOTAL'!AG281</f>
        <v>APAGADO</v>
      </c>
      <c r="AB278" s="86" t="str">
        <f>'RESUMEN TOTAL'!AH281</f>
        <v>APAGADO</v>
      </c>
      <c r="AC278" s="86" t="str">
        <f>'RESUMEN TOTAL'!AI281</f>
        <v>APAGADO</v>
      </c>
      <c r="AD278" s="86" t="str">
        <f>'RESUMEN TOTAL'!AJ281</f>
        <v>APAGADO</v>
      </c>
      <c r="AE278" s="86" t="str">
        <f>'RESUMEN TOTAL'!AK281</f>
        <v>APAGADO</v>
      </c>
      <c r="AF278" s="86">
        <f>'RESUMEN TOTAL'!AL281</f>
        <v>0</v>
      </c>
      <c r="AG278" s="86">
        <f>'RESUMEN TOTAL'!AM281</f>
        <v>0</v>
      </c>
      <c r="AH278" s="86" t="e">
        <f>'RESUMEN TOTAL'!#REF!</f>
        <v>#REF!</v>
      </c>
    </row>
    <row r="279" spans="1:34" ht="15.75" hidden="1" thickTop="1" x14ac:dyDescent="0.25">
      <c r="A279" t="str">
        <f>'RESUMEN TOTAL'!A282</f>
        <v>SANTA ANA</v>
      </c>
      <c r="B279" t="str">
        <f>'RESUMEN TOTAL'!B282</f>
        <v>SAN01</v>
      </c>
      <c r="C279" t="str">
        <f>'RESUMEN TOTAL'!D282</f>
        <v>HUDSON Y SUIPACHA</v>
      </c>
      <c r="D279" s="33" t="str">
        <f>'RESUMEN TOTAL'!E282</f>
        <v>Fija 1</v>
      </c>
      <c r="E279" s="33" t="str">
        <f>'RESUMEN TOTAL'!F282</f>
        <v>Fibra Optica</v>
      </c>
      <c r="F279" s="86" t="str">
        <f>'RESUMEN TOTAL'!L282</f>
        <v>APAGADO</v>
      </c>
      <c r="G279" s="86" t="str">
        <f>'RESUMEN TOTAL'!M282</f>
        <v>APAGADO</v>
      </c>
      <c r="H279" s="86" t="str">
        <f>'RESUMEN TOTAL'!N282</f>
        <v>APAGADO</v>
      </c>
      <c r="I279" s="86" t="str">
        <f>'RESUMEN TOTAL'!O282</f>
        <v>APAGADO</v>
      </c>
      <c r="J279" s="86" t="str">
        <f>'RESUMEN TOTAL'!P282</f>
        <v>APAGADO</v>
      </c>
      <c r="K279" s="86" t="str">
        <f>'RESUMEN TOTAL'!Q282</f>
        <v>APAGADO</v>
      </c>
      <c r="L279" s="86" t="str">
        <f>'RESUMEN TOTAL'!R282</f>
        <v>APAGADO</v>
      </c>
      <c r="M279" s="86" t="str">
        <f>'RESUMEN TOTAL'!S282</f>
        <v>APAGADO</v>
      </c>
      <c r="N279" s="86" t="str">
        <f>'RESUMEN TOTAL'!T282</f>
        <v>APAGADO</v>
      </c>
      <c r="O279" s="86" t="str">
        <f>'RESUMEN TOTAL'!U282</f>
        <v>APAGADO</v>
      </c>
      <c r="P279" s="86" t="str">
        <f>'RESUMEN TOTAL'!V282</f>
        <v>APAGADO</v>
      </c>
      <c r="Q279" s="86" t="str">
        <f>'RESUMEN TOTAL'!W282</f>
        <v>APAGADO</v>
      </c>
      <c r="R279" s="86">
        <f>'RESUMEN TOTAL'!X282</f>
        <v>0</v>
      </c>
      <c r="S279" s="86" t="str">
        <f>'RESUMEN TOTAL'!Y282</f>
        <v>APAGADO</v>
      </c>
      <c r="T279" s="86" t="str">
        <f>'RESUMEN TOTAL'!Z282</f>
        <v>APAGADO</v>
      </c>
      <c r="U279" s="86" t="str">
        <f>'RESUMEN TOTAL'!AA282</f>
        <v>APAGADO</v>
      </c>
      <c r="V279" s="86" t="str">
        <f>'RESUMEN TOTAL'!AB282</f>
        <v>APAGADO</v>
      </c>
      <c r="W279" s="86" t="str">
        <f>'RESUMEN TOTAL'!AC282</f>
        <v>APAGADO</v>
      </c>
      <c r="X279" s="86" t="str">
        <f>'RESUMEN TOTAL'!AD282</f>
        <v>APAGADO</v>
      </c>
      <c r="Y279" s="86" t="str">
        <f>'RESUMEN TOTAL'!AE282</f>
        <v>APAGADO</v>
      </c>
      <c r="Z279" s="86" t="str">
        <f>'RESUMEN TOTAL'!AF282</f>
        <v>APAGADO</v>
      </c>
      <c r="AA279" s="86" t="str">
        <f>'RESUMEN TOTAL'!AG282</f>
        <v>APAGADO</v>
      </c>
      <c r="AB279" s="86" t="str">
        <f>'RESUMEN TOTAL'!AH282</f>
        <v>APAGADO</v>
      </c>
      <c r="AC279" s="86" t="str">
        <f>'RESUMEN TOTAL'!AI282</f>
        <v>APAGADO</v>
      </c>
      <c r="AD279" s="86" t="str">
        <f>'RESUMEN TOTAL'!AJ282</f>
        <v>APAGADO</v>
      </c>
      <c r="AE279" s="86" t="str">
        <f>'RESUMEN TOTAL'!AK282</f>
        <v>APAGADO</v>
      </c>
      <c r="AF279" s="86">
        <f>'RESUMEN TOTAL'!AL282</f>
        <v>0</v>
      </c>
      <c r="AG279" s="86">
        <f>'RESUMEN TOTAL'!AM282</f>
        <v>0</v>
      </c>
      <c r="AH279" s="86" t="e">
        <f>'RESUMEN TOTAL'!#REF!</f>
        <v>#REF!</v>
      </c>
    </row>
    <row r="280" spans="1:34" ht="15.75" hidden="1" thickTop="1" x14ac:dyDescent="0.25">
      <c r="A280" t="str">
        <f>'RESUMEN TOTAL'!A283</f>
        <v>PRESIDENTE SARMIENTO</v>
      </c>
      <c r="B280" t="str">
        <f>'RESUMEN TOTAL'!B283</f>
        <v>SAR01</v>
      </c>
      <c r="C280" t="str">
        <f>'RESUMEN TOTAL'!D283</f>
        <v>Storni Y Sanchez de Loria</v>
      </c>
      <c r="D280" s="33" t="str">
        <f>'RESUMEN TOTAL'!E283</f>
        <v>Domo</v>
      </c>
      <c r="E280" s="33" t="str">
        <f>'RESUMEN TOTAL'!F283</f>
        <v>Fibra Optica</v>
      </c>
      <c r="F280" s="86">
        <f>'RESUMEN TOTAL'!L283</f>
        <v>0</v>
      </c>
      <c r="G280" s="86">
        <f>'RESUMEN TOTAL'!M283</f>
        <v>0</v>
      </c>
      <c r="H280" s="86">
        <f>'RESUMEN TOTAL'!N283</f>
        <v>0</v>
      </c>
      <c r="I280" s="86">
        <f>'RESUMEN TOTAL'!O283</f>
        <v>0</v>
      </c>
      <c r="J280" s="86">
        <f>'RESUMEN TOTAL'!P283</f>
        <v>0</v>
      </c>
      <c r="K280" s="86">
        <f>'RESUMEN TOTAL'!Q283</f>
        <v>0</v>
      </c>
      <c r="L280" s="86">
        <f>'RESUMEN TOTAL'!R283</f>
        <v>0</v>
      </c>
      <c r="M280" s="86">
        <f>'RESUMEN TOTAL'!S283</f>
        <v>0</v>
      </c>
      <c r="N280" s="86">
        <f>'RESUMEN TOTAL'!T283</f>
        <v>0</v>
      </c>
      <c r="O280" s="86">
        <f>'RESUMEN TOTAL'!U283</f>
        <v>0</v>
      </c>
      <c r="P280" s="86">
        <f>'RESUMEN TOTAL'!V283</f>
        <v>0</v>
      </c>
      <c r="Q280" s="86">
        <f>'RESUMEN TOTAL'!W283</f>
        <v>0</v>
      </c>
      <c r="R280" s="86">
        <f>'RESUMEN TOTAL'!X283</f>
        <v>0</v>
      </c>
      <c r="S280" s="86" t="str">
        <f>'RESUMEN TOTAL'!Y283</f>
        <v>APAGADO</v>
      </c>
      <c r="T280" s="86">
        <f>'RESUMEN TOTAL'!Z283</f>
        <v>0</v>
      </c>
      <c r="U280" s="86">
        <f>'RESUMEN TOTAL'!AA283</f>
        <v>0</v>
      </c>
      <c r="V280" s="86">
        <f>'RESUMEN TOTAL'!AB283</f>
        <v>0</v>
      </c>
      <c r="W280" s="86">
        <f>'RESUMEN TOTAL'!AC283</f>
        <v>0</v>
      </c>
      <c r="X280" s="86">
        <f>'RESUMEN TOTAL'!AD283</f>
        <v>0</v>
      </c>
      <c r="Y280" s="86">
        <f>'RESUMEN TOTAL'!AE283</f>
        <v>0</v>
      </c>
      <c r="Z280" s="86">
        <f>'RESUMEN TOTAL'!AF283</f>
        <v>0</v>
      </c>
      <c r="AA280" s="86">
        <f>'RESUMEN TOTAL'!AG283</f>
        <v>0</v>
      </c>
      <c r="AB280" s="86">
        <f>'RESUMEN TOTAL'!AH283</f>
        <v>0</v>
      </c>
      <c r="AC280" s="86">
        <f>'RESUMEN TOTAL'!AI283</f>
        <v>0</v>
      </c>
      <c r="AD280" s="86">
        <f>'RESUMEN TOTAL'!AJ283</f>
        <v>0</v>
      </c>
      <c r="AE280" s="86">
        <f>'RESUMEN TOTAL'!AK283</f>
        <v>0</v>
      </c>
      <c r="AF280" s="86">
        <f>'RESUMEN TOTAL'!AL283</f>
        <v>0</v>
      </c>
      <c r="AG280" s="86">
        <f>'RESUMEN TOTAL'!AM283</f>
        <v>0</v>
      </c>
      <c r="AH280" s="86">
        <f>'RESUMEN TOTAL'!AN283</f>
        <v>0</v>
      </c>
    </row>
    <row r="281" spans="1:34" ht="15.75" hidden="1" thickTop="1" x14ac:dyDescent="0.25">
      <c r="A281" t="str">
        <f>'RESUMEN TOTAL'!A284</f>
        <v>PRESIDENTE SARMIENTO</v>
      </c>
      <c r="B281" t="str">
        <f>'RESUMEN TOTAL'!B284</f>
        <v>SAR 02 (fija 1)</v>
      </c>
      <c r="C281" t="str">
        <f>'RESUMEN TOTAL'!D284</f>
        <v>DARDO ROCHA Y GABRIELA MISTRAL</v>
      </c>
      <c r="D281" s="33" t="str">
        <f>'RESUMEN TOTAL'!E284</f>
        <v>Fija</v>
      </c>
      <c r="E281" s="33" t="str">
        <f>'RESUMEN TOTAL'!F284</f>
        <v>Fibra Optica</v>
      </c>
      <c r="F281" s="86">
        <f>'RESUMEN TOTAL'!L284</f>
        <v>0</v>
      </c>
      <c r="G281" s="86">
        <f>'RESUMEN TOTAL'!M284</f>
        <v>0</v>
      </c>
      <c r="H281" s="86">
        <f>'RESUMEN TOTAL'!N284</f>
        <v>0</v>
      </c>
      <c r="I281" s="86">
        <f>'RESUMEN TOTAL'!O284</f>
        <v>0</v>
      </c>
      <c r="J281" s="86">
        <f>'RESUMEN TOTAL'!P284</f>
        <v>0</v>
      </c>
      <c r="K281" s="86">
        <f>'RESUMEN TOTAL'!Q284</f>
        <v>0</v>
      </c>
      <c r="L281" s="86">
        <f>'RESUMEN TOTAL'!R284</f>
        <v>0</v>
      </c>
      <c r="M281" s="86">
        <f>'RESUMEN TOTAL'!S284</f>
        <v>0</v>
      </c>
      <c r="N281" s="86">
        <f>'RESUMEN TOTAL'!T284</f>
        <v>0</v>
      </c>
      <c r="O281" s="86">
        <f>'RESUMEN TOTAL'!U284</f>
        <v>0</v>
      </c>
      <c r="P281" s="86">
        <f>'RESUMEN TOTAL'!V284</f>
        <v>0</v>
      </c>
      <c r="Q281" s="86">
        <f>'RESUMEN TOTAL'!W284</f>
        <v>0</v>
      </c>
      <c r="R281" s="86">
        <f>'RESUMEN TOTAL'!X284</f>
        <v>0</v>
      </c>
      <c r="S281" s="86">
        <f>'RESUMEN TOTAL'!Y284</f>
        <v>0</v>
      </c>
      <c r="T281" s="86">
        <f>'RESUMEN TOTAL'!Z284</f>
        <v>0</v>
      </c>
      <c r="U281" s="86">
        <f>'RESUMEN TOTAL'!AA284</f>
        <v>0</v>
      </c>
      <c r="V281" s="86">
        <f>'RESUMEN TOTAL'!AB284</f>
        <v>0</v>
      </c>
      <c r="W281" s="86">
        <f>'RESUMEN TOTAL'!AC284</f>
        <v>0</v>
      </c>
      <c r="X281" s="86">
        <f>'RESUMEN TOTAL'!AD284</f>
        <v>0</v>
      </c>
      <c r="Y281" s="86">
        <f>'RESUMEN TOTAL'!AE284</f>
        <v>0</v>
      </c>
      <c r="Z281" s="86">
        <f>'RESUMEN TOTAL'!AF284</f>
        <v>0</v>
      </c>
      <c r="AA281" s="86">
        <f>'RESUMEN TOTAL'!AG284</f>
        <v>0</v>
      </c>
      <c r="AB281" s="86">
        <f>'RESUMEN TOTAL'!AH284</f>
        <v>0</v>
      </c>
      <c r="AC281" s="86">
        <f>'RESUMEN TOTAL'!AI284</f>
        <v>0</v>
      </c>
      <c r="AD281" s="86">
        <f>'RESUMEN TOTAL'!AJ284</f>
        <v>0</v>
      </c>
      <c r="AE281" s="86">
        <f>'RESUMEN TOTAL'!AK284</f>
        <v>0</v>
      </c>
      <c r="AF281" s="86">
        <f>'RESUMEN TOTAL'!AL284</f>
        <v>0</v>
      </c>
      <c r="AG281" s="86">
        <f>'RESUMEN TOTAL'!AM284</f>
        <v>0</v>
      </c>
      <c r="AH281" s="86">
        <f>'RESUMEN TOTAL'!AN284</f>
        <v>0</v>
      </c>
    </row>
    <row r="282" spans="1:34" ht="15.75" hidden="1" thickTop="1" x14ac:dyDescent="0.25">
      <c r="A282" t="str">
        <f>'RESUMEN TOTAL'!A285</f>
        <v>PRESIDENTE SARMIENTO</v>
      </c>
      <c r="B282" t="str">
        <f>'RESUMEN TOTAL'!B285</f>
        <v>SAR 03 (fija 2)</v>
      </c>
      <c r="C282" t="str">
        <f>'RESUMEN TOTAL'!D285</f>
        <v>DARDO ROCHA Y GABRIELA MISTRAL</v>
      </c>
      <c r="D282" s="33" t="str">
        <f>'RESUMEN TOTAL'!E285</f>
        <v>Fija</v>
      </c>
      <c r="E282" s="33" t="str">
        <f>'RESUMEN TOTAL'!F285</f>
        <v>Fibra Optica</v>
      </c>
      <c r="F282" s="86">
        <f>'RESUMEN TOTAL'!L285</f>
        <v>0</v>
      </c>
      <c r="G282" s="86">
        <f>'RESUMEN TOTAL'!M285</f>
        <v>0</v>
      </c>
      <c r="H282" s="86">
        <f>'RESUMEN TOTAL'!N285</f>
        <v>0</v>
      </c>
      <c r="I282" s="86">
        <f>'RESUMEN TOTAL'!O285</f>
        <v>0</v>
      </c>
      <c r="J282" s="86">
        <f>'RESUMEN TOTAL'!P285</f>
        <v>0</v>
      </c>
      <c r="K282" s="86">
        <f>'RESUMEN TOTAL'!Q285</f>
        <v>0</v>
      </c>
      <c r="L282" s="86">
        <f>'RESUMEN TOTAL'!R285</f>
        <v>0</v>
      </c>
      <c r="M282" s="86">
        <f>'RESUMEN TOTAL'!S285</f>
        <v>0</v>
      </c>
      <c r="N282" s="86">
        <f>'RESUMEN TOTAL'!T285</f>
        <v>0</v>
      </c>
      <c r="O282" s="86">
        <f>'RESUMEN TOTAL'!U285</f>
        <v>0</v>
      </c>
      <c r="P282" s="86">
        <f>'RESUMEN TOTAL'!V285</f>
        <v>0</v>
      </c>
      <c r="Q282" s="86">
        <f>'RESUMEN TOTAL'!W285</f>
        <v>0</v>
      </c>
      <c r="R282" s="86">
        <f>'RESUMEN TOTAL'!X285</f>
        <v>0</v>
      </c>
      <c r="S282" s="86">
        <f>'RESUMEN TOTAL'!Y285</f>
        <v>0</v>
      </c>
      <c r="T282" s="86">
        <f>'RESUMEN TOTAL'!Z285</f>
        <v>0</v>
      </c>
      <c r="U282" s="86">
        <f>'RESUMEN TOTAL'!AA285</f>
        <v>0</v>
      </c>
      <c r="V282" s="86">
        <f>'RESUMEN TOTAL'!AB285</f>
        <v>0</v>
      </c>
      <c r="W282" s="86">
        <f>'RESUMEN TOTAL'!AC285</f>
        <v>0</v>
      </c>
      <c r="X282" s="86">
        <f>'RESUMEN TOTAL'!AD285</f>
        <v>0</v>
      </c>
      <c r="Y282" s="86">
        <f>'RESUMEN TOTAL'!AE285</f>
        <v>0</v>
      </c>
      <c r="Z282" s="86">
        <f>'RESUMEN TOTAL'!AF285</f>
        <v>0</v>
      </c>
      <c r="AA282" s="86">
        <f>'RESUMEN TOTAL'!AG285</f>
        <v>0</v>
      </c>
      <c r="AB282" s="86">
        <f>'RESUMEN TOTAL'!AH285</f>
        <v>0</v>
      </c>
      <c r="AC282" s="86">
        <f>'RESUMEN TOTAL'!AI285</f>
        <v>0</v>
      </c>
      <c r="AD282" s="86">
        <f>'RESUMEN TOTAL'!AJ285</f>
        <v>0</v>
      </c>
      <c r="AE282" s="86">
        <f>'RESUMEN TOTAL'!AK285</f>
        <v>0</v>
      </c>
      <c r="AF282" s="86">
        <f>'RESUMEN TOTAL'!AL285</f>
        <v>0</v>
      </c>
      <c r="AG282" s="86">
        <f>'RESUMEN TOTAL'!AM285</f>
        <v>0</v>
      </c>
      <c r="AH282" s="86">
        <f>'RESUMEN TOTAL'!AN285</f>
        <v>0</v>
      </c>
    </row>
    <row r="283" spans="1:34" ht="15.75" hidden="1" thickTop="1" x14ac:dyDescent="0.25">
      <c r="A283" t="str">
        <f>'RESUMEN TOTAL'!A286</f>
        <v>PRESIDENTE SARMIENTO</v>
      </c>
      <c r="B283" t="str">
        <f>'RESUMEN TOTAL'!B286</f>
        <v>SAR 04</v>
      </c>
      <c r="C283" t="str">
        <f>'RESUMEN TOTAL'!D286</f>
        <v>MONTES DE OCA Y ALVARADO</v>
      </c>
      <c r="D283" s="33" t="str">
        <f>'RESUMEN TOTAL'!E286</f>
        <v>Domo</v>
      </c>
      <c r="E283" s="33" t="str">
        <f>'RESUMEN TOTAL'!F286</f>
        <v>Fibra Optica</v>
      </c>
      <c r="F283" s="86">
        <f>'RESUMEN TOTAL'!L286</f>
        <v>0</v>
      </c>
      <c r="G283" s="86">
        <f>'RESUMEN TOTAL'!M286</f>
        <v>0</v>
      </c>
      <c r="H283" s="86">
        <f>'RESUMEN TOTAL'!N286</f>
        <v>0</v>
      </c>
      <c r="I283" s="86">
        <f>'RESUMEN TOTAL'!O286</f>
        <v>0</v>
      </c>
      <c r="J283" s="86">
        <f>'RESUMEN TOTAL'!P286</f>
        <v>0</v>
      </c>
      <c r="K283" s="86">
        <f>'RESUMEN TOTAL'!Q286</f>
        <v>0</v>
      </c>
      <c r="L283" s="86">
        <f>'RESUMEN TOTAL'!R286</f>
        <v>0</v>
      </c>
      <c r="M283" s="86">
        <f>'RESUMEN TOTAL'!S286</f>
        <v>0</v>
      </c>
      <c r="N283" s="86">
        <f>'RESUMEN TOTAL'!T286</f>
        <v>0</v>
      </c>
      <c r="O283" s="86">
        <f>'RESUMEN TOTAL'!U286</f>
        <v>0</v>
      </c>
      <c r="P283" s="86">
        <f>'RESUMEN TOTAL'!V286</f>
        <v>0</v>
      </c>
      <c r="Q283" s="86">
        <f>'RESUMEN TOTAL'!W286</f>
        <v>0</v>
      </c>
      <c r="R283" s="86">
        <f>'RESUMEN TOTAL'!X286</f>
        <v>0</v>
      </c>
      <c r="S283" s="86">
        <f>'RESUMEN TOTAL'!Y286</f>
        <v>0</v>
      </c>
      <c r="T283" s="86">
        <f>'RESUMEN TOTAL'!Z286</f>
        <v>0</v>
      </c>
      <c r="U283" s="86">
        <f>'RESUMEN TOTAL'!AA286</f>
        <v>0</v>
      </c>
      <c r="V283" s="86">
        <f>'RESUMEN TOTAL'!AB286</f>
        <v>0</v>
      </c>
      <c r="W283" s="86">
        <f>'RESUMEN TOTAL'!AC286</f>
        <v>0</v>
      </c>
      <c r="X283" s="86">
        <f>'RESUMEN TOTAL'!AD286</f>
        <v>0</v>
      </c>
      <c r="Y283" s="86">
        <f>'RESUMEN TOTAL'!AE286</f>
        <v>0</v>
      </c>
      <c r="Z283" s="86">
        <f>'RESUMEN TOTAL'!AF286</f>
        <v>0</v>
      </c>
      <c r="AA283" s="86">
        <f>'RESUMEN TOTAL'!AG286</f>
        <v>0</v>
      </c>
      <c r="AB283" s="86">
        <f>'RESUMEN TOTAL'!AH286</f>
        <v>0</v>
      </c>
      <c r="AC283" s="86">
        <f>'RESUMEN TOTAL'!AI286</f>
        <v>0</v>
      </c>
      <c r="AD283" s="86">
        <f>'RESUMEN TOTAL'!AJ286</f>
        <v>0</v>
      </c>
      <c r="AE283" s="86">
        <f>'RESUMEN TOTAL'!AK286</f>
        <v>0</v>
      </c>
      <c r="AF283" s="86">
        <f>'RESUMEN TOTAL'!AL286</f>
        <v>0</v>
      </c>
      <c r="AG283" s="86">
        <f>'RESUMEN TOTAL'!AM286</f>
        <v>0</v>
      </c>
      <c r="AH283" s="86">
        <f>'RESUMEN TOTAL'!AN286</f>
        <v>0</v>
      </c>
    </row>
    <row r="284" spans="1:34" ht="15.75" hidden="1" thickTop="1" x14ac:dyDescent="0.25">
      <c r="A284" t="str">
        <f>'RESUMEN TOTAL'!A287</f>
        <v>PRESIDENTE SARMIENTO</v>
      </c>
      <c r="B284" t="str">
        <f>'RESUMEN TOTAL'!B287</f>
        <v>SAR 05</v>
      </c>
      <c r="C284" t="str">
        <f>'RESUMEN TOTAL'!D287</f>
        <v>ALVARADO Y ROCHA</v>
      </c>
      <c r="D284" s="33" t="str">
        <f>'RESUMEN TOTAL'!E287</f>
        <v>Domo</v>
      </c>
      <c r="E284" s="33" t="str">
        <f>'RESUMEN TOTAL'!F287</f>
        <v>Fibra Optica</v>
      </c>
      <c r="F284" s="86">
        <f>'RESUMEN TOTAL'!L287</f>
        <v>0</v>
      </c>
      <c r="G284" s="86">
        <f>'RESUMEN TOTAL'!M287</f>
        <v>0</v>
      </c>
      <c r="H284" s="86">
        <f>'RESUMEN TOTAL'!N287</f>
        <v>0</v>
      </c>
      <c r="I284" s="86">
        <f>'RESUMEN TOTAL'!O287</f>
        <v>0</v>
      </c>
      <c r="J284" s="86">
        <f>'RESUMEN TOTAL'!P287</f>
        <v>0</v>
      </c>
      <c r="K284" s="86">
        <f>'RESUMEN TOTAL'!Q287</f>
        <v>0</v>
      </c>
      <c r="L284" s="86">
        <f>'RESUMEN TOTAL'!R287</f>
        <v>0</v>
      </c>
      <c r="M284" s="86">
        <f>'RESUMEN TOTAL'!S287</f>
        <v>0</v>
      </c>
      <c r="N284" s="86">
        <f>'RESUMEN TOTAL'!T287</f>
        <v>0</v>
      </c>
      <c r="O284" s="86">
        <f>'RESUMEN TOTAL'!U287</f>
        <v>0</v>
      </c>
      <c r="P284" s="86">
        <f>'RESUMEN TOTAL'!V287</f>
        <v>0</v>
      </c>
      <c r="Q284" s="86">
        <f>'RESUMEN TOTAL'!W287</f>
        <v>0</v>
      </c>
      <c r="R284" s="86">
        <f>'RESUMEN TOTAL'!X287</f>
        <v>0</v>
      </c>
      <c r="S284" s="86">
        <f>'RESUMEN TOTAL'!Y287</f>
        <v>0</v>
      </c>
      <c r="T284" s="86">
        <f>'RESUMEN TOTAL'!Z287</f>
        <v>0</v>
      </c>
      <c r="U284" s="86">
        <f>'RESUMEN TOTAL'!AA287</f>
        <v>0</v>
      </c>
      <c r="V284" s="86">
        <f>'RESUMEN TOTAL'!AB287</f>
        <v>0</v>
      </c>
      <c r="W284" s="86">
        <f>'RESUMEN TOTAL'!AC287</f>
        <v>0</v>
      </c>
      <c r="X284" s="86">
        <f>'RESUMEN TOTAL'!AD287</f>
        <v>0</v>
      </c>
      <c r="Y284" s="86">
        <f>'RESUMEN TOTAL'!AE287</f>
        <v>0</v>
      </c>
      <c r="Z284" s="86">
        <f>'RESUMEN TOTAL'!AF287</f>
        <v>0</v>
      </c>
      <c r="AA284" s="86">
        <f>'RESUMEN TOTAL'!AG287</f>
        <v>0</v>
      </c>
      <c r="AB284" s="86">
        <f>'RESUMEN TOTAL'!AH287</f>
        <v>0</v>
      </c>
      <c r="AC284" s="86">
        <f>'RESUMEN TOTAL'!AI287</f>
        <v>0</v>
      </c>
      <c r="AD284" s="86">
        <f>'RESUMEN TOTAL'!AJ287</f>
        <v>0</v>
      </c>
      <c r="AE284" s="86">
        <f>'RESUMEN TOTAL'!AK287</f>
        <v>0</v>
      </c>
      <c r="AF284" s="86">
        <f>'RESUMEN TOTAL'!AL287</f>
        <v>0</v>
      </c>
      <c r="AG284" s="86">
        <f>'RESUMEN TOTAL'!AM287</f>
        <v>0</v>
      </c>
      <c r="AH284" s="86">
        <f>'RESUMEN TOTAL'!AN287</f>
        <v>0</v>
      </c>
    </row>
    <row r="285" spans="1:34" ht="15.75" hidden="1" thickTop="1" x14ac:dyDescent="0.25">
      <c r="A285" t="str">
        <f>'RESUMEN TOTAL'!A288</f>
        <v>PRESIDENTE SARMIENTO</v>
      </c>
      <c r="B285" t="str">
        <f>'RESUMEN TOTAL'!B288</f>
        <v>SAR 06</v>
      </c>
      <c r="C285" t="str">
        <f>'RESUMEN TOTAL'!D288</f>
        <v>Necochea y Lorenzini</v>
      </c>
      <c r="D285" s="33" t="str">
        <f>'RESUMEN TOTAL'!E288</f>
        <v>Fija</v>
      </c>
      <c r="E285" s="33" t="str">
        <f>'RESUMEN TOTAL'!F288</f>
        <v>Fibra Optica</v>
      </c>
      <c r="F285" s="86">
        <f>'RESUMEN TOTAL'!L288</f>
        <v>0</v>
      </c>
      <c r="G285" s="86">
        <f>'RESUMEN TOTAL'!M288</f>
        <v>0</v>
      </c>
      <c r="H285" s="86">
        <f>'RESUMEN TOTAL'!N288</f>
        <v>0</v>
      </c>
      <c r="I285" s="86">
        <f>'RESUMEN TOTAL'!O288</f>
        <v>0</v>
      </c>
      <c r="J285" s="86">
        <f>'RESUMEN TOTAL'!P288</f>
        <v>0</v>
      </c>
      <c r="K285" s="86">
        <f>'RESUMEN TOTAL'!Q288</f>
        <v>0</v>
      </c>
      <c r="L285" s="86">
        <f>'RESUMEN TOTAL'!R288</f>
        <v>0</v>
      </c>
      <c r="M285" s="86">
        <f>'RESUMEN TOTAL'!S288</f>
        <v>0</v>
      </c>
      <c r="N285" s="86">
        <f>'RESUMEN TOTAL'!T288</f>
        <v>0</v>
      </c>
      <c r="O285" s="86">
        <f>'RESUMEN TOTAL'!U288</f>
        <v>0</v>
      </c>
      <c r="P285" s="86">
        <f>'RESUMEN TOTAL'!V288</f>
        <v>0</v>
      </c>
      <c r="Q285" s="86">
        <f>'RESUMEN TOTAL'!W288</f>
        <v>0</v>
      </c>
      <c r="R285" s="86">
        <f>'RESUMEN TOTAL'!X288</f>
        <v>0</v>
      </c>
      <c r="S285" s="86">
        <f>'RESUMEN TOTAL'!Y288</f>
        <v>0</v>
      </c>
      <c r="T285" s="86">
        <f>'RESUMEN TOTAL'!Z288</f>
        <v>0</v>
      </c>
      <c r="U285" s="86">
        <f>'RESUMEN TOTAL'!AA288</f>
        <v>0</v>
      </c>
      <c r="V285" s="86">
        <f>'RESUMEN TOTAL'!AB288</f>
        <v>0</v>
      </c>
      <c r="W285" s="86">
        <f>'RESUMEN TOTAL'!AC288</f>
        <v>0</v>
      </c>
      <c r="X285" s="86">
        <f>'RESUMEN TOTAL'!AD288</f>
        <v>0</v>
      </c>
      <c r="Y285" s="86">
        <f>'RESUMEN TOTAL'!AE288</f>
        <v>0</v>
      </c>
      <c r="Z285" s="86">
        <f>'RESUMEN TOTAL'!AF288</f>
        <v>0</v>
      </c>
      <c r="AA285" s="86">
        <f>'RESUMEN TOTAL'!AG288</f>
        <v>0</v>
      </c>
      <c r="AB285" s="86">
        <f>'RESUMEN TOTAL'!AH288</f>
        <v>0</v>
      </c>
      <c r="AC285" s="86">
        <f>'RESUMEN TOTAL'!AI288</f>
        <v>0</v>
      </c>
      <c r="AD285" s="86">
        <f>'RESUMEN TOTAL'!AJ288</f>
        <v>0</v>
      </c>
      <c r="AE285" s="86">
        <f>'RESUMEN TOTAL'!AK288</f>
        <v>0</v>
      </c>
      <c r="AF285" s="86">
        <f>'RESUMEN TOTAL'!AL288</f>
        <v>0</v>
      </c>
      <c r="AG285" s="86">
        <f>'RESUMEN TOTAL'!AM288</f>
        <v>0</v>
      </c>
      <c r="AH285" s="86">
        <f>'RESUMEN TOTAL'!AN288</f>
        <v>0</v>
      </c>
    </row>
    <row r="286" spans="1:34" ht="15.75" hidden="1" thickTop="1" x14ac:dyDescent="0.25">
      <c r="A286" t="str">
        <f>'RESUMEN TOTAL'!A289</f>
        <v>PRESIDENTE SARMIENTO</v>
      </c>
      <c r="B286" t="str">
        <f>'RESUMEN TOTAL'!B289</f>
        <v>SAR 07</v>
      </c>
      <c r="C286" t="str">
        <f>'RESUMEN TOTAL'!D289</f>
        <v>Necochea y Lorenzini</v>
      </c>
      <c r="D286" s="33" t="str">
        <f>'RESUMEN TOTAL'!E289</f>
        <v>Fija</v>
      </c>
      <c r="E286" s="33" t="str">
        <f>'RESUMEN TOTAL'!F289</f>
        <v>Fibra Optica</v>
      </c>
      <c r="F286" s="86">
        <f>'RESUMEN TOTAL'!L289</f>
        <v>0</v>
      </c>
      <c r="G286" s="86">
        <f>'RESUMEN TOTAL'!M289</f>
        <v>0</v>
      </c>
      <c r="H286" s="86">
        <f>'RESUMEN TOTAL'!N289</f>
        <v>0</v>
      </c>
      <c r="I286" s="86">
        <f>'RESUMEN TOTAL'!O289</f>
        <v>0</v>
      </c>
      <c r="J286" s="86">
        <f>'RESUMEN TOTAL'!P289</f>
        <v>0</v>
      </c>
      <c r="K286" s="86">
        <f>'RESUMEN TOTAL'!Q289</f>
        <v>0</v>
      </c>
      <c r="L286" s="86">
        <f>'RESUMEN TOTAL'!R289</f>
        <v>0</v>
      </c>
      <c r="M286" s="86">
        <f>'RESUMEN TOTAL'!S289</f>
        <v>0</v>
      </c>
      <c r="N286" s="86">
        <f>'RESUMEN TOTAL'!T289</f>
        <v>0</v>
      </c>
      <c r="O286" s="86">
        <f>'RESUMEN TOTAL'!U289</f>
        <v>0</v>
      </c>
      <c r="P286" s="86">
        <f>'RESUMEN TOTAL'!V289</f>
        <v>0</v>
      </c>
      <c r="Q286" s="86">
        <f>'RESUMEN TOTAL'!W289</f>
        <v>0</v>
      </c>
      <c r="R286" s="86">
        <f>'RESUMEN TOTAL'!X289</f>
        <v>0</v>
      </c>
      <c r="S286" s="86">
        <f>'RESUMEN TOTAL'!Y289</f>
        <v>0</v>
      </c>
      <c r="T286" s="86">
        <f>'RESUMEN TOTAL'!Z289</f>
        <v>0</v>
      </c>
      <c r="U286" s="86">
        <f>'RESUMEN TOTAL'!AA289</f>
        <v>0</v>
      </c>
      <c r="V286" s="86">
        <f>'RESUMEN TOTAL'!AB289</f>
        <v>0</v>
      </c>
      <c r="W286" s="86">
        <f>'RESUMEN TOTAL'!AC289</f>
        <v>0</v>
      </c>
      <c r="X286" s="86">
        <f>'RESUMEN TOTAL'!AD289</f>
        <v>0</v>
      </c>
      <c r="Y286" s="86">
        <f>'RESUMEN TOTAL'!AE289</f>
        <v>0</v>
      </c>
      <c r="Z286" s="86">
        <f>'RESUMEN TOTAL'!AF289</f>
        <v>0</v>
      </c>
      <c r="AA286" s="86">
        <f>'RESUMEN TOTAL'!AG289</f>
        <v>0</v>
      </c>
      <c r="AB286" s="86">
        <f>'RESUMEN TOTAL'!AH289</f>
        <v>0</v>
      </c>
      <c r="AC286" s="86">
        <f>'RESUMEN TOTAL'!AI289</f>
        <v>0</v>
      </c>
      <c r="AD286" s="86">
        <f>'RESUMEN TOTAL'!AJ289</f>
        <v>0</v>
      </c>
      <c r="AE286" s="86">
        <f>'RESUMEN TOTAL'!AK289</f>
        <v>0</v>
      </c>
      <c r="AF286" s="86">
        <f>'RESUMEN TOTAL'!AL289</f>
        <v>0</v>
      </c>
      <c r="AG286" s="86">
        <f>'RESUMEN TOTAL'!AM289</f>
        <v>0</v>
      </c>
      <c r="AH286" s="86">
        <f>'RESUMEN TOTAL'!AN289</f>
        <v>0</v>
      </c>
    </row>
    <row r="287" spans="1:34" ht="15.75" hidden="1" thickTop="1" x14ac:dyDescent="0.25">
      <c r="A287" t="str">
        <f>'RESUMEN TOTAL'!A290</f>
        <v>PRESIDENTE SARMIENTO</v>
      </c>
      <c r="B287" t="str">
        <f>'RESUMEN TOTAL'!B290</f>
        <v>SAR 08</v>
      </c>
      <c r="C287" t="str">
        <f>'RESUMEN TOTAL'!D290</f>
        <v>Necochea y Montes de Oca</v>
      </c>
      <c r="D287" s="33" t="str">
        <f>'RESUMEN TOTAL'!E290</f>
        <v>Fija</v>
      </c>
      <c r="E287" s="33" t="str">
        <f>'RESUMEN TOTAL'!F290</f>
        <v>Fibra Optica</v>
      </c>
      <c r="F287" s="86">
        <f>'RESUMEN TOTAL'!L290</f>
        <v>0</v>
      </c>
      <c r="G287" s="86">
        <f>'RESUMEN TOTAL'!M290</f>
        <v>0</v>
      </c>
      <c r="H287" s="86">
        <f>'RESUMEN TOTAL'!N290</f>
        <v>0</v>
      </c>
      <c r="I287" s="86">
        <f>'RESUMEN TOTAL'!O290</f>
        <v>0</v>
      </c>
      <c r="J287" s="86">
        <f>'RESUMEN TOTAL'!P290</f>
        <v>0</v>
      </c>
      <c r="K287" s="86">
        <f>'RESUMEN TOTAL'!Q290</f>
        <v>0</v>
      </c>
      <c r="L287" s="86">
        <f>'RESUMEN TOTAL'!R290</f>
        <v>0</v>
      </c>
      <c r="M287" s="86">
        <f>'RESUMEN TOTAL'!S290</f>
        <v>0</v>
      </c>
      <c r="N287" s="86">
        <f>'RESUMEN TOTAL'!T290</f>
        <v>0</v>
      </c>
      <c r="O287" s="86">
        <f>'RESUMEN TOTAL'!U290</f>
        <v>0</v>
      </c>
      <c r="P287" s="86">
        <f>'RESUMEN TOTAL'!V290</f>
        <v>0</v>
      </c>
      <c r="Q287" s="86">
        <f>'RESUMEN TOTAL'!W290</f>
        <v>0</v>
      </c>
      <c r="R287" s="86">
        <f>'RESUMEN TOTAL'!X290</f>
        <v>0</v>
      </c>
      <c r="S287" s="86">
        <f>'RESUMEN TOTAL'!Y290</f>
        <v>0</v>
      </c>
      <c r="T287" s="86">
        <f>'RESUMEN TOTAL'!Z290</f>
        <v>0</v>
      </c>
      <c r="U287" s="86">
        <f>'RESUMEN TOTAL'!AA290</f>
        <v>0</v>
      </c>
      <c r="V287" s="86">
        <f>'RESUMEN TOTAL'!AB290</f>
        <v>0</v>
      </c>
      <c r="W287" s="86">
        <f>'RESUMEN TOTAL'!AC290</f>
        <v>0</v>
      </c>
      <c r="X287" s="86">
        <f>'RESUMEN TOTAL'!AD290</f>
        <v>0</v>
      </c>
      <c r="Y287" s="86">
        <f>'RESUMEN TOTAL'!AE290</f>
        <v>0</v>
      </c>
      <c r="Z287" s="86">
        <f>'RESUMEN TOTAL'!AF290</f>
        <v>0</v>
      </c>
      <c r="AA287" s="86">
        <f>'RESUMEN TOTAL'!AG290</f>
        <v>0</v>
      </c>
      <c r="AB287" s="86">
        <f>'RESUMEN TOTAL'!AH290</f>
        <v>0</v>
      </c>
      <c r="AC287" s="86">
        <f>'RESUMEN TOTAL'!AI290</f>
        <v>0</v>
      </c>
      <c r="AD287" s="86">
        <f>'RESUMEN TOTAL'!AJ290</f>
        <v>0</v>
      </c>
      <c r="AE287" s="86">
        <f>'RESUMEN TOTAL'!AK290</f>
        <v>0</v>
      </c>
      <c r="AF287" s="86">
        <f>'RESUMEN TOTAL'!AL290</f>
        <v>0</v>
      </c>
      <c r="AG287" s="86">
        <f>'RESUMEN TOTAL'!AM290</f>
        <v>0</v>
      </c>
      <c r="AH287" s="86">
        <f>'RESUMEN TOTAL'!AN290</f>
        <v>0</v>
      </c>
    </row>
    <row r="288" spans="1:34" ht="15.75" hidden="1" thickTop="1" x14ac:dyDescent="0.25">
      <c r="A288" t="str">
        <f>'RESUMEN TOTAL'!A291</f>
        <v>PRESIDENTE SARMIENTO</v>
      </c>
      <c r="B288" t="str">
        <f>'RESUMEN TOTAL'!B291</f>
        <v>SAR 09</v>
      </c>
      <c r="C288" t="str">
        <f>'RESUMEN TOTAL'!D291</f>
        <v>Necochea y Montes de Oca</v>
      </c>
      <c r="D288" s="33" t="str">
        <f>'RESUMEN TOTAL'!E291</f>
        <v>Fija</v>
      </c>
      <c r="E288" s="33" t="str">
        <f>'RESUMEN TOTAL'!F291</f>
        <v>Fibra Optica</v>
      </c>
      <c r="F288" s="86">
        <f>'RESUMEN TOTAL'!L291</f>
        <v>0</v>
      </c>
      <c r="G288" s="86">
        <f>'RESUMEN TOTAL'!M291</f>
        <v>0</v>
      </c>
      <c r="H288" s="86">
        <f>'RESUMEN TOTAL'!N291</f>
        <v>0</v>
      </c>
      <c r="I288" s="86">
        <f>'RESUMEN TOTAL'!O291</f>
        <v>0</v>
      </c>
      <c r="J288" s="86">
        <f>'RESUMEN TOTAL'!P291</f>
        <v>0</v>
      </c>
      <c r="K288" s="86">
        <f>'RESUMEN TOTAL'!Q291</f>
        <v>0</v>
      </c>
      <c r="L288" s="86">
        <f>'RESUMEN TOTAL'!R291</f>
        <v>0</v>
      </c>
      <c r="M288" s="86">
        <f>'RESUMEN TOTAL'!S291</f>
        <v>0</v>
      </c>
      <c r="N288" s="86">
        <f>'RESUMEN TOTAL'!T291</f>
        <v>0</v>
      </c>
      <c r="O288" s="86">
        <f>'RESUMEN TOTAL'!U291</f>
        <v>0</v>
      </c>
      <c r="P288" s="86">
        <f>'RESUMEN TOTAL'!V291</f>
        <v>0</v>
      </c>
      <c r="Q288" s="86">
        <f>'RESUMEN TOTAL'!W291</f>
        <v>0</v>
      </c>
      <c r="R288" s="86">
        <f>'RESUMEN TOTAL'!X291</f>
        <v>0</v>
      </c>
      <c r="S288" s="86">
        <f>'RESUMEN TOTAL'!Y291</f>
        <v>0</v>
      </c>
      <c r="T288" s="86">
        <f>'RESUMEN TOTAL'!Z291</f>
        <v>0</v>
      </c>
      <c r="U288" s="86">
        <f>'RESUMEN TOTAL'!AA291</f>
        <v>0</v>
      </c>
      <c r="V288" s="86">
        <f>'RESUMEN TOTAL'!AB291</f>
        <v>0</v>
      </c>
      <c r="W288" s="86">
        <f>'RESUMEN TOTAL'!AC291</f>
        <v>0</v>
      </c>
      <c r="X288" s="86">
        <f>'RESUMEN TOTAL'!AD291</f>
        <v>0</v>
      </c>
      <c r="Y288" s="86">
        <f>'RESUMEN TOTAL'!AE291</f>
        <v>0</v>
      </c>
      <c r="Z288" s="86">
        <f>'RESUMEN TOTAL'!AF291</f>
        <v>0</v>
      </c>
      <c r="AA288" s="86">
        <f>'RESUMEN TOTAL'!AG291</f>
        <v>0</v>
      </c>
      <c r="AB288" s="86">
        <f>'RESUMEN TOTAL'!AH291</f>
        <v>0</v>
      </c>
      <c r="AC288" s="86">
        <f>'RESUMEN TOTAL'!AI291</f>
        <v>0</v>
      </c>
      <c r="AD288" s="86">
        <f>'RESUMEN TOTAL'!AJ291</f>
        <v>0</v>
      </c>
      <c r="AE288" s="86">
        <f>'RESUMEN TOTAL'!AK291</f>
        <v>0</v>
      </c>
      <c r="AF288" s="86">
        <f>'RESUMEN TOTAL'!AL291</f>
        <v>0</v>
      </c>
      <c r="AG288" s="86">
        <f>'RESUMEN TOTAL'!AM291</f>
        <v>0</v>
      </c>
      <c r="AH288" s="86">
        <f>'RESUMEN TOTAL'!AN291</f>
        <v>0</v>
      </c>
    </row>
    <row r="289" spans="1:34" ht="15.75" hidden="1" thickTop="1" x14ac:dyDescent="0.25">
      <c r="A289" t="str">
        <f>'RESUMEN TOTAL'!A292</f>
        <v>MONTE CUDINE</v>
      </c>
      <c r="B289" t="str">
        <f>'RESUMEN TOTAL'!B292</f>
        <v>SAR 10</v>
      </c>
      <c r="C289" t="str">
        <f>'RESUMEN TOTAL'!D292</f>
        <v>SENZABELLO Y TINOGASTA</v>
      </c>
      <c r="D289" s="33" t="str">
        <f>'RESUMEN TOTAL'!E292</f>
        <v>Domo</v>
      </c>
      <c r="E289" s="33" t="str">
        <f>'RESUMEN TOTAL'!F292</f>
        <v>Fibra Optica</v>
      </c>
      <c r="F289" s="86">
        <f>'RESUMEN TOTAL'!L292</f>
        <v>0</v>
      </c>
      <c r="G289" s="86">
        <f>'RESUMEN TOTAL'!M292</f>
        <v>0</v>
      </c>
      <c r="H289" s="86">
        <f>'RESUMEN TOTAL'!N292</f>
        <v>0</v>
      </c>
      <c r="I289" s="86">
        <f>'RESUMEN TOTAL'!O292</f>
        <v>0</v>
      </c>
      <c r="J289" s="86">
        <f>'RESUMEN TOTAL'!P292</f>
        <v>0</v>
      </c>
      <c r="K289" s="86">
        <f>'RESUMEN TOTAL'!Q292</f>
        <v>0</v>
      </c>
      <c r="L289" s="86">
        <f>'RESUMEN TOTAL'!R292</f>
        <v>0</v>
      </c>
      <c r="M289" s="86">
        <f>'RESUMEN TOTAL'!S292</f>
        <v>0</v>
      </c>
      <c r="N289" s="86">
        <f>'RESUMEN TOTAL'!T292</f>
        <v>0</v>
      </c>
      <c r="O289" s="86">
        <f>'RESUMEN TOTAL'!U292</f>
        <v>0</v>
      </c>
      <c r="P289" s="86">
        <f>'RESUMEN TOTAL'!V292</f>
        <v>0</v>
      </c>
      <c r="Q289" s="86">
        <f>'RESUMEN TOTAL'!W292</f>
        <v>0</v>
      </c>
      <c r="R289" s="86">
        <f>'RESUMEN TOTAL'!X292</f>
        <v>0</v>
      </c>
      <c r="S289" s="86" t="str">
        <f>'RESUMEN TOTAL'!Y292</f>
        <v>APAGADO</v>
      </c>
      <c r="T289" s="86" t="str">
        <f>'RESUMEN TOTAL'!Z292</f>
        <v>APAGADO</v>
      </c>
      <c r="U289" s="86" t="str">
        <f>'RESUMEN TOTAL'!AA292</f>
        <v>APAGADO</v>
      </c>
      <c r="V289" s="86" t="str">
        <f>'RESUMEN TOTAL'!AB292</f>
        <v>APAGADO</v>
      </c>
      <c r="W289" s="86" t="str">
        <f>'RESUMEN TOTAL'!AC292</f>
        <v>APAGADO</v>
      </c>
      <c r="X289" s="86" t="str">
        <f>'RESUMEN TOTAL'!AD292</f>
        <v>APAGADO</v>
      </c>
      <c r="Y289" s="86" t="str">
        <f>'RESUMEN TOTAL'!AE292</f>
        <v>APAGADO</v>
      </c>
      <c r="Z289" s="86" t="str">
        <f>'RESUMEN TOTAL'!AF292</f>
        <v>APAGADO</v>
      </c>
      <c r="AA289" s="86" t="str">
        <f>'RESUMEN TOTAL'!AG292</f>
        <v>APAGADO</v>
      </c>
      <c r="AB289" s="86" t="str">
        <f>'RESUMEN TOTAL'!AH292</f>
        <v>APAGADO</v>
      </c>
      <c r="AC289" s="86" t="str">
        <f>'RESUMEN TOTAL'!AI292</f>
        <v>APAGADO</v>
      </c>
      <c r="AD289" s="86" t="str">
        <f>'RESUMEN TOTAL'!AJ292</f>
        <v>APAGADO</v>
      </c>
      <c r="AE289" s="86" t="str">
        <f>'RESUMEN TOTAL'!AK292</f>
        <v>APAGADO</v>
      </c>
      <c r="AF289" s="86">
        <f>'RESUMEN TOTAL'!AL292</f>
        <v>0</v>
      </c>
      <c r="AG289" s="86">
        <f>'RESUMEN TOTAL'!AM292</f>
        <v>0</v>
      </c>
      <c r="AH289" s="86">
        <f>'RESUMEN TOTAL'!AN292</f>
        <v>0</v>
      </c>
    </row>
    <row r="290" spans="1:34" ht="15.75" hidden="1" thickTop="1" x14ac:dyDescent="0.25">
      <c r="A290" t="str">
        <f>'RESUMEN TOTAL'!A293</f>
        <v>MONTE CUDINE</v>
      </c>
      <c r="B290" t="str">
        <f>'RESUMEN TOTAL'!B293</f>
        <v>SAR 11</v>
      </c>
      <c r="C290" t="str">
        <f>'RESUMEN TOTAL'!D293</f>
        <v>SENSABELLO Y BRAILLE</v>
      </c>
      <c r="D290" s="33" t="str">
        <f>'RESUMEN TOTAL'!E293</f>
        <v>Domo</v>
      </c>
      <c r="E290" s="33" t="str">
        <f>'RESUMEN TOTAL'!F293</f>
        <v>Fibra Optica</v>
      </c>
      <c r="F290" s="86">
        <f>'RESUMEN TOTAL'!L293</f>
        <v>0</v>
      </c>
      <c r="G290" s="86">
        <f>'RESUMEN TOTAL'!M293</f>
        <v>0</v>
      </c>
      <c r="H290" s="86">
        <f>'RESUMEN TOTAL'!N293</f>
        <v>0</v>
      </c>
      <c r="I290" s="86">
        <f>'RESUMEN TOTAL'!O293</f>
        <v>0</v>
      </c>
      <c r="J290" s="86">
        <f>'RESUMEN TOTAL'!P293</f>
        <v>0</v>
      </c>
      <c r="K290" s="86">
        <f>'RESUMEN TOTAL'!Q293</f>
        <v>0</v>
      </c>
      <c r="L290" s="86">
        <f>'RESUMEN TOTAL'!R293</f>
        <v>0</v>
      </c>
      <c r="M290" s="86">
        <f>'RESUMEN TOTAL'!S293</f>
        <v>0</v>
      </c>
      <c r="N290" s="86">
        <f>'RESUMEN TOTAL'!T293</f>
        <v>0</v>
      </c>
      <c r="O290" s="86">
        <f>'RESUMEN TOTAL'!U293</f>
        <v>0</v>
      </c>
      <c r="P290" s="86">
        <f>'RESUMEN TOTAL'!V293</f>
        <v>0</v>
      </c>
      <c r="Q290" s="86">
        <f>'RESUMEN TOTAL'!W293</f>
        <v>0</v>
      </c>
      <c r="R290" s="86">
        <f>'RESUMEN TOTAL'!X293</f>
        <v>0</v>
      </c>
      <c r="S290" s="86" t="str">
        <f>'RESUMEN TOTAL'!Y293</f>
        <v>APAGADO</v>
      </c>
      <c r="T290" s="86" t="str">
        <f>'RESUMEN TOTAL'!Z293</f>
        <v>APAGADO</v>
      </c>
      <c r="U290" s="86" t="str">
        <f>'RESUMEN TOTAL'!AA293</f>
        <v>APAGADO</v>
      </c>
      <c r="V290" s="86" t="str">
        <f>'RESUMEN TOTAL'!AB293</f>
        <v>APAGADO</v>
      </c>
      <c r="W290" s="86" t="str">
        <f>'RESUMEN TOTAL'!AC293</f>
        <v>APAGADO</v>
      </c>
      <c r="X290" s="86" t="str">
        <f>'RESUMEN TOTAL'!AD293</f>
        <v>APAGADO</v>
      </c>
      <c r="Y290" s="86" t="str">
        <f>'RESUMEN TOTAL'!AE293</f>
        <v>APAGADO</v>
      </c>
      <c r="Z290" s="86" t="str">
        <f>'RESUMEN TOTAL'!AF293</f>
        <v>APAGADO</v>
      </c>
      <c r="AA290" s="86" t="str">
        <f>'RESUMEN TOTAL'!AG293</f>
        <v>APAGADO</v>
      </c>
      <c r="AB290" s="86" t="str">
        <f>'RESUMEN TOTAL'!AH293</f>
        <v>APAGADO</v>
      </c>
      <c r="AC290" s="86" t="str">
        <f>'RESUMEN TOTAL'!AI293</f>
        <v>APAGADO</v>
      </c>
      <c r="AD290" s="86" t="str">
        <f>'RESUMEN TOTAL'!AJ293</f>
        <v>APAGADO</v>
      </c>
      <c r="AE290" s="86" t="str">
        <f>'RESUMEN TOTAL'!AK293</f>
        <v>APAGADO</v>
      </c>
      <c r="AF290" s="86">
        <f>'RESUMEN TOTAL'!AL293</f>
        <v>0</v>
      </c>
      <c r="AG290" s="86">
        <f>'RESUMEN TOTAL'!AM293</f>
        <v>0</v>
      </c>
      <c r="AH290" s="86">
        <f>'RESUMEN TOTAL'!AN293</f>
        <v>0</v>
      </c>
    </row>
    <row r="291" spans="1:34" ht="15.75" hidden="1" thickTop="1" x14ac:dyDescent="0.25">
      <c r="A291" t="str">
        <f>'RESUMEN TOTAL'!A294</f>
        <v>SAN EDUARDO</v>
      </c>
      <c r="B291" t="str">
        <f>'RESUMEN TOTAL'!B294</f>
        <v>SEDU01</v>
      </c>
      <c r="C291" t="str">
        <f>'RESUMEN TOTAL'!D294</f>
        <v>San Martin y Sperandio</v>
      </c>
      <c r="D291" s="33" t="str">
        <f>'RESUMEN TOTAL'!E294</f>
        <v>Domo</v>
      </c>
      <c r="E291" s="33" t="str">
        <f>'RESUMEN TOTAL'!F294</f>
        <v>Fibra Optica</v>
      </c>
      <c r="F291" s="86">
        <f>'RESUMEN TOTAL'!L294</f>
        <v>0</v>
      </c>
      <c r="G291" s="86">
        <f>'RESUMEN TOTAL'!M294</f>
        <v>0</v>
      </c>
      <c r="H291" s="86">
        <f>'RESUMEN TOTAL'!N294</f>
        <v>0</v>
      </c>
      <c r="I291" s="86">
        <f>'RESUMEN TOTAL'!O294</f>
        <v>0</v>
      </c>
      <c r="J291" s="86">
        <f>'RESUMEN TOTAL'!P294</f>
        <v>0</v>
      </c>
      <c r="K291" s="86">
        <f>'RESUMEN TOTAL'!Q294</f>
        <v>0</v>
      </c>
      <c r="L291" s="86">
        <f>'RESUMEN TOTAL'!R294</f>
        <v>0</v>
      </c>
      <c r="M291" s="86">
        <f>'RESUMEN TOTAL'!S294</f>
        <v>0</v>
      </c>
      <c r="N291" s="86">
        <f>'RESUMEN TOTAL'!T294</f>
        <v>0</v>
      </c>
      <c r="O291" s="86">
        <f>'RESUMEN TOTAL'!U294</f>
        <v>0</v>
      </c>
      <c r="P291" s="86">
        <f>'RESUMEN TOTAL'!V294</f>
        <v>0</v>
      </c>
      <c r="Q291" s="86">
        <f>'RESUMEN TOTAL'!W294</f>
        <v>0</v>
      </c>
      <c r="R291" s="86">
        <f>'RESUMEN TOTAL'!X294</f>
        <v>0</v>
      </c>
      <c r="S291" s="86">
        <f>'RESUMEN TOTAL'!Y294</f>
        <v>0</v>
      </c>
      <c r="T291" s="86">
        <f>'RESUMEN TOTAL'!Z294</f>
        <v>0</v>
      </c>
      <c r="U291" s="86">
        <f>'RESUMEN TOTAL'!AA294</f>
        <v>0</v>
      </c>
      <c r="V291" s="86">
        <f>'RESUMEN TOTAL'!AB294</f>
        <v>0</v>
      </c>
      <c r="W291" s="86">
        <f>'RESUMEN TOTAL'!AC294</f>
        <v>0</v>
      </c>
      <c r="X291" s="86">
        <f>'RESUMEN TOTAL'!AD294</f>
        <v>0</v>
      </c>
      <c r="Y291" s="86">
        <f>'RESUMEN TOTAL'!AE294</f>
        <v>0</v>
      </c>
      <c r="Z291" s="86">
        <f>'RESUMEN TOTAL'!AF294</f>
        <v>0</v>
      </c>
      <c r="AA291" s="86">
        <f>'RESUMEN TOTAL'!AG294</f>
        <v>0</v>
      </c>
      <c r="AB291" s="86">
        <f>'RESUMEN TOTAL'!AH294</f>
        <v>0</v>
      </c>
      <c r="AC291" s="86">
        <f>'RESUMEN TOTAL'!AI294</f>
        <v>0</v>
      </c>
      <c r="AD291" s="86">
        <f>'RESUMEN TOTAL'!AJ294</f>
        <v>0</v>
      </c>
      <c r="AE291" s="86">
        <f>'RESUMEN TOTAL'!AK294</f>
        <v>0</v>
      </c>
      <c r="AF291" s="86">
        <f>'RESUMEN TOTAL'!AL294</f>
        <v>0</v>
      </c>
      <c r="AG291" s="86">
        <f>'RESUMEN TOTAL'!AM294</f>
        <v>0</v>
      </c>
      <c r="AH291" s="86">
        <f>'RESUMEN TOTAL'!AN294</f>
        <v>0</v>
      </c>
    </row>
    <row r="292" spans="1:34" ht="15.75" hidden="1" thickTop="1" x14ac:dyDescent="0.25">
      <c r="A292" t="str">
        <f>'RESUMEN TOTAL'!A295</f>
        <v>SAN EDUARDO</v>
      </c>
      <c r="B292" t="str">
        <f>'RESUMEN TOTAL'!B295</f>
        <v>SEDU02</v>
      </c>
      <c r="C292" t="str">
        <f>'RESUMEN TOTAL'!D295</f>
        <v>Curva de Berraymundo</v>
      </c>
      <c r="D292" s="33" t="str">
        <f>'RESUMEN TOTAL'!E295</f>
        <v>Domo</v>
      </c>
      <c r="E292" s="33" t="str">
        <f>'RESUMEN TOTAL'!F295</f>
        <v>Fibra Optica</v>
      </c>
      <c r="F292" s="86">
        <f>'RESUMEN TOTAL'!L295</f>
        <v>0</v>
      </c>
      <c r="G292" s="86">
        <f>'RESUMEN TOTAL'!M295</f>
        <v>0</v>
      </c>
      <c r="H292" s="86">
        <f>'RESUMEN TOTAL'!N295</f>
        <v>0</v>
      </c>
      <c r="I292" s="86">
        <f>'RESUMEN TOTAL'!O295</f>
        <v>0</v>
      </c>
      <c r="J292" s="86">
        <f>'RESUMEN TOTAL'!P295</f>
        <v>0</v>
      </c>
      <c r="K292" s="86">
        <f>'RESUMEN TOTAL'!Q295</f>
        <v>0</v>
      </c>
      <c r="L292" s="86">
        <f>'RESUMEN TOTAL'!R295</f>
        <v>0</v>
      </c>
      <c r="M292" s="86">
        <f>'RESUMEN TOTAL'!S295</f>
        <v>0</v>
      </c>
      <c r="N292" s="86">
        <f>'RESUMEN TOTAL'!T295</f>
        <v>0</v>
      </c>
      <c r="O292" s="86">
        <f>'RESUMEN TOTAL'!U295</f>
        <v>0</v>
      </c>
      <c r="P292" s="86">
        <f>'RESUMEN TOTAL'!V295</f>
        <v>0</v>
      </c>
      <c r="Q292" s="86">
        <f>'RESUMEN TOTAL'!W295</f>
        <v>0</v>
      </c>
      <c r="R292" s="86">
        <f>'RESUMEN TOTAL'!X295</f>
        <v>0</v>
      </c>
      <c r="S292" s="86">
        <f>'RESUMEN TOTAL'!Y295</f>
        <v>0</v>
      </c>
      <c r="T292" s="86">
        <f>'RESUMEN TOTAL'!Z295</f>
        <v>0</v>
      </c>
      <c r="U292" s="86">
        <f>'RESUMEN TOTAL'!AA295</f>
        <v>0</v>
      </c>
      <c r="V292" s="86">
        <f>'RESUMEN TOTAL'!AB295</f>
        <v>0</v>
      </c>
      <c r="W292" s="86">
        <f>'RESUMEN TOTAL'!AC295</f>
        <v>0</v>
      </c>
      <c r="X292" s="86">
        <f>'RESUMEN TOTAL'!AD295</f>
        <v>0</v>
      </c>
      <c r="Y292" s="86">
        <f>'RESUMEN TOTAL'!AE295</f>
        <v>0</v>
      </c>
      <c r="Z292" s="86">
        <f>'RESUMEN TOTAL'!AF295</f>
        <v>0</v>
      </c>
      <c r="AA292" s="86">
        <f>'RESUMEN TOTAL'!AG295</f>
        <v>0</v>
      </c>
      <c r="AB292" s="86">
        <f>'RESUMEN TOTAL'!AH295</f>
        <v>0</v>
      </c>
      <c r="AC292" s="86">
        <f>'RESUMEN TOTAL'!AI295</f>
        <v>0</v>
      </c>
      <c r="AD292" s="86">
        <f>'RESUMEN TOTAL'!AJ295</f>
        <v>0</v>
      </c>
      <c r="AE292" s="86">
        <f>'RESUMEN TOTAL'!AK295</f>
        <v>0</v>
      </c>
      <c r="AF292" s="86">
        <f>'RESUMEN TOTAL'!AL295</f>
        <v>0</v>
      </c>
      <c r="AG292" s="86">
        <f>'RESUMEN TOTAL'!AM295</f>
        <v>0</v>
      </c>
      <c r="AH292" s="86">
        <f>'RESUMEN TOTAL'!AN295</f>
        <v>0</v>
      </c>
    </row>
    <row r="293" spans="1:34" ht="15.75" hidden="1" thickTop="1" x14ac:dyDescent="0.25">
      <c r="A293" t="str">
        <f>'RESUMEN TOTAL'!A296</f>
        <v>VILLA CIRIO</v>
      </c>
      <c r="B293" t="str">
        <f>'RESUMEN TOTAL'!B296</f>
        <v>SEDU03</v>
      </c>
      <c r="C293" t="str">
        <f>'RESUMEN TOTAL'!D296</f>
        <v>Av. San Martin y Las Americas</v>
      </c>
      <c r="D293" s="33" t="str">
        <f>'RESUMEN TOTAL'!E296</f>
        <v>Domo</v>
      </c>
      <c r="E293" s="33" t="str">
        <f>'RESUMEN TOTAL'!F296</f>
        <v>Radio</v>
      </c>
      <c r="F293" s="86">
        <f>'RESUMEN TOTAL'!L296</f>
        <v>0</v>
      </c>
      <c r="G293" s="86">
        <f>'RESUMEN TOTAL'!M296</f>
        <v>0</v>
      </c>
      <c r="H293" s="86">
        <f>'RESUMEN TOTAL'!N296</f>
        <v>0</v>
      </c>
      <c r="I293" s="86">
        <f>'RESUMEN TOTAL'!O296</f>
        <v>0</v>
      </c>
      <c r="J293" s="86">
        <f>'RESUMEN TOTAL'!P296</f>
        <v>0</v>
      </c>
      <c r="K293" s="86">
        <f>'RESUMEN TOTAL'!Q296</f>
        <v>0</v>
      </c>
      <c r="L293" s="86">
        <f>'RESUMEN TOTAL'!R296</f>
        <v>0</v>
      </c>
      <c r="M293" s="86">
        <f>'RESUMEN TOTAL'!S296</f>
        <v>0</v>
      </c>
      <c r="N293" s="86">
        <f>'RESUMEN TOTAL'!T296</f>
        <v>0</v>
      </c>
      <c r="O293" s="86">
        <f>'RESUMEN TOTAL'!U296</f>
        <v>0</v>
      </c>
      <c r="P293" s="86">
        <f>'RESUMEN TOTAL'!V296</f>
        <v>0</v>
      </c>
      <c r="Q293" s="86">
        <f>'RESUMEN TOTAL'!W296</f>
        <v>0</v>
      </c>
      <c r="R293" s="86">
        <f>'RESUMEN TOTAL'!X296</f>
        <v>0</v>
      </c>
      <c r="S293" s="86">
        <f>'RESUMEN TOTAL'!Y296</f>
        <v>0</v>
      </c>
      <c r="T293" s="86">
        <f>'RESUMEN TOTAL'!Z296</f>
        <v>0</v>
      </c>
      <c r="U293" s="86">
        <f>'RESUMEN TOTAL'!AA296</f>
        <v>0</v>
      </c>
      <c r="V293" s="86">
        <f>'RESUMEN TOTAL'!AB296</f>
        <v>0</v>
      </c>
      <c r="W293" s="86">
        <f>'RESUMEN TOTAL'!AC296</f>
        <v>0</v>
      </c>
      <c r="X293" s="86">
        <f>'RESUMEN TOTAL'!AD296</f>
        <v>0</v>
      </c>
      <c r="Y293" s="86">
        <f>'RESUMEN TOTAL'!AE296</f>
        <v>0</v>
      </c>
      <c r="Z293" s="86">
        <f>'RESUMEN TOTAL'!AF296</f>
        <v>0</v>
      </c>
      <c r="AA293" s="86">
        <f>'RESUMEN TOTAL'!AG296</f>
        <v>0</v>
      </c>
      <c r="AB293" s="86">
        <f>'RESUMEN TOTAL'!AH296</f>
        <v>0</v>
      </c>
      <c r="AC293" s="86">
        <f>'RESUMEN TOTAL'!AI296</f>
        <v>0</v>
      </c>
      <c r="AD293" s="86">
        <f>'RESUMEN TOTAL'!AJ296</f>
        <v>0</v>
      </c>
      <c r="AE293" s="86">
        <f>'RESUMEN TOTAL'!AK296</f>
        <v>0</v>
      </c>
      <c r="AF293" s="86">
        <f>'RESUMEN TOTAL'!AL296</f>
        <v>0</v>
      </c>
      <c r="AG293" s="86">
        <f>'RESUMEN TOTAL'!AM296</f>
        <v>0</v>
      </c>
      <c r="AH293" s="86">
        <f>'RESUMEN TOTAL'!AN296</f>
        <v>0</v>
      </c>
    </row>
    <row r="294" spans="1:34" ht="15.75" hidden="1" thickTop="1" x14ac:dyDescent="0.25">
      <c r="A294" t="str">
        <f>'RESUMEN TOTAL'!A297</f>
        <v>SAN EMILIO</v>
      </c>
      <c r="B294" t="str">
        <f>'RESUMEN TOTAL'!B297</f>
        <v>SEMI01</v>
      </c>
      <c r="C294" t="str">
        <f>'RESUMEN TOTAL'!D297</f>
        <v>San Martin y Av. del Trabajo</v>
      </c>
      <c r="D294" s="33" t="str">
        <f>'RESUMEN TOTAL'!E297</f>
        <v>Domo</v>
      </c>
      <c r="E294" s="33" t="str">
        <f>'RESUMEN TOTAL'!F297</f>
        <v>Fibra Optica</v>
      </c>
      <c r="F294" s="86">
        <f>'RESUMEN TOTAL'!L297</f>
        <v>0</v>
      </c>
      <c r="G294" s="86">
        <f>'RESUMEN TOTAL'!M297</f>
        <v>0</v>
      </c>
      <c r="H294" s="86">
        <f>'RESUMEN TOTAL'!N297</f>
        <v>0</v>
      </c>
      <c r="I294" s="86">
        <f>'RESUMEN TOTAL'!O297</f>
        <v>0</v>
      </c>
      <c r="J294" s="86">
        <f>'RESUMEN TOTAL'!P297</f>
        <v>0</v>
      </c>
      <c r="K294" s="86">
        <f>'RESUMEN TOTAL'!Q297</f>
        <v>0</v>
      </c>
      <c r="L294" s="86">
        <f>'RESUMEN TOTAL'!R297</f>
        <v>0</v>
      </c>
      <c r="M294" s="86">
        <f>'RESUMEN TOTAL'!S297</f>
        <v>0</v>
      </c>
      <c r="N294" s="86">
        <f>'RESUMEN TOTAL'!T297</f>
        <v>0</v>
      </c>
      <c r="O294" s="86">
        <f>'RESUMEN TOTAL'!U297</f>
        <v>0</v>
      </c>
      <c r="P294" s="86">
        <f>'RESUMEN TOTAL'!V297</f>
        <v>0</v>
      </c>
      <c r="Q294" s="86">
        <f>'RESUMEN TOTAL'!W297</f>
        <v>0</v>
      </c>
      <c r="R294" s="86">
        <f>'RESUMEN TOTAL'!X297</f>
        <v>0</v>
      </c>
      <c r="S294" s="86">
        <f>'RESUMEN TOTAL'!Y297</f>
        <v>0</v>
      </c>
      <c r="T294" s="86">
        <f>'RESUMEN TOTAL'!Z297</f>
        <v>0</v>
      </c>
      <c r="U294" s="86">
        <f>'RESUMEN TOTAL'!AA297</f>
        <v>0</v>
      </c>
      <c r="V294" s="86">
        <f>'RESUMEN TOTAL'!AB297</f>
        <v>0</v>
      </c>
      <c r="W294" s="86">
        <f>'RESUMEN TOTAL'!AC297</f>
        <v>0</v>
      </c>
      <c r="X294" s="86">
        <f>'RESUMEN TOTAL'!AD297</f>
        <v>0</v>
      </c>
      <c r="Y294" s="86">
        <f>'RESUMEN TOTAL'!AE297</f>
        <v>0</v>
      </c>
      <c r="Z294" s="86">
        <f>'RESUMEN TOTAL'!AF297</f>
        <v>0</v>
      </c>
      <c r="AA294" s="86">
        <f>'RESUMEN TOTAL'!AG297</f>
        <v>0</v>
      </c>
      <c r="AB294" s="86">
        <f>'RESUMEN TOTAL'!AH297</f>
        <v>0</v>
      </c>
      <c r="AC294" s="86">
        <f>'RESUMEN TOTAL'!AI297</f>
        <v>0</v>
      </c>
      <c r="AD294" s="86">
        <f>'RESUMEN TOTAL'!AJ297</f>
        <v>0</v>
      </c>
      <c r="AE294" s="86">
        <f>'RESUMEN TOTAL'!AK297</f>
        <v>0</v>
      </c>
      <c r="AF294" s="86">
        <f>'RESUMEN TOTAL'!AL297</f>
        <v>0</v>
      </c>
      <c r="AG294" s="86">
        <f>'RESUMEN TOTAL'!AM297</f>
        <v>0</v>
      </c>
      <c r="AH294" s="86">
        <f>'RESUMEN TOTAL'!AN297</f>
        <v>0</v>
      </c>
    </row>
    <row r="295" spans="1:34" ht="15.75" hidden="1" thickTop="1" x14ac:dyDescent="0.25">
      <c r="A295" t="str">
        <f>'RESUMEN TOTAL'!A298</f>
        <v>SAN EMILIO</v>
      </c>
      <c r="B295" t="str">
        <f>'RESUMEN TOTAL'!B298</f>
        <v>SEMI 02</v>
      </c>
      <c r="C295" t="str">
        <f>'RESUMEN TOTAL'!D298</f>
        <v>Cno. Gral. Belgrano y Francia</v>
      </c>
      <c r="D295" s="33" t="str">
        <f>'RESUMEN TOTAL'!E298</f>
        <v>Domo</v>
      </c>
      <c r="E295" s="33" t="str">
        <f>'RESUMEN TOTAL'!F298</f>
        <v>Fibra Optica</v>
      </c>
      <c r="F295" s="86">
        <f>'RESUMEN TOTAL'!L298</f>
        <v>0</v>
      </c>
      <c r="G295" s="86">
        <f>'RESUMEN TOTAL'!M298</f>
        <v>0</v>
      </c>
      <c r="H295" s="86">
        <f>'RESUMEN TOTAL'!N298</f>
        <v>0</v>
      </c>
      <c r="I295" s="86">
        <f>'RESUMEN TOTAL'!O298</f>
        <v>0</v>
      </c>
      <c r="J295" s="86">
        <f>'RESUMEN TOTAL'!P298</f>
        <v>0</v>
      </c>
      <c r="K295" s="86">
        <f>'RESUMEN TOTAL'!Q298</f>
        <v>0</v>
      </c>
      <c r="L295" s="86">
        <f>'RESUMEN TOTAL'!R298</f>
        <v>0</v>
      </c>
      <c r="M295" s="86">
        <f>'RESUMEN TOTAL'!S298</f>
        <v>0</v>
      </c>
      <c r="N295" s="86">
        <f>'RESUMEN TOTAL'!T298</f>
        <v>0</v>
      </c>
      <c r="O295" s="86">
        <f>'RESUMEN TOTAL'!U298</f>
        <v>0</v>
      </c>
      <c r="P295" s="86">
        <f>'RESUMEN TOTAL'!V298</f>
        <v>0</v>
      </c>
      <c r="Q295" s="86">
        <f>'RESUMEN TOTAL'!W298</f>
        <v>0</v>
      </c>
      <c r="R295" s="86">
        <f>'RESUMEN TOTAL'!X298</f>
        <v>0</v>
      </c>
      <c r="S295" s="86" t="str">
        <f>'RESUMEN TOTAL'!Y298</f>
        <v>APAGADO</v>
      </c>
      <c r="T295" s="86">
        <f>'RESUMEN TOTAL'!Z298</f>
        <v>0</v>
      </c>
      <c r="U295" s="86" t="str">
        <f>'RESUMEN TOTAL'!AA298</f>
        <v>APAGADO</v>
      </c>
      <c r="V295" s="86" t="str">
        <f>'RESUMEN TOTAL'!AB298</f>
        <v>APAGADO</v>
      </c>
      <c r="W295" s="86" t="str">
        <f>'RESUMEN TOTAL'!AC298</f>
        <v>APAGADO</v>
      </c>
      <c r="X295" s="86" t="str">
        <f>'RESUMEN TOTAL'!AD298</f>
        <v>APAGADO</v>
      </c>
      <c r="Y295" s="86" t="str">
        <f>'RESUMEN TOTAL'!AE298</f>
        <v>APAGADO</v>
      </c>
      <c r="Z295" s="86" t="str">
        <f>'RESUMEN TOTAL'!AF298</f>
        <v>APAGADO</v>
      </c>
      <c r="AA295" s="86" t="str">
        <f>'RESUMEN TOTAL'!AG298</f>
        <v>APAGADO</v>
      </c>
      <c r="AB295" s="86" t="str">
        <f>'RESUMEN TOTAL'!AH298</f>
        <v>APAGADO</v>
      </c>
      <c r="AC295" s="86" t="str">
        <f>'RESUMEN TOTAL'!AI298</f>
        <v>APAGADO</v>
      </c>
      <c r="AD295" s="86">
        <f>'RESUMEN TOTAL'!AJ298</f>
        <v>0</v>
      </c>
      <c r="AE295" s="86">
        <f>'RESUMEN TOTAL'!AK298</f>
        <v>0</v>
      </c>
      <c r="AF295" s="86">
        <f>'RESUMEN TOTAL'!AL298</f>
        <v>0</v>
      </c>
      <c r="AG295" s="86">
        <f>'RESUMEN TOTAL'!AM298</f>
        <v>0</v>
      </c>
      <c r="AH295" s="86">
        <f>'RESUMEN TOTAL'!AN298</f>
        <v>0</v>
      </c>
    </row>
    <row r="296" spans="1:34" ht="15.75" hidden="1" thickTop="1" x14ac:dyDescent="0.25">
      <c r="A296" t="str">
        <f>'RESUMEN TOTAL'!A299</f>
        <v>SAN EMILIO</v>
      </c>
      <c r="B296" t="str">
        <f>'RESUMEN TOTAL'!B299</f>
        <v>SEMI03 (fija 1)</v>
      </c>
      <c r="C296" t="str">
        <f>'RESUMEN TOTAL'!D299</f>
        <v>GORRITI E/ GALARZA Y LOPE DE VEGA</v>
      </c>
      <c r="D296" s="33" t="str">
        <f>'RESUMEN TOTAL'!E299</f>
        <v>Fija</v>
      </c>
      <c r="E296" s="33" t="str">
        <f>'RESUMEN TOTAL'!F299</f>
        <v>Fibra Optica</v>
      </c>
      <c r="F296" s="86">
        <f>'RESUMEN TOTAL'!L299</f>
        <v>0</v>
      </c>
      <c r="G296" s="86">
        <f>'RESUMEN TOTAL'!M299</f>
        <v>0</v>
      </c>
      <c r="H296" s="86">
        <f>'RESUMEN TOTAL'!N299</f>
        <v>0</v>
      </c>
      <c r="I296" s="86">
        <f>'RESUMEN TOTAL'!O299</f>
        <v>0</v>
      </c>
      <c r="J296" s="86">
        <f>'RESUMEN TOTAL'!P299</f>
        <v>0</v>
      </c>
      <c r="K296" s="86">
        <f>'RESUMEN TOTAL'!Q299</f>
        <v>0</v>
      </c>
      <c r="L296" s="86">
        <f>'RESUMEN TOTAL'!R299</f>
        <v>0</v>
      </c>
      <c r="M296" s="86">
        <f>'RESUMEN TOTAL'!S299</f>
        <v>0</v>
      </c>
      <c r="N296" s="86">
        <f>'RESUMEN TOTAL'!T299</f>
        <v>0</v>
      </c>
      <c r="O296" s="86">
        <f>'RESUMEN TOTAL'!U299</f>
        <v>0</v>
      </c>
      <c r="P296" s="86">
        <f>'RESUMEN TOTAL'!V299</f>
        <v>0</v>
      </c>
      <c r="Q296" s="86">
        <f>'RESUMEN TOTAL'!W299</f>
        <v>0</v>
      </c>
      <c r="R296" s="86">
        <f>'RESUMEN TOTAL'!X299</f>
        <v>0</v>
      </c>
      <c r="S296" s="86">
        <f>'RESUMEN TOTAL'!Y299</f>
        <v>0</v>
      </c>
      <c r="T296" s="86">
        <f>'RESUMEN TOTAL'!Z299</f>
        <v>0</v>
      </c>
      <c r="U296" s="86">
        <f>'RESUMEN TOTAL'!AA299</f>
        <v>0</v>
      </c>
      <c r="V296" s="86">
        <f>'RESUMEN TOTAL'!AB299</f>
        <v>0</v>
      </c>
      <c r="W296" s="86">
        <f>'RESUMEN TOTAL'!AC299</f>
        <v>0</v>
      </c>
      <c r="X296" s="86">
        <f>'RESUMEN TOTAL'!AD299</f>
        <v>0</v>
      </c>
      <c r="Y296" s="86">
        <f>'RESUMEN TOTAL'!AE299</f>
        <v>0</v>
      </c>
      <c r="Z296" s="86">
        <f>'RESUMEN TOTAL'!AF299</f>
        <v>0</v>
      </c>
      <c r="AA296" s="86">
        <f>'RESUMEN TOTAL'!AG299</f>
        <v>0</v>
      </c>
      <c r="AB296" s="86">
        <f>'RESUMEN TOTAL'!AH299</f>
        <v>0</v>
      </c>
      <c r="AC296" s="86">
        <f>'RESUMEN TOTAL'!AI299</f>
        <v>0</v>
      </c>
      <c r="AD296" s="86">
        <f>'RESUMEN TOTAL'!AJ299</f>
        <v>0</v>
      </c>
      <c r="AE296" s="86">
        <f>'RESUMEN TOTAL'!AK299</f>
        <v>0</v>
      </c>
      <c r="AF296" s="86">
        <f>'RESUMEN TOTAL'!AL299</f>
        <v>0</v>
      </c>
      <c r="AG296" s="86">
        <f>'RESUMEN TOTAL'!AM299</f>
        <v>0</v>
      </c>
      <c r="AH296" s="86">
        <f>'RESUMEN TOTAL'!AN299</f>
        <v>0</v>
      </c>
    </row>
    <row r="297" spans="1:34" ht="15.75" hidden="1" thickTop="1" x14ac:dyDescent="0.25">
      <c r="A297" t="str">
        <f>'RESUMEN TOTAL'!A300</f>
        <v>SAN EMILIO</v>
      </c>
      <c r="B297" t="str">
        <f>'RESUMEN TOTAL'!B300</f>
        <v>SEMI04 (fija 2)</v>
      </c>
      <c r="C297" t="str">
        <f>'RESUMEN TOTAL'!D300</f>
        <v>GORRITI E/ GALARZA Y LOPE DE VEGA</v>
      </c>
      <c r="D297" s="33" t="str">
        <f>'RESUMEN TOTAL'!E300</f>
        <v>Fija</v>
      </c>
      <c r="E297" s="33" t="str">
        <f>'RESUMEN TOTAL'!F300</f>
        <v>Fibra Optica</v>
      </c>
      <c r="F297" s="86">
        <f>'RESUMEN TOTAL'!L300</f>
        <v>0</v>
      </c>
      <c r="G297" s="86">
        <f>'RESUMEN TOTAL'!M300</f>
        <v>0</v>
      </c>
      <c r="H297" s="86">
        <f>'RESUMEN TOTAL'!N300</f>
        <v>0</v>
      </c>
      <c r="I297" s="86">
        <f>'RESUMEN TOTAL'!O300</f>
        <v>0</v>
      </c>
      <c r="J297" s="86">
        <f>'RESUMEN TOTAL'!P300</f>
        <v>0</v>
      </c>
      <c r="K297" s="86">
        <f>'RESUMEN TOTAL'!Q300</f>
        <v>0</v>
      </c>
      <c r="L297" s="86">
        <f>'RESUMEN TOTAL'!R300</f>
        <v>0</v>
      </c>
      <c r="M297" s="86">
        <f>'RESUMEN TOTAL'!S300</f>
        <v>0</v>
      </c>
      <c r="N297" s="86">
        <f>'RESUMEN TOTAL'!T300</f>
        <v>0</v>
      </c>
      <c r="O297" s="86">
        <f>'RESUMEN TOTAL'!U300</f>
        <v>0</v>
      </c>
      <c r="P297" s="86">
        <f>'RESUMEN TOTAL'!V300</f>
        <v>0</v>
      </c>
      <c r="Q297" s="86">
        <f>'RESUMEN TOTAL'!W300</f>
        <v>0</v>
      </c>
      <c r="R297" s="86">
        <f>'RESUMEN TOTAL'!X300</f>
        <v>0</v>
      </c>
      <c r="S297" s="86">
        <f>'RESUMEN TOTAL'!Y300</f>
        <v>0</v>
      </c>
      <c r="T297" s="86">
        <f>'RESUMEN TOTAL'!Z300</f>
        <v>0</v>
      </c>
      <c r="U297" s="86">
        <f>'RESUMEN TOTAL'!AA300</f>
        <v>0</v>
      </c>
      <c r="V297" s="86">
        <f>'RESUMEN TOTAL'!AB300</f>
        <v>0</v>
      </c>
      <c r="W297" s="86">
        <f>'RESUMEN TOTAL'!AC300</f>
        <v>0</v>
      </c>
      <c r="X297" s="86">
        <f>'RESUMEN TOTAL'!AD300</f>
        <v>0</v>
      </c>
      <c r="Y297" s="86">
        <f>'RESUMEN TOTAL'!AE300</f>
        <v>0</v>
      </c>
      <c r="Z297" s="86">
        <f>'RESUMEN TOTAL'!AF300</f>
        <v>0</v>
      </c>
      <c r="AA297" s="86">
        <f>'RESUMEN TOTAL'!AG300</f>
        <v>0</v>
      </c>
      <c r="AB297" s="86">
        <f>'RESUMEN TOTAL'!AH300</f>
        <v>0</v>
      </c>
      <c r="AC297" s="86">
        <f>'RESUMEN TOTAL'!AI300</f>
        <v>0</v>
      </c>
      <c r="AD297" s="86">
        <f>'RESUMEN TOTAL'!AJ300</f>
        <v>0</v>
      </c>
      <c r="AE297" s="86">
        <f>'RESUMEN TOTAL'!AK300</f>
        <v>0</v>
      </c>
      <c r="AF297" s="86">
        <f>'RESUMEN TOTAL'!AL300</f>
        <v>0</v>
      </c>
      <c r="AG297" s="86">
        <f>'RESUMEN TOTAL'!AM300</f>
        <v>0</v>
      </c>
      <c r="AH297" s="86">
        <f>'RESUMEN TOTAL'!AN300</f>
        <v>0</v>
      </c>
    </row>
    <row r="298" spans="1:34" ht="15.75" hidden="1" thickTop="1" x14ac:dyDescent="0.25">
      <c r="A298" t="str">
        <f>'RESUMEN TOTAL'!A301</f>
        <v>SAN EMILIO</v>
      </c>
      <c r="B298" t="str">
        <f>'RESUMEN TOTAL'!B301</f>
        <v xml:space="preserve">SEMI05 </v>
      </c>
      <c r="C298" t="str">
        <f>'RESUMEN TOTAL'!D301</f>
        <v xml:space="preserve">Av Del Trabajo y Carlos Gardel </v>
      </c>
      <c r="D298" s="33" t="str">
        <f>'RESUMEN TOTAL'!E301</f>
        <v>DOMO</v>
      </c>
      <c r="E298" s="33" t="str">
        <f>'RESUMEN TOTAL'!F301</f>
        <v>PTO A FO</v>
      </c>
      <c r="F298" s="86">
        <f>'RESUMEN TOTAL'!L301</f>
        <v>0</v>
      </c>
      <c r="G298" s="86">
        <f>'RESUMEN TOTAL'!M301</f>
        <v>0</v>
      </c>
      <c r="H298" s="86">
        <f>'RESUMEN TOTAL'!N301</f>
        <v>0</v>
      </c>
      <c r="I298" s="86">
        <f>'RESUMEN TOTAL'!O301</f>
        <v>0</v>
      </c>
      <c r="J298" s="86">
        <f>'RESUMEN TOTAL'!P301</f>
        <v>0</v>
      </c>
      <c r="K298" s="86">
        <f>'RESUMEN TOTAL'!Q301</f>
        <v>0</v>
      </c>
      <c r="L298" s="86">
        <f>'RESUMEN TOTAL'!R301</f>
        <v>0</v>
      </c>
      <c r="M298" s="86">
        <f>'RESUMEN TOTAL'!S301</f>
        <v>0</v>
      </c>
      <c r="N298" s="86">
        <f>'RESUMEN TOTAL'!T301</f>
        <v>0</v>
      </c>
      <c r="O298" s="86">
        <f>'RESUMEN TOTAL'!U301</f>
        <v>0</v>
      </c>
      <c r="P298" s="86">
        <f>'RESUMEN TOTAL'!V301</f>
        <v>0</v>
      </c>
      <c r="Q298" s="86">
        <f>'RESUMEN TOTAL'!W301</f>
        <v>0</v>
      </c>
      <c r="R298" s="86">
        <f>'RESUMEN TOTAL'!X301</f>
        <v>0</v>
      </c>
      <c r="S298" s="86">
        <f>'RESUMEN TOTAL'!Y301</f>
        <v>0</v>
      </c>
      <c r="T298" s="86">
        <f>'RESUMEN TOTAL'!Z301</f>
        <v>0</v>
      </c>
      <c r="U298" s="86">
        <f>'RESUMEN TOTAL'!AA301</f>
        <v>0</v>
      </c>
      <c r="V298" s="86">
        <f>'RESUMEN TOTAL'!AB301</f>
        <v>0</v>
      </c>
      <c r="W298" s="86">
        <f>'RESUMEN TOTAL'!AC301</f>
        <v>0</v>
      </c>
      <c r="X298" s="86">
        <f>'RESUMEN TOTAL'!AD301</f>
        <v>0</v>
      </c>
      <c r="Y298" s="86">
        <f>'RESUMEN TOTAL'!AE301</f>
        <v>0</v>
      </c>
      <c r="Z298" s="86">
        <f>'RESUMEN TOTAL'!AF301</f>
        <v>0</v>
      </c>
      <c r="AA298" s="86">
        <f>'RESUMEN TOTAL'!AG301</f>
        <v>0</v>
      </c>
      <c r="AB298" s="86">
        <f>'RESUMEN TOTAL'!AH301</f>
        <v>0</v>
      </c>
      <c r="AC298" s="86">
        <f>'RESUMEN TOTAL'!AI301</f>
        <v>0</v>
      </c>
      <c r="AD298" s="86">
        <f>'RESUMEN TOTAL'!AJ301</f>
        <v>0</v>
      </c>
      <c r="AE298" s="86">
        <f>'RESUMEN TOTAL'!AK301</f>
        <v>0</v>
      </c>
      <c r="AF298" s="86">
        <f>'RESUMEN TOTAL'!AL301</f>
        <v>0</v>
      </c>
      <c r="AG298" s="86">
        <f>'RESUMEN TOTAL'!AM301</f>
        <v>0</v>
      </c>
      <c r="AH298" s="86">
        <f>'RESUMEN TOTAL'!AN301</f>
        <v>0</v>
      </c>
    </row>
    <row r="299" spans="1:34" ht="15.75" hidden="1" thickTop="1" x14ac:dyDescent="0.25">
      <c r="A299" t="str">
        <f>'RESUMEN TOTAL'!A302</f>
        <v>SAN EMILIO</v>
      </c>
      <c r="B299" t="str">
        <f>'RESUMEN TOTAL'!B302</f>
        <v>SMAT01</v>
      </c>
      <c r="C299" t="str">
        <f>'RESUMEN TOTAL'!D302</f>
        <v xml:space="preserve">AV BOSQUES Y CANTU </v>
      </c>
      <c r="D299" s="33" t="str">
        <f>'RESUMEN TOTAL'!E302</f>
        <v>DOMO</v>
      </c>
      <c r="E299" s="33" t="str">
        <f>'RESUMEN TOTAL'!F302</f>
        <v>GPON</v>
      </c>
      <c r="F299" s="86">
        <f>'RESUMEN TOTAL'!L302</f>
        <v>0</v>
      </c>
      <c r="G299" s="86">
        <f>'RESUMEN TOTAL'!M302</f>
        <v>0</v>
      </c>
      <c r="H299" s="86">
        <f>'RESUMEN TOTAL'!N302</f>
        <v>0</v>
      </c>
      <c r="I299" s="86">
        <f>'RESUMEN TOTAL'!O302</f>
        <v>0</v>
      </c>
      <c r="J299" s="86">
        <f>'RESUMEN TOTAL'!P302</f>
        <v>0</v>
      </c>
      <c r="K299" s="86">
        <f>'RESUMEN TOTAL'!Q302</f>
        <v>0</v>
      </c>
      <c r="L299" s="86">
        <f>'RESUMEN TOTAL'!R302</f>
        <v>0</v>
      </c>
      <c r="M299" s="86">
        <f>'RESUMEN TOTAL'!S302</f>
        <v>0</v>
      </c>
      <c r="N299" s="86">
        <f>'RESUMEN TOTAL'!T302</f>
        <v>0</v>
      </c>
      <c r="O299" s="86">
        <f>'RESUMEN TOTAL'!U302</f>
        <v>0</v>
      </c>
      <c r="P299" s="86">
        <f>'RESUMEN TOTAL'!V302</f>
        <v>0</v>
      </c>
      <c r="Q299" s="86">
        <f>'RESUMEN TOTAL'!W302</f>
        <v>0</v>
      </c>
      <c r="R299" s="86">
        <f>'RESUMEN TOTAL'!X302</f>
        <v>0</v>
      </c>
      <c r="S299" s="86">
        <f>'RESUMEN TOTAL'!Y302</f>
        <v>0</v>
      </c>
      <c r="T299" s="86">
        <f>'RESUMEN TOTAL'!Z302</f>
        <v>0</v>
      </c>
      <c r="U299" s="86">
        <f>'RESUMEN TOTAL'!AA302</f>
        <v>0</v>
      </c>
      <c r="V299" s="86">
        <f>'RESUMEN TOTAL'!AB302</f>
        <v>0</v>
      </c>
      <c r="W299" s="86">
        <f>'RESUMEN TOTAL'!AC302</f>
        <v>0</v>
      </c>
      <c r="X299" s="86">
        <f>'RESUMEN TOTAL'!AD302</f>
        <v>0</v>
      </c>
      <c r="Y299" s="86">
        <f>'RESUMEN TOTAL'!AE302</f>
        <v>0</v>
      </c>
      <c r="Z299" s="86">
        <f>'RESUMEN TOTAL'!AF302</f>
        <v>0</v>
      </c>
      <c r="AA299" s="86">
        <f>'RESUMEN TOTAL'!AG302</f>
        <v>0</v>
      </c>
      <c r="AB299" s="86">
        <f>'RESUMEN TOTAL'!AH302</f>
        <v>0</v>
      </c>
      <c r="AC299" s="86">
        <f>'RESUMEN TOTAL'!AI302</f>
        <v>0</v>
      </c>
      <c r="AD299" s="86">
        <f>'RESUMEN TOTAL'!AJ302</f>
        <v>0</v>
      </c>
      <c r="AE299" s="86" t="str">
        <f>'RESUMEN TOTAL'!AK302</f>
        <v>APAGADO</v>
      </c>
      <c r="AF299" s="86">
        <f>'RESUMEN TOTAL'!AL302</f>
        <v>0</v>
      </c>
      <c r="AG299" s="86">
        <f>'RESUMEN TOTAL'!AM302</f>
        <v>0</v>
      </c>
      <c r="AH299" s="86">
        <f>'RESUMEN TOTAL'!AN302</f>
        <v>0</v>
      </c>
    </row>
    <row r="300" spans="1:34" ht="15.75" hidden="1" thickTop="1" x14ac:dyDescent="0.25">
      <c r="A300" t="str">
        <f>'RESUMEN TOTAL'!A303</f>
        <v>LA SIRENA</v>
      </c>
      <c r="B300" t="str">
        <f>'RESUMEN TOTAL'!B303</f>
        <v>SIR01</v>
      </c>
      <c r="C300" t="str">
        <f>'RESUMEN TOTAL'!D303</f>
        <v>Moran y Calle 14</v>
      </c>
      <c r="D300" s="33" t="str">
        <f>'RESUMEN TOTAL'!E303</f>
        <v>DOMO</v>
      </c>
      <c r="E300" s="33" t="str">
        <f>'RESUMEN TOTAL'!F303</f>
        <v>Radio</v>
      </c>
      <c r="F300" s="86">
        <f>'RESUMEN TOTAL'!L303</f>
        <v>0</v>
      </c>
      <c r="G300" s="86">
        <f>'RESUMEN TOTAL'!M303</f>
        <v>0</v>
      </c>
      <c r="H300" s="86">
        <f>'RESUMEN TOTAL'!N303</f>
        <v>0</v>
      </c>
      <c r="I300" s="86">
        <f>'RESUMEN TOTAL'!O303</f>
        <v>0</v>
      </c>
      <c r="J300" s="86">
        <f>'RESUMEN TOTAL'!P303</f>
        <v>0</v>
      </c>
      <c r="K300" s="86">
        <f>'RESUMEN TOTAL'!Q303</f>
        <v>0</v>
      </c>
      <c r="L300" s="86">
        <f>'RESUMEN TOTAL'!R303</f>
        <v>0</v>
      </c>
      <c r="M300" s="86">
        <f>'RESUMEN TOTAL'!S303</f>
        <v>0</v>
      </c>
      <c r="N300" s="86">
        <f>'RESUMEN TOTAL'!T303</f>
        <v>0</v>
      </c>
      <c r="O300" s="86">
        <f>'RESUMEN TOTAL'!U303</f>
        <v>0</v>
      </c>
      <c r="P300" s="86">
        <f>'RESUMEN TOTAL'!V303</f>
        <v>0</v>
      </c>
      <c r="Q300" s="86">
        <f>'RESUMEN TOTAL'!W303</f>
        <v>0</v>
      </c>
      <c r="R300" s="86">
        <f>'RESUMEN TOTAL'!X303</f>
        <v>0</v>
      </c>
      <c r="S300" s="86">
        <f>'RESUMEN TOTAL'!Y303</f>
        <v>0</v>
      </c>
      <c r="T300" s="86">
        <f>'RESUMEN TOTAL'!Z303</f>
        <v>0</v>
      </c>
      <c r="U300" s="86">
        <f>'RESUMEN TOTAL'!AA303</f>
        <v>0</v>
      </c>
      <c r="V300" s="86">
        <f>'RESUMEN TOTAL'!AB303</f>
        <v>0</v>
      </c>
      <c r="W300" s="86">
        <f>'RESUMEN TOTAL'!AC303</f>
        <v>0</v>
      </c>
      <c r="X300" s="86">
        <f>'RESUMEN TOTAL'!AD303</f>
        <v>0</v>
      </c>
      <c r="Y300" s="86">
        <f>'RESUMEN TOTAL'!AE303</f>
        <v>0</v>
      </c>
      <c r="Z300" s="86">
        <f>'RESUMEN TOTAL'!AF303</f>
        <v>0</v>
      </c>
      <c r="AA300" s="86">
        <f>'RESUMEN TOTAL'!AG303</f>
        <v>0</v>
      </c>
      <c r="AB300" s="86">
        <f>'RESUMEN TOTAL'!AH303</f>
        <v>0</v>
      </c>
      <c r="AC300" s="86">
        <f>'RESUMEN TOTAL'!AI303</f>
        <v>0</v>
      </c>
      <c r="AD300" s="86">
        <f>'RESUMEN TOTAL'!AJ303</f>
        <v>0</v>
      </c>
      <c r="AE300" s="86">
        <f>'RESUMEN TOTAL'!AK303</f>
        <v>0</v>
      </c>
      <c r="AF300" s="86">
        <f>'RESUMEN TOTAL'!AL303</f>
        <v>0</v>
      </c>
      <c r="AG300" s="86">
        <f>'RESUMEN TOTAL'!AM303</f>
        <v>0</v>
      </c>
      <c r="AH300" s="86">
        <f>'RESUMEN TOTAL'!AN303</f>
        <v>0</v>
      </c>
    </row>
    <row r="301" spans="1:34" ht="15.75" hidden="1" thickTop="1" x14ac:dyDescent="0.25">
      <c r="A301" t="str">
        <f>'RESUMEN TOTAL'!A304</f>
        <v>SAN EDUARDO</v>
      </c>
      <c r="B301" t="str">
        <f>'RESUMEN TOTAL'!B304</f>
        <v>SIR 02</v>
      </c>
      <c r="C301" t="str">
        <f>'RESUMEN TOTAL'!D304</f>
        <v>Victorino de la Plaza y Argentina</v>
      </c>
      <c r="D301" s="33" t="str">
        <f>'RESUMEN TOTAL'!E304</f>
        <v>Domo</v>
      </c>
      <c r="E301" s="33" t="str">
        <f>'RESUMEN TOTAL'!F304</f>
        <v>Radio</v>
      </c>
      <c r="F301" s="86" t="str">
        <f>'RESUMEN TOTAL'!L304</f>
        <v>APAGADO</v>
      </c>
      <c r="G301" s="86" t="str">
        <f>'RESUMEN TOTAL'!M304</f>
        <v>APAGADO</v>
      </c>
      <c r="H301" s="86" t="str">
        <f>'RESUMEN TOTAL'!N304</f>
        <v>APAGADO</v>
      </c>
      <c r="I301" s="86" t="str">
        <f>'RESUMEN TOTAL'!O304</f>
        <v>APAGADO</v>
      </c>
      <c r="J301" s="86" t="str">
        <f>'RESUMEN TOTAL'!P304</f>
        <v>APAGADO</v>
      </c>
      <c r="K301" s="86" t="str">
        <f>'RESUMEN TOTAL'!Q304</f>
        <v>APAGADO</v>
      </c>
      <c r="L301" s="86">
        <f>'RESUMEN TOTAL'!R304</f>
        <v>0</v>
      </c>
      <c r="M301" s="86">
        <f>'RESUMEN TOTAL'!S304</f>
        <v>0</v>
      </c>
      <c r="N301" s="86">
        <f>'RESUMEN TOTAL'!T304</f>
        <v>0</v>
      </c>
      <c r="O301" s="86">
        <f>'RESUMEN TOTAL'!U304</f>
        <v>0</v>
      </c>
      <c r="P301" s="86">
        <f>'RESUMEN TOTAL'!V304</f>
        <v>0</v>
      </c>
      <c r="Q301" s="86">
        <f>'RESUMEN TOTAL'!W304</f>
        <v>0</v>
      </c>
      <c r="R301" s="86">
        <f>'RESUMEN TOTAL'!X304</f>
        <v>0</v>
      </c>
      <c r="S301" s="86">
        <f>'RESUMEN TOTAL'!Y304</f>
        <v>0</v>
      </c>
      <c r="T301" s="86">
        <f>'RESUMEN TOTAL'!Z304</f>
        <v>0</v>
      </c>
      <c r="U301" s="86">
        <f>'RESUMEN TOTAL'!AA304</f>
        <v>0</v>
      </c>
      <c r="V301" s="86">
        <f>'RESUMEN TOTAL'!AB304</f>
        <v>0</v>
      </c>
      <c r="W301" s="86">
        <f>'RESUMEN TOTAL'!AC304</f>
        <v>0</v>
      </c>
      <c r="X301" s="86" t="str">
        <f>'RESUMEN TOTAL'!AD304</f>
        <v>APAGADO</v>
      </c>
      <c r="Y301" s="86" t="str">
        <f>'RESUMEN TOTAL'!AE304</f>
        <v>APAGADO</v>
      </c>
      <c r="Z301" s="86" t="str">
        <f>'RESUMEN TOTAL'!AF304</f>
        <v>APAGADO</v>
      </c>
      <c r="AA301" s="86">
        <f>'RESUMEN TOTAL'!AG304</f>
        <v>0</v>
      </c>
      <c r="AB301" s="86">
        <f>'RESUMEN TOTAL'!AH304</f>
        <v>0</v>
      </c>
      <c r="AC301" s="86">
        <f>'RESUMEN TOTAL'!AI304</f>
        <v>0</v>
      </c>
      <c r="AD301" s="86">
        <f>'RESUMEN TOTAL'!AJ304</f>
        <v>0</v>
      </c>
      <c r="AE301" s="86">
        <f>'RESUMEN TOTAL'!AK304</f>
        <v>0</v>
      </c>
      <c r="AF301" s="86">
        <f>'RESUMEN TOTAL'!AL304</f>
        <v>0</v>
      </c>
      <c r="AG301" s="86">
        <f>'RESUMEN TOTAL'!AM304</f>
        <v>0</v>
      </c>
      <c r="AH301" s="86" t="e">
        <f>'RESUMEN TOTAL'!#REF!</f>
        <v>#REF!</v>
      </c>
    </row>
    <row r="302" spans="1:34" ht="15.75" hidden="1" thickTop="1" x14ac:dyDescent="0.25">
      <c r="A302" t="str">
        <f>'RESUMEN TOTAL'!A305</f>
        <v>SAN EDUARDO</v>
      </c>
      <c r="B302" t="str">
        <f>'RESUMEN TOTAL'!B305</f>
        <v>SIR 03</v>
      </c>
      <c r="C302" t="str">
        <f>'RESUMEN TOTAL'!D305</f>
        <v>MONTES Y LONARDI</v>
      </c>
      <c r="D302" s="33" t="str">
        <f>'RESUMEN TOTAL'!E305</f>
        <v>DOMO</v>
      </c>
      <c r="E302" s="33" t="str">
        <f>'RESUMEN TOTAL'!F305</f>
        <v>Radio</v>
      </c>
      <c r="F302" s="86">
        <f>'RESUMEN TOTAL'!L305</f>
        <v>0</v>
      </c>
      <c r="G302" s="86">
        <f>'RESUMEN TOTAL'!M305</f>
        <v>0</v>
      </c>
      <c r="H302" s="86">
        <f>'RESUMEN TOTAL'!N305</f>
        <v>0</v>
      </c>
      <c r="I302" s="86">
        <f>'RESUMEN TOTAL'!O305</f>
        <v>0</v>
      </c>
      <c r="J302" s="86">
        <f>'RESUMEN TOTAL'!P305</f>
        <v>0</v>
      </c>
      <c r="K302" s="86">
        <f>'RESUMEN TOTAL'!Q305</f>
        <v>0</v>
      </c>
      <c r="L302" s="86">
        <f>'RESUMEN TOTAL'!R305</f>
        <v>0</v>
      </c>
      <c r="M302" s="86">
        <f>'RESUMEN TOTAL'!S305</f>
        <v>0</v>
      </c>
      <c r="N302" s="86">
        <f>'RESUMEN TOTAL'!T305</f>
        <v>0</v>
      </c>
      <c r="O302" s="86">
        <f>'RESUMEN TOTAL'!U305</f>
        <v>0</v>
      </c>
      <c r="P302" s="86">
        <f>'RESUMEN TOTAL'!V305</f>
        <v>0</v>
      </c>
      <c r="Q302" s="86">
        <f>'RESUMEN TOTAL'!W305</f>
        <v>0</v>
      </c>
      <c r="R302" s="86">
        <f>'RESUMEN TOTAL'!X305</f>
        <v>0</v>
      </c>
      <c r="S302" s="86">
        <f>'RESUMEN TOTAL'!Y305</f>
        <v>0</v>
      </c>
      <c r="T302" s="86">
        <f>'RESUMEN TOTAL'!Z305</f>
        <v>0</v>
      </c>
      <c r="U302" s="86">
        <f>'RESUMEN TOTAL'!AA305</f>
        <v>0</v>
      </c>
      <c r="V302" s="86">
        <f>'RESUMEN TOTAL'!AB305</f>
        <v>0</v>
      </c>
      <c r="W302" s="86">
        <f>'RESUMEN TOTAL'!AC305</f>
        <v>0</v>
      </c>
      <c r="X302" s="86">
        <f>'RESUMEN TOTAL'!AD305</f>
        <v>0</v>
      </c>
      <c r="Y302" s="86">
        <f>'RESUMEN TOTAL'!AE305</f>
        <v>0</v>
      </c>
      <c r="Z302" s="86">
        <f>'RESUMEN TOTAL'!AF305</f>
        <v>0</v>
      </c>
      <c r="AA302" s="86">
        <f>'RESUMEN TOTAL'!AG305</f>
        <v>0</v>
      </c>
      <c r="AB302" s="86">
        <f>'RESUMEN TOTAL'!AH305</f>
        <v>0</v>
      </c>
      <c r="AC302" s="86">
        <f>'RESUMEN TOTAL'!AI305</f>
        <v>0</v>
      </c>
      <c r="AD302" s="86">
        <f>'RESUMEN TOTAL'!AJ305</f>
        <v>0</v>
      </c>
      <c r="AE302" s="86">
        <f>'RESUMEN TOTAL'!AK305</f>
        <v>0</v>
      </c>
      <c r="AF302" s="86">
        <f>'RESUMEN TOTAL'!AL305</f>
        <v>0</v>
      </c>
      <c r="AG302" s="86">
        <f>'RESUMEN TOTAL'!AM305</f>
        <v>0</v>
      </c>
      <c r="AH302" s="86">
        <f>'RESUMEN TOTAL'!AN305</f>
        <v>0</v>
      </c>
    </row>
    <row r="303" spans="1:34" ht="15.75" hidden="1" thickTop="1" x14ac:dyDescent="0.25">
      <c r="A303" t="str">
        <f>'RESUMEN TOTAL'!A306</f>
        <v>LA SIRENA</v>
      </c>
      <c r="B303" t="str">
        <f>'RESUMEN TOTAL'!B306</f>
        <v>SIR 04</v>
      </c>
      <c r="C303" t="str">
        <f>'RESUMEN TOTAL'!D306</f>
        <v>AV. MONTEVERDE Y MORAN</v>
      </c>
      <c r="D303" s="33" t="str">
        <f>'RESUMEN TOTAL'!E306</f>
        <v>Domo</v>
      </c>
      <c r="E303" s="33" t="str">
        <f>'RESUMEN TOTAL'!F306</f>
        <v>Fibra Optica</v>
      </c>
      <c r="F303" s="86">
        <f>'RESUMEN TOTAL'!L306</f>
        <v>0</v>
      </c>
      <c r="G303" s="86">
        <f>'RESUMEN TOTAL'!M306</f>
        <v>0</v>
      </c>
      <c r="H303" s="86">
        <f>'RESUMEN TOTAL'!N306</f>
        <v>0</v>
      </c>
      <c r="I303" s="86">
        <f>'RESUMEN TOTAL'!O306</f>
        <v>0</v>
      </c>
      <c r="J303" s="86">
        <f>'RESUMEN TOTAL'!P306</f>
        <v>0</v>
      </c>
      <c r="K303" s="86">
        <f>'RESUMEN TOTAL'!Q306</f>
        <v>0</v>
      </c>
      <c r="L303" s="86">
        <f>'RESUMEN TOTAL'!R306</f>
        <v>0</v>
      </c>
      <c r="M303" s="86">
        <f>'RESUMEN TOTAL'!S306</f>
        <v>0</v>
      </c>
      <c r="N303" s="86">
        <f>'RESUMEN TOTAL'!T306</f>
        <v>0</v>
      </c>
      <c r="O303" s="86">
        <f>'RESUMEN TOTAL'!U306</f>
        <v>0</v>
      </c>
      <c r="P303" s="86">
        <f>'RESUMEN TOTAL'!V306</f>
        <v>0</v>
      </c>
      <c r="Q303" s="86">
        <f>'RESUMEN TOTAL'!W306</f>
        <v>0</v>
      </c>
      <c r="R303" s="86">
        <f>'RESUMEN TOTAL'!X306</f>
        <v>0</v>
      </c>
      <c r="S303" s="86">
        <f>'RESUMEN TOTAL'!Y306</f>
        <v>0</v>
      </c>
      <c r="T303" s="86">
        <f>'RESUMEN TOTAL'!Z306</f>
        <v>0</v>
      </c>
      <c r="U303" s="86">
        <f>'RESUMEN TOTAL'!AA306</f>
        <v>0</v>
      </c>
      <c r="V303" s="86">
        <f>'RESUMEN TOTAL'!AB306</f>
        <v>0</v>
      </c>
      <c r="W303" s="86">
        <f>'RESUMEN TOTAL'!AC306</f>
        <v>0</v>
      </c>
      <c r="X303" s="86">
        <f>'RESUMEN TOTAL'!AD306</f>
        <v>0</v>
      </c>
      <c r="Y303" s="86">
        <f>'RESUMEN TOTAL'!AE306</f>
        <v>0</v>
      </c>
      <c r="Z303" s="86">
        <f>'RESUMEN TOTAL'!AF306</f>
        <v>0</v>
      </c>
      <c r="AA303" s="86">
        <f>'RESUMEN TOTAL'!AG306</f>
        <v>0</v>
      </c>
      <c r="AB303" s="86">
        <f>'RESUMEN TOTAL'!AH306</f>
        <v>0</v>
      </c>
      <c r="AC303" s="86">
        <f>'RESUMEN TOTAL'!AI306</f>
        <v>0</v>
      </c>
      <c r="AD303" s="86">
        <f>'RESUMEN TOTAL'!AJ306</f>
        <v>0</v>
      </c>
      <c r="AE303" s="86">
        <f>'RESUMEN TOTAL'!AK306</f>
        <v>0</v>
      </c>
      <c r="AF303" s="86">
        <f>'RESUMEN TOTAL'!AL306</f>
        <v>0</v>
      </c>
      <c r="AG303" s="86">
        <f>'RESUMEN TOTAL'!AM306</f>
        <v>0</v>
      </c>
      <c r="AH303" s="86">
        <f>'RESUMEN TOTAL'!AN306</f>
        <v>0</v>
      </c>
    </row>
    <row r="304" spans="1:34" ht="15.75" hidden="1" thickTop="1" x14ac:dyDescent="0.25">
      <c r="A304" t="str">
        <f>'RESUMEN TOTAL'!A307</f>
        <v>LA SIRENA</v>
      </c>
      <c r="B304" t="str">
        <f>'RESUMEN TOTAL'!B307</f>
        <v>SIR 05 (FIJA 01)</v>
      </c>
      <c r="C304" t="str">
        <f>'RESUMEN TOTAL'!D307</f>
        <v>AV. MONTEVERDE Y MORAN</v>
      </c>
      <c r="D304" s="33" t="str">
        <f>'RESUMEN TOTAL'!E307</f>
        <v>Fija</v>
      </c>
      <c r="E304" s="33" t="str">
        <f>'RESUMEN TOTAL'!F307</f>
        <v>Fibra Optica</v>
      </c>
      <c r="F304" s="86">
        <f>'RESUMEN TOTAL'!L307</f>
        <v>0</v>
      </c>
      <c r="G304" s="86">
        <f>'RESUMEN TOTAL'!M307</f>
        <v>0</v>
      </c>
      <c r="H304" s="86">
        <f>'RESUMEN TOTAL'!N307</f>
        <v>0</v>
      </c>
      <c r="I304" s="86">
        <f>'RESUMEN TOTAL'!O307</f>
        <v>0</v>
      </c>
      <c r="J304" s="86">
        <f>'RESUMEN TOTAL'!P307</f>
        <v>0</v>
      </c>
      <c r="K304" s="86">
        <f>'RESUMEN TOTAL'!Q307</f>
        <v>0</v>
      </c>
      <c r="L304" s="86">
        <f>'RESUMEN TOTAL'!R307</f>
        <v>0</v>
      </c>
      <c r="M304" s="86">
        <f>'RESUMEN TOTAL'!S307</f>
        <v>0</v>
      </c>
      <c r="N304" s="86">
        <f>'RESUMEN TOTAL'!T307</f>
        <v>0</v>
      </c>
      <c r="O304" s="86">
        <f>'RESUMEN TOTAL'!U307</f>
        <v>0</v>
      </c>
      <c r="P304" s="86">
        <f>'RESUMEN TOTAL'!V307</f>
        <v>0</v>
      </c>
      <c r="Q304" s="86">
        <f>'RESUMEN TOTAL'!W307</f>
        <v>0</v>
      </c>
      <c r="R304" s="86">
        <f>'RESUMEN TOTAL'!X307</f>
        <v>0</v>
      </c>
      <c r="S304" s="86">
        <f>'RESUMEN TOTAL'!Y307</f>
        <v>0</v>
      </c>
      <c r="T304" s="86">
        <f>'RESUMEN TOTAL'!Z307</f>
        <v>0</v>
      </c>
      <c r="U304" s="86">
        <f>'RESUMEN TOTAL'!AA307</f>
        <v>0</v>
      </c>
      <c r="V304" s="86">
        <f>'RESUMEN TOTAL'!AB307</f>
        <v>0</v>
      </c>
      <c r="W304" s="86">
        <f>'RESUMEN TOTAL'!AC307</f>
        <v>0</v>
      </c>
      <c r="X304" s="86">
        <f>'RESUMEN TOTAL'!AD307</f>
        <v>0</v>
      </c>
      <c r="Y304" s="86">
        <f>'RESUMEN TOTAL'!AE307</f>
        <v>0</v>
      </c>
      <c r="Z304" s="86">
        <f>'RESUMEN TOTAL'!AF307</f>
        <v>0</v>
      </c>
      <c r="AA304" s="86">
        <f>'RESUMEN TOTAL'!AG307</f>
        <v>0</v>
      </c>
      <c r="AB304" s="86">
        <f>'RESUMEN TOTAL'!AH307</f>
        <v>0</v>
      </c>
      <c r="AC304" s="86">
        <f>'RESUMEN TOTAL'!AI307</f>
        <v>0</v>
      </c>
      <c r="AD304" s="86">
        <f>'RESUMEN TOTAL'!AJ307</f>
        <v>0</v>
      </c>
      <c r="AE304" s="86">
        <f>'RESUMEN TOTAL'!AK307</f>
        <v>0</v>
      </c>
      <c r="AF304" s="86">
        <f>'RESUMEN TOTAL'!AL307</f>
        <v>0</v>
      </c>
      <c r="AG304" s="86">
        <f>'RESUMEN TOTAL'!AM307</f>
        <v>0</v>
      </c>
      <c r="AH304" s="86">
        <f>'RESUMEN TOTAL'!AN307</f>
        <v>0</v>
      </c>
    </row>
    <row r="305" spans="1:34" ht="15.75" hidden="1" thickTop="1" x14ac:dyDescent="0.25">
      <c r="A305" t="str">
        <f>'RESUMEN TOTAL'!A308</f>
        <v>LA SIRENA</v>
      </c>
      <c r="B305" t="str">
        <f>'RESUMEN TOTAL'!B308</f>
        <v>SIR 06 (FIJA 02)</v>
      </c>
      <c r="C305" t="str">
        <f>'RESUMEN TOTAL'!D308</f>
        <v>AV. MONTEVERDE Y MORAN</v>
      </c>
      <c r="D305" s="33" t="str">
        <f>'RESUMEN TOTAL'!E308</f>
        <v>Fija</v>
      </c>
      <c r="E305" s="33" t="str">
        <f>'RESUMEN TOTAL'!F308</f>
        <v>Fibra Optica</v>
      </c>
      <c r="F305" s="86">
        <f>'RESUMEN TOTAL'!L308</f>
        <v>0</v>
      </c>
      <c r="G305" s="86">
        <f>'RESUMEN TOTAL'!M308</f>
        <v>0</v>
      </c>
      <c r="H305" s="86">
        <f>'RESUMEN TOTAL'!N308</f>
        <v>0</v>
      </c>
      <c r="I305" s="86">
        <f>'RESUMEN TOTAL'!O308</f>
        <v>0</v>
      </c>
      <c r="J305" s="86">
        <f>'RESUMEN TOTAL'!P308</f>
        <v>0</v>
      </c>
      <c r="K305" s="86">
        <f>'RESUMEN TOTAL'!Q308</f>
        <v>0</v>
      </c>
      <c r="L305" s="86">
        <f>'RESUMEN TOTAL'!R308</f>
        <v>0</v>
      </c>
      <c r="M305" s="86">
        <f>'RESUMEN TOTAL'!S308</f>
        <v>0</v>
      </c>
      <c r="N305" s="86">
        <f>'RESUMEN TOTAL'!T308</f>
        <v>0</v>
      </c>
      <c r="O305" s="86">
        <f>'RESUMEN TOTAL'!U308</f>
        <v>0</v>
      </c>
      <c r="P305" s="86">
        <f>'RESUMEN TOTAL'!V308</f>
        <v>0</v>
      </c>
      <c r="Q305" s="86">
        <f>'RESUMEN TOTAL'!W308</f>
        <v>0</v>
      </c>
      <c r="R305" s="86">
        <f>'RESUMEN TOTAL'!X308</f>
        <v>0</v>
      </c>
      <c r="S305" s="86">
        <f>'RESUMEN TOTAL'!Y308</f>
        <v>0</v>
      </c>
      <c r="T305" s="86">
        <f>'RESUMEN TOTAL'!Z308</f>
        <v>0</v>
      </c>
      <c r="U305" s="86">
        <f>'RESUMEN TOTAL'!AA308</f>
        <v>0</v>
      </c>
      <c r="V305" s="86">
        <f>'RESUMEN TOTAL'!AB308</f>
        <v>0</v>
      </c>
      <c r="W305" s="86">
        <f>'RESUMEN TOTAL'!AC308</f>
        <v>0</v>
      </c>
      <c r="X305" s="86">
        <f>'RESUMEN TOTAL'!AD308</f>
        <v>0</v>
      </c>
      <c r="Y305" s="86">
        <f>'RESUMEN TOTAL'!AE308</f>
        <v>0</v>
      </c>
      <c r="Z305" s="86">
        <f>'RESUMEN TOTAL'!AF308</f>
        <v>0</v>
      </c>
      <c r="AA305" s="86">
        <f>'RESUMEN TOTAL'!AG308</f>
        <v>0</v>
      </c>
      <c r="AB305" s="86">
        <f>'RESUMEN TOTAL'!AH308</f>
        <v>0</v>
      </c>
      <c r="AC305" s="86">
        <f>'RESUMEN TOTAL'!AI308</f>
        <v>0</v>
      </c>
      <c r="AD305" s="86">
        <f>'RESUMEN TOTAL'!AJ308</f>
        <v>0</v>
      </c>
      <c r="AE305" s="86">
        <f>'RESUMEN TOTAL'!AK308</f>
        <v>0</v>
      </c>
      <c r="AF305" s="86">
        <f>'RESUMEN TOTAL'!AL308</f>
        <v>0</v>
      </c>
      <c r="AG305" s="86">
        <f>'RESUMEN TOTAL'!AM308</f>
        <v>0</v>
      </c>
      <c r="AH305" s="86">
        <f>'RESUMEN TOTAL'!AN308</f>
        <v>0</v>
      </c>
    </row>
    <row r="306" spans="1:34" ht="15.75" hidden="1" thickTop="1" x14ac:dyDescent="0.25">
      <c r="A306" t="str">
        <f>'RESUMEN TOTAL'!A309</f>
        <v>VILLA AURORA</v>
      </c>
      <c r="B306" t="str">
        <f>'RESUMEN TOTAL'!B309</f>
        <v>SIR07 (fija 1)</v>
      </c>
      <c r="C306" t="str">
        <f>'RESUMEN TOTAL'!D309</f>
        <v>MONTEVERDE Y URIBURU</v>
      </c>
      <c r="D306" s="33" t="str">
        <f>'RESUMEN TOTAL'!E309</f>
        <v>Fija</v>
      </c>
      <c r="E306" s="33" t="str">
        <f>'RESUMEN TOTAL'!F309</f>
        <v>Fibra Optica</v>
      </c>
      <c r="F306" s="86">
        <f>'RESUMEN TOTAL'!L309</f>
        <v>0</v>
      </c>
      <c r="G306" s="86">
        <f>'RESUMEN TOTAL'!M309</f>
        <v>0</v>
      </c>
      <c r="H306" s="86">
        <f>'RESUMEN TOTAL'!N309</f>
        <v>0</v>
      </c>
      <c r="I306" s="86">
        <f>'RESUMEN TOTAL'!O309</f>
        <v>0</v>
      </c>
      <c r="J306" s="86">
        <f>'RESUMEN TOTAL'!P309</f>
        <v>0</v>
      </c>
      <c r="K306" s="86">
        <f>'RESUMEN TOTAL'!Q309</f>
        <v>0</v>
      </c>
      <c r="L306" s="86">
        <f>'RESUMEN TOTAL'!R309</f>
        <v>0</v>
      </c>
      <c r="M306" s="86">
        <f>'RESUMEN TOTAL'!S309</f>
        <v>0</v>
      </c>
      <c r="N306" s="86">
        <f>'RESUMEN TOTAL'!T309</f>
        <v>0</v>
      </c>
      <c r="O306" s="86">
        <f>'RESUMEN TOTAL'!U309</f>
        <v>0</v>
      </c>
      <c r="P306" s="86">
        <f>'RESUMEN TOTAL'!V309</f>
        <v>0</v>
      </c>
      <c r="Q306" s="86">
        <f>'RESUMEN TOTAL'!W309</f>
        <v>0</v>
      </c>
      <c r="R306" s="86">
        <f>'RESUMEN TOTAL'!X309</f>
        <v>0</v>
      </c>
      <c r="S306" s="86">
        <f>'RESUMEN TOTAL'!Y309</f>
        <v>0</v>
      </c>
      <c r="T306" s="86">
        <f>'RESUMEN TOTAL'!Z309</f>
        <v>0</v>
      </c>
      <c r="U306" s="86">
        <f>'RESUMEN TOTAL'!AA309</f>
        <v>0</v>
      </c>
      <c r="V306" s="86">
        <f>'RESUMEN TOTAL'!AB309</f>
        <v>0</v>
      </c>
      <c r="W306" s="86">
        <f>'RESUMEN TOTAL'!AC309</f>
        <v>0</v>
      </c>
      <c r="X306" s="86">
        <f>'RESUMEN TOTAL'!AD309</f>
        <v>0</v>
      </c>
      <c r="Y306" s="86">
        <f>'RESUMEN TOTAL'!AE309</f>
        <v>0</v>
      </c>
      <c r="Z306" s="86">
        <f>'RESUMEN TOTAL'!AF309</f>
        <v>0</v>
      </c>
      <c r="AA306" s="86">
        <f>'RESUMEN TOTAL'!AG309</f>
        <v>0</v>
      </c>
      <c r="AB306" s="86">
        <f>'RESUMEN TOTAL'!AH309</f>
        <v>0</v>
      </c>
      <c r="AC306" s="86">
        <f>'RESUMEN TOTAL'!AI309</f>
        <v>0</v>
      </c>
      <c r="AD306" s="86">
        <f>'RESUMEN TOTAL'!AJ309</f>
        <v>0</v>
      </c>
      <c r="AE306" s="86">
        <f>'RESUMEN TOTAL'!AK309</f>
        <v>0</v>
      </c>
      <c r="AF306" s="86">
        <f>'RESUMEN TOTAL'!AL309</f>
        <v>0</v>
      </c>
      <c r="AG306" s="86">
        <f>'RESUMEN TOTAL'!AM309</f>
        <v>0</v>
      </c>
      <c r="AH306" s="86">
        <f>'RESUMEN TOTAL'!AN309</f>
        <v>0</v>
      </c>
    </row>
    <row r="307" spans="1:34" ht="15.75" hidden="1" thickTop="1" x14ac:dyDescent="0.25">
      <c r="A307" t="str">
        <f>'RESUMEN TOTAL'!A310</f>
        <v>VILLA AURORA</v>
      </c>
      <c r="B307" t="str">
        <f>'RESUMEN TOTAL'!B310</f>
        <v>SIR08 (fija 2)</v>
      </c>
      <c r="C307" t="str">
        <f>'RESUMEN TOTAL'!D310</f>
        <v>MONTEVERDE Y URIBURU</v>
      </c>
      <c r="D307" s="33" t="str">
        <f>'RESUMEN TOTAL'!E310</f>
        <v>Fija</v>
      </c>
      <c r="E307" s="33" t="str">
        <f>'RESUMEN TOTAL'!F310</f>
        <v>Fibra Optica</v>
      </c>
      <c r="F307" s="86">
        <f>'RESUMEN TOTAL'!L310</f>
        <v>0</v>
      </c>
      <c r="G307" s="86">
        <f>'RESUMEN TOTAL'!M310</f>
        <v>0</v>
      </c>
      <c r="H307" s="86">
        <f>'RESUMEN TOTAL'!N310</f>
        <v>0</v>
      </c>
      <c r="I307" s="86">
        <f>'RESUMEN TOTAL'!O310</f>
        <v>0</v>
      </c>
      <c r="J307" s="86">
        <f>'RESUMEN TOTAL'!P310</f>
        <v>0</v>
      </c>
      <c r="K307" s="86">
        <f>'RESUMEN TOTAL'!Q310</f>
        <v>0</v>
      </c>
      <c r="L307" s="86">
        <f>'RESUMEN TOTAL'!R310</f>
        <v>0</v>
      </c>
      <c r="M307" s="86">
        <f>'RESUMEN TOTAL'!S310</f>
        <v>0</v>
      </c>
      <c r="N307" s="86">
        <f>'RESUMEN TOTAL'!T310</f>
        <v>0</v>
      </c>
      <c r="O307" s="86">
        <f>'RESUMEN TOTAL'!U310</f>
        <v>0</v>
      </c>
      <c r="P307" s="86">
        <f>'RESUMEN TOTAL'!V310</f>
        <v>0</v>
      </c>
      <c r="Q307" s="86">
        <f>'RESUMEN TOTAL'!W310</f>
        <v>0</v>
      </c>
      <c r="R307" s="86">
        <f>'RESUMEN TOTAL'!X310</f>
        <v>0</v>
      </c>
      <c r="S307" s="86">
        <f>'RESUMEN TOTAL'!Y310</f>
        <v>0</v>
      </c>
      <c r="T307" s="86">
        <f>'RESUMEN TOTAL'!Z310</f>
        <v>0</v>
      </c>
      <c r="U307" s="86">
        <f>'RESUMEN TOTAL'!AA310</f>
        <v>0</v>
      </c>
      <c r="V307" s="86">
        <f>'RESUMEN TOTAL'!AB310</f>
        <v>0</v>
      </c>
      <c r="W307" s="86">
        <f>'RESUMEN TOTAL'!AC310</f>
        <v>0</v>
      </c>
      <c r="X307" s="86">
        <f>'RESUMEN TOTAL'!AD310</f>
        <v>0</v>
      </c>
      <c r="Y307" s="86">
        <f>'RESUMEN TOTAL'!AE310</f>
        <v>0</v>
      </c>
      <c r="Z307" s="86">
        <f>'RESUMEN TOTAL'!AF310</f>
        <v>0</v>
      </c>
      <c r="AA307" s="86">
        <f>'RESUMEN TOTAL'!AG310</f>
        <v>0</v>
      </c>
      <c r="AB307" s="86">
        <f>'RESUMEN TOTAL'!AH310</f>
        <v>0</v>
      </c>
      <c r="AC307" s="86">
        <f>'RESUMEN TOTAL'!AI310</f>
        <v>0</v>
      </c>
      <c r="AD307" s="86">
        <f>'RESUMEN TOTAL'!AJ310</f>
        <v>0</v>
      </c>
      <c r="AE307" s="86">
        <f>'RESUMEN TOTAL'!AK310</f>
        <v>0</v>
      </c>
      <c r="AF307" s="86">
        <f>'RESUMEN TOTAL'!AL310</f>
        <v>0</v>
      </c>
      <c r="AG307" s="86">
        <f>'RESUMEN TOTAL'!AM310</f>
        <v>0</v>
      </c>
      <c r="AH307" s="86">
        <f>'RESUMEN TOTAL'!AN310</f>
        <v>0</v>
      </c>
    </row>
    <row r="308" spans="1:34" ht="15.75" hidden="1" thickTop="1" x14ac:dyDescent="0.25">
      <c r="A308" t="str">
        <f>'RESUMEN TOTAL'!A311</f>
        <v>LA SIRENA</v>
      </c>
      <c r="B308" t="str">
        <f>'RESUMEN TOTAL'!B311</f>
        <v>SIR09 (fija 1)</v>
      </c>
      <c r="C308" t="str">
        <f>'RESUMEN TOTAL'!D311</f>
        <v>GUIDO SPANO Y MORAN</v>
      </c>
      <c r="D308" s="33" t="str">
        <f>'RESUMEN TOTAL'!E311</f>
        <v>Fija</v>
      </c>
      <c r="E308" s="33" t="str">
        <f>'RESUMEN TOTAL'!F311</f>
        <v>Fibra Optica</v>
      </c>
      <c r="F308" s="86">
        <f>'RESUMEN TOTAL'!L311</f>
        <v>0</v>
      </c>
      <c r="G308" s="86">
        <f>'RESUMEN TOTAL'!M311</f>
        <v>0</v>
      </c>
      <c r="H308" s="86">
        <f>'RESUMEN TOTAL'!N311</f>
        <v>0</v>
      </c>
      <c r="I308" s="86">
        <f>'RESUMEN TOTAL'!O311</f>
        <v>0</v>
      </c>
      <c r="J308" s="86">
        <f>'RESUMEN TOTAL'!P311</f>
        <v>0</v>
      </c>
      <c r="K308" s="86">
        <f>'RESUMEN TOTAL'!Q311</f>
        <v>0</v>
      </c>
      <c r="L308" s="86">
        <f>'RESUMEN TOTAL'!R311</f>
        <v>0</v>
      </c>
      <c r="M308" s="86">
        <f>'RESUMEN TOTAL'!S311</f>
        <v>0</v>
      </c>
      <c r="N308" s="86">
        <f>'RESUMEN TOTAL'!T311</f>
        <v>0</v>
      </c>
      <c r="O308" s="86">
        <f>'RESUMEN TOTAL'!U311</f>
        <v>0</v>
      </c>
      <c r="P308" s="86">
        <f>'RESUMEN TOTAL'!V311</f>
        <v>0</v>
      </c>
      <c r="Q308" s="86">
        <f>'RESUMEN TOTAL'!W311</f>
        <v>0</v>
      </c>
      <c r="R308" s="86">
        <f>'RESUMEN TOTAL'!X311</f>
        <v>0</v>
      </c>
      <c r="S308" s="86">
        <f>'RESUMEN TOTAL'!Y311</f>
        <v>0</v>
      </c>
      <c r="T308" s="86">
        <f>'RESUMEN TOTAL'!Z311</f>
        <v>0</v>
      </c>
      <c r="U308" s="86">
        <f>'RESUMEN TOTAL'!AA311</f>
        <v>0</v>
      </c>
      <c r="V308" s="86">
        <f>'RESUMEN TOTAL'!AB311</f>
        <v>0</v>
      </c>
      <c r="W308" s="86">
        <f>'RESUMEN TOTAL'!AC311</f>
        <v>0</v>
      </c>
      <c r="X308" s="86">
        <f>'RESUMEN TOTAL'!AD311</f>
        <v>0</v>
      </c>
      <c r="Y308" s="86">
        <f>'RESUMEN TOTAL'!AE311</f>
        <v>0</v>
      </c>
      <c r="Z308" s="86">
        <f>'RESUMEN TOTAL'!AF311</f>
        <v>0</v>
      </c>
      <c r="AA308" s="86">
        <f>'RESUMEN TOTAL'!AG311</f>
        <v>0</v>
      </c>
      <c r="AB308" s="86">
        <f>'RESUMEN TOTAL'!AH311</f>
        <v>0</v>
      </c>
      <c r="AC308" s="86">
        <f>'RESUMEN TOTAL'!AI311</f>
        <v>0</v>
      </c>
      <c r="AD308" s="86">
        <f>'RESUMEN TOTAL'!AJ311</f>
        <v>0</v>
      </c>
      <c r="AE308" s="86" t="str">
        <f>'RESUMEN TOTAL'!AK311</f>
        <v>APAGADO</v>
      </c>
      <c r="AF308" s="86">
        <f>'RESUMEN TOTAL'!AL311</f>
        <v>0</v>
      </c>
      <c r="AG308" s="86">
        <f>'RESUMEN TOTAL'!AM311</f>
        <v>0</v>
      </c>
      <c r="AH308" s="86">
        <f>'RESUMEN TOTAL'!AN311</f>
        <v>0</v>
      </c>
    </row>
    <row r="309" spans="1:34" ht="15.75" hidden="1" thickTop="1" x14ac:dyDescent="0.25">
      <c r="A309" t="str">
        <f>'RESUMEN TOTAL'!A312</f>
        <v>LA SIRENA</v>
      </c>
      <c r="B309" t="str">
        <f>'RESUMEN TOTAL'!B312</f>
        <v>SIR10 (fija 2)</v>
      </c>
      <c r="C309" t="str">
        <f>'RESUMEN TOTAL'!D312</f>
        <v>GUIDO SPANO Y MORAN</v>
      </c>
      <c r="D309" s="33" t="str">
        <f>'RESUMEN TOTAL'!E312</f>
        <v>Fija</v>
      </c>
      <c r="E309" s="33" t="str">
        <f>'RESUMEN TOTAL'!F312</f>
        <v>Fibra Optica</v>
      </c>
      <c r="F309" s="86">
        <f>'RESUMEN TOTAL'!L312</f>
        <v>0</v>
      </c>
      <c r="G309" s="86">
        <f>'RESUMEN TOTAL'!M312</f>
        <v>0</v>
      </c>
      <c r="H309" s="86">
        <f>'RESUMEN TOTAL'!N312</f>
        <v>0</v>
      </c>
      <c r="I309" s="86">
        <f>'RESUMEN TOTAL'!O312</f>
        <v>0</v>
      </c>
      <c r="J309" s="86">
        <f>'RESUMEN TOTAL'!P312</f>
        <v>0</v>
      </c>
      <c r="K309" s="86">
        <f>'RESUMEN TOTAL'!Q312</f>
        <v>0</v>
      </c>
      <c r="L309" s="86">
        <f>'RESUMEN TOTAL'!R312</f>
        <v>0</v>
      </c>
      <c r="M309" s="86">
        <f>'RESUMEN TOTAL'!S312</f>
        <v>0</v>
      </c>
      <c r="N309" s="86">
        <f>'RESUMEN TOTAL'!T312</f>
        <v>0</v>
      </c>
      <c r="O309" s="86">
        <f>'RESUMEN TOTAL'!U312</f>
        <v>0</v>
      </c>
      <c r="P309" s="86">
        <f>'RESUMEN TOTAL'!V312</f>
        <v>0</v>
      </c>
      <c r="Q309" s="86">
        <f>'RESUMEN TOTAL'!W312</f>
        <v>0</v>
      </c>
      <c r="R309" s="86">
        <f>'RESUMEN TOTAL'!X312</f>
        <v>0</v>
      </c>
      <c r="S309" s="86">
        <f>'RESUMEN TOTAL'!Y312</f>
        <v>0</v>
      </c>
      <c r="T309" s="86">
        <f>'RESUMEN TOTAL'!Z312</f>
        <v>0</v>
      </c>
      <c r="U309" s="86">
        <f>'RESUMEN TOTAL'!AA312</f>
        <v>0</v>
      </c>
      <c r="V309" s="86">
        <f>'RESUMEN TOTAL'!AB312</f>
        <v>0</v>
      </c>
      <c r="W309" s="86">
        <f>'RESUMEN TOTAL'!AC312</f>
        <v>0</v>
      </c>
      <c r="X309" s="86">
        <f>'RESUMEN TOTAL'!AD312</f>
        <v>0</v>
      </c>
      <c r="Y309" s="86">
        <f>'RESUMEN TOTAL'!AE312</f>
        <v>0</v>
      </c>
      <c r="Z309" s="86">
        <f>'RESUMEN TOTAL'!AF312</f>
        <v>0</v>
      </c>
      <c r="AA309" s="86">
        <f>'RESUMEN TOTAL'!AG312</f>
        <v>0</v>
      </c>
      <c r="AB309" s="86">
        <f>'RESUMEN TOTAL'!AH312</f>
        <v>0</v>
      </c>
      <c r="AC309" s="86">
        <f>'RESUMEN TOTAL'!AI312</f>
        <v>0</v>
      </c>
      <c r="AD309" s="86">
        <f>'RESUMEN TOTAL'!AJ312</f>
        <v>0</v>
      </c>
      <c r="AE309" s="86" t="str">
        <f>'RESUMEN TOTAL'!AK312</f>
        <v>APAGADO</v>
      </c>
      <c r="AF309" s="86">
        <f>'RESUMEN TOTAL'!AL312</f>
        <v>0</v>
      </c>
      <c r="AG309" s="86">
        <f>'RESUMEN TOTAL'!AM312</f>
        <v>0</v>
      </c>
      <c r="AH309" s="86">
        <f>'RESUMEN TOTAL'!AN312</f>
        <v>0</v>
      </c>
    </row>
    <row r="310" spans="1:34" ht="15.75" hidden="1" thickTop="1" x14ac:dyDescent="0.25">
      <c r="A310" t="str">
        <f>'RESUMEN TOTAL'!A313</f>
        <v>LA SIRENA</v>
      </c>
      <c r="B310" t="str">
        <f>'RESUMEN TOTAL'!B313</f>
        <v>SIR11 (fija 1)</v>
      </c>
      <c r="C310" t="str">
        <f>'RESUMEN TOTAL'!D313</f>
        <v>LARREA Y GUARDIA NACIONAL</v>
      </c>
      <c r="D310" s="33" t="str">
        <f>'RESUMEN TOTAL'!E313</f>
        <v>Fija</v>
      </c>
      <c r="E310" s="33" t="str">
        <f>'RESUMEN TOTAL'!F313</f>
        <v>Fibra Optica</v>
      </c>
      <c r="F310" s="86">
        <f>'RESUMEN TOTAL'!L313</f>
        <v>0</v>
      </c>
      <c r="G310" s="86">
        <f>'RESUMEN TOTAL'!M313</f>
        <v>0</v>
      </c>
      <c r="H310" s="86">
        <f>'RESUMEN TOTAL'!N313</f>
        <v>0</v>
      </c>
      <c r="I310" s="86">
        <f>'RESUMEN TOTAL'!O313</f>
        <v>0</v>
      </c>
      <c r="J310" s="86">
        <f>'RESUMEN TOTAL'!P313</f>
        <v>0</v>
      </c>
      <c r="K310" s="86">
        <f>'RESUMEN TOTAL'!Q313</f>
        <v>0</v>
      </c>
      <c r="L310" s="86">
        <f>'RESUMEN TOTAL'!R313</f>
        <v>0</v>
      </c>
      <c r="M310" s="86">
        <f>'RESUMEN TOTAL'!S313</f>
        <v>0</v>
      </c>
      <c r="N310" s="86">
        <f>'RESUMEN TOTAL'!T313</f>
        <v>0</v>
      </c>
      <c r="O310" s="86">
        <f>'RESUMEN TOTAL'!U313</f>
        <v>0</v>
      </c>
      <c r="P310" s="86">
        <f>'RESUMEN TOTAL'!V313</f>
        <v>0</v>
      </c>
      <c r="Q310" s="86">
        <f>'RESUMEN TOTAL'!W313</f>
        <v>0</v>
      </c>
      <c r="R310" s="86">
        <f>'RESUMEN TOTAL'!X313</f>
        <v>0</v>
      </c>
      <c r="S310" s="86">
        <f>'RESUMEN TOTAL'!Y313</f>
        <v>0</v>
      </c>
      <c r="T310" s="86">
        <f>'RESUMEN TOTAL'!Z313</f>
        <v>0</v>
      </c>
      <c r="U310" s="86">
        <f>'RESUMEN TOTAL'!AA313</f>
        <v>0</v>
      </c>
      <c r="V310" s="86">
        <f>'RESUMEN TOTAL'!AB313</f>
        <v>0</v>
      </c>
      <c r="W310" s="86">
        <f>'RESUMEN TOTAL'!AC313</f>
        <v>0</v>
      </c>
      <c r="X310" s="86">
        <f>'RESUMEN TOTAL'!AD313</f>
        <v>0</v>
      </c>
      <c r="Y310" s="86">
        <f>'RESUMEN TOTAL'!AE313</f>
        <v>0</v>
      </c>
      <c r="Z310" s="86">
        <f>'RESUMEN TOTAL'!AF313</f>
        <v>0</v>
      </c>
      <c r="AA310" s="86">
        <f>'RESUMEN TOTAL'!AG313</f>
        <v>0</v>
      </c>
      <c r="AB310" s="86">
        <f>'RESUMEN TOTAL'!AH313</f>
        <v>0</v>
      </c>
      <c r="AC310" s="86">
        <f>'RESUMEN TOTAL'!AI313</f>
        <v>0</v>
      </c>
      <c r="AD310" s="86">
        <f>'RESUMEN TOTAL'!AJ313</f>
        <v>0</v>
      </c>
      <c r="AE310" s="86">
        <f>'RESUMEN TOTAL'!AK313</f>
        <v>0</v>
      </c>
      <c r="AF310" s="86">
        <f>'RESUMEN TOTAL'!AL313</f>
        <v>0</v>
      </c>
      <c r="AG310" s="86">
        <f>'RESUMEN TOTAL'!AM313</f>
        <v>0</v>
      </c>
      <c r="AH310" s="86">
        <f>'RESUMEN TOTAL'!AN313</f>
        <v>0</v>
      </c>
    </row>
    <row r="311" spans="1:34" ht="15.75" hidden="1" thickTop="1" x14ac:dyDescent="0.25">
      <c r="A311" t="str">
        <f>'RESUMEN TOTAL'!A314</f>
        <v>LA SIRENA</v>
      </c>
      <c r="B311" t="str">
        <f>'RESUMEN TOTAL'!B314</f>
        <v>SIR12 (fija 2)</v>
      </c>
      <c r="C311" t="str">
        <f>'RESUMEN TOTAL'!D314</f>
        <v>LARREA Y GUARDIA NACIONAL</v>
      </c>
      <c r="D311" s="33" t="str">
        <f>'RESUMEN TOTAL'!E314</f>
        <v>Fija</v>
      </c>
      <c r="E311" s="33" t="str">
        <f>'RESUMEN TOTAL'!F314</f>
        <v>Fibra Optica</v>
      </c>
      <c r="F311" s="86">
        <f>'RESUMEN TOTAL'!L314</f>
        <v>0</v>
      </c>
      <c r="G311" s="86">
        <f>'RESUMEN TOTAL'!M314</f>
        <v>0</v>
      </c>
      <c r="H311" s="86">
        <f>'RESUMEN TOTAL'!N314</f>
        <v>0</v>
      </c>
      <c r="I311" s="86">
        <f>'RESUMEN TOTAL'!O314</f>
        <v>0</v>
      </c>
      <c r="J311" s="86">
        <f>'RESUMEN TOTAL'!P314</f>
        <v>0</v>
      </c>
      <c r="K311" s="86">
        <f>'RESUMEN TOTAL'!Q314</f>
        <v>0</v>
      </c>
      <c r="L311" s="86">
        <f>'RESUMEN TOTAL'!R314</f>
        <v>0</v>
      </c>
      <c r="M311" s="86">
        <f>'RESUMEN TOTAL'!S314</f>
        <v>0</v>
      </c>
      <c r="N311" s="86">
        <f>'RESUMEN TOTAL'!T314</f>
        <v>0</v>
      </c>
      <c r="O311" s="86">
        <f>'RESUMEN TOTAL'!U314</f>
        <v>0</v>
      </c>
      <c r="P311" s="86">
        <f>'RESUMEN TOTAL'!V314</f>
        <v>0</v>
      </c>
      <c r="Q311" s="86">
        <f>'RESUMEN TOTAL'!W314</f>
        <v>0</v>
      </c>
      <c r="R311" s="86">
        <f>'RESUMEN TOTAL'!X314</f>
        <v>0</v>
      </c>
      <c r="S311" s="86">
        <f>'RESUMEN TOTAL'!Y314</f>
        <v>0</v>
      </c>
      <c r="T311" s="86">
        <f>'RESUMEN TOTAL'!Z314</f>
        <v>0</v>
      </c>
      <c r="U311" s="86">
        <f>'RESUMEN TOTAL'!AA314</f>
        <v>0</v>
      </c>
      <c r="V311" s="86">
        <f>'RESUMEN TOTAL'!AB314</f>
        <v>0</v>
      </c>
      <c r="W311" s="86">
        <f>'RESUMEN TOTAL'!AC314</f>
        <v>0</v>
      </c>
      <c r="X311" s="86">
        <f>'RESUMEN TOTAL'!AD314</f>
        <v>0</v>
      </c>
      <c r="Y311" s="86">
        <f>'RESUMEN TOTAL'!AE314</f>
        <v>0</v>
      </c>
      <c r="Z311" s="86">
        <f>'RESUMEN TOTAL'!AF314</f>
        <v>0</v>
      </c>
      <c r="AA311" s="86">
        <f>'RESUMEN TOTAL'!AG314</f>
        <v>0</v>
      </c>
      <c r="AB311" s="86">
        <f>'RESUMEN TOTAL'!AH314</f>
        <v>0</v>
      </c>
      <c r="AC311" s="86">
        <f>'RESUMEN TOTAL'!AI314</f>
        <v>0</v>
      </c>
      <c r="AD311" s="86">
        <f>'RESUMEN TOTAL'!AJ314</f>
        <v>0</v>
      </c>
      <c r="AE311" s="86">
        <f>'RESUMEN TOTAL'!AK314</f>
        <v>0</v>
      </c>
      <c r="AF311" s="86">
        <f>'RESUMEN TOTAL'!AL314</f>
        <v>0</v>
      </c>
      <c r="AG311" s="86">
        <f>'RESUMEN TOTAL'!AM314</f>
        <v>0</v>
      </c>
      <c r="AH311" s="86">
        <f>'RESUMEN TOTAL'!AN314</f>
        <v>0</v>
      </c>
    </row>
    <row r="312" spans="1:34" ht="15.75" hidden="1" thickTop="1" x14ac:dyDescent="0.25">
      <c r="A312" t="str">
        <f>'RESUMEN TOTAL'!A315</f>
        <v>VILLA AURORA</v>
      </c>
      <c r="B312" t="str">
        <f>'RESUMEN TOTAL'!B315</f>
        <v>SIR 13</v>
      </c>
      <c r="C312" t="str">
        <f>'RESUMEN TOTAL'!D315</f>
        <v>AV MONTEVERDE Y URIBURU</v>
      </c>
      <c r="D312" s="33" t="str">
        <f>'RESUMEN TOTAL'!E315</f>
        <v>Domo</v>
      </c>
      <c r="E312" s="33" t="str">
        <f>'RESUMEN TOTAL'!F315</f>
        <v>Fibra Optica</v>
      </c>
      <c r="F312" s="86">
        <f>'RESUMEN TOTAL'!L315</f>
        <v>0</v>
      </c>
      <c r="G312" s="86">
        <f>'RESUMEN TOTAL'!M315</f>
        <v>0</v>
      </c>
      <c r="H312" s="86">
        <f>'RESUMEN TOTAL'!N315</f>
        <v>0</v>
      </c>
      <c r="I312" s="86">
        <f>'RESUMEN TOTAL'!O315</f>
        <v>0</v>
      </c>
      <c r="J312" s="86">
        <f>'RESUMEN TOTAL'!P315</f>
        <v>0</v>
      </c>
      <c r="K312" s="86">
        <f>'RESUMEN TOTAL'!Q315</f>
        <v>0</v>
      </c>
      <c r="L312" s="86">
        <f>'RESUMEN TOTAL'!R315</f>
        <v>0</v>
      </c>
      <c r="M312" s="86">
        <f>'RESUMEN TOTAL'!S315</f>
        <v>0</v>
      </c>
      <c r="N312" s="86">
        <f>'RESUMEN TOTAL'!T315</f>
        <v>0</v>
      </c>
      <c r="O312" s="86">
        <f>'RESUMEN TOTAL'!U315</f>
        <v>0</v>
      </c>
      <c r="P312" s="86">
        <f>'RESUMEN TOTAL'!V315</f>
        <v>0</v>
      </c>
      <c r="Q312" s="86">
        <f>'RESUMEN TOTAL'!W315</f>
        <v>0</v>
      </c>
      <c r="R312" s="86">
        <f>'RESUMEN TOTAL'!X315</f>
        <v>0</v>
      </c>
      <c r="S312" s="86">
        <f>'RESUMEN TOTAL'!Y315</f>
        <v>0</v>
      </c>
      <c r="T312" s="86">
        <f>'RESUMEN TOTAL'!Z315</f>
        <v>0</v>
      </c>
      <c r="U312" s="86">
        <f>'RESUMEN TOTAL'!AA315</f>
        <v>0</v>
      </c>
      <c r="V312" s="86">
        <f>'RESUMEN TOTAL'!AB315</f>
        <v>0</v>
      </c>
      <c r="W312" s="86">
        <f>'RESUMEN TOTAL'!AC315</f>
        <v>0</v>
      </c>
      <c r="X312" s="86">
        <f>'RESUMEN TOTAL'!AD315</f>
        <v>0</v>
      </c>
      <c r="Y312" s="86">
        <f>'RESUMEN TOTAL'!AE315</f>
        <v>0</v>
      </c>
      <c r="Z312" s="86">
        <f>'RESUMEN TOTAL'!AF315</f>
        <v>0</v>
      </c>
      <c r="AA312" s="86">
        <f>'RESUMEN TOTAL'!AG315</f>
        <v>0</v>
      </c>
      <c r="AB312" s="86">
        <f>'RESUMEN TOTAL'!AH315</f>
        <v>0</v>
      </c>
      <c r="AC312" s="86">
        <f>'RESUMEN TOTAL'!AI315</f>
        <v>0</v>
      </c>
      <c r="AD312" s="86">
        <f>'RESUMEN TOTAL'!AJ315</f>
        <v>0</v>
      </c>
      <c r="AE312" s="86">
        <f>'RESUMEN TOTAL'!AK315</f>
        <v>0</v>
      </c>
      <c r="AF312" s="86">
        <f>'RESUMEN TOTAL'!AL315</f>
        <v>0</v>
      </c>
      <c r="AG312" s="86">
        <f>'RESUMEN TOTAL'!AM315</f>
        <v>0</v>
      </c>
      <c r="AH312" s="86">
        <f>'RESUMEN TOTAL'!AN315</f>
        <v>0</v>
      </c>
    </row>
    <row r="313" spans="1:34" ht="15.75" hidden="1" thickTop="1" x14ac:dyDescent="0.25">
      <c r="A313" t="str">
        <f>'RESUMEN TOTAL'!A316</f>
        <v>LA SIRENA</v>
      </c>
      <c r="B313" t="str">
        <f>'RESUMEN TOTAL'!B316</f>
        <v>SIR 14</v>
      </c>
      <c r="C313" t="str">
        <f>'RESUMEN TOTAL'!D316</f>
        <v>MANUEL IGLESIAS Y PEDRAZA</v>
      </c>
      <c r="D313" s="33" t="str">
        <f>'RESUMEN TOTAL'!E316</f>
        <v>Domo</v>
      </c>
      <c r="E313" s="33" t="str">
        <f>'RESUMEN TOTAL'!F316</f>
        <v>Fibra Optica</v>
      </c>
      <c r="F313" s="86">
        <f>'RESUMEN TOTAL'!L316</f>
        <v>0</v>
      </c>
      <c r="G313" s="86">
        <f>'RESUMEN TOTAL'!M316</f>
        <v>0</v>
      </c>
      <c r="H313" s="86">
        <f>'RESUMEN TOTAL'!N316</f>
        <v>0</v>
      </c>
      <c r="I313" s="86">
        <f>'RESUMEN TOTAL'!O316</f>
        <v>0</v>
      </c>
      <c r="J313" s="86">
        <f>'RESUMEN TOTAL'!P316</f>
        <v>0</v>
      </c>
      <c r="K313" s="86">
        <f>'RESUMEN TOTAL'!Q316</f>
        <v>0</v>
      </c>
      <c r="L313" s="86">
        <f>'RESUMEN TOTAL'!R316</f>
        <v>0</v>
      </c>
      <c r="M313" s="86">
        <f>'RESUMEN TOTAL'!S316</f>
        <v>0</v>
      </c>
      <c r="N313" s="86">
        <f>'RESUMEN TOTAL'!T316</f>
        <v>0</v>
      </c>
      <c r="O313" s="86">
        <f>'RESUMEN TOTAL'!U316</f>
        <v>0</v>
      </c>
      <c r="P313" s="86">
        <f>'RESUMEN TOTAL'!V316</f>
        <v>0</v>
      </c>
      <c r="Q313" s="86">
        <f>'RESUMEN TOTAL'!W316</f>
        <v>0</v>
      </c>
      <c r="R313" s="86">
        <f>'RESUMEN TOTAL'!X316</f>
        <v>0</v>
      </c>
      <c r="S313" s="86">
        <f>'RESUMEN TOTAL'!Y316</f>
        <v>0</v>
      </c>
      <c r="T313" s="86">
        <f>'RESUMEN TOTAL'!Z316</f>
        <v>0</v>
      </c>
      <c r="U313" s="86">
        <f>'RESUMEN TOTAL'!AA316</f>
        <v>0</v>
      </c>
      <c r="V313" s="86">
        <f>'RESUMEN TOTAL'!AB316</f>
        <v>0</v>
      </c>
      <c r="W313" s="86">
        <f>'RESUMEN TOTAL'!AC316</f>
        <v>0</v>
      </c>
      <c r="X313" s="86">
        <f>'RESUMEN TOTAL'!AD316</f>
        <v>0</v>
      </c>
      <c r="Y313" s="86">
        <f>'RESUMEN TOTAL'!AE316</f>
        <v>0</v>
      </c>
      <c r="Z313" s="86">
        <f>'RESUMEN TOTAL'!AF316</f>
        <v>0</v>
      </c>
      <c r="AA313" s="86">
        <f>'RESUMEN TOTAL'!AG316</f>
        <v>0</v>
      </c>
      <c r="AB313" s="86">
        <f>'RESUMEN TOTAL'!AH316</f>
        <v>0</v>
      </c>
      <c r="AC313" s="86">
        <f>'RESUMEN TOTAL'!AI316</f>
        <v>0</v>
      </c>
      <c r="AD313" s="86">
        <f>'RESUMEN TOTAL'!AJ316</f>
        <v>0</v>
      </c>
      <c r="AE313" s="86">
        <f>'RESUMEN TOTAL'!AK316</f>
        <v>0</v>
      </c>
      <c r="AF313" s="86">
        <f>'RESUMEN TOTAL'!AL316</f>
        <v>0</v>
      </c>
      <c r="AG313" s="86">
        <f>'RESUMEN TOTAL'!AM316</f>
        <v>0</v>
      </c>
      <c r="AH313" s="86">
        <f>'RESUMEN TOTAL'!AN316</f>
        <v>0</v>
      </c>
    </row>
    <row r="314" spans="1:34" ht="15.75" hidden="1" thickTop="1" x14ac:dyDescent="0.25">
      <c r="A314" t="str">
        <f>'RESUMEN TOTAL'!A317</f>
        <v>LA SIRENA</v>
      </c>
      <c r="B314" t="str">
        <f>'RESUMEN TOTAL'!B317</f>
        <v>SIR 15</v>
      </c>
      <c r="C314" t="str">
        <f>'RESUMEN TOTAL'!D317</f>
        <v>Monteverde y Azara</v>
      </c>
      <c r="D314" s="33" t="str">
        <f>'RESUMEN TOTAL'!E317</f>
        <v>Domo</v>
      </c>
      <c r="E314" s="33" t="str">
        <f>'RESUMEN TOTAL'!F317</f>
        <v>Fibra Optica</v>
      </c>
      <c r="F314" s="86">
        <f>'RESUMEN TOTAL'!L317</f>
        <v>0</v>
      </c>
      <c r="G314" s="86">
        <f>'RESUMEN TOTAL'!M317</f>
        <v>0</v>
      </c>
      <c r="H314" s="86">
        <f>'RESUMEN TOTAL'!N317</f>
        <v>0</v>
      </c>
      <c r="I314" s="86">
        <f>'RESUMEN TOTAL'!O317</f>
        <v>0</v>
      </c>
      <c r="J314" s="86">
        <f>'RESUMEN TOTAL'!P317</f>
        <v>0</v>
      </c>
      <c r="K314" s="86">
        <f>'RESUMEN TOTAL'!Q317</f>
        <v>0</v>
      </c>
      <c r="L314" s="86">
        <f>'RESUMEN TOTAL'!R317</f>
        <v>0</v>
      </c>
      <c r="M314" s="86">
        <f>'RESUMEN TOTAL'!S317</f>
        <v>0</v>
      </c>
      <c r="N314" s="86">
        <f>'RESUMEN TOTAL'!T317</f>
        <v>0</v>
      </c>
      <c r="O314" s="86">
        <f>'RESUMEN TOTAL'!U317</f>
        <v>0</v>
      </c>
      <c r="P314" s="86">
        <f>'RESUMEN TOTAL'!V317</f>
        <v>0</v>
      </c>
      <c r="Q314" s="86">
        <f>'RESUMEN TOTAL'!W317</f>
        <v>0</v>
      </c>
      <c r="R314" s="86">
        <f>'RESUMEN TOTAL'!X317</f>
        <v>0</v>
      </c>
      <c r="S314" s="86">
        <f>'RESUMEN TOTAL'!Y317</f>
        <v>0</v>
      </c>
      <c r="T314" s="86">
        <f>'RESUMEN TOTAL'!Z317</f>
        <v>0</v>
      </c>
      <c r="U314" s="86">
        <f>'RESUMEN TOTAL'!AA317</f>
        <v>0</v>
      </c>
      <c r="V314" s="86">
        <f>'RESUMEN TOTAL'!AB317</f>
        <v>0</v>
      </c>
      <c r="W314" s="86">
        <f>'RESUMEN TOTAL'!AC317</f>
        <v>0</v>
      </c>
      <c r="X314" s="86">
        <f>'RESUMEN TOTAL'!AD317</f>
        <v>0</v>
      </c>
      <c r="Y314" s="86">
        <f>'RESUMEN TOTAL'!AE317</f>
        <v>0</v>
      </c>
      <c r="Z314" s="86">
        <f>'RESUMEN TOTAL'!AF317</f>
        <v>0</v>
      </c>
      <c r="AA314" s="86">
        <f>'RESUMEN TOTAL'!AG317</f>
        <v>0</v>
      </c>
      <c r="AB314" s="86">
        <f>'RESUMEN TOTAL'!AH317</f>
        <v>0</v>
      </c>
      <c r="AC314" s="86">
        <f>'RESUMEN TOTAL'!AI317</f>
        <v>0</v>
      </c>
      <c r="AD314" s="86">
        <f>'RESUMEN TOTAL'!AJ317</f>
        <v>0</v>
      </c>
      <c r="AE314" s="86">
        <f>'RESUMEN TOTAL'!AK317</f>
        <v>0</v>
      </c>
      <c r="AF314" s="86">
        <f>'RESUMEN TOTAL'!AL317</f>
        <v>0</v>
      </c>
      <c r="AG314" s="86">
        <f>'RESUMEN TOTAL'!AM317</f>
        <v>0</v>
      </c>
      <c r="AH314" s="86">
        <f>'RESUMEN TOTAL'!AN317</f>
        <v>0</v>
      </c>
    </row>
    <row r="315" spans="1:34" ht="15.75" hidden="1" thickTop="1" x14ac:dyDescent="0.25">
      <c r="A315" t="str">
        <f>'RESUMEN TOTAL'!A318</f>
        <v>SAN JORGE</v>
      </c>
      <c r="B315" t="str">
        <f>'RESUMEN TOTAL'!B318</f>
        <v>SJO 03</v>
      </c>
      <c r="C315" t="str">
        <f>'RESUMEN TOTAL'!D318</f>
        <v>517 Y 580</v>
      </c>
      <c r="D315" s="33" t="str">
        <f>'RESUMEN TOTAL'!E318</f>
        <v>DOMO</v>
      </c>
      <c r="E315" s="33" t="str">
        <f>'RESUMEN TOTAL'!F318</f>
        <v>Radio</v>
      </c>
      <c r="F315" s="86">
        <f>'RESUMEN TOTAL'!L318</f>
        <v>0</v>
      </c>
      <c r="G315" s="86">
        <f>'RESUMEN TOTAL'!M318</f>
        <v>0</v>
      </c>
      <c r="H315" s="86">
        <f>'RESUMEN TOTAL'!N318</f>
        <v>0</v>
      </c>
      <c r="I315" s="86">
        <f>'RESUMEN TOTAL'!O318</f>
        <v>0</v>
      </c>
      <c r="J315" s="86">
        <f>'RESUMEN TOTAL'!P318</f>
        <v>0</v>
      </c>
      <c r="K315" s="86">
        <f>'RESUMEN TOTAL'!Q318</f>
        <v>0</v>
      </c>
      <c r="L315" s="86">
        <f>'RESUMEN TOTAL'!R318</f>
        <v>0</v>
      </c>
      <c r="M315" s="86">
        <f>'RESUMEN TOTAL'!S318</f>
        <v>0</v>
      </c>
      <c r="N315" s="86">
        <f>'RESUMEN TOTAL'!T318</f>
        <v>0</v>
      </c>
      <c r="O315" s="86">
        <f>'RESUMEN TOTAL'!U318</f>
        <v>0</v>
      </c>
      <c r="P315" s="86">
        <f>'RESUMEN TOTAL'!V318</f>
        <v>0</v>
      </c>
      <c r="Q315" s="86">
        <f>'RESUMEN TOTAL'!W318</f>
        <v>0</v>
      </c>
      <c r="R315" s="86">
        <f>'RESUMEN TOTAL'!X318</f>
        <v>0</v>
      </c>
      <c r="S315" s="86">
        <f>'RESUMEN TOTAL'!Y318</f>
        <v>0</v>
      </c>
      <c r="T315" s="86">
        <f>'RESUMEN TOTAL'!Z318</f>
        <v>0</v>
      </c>
      <c r="U315" s="86">
        <f>'RESUMEN TOTAL'!AA318</f>
        <v>0</v>
      </c>
      <c r="V315" s="86">
        <f>'RESUMEN TOTAL'!AB318</f>
        <v>0</v>
      </c>
      <c r="W315" s="86">
        <f>'RESUMEN TOTAL'!AC318</f>
        <v>0</v>
      </c>
      <c r="X315" s="86">
        <f>'RESUMEN TOTAL'!AD318</f>
        <v>0</v>
      </c>
      <c r="Y315" s="86">
        <f>'RESUMEN TOTAL'!AE318</f>
        <v>0</v>
      </c>
      <c r="Z315" s="86">
        <f>'RESUMEN TOTAL'!AF318</f>
        <v>0</v>
      </c>
      <c r="AA315" s="86">
        <f>'RESUMEN TOTAL'!AG318</f>
        <v>0</v>
      </c>
      <c r="AB315" s="86">
        <f>'RESUMEN TOTAL'!AH318</f>
        <v>0</v>
      </c>
      <c r="AC315" s="86">
        <f>'RESUMEN TOTAL'!AI318</f>
        <v>0</v>
      </c>
      <c r="AD315" s="86">
        <f>'RESUMEN TOTAL'!AJ318</f>
        <v>0</v>
      </c>
      <c r="AE315" s="86">
        <f>'RESUMEN TOTAL'!AK318</f>
        <v>0</v>
      </c>
      <c r="AF315" s="86">
        <f>'RESUMEN TOTAL'!AL318</f>
        <v>0</v>
      </c>
      <c r="AG315" s="86">
        <f>'RESUMEN TOTAL'!AM318</f>
        <v>0</v>
      </c>
      <c r="AH315" s="86">
        <f>'RESUMEN TOTAL'!AN318</f>
        <v>0</v>
      </c>
    </row>
    <row r="316" spans="1:34" ht="15.75" hidden="1" thickTop="1" x14ac:dyDescent="0.25">
      <c r="A316" t="str">
        <f>'RESUMEN TOTAL'!A319</f>
        <v>SAN JORGE</v>
      </c>
      <c r="B316" t="str">
        <f>'RESUMEN TOTAL'!B319</f>
        <v>SJO 04</v>
      </c>
      <c r="C316" t="str">
        <f>'RESUMEN TOTAL'!D319</f>
        <v>552 Y 519</v>
      </c>
      <c r="D316" s="33" t="str">
        <f>'RESUMEN TOTAL'!E319</f>
        <v>DOMO</v>
      </c>
      <c r="E316" s="33" t="str">
        <f>'RESUMEN TOTAL'!F319</f>
        <v>Radio</v>
      </c>
      <c r="F316" s="86">
        <f>'RESUMEN TOTAL'!L319</f>
        <v>0</v>
      </c>
      <c r="G316" s="86">
        <f>'RESUMEN TOTAL'!M319</f>
        <v>0</v>
      </c>
      <c r="H316" s="86">
        <f>'RESUMEN TOTAL'!O319</f>
        <v>0</v>
      </c>
      <c r="I316" s="86" t="e">
        <f>'RESUMEN TOTAL'!#REF!</f>
        <v>#REF!</v>
      </c>
      <c r="J316" s="86">
        <f>'RESUMEN TOTAL'!P319</f>
        <v>0</v>
      </c>
      <c r="K316" s="86">
        <f>'RESUMEN TOTAL'!Q319</f>
        <v>0</v>
      </c>
      <c r="L316" s="86">
        <f>'RESUMEN TOTAL'!R319</f>
        <v>0</v>
      </c>
      <c r="M316" s="86">
        <f>'RESUMEN TOTAL'!S319</f>
        <v>0</v>
      </c>
      <c r="N316" s="86">
        <f>'RESUMEN TOTAL'!T319</f>
        <v>0</v>
      </c>
      <c r="O316" s="86">
        <f>'RESUMEN TOTAL'!U319</f>
        <v>0</v>
      </c>
      <c r="P316" s="86">
        <f>'RESUMEN TOTAL'!V319</f>
        <v>0</v>
      </c>
      <c r="Q316" s="86">
        <f>'RESUMEN TOTAL'!W319</f>
        <v>0</v>
      </c>
      <c r="R316" s="86">
        <f>'RESUMEN TOTAL'!X319</f>
        <v>0</v>
      </c>
      <c r="S316" s="86">
        <f>'RESUMEN TOTAL'!Y319</f>
        <v>0</v>
      </c>
      <c r="T316" s="86">
        <f>'RESUMEN TOTAL'!Z319</f>
        <v>0</v>
      </c>
      <c r="U316" s="86">
        <f>'RESUMEN TOTAL'!AA319</f>
        <v>0</v>
      </c>
      <c r="V316" s="86">
        <f>'RESUMEN TOTAL'!AB319</f>
        <v>0</v>
      </c>
      <c r="W316" s="86">
        <f>'RESUMEN TOTAL'!AC319</f>
        <v>0</v>
      </c>
      <c r="X316" s="86">
        <f>'RESUMEN TOTAL'!AD319</f>
        <v>0</v>
      </c>
      <c r="Y316" s="86">
        <f>'RESUMEN TOTAL'!AE319</f>
        <v>0</v>
      </c>
      <c r="Z316" s="86">
        <f>'RESUMEN TOTAL'!AF319</f>
        <v>0</v>
      </c>
      <c r="AA316" s="86">
        <f>'RESUMEN TOTAL'!AG319</f>
        <v>0</v>
      </c>
      <c r="AB316" s="86">
        <f>'RESUMEN TOTAL'!AH319</f>
        <v>0</v>
      </c>
      <c r="AC316" s="86">
        <f>'RESUMEN TOTAL'!AI319</f>
        <v>0</v>
      </c>
      <c r="AD316" s="86">
        <f>'RESUMEN TOTAL'!AJ319</f>
        <v>0</v>
      </c>
      <c r="AE316" s="86">
        <f>'RESUMEN TOTAL'!AK319</f>
        <v>0</v>
      </c>
      <c r="AF316" s="86">
        <f>'RESUMEN TOTAL'!AL319</f>
        <v>0</v>
      </c>
      <c r="AG316" s="86">
        <f>'RESUMEN TOTAL'!AM319</f>
        <v>0</v>
      </c>
      <c r="AH316" s="86">
        <f>'RESUMEN TOTAL'!AN319</f>
        <v>0</v>
      </c>
    </row>
    <row r="317" spans="1:34" ht="15.75" hidden="1" thickTop="1" x14ac:dyDescent="0.25">
      <c r="A317" t="str">
        <f>'RESUMEN TOTAL'!A320</f>
        <v>SAN JORGE</v>
      </c>
      <c r="B317" t="str">
        <f>'RESUMEN TOTAL'!B320</f>
        <v>SJO 09 (FIJA 1)</v>
      </c>
      <c r="C317" t="str">
        <f>'RESUMEN TOTAL'!D320</f>
        <v>515 Y 566</v>
      </c>
      <c r="D317" s="33" t="str">
        <f>'RESUMEN TOTAL'!E320</f>
        <v>Fija</v>
      </c>
      <c r="E317" s="33" t="str">
        <f>'RESUMEN TOTAL'!F320</f>
        <v>Radio</v>
      </c>
      <c r="F317" s="86">
        <f>'RESUMEN TOTAL'!L320</f>
        <v>0</v>
      </c>
      <c r="G317" s="86">
        <f>'RESUMEN TOTAL'!M320</f>
        <v>0</v>
      </c>
      <c r="H317" s="86">
        <f>'RESUMEN TOTAL'!N320</f>
        <v>0</v>
      </c>
      <c r="I317" s="86">
        <f>'RESUMEN TOTAL'!O320</f>
        <v>0</v>
      </c>
      <c r="J317" s="86">
        <f>'RESUMEN TOTAL'!P320</f>
        <v>0</v>
      </c>
      <c r="K317" s="86">
        <f>'RESUMEN TOTAL'!Q320</f>
        <v>0</v>
      </c>
      <c r="L317" s="86">
        <f>'RESUMEN TOTAL'!R320</f>
        <v>0</v>
      </c>
      <c r="M317" s="86">
        <f>'RESUMEN TOTAL'!S320</f>
        <v>0</v>
      </c>
      <c r="N317" s="86">
        <f>'RESUMEN TOTAL'!T320</f>
        <v>0</v>
      </c>
      <c r="O317" s="86">
        <f>'RESUMEN TOTAL'!U320</f>
        <v>0</v>
      </c>
      <c r="P317" s="86">
        <f>'RESUMEN TOTAL'!V320</f>
        <v>0</v>
      </c>
      <c r="Q317" s="86">
        <f>'RESUMEN TOTAL'!W320</f>
        <v>0</v>
      </c>
      <c r="R317" s="86">
        <f>'RESUMEN TOTAL'!X320</f>
        <v>0</v>
      </c>
      <c r="S317" s="86">
        <f>'RESUMEN TOTAL'!Y320</f>
        <v>0</v>
      </c>
      <c r="T317" s="86">
        <f>'RESUMEN TOTAL'!Z320</f>
        <v>0</v>
      </c>
      <c r="U317" s="86">
        <f>'RESUMEN TOTAL'!AA320</f>
        <v>0</v>
      </c>
      <c r="V317" s="86">
        <f>'RESUMEN TOTAL'!AB320</f>
        <v>0</v>
      </c>
      <c r="W317" s="86">
        <f>'RESUMEN TOTAL'!AC320</f>
        <v>0</v>
      </c>
      <c r="X317" s="86">
        <f>'RESUMEN TOTAL'!AD320</f>
        <v>0</v>
      </c>
      <c r="Y317" s="86">
        <f>'RESUMEN TOTAL'!AE320</f>
        <v>0</v>
      </c>
      <c r="Z317" s="86">
        <f>'RESUMEN TOTAL'!AF320</f>
        <v>0</v>
      </c>
      <c r="AA317" s="86">
        <f>'RESUMEN TOTAL'!AG320</f>
        <v>0</v>
      </c>
      <c r="AB317" s="86">
        <f>'RESUMEN TOTAL'!AH320</f>
        <v>0</v>
      </c>
      <c r="AC317" s="86">
        <f>'RESUMEN TOTAL'!AI320</f>
        <v>0</v>
      </c>
      <c r="AD317" s="86">
        <f>'RESUMEN TOTAL'!AJ320</f>
        <v>0</v>
      </c>
      <c r="AE317" s="86">
        <f>'RESUMEN TOTAL'!AK320</f>
        <v>0</v>
      </c>
      <c r="AF317" s="86">
        <f>'RESUMEN TOTAL'!AL320</f>
        <v>0</v>
      </c>
      <c r="AG317" s="86">
        <f>'RESUMEN TOTAL'!AM320</f>
        <v>0</v>
      </c>
      <c r="AH317" s="86">
        <f>'RESUMEN TOTAL'!AN320</f>
        <v>0</v>
      </c>
    </row>
    <row r="318" spans="1:34" ht="15.75" hidden="1" thickTop="1" x14ac:dyDescent="0.25">
      <c r="A318" t="str">
        <f>'RESUMEN TOTAL'!A321</f>
        <v>SAN JORGE</v>
      </c>
      <c r="B318" t="str">
        <f>'RESUMEN TOTAL'!B321</f>
        <v>SJO 10 (FIJA 2)</v>
      </c>
      <c r="C318" t="str">
        <f>'RESUMEN TOTAL'!D321</f>
        <v>515 Y 566</v>
      </c>
      <c r="D318" s="33" t="str">
        <f>'RESUMEN TOTAL'!E321</f>
        <v>Fija</v>
      </c>
      <c r="E318" s="33" t="str">
        <f>'RESUMEN TOTAL'!F321</f>
        <v>Radio</v>
      </c>
      <c r="F318" s="86">
        <f>'RESUMEN TOTAL'!L321</f>
        <v>0</v>
      </c>
      <c r="G318" s="86">
        <f>'RESUMEN TOTAL'!M321</f>
        <v>0</v>
      </c>
      <c r="H318" s="86">
        <f>'RESUMEN TOTAL'!N321</f>
        <v>0</v>
      </c>
      <c r="I318" s="86">
        <f>'RESUMEN TOTAL'!O321</f>
        <v>0</v>
      </c>
      <c r="J318" s="86">
        <f>'RESUMEN TOTAL'!P321</f>
        <v>0</v>
      </c>
      <c r="K318" s="86">
        <f>'RESUMEN TOTAL'!Q321</f>
        <v>0</v>
      </c>
      <c r="L318" s="86">
        <f>'RESUMEN TOTAL'!R321</f>
        <v>0</v>
      </c>
      <c r="M318" s="86">
        <f>'RESUMEN TOTAL'!S321</f>
        <v>0</v>
      </c>
      <c r="N318" s="86">
        <f>'RESUMEN TOTAL'!T321</f>
        <v>0</v>
      </c>
      <c r="O318" s="86">
        <f>'RESUMEN TOTAL'!U321</f>
        <v>0</v>
      </c>
      <c r="P318" s="86">
        <f>'RESUMEN TOTAL'!V321</f>
        <v>0</v>
      </c>
      <c r="Q318" s="86">
        <f>'RESUMEN TOTAL'!W321</f>
        <v>0</v>
      </c>
      <c r="R318" s="86">
        <f>'RESUMEN TOTAL'!X321</f>
        <v>0</v>
      </c>
      <c r="S318" s="86">
        <f>'RESUMEN TOTAL'!Y321</f>
        <v>0</v>
      </c>
      <c r="T318" s="86">
        <f>'RESUMEN TOTAL'!Z321</f>
        <v>0</v>
      </c>
      <c r="U318" s="86">
        <f>'RESUMEN TOTAL'!AA321</f>
        <v>0</v>
      </c>
      <c r="V318" s="86">
        <f>'RESUMEN TOTAL'!AB321</f>
        <v>0</v>
      </c>
      <c r="W318" s="86">
        <f>'RESUMEN TOTAL'!AC321</f>
        <v>0</v>
      </c>
      <c r="X318" s="86">
        <f>'RESUMEN TOTAL'!AD321</f>
        <v>0</v>
      </c>
      <c r="Y318" s="86">
        <f>'RESUMEN TOTAL'!AE321</f>
        <v>0</v>
      </c>
      <c r="Z318" s="86">
        <f>'RESUMEN TOTAL'!AF321</f>
        <v>0</v>
      </c>
      <c r="AA318" s="86">
        <f>'RESUMEN TOTAL'!AG321</f>
        <v>0</v>
      </c>
      <c r="AB318" s="86">
        <f>'RESUMEN TOTAL'!AH321</f>
        <v>0</v>
      </c>
      <c r="AC318" s="86">
        <f>'RESUMEN TOTAL'!AI321</f>
        <v>0</v>
      </c>
      <c r="AD318" s="86">
        <f>'RESUMEN TOTAL'!AJ321</f>
        <v>0</v>
      </c>
      <c r="AE318" s="86">
        <f>'RESUMEN TOTAL'!AK321</f>
        <v>0</v>
      </c>
      <c r="AF318" s="86">
        <f>'RESUMEN TOTAL'!AL321</f>
        <v>0</v>
      </c>
      <c r="AG318" s="86">
        <f>'RESUMEN TOTAL'!AM321</f>
        <v>0</v>
      </c>
      <c r="AH318" s="86">
        <f>'RESUMEN TOTAL'!AN321</f>
        <v>0</v>
      </c>
    </row>
    <row r="319" spans="1:34" ht="15.75" hidden="1" thickTop="1" x14ac:dyDescent="0.25">
      <c r="A319" t="str">
        <f>'RESUMEN TOTAL'!A322</f>
        <v>SAN JORGE</v>
      </c>
      <c r="B319" t="str">
        <f>'RESUMEN TOTAL'!B322</f>
        <v>SJO01</v>
      </c>
      <c r="C319" t="str">
        <f>'RESUMEN TOTAL'!D322</f>
        <v>Calle 554 y 527</v>
      </c>
      <c r="D319" s="33" t="str">
        <f>'RESUMEN TOTAL'!E322</f>
        <v>Domo</v>
      </c>
      <c r="E319" s="33" t="str">
        <f>'RESUMEN TOTAL'!F322</f>
        <v>Radio</v>
      </c>
      <c r="F319" s="86">
        <f>'RESUMEN TOTAL'!L322</f>
        <v>0</v>
      </c>
      <c r="G319" s="86">
        <f>'RESUMEN TOTAL'!M322</f>
        <v>0</v>
      </c>
      <c r="H319" s="86">
        <f>'RESUMEN TOTAL'!N322</f>
        <v>0</v>
      </c>
      <c r="I319" s="86">
        <f>'RESUMEN TOTAL'!O322</f>
        <v>0</v>
      </c>
      <c r="J319" s="86">
        <f>'RESUMEN TOTAL'!P322</f>
        <v>0</v>
      </c>
      <c r="K319" s="86">
        <f>'RESUMEN TOTAL'!Q322</f>
        <v>0</v>
      </c>
      <c r="L319" s="86">
        <f>'RESUMEN TOTAL'!R322</f>
        <v>0</v>
      </c>
      <c r="M319" s="86">
        <f>'RESUMEN TOTAL'!S322</f>
        <v>0</v>
      </c>
      <c r="N319" s="86">
        <f>'RESUMEN TOTAL'!T322</f>
        <v>0</v>
      </c>
      <c r="O319" s="86">
        <f>'RESUMEN TOTAL'!U322</f>
        <v>0</v>
      </c>
      <c r="P319" s="86">
        <f>'RESUMEN TOTAL'!V322</f>
        <v>0</v>
      </c>
      <c r="Q319" s="86">
        <f>'RESUMEN TOTAL'!W322</f>
        <v>0</v>
      </c>
      <c r="R319" s="86">
        <f>'RESUMEN TOTAL'!X322</f>
        <v>0</v>
      </c>
      <c r="S319" s="86">
        <f>'RESUMEN TOTAL'!Y322</f>
        <v>0</v>
      </c>
      <c r="T319" s="86">
        <f>'RESUMEN TOTAL'!Z322</f>
        <v>0</v>
      </c>
      <c r="U319" s="86">
        <f>'RESUMEN TOTAL'!AA322</f>
        <v>0</v>
      </c>
      <c r="V319" s="86">
        <f>'RESUMEN TOTAL'!AB322</f>
        <v>0</v>
      </c>
      <c r="W319" s="86" t="str">
        <f>'RESUMEN TOTAL'!AC322</f>
        <v>APAGADO</v>
      </c>
      <c r="X319" s="86">
        <f>'RESUMEN TOTAL'!AD322</f>
        <v>0</v>
      </c>
      <c r="Y319" s="86">
        <f>'RESUMEN TOTAL'!AE322</f>
        <v>0</v>
      </c>
      <c r="Z319" s="86">
        <f>'RESUMEN TOTAL'!AF322</f>
        <v>0</v>
      </c>
      <c r="AA319" s="86">
        <f>'RESUMEN TOTAL'!AG322</f>
        <v>0</v>
      </c>
      <c r="AB319" s="86">
        <f>'RESUMEN TOTAL'!AH322</f>
        <v>0</v>
      </c>
      <c r="AC319" s="86">
        <f>'RESUMEN TOTAL'!AI322</f>
        <v>0</v>
      </c>
      <c r="AD319" s="86">
        <f>'RESUMEN TOTAL'!AJ322</f>
        <v>0</v>
      </c>
      <c r="AE319" s="86">
        <f>'RESUMEN TOTAL'!AK322</f>
        <v>0</v>
      </c>
      <c r="AF319" s="86">
        <f>'RESUMEN TOTAL'!AL322</f>
        <v>0</v>
      </c>
      <c r="AG319" s="86">
        <f>'RESUMEN TOTAL'!AM322</f>
        <v>0</v>
      </c>
      <c r="AH319" s="86">
        <f>'RESUMEN TOTAL'!AN322</f>
        <v>0</v>
      </c>
    </row>
    <row r="320" spans="1:34" ht="15.75" hidden="1" thickTop="1" x14ac:dyDescent="0.25">
      <c r="A320" t="str">
        <f>'RESUMEN TOTAL'!A323</f>
        <v>SAN JORGE</v>
      </c>
      <c r="B320" t="str">
        <f>'RESUMEN TOTAL'!B323</f>
        <v>SJO02</v>
      </c>
      <c r="C320" t="str">
        <f>'RESUMEN TOTAL'!D323</f>
        <v>Calle 554 y 511</v>
      </c>
      <c r="D320" s="33" t="str">
        <f>'RESUMEN TOTAL'!E323</f>
        <v>Domo</v>
      </c>
      <c r="E320" s="33" t="str">
        <f>'RESUMEN TOTAL'!F323</f>
        <v>Radio</v>
      </c>
      <c r="F320" s="86">
        <f>'RESUMEN TOTAL'!L323</f>
        <v>0</v>
      </c>
      <c r="G320" s="86">
        <f>'RESUMEN TOTAL'!M323</f>
        <v>0</v>
      </c>
      <c r="H320" s="86">
        <f>'RESUMEN TOTAL'!O323</f>
        <v>0</v>
      </c>
      <c r="I320" s="86" t="e">
        <f>'RESUMEN TOTAL'!#REF!</f>
        <v>#REF!</v>
      </c>
      <c r="J320" s="86">
        <f>'RESUMEN TOTAL'!P323</f>
        <v>0</v>
      </c>
      <c r="K320" s="86">
        <f>'RESUMEN TOTAL'!Q323</f>
        <v>0</v>
      </c>
      <c r="L320" s="86">
        <f>'RESUMEN TOTAL'!R323</f>
        <v>0</v>
      </c>
      <c r="M320" s="86">
        <f>'RESUMEN TOTAL'!S323</f>
        <v>0</v>
      </c>
      <c r="N320" s="86">
        <f>'RESUMEN TOTAL'!T323</f>
        <v>0</v>
      </c>
      <c r="O320" s="86">
        <f>'RESUMEN TOTAL'!U323</f>
        <v>0</v>
      </c>
      <c r="P320" s="86">
        <f>'RESUMEN TOTAL'!V323</f>
        <v>0</v>
      </c>
      <c r="Q320" s="86">
        <f>'RESUMEN TOTAL'!W323</f>
        <v>0</v>
      </c>
      <c r="R320" s="86">
        <f>'RESUMEN TOTAL'!X323</f>
        <v>0</v>
      </c>
      <c r="S320" s="86">
        <f>'RESUMEN TOTAL'!Y323</f>
        <v>0</v>
      </c>
      <c r="T320" s="86">
        <f>'RESUMEN TOTAL'!Z323</f>
        <v>0</v>
      </c>
      <c r="U320" s="86">
        <f>'RESUMEN TOTAL'!AA323</f>
        <v>0</v>
      </c>
      <c r="V320" s="86">
        <f>'RESUMEN TOTAL'!AB323</f>
        <v>0</v>
      </c>
      <c r="W320" s="86">
        <f>'RESUMEN TOTAL'!AC323</f>
        <v>0</v>
      </c>
      <c r="X320" s="86">
        <f>'RESUMEN TOTAL'!AD323</f>
        <v>0</v>
      </c>
      <c r="Y320" s="86">
        <f>'RESUMEN TOTAL'!AE323</f>
        <v>0</v>
      </c>
      <c r="Z320" s="86">
        <f>'RESUMEN TOTAL'!AF323</f>
        <v>0</v>
      </c>
      <c r="AA320" s="86">
        <f>'RESUMEN TOTAL'!AG323</f>
        <v>0</v>
      </c>
      <c r="AB320" s="86">
        <f>'RESUMEN TOTAL'!AH323</f>
        <v>0</v>
      </c>
      <c r="AC320" s="86">
        <f>'RESUMEN TOTAL'!AI323</f>
        <v>0</v>
      </c>
      <c r="AD320" s="86">
        <f>'RESUMEN TOTAL'!AJ323</f>
        <v>0</v>
      </c>
      <c r="AE320" s="86">
        <f>'RESUMEN TOTAL'!AK323</f>
        <v>0</v>
      </c>
      <c r="AF320" s="86">
        <f>'RESUMEN TOTAL'!AL323</f>
        <v>0</v>
      </c>
      <c r="AG320" s="86">
        <f>'RESUMEN TOTAL'!AM323</f>
        <v>0</v>
      </c>
      <c r="AH320" s="86">
        <f>'RESUMEN TOTAL'!AN323</f>
        <v>0</v>
      </c>
    </row>
    <row r="321" spans="1:34" ht="15.75" hidden="1" thickTop="1" x14ac:dyDescent="0.25">
      <c r="A321" t="str">
        <f>'RESUMEN TOTAL'!A324</f>
        <v>SAN JORGE</v>
      </c>
      <c r="B321" t="str">
        <f>'RESUMEN TOTAL'!B324</f>
        <v>SJO05 (fija 1)</v>
      </c>
      <c r="C321" t="str">
        <f>'RESUMEN TOTAL'!D324</f>
        <v>511 Y 560</v>
      </c>
      <c r="D321" s="33" t="str">
        <f>'RESUMEN TOTAL'!E324</f>
        <v>Fija</v>
      </c>
      <c r="E321" s="33" t="str">
        <f>'RESUMEN TOTAL'!F324</f>
        <v>Fibra Optica</v>
      </c>
      <c r="F321" s="86" t="str">
        <f>'RESUMEN TOTAL'!L324</f>
        <v>APAGADO</v>
      </c>
      <c r="G321" s="86" t="str">
        <f>'RESUMEN TOTAL'!M324</f>
        <v>APAGADO</v>
      </c>
      <c r="H321" s="86" t="str">
        <f>'RESUMEN TOTAL'!O324</f>
        <v>APAGADO</v>
      </c>
      <c r="I321" s="86" t="e">
        <f>'RESUMEN TOTAL'!#REF!</f>
        <v>#REF!</v>
      </c>
      <c r="J321" s="86" t="str">
        <f>'RESUMEN TOTAL'!P324</f>
        <v>APAGADO</v>
      </c>
      <c r="K321" s="86" t="str">
        <f>'RESUMEN TOTAL'!Q324</f>
        <v>APAGADO</v>
      </c>
      <c r="L321" s="86" t="str">
        <f>'RESUMEN TOTAL'!R324</f>
        <v>APAGADO</v>
      </c>
      <c r="M321" s="86" t="str">
        <f>'RESUMEN TOTAL'!S324</f>
        <v>APAGADO</v>
      </c>
      <c r="N321" s="86" t="str">
        <f>'RESUMEN TOTAL'!T324</f>
        <v>APAGADO</v>
      </c>
      <c r="O321" s="86" t="str">
        <f>'RESUMEN TOTAL'!U324</f>
        <v>APAGADO</v>
      </c>
      <c r="P321" s="86" t="str">
        <f>'RESUMEN TOTAL'!V324</f>
        <v>APAGADO</v>
      </c>
      <c r="Q321" s="86" t="str">
        <f>'RESUMEN TOTAL'!W324</f>
        <v>APAGADO</v>
      </c>
      <c r="R321" s="86">
        <f>'RESUMEN TOTAL'!X324</f>
        <v>0</v>
      </c>
      <c r="S321" s="86" t="str">
        <f>'RESUMEN TOTAL'!Y324</f>
        <v>APAGADO</v>
      </c>
      <c r="T321" s="86" t="str">
        <f>'RESUMEN TOTAL'!Z324</f>
        <v>APAGADO</v>
      </c>
      <c r="U321" s="86" t="str">
        <f>'RESUMEN TOTAL'!AA324</f>
        <v>APAGADO</v>
      </c>
      <c r="V321" s="86" t="str">
        <f>'RESUMEN TOTAL'!AB324</f>
        <v>APAGADO</v>
      </c>
      <c r="W321" s="86" t="str">
        <f>'RESUMEN TOTAL'!AC324</f>
        <v>APAGADO</v>
      </c>
      <c r="X321" s="86" t="str">
        <f>'RESUMEN TOTAL'!AD324</f>
        <v>APAGADO</v>
      </c>
      <c r="Y321" s="86" t="str">
        <f>'RESUMEN TOTAL'!AE324</f>
        <v>APAGADO</v>
      </c>
      <c r="Z321" s="86" t="str">
        <f>'RESUMEN TOTAL'!AF324</f>
        <v>APAGADO</v>
      </c>
      <c r="AA321" s="86" t="str">
        <f>'RESUMEN TOTAL'!AG324</f>
        <v>APAGADO</v>
      </c>
      <c r="AB321" s="86" t="str">
        <f>'RESUMEN TOTAL'!AH324</f>
        <v>APAGADO</v>
      </c>
      <c r="AC321" s="86" t="str">
        <f>'RESUMEN TOTAL'!AI324</f>
        <v>APAGADO</v>
      </c>
      <c r="AD321" s="86" t="str">
        <f>'RESUMEN TOTAL'!AJ324</f>
        <v>APAGADO</v>
      </c>
      <c r="AE321" s="86" t="str">
        <f>'RESUMEN TOTAL'!AK324</f>
        <v>APAGADO</v>
      </c>
      <c r="AF321" s="86">
        <f>'RESUMEN TOTAL'!AL324</f>
        <v>0</v>
      </c>
      <c r="AG321" s="86">
        <f>'RESUMEN TOTAL'!AM324</f>
        <v>0</v>
      </c>
      <c r="AH321" s="86" t="e">
        <f>'RESUMEN TOTAL'!#REF!</f>
        <v>#REF!</v>
      </c>
    </row>
    <row r="322" spans="1:34" ht="15.75" hidden="1" thickTop="1" x14ac:dyDescent="0.25">
      <c r="A322" t="str">
        <f>'RESUMEN TOTAL'!A325</f>
        <v>SAN JORGE</v>
      </c>
      <c r="B322" t="str">
        <f>'RESUMEN TOTAL'!B325</f>
        <v>SJO06 (fija 2)</v>
      </c>
      <c r="C322" t="str">
        <f>'RESUMEN TOTAL'!D325</f>
        <v>511 Y 560</v>
      </c>
      <c r="D322" s="33" t="str">
        <f>'RESUMEN TOTAL'!E325</f>
        <v>Fija</v>
      </c>
      <c r="E322" s="33" t="str">
        <f>'RESUMEN TOTAL'!F325</f>
        <v>Fibra Optica</v>
      </c>
      <c r="F322" s="86" t="str">
        <f>'RESUMEN TOTAL'!L325</f>
        <v>APAGADO</v>
      </c>
      <c r="G322" s="86" t="str">
        <f>'RESUMEN TOTAL'!M325</f>
        <v>APAGADO</v>
      </c>
      <c r="H322" s="86" t="str">
        <f>'RESUMEN TOTAL'!O325</f>
        <v>APAGADO</v>
      </c>
      <c r="I322" s="86" t="e">
        <f>'RESUMEN TOTAL'!#REF!</f>
        <v>#REF!</v>
      </c>
      <c r="J322" s="86" t="str">
        <f>'RESUMEN TOTAL'!P325</f>
        <v>APAGADO</v>
      </c>
      <c r="K322" s="86" t="str">
        <f>'RESUMEN TOTAL'!Q325</f>
        <v>APAGADO</v>
      </c>
      <c r="L322" s="86" t="str">
        <f>'RESUMEN TOTAL'!R325</f>
        <v>APAGADO</v>
      </c>
      <c r="M322" s="86" t="str">
        <f>'RESUMEN TOTAL'!S325</f>
        <v>APAGADO</v>
      </c>
      <c r="N322" s="86" t="str">
        <f>'RESUMEN TOTAL'!T325</f>
        <v>APAGADO</v>
      </c>
      <c r="O322" s="86" t="str">
        <f>'RESUMEN TOTAL'!U325</f>
        <v>APAGADO</v>
      </c>
      <c r="P322" s="86" t="str">
        <f>'RESUMEN TOTAL'!V325</f>
        <v>APAGADO</v>
      </c>
      <c r="Q322" s="86" t="str">
        <f>'RESUMEN TOTAL'!W325</f>
        <v>APAGADO</v>
      </c>
      <c r="R322" s="86">
        <f>'RESUMEN TOTAL'!X325</f>
        <v>0</v>
      </c>
      <c r="S322" s="86" t="str">
        <f>'RESUMEN TOTAL'!Y325</f>
        <v>APAGADO</v>
      </c>
      <c r="T322" s="86" t="str">
        <f>'RESUMEN TOTAL'!Z325</f>
        <v>APAGADO</v>
      </c>
      <c r="U322" s="86" t="str">
        <f>'RESUMEN TOTAL'!AA325</f>
        <v>APAGADO</v>
      </c>
      <c r="V322" s="86" t="str">
        <f>'RESUMEN TOTAL'!AB325</f>
        <v>APAGADO</v>
      </c>
      <c r="W322" s="86" t="str">
        <f>'RESUMEN TOTAL'!AC325</f>
        <v>APAGADO</v>
      </c>
      <c r="X322" s="86" t="str">
        <f>'RESUMEN TOTAL'!AD325</f>
        <v>APAGADO</v>
      </c>
      <c r="Y322" s="86" t="str">
        <f>'RESUMEN TOTAL'!AE325</f>
        <v>APAGADO</v>
      </c>
      <c r="Z322" s="86" t="str">
        <f>'RESUMEN TOTAL'!AF325</f>
        <v>APAGADO</v>
      </c>
      <c r="AA322" s="86" t="str">
        <f>'RESUMEN TOTAL'!AG325</f>
        <v>APAGADO</v>
      </c>
      <c r="AB322" s="86" t="str">
        <f>'RESUMEN TOTAL'!AH325</f>
        <v>APAGADO</v>
      </c>
      <c r="AC322" s="86" t="str">
        <f>'RESUMEN TOTAL'!AI325</f>
        <v>APAGADO</v>
      </c>
      <c r="AD322" s="86" t="str">
        <f>'RESUMEN TOTAL'!AJ325</f>
        <v>APAGADO</v>
      </c>
      <c r="AE322" s="86" t="str">
        <f>'RESUMEN TOTAL'!AK325</f>
        <v>APAGADO</v>
      </c>
      <c r="AF322" s="86">
        <f>'RESUMEN TOTAL'!AL325</f>
        <v>0</v>
      </c>
      <c r="AG322" s="86">
        <f>'RESUMEN TOTAL'!AM325</f>
        <v>0</v>
      </c>
      <c r="AH322" s="86" t="e">
        <f>'RESUMEN TOTAL'!#REF!</f>
        <v>#REF!</v>
      </c>
    </row>
    <row r="323" spans="1:34" ht="15.75" hidden="1" thickTop="1" x14ac:dyDescent="0.25">
      <c r="A323" t="str">
        <f>'RESUMEN TOTAL'!A326</f>
        <v>SAN JORGE</v>
      </c>
      <c r="B323" t="str">
        <f>'RESUMEN TOTAL'!B326</f>
        <v>SJO07 (fija 1)</v>
      </c>
      <c r="C323" t="str">
        <f>'RESUMEN TOTAL'!D326</f>
        <v>503 Y 556</v>
      </c>
      <c r="D323" s="33" t="str">
        <f>'RESUMEN TOTAL'!E326</f>
        <v>Fija</v>
      </c>
      <c r="E323" s="33" t="str">
        <f>'RESUMEN TOTAL'!F326</f>
        <v>Fibra Optica</v>
      </c>
      <c r="F323" s="86" t="str">
        <f>'RESUMEN TOTAL'!L326</f>
        <v>APAGADO</v>
      </c>
      <c r="G323" s="86" t="str">
        <f>'RESUMEN TOTAL'!M326</f>
        <v>APAGADO</v>
      </c>
      <c r="H323" s="86" t="str">
        <f>'RESUMEN TOTAL'!O326</f>
        <v>APAGADO</v>
      </c>
      <c r="I323" s="86" t="e">
        <f>'RESUMEN TOTAL'!#REF!</f>
        <v>#REF!</v>
      </c>
      <c r="J323" s="86" t="str">
        <f>'RESUMEN TOTAL'!P326</f>
        <v>APAGADO</v>
      </c>
      <c r="K323" s="86" t="str">
        <f>'RESUMEN TOTAL'!Q326</f>
        <v>APAGADO</v>
      </c>
      <c r="L323" s="86" t="str">
        <f>'RESUMEN TOTAL'!R326</f>
        <v>APAGADO</v>
      </c>
      <c r="M323" s="86" t="str">
        <f>'RESUMEN TOTAL'!S326</f>
        <v>APAGADO</v>
      </c>
      <c r="N323" s="86" t="str">
        <f>'RESUMEN TOTAL'!T326</f>
        <v>APAGADO</v>
      </c>
      <c r="O323" s="86" t="str">
        <f>'RESUMEN TOTAL'!U326</f>
        <v>APAGADO</v>
      </c>
      <c r="P323" s="86" t="str">
        <f>'RESUMEN TOTAL'!V326</f>
        <v>APAGADO</v>
      </c>
      <c r="Q323" s="86" t="str">
        <f>'RESUMEN TOTAL'!W326</f>
        <v>APAGADO</v>
      </c>
      <c r="R323" s="86">
        <f>'RESUMEN TOTAL'!X326</f>
        <v>0</v>
      </c>
      <c r="S323" s="86" t="str">
        <f>'RESUMEN TOTAL'!Y326</f>
        <v>APAGADO</v>
      </c>
      <c r="T323" s="86" t="str">
        <f>'RESUMEN TOTAL'!Z326</f>
        <v>APAGADO</v>
      </c>
      <c r="U323" s="86" t="str">
        <f>'RESUMEN TOTAL'!AA326</f>
        <v>APAGADO</v>
      </c>
      <c r="V323" s="86" t="str">
        <f>'RESUMEN TOTAL'!AB326</f>
        <v>APAGADO</v>
      </c>
      <c r="W323" s="86" t="str">
        <f>'RESUMEN TOTAL'!AC326</f>
        <v>APAGADO</v>
      </c>
      <c r="X323" s="86" t="str">
        <f>'RESUMEN TOTAL'!AD326</f>
        <v>APAGADO</v>
      </c>
      <c r="Y323" s="86" t="str">
        <f>'RESUMEN TOTAL'!AE326</f>
        <v>APAGADO</v>
      </c>
      <c r="Z323" s="86" t="str">
        <f>'RESUMEN TOTAL'!AF326</f>
        <v>APAGADO</v>
      </c>
      <c r="AA323" s="86" t="str">
        <f>'RESUMEN TOTAL'!AG326</f>
        <v>APAGADO</v>
      </c>
      <c r="AB323" s="86" t="str">
        <f>'RESUMEN TOTAL'!AH326</f>
        <v>APAGADO</v>
      </c>
      <c r="AC323" s="86" t="str">
        <f>'RESUMEN TOTAL'!AI326</f>
        <v>APAGADO</v>
      </c>
      <c r="AD323" s="86" t="str">
        <f>'RESUMEN TOTAL'!AJ326</f>
        <v>APAGADO</v>
      </c>
      <c r="AE323" s="86" t="str">
        <f>'RESUMEN TOTAL'!AK326</f>
        <v>APAGADO</v>
      </c>
      <c r="AF323" s="86">
        <f>'RESUMEN TOTAL'!AL326</f>
        <v>0</v>
      </c>
      <c r="AG323" s="86">
        <f>'RESUMEN TOTAL'!AM326</f>
        <v>0</v>
      </c>
      <c r="AH323" s="86" t="e">
        <f>'RESUMEN TOTAL'!#REF!</f>
        <v>#REF!</v>
      </c>
    </row>
    <row r="324" spans="1:34" ht="15.75" hidden="1" thickTop="1" x14ac:dyDescent="0.25">
      <c r="A324" t="str">
        <f>'RESUMEN TOTAL'!A327</f>
        <v>SAN JORGE</v>
      </c>
      <c r="B324" t="str">
        <f>'RESUMEN TOTAL'!B327</f>
        <v>SJO08 (fija 2)</v>
      </c>
      <c r="C324" t="str">
        <f>'RESUMEN TOTAL'!D327</f>
        <v>503 Y 556</v>
      </c>
      <c r="D324" s="33" t="str">
        <f>'RESUMEN TOTAL'!E327</f>
        <v>Fija</v>
      </c>
      <c r="E324" s="33" t="str">
        <f>'RESUMEN TOTAL'!F327</f>
        <v>Fibra Optica</v>
      </c>
      <c r="F324" s="86" t="str">
        <f>'RESUMEN TOTAL'!L327</f>
        <v>APAGADO</v>
      </c>
      <c r="G324" s="86" t="str">
        <f>'RESUMEN TOTAL'!M327</f>
        <v>APAGADO</v>
      </c>
      <c r="H324" s="86" t="str">
        <f>'RESUMEN TOTAL'!O327</f>
        <v>APAGADO</v>
      </c>
      <c r="I324" s="86" t="e">
        <f>'RESUMEN TOTAL'!#REF!</f>
        <v>#REF!</v>
      </c>
      <c r="J324" s="86" t="str">
        <f>'RESUMEN TOTAL'!P327</f>
        <v>APAGADO</v>
      </c>
      <c r="K324" s="86" t="str">
        <f>'RESUMEN TOTAL'!Q327</f>
        <v>APAGADO</v>
      </c>
      <c r="L324" s="86" t="str">
        <f>'RESUMEN TOTAL'!R327</f>
        <v>APAGADO</v>
      </c>
      <c r="M324" s="86" t="str">
        <f>'RESUMEN TOTAL'!S327</f>
        <v>APAGADO</v>
      </c>
      <c r="N324" s="86" t="str">
        <f>'RESUMEN TOTAL'!T327</f>
        <v>APAGADO</v>
      </c>
      <c r="O324" s="86" t="str">
        <f>'RESUMEN TOTAL'!U327</f>
        <v>APAGADO</v>
      </c>
      <c r="P324" s="86" t="str">
        <f>'RESUMEN TOTAL'!V327</f>
        <v>APAGADO</v>
      </c>
      <c r="Q324" s="86" t="str">
        <f>'RESUMEN TOTAL'!W327</f>
        <v>APAGADO</v>
      </c>
      <c r="R324" s="86">
        <f>'RESUMEN TOTAL'!X327</f>
        <v>0</v>
      </c>
      <c r="S324" s="86" t="str">
        <f>'RESUMEN TOTAL'!Y327</f>
        <v>APAGADO</v>
      </c>
      <c r="T324" s="86" t="str">
        <f>'RESUMEN TOTAL'!Z327</f>
        <v>APAGADO</v>
      </c>
      <c r="U324" s="86" t="str">
        <f>'RESUMEN TOTAL'!AA327</f>
        <v>APAGADO</v>
      </c>
      <c r="V324" s="86" t="str">
        <f>'RESUMEN TOTAL'!AB327</f>
        <v>APAGADO</v>
      </c>
      <c r="W324" s="86" t="str">
        <f>'RESUMEN TOTAL'!AC327</f>
        <v>APAGADO</v>
      </c>
      <c r="X324" s="86" t="str">
        <f>'RESUMEN TOTAL'!AD327</f>
        <v>APAGADO</v>
      </c>
      <c r="Y324" s="86" t="str">
        <f>'RESUMEN TOTAL'!AE327</f>
        <v>APAGADO</v>
      </c>
      <c r="Z324" s="86" t="str">
        <f>'RESUMEN TOTAL'!AF327</f>
        <v>APAGADO</v>
      </c>
      <c r="AA324" s="86" t="str">
        <f>'RESUMEN TOTAL'!AG327</f>
        <v>APAGADO</v>
      </c>
      <c r="AB324" s="86" t="str">
        <f>'RESUMEN TOTAL'!AH327</f>
        <v>APAGADO</v>
      </c>
      <c r="AC324" s="86" t="str">
        <f>'RESUMEN TOTAL'!AI327</f>
        <v>APAGADO</v>
      </c>
      <c r="AD324" s="86" t="str">
        <f>'RESUMEN TOTAL'!AJ327</f>
        <v>APAGADO</v>
      </c>
      <c r="AE324" s="86" t="str">
        <f>'RESUMEN TOTAL'!AK327</f>
        <v>APAGADO</v>
      </c>
      <c r="AF324" s="86">
        <f>'RESUMEN TOTAL'!AL327</f>
        <v>0</v>
      </c>
      <c r="AG324" s="86">
        <f>'RESUMEN TOTAL'!AM327</f>
        <v>0</v>
      </c>
      <c r="AH324" s="86" t="e">
        <f>'RESUMEN TOTAL'!#REF!</f>
        <v>#REF!</v>
      </c>
    </row>
    <row r="325" spans="1:34" ht="15.75" hidden="1" thickTop="1" x14ac:dyDescent="0.25">
      <c r="A325" t="str">
        <f>'RESUMEN TOTAL'!A328</f>
        <v>SANTO TOMAS</v>
      </c>
      <c r="B325" t="str">
        <f>'RESUMEN TOTAL'!B328</f>
        <v>SJU01</v>
      </c>
      <c r="C325" t="str">
        <f>'RESUMEN TOTAL'!D328</f>
        <v>Ruta 36 y Pte.Peron</v>
      </c>
      <c r="D325" s="33" t="str">
        <f>'RESUMEN TOTAL'!E328</f>
        <v>Domo</v>
      </c>
      <c r="E325" s="33" t="str">
        <f>'RESUMEN TOTAL'!F328</f>
        <v>Radio</v>
      </c>
      <c r="F325" s="86">
        <f>'RESUMEN TOTAL'!L328</f>
        <v>0</v>
      </c>
      <c r="G325" s="86">
        <f>'RESUMEN TOTAL'!M328</f>
        <v>0</v>
      </c>
      <c r="H325" s="86">
        <f>'RESUMEN TOTAL'!N328</f>
        <v>0</v>
      </c>
      <c r="I325" s="86">
        <f>'RESUMEN TOTAL'!O328</f>
        <v>0</v>
      </c>
      <c r="J325" s="86">
        <f>'RESUMEN TOTAL'!P328</f>
        <v>0</v>
      </c>
      <c r="K325" s="86">
        <f>'RESUMEN TOTAL'!Q328</f>
        <v>0</v>
      </c>
      <c r="L325" s="86">
        <f>'RESUMEN TOTAL'!R328</f>
        <v>0</v>
      </c>
      <c r="M325" s="86">
        <f>'RESUMEN TOTAL'!S328</f>
        <v>0</v>
      </c>
      <c r="N325" s="86">
        <f>'RESUMEN TOTAL'!T328</f>
        <v>0</v>
      </c>
      <c r="O325" s="86">
        <f>'RESUMEN TOTAL'!U328</f>
        <v>0</v>
      </c>
      <c r="P325" s="86">
        <f>'RESUMEN TOTAL'!V328</f>
        <v>0</v>
      </c>
      <c r="Q325" s="86">
        <f>'RESUMEN TOTAL'!W328</f>
        <v>0</v>
      </c>
      <c r="R325" s="86">
        <f>'RESUMEN TOTAL'!X328</f>
        <v>0</v>
      </c>
      <c r="S325" s="86">
        <f>'RESUMEN TOTAL'!Y328</f>
        <v>0</v>
      </c>
      <c r="T325" s="86">
        <f>'RESUMEN TOTAL'!Z328</f>
        <v>0</v>
      </c>
      <c r="U325" s="86">
        <f>'RESUMEN TOTAL'!AA328</f>
        <v>0</v>
      </c>
      <c r="V325" s="86">
        <f>'RESUMEN TOTAL'!AB328</f>
        <v>0</v>
      </c>
      <c r="W325" s="86">
        <f>'RESUMEN TOTAL'!AC328</f>
        <v>0</v>
      </c>
      <c r="X325" s="86">
        <f>'RESUMEN TOTAL'!AD328</f>
        <v>0</v>
      </c>
      <c r="Y325" s="86">
        <f>'RESUMEN TOTAL'!AE328</f>
        <v>0</v>
      </c>
      <c r="Z325" s="86">
        <f>'RESUMEN TOTAL'!AF328</f>
        <v>0</v>
      </c>
      <c r="AA325" s="86">
        <f>'RESUMEN TOTAL'!AG328</f>
        <v>0</v>
      </c>
      <c r="AB325" s="86">
        <f>'RESUMEN TOTAL'!AH328</f>
        <v>0</v>
      </c>
      <c r="AC325" s="86">
        <f>'RESUMEN TOTAL'!AI328</f>
        <v>0</v>
      </c>
      <c r="AD325" s="86">
        <f>'RESUMEN TOTAL'!AJ328</f>
        <v>0</v>
      </c>
      <c r="AE325" s="86" t="str">
        <f>'RESUMEN TOTAL'!AK328</f>
        <v>APAGADO</v>
      </c>
      <c r="AF325" s="86">
        <f>'RESUMEN TOTAL'!AL328</f>
        <v>0</v>
      </c>
      <c r="AG325" s="86">
        <f>'RESUMEN TOTAL'!AM328</f>
        <v>0</v>
      </c>
      <c r="AH325" s="86" t="e">
        <f>'RESUMEN TOTAL'!#REF!</f>
        <v>#REF!</v>
      </c>
    </row>
    <row r="326" spans="1:34" ht="15.75" hidden="1" thickTop="1" x14ac:dyDescent="0.25">
      <c r="A326" t="str">
        <f>'RESUMEN TOTAL'!A329</f>
        <v>VILLA GENERAL SAN MARTIN</v>
      </c>
      <c r="B326" t="str">
        <f>'RESUMEN TOTAL'!B329</f>
        <v>SMA01</v>
      </c>
      <c r="C326" t="str">
        <f>'RESUMEN TOTAL'!D329</f>
        <v>Hudson y Montevideo</v>
      </c>
      <c r="D326" s="33" t="str">
        <f>'RESUMEN TOTAL'!E329</f>
        <v>DOMO</v>
      </c>
      <c r="E326" s="33" t="str">
        <f>'RESUMEN TOTAL'!F329</f>
        <v>Radio</v>
      </c>
      <c r="F326" s="86">
        <f>'RESUMEN TOTAL'!L329</f>
        <v>0</v>
      </c>
      <c r="G326" s="86">
        <f>'RESUMEN TOTAL'!M329</f>
        <v>0</v>
      </c>
      <c r="H326" s="86">
        <f>'RESUMEN TOTAL'!N329</f>
        <v>0</v>
      </c>
      <c r="I326" s="86">
        <f>'RESUMEN TOTAL'!O329</f>
        <v>0</v>
      </c>
      <c r="J326" s="86">
        <f>'RESUMEN TOTAL'!P329</f>
        <v>0</v>
      </c>
      <c r="K326" s="86">
        <f>'RESUMEN TOTAL'!Q329</f>
        <v>0</v>
      </c>
      <c r="L326" s="86">
        <f>'RESUMEN TOTAL'!R329</f>
        <v>0</v>
      </c>
      <c r="M326" s="86">
        <f>'RESUMEN TOTAL'!S329</f>
        <v>0</v>
      </c>
      <c r="N326" s="86">
        <f>'RESUMEN TOTAL'!T329</f>
        <v>0</v>
      </c>
      <c r="O326" s="86">
        <f>'RESUMEN TOTAL'!U329</f>
        <v>0</v>
      </c>
      <c r="P326" s="86">
        <f>'RESUMEN TOTAL'!V329</f>
        <v>0</v>
      </c>
      <c r="Q326" s="86">
        <f>'RESUMEN TOTAL'!W329</f>
        <v>0</v>
      </c>
      <c r="R326" s="86">
        <f>'RESUMEN TOTAL'!X329</f>
        <v>0</v>
      </c>
      <c r="S326" s="86">
        <f>'RESUMEN TOTAL'!Y329</f>
        <v>0</v>
      </c>
      <c r="T326" s="86">
        <f>'RESUMEN TOTAL'!Z329</f>
        <v>0</v>
      </c>
      <c r="U326" s="86">
        <f>'RESUMEN TOTAL'!AA329</f>
        <v>0</v>
      </c>
      <c r="V326" s="86">
        <f>'RESUMEN TOTAL'!AB329</f>
        <v>0</v>
      </c>
      <c r="W326" s="86">
        <f>'RESUMEN TOTAL'!AC329</f>
        <v>0</v>
      </c>
      <c r="X326" s="86">
        <f>'RESUMEN TOTAL'!AD329</f>
        <v>0</v>
      </c>
      <c r="Y326" s="86">
        <f>'RESUMEN TOTAL'!AE329</f>
        <v>0</v>
      </c>
      <c r="Z326" s="86">
        <f>'RESUMEN TOTAL'!AF329</f>
        <v>0</v>
      </c>
      <c r="AA326" s="86">
        <f>'RESUMEN TOTAL'!AG329</f>
        <v>0</v>
      </c>
      <c r="AB326" s="86">
        <f>'RESUMEN TOTAL'!AH329</f>
        <v>0</v>
      </c>
      <c r="AC326" s="86">
        <f>'RESUMEN TOTAL'!AI329</f>
        <v>0</v>
      </c>
      <c r="AD326" s="86">
        <f>'RESUMEN TOTAL'!AJ329</f>
        <v>0</v>
      </c>
      <c r="AE326" s="86">
        <f>'RESUMEN TOTAL'!AK329</f>
        <v>0</v>
      </c>
      <c r="AF326" s="86">
        <f>'RESUMEN TOTAL'!AL329</f>
        <v>0</v>
      </c>
      <c r="AG326" s="86">
        <f>'RESUMEN TOTAL'!AM329</f>
        <v>0</v>
      </c>
      <c r="AH326" s="86">
        <f>'RESUMEN TOTAL'!AN329</f>
        <v>0</v>
      </c>
    </row>
    <row r="327" spans="1:34" ht="15.75" hidden="1" thickTop="1" x14ac:dyDescent="0.25">
      <c r="A327" t="str">
        <f>'RESUMEN TOTAL'!A330</f>
        <v>VILLA GENERAL SAN MARTIN</v>
      </c>
      <c r="B327" t="str">
        <f>'RESUMEN TOTAL'!B330</f>
        <v>SMA02</v>
      </c>
      <c r="C327" t="str">
        <f>'RESUMEN TOTAL'!D330</f>
        <v>Hudson y San Nicolas</v>
      </c>
      <c r="D327" s="33" t="str">
        <f>'RESUMEN TOTAL'!E330</f>
        <v>Domo</v>
      </c>
      <c r="E327" s="33" t="str">
        <f>'RESUMEN TOTAL'!F330</f>
        <v>Radio</v>
      </c>
      <c r="F327" s="86" t="str">
        <f>'RESUMEN TOTAL'!L330</f>
        <v>APAGADO</v>
      </c>
      <c r="G327" s="86" t="str">
        <f>'RESUMEN TOTAL'!M330</f>
        <v>APAGADO</v>
      </c>
      <c r="H327" s="86" t="str">
        <f>'RESUMEN TOTAL'!N330</f>
        <v>APAGADO</v>
      </c>
      <c r="I327" s="86" t="str">
        <f>'RESUMEN TOTAL'!O330</f>
        <v>APAGADO</v>
      </c>
      <c r="J327" s="86" t="str">
        <f>'RESUMEN TOTAL'!P330</f>
        <v>APAGADO</v>
      </c>
      <c r="K327" s="86" t="str">
        <f>'RESUMEN TOTAL'!Q330</f>
        <v>APAGADO</v>
      </c>
      <c r="L327" s="86" t="str">
        <f>'RESUMEN TOTAL'!R330</f>
        <v>APAGADO</v>
      </c>
      <c r="M327" s="86" t="str">
        <f>'RESUMEN TOTAL'!S330</f>
        <v>APAGADO</v>
      </c>
      <c r="N327" s="86" t="str">
        <f>'RESUMEN TOTAL'!T330</f>
        <v>APAGADO</v>
      </c>
      <c r="O327" s="86" t="str">
        <f>'RESUMEN TOTAL'!U330</f>
        <v>APAGADO</v>
      </c>
      <c r="P327" s="86" t="str">
        <f>'RESUMEN TOTAL'!V330</f>
        <v>APAGADO</v>
      </c>
      <c r="Q327" s="86" t="str">
        <f>'RESUMEN TOTAL'!W330</f>
        <v>APAGADO</v>
      </c>
      <c r="R327" s="86">
        <f>'RESUMEN TOTAL'!X330</f>
        <v>0</v>
      </c>
      <c r="S327" s="86" t="str">
        <f>'RESUMEN TOTAL'!Y330</f>
        <v>APAGADO</v>
      </c>
      <c r="T327" s="86" t="str">
        <f>'RESUMEN TOTAL'!Z330</f>
        <v>APAGADO</v>
      </c>
      <c r="U327" s="86" t="str">
        <f>'RESUMEN TOTAL'!AA330</f>
        <v>APAGADO</v>
      </c>
      <c r="V327" s="86" t="str">
        <f>'RESUMEN TOTAL'!AB330</f>
        <v>APAGADO</v>
      </c>
      <c r="W327" s="86" t="str">
        <f>'RESUMEN TOTAL'!AC330</f>
        <v>APAGADO</v>
      </c>
      <c r="X327" s="86" t="str">
        <f>'RESUMEN TOTAL'!AD330</f>
        <v>APAGADO</v>
      </c>
      <c r="Y327" s="86" t="str">
        <f>'RESUMEN TOTAL'!AE330</f>
        <v>APAGADO</v>
      </c>
      <c r="Z327" s="86" t="str">
        <f>'RESUMEN TOTAL'!AF330</f>
        <v>APAGADO</v>
      </c>
      <c r="AA327" s="86" t="str">
        <f>'RESUMEN TOTAL'!AG330</f>
        <v>APAGADO</v>
      </c>
      <c r="AB327" s="86" t="str">
        <f>'RESUMEN TOTAL'!AH330</f>
        <v>APAGADO</v>
      </c>
      <c r="AC327" s="86" t="str">
        <f>'RESUMEN TOTAL'!AI330</f>
        <v>APAGADO</v>
      </c>
      <c r="AD327" s="86" t="str">
        <f>'RESUMEN TOTAL'!AJ330</f>
        <v>APAGADO</v>
      </c>
      <c r="AE327" s="86" t="str">
        <f>'RESUMEN TOTAL'!AK330</f>
        <v>APAGADO</v>
      </c>
      <c r="AF327" s="86">
        <f>'RESUMEN TOTAL'!AL330</f>
        <v>0</v>
      </c>
      <c r="AG327" s="86">
        <f>'RESUMEN TOTAL'!AM330</f>
        <v>0</v>
      </c>
      <c r="AH327" s="86" t="e">
        <f>'RESUMEN TOTAL'!#REF!</f>
        <v>#REF!</v>
      </c>
    </row>
    <row r="328" spans="1:34" ht="15.75" hidden="1" thickTop="1" x14ac:dyDescent="0.25">
      <c r="A328" t="str">
        <f>'RESUMEN TOTAL'!A331</f>
        <v>VILLA GENERAL SAN MARTIN</v>
      </c>
      <c r="B328" t="str">
        <f>'RESUMEN TOTAL'!B331</f>
        <v>SMA 03</v>
      </c>
      <c r="C328" t="str">
        <f>'RESUMEN TOTAL'!D331</f>
        <v>ROSARIO Y SAN NICOLAS</v>
      </c>
      <c r="D328" s="33" t="str">
        <f>'RESUMEN TOTAL'!E331</f>
        <v>Domo</v>
      </c>
      <c r="E328" s="33" t="str">
        <f>'RESUMEN TOTAL'!F331</f>
        <v>Radio</v>
      </c>
      <c r="F328" s="86">
        <f>'RESUMEN TOTAL'!L331</f>
        <v>0</v>
      </c>
      <c r="G328" s="86">
        <f>'RESUMEN TOTAL'!M331</f>
        <v>0</v>
      </c>
      <c r="H328" s="86">
        <f>'RESUMEN TOTAL'!N331</f>
        <v>0</v>
      </c>
      <c r="I328" s="86">
        <f>'RESUMEN TOTAL'!O331</f>
        <v>0</v>
      </c>
      <c r="J328" s="86">
        <f>'RESUMEN TOTAL'!P331</f>
        <v>0</v>
      </c>
      <c r="K328" s="86">
        <f>'RESUMEN TOTAL'!Q331</f>
        <v>0</v>
      </c>
      <c r="L328" s="86">
        <f>'RESUMEN TOTAL'!R331</f>
        <v>0</v>
      </c>
      <c r="M328" s="86">
        <f>'RESUMEN TOTAL'!S331</f>
        <v>0</v>
      </c>
      <c r="N328" s="86">
        <f>'RESUMEN TOTAL'!T331</f>
        <v>0</v>
      </c>
      <c r="O328" s="86">
        <f>'RESUMEN TOTAL'!U331</f>
        <v>0</v>
      </c>
      <c r="P328" s="86">
        <f>'RESUMEN TOTAL'!V331</f>
        <v>0</v>
      </c>
      <c r="Q328" s="86">
        <f>'RESUMEN TOTAL'!W331</f>
        <v>0</v>
      </c>
      <c r="R328" s="86">
        <f>'RESUMEN TOTAL'!X331</f>
        <v>0</v>
      </c>
      <c r="S328" s="86">
        <f>'RESUMEN TOTAL'!Y331</f>
        <v>0</v>
      </c>
      <c r="T328" s="86">
        <f>'RESUMEN TOTAL'!Z331</f>
        <v>0</v>
      </c>
      <c r="U328" s="86">
        <f>'RESUMEN TOTAL'!AA331</f>
        <v>0</v>
      </c>
      <c r="V328" s="86">
        <f>'RESUMEN TOTAL'!AB331</f>
        <v>0</v>
      </c>
      <c r="W328" s="86">
        <f>'RESUMEN TOTAL'!AC331</f>
        <v>0</v>
      </c>
      <c r="X328" s="86">
        <f>'RESUMEN TOTAL'!AD331</f>
        <v>0</v>
      </c>
      <c r="Y328" s="86">
        <f>'RESUMEN TOTAL'!AE331</f>
        <v>0</v>
      </c>
      <c r="Z328" s="86">
        <f>'RESUMEN TOTAL'!AF331</f>
        <v>0</v>
      </c>
      <c r="AA328" s="86">
        <f>'RESUMEN TOTAL'!AG331</f>
        <v>0</v>
      </c>
      <c r="AB328" s="86">
        <f>'RESUMEN TOTAL'!AH331</f>
        <v>0</v>
      </c>
      <c r="AC328" s="86">
        <f>'RESUMEN TOTAL'!AI331</f>
        <v>0</v>
      </c>
      <c r="AD328" s="86">
        <f>'RESUMEN TOTAL'!AJ331</f>
        <v>0</v>
      </c>
      <c r="AE328" s="86">
        <f>'RESUMEN TOTAL'!AK331</f>
        <v>0</v>
      </c>
      <c r="AF328" s="86">
        <f>'RESUMEN TOTAL'!AL331</f>
        <v>0</v>
      </c>
      <c r="AG328" s="86">
        <f>'RESUMEN TOTAL'!AM331</f>
        <v>0</v>
      </c>
      <c r="AH328" s="86">
        <f>'RESUMEN TOTAL'!AN331</f>
        <v>0</v>
      </c>
    </row>
    <row r="329" spans="1:34" ht="15.75" hidden="1" thickTop="1" x14ac:dyDescent="0.25">
      <c r="A329" t="str">
        <f>'RESUMEN TOTAL'!A332</f>
        <v>VILLA GENERAL SAN MARTIN</v>
      </c>
      <c r="B329" t="str">
        <f>'RESUMEN TOTAL'!B332</f>
        <v>SMA 04</v>
      </c>
      <c r="C329" t="str">
        <f>'RESUMEN TOTAL'!D332</f>
        <v>HUDSON Y MONTEVIDEO</v>
      </c>
      <c r="D329" s="33" t="str">
        <f>'RESUMEN TOTAL'!E332</f>
        <v>FIJA</v>
      </c>
      <c r="E329" s="33" t="str">
        <f>'RESUMEN TOTAL'!F332</f>
        <v>Radio</v>
      </c>
      <c r="F329" s="86">
        <f>'RESUMEN TOTAL'!L332</f>
        <v>0</v>
      </c>
      <c r="G329" s="86">
        <f>'RESUMEN TOTAL'!M332</f>
        <v>0</v>
      </c>
      <c r="H329" s="86">
        <f>'RESUMEN TOTAL'!N332</f>
        <v>0</v>
      </c>
      <c r="I329" s="86">
        <f>'RESUMEN TOTAL'!O332</f>
        <v>0</v>
      </c>
      <c r="J329" s="86">
        <f>'RESUMEN TOTAL'!P332</f>
        <v>0</v>
      </c>
      <c r="K329" s="86">
        <f>'RESUMEN TOTAL'!Q332</f>
        <v>0</v>
      </c>
      <c r="L329" s="86">
        <f>'RESUMEN TOTAL'!R332</f>
        <v>0</v>
      </c>
      <c r="M329" s="86">
        <f>'RESUMEN TOTAL'!S332</f>
        <v>0</v>
      </c>
      <c r="N329" s="86">
        <f>'RESUMEN TOTAL'!T332</f>
        <v>0</v>
      </c>
      <c r="O329" s="86">
        <f>'RESUMEN TOTAL'!U332</f>
        <v>0</v>
      </c>
      <c r="P329" s="86">
        <f>'RESUMEN TOTAL'!V332</f>
        <v>0</v>
      </c>
      <c r="Q329" s="86">
        <f>'RESUMEN TOTAL'!W332</f>
        <v>0</v>
      </c>
      <c r="R329" s="86">
        <f>'RESUMEN TOTAL'!X332</f>
        <v>0</v>
      </c>
      <c r="S329" s="86">
        <f>'RESUMEN TOTAL'!Y332</f>
        <v>0</v>
      </c>
      <c r="T329" s="86">
        <f>'RESUMEN TOTAL'!Z332</f>
        <v>0</v>
      </c>
      <c r="U329" s="86">
        <f>'RESUMEN TOTAL'!AA332</f>
        <v>0</v>
      </c>
      <c r="V329" s="86">
        <f>'RESUMEN TOTAL'!AB332</f>
        <v>0</v>
      </c>
      <c r="W329" s="86">
        <f>'RESUMEN TOTAL'!AC332</f>
        <v>0</v>
      </c>
      <c r="X329" s="86">
        <f>'RESUMEN TOTAL'!AD332</f>
        <v>0</v>
      </c>
      <c r="Y329" s="86">
        <f>'RESUMEN TOTAL'!AE332</f>
        <v>0</v>
      </c>
      <c r="Z329" s="86">
        <f>'RESUMEN TOTAL'!AF332</f>
        <v>0</v>
      </c>
      <c r="AA329" s="86">
        <f>'RESUMEN TOTAL'!AG332</f>
        <v>0</v>
      </c>
      <c r="AB329" s="86">
        <f>'RESUMEN TOTAL'!AH332</f>
        <v>0</v>
      </c>
      <c r="AC329" s="86">
        <f>'RESUMEN TOTAL'!AI332</f>
        <v>0</v>
      </c>
      <c r="AD329" s="86">
        <f>'RESUMEN TOTAL'!AJ332</f>
        <v>0</v>
      </c>
      <c r="AE329" s="86">
        <f>'RESUMEN TOTAL'!AK332</f>
        <v>0</v>
      </c>
      <c r="AF329" s="86">
        <f>'RESUMEN TOTAL'!AL332</f>
        <v>0</v>
      </c>
      <c r="AG329" s="86">
        <f>'RESUMEN TOTAL'!AM332</f>
        <v>0</v>
      </c>
      <c r="AH329" s="86">
        <f>'RESUMEN TOTAL'!AN332</f>
        <v>0</v>
      </c>
    </row>
    <row r="330" spans="1:34" ht="15.75" hidden="1" thickTop="1" x14ac:dyDescent="0.25">
      <c r="A330" t="str">
        <f>'RESUMEN TOTAL'!A333</f>
        <v>VILLA GENERAL SAN MARTIN</v>
      </c>
      <c r="B330" t="str">
        <f>'RESUMEN TOTAL'!B333</f>
        <v>SMA05</v>
      </c>
      <c r="C330" t="str">
        <f>'RESUMEN TOTAL'!D333</f>
        <v>MONTEVIDEO Y VILLEGAS</v>
      </c>
      <c r="D330" s="33" t="str">
        <f>'RESUMEN TOTAL'!E333</f>
        <v>DOMO</v>
      </c>
      <c r="E330" s="33" t="str">
        <f>'RESUMEN TOTAL'!F333</f>
        <v>PTO A FO</v>
      </c>
      <c r="F330" s="86">
        <f>'RESUMEN TOTAL'!L333</f>
        <v>0</v>
      </c>
      <c r="G330" s="86">
        <f>'RESUMEN TOTAL'!M333</f>
        <v>0</v>
      </c>
      <c r="H330" s="86">
        <f>'RESUMEN TOTAL'!N333</f>
        <v>0</v>
      </c>
      <c r="I330" s="86">
        <f>'RESUMEN TOTAL'!O333</f>
        <v>0</v>
      </c>
      <c r="J330" s="86">
        <f>'RESUMEN TOTAL'!P333</f>
        <v>0</v>
      </c>
      <c r="K330" s="86">
        <f>'RESUMEN TOTAL'!Q333</f>
        <v>0</v>
      </c>
      <c r="L330" s="86">
        <f>'RESUMEN TOTAL'!R333</f>
        <v>0</v>
      </c>
      <c r="M330" s="86">
        <f>'RESUMEN TOTAL'!S333</f>
        <v>0</v>
      </c>
      <c r="N330" s="86">
        <f>'RESUMEN TOTAL'!T333</f>
        <v>0</v>
      </c>
      <c r="O330" s="86">
        <f>'RESUMEN TOTAL'!U333</f>
        <v>0</v>
      </c>
      <c r="P330" s="86">
        <f>'RESUMEN TOTAL'!V333</f>
        <v>0</v>
      </c>
      <c r="Q330" s="86">
        <f>'RESUMEN TOTAL'!W333</f>
        <v>0</v>
      </c>
      <c r="R330" s="86">
        <f>'RESUMEN TOTAL'!X333</f>
        <v>0</v>
      </c>
      <c r="S330" s="86">
        <f>'RESUMEN TOTAL'!Y333</f>
        <v>0</v>
      </c>
      <c r="T330" s="86">
        <f>'RESUMEN TOTAL'!Z333</f>
        <v>0</v>
      </c>
      <c r="U330" s="86">
        <f>'RESUMEN TOTAL'!AA333</f>
        <v>0</v>
      </c>
      <c r="V330" s="86">
        <f>'RESUMEN TOTAL'!AB333</f>
        <v>0</v>
      </c>
      <c r="W330" s="86">
        <f>'RESUMEN TOTAL'!AC333</f>
        <v>0</v>
      </c>
      <c r="X330" s="86">
        <f>'RESUMEN TOTAL'!AD333</f>
        <v>0</v>
      </c>
      <c r="Y330" s="86">
        <f>'RESUMEN TOTAL'!AE333</f>
        <v>0</v>
      </c>
      <c r="Z330" s="86">
        <f>'RESUMEN TOTAL'!AF333</f>
        <v>0</v>
      </c>
      <c r="AA330" s="86">
        <f>'RESUMEN TOTAL'!AG333</f>
        <v>0</v>
      </c>
      <c r="AB330" s="86">
        <f>'RESUMEN TOTAL'!AH333</f>
        <v>0</v>
      </c>
      <c r="AC330" s="86">
        <f>'RESUMEN TOTAL'!AI333</f>
        <v>0</v>
      </c>
      <c r="AD330" s="86">
        <f>'RESUMEN TOTAL'!AJ333</f>
        <v>0</v>
      </c>
      <c r="AE330" s="86">
        <f>'RESUMEN TOTAL'!AK333</f>
        <v>0</v>
      </c>
      <c r="AF330" s="86">
        <f>'RESUMEN TOTAL'!AL333</f>
        <v>0</v>
      </c>
      <c r="AG330" s="86">
        <f>'RESUMEN TOTAL'!AM333</f>
        <v>0</v>
      </c>
      <c r="AH330" s="86">
        <f>'RESUMEN TOTAL'!AN333</f>
        <v>0</v>
      </c>
    </row>
    <row r="331" spans="1:34" ht="15.75" hidden="1" thickTop="1" x14ac:dyDescent="0.25">
      <c r="A331" t="str">
        <f>'RESUMEN TOTAL'!A334</f>
        <v>VILLA GENERAL SAN MARTIN</v>
      </c>
      <c r="B331" t="str">
        <f>'RESUMEN TOTAL'!B334</f>
        <v>SMA 06</v>
      </c>
      <c r="C331" t="str">
        <f>'RESUMEN TOTAL'!D334</f>
        <v>AV. HUDSON Y RIO IGUAZU</v>
      </c>
      <c r="D331" s="33" t="str">
        <f>'RESUMEN TOTAL'!E334</f>
        <v>DOMO</v>
      </c>
      <c r="E331" s="33" t="str">
        <f>'RESUMEN TOTAL'!F334</f>
        <v>Fibra Optica</v>
      </c>
      <c r="F331" s="86">
        <f>'RESUMEN TOTAL'!L334</f>
        <v>0</v>
      </c>
      <c r="G331" s="86">
        <f>'RESUMEN TOTAL'!M334</f>
        <v>0</v>
      </c>
      <c r="H331" s="86">
        <f>'RESUMEN TOTAL'!N334</f>
        <v>0</v>
      </c>
      <c r="I331" s="86">
        <f>'RESUMEN TOTAL'!O334</f>
        <v>0</v>
      </c>
      <c r="J331" s="86">
        <f>'RESUMEN TOTAL'!P334</f>
        <v>0</v>
      </c>
      <c r="K331" s="86">
        <f>'RESUMEN TOTAL'!Q334</f>
        <v>0</v>
      </c>
      <c r="L331" s="86">
        <f>'RESUMEN TOTAL'!R334</f>
        <v>0</v>
      </c>
      <c r="M331" s="86">
        <f>'RESUMEN TOTAL'!S334</f>
        <v>0</v>
      </c>
      <c r="N331" s="86">
        <f>'RESUMEN TOTAL'!T334</f>
        <v>0</v>
      </c>
      <c r="O331" s="86">
        <f>'RESUMEN TOTAL'!U334</f>
        <v>0</v>
      </c>
      <c r="P331" s="86">
        <f>'RESUMEN TOTAL'!V334</f>
        <v>0</v>
      </c>
      <c r="Q331" s="86">
        <f>'RESUMEN TOTAL'!W334</f>
        <v>0</v>
      </c>
      <c r="R331" s="86">
        <f>'RESUMEN TOTAL'!X334</f>
        <v>0</v>
      </c>
      <c r="S331" s="86">
        <f>'RESUMEN TOTAL'!Y334</f>
        <v>0</v>
      </c>
      <c r="T331" s="86">
        <f>'RESUMEN TOTAL'!Z334</f>
        <v>0</v>
      </c>
      <c r="U331" s="86">
        <f>'RESUMEN TOTAL'!AA334</f>
        <v>0</v>
      </c>
      <c r="V331" s="86">
        <f>'RESUMEN TOTAL'!AB334</f>
        <v>0</v>
      </c>
      <c r="W331" s="86">
        <f>'RESUMEN TOTAL'!AC334</f>
        <v>0</v>
      </c>
      <c r="X331" s="86">
        <f>'RESUMEN TOTAL'!AD334</f>
        <v>0</v>
      </c>
      <c r="Y331" s="86">
        <f>'RESUMEN TOTAL'!AE334</f>
        <v>0</v>
      </c>
      <c r="Z331" s="86">
        <f>'RESUMEN TOTAL'!AF334</f>
        <v>0</v>
      </c>
      <c r="AA331" s="86">
        <f>'RESUMEN TOTAL'!AG334</f>
        <v>0</v>
      </c>
      <c r="AB331" s="86">
        <f>'RESUMEN TOTAL'!AH334</f>
        <v>0</v>
      </c>
      <c r="AC331" s="86">
        <f>'RESUMEN TOTAL'!AI334</f>
        <v>0</v>
      </c>
      <c r="AD331" s="86">
        <f>'RESUMEN TOTAL'!AJ334</f>
        <v>0</v>
      </c>
      <c r="AE331" s="86">
        <f>'RESUMEN TOTAL'!AK334</f>
        <v>0</v>
      </c>
      <c r="AF331" s="86">
        <f>'RESUMEN TOTAL'!AL334</f>
        <v>0</v>
      </c>
      <c r="AG331" s="86">
        <f>'RESUMEN TOTAL'!AM334</f>
        <v>0</v>
      </c>
      <c r="AH331" s="86">
        <f>'RESUMEN TOTAL'!AN334</f>
        <v>0</v>
      </c>
    </row>
    <row r="332" spans="1:34" ht="15.75" hidden="1" thickTop="1" x14ac:dyDescent="0.25">
      <c r="A332" t="str">
        <f>'RESUMEN TOTAL'!A335</f>
        <v>VILLA GENERAL SAN MARTIN</v>
      </c>
      <c r="B332" t="str">
        <f>'RESUMEN TOTAL'!B335</f>
        <v>SMA 07</v>
      </c>
      <c r="C332" t="str">
        <f>'RESUMEN TOTAL'!D335</f>
        <v>AV. HUDSON Y RIO TURBIO</v>
      </c>
      <c r="D332" s="33" t="str">
        <f>'RESUMEN TOTAL'!E335</f>
        <v>DOMO</v>
      </c>
      <c r="E332" s="33" t="str">
        <f>'RESUMEN TOTAL'!F335</f>
        <v>Fibra Optica</v>
      </c>
      <c r="F332" s="86">
        <f>'RESUMEN TOTAL'!L335</f>
        <v>0</v>
      </c>
      <c r="G332" s="86">
        <f>'RESUMEN TOTAL'!M335</f>
        <v>0</v>
      </c>
      <c r="H332" s="86">
        <f>'RESUMEN TOTAL'!N335</f>
        <v>0</v>
      </c>
      <c r="I332" s="86">
        <f>'RESUMEN TOTAL'!O335</f>
        <v>0</v>
      </c>
      <c r="J332" s="86">
        <f>'RESUMEN TOTAL'!P335</f>
        <v>0</v>
      </c>
      <c r="K332" s="86">
        <f>'RESUMEN TOTAL'!Q335</f>
        <v>0</v>
      </c>
      <c r="L332" s="86">
        <f>'RESUMEN TOTAL'!R335</f>
        <v>0</v>
      </c>
      <c r="M332" s="86">
        <f>'RESUMEN TOTAL'!S335</f>
        <v>0</v>
      </c>
      <c r="N332" s="86">
        <f>'RESUMEN TOTAL'!T335</f>
        <v>0</v>
      </c>
      <c r="O332" s="86">
        <f>'RESUMEN TOTAL'!U335</f>
        <v>0</v>
      </c>
      <c r="P332" s="86">
        <f>'RESUMEN TOTAL'!V335</f>
        <v>0</v>
      </c>
      <c r="Q332" s="86">
        <f>'RESUMEN TOTAL'!W335</f>
        <v>0</v>
      </c>
      <c r="R332" s="86">
        <f>'RESUMEN TOTAL'!X335</f>
        <v>0</v>
      </c>
      <c r="S332" s="86">
        <f>'RESUMEN TOTAL'!Y335</f>
        <v>0</v>
      </c>
      <c r="T332" s="86">
        <f>'RESUMEN TOTAL'!Z335</f>
        <v>0</v>
      </c>
      <c r="U332" s="86">
        <f>'RESUMEN TOTAL'!AA335</f>
        <v>0</v>
      </c>
      <c r="V332" s="86">
        <f>'RESUMEN TOTAL'!AB335</f>
        <v>0</v>
      </c>
      <c r="W332" s="86">
        <f>'RESUMEN TOTAL'!AC335</f>
        <v>0</v>
      </c>
      <c r="X332" s="86">
        <f>'RESUMEN TOTAL'!AD335</f>
        <v>0</v>
      </c>
      <c r="Y332" s="86">
        <f>'RESUMEN TOTAL'!AE335</f>
        <v>0</v>
      </c>
      <c r="Z332" s="86">
        <f>'RESUMEN TOTAL'!AF335</f>
        <v>0</v>
      </c>
      <c r="AA332" s="86">
        <f>'RESUMEN TOTAL'!AG335</f>
        <v>0</v>
      </c>
      <c r="AB332" s="86">
        <f>'RESUMEN TOTAL'!AH335</f>
        <v>0</v>
      </c>
      <c r="AC332" s="86">
        <f>'RESUMEN TOTAL'!AI335</f>
        <v>0</v>
      </c>
      <c r="AD332" s="86">
        <f>'RESUMEN TOTAL'!AJ335</f>
        <v>0</v>
      </c>
      <c r="AE332" s="86">
        <f>'RESUMEN TOTAL'!AK335</f>
        <v>0</v>
      </c>
      <c r="AF332" s="86">
        <f>'RESUMEN TOTAL'!AL335</f>
        <v>0</v>
      </c>
      <c r="AG332" s="86">
        <f>'RESUMEN TOTAL'!AM335</f>
        <v>0</v>
      </c>
      <c r="AH332" s="86">
        <f>'RESUMEN TOTAL'!AN335</f>
        <v>0</v>
      </c>
    </row>
    <row r="333" spans="1:34" ht="15.75" hidden="1" thickTop="1" x14ac:dyDescent="0.25">
      <c r="A333" t="str">
        <f>'RESUMEN TOTAL'!A336</f>
        <v>SAN MARTIN</v>
      </c>
      <c r="B333" t="str">
        <f>'RESUMEN TOTAL'!B336</f>
        <v>SMA 08</v>
      </c>
      <c r="C333" t="str">
        <f>'RESUMEN TOTAL'!D336</f>
        <v>12 De Octubre y H. Lagos</v>
      </c>
      <c r="D333" s="33" t="str">
        <f>'RESUMEN TOTAL'!E336</f>
        <v>fija</v>
      </c>
      <c r="E333" s="33" t="str">
        <f>'RESUMEN TOTAL'!F336</f>
        <v>Fibra Optica</v>
      </c>
      <c r="F333" s="86" t="str">
        <f>'RESUMEN TOTAL'!L336</f>
        <v>APAGADO</v>
      </c>
      <c r="G333" s="86" t="str">
        <f>'RESUMEN TOTAL'!M336</f>
        <v>APAGADO</v>
      </c>
      <c r="H333" s="86" t="str">
        <f>'RESUMEN TOTAL'!O336</f>
        <v>APAGADO</v>
      </c>
      <c r="I333" s="86" t="e">
        <f>'RESUMEN TOTAL'!#REF!</f>
        <v>#REF!</v>
      </c>
      <c r="J333" s="86" t="str">
        <f>'RESUMEN TOTAL'!P336</f>
        <v>APAGADO</v>
      </c>
      <c r="K333" s="86" t="str">
        <f>'RESUMEN TOTAL'!Q336</f>
        <v>APAGADO</v>
      </c>
      <c r="L333" s="86" t="str">
        <f>'RESUMEN TOTAL'!R336</f>
        <v>APAGADO</v>
      </c>
      <c r="M333" s="86" t="str">
        <f>'RESUMEN TOTAL'!S336</f>
        <v>APAGADO</v>
      </c>
      <c r="N333" s="86" t="str">
        <f>'RESUMEN TOTAL'!T336</f>
        <v>APAGADO</v>
      </c>
      <c r="O333" s="86" t="str">
        <f>'RESUMEN TOTAL'!U336</f>
        <v>APAGADO</v>
      </c>
      <c r="P333" s="86" t="str">
        <f>'RESUMEN TOTAL'!V336</f>
        <v>APAGADO</v>
      </c>
      <c r="Q333" s="86" t="str">
        <f>'RESUMEN TOTAL'!W336</f>
        <v>APAGADO</v>
      </c>
      <c r="R333" s="86">
        <f>'RESUMEN TOTAL'!X336</f>
        <v>0</v>
      </c>
      <c r="S333" s="86" t="str">
        <f>'RESUMEN TOTAL'!Y336</f>
        <v>APAGADO</v>
      </c>
      <c r="T333" s="86" t="str">
        <f>'RESUMEN TOTAL'!Z336</f>
        <v>APAGADO</v>
      </c>
      <c r="U333" s="86" t="str">
        <f>'RESUMEN TOTAL'!AA336</f>
        <v>APAGADO</v>
      </c>
      <c r="V333" s="86" t="str">
        <f>'RESUMEN TOTAL'!AB336</f>
        <v>APAGADO</v>
      </c>
      <c r="W333" s="86" t="str">
        <f>'RESUMEN TOTAL'!AC336</f>
        <v>APAGADO</v>
      </c>
      <c r="X333" s="86" t="str">
        <f>'RESUMEN TOTAL'!AD336</f>
        <v>APAGADO</v>
      </c>
      <c r="Y333" s="86" t="str">
        <f>'RESUMEN TOTAL'!AE336</f>
        <v>APAGADO</v>
      </c>
      <c r="Z333" s="86" t="str">
        <f>'RESUMEN TOTAL'!AF336</f>
        <v>APAGADO</v>
      </c>
      <c r="AA333" s="86" t="str">
        <f>'RESUMEN TOTAL'!AG336</f>
        <v>APAGADO</v>
      </c>
      <c r="AB333" s="86" t="str">
        <f>'RESUMEN TOTAL'!AH336</f>
        <v>APAGADO</v>
      </c>
      <c r="AC333" s="86" t="str">
        <f>'RESUMEN TOTAL'!AI336</f>
        <v>APAGADO</v>
      </c>
      <c r="AD333" s="86" t="str">
        <f>'RESUMEN TOTAL'!AJ336</f>
        <v>APAGADO</v>
      </c>
      <c r="AE333" s="86" t="str">
        <f>'RESUMEN TOTAL'!AK336</f>
        <v>APAGADO</v>
      </c>
      <c r="AF333" s="86">
        <f>'RESUMEN TOTAL'!AL336</f>
        <v>0</v>
      </c>
      <c r="AG333" s="86">
        <f>'RESUMEN TOTAL'!AM336</f>
        <v>0</v>
      </c>
      <c r="AH333" s="86" t="e">
        <f>'RESUMEN TOTAL'!#REF!</f>
        <v>#REF!</v>
      </c>
    </row>
    <row r="334" spans="1:34" ht="15.75" hidden="1" thickTop="1" x14ac:dyDescent="0.25">
      <c r="A334" t="str">
        <f>'RESUMEN TOTAL'!A337</f>
        <v>SAN MARTIN</v>
      </c>
      <c r="B334" t="str">
        <f>'RESUMEN TOTAL'!B337</f>
        <v>SMA 09</v>
      </c>
      <c r="C334" t="str">
        <f>'RESUMEN TOTAL'!D337</f>
        <v>12 De Octubre y H. Lagos</v>
      </c>
      <c r="D334" s="33" t="str">
        <f>'RESUMEN TOTAL'!E337</f>
        <v>fija</v>
      </c>
      <c r="E334" s="33" t="str">
        <f>'RESUMEN TOTAL'!F337</f>
        <v>Fibra Optica</v>
      </c>
      <c r="F334" s="86" t="str">
        <f>'RESUMEN TOTAL'!L337</f>
        <v>APAGADO</v>
      </c>
      <c r="G334" s="86" t="str">
        <f>'RESUMEN TOTAL'!M337</f>
        <v>APAGADO</v>
      </c>
      <c r="H334" s="86" t="str">
        <f>'RESUMEN TOTAL'!O337</f>
        <v>APAGADO</v>
      </c>
      <c r="I334" s="86" t="e">
        <f>'RESUMEN TOTAL'!#REF!</f>
        <v>#REF!</v>
      </c>
      <c r="J334" s="86" t="str">
        <f>'RESUMEN TOTAL'!P337</f>
        <v>APAGADO</v>
      </c>
      <c r="K334" s="86" t="str">
        <f>'RESUMEN TOTAL'!Q337</f>
        <v>APAGADO</v>
      </c>
      <c r="L334" s="86" t="str">
        <f>'RESUMEN TOTAL'!R337</f>
        <v>APAGADO</v>
      </c>
      <c r="M334" s="86" t="str">
        <f>'RESUMEN TOTAL'!S337</f>
        <v>APAGADO</v>
      </c>
      <c r="N334" s="86" t="str">
        <f>'RESUMEN TOTAL'!T337</f>
        <v>APAGADO</v>
      </c>
      <c r="O334" s="86" t="str">
        <f>'RESUMEN TOTAL'!U337</f>
        <v>APAGADO</v>
      </c>
      <c r="P334" s="86" t="str">
        <f>'RESUMEN TOTAL'!V337</f>
        <v>APAGADO</v>
      </c>
      <c r="Q334" s="86" t="str">
        <f>'RESUMEN TOTAL'!W337</f>
        <v>APAGADO</v>
      </c>
      <c r="R334" s="86">
        <f>'RESUMEN TOTAL'!X337</f>
        <v>0</v>
      </c>
      <c r="S334" s="86" t="str">
        <f>'RESUMEN TOTAL'!Y337</f>
        <v>APAGADO</v>
      </c>
      <c r="T334" s="86" t="str">
        <f>'RESUMEN TOTAL'!Z337</f>
        <v>APAGADO</v>
      </c>
      <c r="U334" s="86" t="str">
        <f>'RESUMEN TOTAL'!AA337</f>
        <v>APAGADO</v>
      </c>
      <c r="V334" s="86" t="str">
        <f>'RESUMEN TOTAL'!AB337</f>
        <v>APAGADO</v>
      </c>
      <c r="W334" s="86" t="str">
        <f>'RESUMEN TOTAL'!AC337</f>
        <v>APAGADO</v>
      </c>
      <c r="X334" s="86" t="str">
        <f>'RESUMEN TOTAL'!AD337</f>
        <v>APAGADO</v>
      </c>
      <c r="Y334" s="86" t="str">
        <f>'RESUMEN TOTAL'!AE337</f>
        <v>APAGADO</v>
      </c>
      <c r="Z334" s="86" t="str">
        <f>'RESUMEN TOTAL'!AF337</f>
        <v>APAGADO</v>
      </c>
      <c r="AA334" s="86" t="str">
        <f>'RESUMEN TOTAL'!AG337</f>
        <v>APAGADO</v>
      </c>
      <c r="AB334" s="86" t="str">
        <f>'RESUMEN TOTAL'!AH337</f>
        <v>APAGADO</v>
      </c>
      <c r="AC334" s="86" t="str">
        <f>'RESUMEN TOTAL'!AI337</f>
        <v>APAGADO</v>
      </c>
      <c r="AD334" s="86" t="str">
        <f>'RESUMEN TOTAL'!AJ337</f>
        <v>APAGADO</v>
      </c>
      <c r="AE334" s="86" t="str">
        <f>'RESUMEN TOTAL'!AK337</f>
        <v>APAGADO</v>
      </c>
      <c r="AF334" s="86">
        <f>'RESUMEN TOTAL'!AL337</f>
        <v>0</v>
      </c>
      <c r="AG334" s="86">
        <f>'RESUMEN TOTAL'!AM337</f>
        <v>0</v>
      </c>
      <c r="AH334" s="86" t="e">
        <f>'RESUMEN TOTAL'!#REF!</f>
        <v>#REF!</v>
      </c>
    </row>
    <row r="335" spans="1:34" ht="15.75" hidden="1" thickTop="1" x14ac:dyDescent="0.25">
      <c r="A335" t="str">
        <f>'RESUMEN TOTAL'!A338</f>
        <v>SAN NICOLAS</v>
      </c>
      <c r="B335" t="str">
        <f>'RESUMEN TOTAL'!B338</f>
        <v>SNI01 (fija 1)</v>
      </c>
      <c r="C335" t="str">
        <f>'RESUMEN TOTAL'!D338</f>
        <v>SARRATEA E/ EEUU DE A. Y AGRELO</v>
      </c>
      <c r="D335" s="33" t="str">
        <f>'RESUMEN TOTAL'!E338</f>
        <v>Fija</v>
      </c>
      <c r="E335" s="33" t="str">
        <f>'RESUMEN TOTAL'!F338</f>
        <v>Fibra Optica</v>
      </c>
      <c r="F335" s="86" t="str">
        <f>'RESUMEN TOTAL'!L338</f>
        <v>APAGADO</v>
      </c>
      <c r="G335" s="86" t="str">
        <f>'RESUMEN TOTAL'!M338</f>
        <v>APAGADO</v>
      </c>
      <c r="H335" s="86" t="str">
        <f>'RESUMEN TOTAL'!N338</f>
        <v>APAGADO</v>
      </c>
      <c r="I335" s="86" t="str">
        <f>'RESUMEN TOTAL'!O338</f>
        <v>APAGADO</v>
      </c>
      <c r="J335" s="86" t="str">
        <f>'RESUMEN TOTAL'!P338</f>
        <v>APAGADO</v>
      </c>
      <c r="K335" s="86" t="str">
        <f>'RESUMEN TOTAL'!Q338</f>
        <v>APAGADO</v>
      </c>
      <c r="L335" s="86" t="str">
        <f>'RESUMEN TOTAL'!R338</f>
        <v>APAGADO</v>
      </c>
      <c r="M335" s="86" t="str">
        <f>'RESUMEN TOTAL'!S338</f>
        <v>APAGADO</v>
      </c>
      <c r="N335" s="86" t="str">
        <f>'RESUMEN TOTAL'!T338</f>
        <v>APAGADO</v>
      </c>
      <c r="O335" s="86" t="str">
        <f>'RESUMEN TOTAL'!U338</f>
        <v>APAGADO</v>
      </c>
      <c r="P335" s="86" t="str">
        <f>'RESUMEN TOTAL'!V338</f>
        <v>APAGADO</v>
      </c>
      <c r="Q335" s="86" t="str">
        <f>'RESUMEN TOTAL'!W338</f>
        <v>APAGADO</v>
      </c>
      <c r="R335" s="86">
        <f>'RESUMEN TOTAL'!X338</f>
        <v>0</v>
      </c>
      <c r="S335" s="86" t="str">
        <f>'RESUMEN TOTAL'!Y338</f>
        <v>APAGADO</v>
      </c>
      <c r="T335" s="86" t="str">
        <f>'RESUMEN TOTAL'!Z338</f>
        <v>APAGADO</v>
      </c>
      <c r="U335" s="86" t="str">
        <f>'RESUMEN TOTAL'!AA338</f>
        <v>APAGADO</v>
      </c>
      <c r="V335" s="86" t="str">
        <f>'RESUMEN TOTAL'!AB338</f>
        <v>APAGADO</v>
      </c>
      <c r="W335" s="86" t="str">
        <f>'RESUMEN TOTAL'!AC338</f>
        <v>APAGADO</v>
      </c>
      <c r="X335" s="86" t="str">
        <f>'RESUMEN TOTAL'!AD338</f>
        <v>APAGADO</v>
      </c>
      <c r="Y335" s="86" t="str">
        <f>'RESUMEN TOTAL'!AE338</f>
        <v>APAGADO</v>
      </c>
      <c r="Z335" s="86" t="str">
        <f>'RESUMEN TOTAL'!AF338</f>
        <v>APAGADO</v>
      </c>
      <c r="AA335" s="86" t="str">
        <f>'RESUMEN TOTAL'!AG338</f>
        <v>APAGADO</v>
      </c>
      <c r="AB335" s="86" t="str">
        <f>'RESUMEN TOTAL'!AH338</f>
        <v>APAGADO</v>
      </c>
      <c r="AC335" s="86" t="str">
        <f>'RESUMEN TOTAL'!AI338</f>
        <v>APAGADO</v>
      </c>
      <c r="AD335" s="86" t="str">
        <f>'RESUMEN TOTAL'!AJ338</f>
        <v>APAGADO</v>
      </c>
      <c r="AE335" s="86" t="str">
        <f>'RESUMEN TOTAL'!AK338</f>
        <v>APAGADO</v>
      </c>
      <c r="AF335" s="86">
        <f>'RESUMEN TOTAL'!AL338</f>
        <v>0</v>
      </c>
      <c r="AG335" s="86">
        <f>'RESUMEN TOTAL'!AM338</f>
        <v>0</v>
      </c>
      <c r="AH335" s="86" t="e">
        <f>'RESUMEN TOTAL'!#REF!</f>
        <v>#REF!</v>
      </c>
    </row>
    <row r="336" spans="1:34" ht="15.75" hidden="1" thickTop="1" x14ac:dyDescent="0.25">
      <c r="A336" t="str">
        <f>'RESUMEN TOTAL'!A339</f>
        <v>SAN NICOLAS</v>
      </c>
      <c r="B336" t="str">
        <f>'RESUMEN TOTAL'!B339</f>
        <v>SNI02 (fija 2)</v>
      </c>
      <c r="C336" t="str">
        <f>'RESUMEN TOTAL'!D339</f>
        <v>SARRATEA E/ EEUU DE A. Y AGRELO</v>
      </c>
      <c r="D336" s="33" t="str">
        <f>'RESUMEN TOTAL'!E339</f>
        <v>Fija</v>
      </c>
      <c r="E336" s="33" t="str">
        <f>'RESUMEN TOTAL'!F339</f>
        <v>Fibra Optica</v>
      </c>
      <c r="F336" s="86" t="str">
        <f>'RESUMEN TOTAL'!L339</f>
        <v>APAGADO</v>
      </c>
      <c r="G336" s="86" t="str">
        <f>'RESUMEN TOTAL'!M339</f>
        <v>APAGADO</v>
      </c>
      <c r="H336" s="86" t="str">
        <f>'RESUMEN TOTAL'!N339</f>
        <v>APAGADO</v>
      </c>
      <c r="I336" s="86" t="str">
        <f>'RESUMEN TOTAL'!O339</f>
        <v>APAGADO</v>
      </c>
      <c r="J336" s="86" t="str">
        <f>'RESUMEN TOTAL'!P339</f>
        <v>APAGADO</v>
      </c>
      <c r="K336" s="86" t="str">
        <f>'RESUMEN TOTAL'!Q339</f>
        <v>APAGADO</v>
      </c>
      <c r="L336" s="86" t="str">
        <f>'RESUMEN TOTAL'!R339</f>
        <v>APAGADO</v>
      </c>
      <c r="M336" s="86" t="str">
        <f>'RESUMEN TOTAL'!S339</f>
        <v>APAGADO</v>
      </c>
      <c r="N336" s="86" t="str">
        <f>'RESUMEN TOTAL'!T339</f>
        <v>APAGADO</v>
      </c>
      <c r="O336" s="86" t="str">
        <f>'RESUMEN TOTAL'!U339</f>
        <v>APAGADO</v>
      </c>
      <c r="P336" s="86" t="str">
        <f>'RESUMEN TOTAL'!V339</f>
        <v>APAGADO</v>
      </c>
      <c r="Q336" s="86" t="str">
        <f>'RESUMEN TOTAL'!W339</f>
        <v>APAGADO</v>
      </c>
      <c r="R336" s="86">
        <f>'RESUMEN TOTAL'!X339</f>
        <v>0</v>
      </c>
      <c r="S336" s="86" t="str">
        <f>'RESUMEN TOTAL'!Y339</f>
        <v>APAGADO</v>
      </c>
      <c r="T336" s="86" t="str">
        <f>'RESUMEN TOTAL'!Z339</f>
        <v>APAGADO</v>
      </c>
      <c r="U336" s="86" t="str">
        <f>'RESUMEN TOTAL'!AA339</f>
        <v>APAGADO</v>
      </c>
      <c r="V336" s="86" t="str">
        <f>'RESUMEN TOTAL'!AB339</f>
        <v>APAGADO</v>
      </c>
      <c r="W336" s="86" t="str">
        <f>'RESUMEN TOTAL'!AC339</f>
        <v>APAGADO</v>
      </c>
      <c r="X336" s="86" t="str">
        <f>'RESUMEN TOTAL'!AD339</f>
        <v>APAGADO</v>
      </c>
      <c r="Y336" s="86" t="str">
        <f>'RESUMEN TOTAL'!AE339</f>
        <v>APAGADO</v>
      </c>
      <c r="Z336" s="86" t="str">
        <f>'RESUMEN TOTAL'!AF339</f>
        <v>APAGADO</v>
      </c>
      <c r="AA336" s="86" t="str">
        <f>'RESUMEN TOTAL'!AG339</f>
        <v>APAGADO</v>
      </c>
      <c r="AB336" s="86" t="str">
        <f>'RESUMEN TOTAL'!AH339</f>
        <v>APAGADO</v>
      </c>
      <c r="AC336" s="86" t="str">
        <f>'RESUMEN TOTAL'!AI339</f>
        <v>APAGADO</v>
      </c>
      <c r="AD336" s="86" t="str">
        <f>'RESUMEN TOTAL'!AJ339</f>
        <v>APAGADO</v>
      </c>
      <c r="AE336" s="86" t="str">
        <f>'RESUMEN TOTAL'!AK339</f>
        <v>APAGADO</v>
      </c>
      <c r="AF336" s="86">
        <f>'RESUMEN TOTAL'!AL339</f>
        <v>0</v>
      </c>
      <c r="AG336" s="86">
        <f>'RESUMEN TOTAL'!AM339</f>
        <v>0</v>
      </c>
      <c r="AH336" s="86" t="e">
        <f>'RESUMEN TOTAL'!#REF!</f>
        <v>#REF!</v>
      </c>
    </row>
    <row r="337" spans="1:34" ht="15.75" hidden="1" thickTop="1" x14ac:dyDescent="0.25">
      <c r="A337" t="str">
        <f>'RESUMEN TOTAL'!A340</f>
        <v>SAN NICOLAS</v>
      </c>
      <c r="B337" t="str">
        <f>'RESUMEN TOTAL'!B340</f>
        <v>SNI 03 (fija 1)</v>
      </c>
      <c r="C337" t="str">
        <f>'RESUMEN TOTAL'!D340</f>
        <v>SARRATEA Y LOS TREBOLES</v>
      </c>
      <c r="D337" s="33" t="str">
        <f>'RESUMEN TOTAL'!E340</f>
        <v>Fija</v>
      </c>
      <c r="E337" s="33" t="str">
        <f>'RESUMEN TOTAL'!F340</f>
        <v>Fibra Optica</v>
      </c>
      <c r="F337" s="86" t="str">
        <f>'RESUMEN TOTAL'!L340</f>
        <v>APAGADO</v>
      </c>
      <c r="G337" s="86" t="str">
        <f>'RESUMEN TOTAL'!M340</f>
        <v>APAGADO</v>
      </c>
      <c r="H337" s="86" t="str">
        <f>'RESUMEN TOTAL'!N340</f>
        <v>APAGADO</v>
      </c>
      <c r="I337" s="86" t="str">
        <f>'RESUMEN TOTAL'!O340</f>
        <v>APAGADO</v>
      </c>
      <c r="J337" s="86" t="str">
        <f>'RESUMEN TOTAL'!P340</f>
        <v>APAGADO</v>
      </c>
      <c r="K337" s="86" t="str">
        <f>'RESUMEN TOTAL'!Q340</f>
        <v>APAGADO</v>
      </c>
      <c r="L337" s="86" t="str">
        <f>'RESUMEN TOTAL'!R340</f>
        <v>APAGADO</v>
      </c>
      <c r="M337" s="86" t="str">
        <f>'RESUMEN TOTAL'!S340</f>
        <v>APAGADO</v>
      </c>
      <c r="N337" s="86" t="str">
        <f>'RESUMEN TOTAL'!T340</f>
        <v>APAGADO</v>
      </c>
      <c r="O337" s="86" t="str">
        <f>'RESUMEN TOTAL'!U340</f>
        <v>APAGADO</v>
      </c>
      <c r="P337" s="86" t="str">
        <f>'RESUMEN TOTAL'!V340</f>
        <v>APAGADO</v>
      </c>
      <c r="Q337" s="86" t="str">
        <f>'RESUMEN TOTAL'!W340</f>
        <v>APAGADO</v>
      </c>
      <c r="R337" s="86">
        <f>'RESUMEN TOTAL'!X340</f>
        <v>0</v>
      </c>
      <c r="S337" s="86" t="str">
        <f>'RESUMEN TOTAL'!Y340</f>
        <v>APAGADO</v>
      </c>
      <c r="T337" s="86" t="str">
        <f>'RESUMEN TOTAL'!Z340</f>
        <v>APAGADO</v>
      </c>
      <c r="U337" s="86" t="str">
        <f>'RESUMEN TOTAL'!AA340</f>
        <v>APAGADO</v>
      </c>
      <c r="V337" s="86" t="str">
        <f>'RESUMEN TOTAL'!AB340</f>
        <v>APAGADO</v>
      </c>
      <c r="W337" s="86" t="str">
        <f>'RESUMEN TOTAL'!AC340</f>
        <v>APAGADO</v>
      </c>
      <c r="X337" s="86" t="str">
        <f>'RESUMEN TOTAL'!AD340</f>
        <v>APAGADO</v>
      </c>
      <c r="Y337" s="86" t="str">
        <f>'RESUMEN TOTAL'!AE340</f>
        <v>APAGADO</v>
      </c>
      <c r="Z337" s="86" t="str">
        <f>'RESUMEN TOTAL'!AF340</f>
        <v>APAGADO</v>
      </c>
      <c r="AA337" s="86" t="str">
        <f>'RESUMEN TOTAL'!AG340</f>
        <v>APAGADO</v>
      </c>
      <c r="AB337" s="86" t="str">
        <f>'RESUMEN TOTAL'!AH340</f>
        <v>APAGADO</v>
      </c>
      <c r="AC337" s="86" t="str">
        <f>'RESUMEN TOTAL'!AI340</f>
        <v>APAGADO</v>
      </c>
      <c r="AD337" s="86" t="str">
        <f>'RESUMEN TOTAL'!AJ340</f>
        <v>APAGADO</v>
      </c>
      <c r="AE337" s="86" t="str">
        <f>'RESUMEN TOTAL'!AK340</f>
        <v>APAGADO</v>
      </c>
      <c r="AF337" s="86">
        <f>'RESUMEN TOTAL'!AL340</f>
        <v>0</v>
      </c>
      <c r="AG337" s="86">
        <f>'RESUMEN TOTAL'!AM340</f>
        <v>0</v>
      </c>
      <c r="AH337" s="86" t="e">
        <f>'RESUMEN TOTAL'!#REF!</f>
        <v>#REF!</v>
      </c>
    </row>
    <row r="338" spans="1:34" ht="15.75" hidden="1" thickTop="1" x14ac:dyDescent="0.25">
      <c r="A338" t="str">
        <f>'RESUMEN TOTAL'!A341</f>
        <v>SAN NICOLAS</v>
      </c>
      <c r="B338" t="str">
        <f>'RESUMEN TOTAL'!B341</f>
        <v>SNI 04 (fija 2)</v>
      </c>
      <c r="C338" t="str">
        <f>'RESUMEN TOTAL'!D341</f>
        <v>SARRATEA Y LOS TREBOLES</v>
      </c>
      <c r="D338" s="33" t="str">
        <f>'RESUMEN TOTAL'!E341</f>
        <v>Fija</v>
      </c>
      <c r="E338" s="33" t="str">
        <f>'RESUMEN TOTAL'!F341</f>
        <v>Fibra Optica</v>
      </c>
      <c r="F338" s="86" t="str">
        <f>'RESUMEN TOTAL'!L341</f>
        <v>APAGADO</v>
      </c>
      <c r="G338" s="86" t="str">
        <f>'RESUMEN TOTAL'!M341</f>
        <v>APAGADO</v>
      </c>
      <c r="H338" s="86" t="str">
        <f>'RESUMEN TOTAL'!N341</f>
        <v>APAGADO</v>
      </c>
      <c r="I338" s="86" t="str">
        <f>'RESUMEN TOTAL'!O341</f>
        <v>APAGADO</v>
      </c>
      <c r="J338" s="86" t="str">
        <f>'RESUMEN TOTAL'!P341</f>
        <v>APAGADO</v>
      </c>
      <c r="K338" s="86" t="str">
        <f>'RESUMEN TOTAL'!Q341</f>
        <v>APAGADO</v>
      </c>
      <c r="L338" s="86" t="str">
        <f>'RESUMEN TOTAL'!R341</f>
        <v>APAGADO</v>
      </c>
      <c r="M338" s="86" t="str">
        <f>'RESUMEN TOTAL'!S341</f>
        <v>APAGADO</v>
      </c>
      <c r="N338" s="86" t="str">
        <f>'RESUMEN TOTAL'!T341</f>
        <v>APAGADO</v>
      </c>
      <c r="O338" s="86" t="str">
        <f>'RESUMEN TOTAL'!U341</f>
        <v>APAGADO</v>
      </c>
      <c r="P338" s="86" t="str">
        <f>'RESUMEN TOTAL'!V341</f>
        <v>APAGADO</v>
      </c>
      <c r="Q338" s="86" t="str">
        <f>'RESUMEN TOTAL'!W341</f>
        <v>APAGADO</v>
      </c>
      <c r="R338" s="86">
        <f>'RESUMEN TOTAL'!X341</f>
        <v>0</v>
      </c>
      <c r="S338" s="86" t="str">
        <f>'RESUMEN TOTAL'!Y341</f>
        <v>APAGADO</v>
      </c>
      <c r="T338" s="86" t="str">
        <f>'RESUMEN TOTAL'!Z341</f>
        <v>APAGADO</v>
      </c>
      <c r="U338" s="86" t="str">
        <f>'RESUMEN TOTAL'!AA341</f>
        <v>APAGADO</v>
      </c>
      <c r="V338" s="86" t="str">
        <f>'RESUMEN TOTAL'!AB341</f>
        <v>APAGADO</v>
      </c>
      <c r="W338" s="86" t="str">
        <f>'RESUMEN TOTAL'!AC341</f>
        <v>APAGADO</v>
      </c>
      <c r="X338" s="86" t="str">
        <f>'RESUMEN TOTAL'!AD341</f>
        <v>APAGADO</v>
      </c>
      <c r="Y338" s="86" t="str">
        <f>'RESUMEN TOTAL'!AE341</f>
        <v>APAGADO</v>
      </c>
      <c r="Z338" s="86" t="str">
        <f>'RESUMEN TOTAL'!AF341</f>
        <v>APAGADO</v>
      </c>
      <c r="AA338" s="86" t="str">
        <f>'RESUMEN TOTAL'!AG341</f>
        <v>APAGADO</v>
      </c>
      <c r="AB338" s="86" t="str">
        <f>'RESUMEN TOTAL'!AH341</f>
        <v>APAGADO</v>
      </c>
      <c r="AC338" s="86" t="str">
        <f>'RESUMEN TOTAL'!AI341</f>
        <v>APAGADO</v>
      </c>
      <c r="AD338" s="86" t="str">
        <f>'RESUMEN TOTAL'!AJ341</f>
        <v>APAGADO</v>
      </c>
      <c r="AE338" s="86" t="str">
        <f>'RESUMEN TOTAL'!AK341</f>
        <v>APAGADO</v>
      </c>
      <c r="AF338" s="86">
        <f>'RESUMEN TOTAL'!AL341</f>
        <v>0</v>
      </c>
      <c r="AG338" s="86">
        <f>'RESUMEN TOTAL'!AM341</f>
        <v>0</v>
      </c>
      <c r="AH338" s="86" t="e">
        <f>'RESUMEN TOTAL'!#REF!</f>
        <v>#REF!</v>
      </c>
    </row>
    <row r="339" spans="1:34" ht="15.75" hidden="1" thickTop="1" x14ac:dyDescent="0.25">
      <c r="A339" t="str">
        <f>'RESUMEN TOTAL'!A342</f>
        <v>SANTA ROSA</v>
      </c>
      <c r="B339" t="str">
        <f>'RESUMEN TOTAL'!B342</f>
        <v>SRO01</v>
      </c>
      <c r="C339" t="str">
        <f>'RESUMEN TOTAL'!D342</f>
        <v>Yugoslavia y MilÃ¡n</v>
      </c>
      <c r="D339" s="33" t="str">
        <f>'RESUMEN TOTAL'!E342</f>
        <v>Domo</v>
      </c>
      <c r="E339" s="33" t="str">
        <f>'RESUMEN TOTAL'!F342</f>
        <v>Radio</v>
      </c>
      <c r="F339" s="86" t="str">
        <f>'RESUMEN TOTAL'!L342</f>
        <v>APAGADO</v>
      </c>
      <c r="G339" s="86" t="str">
        <f>'RESUMEN TOTAL'!M342</f>
        <v>APAGADO</v>
      </c>
      <c r="H339" s="86" t="str">
        <f>'RESUMEN TOTAL'!N342</f>
        <v>APAGADO</v>
      </c>
      <c r="I339" s="86" t="str">
        <f>'RESUMEN TOTAL'!O342</f>
        <v>APAGADO</v>
      </c>
      <c r="J339" s="86">
        <f>'RESUMEN TOTAL'!P342</f>
        <v>0</v>
      </c>
      <c r="K339" s="86">
        <f>'RESUMEN TOTAL'!Q342</f>
        <v>0</v>
      </c>
      <c r="L339" s="86">
        <f>'RESUMEN TOTAL'!R342</f>
        <v>0</v>
      </c>
      <c r="M339" s="86">
        <f>'RESUMEN TOTAL'!S342</f>
        <v>0</v>
      </c>
      <c r="N339" s="86">
        <f>'RESUMEN TOTAL'!T342</f>
        <v>0</v>
      </c>
      <c r="O339" s="86" t="str">
        <f>'RESUMEN TOTAL'!U342</f>
        <v>APAGADO</v>
      </c>
      <c r="P339" s="86">
        <f>'RESUMEN TOTAL'!V342</f>
        <v>0</v>
      </c>
      <c r="Q339" s="86">
        <f>'RESUMEN TOTAL'!W342</f>
        <v>0</v>
      </c>
      <c r="R339" s="86">
        <f>'RESUMEN TOTAL'!X342</f>
        <v>0</v>
      </c>
      <c r="S339" s="86">
        <f>'RESUMEN TOTAL'!Y342</f>
        <v>0</v>
      </c>
      <c r="T339" s="86" t="str">
        <f>'RESUMEN TOTAL'!Z342</f>
        <v>APAGADO</v>
      </c>
      <c r="U339" s="86" t="str">
        <f>'RESUMEN TOTAL'!AA342</f>
        <v>APAGADO</v>
      </c>
      <c r="V339" s="86" t="str">
        <f>'RESUMEN TOTAL'!AB342</f>
        <v>APAGADO</v>
      </c>
      <c r="W339" s="86" t="str">
        <f>'RESUMEN TOTAL'!AC342</f>
        <v>APAGADO</v>
      </c>
      <c r="X339" s="86" t="str">
        <f>'RESUMEN TOTAL'!AD342</f>
        <v>APAGADO</v>
      </c>
      <c r="Y339" s="86" t="str">
        <f>'RESUMEN TOTAL'!AE342</f>
        <v>APAGADO</v>
      </c>
      <c r="Z339" s="86" t="str">
        <f>'RESUMEN TOTAL'!AF342</f>
        <v>APAGADO</v>
      </c>
      <c r="AA339" s="86" t="str">
        <f>'RESUMEN TOTAL'!AG342</f>
        <v>APAGADO</v>
      </c>
      <c r="AB339" s="86" t="str">
        <f>'RESUMEN TOTAL'!AH342</f>
        <v>APAGADO</v>
      </c>
      <c r="AC339" s="86" t="str">
        <f>'RESUMEN TOTAL'!AI342</f>
        <v>APAGADO</v>
      </c>
      <c r="AD339" s="86" t="str">
        <f>'RESUMEN TOTAL'!AJ342</f>
        <v>APAGADO</v>
      </c>
      <c r="AE339" s="86" t="str">
        <f>'RESUMEN TOTAL'!AK342</f>
        <v>APAGADO</v>
      </c>
      <c r="AF339" s="86">
        <f>'RESUMEN TOTAL'!AL342</f>
        <v>0</v>
      </c>
      <c r="AG339" s="86">
        <f>'RESUMEN TOTAL'!AM342</f>
        <v>0</v>
      </c>
      <c r="AH339" s="86" t="e">
        <f>'RESUMEN TOTAL'!#REF!</f>
        <v>#REF!</v>
      </c>
    </row>
    <row r="340" spans="1:34" ht="15.75" hidden="1" thickTop="1" x14ac:dyDescent="0.25">
      <c r="A340" t="str">
        <f>'RESUMEN TOTAL'!A343</f>
        <v>ZONA RURAL SANTA ROSA</v>
      </c>
      <c r="B340" t="str">
        <f>'RESUMEN TOTAL'!B343</f>
        <v>SRO02</v>
      </c>
      <c r="C340" t="str">
        <f>'RESUMEN TOTAL'!D343</f>
        <v>Bruselas y Calle 647</v>
      </c>
      <c r="D340" s="33" t="str">
        <f>'RESUMEN TOTAL'!E343</f>
        <v>Domo</v>
      </c>
      <c r="E340" s="33" t="str">
        <f>'RESUMEN TOTAL'!F343</f>
        <v>Radio</v>
      </c>
      <c r="F340" s="86" t="str">
        <f>'RESUMEN TOTAL'!L343</f>
        <v>APAGADO</v>
      </c>
      <c r="G340" s="86" t="str">
        <f>'RESUMEN TOTAL'!M343</f>
        <v>APAGADO</v>
      </c>
      <c r="H340" s="86" t="str">
        <f>'RESUMEN TOTAL'!N343</f>
        <v>APAGADO</v>
      </c>
      <c r="I340" s="86" t="str">
        <f>'RESUMEN TOTAL'!O343</f>
        <v>APAGADO</v>
      </c>
      <c r="J340" s="86">
        <f>'RESUMEN TOTAL'!P343</f>
        <v>0</v>
      </c>
      <c r="K340" s="86">
        <f>'RESUMEN TOTAL'!Q343</f>
        <v>0</v>
      </c>
      <c r="L340" s="86">
        <f>'RESUMEN TOTAL'!R343</f>
        <v>0</v>
      </c>
      <c r="M340" s="86">
        <f>'RESUMEN TOTAL'!S343</f>
        <v>0</v>
      </c>
      <c r="N340" s="86">
        <f>'RESUMEN TOTAL'!T343</f>
        <v>0</v>
      </c>
      <c r="O340" s="86">
        <f>'RESUMEN TOTAL'!U343</f>
        <v>0</v>
      </c>
      <c r="P340" s="86">
        <f>'RESUMEN TOTAL'!V343</f>
        <v>0</v>
      </c>
      <c r="Q340" s="86">
        <f>'RESUMEN TOTAL'!W343</f>
        <v>0</v>
      </c>
      <c r="R340" s="86">
        <f>'RESUMEN TOTAL'!X343</f>
        <v>0</v>
      </c>
      <c r="S340" s="86">
        <f>'RESUMEN TOTAL'!Y343</f>
        <v>0</v>
      </c>
      <c r="T340" s="86">
        <f>'RESUMEN TOTAL'!Z343</f>
        <v>0</v>
      </c>
      <c r="U340" s="86">
        <f>'RESUMEN TOTAL'!AA343</f>
        <v>0</v>
      </c>
      <c r="V340" s="86">
        <f>'RESUMEN TOTAL'!AB343</f>
        <v>0</v>
      </c>
      <c r="W340" s="86">
        <f>'RESUMEN TOTAL'!AC343</f>
        <v>0</v>
      </c>
      <c r="X340" s="86">
        <f>'RESUMEN TOTAL'!AD343</f>
        <v>0</v>
      </c>
      <c r="Y340" s="86">
        <f>'RESUMEN TOTAL'!AE343</f>
        <v>0</v>
      </c>
      <c r="Z340" s="86">
        <f>'RESUMEN TOTAL'!AF343</f>
        <v>0</v>
      </c>
      <c r="AA340" s="86">
        <f>'RESUMEN TOTAL'!AG343</f>
        <v>0</v>
      </c>
      <c r="AB340" s="86">
        <f>'RESUMEN TOTAL'!AH343</f>
        <v>0</v>
      </c>
      <c r="AC340" s="86">
        <f>'RESUMEN TOTAL'!AI343</f>
        <v>0</v>
      </c>
      <c r="AD340" s="86">
        <f>'RESUMEN TOTAL'!AJ343</f>
        <v>0</v>
      </c>
      <c r="AE340" s="86">
        <f>'RESUMEN TOTAL'!AK343</f>
        <v>0</v>
      </c>
      <c r="AF340" s="86">
        <f>'RESUMEN TOTAL'!AL343</f>
        <v>0</v>
      </c>
      <c r="AG340" s="86">
        <f>'RESUMEN TOTAL'!AM343</f>
        <v>0</v>
      </c>
      <c r="AH340" s="86" t="e">
        <f>'RESUMEN TOTAL'!#REF!</f>
        <v>#REF!</v>
      </c>
    </row>
    <row r="341" spans="1:34" ht="15.75" hidden="1" thickTop="1" x14ac:dyDescent="0.25">
      <c r="A341" t="str">
        <f>'RESUMEN TOTAL'!A344</f>
        <v>SANTA ROSA</v>
      </c>
      <c r="B341" t="str">
        <f>'RESUMEN TOTAL'!B344</f>
        <v>SRO03</v>
      </c>
      <c r="C341" t="str">
        <f>'RESUMEN TOTAL'!D344</f>
        <v>Eva Peron y Paysandu</v>
      </c>
      <c r="D341" s="33" t="str">
        <f>'RESUMEN TOTAL'!E344</f>
        <v>Domo</v>
      </c>
      <c r="E341" s="33" t="str">
        <f>'RESUMEN TOTAL'!F344</f>
        <v>Radio</v>
      </c>
      <c r="F341" s="86">
        <f>'RESUMEN TOTAL'!L344</f>
        <v>0</v>
      </c>
      <c r="G341" s="86">
        <f>'RESUMEN TOTAL'!M344</f>
        <v>0</v>
      </c>
      <c r="H341" s="86">
        <f>'RESUMEN TOTAL'!N344</f>
        <v>0</v>
      </c>
      <c r="I341" s="86">
        <f>'RESUMEN TOTAL'!O344</f>
        <v>0</v>
      </c>
      <c r="J341" s="86">
        <f>'RESUMEN TOTAL'!P344</f>
        <v>0</v>
      </c>
      <c r="K341" s="86">
        <f>'RESUMEN TOTAL'!Q344</f>
        <v>0</v>
      </c>
      <c r="L341" s="86">
        <f>'RESUMEN TOTAL'!R344</f>
        <v>0</v>
      </c>
      <c r="M341" s="86">
        <f>'RESUMEN TOTAL'!S344</f>
        <v>0</v>
      </c>
      <c r="N341" s="86">
        <f>'RESUMEN TOTAL'!T344</f>
        <v>0</v>
      </c>
      <c r="O341" s="86">
        <f>'RESUMEN TOTAL'!U344</f>
        <v>0</v>
      </c>
      <c r="P341" s="86">
        <f>'RESUMEN TOTAL'!V344</f>
        <v>0</v>
      </c>
      <c r="Q341" s="86">
        <f>'RESUMEN TOTAL'!W344</f>
        <v>0</v>
      </c>
      <c r="R341" s="86">
        <f>'RESUMEN TOTAL'!X344</f>
        <v>0</v>
      </c>
      <c r="S341" s="86">
        <f>'RESUMEN TOTAL'!Y344</f>
        <v>0</v>
      </c>
      <c r="T341" s="86">
        <f>'RESUMEN TOTAL'!Z344</f>
        <v>0</v>
      </c>
      <c r="U341" s="86">
        <f>'RESUMEN TOTAL'!AA344</f>
        <v>0</v>
      </c>
      <c r="V341" s="86">
        <f>'RESUMEN TOTAL'!AB344</f>
        <v>0</v>
      </c>
      <c r="W341" s="86">
        <f>'RESUMEN TOTAL'!AC344</f>
        <v>0</v>
      </c>
      <c r="X341" s="86">
        <f>'RESUMEN TOTAL'!AD344</f>
        <v>0</v>
      </c>
      <c r="Y341" s="86">
        <f>'RESUMEN TOTAL'!AE344</f>
        <v>0</v>
      </c>
      <c r="Z341" s="86">
        <f>'RESUMEN TOTAL'!AF344</f>
        <v>0</v>
      </c>
      <c r="AA341" s="86">
        <f>'RESUMEN TOTAL'!AG344</f>
        <v>0</v>
      </c>
      <c r="AB341" s="86">
        <f>'RESUMEN TOTAL'!AH344</f>
        <v>0</v>
      </c>
      <c r="AC341" s="86">
        <f>'RESUMEN TOTAL'!AI344</f>
        <v>0</v>
      </c>
      <c r="AD341" s="86">
        <f>'RESUMEN TOTAL'!AJ344</f>
        <v>0</v>
      </c>
      <c r="AE341" s="86">
        <f>'RESUMEN TOTAL'!AK344</f>
        <v>0</v>
      </c>
      <c r="AF341" s="86">
        <f>'RESUMEN TOTAL'!AL344</f>
        <v>0</v>
      </c>
      <c r="AG341" s="86">
        <f>'RESUMEN TOTAL'!AM344</f>
        <v>0</v>
      </c>
      <c r="AH341" s="86">
        <f>'RESUMEN TOTAL'!AN344</f>
        <v>0</v>
      </c>
    </row>
    <row r="342" spans="1:34" ht="15.75" hidden="1" thickTop="1" x14ac:dyDescent="0.25">
      <c r="A342" t="str">
        <f>'RESUMEN TOTAL'!A345</f>
        <v>SANTA ROSA</v>
      </c>
      <c r="B342" t="str">
        <f>'RESUMEN TOTAL'!B345</f>
        <v>SRO 04</v>
      </c>
      <c r="C342" t="str">
        <f>'RESUMEN TOTAL'!D345</f>
        <v>Belgica y Andorra</v>
      </c>
      <c r="D342" s="33" t="str">
        <f>'RESUMEN TOTAL'!E345</f>
        <v>Domo</v>
      </c>
      <c r="E342" s="33" t="str">
        <f>'RESUMEN TOTAL'!F345</f>
        <v>Radio</v>
      </c>
      <c r="F342" s="86">
        <f>'RESUMEN TOTAL'!L345</f>
        <v>0</v>
      </c>
      <c r="G342" s="86">
        <f>'RESUMEN TOTAL'!M345</f>
        <v>0</v>
      </c>
      <c r="H342" s="86">
        <f>'RESUMEN TOTAL'!N345</f>
        <v>0</v>
      </c>
      <c r="I342" s="86">
        <f>'RESUMEN TOTAL'!O345</f>
        <v>0</v>
      </c>
      <c r="J342" s="86">
        <f>'RESUMEN TOTAL'!P345</f>
        <v>0</v>
      </c>
      <c r="K342" s="86">
        <f>'RESUMEN TOTAL'!Q345</f>
        <v>0</v>
      </c>
      <c r="L342" s="86">
        <f>'RESUMEN TOTAL'!R345</f>
        <v>0</v>
      </c>
      <c r="M342" s="86">
        <f>'RESUMEN TOTAL'!S345</f>
        <v>0</v>
      </c>
      <c r="N342" s="86">
        <f>'RESUMEN TOTAL'!T345</f>
        <v>0</v>
      </c>
      <c r="O342" s="86">
        <f>'RESUMEN TOTAL'!U345</f>
        <v>0</v>
      </c>
      <c r="P342" s="86">
        <f>'RESUMEN TOTAL'!V345</f>
        <v>0</v>
      </c>
      <c r="Q342" s="86">
        <f>'RESUMEN TOTAL'!W345</f>
        <v>0</v>
      </c>
      <c r="R342" s="86">
        <f>'RESUMEN TOTAL'!X345</f>
        <v>0</v>
      </c>
      <c r="S342" s="86">
        <f>'RESUMEN TOTAL'!Y345</f>
        <v>0</v>
      </c>
      <c r="T342" s="86">
        <f>'RESUMEN TOTAL'!Z345</f>
        <v>0</v>
      </c>
      <c r="U342" s="86">
        <f>'RESUMEN TOTAL'!AA345</f>
        <v>0</v>
      </c>
      <c r="V342" s="86">
        <f>'RESUMEN TOTAL'!AB345</f>
        <v>0</v>
      </c>
      <c r="W342" s="86">
        <f>'RESUMEN TOTAL'!AC345</f>
        <v>0</v>
      </c>
      <c r="X342" s="86">
        <f>'RESUMEN TOTAL'!AD345</f>
        <v>0</v>
      </c>
      <c r="Y342" s="86">
        <f>'RESUMEN TOTAL'!AE345</f>
        <v>0</v>
      </c>
      <c r="Z342" s="86">
        <f>'RESUMEN TOTAL'!AF345</f>
        <v>0</v>
      </c>
      <c r="AA342" s="86">
        <f>'RESUMEN TOTAL'!AG345</f>
        <v>0</v>
      </c>
      <c r="AB342" s="86">
        <f>'RESUMEN TOTAL'!AH345</f>
        <v>0</v>
      </c>
      <c r="AC342" s="86">
        <f>'RESUMEN TOTAL'!AI345</f>
        <v>0</v>
      </c>
      <c r="AD342" s="86">
        <f>'RESUMEN TOTAL'!AJ345</f>
        <v>0</v>
      </c>
      <c r="AE342" s="86">
        <f>'RESUMEN TOTAL'!AK345</f>
        <v>0</v>
      </c>
      <c r="AF342" s="86">
        <f>'RESUMEN TOTAL'!AL345</f>
        <v>0</v>
      </c>
      <c r="AG342" s="86">
        <f>'RESUMEN TOTAL'!AM345</f>
        <v>0</v>
      </c>
      <c r="AH342" s="86">
        <f>'RESUMEN TOTAL'!AN345</f>
        <v>0</v>
      </c>
    </row>
    <row r="343" spans="1:34" ht="15.75" hidden="1" thickTop="1" x14ac:dyDescent="0.25">
      <c r="A343" t="str">
        <f>'RESUMEN TOTAL'!A346</f>
        <v>SANTA ROSA</v>
      </c>
      <c r="B343" t="str">
        <f>'RESUMEN TOTAL'!B346</f>
        <v>SRO05</v>
      </c>
      <c r="C343" t="str">
        <f>'RESUMEN TOTAL'!D346</f>
        <v>CAFFERATA Y BONN</v>
      </c>
      <c r="D343" s="33" t="str">
        <f>'RESUMEN TOTAL'!E346</f>
        <v>DOMO</v>
      </c>
      <c r="E343" s="33" t="str">
        <f>'RESUMEN TOTAL'!F346</f>
        <v>Radio</v>
      </c>
      <c r="F343" s="86">
        <f>'RESUMEN TOTAL'!L346</f>
        <v>0</v>
      </c>
      <c r="G343" s="86">
        <f>'RESUMEN TOTAL'!M346</f>
        <v>0</v>
      </c>
      <c r="H343" s="86">
        <f>'RESUMEN TOTAL'!N346</f>
        <v>0</v>
      </c>
      <c r="I343" s="86">
        <f>'RESUMEN TOTAL'!O346</f>
        <v>0</v>
      </c>
      <c r="J343" s="86">
        <f>'RESUMEN TOTAL'!P346</f>
        <v>0</v>
      </c>
      <c r="K343" s="86">
        <f>'RESUMEN TOTAL'!Q346</f>
        <v>0</v>
      </c>
      <c r="L343" s="86">
        <f>'RESUMEN TOTAL'!R346</f>
        <v>0</v>
      </c>
      <c r="M343" s="86">
        <f>'RESUMEN TOTAL'!S346</f>
        <v>0</v>
      </c>
      <c r="N343" s="86">
        <f>'RESUMEN TOTAL'!T346</f>
        <v>0</v>
      </c>
      <c r="O343" s="86">
        <f>'RESUMEN TOTAL'!U346</f>
        <v>0</v>
      </c>
      <c r="P343" s="86">
        <f>'RESUMEN TOTAL'!V346</f>
        <v>0</v>
      </c>
      <c r="Q343" s="86">
        <f>'RESUMEN TOTAL'!W346</f>
        <v>0</v>
      </c>
      <c r="R343" s="86">
        <f>'RESUMEN TOTAL'!X346</f>
        <v>0</v>
      </c>
      <c r="S343" s="86">
        <f>'RESUMEN TOTAL'!Y346</f>
        <v>0</v>
      </c>
      <c r="T343" s="86">
        <f>'RESUMEN TOTAL'!Z346</f>
        <v>0</v>
      </c>
      <c r="U343" s="86">
        <f>'RESUMEN TOTAL'!AA346</f>
        <v>0</v>
      </c>
      <c r="V343" s="86">
        <f>'RESUMEN TOTAL'!AB346</f>
        <v>0</v>
      </c>
      <c r="W343" s="86">
        <f>'RESUMEN TOTAL'!AC346</f>
        <v>0</v>
      </c>
      <c r="X343" s="86">
        <f>'RESUMEN TOTAL'!AD346</f>
        <v>0</v>
      </c>
      <c r="Y343" s="86">
        <f>'RESUMEN TOTAL'!AE346</f>
        <v>0</v>
      </c>
      <c r="Z343" s="86">
        <f>'RESUMEN TOTAL'!AF346</f>
        <v>0</v>
      </c>
      <c r="AA343" s="86">
        <f>'RESUMEN TOTAL'!AG346</f>
        <v>0</v>
      </c>
      <c r="AB343" s="86">
        <f>'RESUMEN TOTAL'!AH346</f>
        <v>0</v>
      </c>
      <c r="AC343" s="86">
        <f>'RESUMEN TOTAL'!AI346</f>
        <v>0</v>
      </c>
      <c r="AD343" s="86">
        <f>'RESUMEN TOTAL'!AJ346</f>
        <v>0</v>
      </c>
      <c r="AE343" s="86">
        <f>'RESUMEN TOTAL'!AK346</f>
        <v>0</v>
      </c>
      <c r="AF343" s="86">
        <f>'RESUMEN TOTAL'!AL346</f>
        <v>0</v>
      </c>
      <c r="AG343" s="86">
        <f>'RESUMEN TOTAL'!AM346</f>
        <v>0</v>
      </c>
      <c r="AH343" s="86">
        <f>'RESUMEN TOTAL'!AN346</f>
        <v>0</v>
      </c>
    </row>
    <row r="344" spans="1:34" ht="15.75" hidden="1" thickTop="1" x14ac:dyDescent="0.25">
      <c r="A344" t="str">
        <f>'RESUMEN TOTAL'!A347</f>
        <v>SANTA ROSA</v>
      </c>
      <c r="B344" t="str">
        <f>'RESUMEN TOTAL'!B347</f>
        <v>SRO06</v>
      </c>
      <c r="C344" t="str">
        <f>'RESUMEN TOTAL'!D347</f>
        <v>Novak y Bonn</v>
      </c>
      <c r="D344" s="33" t="str">
        <f>'RESUMEN TOTAL'!E347</f>
        <v>Domo</v>
      </c>
      <c r="E344" s="33" t="str">
        <f>'RESUMEN TOTAL'!F347</f>
        <v>Fibra Optica</v>
      </c>
      <c r="F344" s="86" t="str">
        <f>'RESUMEN TOTAL'!L347</f>
        <v>APAGADO</v>
      </c>
      <c r="G344" s="86">
        <f>'RESUMEN TOTAL'!M347</f>
        <v>0</v>
      </c>
      <c r="H344" s="86">
        <f>'RESUMEN TOTAL'!N347</f>
        <v>0</v>
      </c>
      <c r="I344" s="86">
        <f>'RESUMEN TOTAL'!O347</f>
        <v>0</v>
      </c>
      <c r="J344" s="86">
        <f>'RESUMEN TOTAL'!P347</f>
        <v>0</v>
      </c>
      <c r="K344" s="86">
        <f>'RESUMEN TOTAL'!Q347</f>
        <v>0</v>
      </c>
      <c r="L344" s="86">
        <f>'RESUMEN TOTAL'!R347</f>
        <v>0</v>
      </c>
      <c r="M344" s="86">
        <f>'RESUMEN TOTAL'!S347</f>
        <v>0</v>
      </c>
      <c r="N344" s="86">
        <f>'RESUMEN TOTAL'!T347</f>
        <v>0</v>
      </c>
      <c r="O344" s="86">
        <f>'RESUMEN TOTAL'!U347</f>
        <v>0</v>
      </c>
      <c r="P344" s="86">
        <f>'RESUMEN TOTAL'!V347</f>
        <v>0</v>
      </c>
      <c r="Q344" s="86">
        <f>'RESUMEN TOTAL'!W347</f>
        <v>0</v>
      </c>
      <c r="R344" s="86">
        <f>'RESUMEN TOTAL'!X347</f>
        <v>0</v>
      </c>
      <c r="S344" s="86">
        <f>'RESUMEN TOTAL'!Y347</f>
        <v>0</v>
      </c>
      <c r="T344" s="86">
        <f>'RESUMEN TOTAL'!Z347</f>
        <v>0</v>
      </c>
      <c r="U344" s="86">
        <f>'RESUMEN TOTAL'!AA347</f>
        <v>0</v>
      </c>
      <c r="V344" s="86">
        <f>'RESUMEN TOTAL'!AB347</f>
        <v>0</v>
      </c>
      <c r="W344" s="86">
        <f>'RESUMEN TOTAL'!AC347</f>
        <v>0</v>
      </c>
      <c r="X344" s="86">
        <f>'RESUMEN TOTAL'!AD347</f>
        <v>0</v>
      </c>
      <c r="Y344" s="86">
        <f>'RESUMEN TOTAL'!AE347</f>
        <v>0</v>
      </c>
      <c r="Z344" s="86">
        <f>'RESUMEN TOTAL'!AF347</f>
        <v>0</v>
      </c>
      <c r="AA344" s="86">
        <f>'RESUMEN TOTAL'!AG347</f>
        <v>0</v>
      </c>
      <c r="AB344" s="86">
        <f>'RESUMEN TOTAL'!AH347</f>
        <v>0</v>
      </c>
      <c r="AC344" s="86">
        <f>'RESUMEN TOTAL'!AI347</f>
        <v>0</v>
      </c>
      <c r="AD344" s="86">
        <f>'RESUMEN TOTAL'!AJ347</f>
        <v>0</v>
      </c>
      <c r="AE344" s="86">
        <f>'RESUMEN TOTAL'!AK347</f>
        <v>0</v>
      </c>
      <c r="AF344" s="86">
        <f>'RESUMEN TOTAL'!AL347</f>
        <v>0</v>
      </c>
      <c r="AG344" s="86">
        <f>'RESUMEN TOTAL'!AM347</f>
        <v>0</v>
      </c>
      <c r="AH344" s="86">
        <f>'RESUMEN TOTAL'!AN347</f>
        <v>0</v>
      </c>
    </row>
    <row r="345" spans="1:34" ht="15.75" hidden="1" thickTop="1" x14ac:dyDescent="0.25">
      <c r="A345" t="str">
        <f>'RESUMEN TOTAL'!A348</f>
        <v>SANTA ROSA</v>
      </c>
      <c r="B345" t="str">
        <f>'RESUMEN TOTAL'!B348</f>
        <v>SRO07</v>
      </c>
      <c r="C345" t="str">
        <f>'RESUMEN TOTAL'!D348</f>
        <v>NOVAK Y BELGICA</v>
      </c>
      <c r="D345" s="33" t="str">
        <f>'RESUMEN TOTAL'!E348</f>
        <v>Domo</v>
      </c>
      <c r="E345" s="33" t="str">
        <f>'RESUMEN TOTAL'!F348</f>
        <v>Fibra Optica</v>
      </c>
      <c r="F345" s="86">
        <f>'RESUMEN TOTAL'!L348</f>
        <v>0</v>
      </c>
      <c r="G345" s="86">
        <f>'RESUMEN TOTAL'!M348</f>
        <v>0</v>
      </c>
      <c r="H345" s="86">
        <f>'RESUMEN TOTAL'!N348</f>
        <v>0</v>
      </c>
      <c r="I345" s="86">
        <f>'RESUMEN TOTAL'!O348</f>
        <v>0</v>
      </c>
      <c r="J345" s="86">
        <f>'RESUMEN TOTAL'!P348</f>
        <v>0</v>
      </c>
      <c r="K345" s="86">
        <f>'RESUMEN TOTAL'!Q348</f>
        <v>0</v>
      </c>
      <c r="L345" s="86">
        <f>'RESUMEN TOTAL'!R348</f>
        <v>0</v>
      </c>
      <c r="M345" s="86">
        <f>'RESUMEN TOTAL'!S348</f>
        <v>0</v>
      </c>
      <c r="N345" s="86">
        <f>'RESUMEN TOTAL'!T348</f>
        <v>0</v>
      </c>
      <c r="O345" s="86">
        <f>'RESUMEN TOTAL'!U348</f>
        <v>0</v>
      </c>
      <c r="P345" s="86">
        <f>'RESUMEN TOTAL'!V348</f>
        <v>0</v>
      </c>
      <c r="Q345" s="86">
        <f>'RESUMEN TOTAL'!W348</f>
        <v>0</v>
      </c>
      <c r="R345" s="86">
        <f>'RESUMEN TOTAL'!X348</f>
        <v>0</v>
      </c>
      <c r="S345" s="86">
        <f>'RESUMEN TOTAL'!Y348</f>
        <v>0</v>
      </c>
      <c r="T345" s="86">
        <f>'RESUMEN TOTAL'!Z348</f>
        <v>0</v>
      </c>
      <c r="U345" s="86">
        <f>'RESUMEN TOTAL'!AA348</f>
        <v>0</v>
      </c>
      <c r="V345" s="86">
        <f>'RESUMEN TOTAL'!AB348</f>
        <v>0</v>
      </c>
      <c r="W345" s="86">
        <f>'RESUMEN TOTAL'!AC348</f>
        <v>0</v>
      </c>
      <c r="X345" s="86">
        <f>'RESUMEN TOTAL'!AD348</f>
        <v>0</v>
      </c>
      <c r="Y345" s="86">
        <f>'RESUMEN TOTAL'!AE348</f>
        <v>0</v>
      </c>
      <c r="Z345" s="86">
        <f>'RESUMEN TOTAL'!AF348</f>
        <v>0</v>
      </c>
      <c r="AA345" s="86">
        <f>'RESUMEN TOTAL'!AG348</f>
        <v>0</v>
      </c>
      <c r="AB345" s="86">
        <f>'RESUMEN TOTAL'!AH348</f>
        <v>0</v>
      </c>
      <c r="AC345" s="86">
        <f>'RESUMEN TOTAL'!AI348</f>
        <v>0</v>
      </c>
      <c r="AD345" s="86">
        <f>'RESUMEN TOTAL'!AJ348</f>
        <v>0</v>
      </c>
      <c r="AE345" s="86">
        <f>'RESUMEN TOTAL'!AK348</f>
        <v>0</v>
      </c>
      <c r="AF345" s="86">
        <f>'RESUMEN TOTAL'!AL348</f>
        <v>0</v>
      </c>
      <c r="AG345" s="86">
        <f>'RESUMEN TOTAL'!AM348</f>
        <v>0</v>
      </c>
      <c r="AH345" s="86">
        <f>'RESUMEN TOTAL'!AN348</f>
        <v>0</v>
      </c>
    </row>
    <row r="346" spans="1:34" ht="15.75" hidden="1" thickTop="1" x14ac:dyDescent="0.25">
      <c r="A346" t="str">
        <f>'RESUMEN TOTAL'!A349</f>
        <v>SANTA ROSA</v>
      </c>
      <c r="B346" t="str">
        <f>'RESUMEN TOTAL'!B349</f>
        <v>SRO 08</v>
      </c>
      <c r="C346" t="str">
        <f>'RESUMEN TOTAL'!D349</f>
        <v>NOVAK E/ DESSY Y BELGICA (POLIDEPORTIVO LA PATRIADA)</v>
      </c>
      <c r="D346" s="33" t="str">
        <f>'RESUMEN TOTAL'!E349</f>
        <v>Domo</v>
      </c>
      <c r="E346" s="33" t="str">
        <f>'RESUMEN TOTAL'!F349</f>
        <v>Fibra Optica</v>
      </c>
      <c r="F346" s="86" t="str">
        <f>'RESUMEN TOTAL'!L349</f>
        <v>APAGADO</v>
      </c>
      <c r="G346" s="86">
        <f>'RESUMEN TOTAL'!M349</f>
        <v>0</v>
      </c>
      <c r="H346" s="86">
        <f>'RESUMEN TOTAL'!N349</f>
        <v>0</v>
      </c>
      <c r="I346" s="86">
        <f>'RESUMEN TOTAL'!O349</f>
        <v>0</v>
      </c>
      <c r="J346" s="86">
        <f>'RESUMEN TOTAL'!P349</f>
        <v>0</v>
      </c>
      <c r="K346" s="86">
        <f>'RESUMEN TOTAL'!Q349</f>
        <v>0</v>
      </c>
      <c r="L346" s="86">
        <f>'RESUMEN TOTAL'!R349</f>
        <v>0</v>
      </c>
      <c r="M346" s="86">
        <f>'RESUMEN TOTAL'!S349</f>
        <v>0</v>
      </c>
      <c r="N346" s="86">
        <f>'RESUMEN TOTAL'!T349</f>
        <v>0</v>
      </c>
      <c r="O346" s="86">
        <f>'RESUMEN TOTAL'!U349</f>
        <v>0</v>
      </c>
      <c r="P346" s="86">
        <f>'RESUMEN TOTAL'!V349</f>
        <v>0</v>
      </c>
      <c r="Q346" s="86">
        <f>'RESUMEN TOTAL'!W349</f>
        <v>0</v>
      </c>
      <c r="R346" s="86">
        <f>'RESUMEN TOTAL'!X349</f>
        <v>0</v>
      </c>
      <c r="S346" s="86">
        <f>'RESUMEN TOTAL'!Y349</f>
        <v>0</v>
      </c>
      <c r="T346" s="86">
        <f>'RESUMEN TOTAL'!Z349</f>
        <v>0</v>
      </c>
      <c r="U346" s="86">
        <f>'RESUMEN TOTAL'!AA349</f>
        <v>0</v>
      </c>
      <c r="V346" s="86">
        <f>'RESUMEN TOTAL'!AB349</f>
        <v>0</v>
      </c>
      <c r="W346" s="86">
        <f>'RESUMEN TOTAL'!AC349</f>
        <v>0</v>
      </c>
      <c r="X346" s="86">
        <f>'RESUMEN TOTAL'!AD349</f>
        <v>0</v>
      </c>
      <c r="Y346" s="86">
        <f>'RESUMEN TOTAL'!AE349</f>
        <v>0</v>
      </c>
      <c r="Z346" s="86">
        <f>'RESUMEN TOTAL'!AF349</f>
        <v>0</v>
      </c>
      <c r="AA346" s="86">
        <f>'RESUMEN TOTAL'!AG349</f>
        <v>0</v>
      </c>
      <c r="AB346" s="86">
        <f>'RESUMEN TOTAL'!AH349</f>
        <v>0</v>
      </c>
      <c r="AC346" s="86">
        <f>'RESUMEN TOTAL'!AI349</f>
        <v>0</v>
      </c>
      <c r="AD346" s="86">
        <f>'RESUMEN TOTAL'!AJ349</f>
        <v>0</v>
      </c>
      <c r="AE346" s="86">
        <f>'RESUMEN TOTAL'!AK349</f>
        <v>0</v>
      </c>
      <c r="AF346" s="86">
        <f>'RESUMEN TOTAL'!AL349</f>
        <v>0</v>
      </c>
      <c r="AG346" s="86">
        <f>'RESUMEN TOTAL'!AM349</f>
        <v>0</v>
      </c>
      <c r="AH346" s="86">
        <f>'RESUMEN TOTAL'!AN349</f>
        <v>0</v>
      </c>
    </row>
    <row r="347" spans="1:34" ht="15.75" hidden="1" thickTop="1" x14ac:dyDescent="0.25">
      <c r="A347" t="str">
        <f>'RESUMEN TOTAL'!A350</f>
        <v>SANTA ROSA</v>
      </c>
      <c r="B347" t="str">
        <f>'RESUMEN TOTAL'!B350</f>
        <v>SRO09</v>
      </c>
      <c r="C347" t="str">
        <f>'RESUMEN TOTAL'!D350</f>
        <v>BUCAREST E/ ALEMANIA Y CAFFERATA</v>
      </c>
      <c r="D347" s="33" t="str">
        <f>'RESUMEN TOTAL'!E350</f>
        <v>DOMO</v>
      </c>
      <c r="E347" s="33" t="str">
        <f>'RESUMEN TOTAL'!F350</f>
        <v>Radio</v>
      </c>
      <c r="F347" s="86">
        <f>'RESUMEN TOTAL'!L350</f>
        <v>0</v>
      </c>
      <c r="G347" s="86">
        <f>'RESUMEN TOTAL'!M350</f>
        <v>0</v>
      </c>
      <c r="H347" s="86">
        <f>'RESUMEN TOTAL'!N350</f>
        <v>0</v>
      </c>
      <c r="I347" s="86" t="str">
        <f>'RESUMEN TOTAL'!O350</f>
        <v>APAGADO</v>
      </c>
      <c r="J347" s="86">
        <f>'RESUMEN TOTAL'!P350</f>
        <v>0</v>
      </c>
      <c r="K347" s="86">
        <f>'RESUMEN TOTAL'!Q350</f>
        <v>0</v>
      </c>
      <c r="L347" s="86">
        <f>'RESUMEN TOTAL'!R350</f>
        <v>0</v>
      </c>
      <c r="M347" s="86">
        <f>'RESUMEN TOTAL'!S350</f>
        <v>0</v>
      </c>
      <c r="N347" s="86">
        <f>'RESUMEN TOTAL'!T350</f>
        <v>0</v>
      </c>
      <c r="O347" s="86">
        <f>'RESUMEN TOTAL'!U350</f>
        <v>0</v>
      </c>
      <c r="P347" s="86">
        <f>'RESUMEN TOTAL'!V350</f>
        <v>0</v>
      </c>
      <c r="Q347" s="86">
        <f>'RESUMEN TOTAL'!W350</f>
        <v>0</v>
      </c>
      <c r="R347" s="86">
        <f>'RESUMEN TOTAL'!X350</f>
        <v>0</v>
      </c>
      <c r="S347" s="86">
        <f>'RESUMEN TOTAL'!Y350</f>
        <v>0</v>
      </c>
      <c r="T347" s="86">
        <f>'RESUMEN TOTAL'!Z350</f>
        <v>0</v>
      </c>
      <c r="U347" s="86">
        <f>'RESUMEN TOTAL'!AA350</f>
        <v>0</v>
      </c>
      <c r="V347" s="86">
        <f>'RESUMEN TOTAL'!AB350</f>
        <v>0</v>
      </c>
      <c r="W347" s="86">
        <f>'RESUMEN TOTAL'!AC350</f>
        <v>0</v>
      </c>
      <c r="X347" s="86">
        <f>'RESUMEN TOTAL'!AD350</f>
        <v>0</v>
      </c>
      <c r="Y347" s="86">
        <f>'RESUMEN TOTAL'!AE350</f>
        <v>0</v>
      </c>
      <c r="Z347" s="86">
        <f>'RESUMEN TOTAL'!AF350</f>
        <v>0</v>
      </c>
      <c r="AA347" s="86">
        <f>'RESUMEN TOTAL'!AG350</f>
        <v>0</v>
      </c>
      <c r="AB347" s="86">
        <f>'RESUMEN TOTAL'!AH350</f>
        <v>0</v>
      </c>
      <c r="AC347" s="86">
        <f>'RESUMEN TOTAL'!AI350</f>
        <v>0</v>
      </c>
      <c r="AD347" s="86">
        <f>'RESUMEN TOTAL'!AJ350</f>
        <v>0</v>
      </c>
      <c r="AE347" s="86">
        <f>'RESUMEN TOTAL'!AK350</f>
        <v>0</v>
      </c>
      <c r="AF347" s="86">
        <f>'RESUMEN TOTAL'!AL350</f>
        <v>0</v>
      </c>
      <c r="AG347" s="86">
        <f>'RESUMEN TOTAL'!AM350</f>
        <v>0</v>
      </c>
      <c r="AH347" s="86">
        <f>'RESUMEN TOTAL'!AN350</f>
        <v>0</v>
      </c>
    </row>
    <row r="348" spans="1:34" ht="15.75" hidden="1" thickTop="1" x14ac:dyDescent="0.25">
      <c r="A348" t="str">
        <f>'RESUMEN TOTAL'!A351</f>
        <v>SANTA ROSA</v>
      </c>
      <c r="B348" t="str">
        <f>'RESUMEN TOTAL'!B351</f>
        <v>SRO10</v>
      </c>
      <c r="C348" t="str">
        <f>'RESUMEN TOTAL'!D351</f>
        <v>DINAMARCA Y MILAN</v>
      </c>
      <c r="D348" s="33" t="str">
        <f>'RESUMEN TOTAL'!E351</f>
        <v>DOMO</v>
      </c>
      <c r="E348" s="33" t="str">
        <f>'RESUMEN TOTAL'!F351</f>
        <v>Radio</v>
      </c>
      <c r="F348" s="86">
        <f>'RESUMEN TOTAL'!L351</f>
        <v>0</v>
      </c>
      <c r="G348" s="86">
        <f>'RESUMEN TOTAL'!M351</f>
        <v>0</v>
      </c>
      <c r="H348" s="86">
        <f>'RESUMEN TOTAL'!N351</f>
        <v>0</v>
      </c>
      <c r="I348" s="86">
        <f>'RESUMEN TOTAL'!O351</f>
        <v>0</v>
      </c>
      <c r="J348" s="86">
        <f>'RESUMEN TOTAL'!P351</f>
        <v>0</v>
      </c>
      <c r="K348" s="86">
        <f>'RESUMEN TOTAL'!Q351</f>
        <v>0</v>
      </c>
      <c r="L348" s="86">
        <f>'RESUMEN TOTAL'!R351</f>
        <v>0</v>
      </c>
      <c r="M348" s="86">
        <f>'RESUMEN TOTAL'!S351</f>
        <v>0</v>
      </c>
      <c r="N348" s="86">
        <f>'RESUMEN TOTAL'!T351</f>
        <v>0</v>
      </c>
      <c r="O348" s="86">
        <f>'RESUMEN TOTAL'!U351</f>
        <v>0</v>
      </c>
      <c r="P348" s="86">
        <f>'RESUMEN TOTAL'!V351</f>
        <v>0</v>
      </c>
      <c r="Q348" s="86">
        <f>'RESUMEN TOTAL'!W351</f>
        <v>0</v>
      </c>
      <c r="R348" s="86">
        <f>'RESUMEN TOTAL'!X351</f>
        <v>0</v>
      </c>
      <c r="S348" s="86">
        <f>'RESUMEN TOTAL'!Y351</f>
        <v>0</v>
      </c>
      <c r="T348" s="86">
        <f>'RESUMEN TOTAL'!Z351</f>
        <v>0</v>
      </c>
      <c r="U348" s="86">
        <f>'RESUMEN TOTAL'!AA351</f>
        <v>0</v>
      </c>
      <c r="V348" s="86">
        <f>'RESUMEN TOTAL'!AB351</f>
        <v>0</v>
      </c>
      <c r="W348" s="86">
        <f>'RESUMEN TOTAL'!AC351</f>
        <v>0</v>
      </c>
      <c r="X348" s="86">
        <f>'RESUMEN TOTAL'!AD351</f>
        <v>0</v>
      </c>
      <c r="Y348" s="86">
        <f>'RESUMEN TOTAL'!AE351</f>
        <v>0</v>
      </c>
      <c r="Z348" s="86">
        <f>'RESUMEN TOTAL'!AF351</f>
        <v>0</v>
      </c>
      <c r="AA348" s="86">
        <f>'RESUMEN TOTAL'!AG351</f>
        <v>0</v>
      </c>
      <c r="AB348" s="86">
        <f>'RESUMEN TOTAL'!AH351</f>
        <v>0</v>
      </c>
      <c r="AC348" s="86">
        <f>'RESUMEN TOTAL'!AI351</f>
        <v>0</v>
      </c>
      <c r="AD348" s="86">
        <f>'RESUMEN TOTAL'!AJ351</f>
        <v>0</v>
      </c>
      <c r="AE348" s="86">
        <f>'RESUMEN TOTAL'!AK351</f>
        <v>0</v>
      </c>
      <c r="AF348" s="86">
        <f>'RESUMEN TOTAL'!AL351</f>
        <v>0</v>
      </c>
      <c r="AG348" s="86">
        <f>'RESUMEN TOTAL'!AM351</f>
        <v>0</v>
      </c>
      <c r="AH348" s="86">
        <f>'RESUMEN TOTAL'!AN351</f>
        <v>0</v>
      </c>
    </row>
    <row r="349" spans="1:34" ht="15.75" hidden="1" thickTop="1" x14ac:dyDescent="0.25">
      <c r="A349" t="str">
        <f>'RESUMEN TOTAL'!A352</f>
        <v>SANTA ROSA</v>
      </c>
      <c r="B349" t="str">
        <f>'RESUMEN TOTAL'!B352</f>
        <v>SRO 11</v>
      </c>
      <c r="C349" t="str">
        <f>'RESUMEN TOTAL'!D352</f>
        <v>MILAN Y MALLORCA</v>
      </c>
      <c r="D349" s="33" t="str">
        <f>'RESUMEN TOTAL'!E352</f>
        <v>DOMO</v>
      </c>
      <c r="E349" s="33" t="str">
        <f>'RESUMEN TOTAL'!F352</f>
        <v>Radio</v>
      </c>
      <c r="F349" s="86">
        <f>'RESUMEN TOTAL'!L352</f>
        <v>0</v>
      </c>
      <c r="G349" s="86">
        <f>'RESUMEN TOTAL'!M352</f>
        <v>0</v>
      </c>
      <c r="H349" s="86">
        <f>'RESUMEN TOTAL'!N352</f>
        <v>0</v>
      </c>
      <c r="I349" s="86">
        <f>'RESUMEN TOTAL'!O352</f>
        <v>0</v>
      </c>
      <c r="J349" s="86">
        <f>'RESUMEN TOTAL'!P352</f>
        <v>0</v>
      </c>
      <c r="K349" s="86">
        <f>'RESUMEN TOTAL'!Q352</f>
        <v>0</v>
      </c>
      <c r="L349" s="86">
        <f>'RESUMEN TOTAL'!R352</f>
        <v>0</v>
      </c>
      <c r="M349" s="86">
        <f>'RESUMEN TOTAL'!S352</f>
        <v>0</v>
      </c>
      <c r="N349" s="86">
        <f>'RESUMEN TOTAL'!T352</f>
        <v>0</v>
      </c>
      <c r="O349" s="86">
        <f>'RESUMEN TOTAL'!U352</f>
        <v>0</v>
      </c>
      <c r="P349" s="86">
        <f>'RESUMEN TOTAL'!V352</f>
        <v>0</v>
      </c>
      <c r="Q349" s="86">
        <f>'RESUMEN TOTAL'!W352</f>
        <v>0</v>
      </c>
      <c r="R349" s="86">
        <f>'RESUMEN TOTAL'!X352</f>
        <v>0</v>
      </c>
      <c r="S349" s="86">
        <f>'RESUMEN TOTAL'!Y352</f>
        <v>0</v>
      </c>
      <c r="T349" s="86">
        <f>'RESUMEN TOTAL'!Z352</f>
        <v>0</v>
      </c>
      <c r="U349" s="86">
        <f>'RESUMEN TOTAL'!AA352</f>
        <v>0</v>
      </c>
      <c r="V349" s="86">
        <f>'RESUMEN TOTAL'!AB352</f>
        <v>0</v>
      </c>
      <c r="W349" s="86">
        <f>'RESUMEN TOTAL'!AC352</f>
        <v>0</v>
      </c>
      <c r="X349" s="86">
        <f>'RESUMEN TOTAL'!AD352</f>
        <v>0</v>
      </c>
      <c r="Y349" s="86">
        <f>'RESUMEN TOTAL'!AE352</f>
        <v>0</v>
      </c>
      <c r="Z349" s="86">
        <f>'RESUMEN TOTAL'!AF352</f>
        <v>0</v>
      </c>
      <c r="AA349" s="86">
        <f>'RESUMEN TOTAL'!AG352</f>
        <v>0</v>
      </c>
      <c r="AB349" s="86">
        <f>'RESUMEN TOTAL'!AH352</f>
        <v>0</v>
      </c>
      <c r="AC349" s="86">
        <f>'RESUMEN TOTAL'!AI352</f>
        <v>0</v>
      </c>
      <c r="AD349" s="86">
        <f>'RESUMEN TOTAL'!AJ352</f>
        <v>0</v>
      </c>
      <c r="AE349" s="86">
        <f>'RESUMEN TOTAL'!AK352</f>
        <v>0</v>
      </c>
      <c r="AF349" s="86">
        <f>'RESUMEN TOTAL'!AL352</f>
        <v>0</v>
      </c>
      <c r="AG349" s="86">
        <f>'RESUMEN TOTAL'!AM352</f>
        <v>0</v>
      </c>
      <c r="AH349" s="86">
        <f>'RESUMEN TOTAL'!AN352</f>
        <v>0</v>
      </c>
    </row>
    <row r="350" spans="1:34" ht="15.75" hidden="1" thickTop="1" x14ac:dyDescent="0.25">
      <c r="A350" t="str">
        <f>'RESUMEN TOTAL'!A353</f>
        <v>SANTA ROSA</v>
      </c>
      <c r="B350" t="str">
        <f>'RESUMEN TOTAL'!B353</f>
        <v>SRO12</v>
      </c>
      <c r="C350" t="str">
        <f>'RESUMEN TOTAL'!D353</f>
        <v>YUGOSLAVIA Y PAYSANDU</v>
      </c>
      <c r="D350" s="33" t="str">
        <f>'RESUMEN TOTAL'!E353</f>
        <v>DOMO</v>
      </c>
      <c r="E350" s="33" t="str">
        <f>'RESUMEN TOTAL'!F353</f>
        <v>Radio</v>
      </c>
      <c r="F350" s="86">
        <f>'RESUMEN TOTAL'!L353</f>
        <v>0</v>
      </c>
      <c r="G350" s="86">
        <f>'RESUMEN TOTAL'!M353</f>
        <v>0</v>
      </c>
      <c r="H350" s="86">
        <f>'RESUMEN TOTAL'!N353</f>
        <v>0</v>
      </c>
      <c r="I350" s="86">
        <f>'RESUMEN TOTAL'!O353</f>
        <v>0</v>
      </c>
      <c r="J350" s="86">
        <f>'RESUMEN TOTAL'!P353</f>
        <v>0</v>
      </c>
      <c r="K350" s="86">
        <f>'RESUMEN TOTAL'!Q353</f>
        <v>0</v>
      </c>
      <c r="L350" s="86">
        <f>'RESUMEN TOTAL'!R353</f>
        <v>0</v>
      </c>
      <c r="M350" s="86">
        <f>'RESUMEN TOTAL'!S353</f>
        <v>0</v>
      </c>
      <c r="N350" s="86">
        <f>'RESUMEN TOTAL'!T353</f>
        <v>0</v>
      </c>
      <c r="O350" s="86">
        <f>'RESUMEN TOTAL'!U353</f>
        <v>0</v>
      </c>
      <c r="P350" s="86">
        <f>'RESUMEN TOTAL'!V353</f>
        <v>0</v>
      </c>
      <c r="Q350" s="86">
        <f>'RESUMEN TOTAL'!W353</f>
        <v>0</v>
      </c>
      <c r="R350" s="86">
        <f>'RESUMEN TOTAL'!X353</f>
        <v>0</v>
      </c>
      <c r="S350" s="86">
        <f>'RESUMEN TOTAL'!Y353</f>
        <v>0</v>
      </c>
      <c r="T350" s="86">
        <f>'RESUMEN TOTAL'!Z353</f>
        <v>0</v>
      </c>
      <c r="U350" s="86">
        <f>'RESUMEN TOTAL'!AA353</f>
        <v>0</v>
      </c>
      <c r="V350" s="86">
        <f>'RESUMEN TOTAL'!AB353</f>
        <v>0</v>
      </c>
      <c r="W350" s="86">
        <f>'RESUMEN TOTAL'!AC353</f>
        <v>0</v>
      </c>
      <c r="X350" s="86">
        <f>'RESUMEN TOTAL'!AD353</f>
        <v>0</v>
      </c>
      <c r="Y350" s="86">
        <f>'RESUMEN TOTAL'!AE353</f>
        <v>0</v>
      </c>
      <c r="Z350" s="86">
        <f>'RESUMEN TOTAL'!AF353</f>
        <v>0</v>
      </c>
      <c r="AA350" s="86">
        <f>'RESUMEN TOTAL'!AG353</f>
        <v>0</v>
      </c>
      <c r="AB350" s="86">
        <f>'RESUMEN TOTAL'!AH353</f>
        <v>0</v>
      </c>
      <c r="AC350" s="86">
        <f>'RESUMEN TOTAL'!AI353</f>
        <v>0</v>
      </c>
      <c r="AD350" s="86">
        <f>'RESUMEN TOTAL'!AJ353</f>
        <v>0</v>
      </c>
      <c r="AE350" s="86">
        <f>'RESUMEN TOTAL'!AK353</f>
        <v>0</v>
      </c>
      <c r="AF350" s="86">
        <f>'RESUMEN TOTAL'!AL353</f>
        <v>0</v>
      </c>
      <c r="AG350" s="86">
        <f>'RESUMEN TOTAL'!AM353</f>
        <v>0</v>
      </c>
      <c r="AH350" s="86">
        <f>'RESUMEN TOTAL'!AN353</f>
        <v>0</v>
      </c>
    </row>
    <row r="351" spans="1:34" ht="15.75" hidden="1" thickTop="1" x14ac:dyDescent="0.25">
      <c r="A351" t="str">
        <f>'RESUMEN TOTAL'!A354</f>
        <v>ZONA RURAL SANTA ROSA</v>
      </c>
      <c r="B351" t="str">
        <f>'RESUMEN TOTAL'!B354</f>
        <v>SRO 13 (fija 1)</v>
      </c>
      <c r="C351" t="str">
        <f>'RESUMEN TOTAL'!D354</f>
        <v>BRUSELAS E/ GRECIA Y CHECOSLOVAQUIA</v>
      </c>
      <c r="D351" s="33" t="str">
        <f>'RESUMEN TOTAL'!E354</f>
        <v>Fija</v>
      </c>
      <c r="E351" s="33" t="str">
        <f>'RESUMEN TOTAL'!F354</f>
        <v>Radio</v>
      </c>
      <c r="F351" s="86" t="str">
        <f>'RESUMEN TOTAL'!L354</f>
        <v>APAGADO</v>
      </c>
      <c r="G351" s="86" t="str">
        <f>'RESUMEN TOTAL'!M354</f>
        <v>APAGADO</v>
      </c>
      <c r="H351" s="86" t="str">
        <f>'RESUMEN TOTAL'!N354</f>
        <v>APAGADO</v>
      </c>
      <c r="I351" s="86" t="str">
        <f>'RESUMEN TOTAL'!O354</f>
        <v>APAGADO</v>
      </c>
      <c r="J351" s="86">
        <f>'RESUMEN TOTAL'!P354</f>
        <v>0</v>
      </c>
      <c r="K351" s="86">
        <f>'RESUMEN TOTAL'!Q354</f>
        <v>0</v>
      </c>
      <c r="L351" s="86">
        <f>'RESUMEN TOTAL'!R354</f>
        <v>0</v>
      </c>
      <c r="M351" s="86">
        <f>'RESUMEN TOTAL'!S354</f>
        <v>0</v>
      </c>
      <c r="N351" s="86">
        <f>'RESUMEN TOTAL'!T354</f>
        <v>0</v>
      </c>
      <c r="O351" s="86">
        <f>'RESUMEN TOTAL'!U354</f>
        <v>0</v>
      </c>
      <c r="P351" s="86">
        <f>'RESUMEN TOTAL'!V354</f>
        <v>0</v>
      </c>
      <c r="Q351" s="86">
        <f>'RESUMEN TOTAL'!W354</f>
        <v>0</v>
      </c>
      <c r="R351" s="86">
        <f>'RESUMEN TOTAL'!X354</f>
        <v>0</v>
      </c>
      <c r="S351" s="86">
        <f>'RESUMEN TOTAL'!Y354</f>
        <v>0</v>
      </c>
      <c r="T351" s="86" t="str">
        <f>'RESUMEN TOTAL'!Z354</f>
        <v>APAGADO</v>
      </c>
      <c r="U351" s="86">
        <f>'RESUMEN TOTAL'!AA354</f>
        <v>0</v>
      </c>
      <c r="V351" s="86">
        <f>'RESUMEN TOTAL'!AB354</f>
        <v>0</v>
      </c>
      <c r="W351" s="86" t="str">
        <f>'RESUMEN TOTAL'!AC354</f>
        <v>APAGADO</v>
      </c>
      <c r="X351" s="86">
        <f>'RESUMEN TOTAL'!AD354</f>
        <v>0</v>
      </c>
      <c r="Y351" s="86">
        <f>'RESUMEN TOTAL'!AE354</f>
        <v>0</v>
      </c>
      <c r="Z351" s="86">
        <f>'RESUMEN TOTAL'!AF354</f>
        <v>0</v>
      </c>
      <c r="AA351" s="86">
        <f>'RESUMEN TOTAL'!AG354</f>
        <v>0</v>
      </c>
      <c r="AB351" s="86">
        <f>'RESUMEN TOTAL'!AH354</f>
        <v>0</v>
      </c>
      <c r="AC351" s="86">
        <f>'RESUMEN TOTAL'!AI354</f>
        <v>0</v>
      </c>
      <c r="AD351" s="86">
        <f>'RESUMEN TOTAL'!AJ354</f>
        <v>0</v>
      </c>
      <c r="AE351" s="86">
        <f>'RESUMEN TOTAL'!AK354</f>
        <v>0</v>
      </c>
      <c r="AF351" s="86">
        <f>'RESUMEN TOTAL'!AL354</f>
        <v>0</v>
      </c>
      <c r="AG351" s="86">
        <f>'RESUMEN TOTAL'!AM354</f>
        <v>0</v>
      </c>
      <c r="AH351" s="86">
        <f>'RESUMEN TOTAL'!AN354</f>
        <v>0</v>
      </c>
    </row>
    <row r="352" spans="1:34" ht="15.75" hidden="1" thickTop="1" x14ac:dyDescent="0.25">
      <c r="A352" t="str">
        <f>'RESUMEN TOTAL'!A355</f>
        <v>ZONA RURAL SANTA ROSA</v>
      </c>
      <c r="B352" t="str">
        <f>'RESUMEN TOTAL'!B355</f>
        <v>SRO 14 (fija 2)</v>
      </c>
      <c r="C352" t="str">
        <f>'RESUMEN TOTAL'!D355</f>
        <v>BRUSELAS E/ GRECIA Y CHECOSLOVAQUIA</v>
      </c>
      <c r="D352" s="33" t="str">
        <f>'RESUMEN TOTAL'!E355</f>
        <v>Fija</v>
      </c>
      <c r="E352" s="33" t="str">
        <f>'RESUMEN TOTAL'!F355</f>
        <v>Radio</v>
      </c>
      <c r="F352" s="86" t="str">
        <f>'RESUMEN TOTAL'!L355</f>
        <v>APAGADO</v>
      </c>
      <c r="G352" s="86" t="str">
        <f>'RESUMEN TOTAL'!M355</f>
        <v>APAGADO</v>
      </c>
      <c r="H352" s="86" t="str">
        <f>'RESUMEN TOTAL'!N355</f>
        <v>APAGADO</v>
      </c>
      <c r="I352" s="86" t="str">
        <f>'RESUMEN TOTAL'!O355</f>
        <v>APAGADO</v>
      </c>
      <c r="J352" s="86">
        <f>'RESUMEN TOTAL'!P355</f>
        <v>0</v>
      </c>
      <c r="K352" s="86">
        <f>'RESUMEN TOTAL'!Q355</f>
        <v>0</v>
      </c>
      <c r="L352" s="86">
        <f>'RESUMEN TOTAL'!R355</f>
        <v>0</v>
      </c>
      <c r="M352" s="86">
        <f>'RESUMEN TOTAL'!S355</f>
        <v>0</v>
      </c>
      <c r="N352" s="86">
        <f>'RESUMEN TOTAL'!T355</f>
        <v>0</v>
      </c>
      <c r="O352" s="86">
        <f>'RESUMEN TOTAL'!U355</f>
        <v>0</v>
      </c>
      <c r="P352" s="86">
        <f>'RESUMEN TOTAL'!V355</f>
        <v>0</v>
      </c>
      <c r="Q352" s="86">
        <f>'RESUMEN TOTAL'!W355</f>
        <v>0</v>
      </c>
      <c r="R352" s="86">
        <f>'RESUMEN TOTAL'!X355</f>
        <v>0</v>
      </c>
      <c r="S352" s="86">
        <f>'RESUMEN TOTAL'!Y355</f>
        <v>0</v>
      </c>
      <c r="T352" s="86" t="str">
        <f>'RESUMEN TOTAL'!Z355</f>
        <v>APAGADO</v>
      </c>
      <c r="U352" s="86">
        <f>'RESUMEN TOTAL'!AA355</f>
        <v>0</v>
      </c>
      <c r="V352" s="86">
        <f>'RESUMEN TOTAL'!AB355</f>
        <v>0</v>
      </c>
      <c r="W352" s="86" t="str">
        <f>'RESUMEN TOTAL'!AC355</f>
        <v>APAGADO</v>
      </c>
      <c r="X352" s="86">
        <f>'RESUMEN TOTAL'!AD355</f>
        <v>0</v>
      </c>
      <c r="Y352" s="86">
        <f>'RESUMEN TOTAL'!AE355</f>
        <v>0</v>
      </c>
      <c r="Z352" s="86">
        <f>'RESUMEN TOTAL'!AF355</f>
        <v>0</v>
      </c>
      <c r="AA352" s="86">
        <f>'RESUMEN TOTAL'!AG355</f>
        <v>0</v>
      </c>
      <c r="AB352" s="86">
        <f>'RESUMEN TOTAL'!AH355</f>
        <v>0</v>
      </c>
      <c r="AC352" s="86">
        <f>'RESUMEN TOTAL'!AI355</f>
        <v>0</v>
      </c>
      <c r="AD352" s="86">
        <f>'RESUMEN TOTAL'!AJ355</f>
        <v>0</v>
      </c>
      <c r="AE352" s="86">
        <f>'RESUMEN TOTAL'!AK355</f>
        <v>0</v>
      </c>
      <c r="AF352" s="86">
        <f>'RESUMEN TOTAL'!AL355</f>
        <v>0</v>
      </c>
      <c r="AG352" s="86">
        <f>'RESUMEN TOTAL'!AM355</f>
        <v>0</v>
      </c>
      <c r="AH352" s="86">
        <f>'RESUMEN TOTAL'!AN355</f>
        <v>0</v>
      </c>
    </row>
    <row r="353" spans="1:34" ht="15.75" hidden="1" thickTop="1" x14ac:dyDescent="0.25">
      <c r="A353" t="str">
        <f>'RESUMEN TOTAL'!A356</f>
        <v>SANTA ROSA</v>
      </c>
      <c r="B353" t="str">
        <f>'RESUMEN TOTAL'!B356</f>
        <v>SRO15</v>
      </c>
      <c r="C353" t="str">
        <f>'RESUMEN TOTAL'!D356</f>
        <v>NOVAK Y TIRANA (614)</v>
      </c>
      <c r="D353" s="33" t="str">
        <f>'RESUMEN TOTAL'!E356</f>
        <v>DOMO</v>
      </c>
      <c r="E353" s="33" t="str">
        <f>'RESUMEN TOTAL'!F356</f>
        <v>Fibra Optica</v>
      </c>
      <c r="F353" s="86" t="str">
        <f>'RESUMEN TOTAL'!L356</f>
        <v>APAGADO</v>
      </c>
      <c r="G353" s="86" t="str">
        <f>'RESUMEN TOTAL'!M356</f>
        <v>APAGADO</v>
      </c>
      <c r="H353" s="86" t="str">
        <f>'RESUMEN TOTAL'!N356</f>
        <v>APAGADO</v>
      </c>
      <c r="I353" s="86" t="str">
        <f>'RESUMEN TOTAL'!O356</f>
        <v>APAGADO</v>
      </c>
      <c r="J353" s="86" t="str">
        <f>'RESUMEN TOTAL'!P356</f>
        <v>APAGADO</v>
      </c>
      <c r="K353" s="86" t="str">
        <f>'RESUMEN TOTAL'!Q356</f>
        <v>APAGADO</v>
      </c>
      <c r="L353" s="86" t="str">
        <f>'RESUMEN TOTAL'!R356</f>
        <v>APAGADO</v>
      </c>
      <c r="M353" s="86" t="str">
        <f>'RESUMEN TOTAL'!S356</f>
        <v>APAGADO</v>
      </c>
      <c r="N353" s="86" t="str">
        <f>'RESUMEN TOTAL'!T356</f>
        <v>APAGADO</v>
      </c>
      <c r="O353" s="86" t="str">
        <f>'RESUMEN TOTAL'!U356</f>
        <v>APAGADO</v>
      </c>
      <c r="P353" s="86" t="str">
        <f>'RESUMEN TOTAL'!V356</f>
        <v>APAGADO</v>
      </c>
      <c r="Q353" s="86" t="str">
        <f>'RESUMEN TOTAL'!W356</f>
        <v>APAGADO</v>
      </c>
      <c r="R353" s="86">
        <f>'RESUMEN TOTAL'!X356</f>
        <v>0</v>
      </c>
      <c r="S353" s="86" t="str">
        <f>'RESUMEN TOTAL'!Y356</f>
        <v>APAGADO</v>
      </c>
      <c r="T353" s="86" t="str">
        <f>'RESUMEN TOTAL'!Z356</f>
        <v>APAGADO</v>
      </c>
      <c r="U353" s="86" t="str">
        <f>'RESUMEN TOTAL'!AA356</f>
        <v>APAGADO</v>
      </c>
      <c r="V353" s="86" t="str">
        <f>'RESUMEN TOTAL'!AB356</f>
        <v>APAGADO</v>
      </c>
      <c r="W353" s="86" t="str">
        <f>'RESUMEN TOTAL'!AC356</f>
        <v>APAGADO</v>
      </c>
      <c r="X353" s="86" t="str">
        <f>'RESUMEN TOTAL'!AD356</f>
        <v>APAGADO</v>
      </c>
      <c r="Y353" s="86" t="str">
        <f>'RESUMEN TOTAL'!AE356</f>
        <v>APAGADO</v>
      </c>
      <c r="Z353" s="86" t="str">
        <f>'RESUMEN TOTAL'!AF356</f>
        <v>APAGADO</v>
      </c>
      <c r="AA353" s="86" t="str">
        <f>'RESUMEN TOTAL'!AG356</f>
        <v>APAGADO</v>
      </c>
      <c r="AB353" s="86" t="str">
        <f>'RESUMEN TOTAL'!AH356</f>
        <v>APAGADO</v>
      </c>
      <c r="AC353" s="86" t="str">
        <f>'RESUMEN TOTAL'!AI356</f>
        <v>APAGADO</v>
      </c>
      <c r="AD353" s="86" t="str">
        <f>'RESUMEN TOTAL'!AJ356</f>
        <v>APAGADO</v>
      </c>
      <c r="AE353" s="86" t="str">
        <f>'RESUMEN TOTAL'!AK356</f>
        <v>APAGADO</v>
      </c>
      <c r="AF353" s="86">
        <f>'RESUMEN TOTAL'!AL356</f>
        <v>0</v>
      </c>
      <c r="AG353" s="86">
        <f>'RESUMEN TOTAL'!AM356</f>
        <v>0</v>
      </c>
      <c r="AH353" s="86" t="e">
        <f>'RESUMEN TOTAL'!#REF!</f>
        <v>#REF!</v>
      </c>
    </row>
    <row r="354" spans="1:34" ht="15.75" hidden="1" thickTop="1" x14ac:dyDescent="0.25">
      <c r="A354" t="str">
        <f>'RESUMEN TOTAL'!A357</f>
        <v>SANTA ROSA</v>
      </c>
      <c r="B354" t="str">
        <f>'RESUMEN TOTAL'!B357</f>
        <v>SRO16 (fija 1)</v>
      </c>
      <c r="C354" t="str">
        <f>'RESUMEN TOTAL'!D357</f>
        <v>ANDORRA E/ BELGICA Y SAN MARINO</v>
      </c>
      <c r="D354" s="33" t="str">
        <f>'RESUMEN TOTAL'!E357</f>
        <v>Fija</v>
      </c>
      <c r="E354" s="33" t="str">
        <f>'RESUMEN TOTAL'!F357</f>
        <v>Fibra Optica</v>
      </c>
      <c r="F354" s="86">
        <f>'RESUMEN TOTAL'!L357</f>
        <v>0</v>
      </c>
      <c r="G354" s="86">
        <f>'RESUMEN TOTAL'!M357</f>
        <v>0</v>
      </c>
      <c r="H354" s="86">
        <f>'RESUMEN TOTAL'!N357</f>
        <v>0</v>
      </c>
      <c r="I354" s="86">
        <f>'RESUMEN TOTAL'!O357</f>
        <v>0</v>
      </c>
      <c r="J354" s="86">
        <f>'RESUMEN TOTAL'!P357</f>
        <v>0</v>
      </c>
      <c r="K354" s="86">
        <f>'RESUMEN TOTAL'!Q357</f>
        <v>0</v>
      </c>
      <c r="L354" s="86">
        <f>'RESUMEN TOTAL'!R357</f>
        <v>0</v>
      </c>
      <c r="M354" s="86">
        <f>'RESUMEN TOTAL'!S357</f>
        <v>0</v>
      </c>
      <c r="N354" s="86">
        <f>'RESUMEN TOTAL'!T357</f>
        <v>0</v>
      </c>
      <c r="O354" s="86">
        <f>'RESUMEN TOTAL'!U357</f>
        <v>0</v>
      </c>
      <c r="P354" s="86">
        <f>'RESUMEN TOTAL'!V357</f>
        <v>0</v>
      </c>
      <c r="Q354" s="86">
        <f>'RESUMEN TOTAL'!W357</f>
        <v>0</v>
      </c>
      <c r="R354" s="86">
        <f>'RESUMEN TOTAL'!X357</f>
        <v>0</v>
      </c>
      <c r="S354" s="86">
        <f>'RESUMEN TOTAL'!Y357</f>
        <v>0</v>
      </c>
      <c r="T354" s="86">
        <f>'RESUMEN TOTAL'!Z357</f>
        <v>0</v>
      </c>
      <c r="U354" s="86">
        <f>'RESUMEN TOTAL'!AA357</f>
        <v>0</v>
      </c>
      <c r="V354" s="86">
        <f>'RESUMEN TOTAL'!AB357</f>
        <v>0</v>
      </c>
      <c r="W354" s="86">
        <f>'RESUMEN TOTAL'!AC357</f>
        <v>0</v>
      </c>
      <c r="X354" s="86">
        <f>'RESUMEN TOTAL'!AD357</f>
        <v>0</v>
      </c>
      <c r="Y354" s="86">
        <f>'RESUMEN TOTAL'!AE357</f>
        <v>0</v>
      </c>
      <c r="Z354" s="86">
        <f>'RESUMEN TOTAL'!AF357</f>
        <v>0</v>
      </c>
      <c r="AA354" s="86">
        <f>'RESUMEN TOTAL'!AG357</f>
        <v>0</v>
      </c>
      <c r="AB354" s="86">
        <f>'RESUMEN TOTAL'!AH357</f>
        <v>0</v>
      </c>
      <c r="AC354" s="86">
        <f>'RESUMEN TOTAL'!AI357</f>
        <v>0</v>
      </c>
      <c r="AD354" s="86">
        <f>'RESUMEN TOTAL'!AJ357</f>
        <v>0</v>
      </c>
      <c r="AE354" s="86">
        <f>'RESUMEN TOTAL'!AK357</f>
        <v>0</v>
      </c>
      <c r="AF354" s="86">
        <f>'RESUMEN TOTAL'!AL357</f>
        <v>0</v>
      </c>
      <c r="AG354" s="86">
        <f>'RESUMEN TOTAL'!AM357</f>
        <v>0</v>
      </c>
      <c r="AH354" s="86">
        <f>'RESUMEN TOTAL'!AN357</f>
        <v>0</v>
      </c>
    </row>
    <row r="355" spans="1:34" ht="15.75" hidden="1" thickTop="1" x14ac:dyDescent="0.25">
      <c r="A355" t="str">
        <f>'RESUMEN TOTAL'!A358</f>
        <v>SANTA ROSA</v>
      </c>
      <c r="B355" t="str">
        <f>'RESUMEN TOTAL'!B358</f>
        <v>SRO17 (fija 2)</v>
      </c>
      <c r="C355" t="str">
        <f>'RESUMEN TOTAL'!D358</f>
        <v>ANDORRA E/ BELGICA Y SAN MARINO</v>
      </c>
      <c r="D355" s="33" t="str">
        <f>'RESUMEN TOTAL'!E358</f>
        <v>Fija</v>
      </c>
      <c r="E355" s="33" t="str">
        <f>'RESUMEN TOTAL'!F358</f>
        <v>Fibra Optica</v>
      </c>
      <c r="F355" s="86">
        <f>'RESUMEN TOTAL'!L358</f>
        <v>0</v>
      </c>
      <c r="G355" s="86">
        <f>'RESUMEN TOTAL'!M358</f>
        <v>0</v>
      </c>
      <c r="H355" s="86">
        <f>'RESUMEN TOTAL'!N358</f>
        <v>0</v>
      </c>
      <c r="I355" s="86">
        <f>'RESUMEN TOTAL'!O358</f>
        <v>0</v>
      </c>
      <c r="J355" s="86">
        <f>'RESUMEN TOTAL'!P358</f>
        <v>0</v>
      </c>
      <c r="K355" s="86">
        <f>'RESUMEN TOTAL'!Q358</f>
        <v>0</v>
      </c>
      <c r="L355" s="86">
        <f>'RESUMEN TOTAL'!R358</f>
        <v>0</v>
      </c>
      <c r="M355" s="86">
        <f>'RESUMEN TOTAL'!S358</f>
        <v>0</v>
      </c>
      <c r="N355" s="86">
        <f>'RESUMEN TOTAL'!T358</f>
        <v>0</v>
      </c>
      <c r="O355" s="86">
        <f>'RESUMEN TOTAL'!U358</f>
        <v>0</v>
      </c>
      <c r="P355" s="86">
        <f>'RESUMEN TOTAL'!V358</f>
        <v>0</v>
      </c>
      <c r="Q355" s="86">
        <f>'RESUMEN TOTAL'!W358</f>
        <v>0</v>
      </c>
      <c r="R355" s="86">
        <f>'RESUMEN TOTAL'!X358</f>
        <v>0</v>
      </c>
      <c r="S355" s="86">
        <f>'RESUMEN TOTAL'!Y358</f>
        <v>0</v>
      </c>
      <c r="T355" s="86">
        <f>'RESUMEN TOTAL'!Z358</f>
        <v>0</v>
      </c>
      <c r="U355" s="86">
        <f>'RESUMEN TOTAL'!AA358</f>
        <v>0</v>
      </c>
      <c r="V355" s="86">
        <f>'RESUMEN TOTAL'!AB358</f>
        <v>0</v>
      </c>
      <c r="W355" s="86">
        <f>'RESUMEN TOTAL'!AC358</f>
        <v>0</v>
      </c>
      <c r="X355" s="86">
        <f>'RESUMEN TOTAL'!AD358</f>
        <v>0</v>
      </c>
      <c r="Y355" s="86">
        <f>'RESUMEN TOTAL'!AE358</f>
        <v>0</v>
      </c>
      <c r="Z355" s="86">
        <f>'RESUMEN TOTAL'!AF358</f>
        <v>0</v>
      </c>
      <c r="AA355" s="86">
        <f>'RESUMEN TOTAL'!AG358</f>
        <v>0</v>
      </c>
      <c r="AB355" s="86">
        <f>'RESUMEN TOTAL'!AH358</f>
        <v>0</v>
      </c>
      <c r="AC355" s="86">
        <f>'RESUMEN TOTAL'!AI358</f>
        <v>0</v>
      </c>
      <c r="AD355" s="86">
        <f>'RESUMEN TOTAL'!AJ358</f>
        <v>0</v>
      </c>
      <c r="AE355" s="86">
        <f>'RESUMEN TOTAL'!AK358</f>
        <v>0</v>
      </c>
      <c r="AF355" s="86">
        <f>'RESUMEN TOTAL'!AL358</f>
        <v>0</v>
      </c>
      <c r="AG355" s="86">
        <f>'RESUMEN TOTAL'!AM358</f>
        <v>0</v>
      </c>
      <c r="AH355" s="86">
        <f>'RESUMEN TOTAL'!AN358</f>
        <v>0</v>
      </c>
    </row>
    <row r="356" spans="1:34" ht="15.75" hidden="1" thickTop="1" x14ac:dyDescent="0.25">
      <c r="A356" t="str">
        <f>'RESUMEN TOTAL'!A359</f>
        <v>SANTA ROSA</v>
      </c>
      <c r="B356" t="str">
        <f>'RESUMEN TOTAL'!B359</f>
        <v>SRO 18 (fija 1)</v>
      </c>
      <c r="C356" t="str">
        <f>'RESUMEN TOTAL'!D359</f>
        <v>GRAN CANARIA Y BUDAPEST</v>
      </c>
      <c r="D356" s="33" t="str">
        <f>'RESUMEN TOTAL'!E359</f>
        <v>Fija</v>
      </c>
      <c r="E356" s="33" t="str">
        <f>'RESUMEN TOTAL'!F359</f>
        <v>Fibra Optica</v>
      </c>
      <c r="F356" s="86">
        <f>'RESUMEN TOTAL'!L359</f>
        <v>0</v>
      </c>
      <c r="G356" s="86">
        <f>'RESUMEN TOTAL'!M359</f>
        <v>0</v>
      </c>
      <c r="H356" s="86">
        <f>'RESUMEN TOTAL'!N359</f>
        <v>0</v>
      </c>
      <c r="I356" s="86">
        <f>'RESUMEN TOTAL'!O359</f>
        <v>0</v>
      </c>
      <c r="J356" s="86">
        <f>'RESUMEN TOTAL'!P359</f>
        <v>0</v>
      </c>
      <c r="K356" s="86">
        <f>'RESUMEN TOTAL'!Q359</f>
        <v>0</v>
      </c>
      <c r="L356" s="86">
        <f>'RESUMEN TOTAL'!R359</f>
        <v>0</v>
      </c>
      <c r="M356" s="86">
        <f>'RESUMEN TOTAL'!S359</f>
        <v>0</v>
      </c>
      <c r="N356" s="86">
        <f>'RESUMEN TOTAL'!T359</f>
        <v>0</v>
      </c>
      <c r="O356" s="86">
        <f>'RESUMEN TOTAL'!U359</f>
        <v>0</v>
      </c>
      <c r="P356" s="86">
        <f>'RESUMEN TOTAL'!V359</f>
        <v>0</v>
      </c>
      <c r="Q356" s="86">
        <f>'RESUMEN TOTAL'!W359</f>
        <v>0</v>
      </c>
      <c r="R356" s="86">
        <f>'RESUMEN TOTAL'!X359</f>
        <v>0</v>
      </c>
      <c r="S356" s="86">
        <f>'RESUMEN TOTAL'!Y359</f>
        <v>0</v>
      </c>
      <c r="T356" s="86">
        <f>'RESUMEN TOTAL'!Z359</f>
        <v>0</v>
      </c>
      <c r="U356" s="86">
        <f>'RESUMEN TOTAL'!AA359</f>
        <v>0</v>
      </c>
      <c r="V356" s="86">
        <f>'RESUMEN TOTAL'!AB359</f>
        <v>0</v>
      </c>
      <c r="W356" s="86">
        <f>'RESUMEN TOTAL'!AC359</f>
        <v>0</v>
      </c>
      <c r="X356" s="86">
        <f>'RESUMEN TOTAL'!AD359</f>
        <v>0</v>
      </c>
      <c r="Y356" s="86">
        <f>'RESUMEN TOTAL'!AE359</f>
        <v>0</v>
      </c>
      <c r="Z356" s="86">
        <f>'RESUMEN TOTAL'!AF359</f>
        <v>0</v>
      </c>
      <c r="AA356" s="86">
        <f>'RESUMEN TOTAL'!AG359</f>
        <v>0</v>
      </c>
      <c r="AB356" s="86">
        <f>'RESUMEN TOTAL'!AH359</f>
        <v>0</v>
      </c>
      <c r="AC356" s="86">
        <f>'RESUMEN TOTAL'!AI359</f>
        <v>0</v>
      </c>
      <c r="AD356" s="86">
        <f>'RESUMEN TOTAL'!AJ359</f>
        <v>0</v>
      </c>
      <c r="AE356" s="86">
        <f>'RESUMEN TOTAL'!AK359</f>
        <v>0</v>
      </c>
      <c r="AF356" s="86">
        <f>'RESUMEN TOTAL'!AL359</f>
        <v>0</v>
      </c>
      <c r="AG356" s="86">
        <f>'RESUMEN TOTAL'!AM359</f>
        <v>0</v>
      </c>
      <c r="AH356" s="86" t="e">
        <f>'RESUMEN TOTAL'!#REF!</f>
        <v>#REF!</v>
      </c>
    </row>
    <row r="357" spans="1:34" ht="15.75" hidden="1" thickTop="1" x14ac:dyDescent="0.25">
      <c r="A357" t="str">
        <f>'RESUMEN TOTAL'!A360</f>
        <v>SANTA ROSA</v>
      </c>
      <c r="B357" t="str">
        <f>'RESUMEN TOTAL'!B360</f>
        <v>SRO 19 (fija 2)</v>
      </c>
      <c r="C357" t="str">
        <f>'RESUMEN TOTAL'!D360</f>
        <v>GRAN CANARIA Y BUDAPEST</v>
      </c>
      <c r="D357" s="33" t="str">
        <f>'RESUMEN TOTAL'!E360</f>
        <v>Fija</v>
      </c>
      <c r="E357" s="33" t="str">
        <f>'RESUMEN TOTAL'!F360</f>
        <v>Fibra Optica</v>
      </c>
      <c r="F357" s="86">
        <f>'RESUMEN TOTAL'!L360</f>
        <v>0</v>
      </c>
      <c r="G357" s="86">
        <f>'RESUMEN TOTAL'!M360</f>
        <v>0</v>
      </c>
      <c r="H357" s="86">
        <f>'RESUMEN TOTAL'!N360</f>
        <v>0</v>
      </c>
      <c r="I357" s="86">
        <f>'RESUMEN TOTAL'!O360</f>
        <v>0</v>
      </c>
      <c r="J357" s="86">
        <f>'RESUMEN TOTAL'!P360</f>
        <v>0</v>
      </c>
      <c r="K357" s="86">
        <f>'RESUMEN TOTAL'!Q360</f>
        <v>0</v>
      </c>
      <c r="L357" s="86">
        <f>'RESUMEN TOTAL'!R360</f>
        <v>0</v>
      </c>
      <c r="M357" s="86">
        <f>'RESUMEN TOTAL'!S360</f>
        <v>0</v>
      </c>
      <c r="N357" s="86">
        <f>'RESUMEN TOTAL'!T360</f>
        <v>0</v>
      </c>
      <c r="O357" s="86">
        <f>'RESUMEN TOTAL'!U360</f>
        <v>0</v>
      </c>
      <c r="P357" s="86">
        <f>'RESUMEN TOTAL'!V360</f>
        <v>0</v>
      </c>
      <c r="Q357" s="86">
        <f>'RESUMEN TOTAL'!W360</f>
        <v>0</v>
      </c>
      <c r="R357" s="86">
        <f>'RESUMEN TOTAL'!X360</f>
        <v>0</v>
      </c>
      <c r="S357" s="86">
        <f>'RESUMEN TOTAL'!Y360</f>
        <v>0</v>
      </c>
      <c r="T357" s="86">
        <f>'RESUMEN TOTAL'!Z360</f>
        <v>0</v>
      </c>
      <c r="U357" s="86">
        <f>'RESUMEN TOTAL'!AA360</f>
        <v>0</v>
      </c>
      <c r="V357" s="86">
        <f>'RESUMEN TOTAL'!AB360</f>
        <v>0</v>
      </c>
      <c r="W357" s="86">
        <f>'RESUMEN TOTAL'!AC360</f>
        <v>0</v>
      </c>
      <c r="X357" s="86">
        <f>'RESUMEN TOTAL'!AD360</f>
        <v>0</v>
      </c>
      <c r="Y357" s="86">
        <f>'RESUMEN TOTAL'!AE360</f>
        <v>0</v>
      </c>
      <c r="Z357" s="86">
        <f>'RESUMEN TOTAL'!AF360</f>
        <v>0</v>
      </c>
      <c r="AA357" s="86">
        <f>'RESUMEN TOTAL'!AG360</f>
        <v>0</v>
      </c>
      <c r="AB357" s="86">
        <f>'RESUMEN TOTAL'!AH360</f>
        <v>0</v>
      </c>
      <c r="AC357" s="86">
        <f>'RESUMEN TOTAL'!AI360</f>
        <v>0</v>
      </c>
      <c r="AD357" s="86">
        <f>'RESUMEN TOTAL'!AJ360</f>
        <v>0</v>
      </c>
      <c r="AE357" s="86">
        <f>'RESUMEN TOTAL'!AK360</f>
        <v>0</v>
      </c>
      <c r="AF357" s="86">
        <f>'RESUMEN TOTAL'!AL360</f>
        <v>0</v>
      </c>
      <c r="AG357" s="86">
        <f>'RESUMEN TOTAL'!AM360</f>
        <v>0</v>
      </c>
      <c r="AH357" s="86" t="e">
        <f>'RESUMEN TOTAL'!#REF!</f>
        <v>#REF!</v>
      </c>
    </row>
    <row r="358" spans="1:34" ht="15.75" hidden="1" thickTop="1" x14ac:dyDescent="0.25">
      <c r="A358" t="str">
        <f>'RESUMEN TOTAL'!A361</f>
        <v>SANTA ROSA</v>
      </c>
      <c r="B358" t="str">
        <f>'RESUMEN TOTAL'!B361</f>
        <v>SRO20</v>
      </c>
      <c r="C358" t="str">
        <f>'RESUMEN TOTAL'!D361</f>
        <v>NOVAK Y BONN</v>
      </c>
      <c r="D358" s="33" t="str">
        <f>'RESUMEN TOTAL'!E361</f>
        <v>Fija</v>
      </c>
      <c r="E358" s="33" t="str">
        <f>'RESUMEN TOTAL'!F361</f>
        <v>Fibra Optica</v>
      </c>
      <c r="F358" s="86" t="str">
        <f>'RESUMEN TOTAL'!L361</f>
        <v>APAGADO</v>
      </c>
      <c r="G358" s="86">
        <f>'RESUMEN TOTAL'!M361</f>
        <v>0</v>
      </c>
      <c r="H358" s="86">
        <f>'RESUMEN TOTAL'!N361</f>
        <v>0</v>
      </c>
      <c r="I358" s="86">
        <f>'RESUMEN TOTAL'!O361</f>
        <v>0</v>
      </c>
      <c r="J358" s="86">
        <f>'RESUMEN TOTAL'!P361</f>
        <v>0</v>
      </c>
      <c r="K358" s="86">
        <f>'RESUMEN TOTAL'!Q361</f>
        <v>0</v>
      </c>
      <c r="L358" s="86">
        <f>'RESUMEN TOTAL'!R361</f>
        <v>0</v>
      </c>
      <c r="M358" s="86">
        <f>'RESUMEN TOTAL'!S361</f>
        <v>0</v>
      </c>
      <c r="N358" s="86">
        <f>'RESUMEN TOTAL'!T361</f>
        <v>0</v>
      </c>
      <c r="O358" s="86">
        <f>'RESUMEN TOTAL'!U361</f>
        <v>0</v>
      </c>
      <c r="P358" s="86">
        <f>'RESUMEN TOTAL'!V361</f>
        <v>0</v>
      </c>
      <c r="Q358" s="86">
        <f>'RESUMEN TOTAL'!W361</f>
        <v>0</v>
      </c>
      <c r="R358" s="86">
        <f>'RESUMEN TOTAL'!X361</f>
        <v>0</v>
      </c>
      <c r="S358" s="86">
        <f>'RESUMEN TOTAL'!Y361</f>
        <v>0</v>
      </c>
      <c r="T358" s="86">
        <f>'RESUMEN TOTAL'!Z361</f>
        <v>0</v>
      </c>
      <c r="U358" s="86">
        <f>'RESUMEN TOTAL'!AA361</f>
        <v>0</v>
      </c>
      <c r="V358" s="86">
        <f>'RESUMEN TOTAL'!AB361</f>
        <v>0</v>
      </c>
      <c r="W358" s="86">
        <f>'RESUMEN TOTAL'!AC361</f>
        <v>0</v>
      </c>
      <c r="X358" s="86">
        <f>'RESUMEN TOTAL'!AD361</f>
        <v>0</v>
      </c>
      <c r="Y358" s="86">
        <f>'RESUMEN TOTAL'!AE361</f>
        <v>0</v>
      </c>
      <c r="Z358" s="86">
        <f>'RESUMEN TOTAL'!AF361</f>
        <v>0</v>
      </c>
      <c r="AA358" s="86">
        <f>'RESUMEN TOTAL'!AG361</f>
        <v>0</v>
      </c>
      <c r="AB358" s="86">
        <f>'RESUMEN TOTAL'!AH361</f>
        <v>0</v>
      </c>
      <c r="AC358" s="86">
        <f>'RESUMEN TOTAL'!AI361</f>
        <v>0</v>
      </c>
      <c r="AD358" s="86">
        <f>'RESUMEN TOTAL'!AJ361</f>
        <v>0</v>
      </c>
      <c r="AE358" s="86">
        <f>'RESUMEN TOTAL'!AK361</f>
        <v>0</v>
      </c>
      <c r="AF358" s="86">
        <f>'RESUMEN TOTAL'!AL361</f>
        <v>0</v>
      </c>
      <c r="AG358" s="86">
        <f>'RESUMEN TOTAL'!AM361</f>
        <v>0</v>
      </c>
      <c r="AH358" s="86">
        <f>'RESUMEN TOTAL'!AN361</f>
        <v>0</v>
      </c>
    </row>
    <row r="359" spans="1:34" ht="15.75" hidden="1" thickTop="1" x14ac:dyDescent="0.25">
      <c r="A359" t="str">
        <f>'RESUMEN TOTAL'!A362</f>
        <v>SANTA ROSA</v>
      </c>
      <c r="B359" t="str">
        <f>'RESUMEN TOTAL'!B362</f>
        <v>SRO21</v>
      </c>
      <c r="C359" t="str">
        <f>'RESUMEN TOTAL'!D362</f>
        <v>NOVAK Y BONN</v>
      </c>
      <c r="D359" s="33" t="str">
        <f>'RESUMEN TOTAL'!E362</f>
        <v>Fija</v>
      </c>
      <c r="E359" s="33" t="str">
        <f>'RESUMEN TOTAL'!F362</f>
        <v>Fibra Optica</v>
      </c>
      <c r="F359" s="86" t="str">
        <f>'RESUMEN TOTAL'!L362</f>
        <v>APAGADO</v>
      </c>
      <c r="G359" s="86">
        <f>'RESUMEN TOTAL'!M362</f>
        <v>0</v>
      </c>
      <c r="H359" s="86">
        <f>'RESUMEN TOTAL'!N362</f>
        <v>0</v>
      </c>
      <c r="I359" s="86">
        <f>'RESUMEN TOTAL'!O362</f>
        <v>0</v>
      </c>
      <c r="J359" s="86">
        <f>'RESUMEN TOTAL'!P362</f>
        <v>0</v>
      </c>
      <c r="K359" s="86">
        <f>'RESUMEN TOTAL'!Q362</f>
        <v>0</v>
      </c>
      <c r="L359" s="86">
        <f>'RESUMEN TOTAL'!R362</f>
        <v>0</v>
      </c>
      <c r="M359" s="86">
        <f>'RESUMEN TOTAL'!S362</f>
        <v>0</v>
      </c>
      <c r="N359" s="86">
        <f>'RESUMEN TOTAL'!T362</f>
        <v>0</v>
      </c>
      <c r="O359" s="86">
        <f>'RESUMEN TOTAL'!U362</f>
        <v>0</v>
      </c>
      <c r="P359" s="86">
        <f>'RESUMEN TOTAL'!V362</f>
        <v>0</v>
      </c>
      <c r="Q359" s="86">
        <f>'RESUMEN TOTAL'!W362</f>
        <v>0</v>
      </c>
      <c r="R359" s="86">
        <f>'RESUMEN TOTAL'!X362</f>
        <v>0</v>
      </c>
      <c r="S359" s="86">
        <f>'RESUMEN TOTAL'!Y362</f>
        <v>0</v>
      </c>
      <c r="T359" s="86">
        <f>'RESUMEN TOTAL'!Z362</f>
        <v>0</v>
      </c>
      <c r="U359" s="86">
        <f>'RESUMEN TOTAL'!AA362</f>
        <v>0</v>
      </c>
      <c r="V359" s="86">
        <f>'RESUMEN TOTAL'!AB362</f>
        <v>0</v>
      </c>
      <c r="W359" s="86">
        <f>'RESUMEN TOTAL'!AC362</f>
        <v>0</v>
      </c>
      <c r="X359" s="86">
        <f>'RESUMEN TOTAL'!AD362</f>
        <v>0</v>
      </c>
      <c r="Y359" s="86">
        <f>'RESUMEN TOTAL'!AE362</f>
        <v>0</v>
      </c>
      <c r="Z359" s="86">
        <f>'RESUMEN TOTAL'!AF362</f>
        <v>0</v>
      </c>
      <c r="AA359" s="86">
        <f>'RESUMEN TOTAL'!AG362</f>
        <v>0</v>
      </c>
      <c r="AB359" s="86">
        <f>'RESUMEN TOTAL'!AH362</f>
        <v>0</v>
      </c>
      <c r="AC359" s="86">
        <f>'RESUMEN TOTAL'!AI362</f>
        <v>0</v>
      </c>
      <c r="AD359" s="86">
        <f>'RESUMEN TOTAL'!AJ362</f>
        <v>0</v>
      </c>
      <c r="AE359" s="86">
        <f>'RESUMEN TOTAL'!AK362</f>
        <v>0</v>
      </c>
      <c r="AF359" s="86">
        <f>'RESUMEN TOTAL'!AL362</f>
        <v>0</v>
      </c>
      <c r="AG359" s="86">
        <f>'RESUMEN TOTAL'!AM362</f>
        <v>0</v>
      </c>
      <c r="AH359" s="86">
        <f>'RESUMEN TOTAL'!AN362</f>
        <v>0</v>
      </c>
    </row>
    <row r="360" spans="1:34" ht="15.75" hidden="1" thickTop="1" x14ac:dyDescent="0.25">
      <c r="A360" t="str">
        <f>'RESUMEN TOTAL'!A363</f>
        <v>SAN RUDECINDO</v>
      </c>
      <c r="B360" t="str">
        <f>'RESUMEN TOTAL'!B363</f>
        <v>SRU01 (fija 1)</v>
      </c>
      <c r="C360" t="str">
        <f>'RESUMEN TOTAL'!D363</f>
        <v>HERNANDARIAS Y AMBATO</v>
      </c>
      <c r="D360" s="33" t="str">
        <f>'RESUMEN TOTAL'!E363</f>
        <v>Fija</v>
      </c>
      <c r="E360" s="33" t="str">
        <f>'RESUMEN TOTAL'!F363</f>
        <v>Fibra Optica</v>
      </c>
      <c r="F360" s="86" t="str">
        <f>'RESUMEN TOTAL'!L363</f>
        <v>APAGADO</v>
      </c>
      <c r="G360" s="86" t="str">
        <f>'RESUMEN TOTAL'!M363</f>
        <v>APAGADO</v>
      </c>
      <c r="H360" s="86" t="str">
        <f>'RESUMEN TOTAL'!N363</f>
        <v>APAGADO</v>
      </c>
      <c r="I360" s="86" t="str">
        <f>'RESUMEN TOTAL'!O363</f>
        <v>APAGADO</v>
      </c>
      <c r="J360" s="86" t="str">
        <f>'RESUMEN TOTAL'!P363</f>
        <v>APAGADO</v>
      </c>
      <c r="K360" s="86" t="str">
        <f>'RESUMEN TOTAL'!Q363</f>
        <v>APAGADO</v>
      </c>
      <c r="L360" s="86" t="str">
        <f>'RESUMEN TOTAL'!R363</f>
        <v>APAGADO</v>
      </c>
      <c r="M360" s="86" t="str">
        <f>'RESUMEN TOTAL'!S363</f>
        <v>APAGADO</v>
      </c>
      <c r="N360" s="86" t="str">
        <f>'RESUMEN TOTAL'!T363</f>
        <v>APAGADO</v>
      </c>
      <c r="O360" s="86" t="str">
        <f>'RESUMEN TOTAL'!U363</f>
        <v>APAGADO</v>
      </c>
      <c r="P360" s="86" t="str">
        <f>'RESUMEN TOTAL'!V363</f>
        <v>APAGADO</v>
      </c>
      <c r="Q360" s="86" t="str">
        <f>'RESUMEN TOTAL'!W363</f>
        <v>APAGADO</v>
      </c>
      <c r="R360" s="86">
        <f>'RESUMEN TOTAL'!X363</f>
        <v>0</v>
      </c>
      <c r="S360" s="86" t="str">
        <f>'RESUMEN TOTAL'!Y363</f>
        <v>APAGADO</v>
      </c>
      <c r="T360" s="86" t="str">
        <f>'RESUMEN TOTAL'!Z363</f>
        <v>APAGADO</v>
      </c>
      <c r="U360" s="86" t="str">
        <f>'RESUMEN TOTAL'!AA363</f>
        <v>APAGADO</v>
      </c>
      <c r="V360" s="86" t="str">
        <f>'RESUMEN TOTAL'!AB363</f>
        <v>APAGADO</v>
      </c>
      <c r="W360" s="86" t="str">
        <f>'RESUMEN TOTAL'!AC363</f>
        <v>APAGADO</v>
      </c>
      <c r="X360" s="86" t="str">
        <f>'RESUMEN TOTAL'!AD363</f>
        <v>APAGADO</v>
      </c>
      <c r="Y360" s="86" t="str">
        <f>'RESUMEN TOTAL'!AE363</f>
        <v>APAGADO</v>
      </c>
      <c r="Z360" s="86" t="str">
        <f>'RESUMEN TOTAL'!AF363</f>
        <v>APAGADO</v>
      </c>
      <c r="AA360" s="86" t="str">
        <f>'RESUMEN TOTAL'!AG363</f>
        <v>APAGADO</v>
      </c>
      <c r="AB360" s="86" t="str">
        <f>'RESUMEN TOTAL'!AH363</f>
        <v>APAGADO</v>
      </c>
      <c r="AC360" s="86" t="str">
        <f>'RESUMEN TOTAL'!AI363</f>
        <v>APAGADO</v>
      </c>
      <c r="AD360" s="86" t="str">
        <f>'RESUMEN TOTAL'!AJ363</f>
        <v>APAGADO</v>
      </c>
      <c r="AE360" s="86" t="str">
        <f>'RESUMEN TOTAL'!AK363</f>
        <v>APAGADO</v>
      </c>
      <c r="AF360" s="86">
        <f>'RESUMEN TOTAL'!AL363</f>
        <v>0</v>
      </c>
      <c r="AG360" s="86">
        <f>'RESUMEN TOTAL'!AM363</f>
        <v>0</v>
      </c>
      <c r="AH360" s="86" t="e">
        <f>'RESUMEN TOTAL'!#REF!</f>
        <v>#REF!</v>
      </c>
    </row>
    <row r="361" spans="1:34" ht="15.75" hidden="1" thickTop="1" x14ac:dyDescent="0.25">
      <c r="A361" t="str">
        <f>'RESUMEN TOTAL'!A364</f>
        <v>SAN RUDECINDO</v>
      </c>
      <c r="B361" t="str">
        <f>'RESUMEN TOTAL'!B364</f>
        <v>SRU02 (fija 2)</v>
      </c>
      <c r="C361" t="str">
        <f>'RESUMEN TOTAL'!D364</f>
        <v>HERNANDARIAS Y AMBATO</v>
      </c>
      <c r="D361" s="33" t="str">
        <f>'RESUMEN TOTAL'!E364</f>
        <v>Fija</v>
      </c>
      <c r="E361" s="33" t="str">
        <f>'RESUMEN TOTAL'!F364</f>
        <v>Fibra Optica</v>
      </c>
      <c r="F361" s="86" t="str">
        <f>'RESUMEN TOTAL'!L364</f>
        <v>APAGADO</v>
      </c>
      <c r="G361" s="86" t="str">
        <f>'RESUMEN TOTAL'!M364</f>
        <v>APAGADO</v>
      </c>
      <c r="H361" s="86" t="str">
        <f>'RESUMEN TOTAL'!N364</f>
        <v>APAGADO</v>
      </c>
      <c r="I361" s="86" t="str">
        <f>'RESUMEN TOTAL'!O364</f>
        <v>APAGADO</v>
      </c>
      <c r="J361" s="86" t="str">
        <f>'RESUMEN TOTAL'!P364</f>
        <v>APAGADO</v>
      </c>
      <c r="K361" s="86" t="str">
        <f>'RESUMEN TOTAL'!Q364</f>
        <v>APAGADO</v>
      </c>
      <c r="L361" s="86" t="str">
        <f>'RESUMEN TOTAL'!R364</f>
        <v>APAGADO</v>
      </c>
      <c r="M361" s="86" t="str">
        <f>'RESUMEN TOTAL'!S364</f>
        <v>APAGADO</v>
      </c>
      <c r="N361" s="86" t="str">
        <f>'RESUMEN TOTAL'!T364</f>
        <v>APAGADO</v>
      </c>
      <c r="O361" s="86" t="str">
        <f>'RESUMEN TOTAL'!U364</f>
        <v>APAGADO</v>
      </c>
      <c r="P361" s="86" t="str">
        <f>'RESUMEN TOTAL'!V364</f>
        <v>APAGADO</v>
      </c>
      <c r="Q361" s="86" t="str">
        <f>'RESUMEN TOTAL'!W364</f>
        <v>APAGADO</v>
      </c>
      <c r="R361" s="86">
        <f>'RESUMEN TOTAL'!X364</f>
        <v>0</v>
      </c>
      <c r="S361" s="86" t="str">
        <f>'RESUMEN TOTAL'!Y364</f>
        <v>APAGADO</v>
      </c>
      <c r="T361" s="86" t="str">
        <f>'RESUMEN TOTAL'!Z364</f>
        <v>APAGADO</v>
      </c>
      <c r="U361" s="86" t="str">
        <f>'RESUMEN TOTAL'!AA364</f>
        <v>APAGADO</v>
      </c>
      <c r="V361" s="86" t="str">
        <f>'RESUMEN TOTAL'!AB364</f>
        <v>APAGADO</v>
      </c>
      <c r="W361" s="86" t="str">
        <f>'RESUMEN TOTAL'!AC364</f>
        <v>APAGADO</v>
      </c>
      <c r="X361" s="86" t="str">
        <f>'RESUMEN TOTAL'!AD364</f>
        <v>APAGADO</v>
      </c>
      <c r="Y361" s="86" t="str">
        <f>'RESUMEN TOTAL'!AE364</f>
        <v>APAGADO</v>
      </c>
      <c r="Z361" s="86" t="str">
        <f>'RESUMEN TOTAL'!AF364</f>
        <v>APAGADO</v>
      </c>
      <c r="AA361" s="86" t="str">
        <f>'RESUMEN TOTAL'!AG364</f>
        <v>APAGADO</v>
      </c>
      <c r="AB361" s="86" t="str">
        <f>'RESUMEN TOTAL'!AH364</f>
        <v>APAGADO</v>
      </c>
      <c r="AC361" s="86" t="str">
        <f>'RESUMEN TOTAL'!AI364</f>
        <v>APAGADO</v>
      </c>
      <c r="AD361" s="86" t="str">
        <f>'RESUMEN TOTAL'!AJ364</f>
        <v>APAGADO</v>
      </c>
      <c r="AE361" s="86" t="str">
        <f>'RESUMEN TOTAL'!AK364</f>
        <v>APAGADO</v>
      </c>
      <c r="AF361" s="86">
        <f>'RESUMEN TOTAL'!AL364</f>
        <v>0</v>
      </c>
      <c r="AG361" s="86">
        <f>'RESUMEN TOTAL'!AM364</f>
        <v>0</v>
      </c>
      <c r="AH361" s="86" t="e">
        <f>'RESUMEN TOTAL'!#REF!</f>
        <v>#REF!</v>
      </c>
    </row>
    <row r="362" spans="1:34" ht="15.75" hidden="1" thickTop="1" x14ac:dyDescent="0.25">
      <c r="A362" t="str">
        <f>'RESUMEN TOTAL'!A365</f>
        <v>SAN RUDECINDO</v>
      </c>
      <c r="B362" t="str">
        <f>'RESUMEN TOTAL'!B365</f>
        <v>SRU03</v>
      </c>
      <c r="C362" t="str">
        <f>'RESUMEN TOTAL'!D365</f>
        <v>SANTA SOFIA Y LUIS AGOTE</v>
      </c>
      <c r="D362" s="33" t="str">
        <f>'RESUMEN TOTAL'!E365</f>
        <v>DOMO</v>
      </c>
      <c r="E362" s="33" t="str">
        <f>'RESUMEN TOTAL'!F365</f>
        <v>Fibra Optica</v>
      </c>
      <c r="F362" s="86">
        <f>'RESUMEN TOTAL'!L365</f>
        <v>0</v>
      </c>
      <c r="G362" s="86">
        <f>'RESUMEN TOTAL'!M365</f>
        <v>0</v>
      </c>
      <c r="H362" s="86">
        <f>'RESUMEN TOTAL'!N365</f>
        <v>0</v>
      </c>
      <c r="I362" s="86">
        <f>'RESUMEN TOTAL'!O365</f>
        <v>0</v>
      </c>
      <c r="J362" s="86">
        <f>'RESUMEN TOTAL'!P365</f>
        <v>0</v>
      </c>
      <c r="K362" s="86">
        <f>'RESUMEN TOTAL'!Q365</f>
        <v>0</v>
      </c>
      <c r="L362" s="86">
        <f>'RESUMEN TOTAL'!R365</f>
        <v>0</v>
      </c>
      <c r="M362" s="86">
        <f>'RESUMEN TOTAL'!S365</f>
        <v>0</v>
      </c>
      <c r="N362" s="86">
        <f>'RESUMEN TOTAL'!T365</f>
        <v>0</v>
      </c>
      <c r="O362" s="86">
        <f>'RESUMEN TOTAL'!U365</f>
        <v>0</v>
      </c>
      <c r="P362" s="86">
        <f>'RESUMEN TOTAL'!V365</f>
        <v>0</v>
      </c>
      <c r="Q362" s="86">
        <f>'RESUMEN TOTAL'!W365</f>
        <v>0</v>
      </c>
      <c r="R362" s="86">
        <f>'RESUMEN TOTAL'!X365</f>
        <v>0</v>
      </c>
      <c r="S362" s="86">
        <f>'RESUMEN TOTAL'!Y365</f>
        <v>0</v>
      </c>
      <c r="T362" s="86">
        <f>'RESUMEN TOTAL'!Z365</f>
        <v>0</v>
      </c>
      <c r="U362" s="86">
        <f>'RESUMEN TOTAL'!AA365</f>
        <v>0</v>
      </c>
      <c r="V362" s="86">
        <f>'RESUMEN TOTAL'!AB365</f>
        <v>0</v>
      </c>
      <c r="W362" s="86">
        <f>'RESUMEN TOTAL'!AC365</f>
        <v>0</v>
      </c>
      <c r="X362" s="86">
        <f>'RESUMEN TOTAL'!AD365</f>
        <v>0</v>
      </c>
      <c r="Y362" s="86">
        <f>'RESUMEN TOTAL'!AE365</f>
        <v>0</v>
      </c>
      <c r="Z362" s="86">
        <f>'RESUMEN TOTAL'!AF365</f>
        <v>0</v>
      </c>
      <c r="AA362" s="86">
        <f>'RESUMEN TOTAL'!AG365</f>
        <v>0</v>
      </c>
      <c r="AB362" s="86">
        <f>'RESUMEN TOTAL'!AH365</f>
        <v>0</v>
      </c>
      <c r="AC362" s="86">
        <f>'RESUMEN TOTAL'!AI365</f>
        <v>0</v>
      </c>
      <c r="AD362" s="86">
        <f>'RESUMEN TOTAL'!AJ365</f>
        <v>0</v>
      </c>
      <c r="AE362" s="86" t="str">
        <f>'RESUMEN TOTAL'!AK365</f>
        <v>APAGADO</v>
      </c>
      <c r="AF362" s="86">
        <f>'RESUMEN TOTAL'!AL365</f>
        <v>0</v>
      </c>
      <c r="AG362" s="86">
        <f>'RESUMEN TOTAL'!AM365</f>
        <v>0</v>
      </c>
      <c r="AH362" s="86" t="e">
        <f>'RESUMEN TOTAL'!#REF!</f>
        <v>#REF!</v>
      </c>
    </row>
    <row r="363" spans="1:34" ht="15.75" hidden="1" thickTop="1" x14ac:dyDescent="0.25">
      <c r="A363" t="str">
        <f>'RESUMEN TOTAL'!A366</f>
        <v>PRESIDENTE SARMIENTO</v>
      </c>
      <c r="B363" t="str">
        <f>'RESUMEN TOTAL'!B366</f>
        <v>VANG 09</v>
      </c>
      <c r="C363" t="str">
        <f>'RESUMEN TOTAL'!D366</f>
        <v>Ruta 36 y Senzabello</v>
      </c>
      <c r="D363" s="33" t="str">
        <f>'RESUMEN TOTAL'!E366</f>
        <v>Domo</v>
      </c>
      <c r="E363" s="33" t="str">
        <f>'RESUMEN TOTAL'!F366</f>
        <v>PTO A FO</v>
      </c>
      <c r="F363" s="86">
        <f>'RESUMEN TOTAL'!L366</f>
        <v>0</v>
      </c>
      <c r="G363" s="86">
        <f>'RESUMEN TOTAL'!M366</f>
        <v>0</v>
      </c>
      <c r="H363" s="86">
        <f>'RESUMEN TOTAL'!N366</f>
        <v>0</v>
      </c>
      <c r="I363" s="86">
        <f>'RESUMEN TOTAL'!O366</f>
        <v>0</v>
      </c>
      <c r="J363" s="86">
        <f>'RESUMEN TOTAL'!P366</f>
        <v>0</v>
      </c>
      <c r="K363" s="86">
        <f>'RESUMEN TOTAL'!Q366</f>
        <v>0</v>
      </c>
      <c r="L363" s="86">
        <f>'RESUMEN TOTAL'!R366</f>
        <v>0</v>
      </c>
      <c r="M363" s="86">
        <f>'RESUMEN TOTAL'!S366</f>
        <v>0</v>
      </c>
      <c r="N363" s="86">
        <f>'RESUMEN TOTAL'!T366</f>
        <v>0</v>
      </c>
      <c r="O363" s="86">
        <f>'RESUMEN TOTAL'!U366</f>
        <v>0</v>
      </c>
      <c r="P363" s="86">
        <f>'RESUMEN TOTAL'!V366</f>
        <v>0</v>
      </c>
      <c r="Q363" s="86">
        <f>'RESUMEN TOTAL'!W366</f>
        <v>0</v>
      </c>
      <c r="R363" s="86">
        <f>'RESUMEN TOTAL'!X366</f>
        <v>0</v>
      </c>
      <c r="S363" s="86" t="str">
        <f>'RESUMEN TOTAL'!Y366</f>
        <v>APAGADO</v>
      </c>
      <c r="T363" s="86">
        <f>'RESUMEN TOTAL'!Z366</f>
        <v>0</v>
      </c>
      <c r="U363" s="86">
        <f>'RESUMEN TOTAL'!AA366</f>
        <v>0</v>
      </c>
      <c r="V363" s="86">
        <f>'RESUMEN TOTAL'!AB366</f>
        <v>0</v>
      </c>
      <c r="W363" s="86">
        <f>'RESUMEN TOTAL'!AC366</f>
        <v>0</v>
      </c>
      <c r="X363" s="86">
        <f>'RESUMEN TOTAL'!AD366</f>
        <v>0</v>
      </c>
      <c r="Y363" s="86">
        <f>'RESUMEN TOTAL'!AE366</f>
        <v>0</v>
      </c>
      <c r="Z363" s="86">
        <f>'RESUMEN TOTAL'!AF366</f>
        <v>0</v>
      </c>
      <c r="AA363" s="86">
        <f>'RESUMEN TOTAL'!AG366</f>
        <v>0</v>
      </c>
      <c r="AB363" s="86">
        <f>'RESUMEN TOTAL'!AH366</f>
        <v>0</v>
      </c>
      <c r="AC363" s="86">
        <f>'RESUMEN TOTAL'!AI366</f>
        <v>0</v>
      </c>
      <c r="AD363" s="86">
        <f>'RESUMEN TOTAL'!AJ366</f>
        <v>0</v>
      </c>
      <c r="AE363" s="86">
        <f>'RESUMEN TOTAL'!AK366</f>
        <v>0</v>
      </c>
      <c r="AF363" s="86">
        <f>'RESUMEN TOTAL'!AL366</f>
        <v>0</v>
      </c>
      <c r="AG363" s="86">
        <f>'RESUMEN TOTAL'!AM366</f>
        <v>0</v>
      </c>
      <c r="AH363" s="86">
        <f>'RESUMEN TOTAL'!AN366</f>
        <v>0</v>
      </c>
    </row>
    <row r="364" spans="1:34" ht="15.75" hidden="1" thickTop="1" x14ac:dyDescent="0.25">
      <c r="A364" t="str">
        <f>'RESUMEN TOTAL'!A367</f>
        <v>VILLA ANGELICA</v>
      </c>
      <c r="B364" t="str">
        <f>'RESUMEN TOTAL'!B367</f>
        <v>VANG01</v>
      </c>
      <c r="C364" t="str">
        <f>'RESUMEN TOTAL'!D367</f>
        <v>Senzabello y Necochea</v>
      </c>
      <c r="D364" s="33" t="str">
        <f>'RESUMEN TOTAL'!E367</f>
        <v>Domo</v>
      </c>
      <c r="E364" s="33" t="str">
        <f>'RESUMEN TOTAL'!F367</f>
        <v>PTO A FO</v>
      </c>
      <c r="F364" s="86">
        <f>'RESUMEN TOTAL'!L367</f>
        <v>0</v>
      </c>
      <c r="G364" s="86">
        <f>'RESUMEN TOTAL'!M367</f>
        <v>0</v>
      </c>
      <c r="H364" s="86">
        <f>'RESUMEN TOTAL'!N367</f>
        <v>0</v>
      </c>
      <c r="I364" s="86">
        <f>'RESUMEN TOTAL'!O367</f>
        <v>0</v>
      </c>
      <c r="J364" s="86">
        <f>'RESUMEN TOTAL'!P367</f>
        <v>0</v>
      </c>
      <c r="K364" s="86">
        <f>'RESUMEN TOTAL'!Q367</f>
        <v>0</v>
      </c>
      <c r="L364" s="86">
        <f>'RESUMEN TOTAL'!R367</f>
        <v>0</v>
      </c>
      <c r="M364" s="86">
        <f>'RESUMEN TOTAL'!S367</f>
        <v>0</v>
      </c>
      <c r="N364" s="86">
        <f>'RESUMEN TOTAL'!T367</f>
        <v>0</v>
      </c>
      <c r="O364" s="86">
        <f>'RESUMEN TOTAL'!U367</f>
        <v>0</v>
      </c>
      <c r="P364" s="86">
        <f>'RESUMEN TOTAL'!V367</f>
        <v>0</v>
      </c>
      <c r="Q364" s="86">
        <f>'RESUMEN TOTAL'!W367</f>
        <v>0</v>
      </c>
      <c r="R364" s="86">
        <f>'RESUMEN TOTAL'!X367</f>
        <v>0</v>
      </c>
      <c r="S364" s="86" t="str">
        <f>'RESUMEN TOTAL'!Y367</f>
        <v>APAGADO</v>
      </c>
      <c r="T364" s="86">
        <f>'RESUMEN TOTAL'!Z367</f>
        <v>0</v>
      </c>
      <c r="U364" s="86">
        <f>'RESUMEN TOTAL'!AA367</f>
        <v>0</v>
      </c>
      <c r="V364" s="86">
        <f>'RESUMEN TOTAL'!AB367</f>
        <v>0</v>
      </c>
      <c r="W364" s="86">
        <f>'RESUMEN TOTAL'!AC367</f>
        <v>0</v>
      </c>
      <c r="X364" s="86">
        <f>'RESUMEN TOTAL'!AD367</f>
        <v>0</v>
      </c>
      <c r="Y364" s="86">
        <f>'RESUMEN TOTAL'!AE367</f>
        <v>0</v>
      </c>
      <c r="Z364" s="86">
        <f>'RESUMEN TOTAL'!AF367</f>
        <v>0</v>
      </c>
      <c r="AA364" s="86">
        <f>'RESUMEN TOTAL'!AG367</f>
        <v>0</v>
      </c>
      <c r="AB364" s="86">
        <f>'RESUMEN TOTAL'!AH367</f>
        <v>0</v>
      </c>
      <c r="AC364" s="86">
        <f>'RESUMEN TOTAL'!AI367</f>
        <v>0</v>
      </c>
      <c r="AD364" s="86">
        <f>'RESUMEN TOTAL'!AJ367</f>
        <v>0</v>
      </c>
      <c r="AE364" s="86">
        <f>'RESUMEN TOTAL'!AK367</f>
        <v>0</v>
      </c>
      <c r="AF364" s="86">
        <f>'RESUMEN TOTAL'!AL367</f>
        <v>0</v>
      </c>
      <c r="AG364" s="86">
        <f>'RESUMEN TOTAL'!AM367</f>
        <v>0</v>
      </c>
      <c r="AH364" s="86">
        <f>'RESUMEN TOTAL'!AN367</f>
        <v>0</v>
      </c>
    </row>
    <row r="365" spans="1:34" ht="15.75" hidden="1" thickTop="1" x14ac:dyDescent="0.25">
      <c r="A365" t="str">
        <f>'RESUMEN TOTAL'!A368</f>
        <v>VILLA ANGELICA</v>
      </c>
      <c r="B365" t="str">
        <f>'RESUMEN TOTAL'!B368</f>
        <v>VANG02</v>
      </c>
      <c r="C365" t="str">
        <f>'RESUMEN TOTAL'!D368</f>
        <v>Thevenet y Ruta 36</v>
      </c>
      <c r="D365" s="33" t="str">
        <f>'RESUMEN TOTAL'!E368</f>
        <v>Domo</v>
      </c>
      <c r="E365" s="33" t="str">
        <f>'RESUMEN TOTAL'!F368</f>
        <v>Fibra Optica</v>
      </c>
      <c r="F365" s="86">
        <f>'RESUMEN TOTAL'!L368</f>
        <v>0</v>
      </c>
      <c r="G365" s="86">
        <f>'RESUMEN TOTAL'!M368</f>
        <v>0</v>
      </c>
      <c r="H365" s="86">
        <f>'RESUMEN TOTAL'!N368</f>
        <v>0</v>
      </c>
      <c r="I365" s="86">
        <f>'RESUMEN TOTAL'!O368</f>
        <v>0</v>
      </c>
      <c r="J365" s="86">
        <f>'RESUMEN TOTAL'!P368</f>
        <v>0</v>
      </c>
      <c r="K365" s="86">
        <f>'RESUMEN TOTAL'!Q368</f>
        <v>0</v>
      </c>
      <c r="L365" s="86">
        <f>'RESUMEN TOTAL'!R368</f>
        <v>0</v>
      </c>
      <c r="M365" s="86">
        <f>'RESUMEN TOTAL'!S368</f>
        <v>0</v>
      </c>
      <c r="N365" s="86">
        <f>'RESUMEN TOTAL'!T368</f>
        <v>0</v>
      </c>
      <c r="O365" s="86">
        <f>'RESUMEN TOTAL'!U368</f>
        <v>0</v>
      </c>
      <c r="P365" s="86">
        <f>'RESUMEN TOTAL'!V368</f>
        <v>0</v>
      </c>
      <c r="Q365" s="86">
        <f>'RESUMEN TOTAL'!W368</f>
        <v>0</v>
      </c>
      <c r="R365" s="86">
        <f>'RESUMEN TOTAL'!X368</f>
        <v>0</v>
      </c>
      <c r="S365" s="86">
        <f>'RESUMEN TOTAL'!Y368</f>
        <v>0</v>
      </c>
      <c r="T365" s="86">
        <f>'RESUMEN TOTAL'!Z368</f>
        <v>0</v>
      </c>
      <c r="U365" s="86">
        <f>'RESUMEN TOTAL'!AA368</f>
        <v>0</v>
      </c>
      <c r="V365" s="86">
        <f>'RESUMEN TOTAL'!AB368</f>
        <v>0</v>
      </c>
      <c r="W365" s="86">
        <f>'RESUMEN TOTAL'!AC368</f>
        <v>0</v>
      </c>
      <c r="X365" s="86">
        <f>'RESUMEN TOTAL'!AD368</f>
        <v>0</v>
      </c>
      <c r="Y365" s="86">
        <f>'RESUMEN TOTAL'!AE368</f>
        <v>0</v>
      </c>
      <c r="Z365" s="86">
        <f>'RESUMEN TOTAL'!AF368</f>
        <v>0</v>
      </c>
      <c r="AA365" s="86">
        <f>'RESUMEN TOTAL'!AG368</f>
        <v>0</v>
      </c>
      <c r="AB365" s="86">
        <f>'RESUMEN TOTAL'!AH368</f>
        <v>0</v>
      </c>
      <c r="AC365" s="86">
        <f>'RESUMEN TOTAL'!AI368</f>
        <v>0</v>
      </c>
      <c r="AD365" s="86">
        <f>'RESUMEN TOTAL'!AJ368</f>
        <v>0</v>
      </c>
      <c r="AE365" s="86">
        <f>'RESUMEN TOTAL'!AK368</f>
        <v>0</v>
      </c>
      <c r="AF365" s="86">
        <f>'RESUMEN TOTAL'!AL368</f>
        <v>0</v>
      </c>
      <c r="AG365" s="86">
        <f>'RESUMEN TOTAL'!AM368</f>
        <v>0</v>
      </c>
      <c r="AH365" s="86">
        <f>'RESUMEN TOTAL'!AN368</f>
        <v>0</v>
      </c>
    </row>
    <row r="366" spans="1:34" ht="15.75" hidden="1" thickTop="1" x14ac:dyDescent="0.25">
      <c r="A366" t="str">
        <f>'RESUMEN TOTAL'!A369</f>
        <v>VILLA DEL PLATA</v>
      </c>
      <c r="B366" t="str">
        <f>'RESUMEN TOTAL'!B369</f>
        <v>VANG03</v>
      </c>
      <c r="C366" t="str">
        <f>'RESUMEN TOTAL'!D369</f>
        <v>Thevenet 1950</v>
      </c>
      <c r="D366" s="33" t="str">
        <f>'RESUMEN TOTAL'!E369</f>
        <v>Domo</v>
      </c>
      <c r="E366" s="33" t="str">
        <f>'RESUMEN TOTAL'!F369</f>
        <v>Fibra Optica</v>
      </c>
      <c r="F366" s="86">
        <f>'RESUMEN TOTAL'!L369</f>
        <v>0</v>
      </c>
      <c r="G366" s="86">
        <f>'RESUMEN TOTAL'!M369</f>
        <v>0</v>
      </c>
      <c r="H366" s="86">
        <f>'RESUMEN TOTAL'!N369</f>
        <v>0</v>
      </c>
      <c r="I366" s="86">
        <f>'RESUMEN TOTAL'!O369</f>
        <v>0</v>
      </c>
      <c r="J366" s="86">
        <f>'RESUMEN TOTAL'!P369</f>
        <v>0</v>
      </c>
      <c r="K366" s="86">
        <f>'RESUMEN TOTAL'!Q369</f>
        <v>0</v>
      </c>
      <c r="L366" s="86">
        <f>'RESUMEN TOTAL'!R369</f>
        <v>0</v>
      </c>
      <c r="M366" s="86">
        <f>'RESUMEN TOTAL'!S369</f>
        <v>0</v>
      </c>
      <c r="N366" s="86">
        <f>'RESUMEN TOTAL'!T369</f>
        <v>0</v>
      </c>
      <c r="O366" s="86">
        <f>'RESUMEN TOTAL'!U369</f>
        <v>0</v>
      </c>
      <c r="P366" s="86">
        <f>'RESUMEN TOTAL'!V369</f>
        <v>0</v>
      </c>
      <c r="Q366" s="86">
        <f>'RESUMEN TOTAL'!W369</f>
        <v>0</v>
      </c>
      <c r="R366" s="86">
        <f>'RESUMEN TOTAL'!X369</f>
        <v>0</v>
      </c>
      <c r="S366" s="86">
        <f>'RESUMEN TOTAL'!Y369</f>
        <v>0</v>
      </c>
      <c r="T366" s="86">
        <f>'RESUMEN TOTAL'!Z369</f>
        <v>0</v>
      </c>
      <c r="U366" s="86">
        <f>'RESUMEN TOTAL'!AA369</f>
        <v>0</v>
      </c>
      <c r="V366" s="86">
        <f>'RESUMEN TOTAL'!AB369</f>
        <v>0</v>
      </c>
      <c r="W366" s="86">
        <f>'RESUMEN TOTAL'!AC369</f>
        <v>0</v>
      </c>
      <c r="X366" s="86">
        <f>'RESUMEN TOTAL'!AD369</f>
        <v>0</v>
      </c>
      <c r="Y366" s="86">
        <f>'RESUMEN TOTAL'!AE369</f>
        <v>0</v>
      </c>
      <c r="Z366" s="86">
        <f>'RESUMEN TOTAL'!AF369</f>
        <v>0</v>
      </c>
      <c r="AA366" s="86">
        <f>'RESUMEN TOTAL'!AG369</f>
        <v>0</v>
      </c>
      <c r="AB366" s="86">
        <f>'RESUMEN TOTAL'!AH369</f>
        <v>0</v>
      </c>
      <c r="AC366" s="86">
        <f>'RESUMEN TOTAL'!AI369</f>
        <v>0</v>
      </c>
      <c r="AD366" s="86">
        <f>'RESUMEN TOTAL'!AJ369</f>
        <v>0</v>
      </c>
      <c r="AE366" s="86">
        <f>'RESUMEN TOTAL'!AK369</f>
        <v>0</v>
      </c>
      <c r="AF366" s="86">
        <f>'RESUMEN TOTAL'!AL369</f>
        <v>0</v>
      </c>
      <c r="AG366" s="86">
        <f>'RESUMEN TOTAL'!AM369</f>
        <v>0</v>
      </c>
      <c r="AH366" s="86">
        <f>'RESUMEN TOTAL'!AN369</f>
        <v>0</v>
      </c>
    </row>
    <row r="367" spans="1:34" ht="15.75" hidden="1" thickTop="1" x14ac:dyDescent="0.25">
      <c r="A367" t="str">
        <f>'RESUMEN TOTAL'!A370</f>
        <v>VILLA ANGELICA</v>
      </c>
      <c r="B367" t="str">
        <f>'RESUMEN TOTAL'!B370</f>
        <v>VANG04</v>
      </c>
      <c r="C367" t="str">
        <f>'RESUMEN TOTAL'!D370</f>
        <v>Storni e/Thevenet y Calle 158</v>
      </c>
      <c r="D367" s="33" t="str">
        <f>'RESUMEN TOTAL'!E370</f>
        <v>DOMO</v>
      </c>
      <c r="E367" s="33" t="str">
        <f>'RESUMEN TOTAL'!F370</f>
        <v>Fibra Optica</v>
      </c>
      <c r="F367" s="86">
        <f>'RESUMEN TOTAL'!L370</f>
        <v>0</v>
      </c>
      <c r="G367" s="86">
        <f>'RESUMEN TOTAL'!M370</f>
        <v>0</v>
      </c>
      <c r="H367" s="86">
        <f>'RESUMEN TOTAL'!N370</f>
        <v>0</v>
      </c>
      <c r="I367" s="86">
        <f>'RESUMEN TOTAL'!O370</f>
        <v>0</v>
      </c>
      <c r="J367" s="86">
        <f>'RESUMEN TOTAL'!P370</f>
        <v>0</v>
      </c>
      <c r="K367" s="86">
        <f>'RESUMEN TOTAL'!Q370</f>
        <v>0</v>
      </c>
      <c r="L367" s="86">
        <f>'RESUMEN TOTAL'!R370</f>
        <v>0</v>
      </c>
      <c r="M367" s="86">
        <f>'RESUMEN TOTAL'!S370</f>
        <v>0</v>
      </c>
      <c r="N367" s="86">
        <f>'RESUMEN TOTAL'!T370</f>
        <v>0</v>
      </c>
      <c r="O367" s="86">
        <f>'RESUMEN TOTAL'!U370</f>
        <v>0</v>
      </c>
      <c r="P367" s="86">
        <f>'RESUMEN TOTAL'!V370</f>
        <v>0</v>
      </c>
      <c r="Q367" s="86">
        <f>'RESUMEN TOTAL'!W370</f>
        <v>0</v>
      </c>
      <c r="R367" s="86">
        <f>'RESUMEN TOTAL'!X370</f>
        <v>0</v>
      </c>
      <c r="S367" s="86">
        <f>'RESUMEN TOTAL'!Y370</f>
        <v>0</v>
      </c>
      <c r="T367" s="86">
        <f>'RESUMEN TOTAL'!Z370</f>
        <v>0</v>
      </c>
      <c r="U367" s="86">
        <f>'RESUMEN TOTAL'!AA370</f>
        <v>0</v>
      </c>
      <c r="V367" s="86">
        <f>'RESUMEN TOTAL'!AB370</f>
        <v>0</v>
      </c>
      <c r="W367" s="86">
        <f>'RESUMEN TOTAL'!AC370</f>
        <v>0</v>
      </c>
      <c r="X367" s="86">
        <f>'RESUMEN TOTAL'!AD370</f>
        <v>0</v>
      </c>
      <c r="Y367" s="86">
        <f>'RESUMEN TOTAL'!AE370</f>
        <v>0</v>
      </c>
      <c r="Z367" s="86">
        <f>'RESUMEN TOTAL'!AF370</f>
        <v>0</v>
      </c>
      <c r="AA367" s="86">
        <f>'RESUMEN TOTAL'!AG370</f>
        <v>0</v>
      </c>
      <c r="AB367" s="86">
        <f>'RESUMEN TOTAL'!AH370</f>
        <v>0</v>
      </c>
      <c r="AC367" s="86">
        <f>'RESUMEN TOTAL'!AI370</f>
        <v>0</v>
      </c>
      <c r="AD367" s="86">
        <f>'RESUMEN TOTAL'!AJ370</f>
        <v>0</v>
      </c>
      <c r="AE367" s="86" t="str">
        <f>'RESUMEN TOTAL'!AK370</f>
        <v>APAGADO</v>
      </c>
      <c r="AF367" s="86">
        <f>'RESUMEN TOTAL'!AL370</f>
        <v>0</v>
      </c>
      <c r="AG367" s="86">
        <f>'RESUMEN TOTAL'!AM370</f>
        <v>0</v>
      </c>
      <c r="AH367" s="86">
        <f>'RESUMEN TOTAL'!AN370</f>
        <v>0</v>
      </c>
    </row>
    <row r="368" spans="1:34" ht="15.75" hidden="1" thickTop="1" x14ac:dyDescent="0.25">
      <c r="A368" t="str">
        <f>'RESUMEN TOTAL'!A371</f>
        <v>VILLA ANGELICA</v>
      </c>
      <c r="B368" t="str">
        <f>'RESUMEN TOTAL'!B371</f>
        <v>VANG05</v>
      </c>
      <c r="C368" t="str">
        <f>'RESUMEN TOTAL'!D371</f>
        <v>Storni y Thevenet</v>
      </c>
      <c r="D368" s="33" t="str">
        <f>'RESUMEN TOTAL'!E371</f>
        <v>Domo</v>
      </c>
      <c r="E368" s="33" t="str">
        <f>'RESUMEN TOTAL'!F371</f>
        <v>Fibra Optica</v>
      </c>
      <c r="F368" s="86" t="str">
        <f>'RESUMEN TOTAL'!L371</f>
        <v>APAGADO</v>
      </c>
      <c r="G368" s="86" t="str">
        <f>'RESUMEN TOTAL'!M371</f>
        <v>APAGADO</v>
      </c>
      <c r="H368" s="86" t="str">
        <f>'RESUMEN TOTAL'!N371</f>
        <v>APAGADO</v>
      </c>
      <c r="I368" s="86" t="str">
        <f>'RESUMEN TOTAL'!O371</f>
        <v>APAGADO</v>
      </c>
      <c r="J368" s="86" t="str">
        <f>'RESUMEN TOTAL'!P371</f>
        <v>APAGADO</v>
      </c>
      <c r="K368" s="86" t="str">
        <f>'RESUMEN TOTAL'!Q371</f>
        <v>APAGADO</v>
      </c>
      <c r="L368" s="86" t="str">
        <f>'RESUMEN TOTAL'!R371</f>
        <v>APAGADO</v>
      </c>
      <c r="M368" s="86" t="str">
        <f>'RESUMEN TOTAL'!S371</f>
        <v>APAGADO</v>
      </c>
      <c r="N368" s="86" t="str">
        <f>'RESUMEN TOTAL'!T371</f>
        <v>APAGADO</v>
      </c>
      <c r="O368" s="86" t="str">
        <f>'RESUMEN TOTAL'!U371</f>
        <v>APAGADO</v>
      </c>
      <c r="P368" s="86" t="str">
        <f>'RESUMEN TOTAL'!V371</f>
        <v>APAGADO</v>
      </c>
      <c r="Q368" s="86" t="str">
        <f>'RESUMEN TOTAL'!W371</f>
        <v>APAGADO</v>
      </c>
      <c r="R368" s="86">
        <f>'RESUMEN TOTAL'!X371</f>
        <v>0</v>
      </c>
      <c r="S368" s="86" t="str">
        <f>'RESUMEN TOTAL'!Y371</f>
        <v>APAGADO</v>
      </c>
      <c r="T368" s="86" t="str">
        <f>'RESUMEN TOTAL'!Z371</f>
        <v>APAGADO</v>
      </c>
      <c r="U368" s="86" t="str">
        <f>'RESUMEN TOTAL'!AA371</f>
        <v>APAGADO</v>
      </c>
      <c r="V368" s="86" t="str">
        <f>'RESUMEN TOTAL'!AB371</f>
        <v>APAGADO</v>
      </c>
      <c r="W368" s="86" t="str">
        <f>'RESUMEN TOTAL'!AC371</f>
        <v>APAGADO</v>
      </c>
      <c r="X368" s="86" t="str">
        <f>'RESUMEN TOTAL'!AD371</f>
        <v>APAGADO</v>
      </c>
      <c r="Y368" s="86" t="str">
        <f>'RESUMEN TOTAL'!AE371</f>
        <v>APAGADO</v>
      </c>
      <c r="Z368" s="86" t="str">
        <f>'RESUMEN TOTAL'!AF371</f>
        <v>APAGADO</v>
      </c>
      <c r="AA368" s="86" t="str">
        <f>'RESUMEN TOTAL'!AG371</f>
        <v>APAGADO</v>
      </c>
      <c r="AB368" s="86" t="str">
        <f>'RESUMEN TOTAL'!AH371</f>
        <v>APAGADO</v>
      </c>
      <c r="AC368" s="86" t="str">
        <f>'RESUMEN TOTAL'!AI371</f>
        <v>APAGADO</v>
      </c>
      <c r="AD368" s="86" t="str">
        <f>'RESUMEN TOTAL'!AJ371</f>
        <v>APAGADO</v>
      </c>
      <c r="AE368" s="86" t="str">
        <f>'RESUMEN TOTAL'!AK371</f>
        <v>APAGADO</v>
      </c>
      <c r="AF368" s="86">
        <f>'RESUMEN TOTAL'!AL371</f>
        <v>0</v>
      </c>
      <c r="AG368" s="86">
        <f>'RESUMEN TOTAL'!AM371</f>
        <v>0</v>
      </c>
      <c r="AH368" s="86" t="e">
        <f>'RESUMEN TOTAL'!#REF!</f>
        <v>#REF!</v>
      </c>
    </row>
    <row r="369" spans="1:34" ht="15.75" hidden="1" thickTop="1" x14ac:dyDescent="0.25">
      <c r="A369" t="str">
        <f>'RESUMEN TOTAL'!A372</f>
        <v>VILLA ANGELICA</v>
      </c>
      <c r="B369" t="str">
        <f>'RESUMEN TOTAL'!B372</f>
        <v>VANG06</v>
      </c>
      <c r="C369" t="str">
        <f>'RESUMEN TOTAL'!D372</f>
        <v>Arenales e/Thevenet y Calle 158</v>
      </c>
      <c r="D369" s="33" t="str">
        <f>'RESUMEN TOTAL'!E372</f>
        <v>DOMO</v>
      </c>
      <c r="E369" s="33" t="str">
        <f>'RESUMEN TOTAL'!F372</f>
        <v>Fibra Optica</v>
      </c>
      <c r="F369" s="86">
        <f>'RESUMEN TOTAL'!L372</f>
        <v>0</v>
      </c>
      <c r="G369" s="86">
        <f>'RESUMEN TOTAL'!M372</f>
        <v>0</v>
      </c>
      <c r="H369" s="86">
        <f>'RESUMEN TOTAL'!N372</f>
        <v>0</v>
      </c>
      <c r="I369" s="86">
        <f>'RESUMEN TOTAL'!O372</f>
        <v>0</v>
      </c>
      <c r="J369" s="86">
        <f>'RESUMEN TOTAL'!P372</f>
        <v>0</v>
      </c>
      <c r="K369" s="86">
        <f>'RESUMEN TOTAL'!Q372</f>
        <v>0</v>
      </c>
      <c r="L369" s="86">
        <f>'RESUMEN TOTAL'!R372</f>
        <v>0</v>
      </c>
      <c r="M369" s="86">
        <f>'RESUMEN TOTAL'!S372</f>
        <v>0</v>
      </c>
      <c r="N369" s="86">
        <f>'RESUMEN TOTAL'!T372</f>
        <v>0</v>
      </c>
      <c r="O369" s="86">
        <f>'RESUMEN TOTAL'!U372</f>
        <v>0</v>
      </c>
      <c r="P369" s="86">
        <f>'RESUMEN TOTAL'!V372</f>
        <v>0</v>
      </c>
      <c r="Q369" s="86">
        <f>'RESUMEN TOTAL'!W372</f>
        <v>0</v>
      </c>
      <c r="R369" s="86">
        <f>'RESUMEN TOTAL'!X372</f>
        <v>0</v>
      </c>
      <c r="S369" s="86">
        <f>'RESUMEN TOTAL'!Y372</f>
        <v>0</v>
      </c>
      <c r="T369" s="86">
        <f>'RESUMEN TOTAL'!Z372</f>
        <v>0</v>
      </c>
      <c r="U369" s="86">
        <f>'RESUMEN TOTAL'!AA372</f>
        <v>0</v>
      </c>
      <c r="V369" s="86">
        <f>'RESUMEN TOTAL'!AB372</f>
        <v>0</v>
      </c>
      <c r="W369" s="86">
        <f>'RESUMEN TOTAL'!AC372</f>
        <v>0</v>
      </c>
      <c r="X369" s="86">
        <f>'RESUMEN TOTAL'!AD372</f>
        <v>0</v>
      </c>
      <c r="Y369" s="86">
        <f>'RESUMEN TOTAL'!AE372</f>
        <v>0</v>
      </c>
      <c r="Z369" s="86">
        <f>'RESUMEN TOTAL'!AF372</f>
        <v>0</v>
      </c>
      <c r="AA369" s="86">
        <f>'RESUMEN TOTAL'!AG372</f>
        <v>0</v>
      </c>
      <c r="AB369" s="86">
        <f>'RESUMEN TOTAL'!AH372</f>
        <v>0</v>
      </c>
      <c r="AC369" s="86">
        <f>'RESUMEN TOTAL'!AI372</f>
        <v>0</v>
      </c>
      <c r="AD369" s="86">
        <f>'RESUMEN TOTAL'!AJ372</f>
        <v>0</v>
      </c>
      <c r="AE369" s="86">
        <f>'RESUMEN TOTAL'!AK372</f>
        <v>0</v>
      </c>
      <c r="AF369" s="86">
        <f>'RESUMEN TOTAL'!AL372</f>
        <v>0</v>
      </c>
      <c r="AG369" s="86">
        <f>'RESUMEN TOTAL'!AM372</f>
        <v>0</v>
      </c>
      <c r="AH369" s="86">
        <f>'RESUMEN TOTAL'!AN372</f>
        <v>0</v>
      </c>
    </row>
    <row r="370" spans="1:34" ht="15.75" hidden="1" thickTop="1" x14ac:dyDescent="0.25">
      <c r="A370" t="str">
        <f>'RESUMEN TOTAL'!A373</f>
        <v>VILLA ANGELICA</v>
      </c>
      <c r="B370" t="str">
        <f>'RESUMEN TOTAL'!B373</f>
        <v>VANG07</v>
      </c>
      <c r="C370" t="str">
        <f>'RESUMEN TOTAL'!D373</f>
        <v>Arenales y Thevenet</v>
      </c>
      <c r="D370" s="33" t="str">
        <f>'RESUMEN TOTAL'!E373</f>
        <v>Domo</v>
      </c>
      <c r="E370" s="33" t="str">
        <f>'RESUMEN TOTAL'!F373</f>
        <v>Fibra Optica</v>
      </c>
      <c r="F370" s="86">
        <f>'RESUMEN TOTAL'!L373</f>
        <v>0</v>
      </c>
      <c r="G370" s="86">
        <f>'RESUMEN TOTAL'!M373</f>
        <v>0</v>
      </c>
      <c r="H370" s="86">
        <f>'RESUMEN TOTAL'!N373</f>
        <v>0</v>
      </c>
      <c r="I370" s="86">
        <f>'RESUMEN TOTAL'!O373</f>
        <v>0</v>
      </c>
      <c r="J370" s="86">
        <f>'RESUMEN TOTAL'!P373</f>
        <v>0</v>
      </c>
      <c r="K370" s="86">
        <f>'RESUMEN TOTAL'!Q373</f>
        <v>0</v>
      </c>
      <c r="L370" s="86">
        <f>'RESUMEN TOTAL'!R373</f>
        <v>0</v>
      </c>
      <c r="M370" s="86">
        <f>'RESUMEN TOTAL'!S373</f>
        <v>0</v>
      </c>
      <c r="N370" s="86">
        <f>'RESUMEN TOTAL'!T373</f>
        <v>0</v>
      </c>
      <c r="O370" s="86">
        <f>'RESUMEN TOTAL'!U373</f>
        <v>0</v>
      </c>
      <c r="P370" s="86">
        <f>'RESUMEN TOTAL'!V373</f>
        <v>0</v>
      </c>
      <c r="Q370" s="86">
        <f>'RESUMEN TOTAL'!W373</f>
        <v>0</v>
      </c>
      <c r="R370" s="86">
        <f>'RESUMEN TOTAL'!X373</f>
        <v>0</v>
      </c>
      <c r="S370" s="86">
        <f>'RESUMEN TOTAL'!Y373</f>
        <v>0</v>
      </c>
      <c r="T370" s="86">
        <f>'RESUMEN TOTAL'!Z373</f>
        <v>0</v>
      </c>
      <c r="U370" s="86">
        <f>'RESUMEN TOTAL'!AA373</f>
        <v>0</v>
      </c>
      <c r="V370" s="86">
        <f>'RESUMEN TOTAL'!AB373</f>
        <v>0</v>
      </c>
      <c r="W370" s="86">
        <f>'RESUMEN TOTAL'!AC373</f>
        <v>0</v>
      </c>
      <c r="X370" s="86">
        <f>'RESUMEN TOTAL'!AD373</f>
        <v>0</v>
      </c>
      <c r="Y370" s="86">
        <f>'RESUMEN TOTAL'!AE373</f>
        <v>0</v>
      </c>
      <c r="Z370" s="86">
        <f>'RESUMEN TOTAL'!AF373</f>
        <v>0</v>
      </c>
      <c r="AA370" s="86">
        <f>'RESUMEN TOTAL'!AG373</f>
        <v>0</v>
      </c>
      <c r="AB370" s="86">
        <f>'RESUMEN TOTAL'!AH373</f>
        <v>0</v>
      </c>
      <c r="AC370" s="86">
        <f>'RESUMEN TOTAL'!AI373</f>
        <v>0</v>
      </c>
      <c r="AD370" s="86">
        <f>'RESUMEN TOTAL'!AJ373</f>
        <v>0</v>
      </c>
      <c r="AE370" s="86" t="str">
        <f>'RESUMEN TOTAL'!AK373</f>
        <v>APAGADO</v>
      </c>
      <c r="AF370" s="86">
        <f>'RESUMEN TOTAL'!AL373</f>
        <v>0</v>
      </c>
      <c r="AG370" s="86">
        <f>'RESUMEN TOTAL'!AM373</f>
        <v>0</v>
      </c>
      <c r="AH370" s="86">
        <f>'RESUMEN TOTAL'!AN373</f>
        <v>0</v>
      </c>
    </row>
    <row r="371" spans="1:34" ht="15.75" hidden="1" thickTop="1" x14ac:dyDescent="0.25">
      <c r="A371" t="str">
        <f>'RESUMEN TOTAL'!A374</f>
        <v>VILLA ANGELICA</v>
      </c>
      <c r="B371" t="str">
        <f>'RESUMEN TOTAL'!B374</f>
        <v>VANG08</v>
      </c>
      <c r="C371" t="str">
        <f>'RESUMEN TOTAL'!D374</f>
        <v>Calle 158 al 2200</v>
      </c>
      <c r="D371" s="33" t="str">
        <f>'RESUMEN TOTAL'!E374</f>
        <v>Domo</v>
      </c>
      <c r="E371" s="33" t="str">
        <f>'RESUMEN TOTAL'!F374</f>
        <v>PTO A FO</v>
      </c>
      <c r="F371" s="86">
        <f>'RESUMEN TOTAL'!L374</f>
        <v>0</v>
      </c>
      <c r="G371" s="86">
        <f>'RESUMEN TOTAL'!M374</f>
        <v>0</v>
      </c>
      <c r="H371" s="86">
        <f>'RESUMEN TOTAL'!N374</f>
        <v>0</v>
      </c>
      <c r="I371" s="86">
        <f>'RESUMEN TOTAL'!O374</f>
        <v>0</v>
      </c>
      <c r="J371" s="86">
        <f>'RESUMEN TOTAL'!P374</f>
        <v>0</v>
      </c>
      <c r="K371" s="86">
        <f>'RESUMEN TOTAL'!Q374</f>
        <v>0</v>
      </c>
      <c r="L371" s="86">
        <f>'RESUMEN TOTAL'!R374</f>
        <v>0</v>
      </c>
      <c r="M371" s="86">
        <f>'RESUMEN TOTAL'!S374</f>
        <v>0</v>
      </c>
      <c r="N371" s="86">
        <f>'RESUMEN TOTAL'!T374</f>
        <v>0</v>
      </c>
      <c r="O371" s="86">
        <f>'RESUMEN TOTAL'!U374</f>
        <v>0</v>
      </c>
      <c r="P371" s="86">
        <f>'RESUMEN TOTAL'!V374</f>
        <v>0</v>
      </c>
      <c r="Q371" s="86">
        <f>'RESUMEN TOTAL'!W374</f>
        <v>0</v>
      </c>
      <c r="R371" s="86">
        <f>'RESUMEN TOTAL'!X374</f>
        <v>0</v>
      </c>
      <c r="S371" s="86">
        <f>'RESUMEN TOTAL'!Y374</f>
        <v>0</v>
      </c>
      <c r="T371" s="86">
        <f>'RESUMEN TOTAL'!Z374</f>
        <v>0</v>
      </c>
      <c r="U371" s="86">
        <f>'RESUMEN TOTAL'!AA374</f>
        <v>0</v>
      </c>
      <c r="V371" s="86">
        <f>'RESUMEN TOTAL'!AB374</f>
        <v>0</v>
      </c>
      <c r="W371" s="86">
        <f>'RESUMEN TOTAL'!AC374</f>
        <v>0</v>
      </c>
      <c r="X371" s="86">
        <f>'RESUMEN TOTAL'!AD374</f>
        <v>0</v>
      </c>
      <c r="Y371" s="86">
        <f>'RESUMEN TOTAL'!AE374</f>
        <v>0</v>
      </c>
      <c r="Z371" s="86">
        <f>'RESUMEN TOTAL'!AF374</f>
        <v>0</v>
      </c>
      <c r="AA371" s="86">
        <f>'RESUMEN TOTAL'!AG374</f>
        <v>0</v>
      </c>
      <c r="AB371" s="86">
        <f>'RESUMEN TOTAL'!AH374</f>
        <v>0</v>
      </c>
      <c r="AC371" s="86">
        <f>'RESUMEN TOTAL'!AI374</f>
        <v>0</v>
      </c>
      <c r="AD371" s="86">
        <f>'RESUMEN TOTAL'!AJ374</f>
        <v>0</v>
      </c>
      <c r="AE371" s="86" t="str">
        <f>'RESUMEN TOTAL'!AK374</f>
        <v>APAGADO</v>
      </c>
      <c r="AF371" s="86">
        <f>'RESUMEN TOTAL'!AL374</f>
        <v>0</v>
      </c>
      <c r="AG371" s="86">
        <f>'RESUMEN TOTAL'!AM374</f>
        <v>0</v>
      </c>
      <c r="AH371" s="86">
        <f>'RESUMEN TOTAL'!AN374</f>
        <v>0</v>
      </c>
    </row>
    <row r="372" spans="1:34" ht="15.75" hidden="1" thickTop="1" x14ac:dyDescent="0.25">
      <c r="A372" t="str">
        <f>'RESUMEN TOTAL'!A375</f>
        <v>VILLA ANGELICA</v>
      </c>
      <c r="B372" t="str">
        <f>'RESUMEN TOTAL'!B375</f>
        <v>VANG10</v>
      </c>
      <c r="C372" t="str">
        <f>'RESUMEN TOTAL'!D375</f>
        <v>Senzabello y Braile</v>
      </c>
      <c r="D372" s="33" t="str">
        <f>'RESUMEN TOTAL'!E375</f>
        <v>fija</v>
      </c>
      <c r="E372" s="33" t="str">
        <f>'RESUMEN TOTAL'!F375</f>
        <v>Fibra Optica</v>
      </c>
      <c r="F372" s="86">
        <f>'RESUMEN TOTAL'!L375</f>
        <v>0</v>
      </c>
      <c r="G372" s="86">
        <f>'RESUMEN TOTAL'!M375</f>
        <v>0</v>
      </c>
      <c r="H372" s="86">
        <f>'RESUMEN TOTAL'!N375</f>
        <v>0</v>
      </c>
      <c r="I372" s="86">
        <f>'RESUMEN TOTAL'!O375</f>
        <v>0</v>
      </c>
      <c r="J372" s="86">
        <f>'RESUMEN TOTAL'!P375</f>
        <v>0</v>
      </c>
      <c r="K372" s="86">
        <f>'RESUMEN TOTAL'!Q375</f>
        <v>0</v>
      </c>
      <c r="L372" s="86">
        <f>'RESUMEN TOTAL'!R375</f>
        <v>0</v>
      </c>
      <c r="M372" s="86">
        <f>'RESUMEN TOTAL'!S375</f>
        <v>0</v>
      </c>
      <c r="N372" s="86">
        <f>'RESUMEN TOTAL'!T375</f>
        <v>0</v>
      </c>
      <c r="O372" s="86">
        <f>'RESUMEN TOTAL'!U375</f>
        <v>0</v>
      </c>
      <c r="P372" s="86">
        <f>'RESUMEN TOTAL'!V375</f>
        <v>0</v>
      </c>
      <c r="Q372" s="86">
        <f>'RESUMEN TOTAL'!W375</f>
        <v>0</v>
      </c>
      <c r="R372" s="86">
        <f>'RESUMEN TOTAL'!X375</f>
        <v>0</v>
      </c>
      <c r="S372" s="86">
        <f>'RESUMEN TOTAL'!Y375</f>
        <v>0</v>
      </c>
      <c r="T372" s="86">
        <f>'RESUMEN TOTAL'!Z375</f>
        <v>0</v>
      </c>
      <c r="U372" s="86">
        <f>'RESUMEN TOTAL'!AA375</f>
        <v>0</v>
      </c>
      <c r="V372" s="86">
        <f>'RESUMEN TOTAL'!AB375</f>
        <v>0</v>
      </c>
      <c r="W372" s="86">
        <f>'RESUMEN TOTAL'!AC375</f>
        <v>0</v>
      </c>
      <c r="X372" s="86">
        <f>'RESUMEN TOTAL'!AD375</f>
        <v>0</v>
      </c>
      <c r="Y372" s="86">
        <f>'RESUMEN TOTAL'!AE375</f>
        <v>0</v>
      </c>
      <c r="Z372" s="86">
        <f>'RESUMEN TOTAL'!AF375</f>
        <v>0</v>
      </c>
      <c r="AA372" s="86">
        <f>'RESUMEN TOTAL'!AG375</f>
        <v>0</v>
      </c>
      <c r="AB372" s="86">
        <f>'RESUMEN TOTAL'!AH375</f>
        <v>0</v>
      </c>
      <c r="AC372" s="86">
        <f>'RESUMEN TOTAL'!AI375</f>
        <v>0</v>
      </c>
      <c r="AD372" s="86">
        <f>'RESUMEN TOTAL'!AJ375</f>
        <v>0</v>
      </c>
      <c r="AE372" s="86" t="str">
        <f>'RESUMEN TOTAL'!AK375</f>
        <v>APAGADO</v>
      </c>
      <c r="AF372" s="86">
        <f>'RESUMEN TOTAL'!AL375</f>
        <v>0</v>
      </c>
      <c r="AG372" s="86">
        <f>'RESUMEN TOTAL'!AM375</f>
        <v>0</v>
      </c>
      <c r="AH372" s="86">
        <f>'RESUMEN TOTAL'!AN375</f>
        <v>0</v>
      </c>
    </row>
    <row r="373" spans="1:34" ht="15.75" hidden="1" thickTop="1" x14ac:dyDescent="0.25">
      <c r="A373" t="str">
        <f>'RESUMEN TOTAL'!A376</f>
        <v>VILLA ANGELICA</v>
      </c>
      <c r="B373" t="str">
        <f>'RESUMEN TOTAL'!B376</f>
        <v>VANG11</v>
      </c>
      <c r="C373" t="str">
        <f>'RESUMEN TOTAL'!D376</f>
        <v>Senzabello y Braile</v>
      </c>
      <c r="D373" s="33" t="str">
        <f>'RESUMEN TOTAL'!E376</f>
        <v>fija</v>
      </c>
      <c r="E373" s="33" t="str">
        <f>'RESUMEN TOTAL'!F376</f>
        <v>Fibra Optica</v>
      </c>
      <c r="F373" s="86">
        <f>'RESUMEN TOTAL'!L376</f>
        <v>0</v>
      </c>
      <c r="G373" s="86">
        <f>'RESUMEN TOTAL'!M376</f>
        <v>0</v>
      </c>
      <c r="H373" s="86">
        <f>'RESUMEN TOTAL'!N376</f>
        <v>0</v>
      </c>
      <c r="I373" s="86">
        <f>'RESUMEN TOTAL'!O376</f>
        <v>0</v>
      </c>
      <c r="J373" s="86">
        <f>'RESUMEN TOTAL'!P376</f>
        <v>0</v>
      </c>
      <c r="K373" s="86">
        <f>'RESUMEN TOTAL'!Q376</f>
        <v>0</v>
      </c>
      <c r="L373" s="86">
        <f>'RESUMEN TOTAL'!R376</f>
        <v>0</v>
      </c>
      <c r="M373" s="86">
        <f>'RESUMEN TOTAL'!S376</f>
        <v>0</v>
      </c>
      <c r="N373" s="86">
        <f>'RESUMEN TOTAL'!T376</f>
        <v>0</v>
      </c>
      <c r="O373" s="86">
        <f>'RESUMEN TOTAL'!U376</f>
        <v>0</v>
      </c>
      <c r="P373" s="86">
        <f>'RESUMEN TOTAL'!V376</f>
        <v>0</v>
      </c>
      <c r="Q373" s="86">
        <f>'RESUMEN TOTAL'!W376</f>
        <v>0</v>
      </c>
      <c r="R373" s="86">
        <f>'RESUMEN TOTAL'!X376</f>
        <v>0</v>
      </c>
      <c r="S373" s="86">
        <f>'RESUMEN TOTAL'!Y376</f>
        <v>0</v>
      </c>
      <c r="T373" s="86">
        <f>'RESUMEN TOTAL'!Z376</f>
        <v>0</v>
      </c>
      <c r="U373" s="86">
        <f>'RESUMEN TOTAL'!AA376</f>
        <v>0</v>
      </c>
      <c r="V373" s="86">
        <f>'RESUMEN TOTAL'!AB376</f>
        <v>0</v>
      </c>
      <c r="W373" s="86">
        <f>'RESUMEN TOTAL'!AC376</f>
        <v>0</v>
      </c>
      <c r="X373" s="86">
        <f>'RESUMEN TOTAL'!AD376</f>
        <v>0</v>
      </c>
      <c r="Y373" s="86">
        <f>'RESUMEN TOTAL'!AE376</f>
        <v>0</v>
      </c>
      <c r="Z373" s="86">
        <f>'RESUMEN TOTAL'!AF376</f>
        <v>0</v>
      </c>
      <c r="AA373" s="86">
        <f>'RESUMEN TOTAL'!AG376</f>
        <v>0</v>
      </c>
      <c r="AB373" s="86">
        <f>'RESUMEN TOTAL'!AH376</f>
        <v>0</v>
      </c>
      <c r="AC373" s="86">
        <f>'RESUMEN TOTAL'!AI376</f>
        <v>0</v>
      </c>
      <c r="AD373" s="86">
        <f>'RESUMEN TOTAL'!AJ376</f>
        <v>0</v>
      </c>
      <c r="AE373" s="86" t="str">
        <f>'RESUMEN TOTAL'!AK376</f>
        <v>APAGADO</v>
      </c>
      <c r="AF373" s="86">
        <f>'RESUMEN TOTAL'!AL376</f>
        <v>0</v>
      </c>
      <c r="AG373" s="86">
        <f>'RESUMEN TOTAL'!AM376</f>
        <v>0</v>
      </c>
      <c r="AH373" s="86">
        <f>'RESUMEN TOTAL'!AN376</f>
        <v>0</v>
      </c>
    </row>
    <row r="374" spans="1:34" ht="15.75" hidden="1" thickTop="1" x14ac:dyDescent="0.25">
      <c r="A374" t="str">
        <f>'RESUMEN TOTAL'!A377</f>
        <v>VILLA ANGELICA</v>
      </c>
      <c r="B374" t="str">
        <f>'RESUMEN TOTAL'!B377</f>
        <v>VANG12</v>
      </c>
      <c r="C374" t="str">
        <f>'RESUMEN TOTAL'!D377</f>
        <v>TAPALQUE E/ BOLIVAR Y GORRITI</v>
      </c>
      <c r="D374" s="33" t="str">
        <f>'RESUMEN TOTAL'!E377</f>
        <v>Fija</v>
      </c>
      <c r="E374" s="33" t="str">
        <f>'RESUMEN TOTAL'!F377</f>
        <v>Fibra Optica</v>
      </c>
      <c r="F374" s="86" t="str">
        <f>'RESUMEN TOTAL'!L377</f>
        <v>APAGADO</v>
      </c>
      <c r="G374" s="86" t="str">
        <f>'RESUMEN TOTAL'!M377</f>
        <v>APAGADO</v>
      </c>
      <c r="H374" s="86" t="str">
        <f>'RESUMEN TOTAL'!N377</f>
        <v>APAGADO</v>
      </c>
      <c r="I374" s="86" t="str">
        <f>'RESUMEN TOTAL'!O377</f>
        <v>APAGADO</v>
      </c>
      <c r="J374" s="86" t="str">
        <f>'RESUMEN TOTAL'!P377</f>
        <v>APAGADO</v>
      </c>
      <c r="K374" s="86" t="str">
        <f>'RESUMEN TOTAL'!Q377</f>
        <v>APAGADO</v>
      </c>
      <c r="L374" s="86" t="str">
        <f>'RESUMEN TOTAL'!R377</f>
        <v>APAGADO</v>
      </c>
      <c r="M374" s="86" t="str">
        <f>'RESUMEN TOTAL'!S377</f>
        <v>APAGADO</v>
      </c>
      <c r="N374" s="86" t="str">
        <f>'RESUMEN TOTAL'!T377</f>
        <v>APAGADO</v>
      </c>
      <c r="O374" s="86" t="str">
        <f>'RESUMEN TOTAL'!U377</f>
        <v>APAGADO</v>
      </c>
      <c r="P374" s="86" t="str">
        <f>'RESUMEN TOTAL'!V377</f>
        <v>APAGADO</v>
      </c>
      <c r="Q374" s="86" t="str">
        <f>'RESUMEN TOTAL'!W377</f>
        <v>APAGADO</v>
      </c>
      <c r="R374" s="86">
        <f>'RESUMEN TOTAL'!X377</f>
        <v>0</v>
      </c>
      <c r="S374" s="86" t="str">
        <f>'RESUMEN TOTAL'!Y377</f>
        <v>APAGADO</v>
      </c>
      <c r="T374" s="86" t="str">
        <f>'RESUMEN TOTAL'!Z377</f>
        <v>APAGADO</v>
      </c>
      <c r="U374" s="86" t="str">
        <f>'RESUMEN TOTAL'!AA377</f>
        <v>APAGADO</v>
      </c>
      <c r="V374" s="86" t="str">
        <f>'RESUMEN TOTAL'!AB377</f>
        <v>APAGADO</v>
      </c>
      <c r="W374" s="86" t="str">
        <f>'RESUMEN TOTAL'!AC377</f>
        <v>APAGADO</v>
      </c>
      <c r="X374" s="86" t="str">
        <f>'RESUMEN TOTAL'!AD377</f>
        <v>APAGADO</v>
      </c>
      <c r="Y374" s="86" t="str">
        <f>'RESUMEN TOTAL'!AE377</f>
        <v>APAGADO</v>
      </c>
      <c r="Z374" s="86" t="str">
        <f>'RESUMEN TOTAL'!AF377</f>
        <v>APAGADO</v>
      </c>
      <c r="AA374" s="86" t="str">
        <f>'RESUMEN TOTAL'!AG377</f>
        <v>APAGADO</v>
      </c>
      <c r="AB374" s="86" t="str">
        <f>'RESUMEN TOTAL'!AH377</f>
        <v>APAGADO</v>
      </c>
      <c r="AC374" s="86" t="str">
        <f>'RESUMEN TOTAL'!AI377</f>
        <v>APAGADO</v>
      </c>
      <c r="AD374" s="86" t="str">
        <f>'RESUMEN TOTAL'!AJ377</f>
        <v>APAGADO</v>
      </c>
      <c r="AE374" s="86" t="str">
        <f>'RESUMEN TOTAL'!AK377</f>
        <v>APAGADO</v>
      </c>
      <c r="AF374" s="86">
        <f>'RESUMEN TOTAL'!AL377</f>
        <v>0</v>
      </c>
      <c r="AG374" s="86">
        <f>'RESUMEN TOTAL'!AM377</f>
        <v>0</v>
      </c>
      <c r="AH374" s="86" t="e">
        <f>'RESUMEN TOTAL'!#REF!</f>
        <v>#REF!</v>
      </c>
    </row>
    <row r="375" spans="1:34" ht="15.75" hidden="1" thickTop="1" x14ac:dyDescent="0.25">
      <c r="A375" t="str">
        <f>'RESUMEN TOTAL'!A378</f>
        <v>VILLA ANGELICA</v>
      </c>
      <c r="B375" t="str">
        <f>'RESUMEN TOTAL'!B378</f>
        <v>VANG13</v>
      </c>
      <c r="C375" t="str">
        <f>'RESUMEN TOTAL'!D378</f>
        <v>TAPALQUE E/ BOLIVAR Y GORRITI</v>
      </c>
      <c r="D375" s="33" t="str">
        <f>'RESUMEN TOTAL'!E378</f>
        <v>Fija</v>
      </c>
      <c r="E375" s="33" t="str">
        <f>'RESUMEN TOTAL'!F378</f>
        <v>Fibra Optica</v>
      </c>
      <c r="F375" s="86" t="str">
        <f>'RESUMEN TOTAL'!L378</f>
        <v>APAGADO</v>
      </c>
      <c r="G375" s="86" t="str">
        <f>'RESUMEN TOTAL'!M378</f>
        <v>APAGADO</v>
      </c>
      <c r="H375" s="86" t="str">
        <f>'RESUMEN TOTAL'!N378</f>
        <v>APAGADO</v>
      </c>
      <c r="I375" s="86" t="str">
        <f>'RESUMEN TOTAL'!O378</f>
        <v>APAGADO</v>
      </c>
      <c r="J375" s="86" t="str">
        <f>'RESUMEN TOTAL'!P378</f>
        <v>APAGADO</v>
      </c>
      <c r="K375" s="86" t="str">
        <f>'RESUMEN TOTAL'!Q378</f>
        <v>APAGADO</v>
      </c>
      <c r="L375" s="86" t="str">
        <f>'RESUMEN TOTAL'!R378</f>
        <v>APAGADO</v>
      </c>
      <c r="M375" s="86" t="str">
        <f>'RESUMEN TOTAL'!S378</f>
        <v>APAGADO</v>
      </c>
      <c r="N375" s="86" t="str">
        <f>'RESUMEN TOTAL'!T378</f>
        <v>APAGADO</v>
      </c>
      <c r="O375" s="86" t="str">
        <f>'RESUMEN TOTAL'!U378</f>
        <v>APAGADO</v>
      </c>
      <c r="P375" s="86" t="str">
        <f>'RESUMEN TOTAL'!V378</f>
        <v>APAGADO</v>
      </c>
      <c r="Q375" s="86" t="str">
        <f>'RESUMEN TOTAL'!W378</f>
        <v>APAGADO</v>
      </c>
      <c r="R375" s="86">
        <f>'RESUMEN TOTAL'!X378</f>
        <v>0</v>
      </c>
      <c r="S375" s="86" t="str">
        <f>'RESUMEN TOTAL'!Y378</f>
        <v>APAGADO</v>
      </c>
      <c r="T375" s="86" t="str">
        <f>'RESUMEN TOTAL'!Z378</f>
        <v>APAGADO</v>
      </c>
      <c r="U375" s="86" t="str">
        <f>'RESUMEN TOTAL'!AA378</f>
        <v>APAGADO</v>
      </c>
      <c r="V375" s="86" t="str">
        <f>'RESUMEN TOTAL'!AB378</f>
        <v>APAGADO</v>
      </c>
      <c r="W375" s="86" t="str">
        <f>'RESUMEN TOTAL'!AC378</f>
        <v>APAGADO</v>
      </c>
      <c r="X375" s="86" t="str">
        <f>'RESUMEN TOTAL'!AD378</f>
        <v>APAGADO</v>
      </c>
      <c r="Y375" s="86" t="str">
        <f>'RESUMEN TOTAL'!AE378</f>
        <v>APAGADO</v>
      </c>
      <c r="Z375" s="86" t="str">
        <f>'RESUMEN TOTAL'!AF378</f>
        <v>APAGADO</v>
      </c>
      <c r="AA375" s="86" t="str">
        <f>'RESUMEN TOTAL'!AG378</f>
        <v>APAGADO</v>
      </c>
      <c r="AB375" s="86" t="str">
        <f>'RESUMEN TOTAL'!AH378</f>
        <v>APAGADO</v>
      </c>
      <c r="AC375" s="86" t="str">
        <f>'RESUMEN TOTAL'!AI378</f>
        <v>APAGADO</v>
      </c>
      <c r="AD375" s="86" t="str">
        <f>'RESUMEN TOTAL'!AJ378</f>
        <v>APAGADO</v>
      </c>
      <c r="AE375" s="86" t="str">
        <f>'RESUMEN TOTAL'!AK378</f>
        <v>APAGADO</v>
      </c>
      <c r="AF375" s="86">
        <f>'RESUMEN TOTAL'!AL378</f>
        <v>0</v>
      </c>
      <c r="AG375" s="86">
        <f>'RESUMEN TOTAL'!AM378</f>
        <v>0</v>
      </c>
      <c r="AH375" s="86" t="e">
        <f>'RESUMEN TOTAL'!#REF!</f>
        <v>#REF!</v>
      </c>
    </row>
    <row r="376" spans="1:34" ht="15.75" hidden="1" thickTop="1" x14ac:dyDescent="0.25">
      <c r="A376" t="str">
        <f>'RESUMEN TOTAL'!A380</f>
        <v>VILLA ARGENTINA</v>
      </c>
      <c r="B376" t="str">
        <f>'RESUMEN TOTAL'!B380</f>
        <v>VAR 01</v>
      </c>
      <c r="C376" t="str">
        <f>'RESUMEN TOTAL'!D380</f>
        <v>Calle 519 y 546</v>
      </c>
      <c r="D376" s="33" t="str">
        <f>'RESUMEN TOTAL'!E380</f>
        <v>Domo</v>
      </c>
      <c r="E376" s="33" t="str">
        <f>'RESUMEN TOTAL'!F380</f>
        <v>Radio</v>
      </c>
      <c r="F376" s="86">
        <f>'RESUMEN TOTAL'!L380</f>
        <v>0</v>
      </c>
      <c r="G376" s="86">
        <f>'RESUMEN TOTAL'!M380</f>
        <v>0</v>
      </c>
      <c r="H376" s="86">
        <f>'RESUMEN TOTAL'!N380</f>
        <v>0</v>
      </c>
      <c r="I376" s="86">
        <f>'RESUMEN TOTAL'!O380</f>
        <v>0</v>
      </c>
      <c r="J376" s="86">
        <f>'RESUMEN TOTAL'!P380</f>
        <v>0</v>
      </c>
      <c r="K376" s="86">
        <f>'RESUMEN TOTAL'!Q380</f>
        <v>0</v>
      </c>
      <c r="L376" s="86">
        <f>'RESUMEN TOTAL'!R380</f>
        <v>0</v>
      </c>
      <c r="M376" s="86">
        <f>'RESUMEN TOTAL'!S380</f>
        <v>0</v>
      </c>
      <c r="N376" s="86">
        <f>'RESUMEN TOTAL'!T380</f>
        <v>0</v>
      </c>
      <c r="O376" s="86">
        <f>'RESUMEN TOTAL'!U380</f>
        <v>0</v>
      </c>
      <c r="P376" s="86">
        <f>'RESUMEN TOTAL'!V380</f>
        <v>0</v>
      </c>
      <c r="Q376" s="86">
        <f>'RESUMEN TOTAL'!W380</f>
        <v>0</v>
      </c>
      <c r="R376" s="86">
        <f>'RESUMEN TOTAL'!X380</f>
        <v>0</v>
      </c>
      <c r="S376" s="86">
        <f>'RESUMEN TOTAL'!Y380</f>
        <v>0</v>
      </c>
      <c r="T376" s="86">
        <f>'RESUMEN TOTAL'!Z380</f>
        <v>0</v>
      </c>
      <c r="U376" s="86">
        <f>'RESUMEN TOTAL'!AA380</f>
        <v>0</v>
      </c>
      <c r="V376" s="86">
        <f>'RESUMEN TOTAL'!AB380</f>
        <v>0</v>
      </c>
      <c r="W376" s="86">
        <f>'RESUMEN TOTAL'!AC380</f>
        <v>0</v>
      </c>
      <c r="X376" s="86">
        <f>'RESUMEN TOTAL'!AD380</f>
        <v>0</v>
      </c>
      <c r="Y376" s="86">
        <f>'RESUMEN TOTAL'!AE380</f>
        <v>0</v>
      </c>
      <c r="Z376" s="86">
        <f>'RESUMEN TOTAL'!AF380</f>
        <v>0</v>
      </c>
      <c r="AA376" s="86">
        <f>'RESUMEN TOTAL'!AG380</f>
        <v>0</v>
      </c>
      <c r="AB376" s="86">
        <f>'RESUMEN TOTAL'!AH380</f>
        <v>0</v>
      </c>
      <c r="AC376" s="86">
        <f>'RESUMEN TOTAL'!AI380</f>
        <v>0</v>
      </c>
      <c r="AD376" s="86">
        <f>'RESUMEN TOTAL'!AJ380</f>
        <v>0</v>
      </c>
      <c r="AE376" s="86">
        <f>'RESUMEN TOTAL'!AK380</f>
        <v>0</v>
      </c>
      <c r="AF376" s="86">
        <f>'RESUMEN TOTAL'!AL380</f>
        <v>0</v>
      </c>
      <c r="AG376" s="86">
        <f>'RESUMEN TOTAL'!AM380</f>
        <v>0</v>
      </c>
      <c r="AH376" s="86">
        <f>'RESUMEN TOTAL'!AN380</f>
        <v>0</v>
      </c>
    </row>
    <row r="377" spans="1:34" ht="15.75" hidden="1" thickTop="1" x14ac:dyDescent="0.25">
      <c r="A377" t="str">
        <f>'RESUMEN TOTAL'!A381</f>
        <v>VILLA ARGENTINA</v>
      </c>
      <c r="B377" t="str">
        <f>'RESUMEN TOTAL'!B381</f>
        <v>VAR 02</v>
      </c>
      <c r="C377" t="str">
        <f>'RESUMEN TOTAL'!D381</f>
        <v>DIAGONAL LOS TILOS Y 542</v>
      </c>
      <c r="D377" s="33" t="str">
        <f>'RESUMEN TOTAL'!E381</f>
        <v>DOMO</v>
      </c>
      <c r="E377" s="33" t="str">
        <f>'RESUMEN TOTAL'!F381</f>
        <v>Radio</v>
      </c>
      <c r="F377" s="86">
        <f>'RESUMEN TOTAL'!L381</f>
        <v>0</v>
      </c>
      <c r="G377" s="86">
        <f>'RESUMEN TOTAL'!M381</f>
        <v>0</v>
      </c>
      <c r="H377" s="86">
        <f>'RESUMEN TOTAL'!N381</f>
        <v>0</v>
      </c>
      <c r="I377" s="86">
        <f>'RESUMEN TOTAL'!O381</f>
        <v>0</v>
      </c>
      <c r="J377" s="86">
        <f>'RESUMEN TOTAL'!P381</f>
        <v>0</v>
      </c>
      <c r="K377" s="86">
        <f>'RESUMEN TOTAL'!Q381</f>
        <v>0</v>
      </c>
      <c r="L377" s="86">
        <f>'RESUMEN TOTAL'!R381</f>
        <v>0</v>
      </c>
      <c r="M377" s="86">
        <f>'RESUMEN TOTAL'!S381</f>
        <v>0</v>
      </c>
      <c r="N377" s="86">
        <f>'RESUMEN TOTAL'!T381</f>
        <v>0</v>
      </c>
      <c r="O377" s="86">
        <f>'RESUMEN TOTAL'!U381</f>
        <v>0</v>
      </c>
      <c r="P377" s="86">
        <f>'RESUMEN TOTAL'!V381</f>
        <v>0</v>
      </c>
      <c r="Q377" s="86">
        <f>'RESUMEN TOTAL'!W381</f>
        <v>0</v>
      </c>
      <c r="R377" s="86">
        <f>'RESUMEN TOTAL'!X381</f>
        <v>0</v>
      </c>
      <c r="S377" s="86">
        <f>'RESUMEN TOTAL'!Y381</f>
        <v>0</v>
      </c>
      <c r="T377" s="86">
        <f>'RESUMEN TOTAL'!Z381</f>
        <v>0</v>
      </c>
      <c r="U377" s="86">
        <f>'RESUMEN TOTAL'!AA381</f>
        <v>0</v>
      </c>
      <c r="V377" s="86">
        <f>'RESUMEN TOTAL'!AB381</f>
        <v>0</v>
      </c>
      <c r="W377" s="86">
        <f>'RESUMEN TOTAL'!AC381</f>
        <v>0</v>
      </c>
      <c r="X377" s="86">
        <f>'RESUMEN TOTAL'!AD381</f>
        <v>0</v>
      </c>
      <c r="Y377" s="86">
        <f>'RESUMEN TOTAL'!AE381</f>
        <v>0</v>
      </c>
      <c r="Z377" s="86">
        <f>'RESUMEN TOTAL'!AF381</f>
        <v>0</v>
      </c>
      <c r="AA377" s="86">
        <f>'RESUMEN TOTAL'!AG381</f>
        <v>0</v>
      </c>
      <c r="AB377" s="86">
        <f>'RESUMEN TOTAL'!AH381</f>
        <v>0</v>
      </c>
      <c r="AC377" s="86">
        <f>'RESUMEN TOTAL'!AI381</f>
        <v>0</v>
      </c>
      <c r="AD377" s="86">
        <f>'RESUMEN TOTAL'!AJ381</f>
        <v>0</v>
      </c>
      <c r="AE377" s="86">
        <f>'RESUMEN TOTAL'!AK381</f>
        <v>0</v>
      </c>
      <c r="AF377" s="86">
        <f>'RESUMEN TOTAL'!AL381</f>
        <v>0</v>
      </c>
      <c r="AG377" s="86">
        <f>'RESUMEN TOTAL'!AM381</f>
        <v>0</v>
      </c>
      <c r="AH377" s="86">
        <f>'RESUMEN TOTAL'!AN381</f>
        <v>0</v>
      </c>
    </row>
    <row r="378" spans="1:34" ht="15.75" hidden="1" thickTop="1" x14ac:dyDescent="0.25">
      <c r="A378" t="str">
        <f>'RESUMEN TOTAL'!A382</f>
        <v>VILLA ARGENTINA</v>
      </c>
      <c r="B378" t="str">
        <f>'RESUMEN TOTAL'!B382</f>
        <v>VAR03 (fija 1)</v>
      </c>
      <c r="C378" t="str">
        <f>'RESUMEN TOTAL'!D382</f>
        <v>509 y 546</v>
      </c>
      <c r="D378" s="33" t="str">
        <f>'RESUMEN TOTAL'!E382</f>
        <v>Fija</v>
      </c>
      <c r="E378" s="33" t="str">
        <f>'RESUMEN TOTAL'!F382</f>
        <v>Radio</v>
      </c>
      <c r="F378" s="86">
        <f>'RESUMEN TOTAL'!L382</f>
        <v>0</v>
      </c>
      <c r="G378" s="86">
        <f>'RESUMEN TOTAL'!M382</f>
        <v>0</v>
      </c>
      <c r="H378" s="86">
        <f>'RESUMEN TOTAL'!N382</f>
        <v>0</v>
      </c>
      <c r="I378" s="86">
        <f>'RESUMEN TOTAL'!O382</f>
        <v>0</v>
      </c>
      <c r="J378" s="86">
        <f>'RESUMEN TOTAL'!P382</f>
        <v>0</v>
      </c>
      <c r="K378" s="86">
        <f>'RESUMEN TOTAL'!Q382</f>
        <v>0</v>
      </c>
      <c r="L378" s="86">
        <f>'RESUMEN TOTAL'!R382</f>
        <v>0</v>
      </c>
      <c r="M378" s="86">
        <f>'RESUMEN TOTAL'!S382</f>
        <v>0</v>
      </c>
      <c r="N378" s="86">
        <f>'RESUMEN TOTAL'!T382</f>
        <v>0</v>
      </c>
      <c r="O378" s="86">
        <f>'RESUMEN TOTAL'!U382</f>
        <v>0</v>
      </c>
      <c r="P378" s="86">
        <f>'RESUMEN TOTAL'!V382</f>
        <v>0</v>
      </c>
      <c r="Q378" s="86">
        <f>'RESUMEN TOTAL'!W382</f>
        <v>0</v>
      </c>
      <c r="R378" s="86">
        <f>'RESUMEN TOTAL'!X382</f>
        <v>0</v>
      </c>
      <c r="S378" s="86">
        <f>'RESUMEN TOTAL'!Y382</f>
        <v>0</v>
      </c>
      <c r="T378" s="86">
        <f>'RESUMEN TOTAL'!Z382</f>
        <v>0</v>
      </c>
      <c r="U378" s="86">
        <f>'RESUMEN TOTAL'!AA382</f>
        <v>0</v>
      </c>
      <c r="V378" s="86">
        <f>'RESUMEN TOTAL'!AB382</f>
        <v>0</v>
      </c>
      <c r="W378" s="86">
        <f>'RESUMEN TOTAL'!AC382</f>
        <v>0</v>
      </c>
      <c r="X378" s="86">
        <f>'RESUMEN TOTAL'!AD382</f>
        <v>0</v>
      </c>
      <c r="Y378" s="86">
        <f>'RESUMEN TOTAL'!AE382</f>
        <v>0</v>
      </c>
      <c r="Z378" s="86">
        <f>'RESUMEN TOTAL'!AF382</f>
        <v>0</v>
      </c>
      <c r="AA378" s="86">
        <f>'RESUMEN TOTAL'!AG382</f>
        <v>0</v>
      </c>
      <c r="AB378" s="86">
        <f>'RESUMEN TOTAL'!AH382</f>
        <v>0</v>
      </c>
      <c r="AC378" s="86">
        <f>'RESUMEN TOTAL'!AI382</f>
        <v>0</v>
      </c>
      <c r="AD378" s="86">
        <f>'RESUMEN TOTAL'!AJ382</f>
        <v>0</v>
      </c>
      <c r="AE378" s="86">
        <f>'RESUMEN TOTAL'!AK382</f>
        <v>0</v>
      </c>
      <c r="AF378" s="86">
        <f>'RESUMEN TOTAL'!AL382</f>
        <v>0</v>
      </c>
      <c r="AG378" s="86">
        <f>'RESUMEN TOTAL'!AM382</f>
        <v>0</v>
      </c>
      <c r="AH378" s="86">
        <f>'RESUMEN TOTAL'!AN382</f>
        <v>0</v>
      </c>
    </row>
    <row r="379" spans="1:34" ht="15.75" hidden="1" thickTop="1" x14ac:dyDescent="0.25">
      <c r="A379" t="str">
        <f>'RESUMEN TOTAL'!A383</f>
        <v>VILLA ARGENTINA</v>
      </c>
      <c r="B379" t="str">
        <f>'RESUMEN TOTAL'!B383</f>
        <v>VAR04 (fija 2)</v>
      </c>
      <c r="C379" t="str">
        <f>'RESUMEN TOTAL'!D383</f>
        <v>509 y 546</v>
      </c>
      <c r="D379" s="33" t="str">
        <f>'RESUMEN TOTAL'!E383</f>
        <v>Fija</v>
      </c>
      <c r="E379" s="33" t="str">
        <f>'RESUMEN TOTAL'!F383</f>
        <v>Radio</v>
      </c>
      <c r="F379" s="86">
        <f>'RESUMEN TOTAL'!L383</f>
        <v>0</v>
      </c>
      <c r="G379" s="86">
        <f>'RESUMEN TOTAL'!M383</f>
        <v>0</v>
      </c>
      <c r="H379" s="86">
        <f>'RESUMEN TOTAL'!N383</f>
        <v>0</v>
      </c>
      <c r="I379" s="86">
        <f>'RESUMEN TOTAL'!O383</f>
        <v>0</v>
      </c>
      <c r="J379" s="86">
        <f>'RESUMEN TOTAL'!P383</f>
        <v>0</v>
      </c>
      <c r="K379" s="86">
        <f>'RESUMEN TOTAL'!Q383</f>
        <v>0</v>
      </c>
      <c r="L379" s="86">
        <f>'RESUMEN TOTAL'!R383</f>
        <v>0</v>
      </c>
      <c r="M379" s="86">
        <f>'RESUMEN TOTAL'!S383</f>
        <v>0</v>
      </c>
      <c r="N379" s="86">
        <f>'RESUMEN TOTAL'!T383</f>
        <v>0</v>
      </c>
      <c r="O379" s="86">
        <f>'RESUMEN TOTAL'!U383</f>
        <v>0</v>
      </c>
      <c r="P379" s="86">
        <f>'RESUMEN TOTAL'!V383</f>
        <v>0</v>
      </c>
      <c r="Q379" s="86">
        <f>'RESUMEN TOTAL'!W383</f>
        <v>0</v>
      </c>
      <c r="R379" s="86">
        <f>'RESUMEN TOTAL'!X383</f>
        <v>0</v>
      </c>
      <c r="S379" s="86">
        <f>'RESUMEN TOTAL'!Y383</f>
        <v>0</v>
      </c>
      <c r="T379" s="86">
        <f>'RESUMEN TOTAL'!Z383</f>
        <v>0</v>
      </c>
      <c r="U379" s="86">
        <f>'RESUMEN TOTAL'!AA383</f>
        <v>0</v>
      </c>
      <c r="V379" s="86">
        <f>'RESUMEN TOTAL'!AB383</f>
        <v>0</v>
      </c>
      <c r="W379" s="86">
        <f>'RESUMEN TOTAL'!AC383</f>
        <v>0</v>
      </c>
      <c r="X379" s="86">
        <f>'RESUMEN TOTAL'!AD383</f>
        <v>0</v>
      </c>
      <c r="Y379" s="86">
        <f>'RESUMEN TOTAL'!AE383</f>
        <v>0</v>
      </c>
      <c r="Z379" s="86">
        <f>'RESUMEN TOTAL'!AF383</f>
        <v>0</v>
      </c>
      <c r="AA379" s="86">
        <f>'RESUMEN TOTAL'!AG383</f>
        <v>0</v>
      </c>
      <c r="AB379" s="86">
        <f>'RESUMEN TOTAL'!AH383</f>
        <v>0</v>
      </c>
      <c r="AC379" s="86">
        <f>'RESUMEN TOTAL'!AI383</f>
        <v>0</v>
      </c>
      <c r="AD379" s="86">
        <f>'RESUMEN TOTAL'!AJ383</f>
        <v>0</v>
      </c>
      <c r="AE379" s="86">
        <f>'RESUMEN TOTAL'!AK383</f>
        <v>0</v>
      </c>
      <c r="AF379" s="86">
        <f>'RESUMEN TOTAL'!AL383</f>
        <v>0</v>
      </c>
      <c r="AG379" s="86">
        <f>'RESUMEN TOTAL'!AM383</f>
        <v>0</v>
      </c>
      <c r="AH379" s="86">
        <f>'RESUMEN TOTAL'!AN383</f>
        <v>0</v>
      </c>
    </row>
    <row r="380" spans="1:34" ht="15.75" hidden="1" thickTop="1" x14ac:dyDescent="0.25">
      <c r="A380" t="str">
        <f>'RESUMEN TOTAL'!A384</f>
        <v>VILLA ARGENTINA</v>
      </c>
      <c r="B380" t="str">
        <f>'RESUMEN TOTAL'!B384</f>
        <v>VAR05 (fija 1)</v>
      </c>
      <c r="C380" t="str">
        <f>'RESUMEN TOTAL'!D384</f>
        <v>511 E/ 544 Y 546</v>
      </c>
      <c r="D380" s="33" t="str">
        <f>'RESUMEN TOTAL'!E384</f>
        <v>Fija</v>
      </c>
      <c r="E380" s="33" t="str">
        <f>'RESUMEN TOTAL'!F384</f>
        <v>Radio</v>
      </c>
      <c r="F380" s="86">
        <f>'RESUMEN TOTAL'!L384</f>
        <v>0</v>
      </c>
      <c r="G380" s="86">
        <f>'RESUMEN TOTAL'!M384</f>
        <v>0</v>
      </c>
      <c r="H380" s="86">
        <f>'RESUMEN TOTAL'!N384</f>
        <v>0</v>
      </c>
      <c r="I380" s="86">
        <f>'RESUMEN TOTAL'!O384</f>
        <v>0</v>
      </c>
      <c r="J380" s="86">
        <f>'RESUMEN TOTAL'!P384</f>
        <v>0</v>
      </c>
      <c r="K380" s="86">
        <f>'RESUMEN TOTAL'!Q384</f>
        <v>0</v>
      </c>
      <c r="L380" s="86">
        <f>'RESUMEN TOTAL'!R384</f>
        <v>0</v>
      </c>
      <c r="M380" s="86">
        <f>'RESUMEN TOTAL'!S384</f>
        <v>0</v>
      </c>
      <c r="N380" s="86">
        <f>'RESUMEN TOTAL'!T384</f>
        <v>0</v>
      </c>
      <c r="O380" s="86">
        <f>'RESUMEN TOTAL'!U384</f>
        <v>0</v>
      </c>
      <c r="P380" s="86">
        <f>'RESUMEN TOTAL'!V384</f>
        <v>0</v>
      </c>
      <c r="Q380" s="86">
        <f>'RESUMEN TOTAL'!W384</f>
        <v>0</v>
      </c>
      <c r="R380" s="86">
        <f>'RESUMEN TOTAL'!X384</f>
        <v>0</v>
      </c>
      <c r="S380" s="86">
        <f>'RESUMEN TOTAL'!Y384</f>
        <v>0</v>
      </c>
      <c r="T380" s="86">
        <f>'RESUMEN TOTAL'!Z384</f>
        <v>0</v>
      </c>
      <c r="U380" s="86">
        <f>'RESUMEN TOTAL'!AA384</f>
        <v>0</v>
      </c>
      <c r="V380" s="86">
        <f>'RESUMEN TOTAL'!AB384</f>
        <v>0</v>
      </c>
      <c r="W380" s="86">
        <f>'RESUMEN TOTAL'!AC384</f>
        <v>0</v>
      </c>
      <c r="X380" s="86">
        <f>'RESUMEN TOTAL'!AD384</f>
        <v>0</v>
      </c>
      <c r="Y380" s="86">
        <f>'RESUMEN TOTAL'!AE384</f>
        <v>0</v>
      </c>
      <c r="Z380" s="86">
        <f>'RESUMEN TOTAL'!AF384</f>
        <v>0</v>
      </c>
      <c r="AA380" s="86">
        <f>'RESUMEN TOTAL'!AG384</f>
        <v>0</v>
      </c>
      <c r="AB380" s="86">
        <f>'RESUMEN TOTAL'!AH384</f>
        <v>0</v>
      </c>
      <c r="AC380" s="86">
        <f>'RESUMEN TOTAL'!AI384</f>
        <v>0</v>
      </c>
      <c r="AD380" s="86">
        <f>'RESUMEN TOTAL'!AJ384</f>
        <v>0</v>
      </c>
      <c r="AE380" s="86">
        <f>'RESUMEN TOTAL'!AK384</f>
        <v>0</v>
      </c>
      <c r="AF380" s="86">
        <f>'RESUMEN TOTAL'!AL384</f>
        <v>0</v>
      </c>
      <c r="AG380" s="86">
        <f>'RESUMEN TOTAL'!AM384</f>
        <v>0</v>
      </c>
      <c r="AH380" s="86">
        <f>'RESUMEN TOTAL'!AN384</f>
        <v>0</v>
      </c>
    </row>
    <row r="381" spans="1:34" ht="15.75" hidden="1" thickTop="1" x14ac:dyDescent="0.25">
      <c r="A381" t="str">
        <f>'RESUMEN TOTAL'!A385</f>
        <v>VILLA ARGENTINA</v>
      </c>
      <c r="B381" t="str">
        <f>'RESUMEN TOTAL'!B385</f>
        <v>VAR06 (fija 2)</v>
      </c>
      <c r="C381" t="str">
        <f>'RESUMEN TOTAL'!D385</f>
        <v>511 E/ 544 Y 546</v>
      </c>
      <c r="D381" s="33" t="str">
        <f>'RESUMEN TOTAL'!E385</f>
        <v>Fija</v>
      </c>
      <c r="E381" s="33" t="str">
        <f>'RESUMEN TOTAL'!F385</f>
        <v>Radio</v>
      </c>
      <c r="F381" s="86">
        <f>'RESUMEN TOTAL'!L385</f>
        <v>0</v>
      </c>
      <c r="G381" s="86">
        <f>'RESUMEN TOTAL'!M385</f>
        <v>0</v>
      </c>
      <c r="H381" s="86">
        <f>'RESUMEN TOTAL'!N385</f>
        <v>0</v>
      </c>
      <c r="I381" s="86">
        <f>'RESUMEN TOTAL'!O385</f>
        <v>0</v>
      </c>
      <c r="J381" s="86">
        <f>'RESUMEN TOTAL'!P385</f>
        <v>0</v>
      </c>
      <c r="K381" s="86">
        <f>'RESUMEN TOTAL'!Q385</f>
        <v>0</v>
      </c>
      <c r="L381" s="86">
        <f>'RESUMEN TOTAL'!R385</f>
        <v>0</v>
      </c>
      <c r="M381" s="86">
        <f>'RESUMEN TOTAL'!S385</f>
        <v>0</v>
      </c>
      <c r="N381" s="86">
        <f>'RESUMEN TOTAL'!T385</f>
        <v>0</v>
      </c>
      <c r="O381" s="86">
        <f>'RESUMEN TOTAL'!U385</f>
        <v>0</v>
      </c>
      <c r="P381" s="86">
        <f>'RESUMEN TOTAL'!V385</f>
        <v>0</v>
      </c>
      <c r="Q381" s="86">
        <f>'RESUMEN TOTAL'!W385</f>
        <v>0</v>
      </c>
      <c r="R381" s="86">
        <f>'RESUMEN TOTAL'!X385</f>
        <v>0</v>
      </c>
      <c r="S381" s="86" t="str">
        <f>'RESUMEN TOTAL'!Y385</f>
        <v>APAGADO</v>
      </c>
      <c r="T381" s="86">
        <f>'RESUMEN TOTAL'!Z385</f>
        <v>0</v>
      </c>
      <c r="U381" s="86">
        <f>'RESUMEN TOTAL'!AA385</f>
        <v>0</v>
      </c>
      <c r="V381" s="86">
        <f>'RESUMEN TOTAL'!AB385</f>
        <v>0</v>
      </c>
      <c r="W381" s="86">
        <f>'RESUMEN TOTAL'!AC385</f>
        <v>0</v>
      </c>
      <c r="X381" s="86">
        <f>'RESUMEN TOTAL'!AD385</f>
        <v>0</v>
      </c>
      <c r="Y381" s="86">
        <f>'RESUMEN TOTAL'!AE385</f>
        <v>0</v>
      </c>
      <c r="Z381" s="86">
        <f>'RESUMEN TOTAL'!AF385</f>
        <v>0</v>
      </c>
      <c r="AA381" s="86">
        <f>'RESUMEN TOTAL'!AG385</f>
        <v>0</v>
      </c>
      <c r="AB381" s="86">
        <f>'RESUMEN TOTAL'!AH385</f>
        <v>0</v>
      </c>
      <c r="AC381" s="86">
        <f>'RESUMEN TOTAL'!AI385</f>
        <v>0</v>
      </c>
      <c r="AD381" s="86">
        <f>'RESUMEN TOTAL'!AJ385</f>
        <v>0</v>
      </c>
      <c r="AE381" s="86">
        <f>'RESUMEN TOTAL'!AK385</f>
        <v>0</v>
      </c>
      <c r="AF381" s="86">
        <f>'RESUMEN TOTAL'!AL385</f>
        <v>0</v>
      </c>
      <c r="AG381" s="86">
        <f>'RESUMEN TOTAL'!AM385</f>
        <v>0</v>
      </c>
      <c r="AH381" s="86">
        <f>'RESUMEN TOTAL'!AN385</f>
        <v>0</v>
      </c>
    </row>
    <row r="382" spans="1:34" ht="15.75" hidden="1" thickTop="1" x14ac:dyDescent="0.25">
      <c r="A382" t="str">
        <f>'RESUMEN TOTAL'!A386</f>
        <v>VILLA ARGENTINA</v>
      </c>
      <c r="B382" t="str">
        <f>'RESUMEN TOTAL'!B386</f>
        <v>VAR07</v>
      </c>
      <c r="C382" t="str">
        <f>'RESUMEN TOTAL'!D386</f>
        <v>DIAG. LOS TILOS Y 517</v>
      </c>
      <c r="D382" s="33" t="str">
        <f>'RESUMEN TOTAL'!E386</f>
        <v>DOMO</v>
      </c>
      <c r="E382" s="33" t="str">
        <f>'RESUMEN TOTAL'!F386</f>
        <v>Fibra Optica</v>
      </c>
      <c r="F382" s="86">
        <f>'RESUMEN TOTAL'!L386</f>
        <v>0</v>
      </c>
      <c r="G382" s="86">
        <f>'RESUMEN TOTAL'!M386</f>
        <v>0</v>
      </c>
      <c r="H382" s="86">
        <f>'RESUMEN TOTAL'!N386</f>
        <v>0</v>
      </c>
      <c r="I382" s="86">
        <f>'RESUMEN TOTAL'!O386</f>
        <v>0</v>
      </c>
      <c r="J382" s="86">
        <f>'RESUMEN TOTAL'!P386</f>
        <v>0</v>
      </c>
      <c r="K382" s="86">
        <f>'RESUMEN TOTAL'!Q386</f>
        <v>0</v>
      </c>
      <c r="L382" s="86">
        <f>'RESUMEN TOTAL'!R386</f>
        <v>0</v>
      </c>
      <c r="M382" s="86">
        <f>'RESUMEN TOTAL'!S386</f>
        <v>0</v>
      </c>
      <c r="N382" s="86">
        <f>'RESUMEN TOTAL'!T386</f>
        <v>0</v>
      </c>
      <c r="O382" s="86">
        <f>'RESUMEN TOTAL'!U386</f>
        <v>0</v>
      </c>
      <c r="P382" s="86">
        <f>'RESUMEN TOTAL'!V386</f>
        <v>0</v>
      </c>
      <c r="Q382" s="86">
        <f>'RESUMEN TOTAL'!W386</f>
        <v>0</v>
      </c>
      <c r="R382" s="86">
        <f>'RESUMEN TOTAL'!X386</f>
        <v>0</v>
      </c>
      <c r="S382" s="86">
        <f>'RESUMEN TOTAL'!Y386</f>
        <v>0</v>
      </c>
      <c r="T382" s="86">
        <f>'RESUMEN TOTAL'!Z386</f>
        <v>0</v>
      </c>
      <c r="U382" s="86">
        <f>'RESUMEN TOTAL'!AA386</f>
        <v>0</v>
      </c>
      <c r="V382" s="86">
        <f>'RESUMEN TOTAL'!AB386</f>
        <v>0</v>
      </c>
      <c r="W382" s="86">
        <f>'RESUMEN TOTAL'!AC386</f>
        <v>0</v>
      </c>
      <c r="X382" s="86">
        <f>'RESUMEN TOTAL'!AD386</f>
        <v>0</v>
      </c>
      <c r="Y382" s="86">
        <f>'RESUMEN TOTAL'!AE386</f>
        <v>0</v>
      </c>
      <c r="Z382" s="86">
        <f>'RESUMEN TOTAL'!AF386</f>
        <v>0</v>
      </c>
      <c r="AA382" s="86">
        <f>'RESUMEN TOTAL'!AG386</f>
        <v>0</v>
      </c>
      <c r="AB382" s="86">
        <f>'RESUMEN TOTAL'!AH386</f>
        <v>0</v>
      </c>
      <c r="AC382" s="86">
        <f>'RESUMEN TOTAL'!AI386</f>
        <v>0</v>
      </c>
      <c r="AD382" s="86">
        <f>'RESUMEN TOTAL'!AJ386</f>
        <v>0</v>
      </c>
      <c r="AE382" s="86">
        <f>'RESUMEN TOTAL'!AK386</f>
        <v>0</v>
      </c>
      <c r="AF382" s="86">
        <f>'RESUMEN TOTAL'!AL386</f>
        <v>0</v>
      </c>
      <c r="AG382" s="86">
        <f>'RESUMEN TOTAL'!AM386</f>
        <v>0</v>
      </c>
      <c r="AH382" s="86">
        <f>'RESUMEN TOTAL'!AN386</f>
        <v>0</v>
      </c>
    </row>
    <row r="383" spans="1:34" ht="15.75" hidden="1" thickTop="1" x14ac:dyDescent="0.25">
      <c r="A383" t="str">
        <f>'RESUMEN TOTAL'!A387</f>
        <v>VILLA ARGENTINA</v>
      </c>
      <c r="B383" t="str">
        <f>'RESUMEN TOTAL'!B387</f>
        <v>VAR 08 (fija 1)</v>
      </c>
      <c r="C383" t="str">
        <f>'RESUMEN TOTAL'!D387</f>
        <v>534 Y 523</v>
      </c>
      <c r="D383" s="33" t="str">
        <f>'RESUMEN TOTAL'!E387</f>
        <v>Fija</v>
      </c>
      <c r="E383" s="33" t="str">
        <f>'RESUMEN TOTAL'!F387</f>
        <v>Fibra Optica</v>
      </c>
      <c r="F383" s="86">
        <f>'RESUMEN TOTAL'!L387</f>
        <v>0</v>
      </c>
      <c r="G383" s="86">
        <f>'RESUMEN TOTAL'!M387</f>
        <v>0</v>
      </c>
      <c r="H383" s="86">
        <f>'RESUMEN TOTAL'!N387</f>
        <v>0</v>
      </c>
      <c r="I383" s="86">
        <f>'RESUMEN TOTAL'!O387</f>
        <v>0</v>
      </c>
      <c r="J383" s="86">
        <f>'RESUMEN TOTAL'!P387</f>
        <v>0</v>
      </c>
      <c r="K383" s="86">
        <f>'RESUMEN TOTAL'!Q387</f>
        <v>0</v>
      </c>
      <c r="L383" s="86">
        <f>'RESUMEN TOTAL'!R387</f>
        <v>0</v>
      </c>
      <c r="M383" s="86">
        <f>'RESUMEN TOTAL'!S387</f>
        <v>0</v>
      </c>
      <c r="N383" s="86">
        <f>'RESUMEN TOTAL'!T387</f>
        <v>0</v>
      </c>
      <c r="O383" s="86">
        <f>'RESUMEN TOTAL'!U387</f>
        <v>0</v>
      </c>
      <c r="P383" s="86">
        <f>'RESUMEN TOTAL'!V387</f>
        <v>0</v>
      </c>
      <c r="Q383" s="86">
        <f>'RESUMEN TOTAL'!W387</f>
        <v>0</v>
      </c>
      <c r="R383" s="86">
        <f>'RESUMEN TOTAL'!X387</f>
        <v>0</v>
      </c>
      <c r="S383" s="86">
        <f>'RESUMEN TOTAL'!Y387</f>
        <v>0</v>
      </c>
      <c r="T383" s="86">
        <f>'RESUMEN TOTAL'!Z387</f>
        <v>0</v>
      </c>
      <c r="U383" s="86">
        <f>'RESUMEN TOTAL'!AA387</f>
        <v>0</v>
      </c>
      <c r="V383" s="86">
        <f>'RESUMEN TOTAL'!AB387</f>
        <v>0</v>
      </c>
      <c r="W383" s="86">
        <f>'RESUMEN TOTAL'!AC387</f>
        <v>0</v>
      </c>
      <c r="X383" s="86">
        <f>'RESUMEN TOTAL'!AD387</f>
        <v>0</v>
      </c>
      <c r="Y383" s="86">
        <f>'RESUMEN TOTAL'!AE387</f>
        <v>0</v>
      </c>
      <c r="Z383" s="86">
        <f>'RESUMEN TOTAL'!AF387</f>
        <v>0</v>
      </c>
      <c r="AA383" s="86">
        <f>'RESUMEN TOTAL'!AG387</f>
        <v>0</v>
      </c>
      <c r="AB383" s="86">
        <f>'RESUMEN TOTAL'!AH387</f>
        <v>0</v>
      </c>
      <c r="AC383" s="86">
        <f>'RESUMEN TOTAL'!AI387</f>
        <v>0</v>
      </c>
      <c r="AD383" s="86">
        <f>'RESUMEN TOTAL'!AJ387</f>
        <v>0</v>
      </c>
      <c r="AE383" s="86">
        <f>'RESUMEN TOTAL'!AK387</f>
        <v>0</v>
      </c>
      <c r="AF383" s="86">
        <f>'RESUMEN TOTAL'!AL387</f>
        <v>0</v>
      </c>
      <c r="AG383" s="86">
        <f>'RESUMEN TOTAL'!AM387</f>
        <v>0</v>
      </c>
      <c r="AH383" s="86">
        <f>'RESUMEN TOTAL'!AN387</f>
        <v>0</v>
      </c>
    </row>
    <row r="384" spans="1:34" ht="15.75" hidden="1" thickTop="1" x14ac:dyDescent="0.25">
      <c r="A384" t="str">
        <f>'RESUMEN TOTAL'!A388</f>
        <v>VILLA ARGENTINA</v>
      </c>
      <c r="B384" t="str">
        <f>'RESUMEN TOTAL'!B388</f>
        <v>VAR 09 (fija 2)</v>
      </c>
      <c r="C384" t="str">
        <f>'RESUMEN TOTAL'!D388</f>
        <v>534 Y 523</v>
      </c>
      <c r="D384" s="33" t="str">
        <f>'RESUMEN TOTAL'!E388</f>
        <v>Fija</v>
      </c>
      <c r="E384" s="33" t="str">
        <f>'RESUMEN TOTAL'!F388</f>
        <v>Fibra Optica</v>
      </c>
      <c r="F384" s="86">
        <f>'RESUMEN TOTAL'!L388</f>
        <v>0</v>
      </c>
      <c r="G384" s="86">
        <f>'RESUMEN TOTAL'!M388</f>
        <v>0</v>
      </c>
      <c r="H384" s="86">
        <f>'RESUMEN TOTAL'!N388</f>
        <v>0</v>
      </c>
      <c r="I384" s="86">
        <f>'RESUMEN TOTAL'!O388</f>
        <v>0</v>
      </c>
      <c r="J384" s="86">
        <f>'RESUMEN TOTAL'!P388</f>
        <v>0</v>
      </c>
      <c r="K384" s="86">
        <f>'RESUMEN TOTAL'!Q388</f>
        <v>0</v>
      </c>
      <c r="L384" s="86">
        <f>'RESUMEN TOTAL'!R388</f>
        <v>0</v>
      </c>
      <c r="M384" s="86">
        <f>'RESUMEN TOTAL'!S388</f>
        <v>0</v>
      </c>
      <c r="N384" s="86">
        <f>'RESUMEN TOTAL'!T388</f>
        <v>0</v>
      </c>
      <c r="O384" s="86">
        <f>'RESUMEN TOTAL'!U388</f>
        <v>0</v>
      </c>
      <c r="P384" s="86">
        <f>'RESUMEN TOTAL'!V388</f>
        <v>0</v>
      </c>
      <c r="Q384" s="86">
        <f>'RESUMEN TOTAL'!W388</f>
        <v>0</v>
      </c>
      <c r="R384" s="86">
        <f>'RESUMEN TOTAL'!X388</f>
        <v>0</v>
      </c>
      <c r="S384" s="86">
        <f>'RESUMEN TOTAL'!Y388</f>
        <v>0</v>
      </c>
      <c r="T384" s="86">
        <f>'RESUMEN TOTAL'!Z388</f>
        <v>0</v>
      </c>
      <c r="U384" s="86">
        <f>'RESUMEN TOTAL'!AA388</f>
        <v>0</v>
      </c>
      <c r="V384" s="86">
        <f>'RESUMEN TOTAL'!AB388</f>
        <v>0</v>
      </c>
      <c r="W384" s="86">
        <f>'RESUMEN TOTAL'!AC388</f>
        <v>0</v>
      </c>
      <c r="X384" s="86">
        <f>'RESUMEN TOTAL'!AD388</f>
        <v>0</v>
      </c>
      <c r="Y384" s="86">
        <f>'RESUMEN TOTAL'!AE388</f>
        <v>0</v>
      </c>
      <c r="Z384" s="86">
        <f>'RESUMEN TOTAL'!AF388</f>
        <v>0</v>
      </c>
      <c r="AA384" s="86">
        <f>'RESUMEN TOTAL'!AG388</f>
        <v>0</v>
      </c>
      <c r="AB384" s="86">
        <f>'RESUMEN TOTAL'!AH388</f>
        <v>0</v>
      </c>
      <c r="AC384" s="86">
        <f>'RESUMEN TOTAL'!AI388</f>
        <v>0</v>
      </c>
      <c r="AD384" s="86">
        <f>'RESUMEN TOTAL'!AJ388</f>
        <v>0</v>
      </c>
      <c r="AE384" s="86">
        <f>'RESUMEN TOTAL'!AK388</f>
        <v>0</v>
      </c>
      <c r="AF384" s="86">
        <f>'RESUMEN TOTAL'!AL388</f>
        <v>0</v>
      </c>
      <c r="AG384" s="86">
        <f>'RESUMEN TOTAL'!AM388</f>
        <v>0</v>
      </c>
      <c r="AH384" s="86">
        <f>'RESUMEN TOTAL'!AN388</f>
        <v>0</v>
      </c>
    </row>
    <row r="385" spans="1:34" ht="15.75" hidden="1" thickTop="1" x14ac:dyDescent="0.25">
      <c r="A385" t="str">
        <f>'RESUMEN TOTAL'!A389</f>
        <v>VILLA ARGENTINA</v>
      </c>
      <c r="B385" t="str">
        <f>'RESUMEN TOTAL'!B389</f>
        <v>VAR10 (fija 1)</v>
      </c>
      <c r="C385" t="str">
        <f>'RESUMEN TOTAL'!D389</f>
        <v>532 A Y 523</v>
      </c>
      <c r="D385" s="33" t="str">
        <f>'RESUMEN TOTAL'!E389</f>
        <v>Fija</v>
      </c>
      <c r="E385" s="33" t="str">
        <f>'RESUMEN TOTAL'!F389</f>
        <v>Fibra Optica</v>
      </c>
      <c r="F385" s="86">
        <f>'RESUMEN TOTAL'!L389</f>
        <v>0</v>
      </c>
      <c r="G385" s="86">
        <f>'RESUMEN TOTAL'!M389</f>
        <v>0</v>
      </c>
      <c r="H385" s="86">
        <f>'RESUMEN TOTAL'!N389</f>
        <v>0</v>
      </c>
      <c r="I385" s="86">
        <f>'RESUMEN TOTAL'!O389</f>
        <v>0</v>
      </c>
      <c r="J385" s="86">
        <f>'RESUMEN TOTAL'!P389</f>
        <v>0</v>
      </c>
      <c r="K385" s="86">
        <f>'RESUMEN TOTAL'!Q389</f>
        <v>0</v>
      </c>
      <c r="L385" s="86">
        <f>'RESUMEN TOTAL'!R389</f>
        <v>0</v>
      </c>
      <c r="M385" s="86">
        <f>'RESUMEN TOTAL'!S389</f>
        <v>0</v>
      </c>
      <c r="N385" s="86">
        <f>'RESUMEN TOTAL'!T389</f>
        <v>0</v>
      </c>
      <c r="O385" s="86">
        <f>'RESUMEN TOTAL'!U389</f>
        <v>0</v>
      </c>
      <c r="P385" s="86">
        <f>'RESUMEN TOTAL'!V389</f>
        <v>0</v>
      </c>
      <c r="Q385" s="86">
        <f>'RESUMEN TOTAL'!W389</f>
        <v>0</v>
      </c>
      <c r="R385" s="86">
        <f>'RESUMEN TOTAL'!X389</f>
        <v>0</v>
      </c>
      <c r="S385" s="86">
        <f>'RESUMEN TOTAL'!Y389</f>
        <v>0</v>
      </c>
      <c r="T385" s="86">
        <f>'RESUMEN TOTAL'!Z389</f>
        <v>0</v>
      </c>
      <c r="U385" s="86" t="str">
        <f>'RESUMEN TOTAL'!AA389</f>
        <v>APAGADO</v>
      </c>
      <c r="V385" s="86" t="str">
        <f>'RESUMEN TOTAL'!AB389</f>
        <v>APAGADO</v>
      </c>
      <c r="W385" s="86" t="str">
        <f>'RESUMEN TOTAL'!AC389</f>
        <v>APAGADO</v>
      </c>
      <c r="X385" s="86">
        <f>'RESUMEN TOTAL'!AD389</f>
        <v>0</v>
      </c>
      <c r="Y385" s="86">
        <f>'RESUMEN TOTAL'!AE389</f>
        <v>0</v>
      </c>
      <c r="Z385" s="86">
        <f>'RESUMEN TOTAL'!AF389</f>
        <v>0</v>
      </c>
      <c r="AA385" s="86">
        <f>'RESUMEN TOTAL'!AG389</f>
        <v>0</v>
      </c>
      <c r="AB385" s="86">
        <f>'RESUMEN TOTAL'!AH389</f>
        <v>0</v>
      </c>
      <c r="AC385" s="86">
        <f>'RESUMEN TOTAL'!AI389</f>
        <v>0</v>
      </c>
      <c r="AD385" s="86">
        <f>'RESUMEN TOTAL'!AJ389</f>
        <v>0</v>
      </c>
      <c r="AE385" s="86">
        <f>'RESUMEN TOTAL'!AK389</f>
        <v>0</v>
      </c>
      <c r="AF385" s="86">
        <f>'RESUMEN TOTAL'!AL389</f>
        <v>0</v>
      </c>
      <c r="AG385" s="86">
        <f>'RESUMEN TOTAL'!AM389</f>
        <v>0</v>
      </c>
      <c r="AH385" s="86">
        <f>'RESUMEN TOTAL'!AN389</f>
        <v>0</v>
      </c>
    </row>
    <row r="386" spans="1:34" ht="15.75" hidden="1" thickTop="1" x14ac:dyDescent="0.25">
      <c r="A386" t="str">
        <f>'RESUMEN TOTAL'!A390</f>
        <v>VILLA ARGENTINA</v>
      </c>
      <c r="B386" t="str">
        <f>'RESUMEN TOTAL'!B390</f>
        <v>VAR11 (fija 2)</v>
      </c>
      <c r="C386" t="str">
        <f>'RESUMEN TOTAL'!D390</f>
        <v>532 A Y 523</v>
      </c>
      <c r="D386" s="33" t="str">
        <f>'RESUMEN TOTAL'!E390</f>
        <v>Fija</v>
      </c>
      <c r="E386" s="33" t="str">
        <f>'RESUMEN TOTAL'!F390</f>
        <v>Fibra Optica</v>
      </c>
      <c r="F386" s="86">
        <f>'RESUMEN TOTAL'!L390</f>
        <v>0</v>
      </c>
      <c r="G386" s="86">
        <f>'RESUMEN TOTAL'!M390</f>
        <v>0</v>
      </c>
      <c r="H386" s="86">
        <f>'RESUMEN TOTAL'!N390</f>
        <v>0</v>
      </c>
      <c r="I386" s="86">
        <f>'RESUMEN TOTAL'!O390</f>
        <v>0</v>
      </c>
      <c r="J386" s="86">
        <f>'RESUMEN TOTAL'!P390</f>
        <v>0</v>
      </c>
      <c r="K386" s="86">
        <f>'RESUMEN TOTAL'!Q390</f>
        <v>0</v>
      </c>
      <c r="L386" s="86">
        <f>'RESUMEN TOTAL'!R390</f>
        <v>0</v>
      </c>
      <c r="M386" s="86">
        <f>'RESUMEN TOTAL'!S390</f>
        <v>0</v>
      </c>
      <c r="N386" s="86">
        <f>'RESUMEN TOTAL'!T390</f>
        <v>0</v>
      </c>
      <c r="O386" s="86">
        <f>'RESUMEN TOTAL'!U390</f>
        <v>0</v>
      </c>
      <c r="P386" s="86">
        <f>'RESUMEN TOTAL'!V390</f>
        <v>0</v>
      </c>
      <c r="Q386" s="86">
        <f>'RESUMEN TOTAL'!W390</f>
        <v>0</v>
      </c>
      <c r="R386" s="86">
        <f>'RESUMEN TOTAL'!X390</f>
        <v>0</v>
      </c>
      <c r="S386" s="86">
        <f>'RESUMEN TOTAL'!Y390</f>
        <v>0</v>
      </c>
      <c r="T386" s="86">
        <f>'RESUMEN TOTAL'!Z390</f>
        <v>0</v>
      </c>
      <c r="U386" s="86" t="str">
        <f>'RESUMEN TOTAL'!AA390</f>
        <v>APAGADO</v>
      </c>
      <c r="V386" s="86" t="str">
        <f>'RESUMEN TOTAL'!AB390</f>
        <v>APAGADO</v>
      </c>
      <c r="W386" s="86" t="str">
        <f>'RESUMEN TOTAL'!AC390</f>
        <v>APAGADO</v>
      </c>
      <c r="X386" s="86">
        <f>'RESUMEN TOTAL'!AD390</f>
        <v>0</v>
      </c>
      <c r="Y386" s="86">
        <f>'RESUMEN TOTAL'!AE390</f>
        <v>0</v>
      </c>
      <c r="Z386" s="86">
        <f>'RESUMEN TOTAL'!AF390</f>
        <v>0</v>
      </c>
      <c r="AA386" s="86">
        <f>'RESUMEN TOTAL'!AG390</f>
        <v>0</v>
      </c>
      <c r="AB386" s="86">
        <f>'RESUMEN TOTAL'!AH390</f>
        <v>0</v>
      </c>
      <c r="AC386" s="86">
        <f>'RESUMEN TOTAL'!AI390</f>
        <v>0</v>
      </c>
      <c r="AD386" s="86">
        <f>'RESUMEN TOTAL'!AJ390</f>
        <v>0</v>
      </c>
      <c r="AE386" s="86">
        <f>'RESUMEN TOTAL'!AK390</f>
        <v>0</v>
      </c>
      <c r="AF386" s="86">
        <f>'RESUMEN TOTAL'!AL390</f>
        <v>0</v>
      </c>
      <c r="AG386" s="86">
        <f>'RESUMEN TOTAL'!AM390</f>
        <v>0</v>
      </c>
      <c r="AH386" s="86">
        <f>'RESUMEN TOTAL'!AN390</f>
        <v>0</v>
      </c>
    </row>
    <row r="387" spans="1:34" ht="15.75" hidden="1" thickTop="1" x14ac:dyDescent="0.25">
      <c r="A387" t="str">
        <f>'RESUMEN TOTAL'!A391</f>
        <v>VILLA ARGENTINA</v>
      </c>
      <c r="B387" t="str">
        <f>'RESUMEN TOTAL'!B391</f>
        <v>VAR12</v>
      </c>
      <c r="C387" t="str">
        <f>'RESUMEN TOTAL'!D391</f>
        <v>Calle 527 y Portela</v>
      </c>
      <c r="D387" s="33" t="str">
        <f>'RESUMEN TOTAL'!E391</f>
        <v>Domo</v>
      </c>
      <c r="E387" s="33" t="str">
        <f>'RESUMEN TOTAL'!F391</f>
        <v>Fibra Optica</v>
      </c>
      <c r="F387" s="86">
        <f>'RESUMEN TOTAL'!L391</f>
        <v>0</v>
      </c>
      <c r="G387" s="86">
        <f>'RESUMEN TOTAL'!M391</f>
        <v>0</v>
      </c>
      <c r="H387" s="86">
        <f>'RESUMEN TOTAL'!N391</f>
        <v>0</v>
      </c>
      <c r="I387" s="86">
        <f>'RESUMEN TOTAL'!O391</f>
        <v>0</v>
      </c>
      <c r="J387" s="86">
        <f>'RESUMEN TOTAL'!P391</f>
        <v>0</v>
      </c>
      <c r="K387" s="86">
        <f>'RESUMEN TOTAL'!Q391</f>
        <v>0</v>
      </c>
      <c r="L387" s="86">
        <f>'RESUMEN TOTAL'!R391</f>
        <v>0</v>
      </c>
      <c r="M387" s="86">
        <f>'RESUMEN TOTAL'!S391</f>
        <v>0</v>
      </c>
      <c r="N387" s="86">
        <f>'RESUMEN TOTAL'!T391</f>
        <v>0</v>
      </c>
      <c r="O387" s="86">
        <f>'RESUMEN TOTAL'!U391</f>
        <v>0</v>
      </c>
      <c r="P387" s="86">
        <f>'RESUMEN TOTAL'!V391</f>
        <v>0</v>
      </c>
      <c r="Q387" s="86">
        <f>'RESUMEN TOTAL'!W391</f>
        <v>0</v>
      </c>
      <c r="R387" s="86">
        <f>'RESUMEN TOTAL'!X391</f>
        <v>0</v>
      </c>
      <c r="S387" s="86">
        <f>'RESUMEN TOTAL'!Y391</f>
        <v>0</v>
      </c>
      <c r="T387" s="86">
        <f>'RESUMEN TOTAL'!Z391</f>
        <v>0</v>
      </c>
      <c r="U387" s="86" t="str">
        <f>'RESUMEN TOTAL'!AA391</f>
        <v>APAGADO</v>
      </c>
      <c r="V387" s="86" t="str">
        <f>'RESUMEN TOTAL'!AB391</f>
        <v>APAGADO</v>
      </c>
      <c r="W387" s="86" t="str">
        <f>'RESUMEN TOTAL'!AC391</f>
        <v>APAGADO</v>
      </c>
      <c r="X387" s="86">
        <f>'RESUMEN TOTAL'!AD391</f>
        <v>0</v>
      </c>
      <c r="Y387" s="86">
        <f>'RESUMEN TOTAL'!AE391</f>
        <v>0</v>
      </c>
      <c r="Z387" s="86">
        <f>'RESUMEN TOTAL'!AF391</f>
        <v>0</v>
      </c>
      <c r="AA387" s="86">
        <f>'RESUMEN TOTAL'!AG391</f>
        <v>0</v>
      </c>
      <c r="AB387" s="86">
        <f>'RESUMEN TOTAL'!AH391</f>
        <v>0</v>
      </c>
      <c r="AC387" s="86">
        <f>'RESUMEN TOTAL'!AI391</f>
        <v>0</v>
      </c>
      <c r="AD387" s="86">
        <f>'RESUMEN TOTAL'!AJ391</f>
        <v>0</v>
      </c>
      <c r="AE387" s="86">
        <f>'RESUMEN TOTAL'!AK391</f>
        <v>0</v>
      </c>
      <c r="AF387" s="86">
        <f>'RESUMEN TOTAL'!AL391</f>
        <v>0</v>
      </c>
      <c r="AG387" s="86">
        <f>'RESUMEN TOTAL'!AM391</f>
        <v>0</v>
      </c>
      <c r="AH387" s="86">
        <f>'RESUMEN TOTAL'!AN391</f>
        <v>0</v>
      </c>
    </row>
    <row r="388" spans="1:34" ht="15.75" hidden="1" thickTop="1" x14ac:dyDescent="0.25">
      <c r="A388" t="str">
        <f>'RESUMEN TOTAL'!A392</f>
        <v>VILLA ARGENTINA</v>
      </c>
      <c r="B388" t="str">
        <f>'RESUMEN TOTAL'!B392</f>
        <v>VAR13</v>
      </c>
      <c r="C388" t="str">
        <f>'RESUMEN TOTAL'!D392</f>
        <v>Calle 527 y 532</v>
      </c>
      <c r="D388" s="33" t="str">
        <f>'RESUMEN TOTAL'!E392</f>
        <v>Domo</v>
      </c>
      <c r="E388" s="33" t="str">
        <f>'RESUMEN TOTAL'!F392</f>
        <v>Fibra Optica</v>
      </c>
      <c r="F388" s="86">
        <f>'RESUMEN TOTAL'!L392</f>
        <v>0</v>
      </c>
      <c r="G388" s="86">
        <f>'RESUMEN TOTAL'!M392</f>
        <v>0</v>
      </c>
      <c r="H388" s="86">
        <f>'RESUMEN TOTAL'!N392</f>
        <v>0</v>
      </c>
      <c r="I388" s="86">
        <f>'RESUMEN TOTAL'!O392</f>
        <v>0</v>
      </c>
      <c r="J388" s="86">
        <f>'RESUMEN TOTAL'!P392</f>
        <v>0</v>
      </c>
      <c r="K388" s="86">
        <f>'RESUMEN TOTAL'!Q392</f>
        <v>0</v>
      </c>
      <c r="L388" s="86">
        <f>'RESUMEN TOTAL'!R392</f>
        <v>0</v>
      </c>
      <c r="M388" s="86">
        <f>'RESUMEN TOTAL'!S392</f>
        <v>0</v>
      </c>
      <c r="N388" s="86">
        <f>'RESUMEN TOTAL'!T392</f>
        <v>0</v>
      </c>
      <c r="O388" s="86">
        <f>'RESUMEN TOTAL'!U392</f>
        <v>0</v>
      </c>
      <c r="P388" s="86">
        <f>'RESUMEN TOTAL'!V392</f>
        <v>0</v>
      </c>
      <c r="Q388" s="86">
        <f>'RESUMEN TOTAL'!W392</f>
        <v>0</v>
      </c>
      <c r="R388" s="86">
        <f>'RESUMEN TOTAL'!X392</f>
        <v>0</v>
      </c>
      <c r="S388" s="86">
        <f>'RESUMEN TOTAL'!Y392</f>
        <v>0</v>
      </c>
      <c r="T388" s="86">
        <f>'RESUMEN TOTAL'!Z392</f>
        <v>0</v>
      </c>
      <c r="U388" s="86">
        <f>'RESUMEN TOTAL'!AA392</f>
        <v>0</v>
      </c>
      <c r="V388" s="86" t="str">
        <f>'RESUMEN TOTAL'!AB392</f>
        <v>APAGADO</v>
      </c>
      <c r="W388" s="86" t="str">
        <f>'RESUMEN TOTAL'!AC392</f>
        <v>APAGADO</v>
      </c>
      <c r="X388" s="86">
        <f>'RESUMEN TOTAL'!AD392</f>
        <v>0</v>
      </c>
      <c r="Y388" s="86">
        <f>'RESUMEN TOTAL'!AE392</f>
        <v>0</v>
      </c>
      <c r="Z388" s="86">
        <f>'RESUMEN TOTAL'!AF392</f>
        <v>0</v>
      </c>
      <c r="AA388" s="86">
        <f>'RESUMEN TOTAL'!AG392</f>
        <v>0</v>
      </c>
      <c r="AB388" s="86">
        <f>'RESUMEN TOTAL'!AH392</f>
        <v>0</v>
      </c>
      <c r="AC388" s="86">
        <f>'RESUMEN TOTAL'!AI392</f>
        <v>0</v>
      </c>
      <c r="AD388" s="86">
        <f>'RESUMEN TOTAL'!AJ392</f>
        <v>0</v>
      </c>
      <c r="AE388" s="86">
        <f>'RESUMEN TOTAL'!AK392</f>
        <v>0</v>
      </c>
      <c r="AF388" s="86">
        <f>'RESUMEN TOTAL'!AL392</f>
        <v>0</v>
      </c>
      <c r="AG388" s="86">
        <f>'RESUMEN TOTAL'!AM392</f>
        <v>0</v>
      </c>
      <c r="AH388" s="86">
        <f>'RESUMEN TOTAL'!AN392</f>
        <v>0</v>
      </c>
    </row>
    <row r="389" spans="1:34" ht="15.75" hidden="1" thickTop="1" x14ac:dyDescent="0.25">
      <c r="A389" t="str">
        <f>'RESUMEN TOTAL'!A393</f>
        <v>VILLA ARGENTINA</v>
      </c>
      <c r="B389" t="str">
        <f>'RESUMEN TOTAL'!B393</f>
        <v>VAR14</v>
      </c>
      <c r="C389" t="str">
        <f>'RESUMEN TOTAL'!D393</f>
        <v>Pportela y 517</v>
      </c>
      <c r="D389" s="33" t="str">
        <f>'RESUMEN TOTAL'!E393</f>
        <v>Domo</v>
      </c>
      <c r="E389" s="33" t="str">
        <f>'RESUMEN TOTAL'!F393</f>
        <v>Fibra Optica</v>
      </c>
      <c r="F389" s="86" t="str">
        <f>'RESUMEN TOTAL'!L393</f>
        <v>APAGADO</v>
      </c>
      <c r="G389" s="86" t="str">
        <f>'RESUMEN TOTAL'!M393</f>
        <v>APAGADO</v>
      </c>
      <c r="H389" s="86">
        <f>'RESUMEN TOTAL'!N393</f>
        <v>0</v>
      </c>
      <c r="I389" s="86" t="str">
        <f>'RESUMEN TOTAL'!O393</f>
        <v>APAGADO</v>
      </c>
      <c r="J389" s="86" t="str">
        <f>'RESUMEN TOTAL'!P393</f>
        <v>APAGADO</v>
      </c>
      <c r="K389" s="86" t="str">
        <f>'RESUMEN TOTAL'!Q393</f>
        <v>APAGADO</v>
      </c>
      <c r="L389" s="86" t="str">
        <f>'RESUMEN TOTAL'!R393</f>
        <v>APAGADO</v>
      </c>
      <c r="M389" s="86" t="str">
        <f>'RESUMEN TOTAL'!S393</f>
        <v>APAGADO</v>
      </c>
      <c r="N389" s="86" t="str">
        <f>'RESUMEN TOTAL'!T393</f>
        <v>APAGADO</v>
      </c>
      <c r="O389" s="86" t="str">
        <f>'RESUMEN TOTAL'!U393</f>
        <v>APAGADO</v>
      </c>
      <c r="P389" s="86" t="str">
        <f>'RESUMEN TOTAL'!V393</f>
        <v>APAGADO</v>
      </c>
      <c r="Q389" s="86" t="str">
        <f>'RESUMEN TOTAL'!W393</f>
        <v>APAGADO</v>
      </c>
      <c r="R389" s="86">
        <f>'RESUMEN TOTAL'!X393</f>
        <v>0</v>
      </c>
      <c r="S389" s="86" t="str">
        <f>'RESUMEN TOTAL'!Y393</f>
        <v>APAGADO</v>
      </c>
      <c r="T389" s="86" t="str">
        <f>'RESUMEN TOTAL'!Z393</f>
        <v>APAGADO</v>
      </c>
      <c r="U389" s="86" t="str">
        <f>'RESUMEN TOTAL'!AA393</f>
        <v>APAGADO</v>
      </c>
      <c r="V389" s="86" t="str">
        <f>'RESUMEN TOTAL'!AB393</f>
        <v>APAGADO</v>
      </c>
      <c r="W389" s="86" t="str">
        <f>'RESUMEN TOTAL'!AC393</f>
        <v>APAGADO</v>
      </c>
      <c r="X389" s="86" t="str">
        <f>'RESUMEN TOTAL'!AD393</f>
        <v>APAGADO</v>
      </c>
      <c r="Y389" s="86" t="str">
        <f>'RESUMEN TOTAL'!AE393</f>
        <v>APAGADO</v>
      </c>
      <c r="Z389" s="86" t="str">
        <f>'RESUMEN TOTAL'!AF393</f>
        <v>APAGADO</v>
      </c>
      <c r="AA389" s="86" t="str">
        <f>'RESUMEN TOTAL'!AG393</f>
        <v>APAGADO</v>
      </c>
      <c r="AB389" s="86" t="str">
        <f>'RESUMEN TOTAL'!AH393</f>
        <v>APAGADO</v>
      </c>
      <c r="AC389" s="86" t="str">
        <f>'RESUMEN TOTAL'!AI393</f>
        <v>APAGADO</v>
      </c>
      <c r="AD389" s="86" t="str">
        <f>'RESUMEN TOTAL'!AJ393</f>
        <v>APAGADO</v>
      </c>
      <c r="AE389" s="86">
        <f>'RESUMEN TOTAL'!AK393</f>
        <v>0</v>
      </c>
      <c r="AF389" s="86">
        <f>'RESUMEN TOTAL'!AL393</f>
        <v>0</v>
      </c>
      <c r="AG389" s="86">
        <f>'RESUMEN TOTAL'!AM393</f>
        <v>0</v>
      </c>
      <c r="AH389" s="86">
        <f>'RESUMEN TOTAL'!AN393</f>
        <v>0</v>
      </c>
    </row>
    <row r="390" spans="1:34" ht="15.75" hidden="1" thickTop="1" x14ac:dyDescent="0.25">
      <c r="A390" t="str">
        <f>'RESUMEN TOTAL'!A394</f>
        <v>VILLA VATTEONE</v>
      </c>
      <c r="B390" t="str">
        <f>'RESUMEN TOTAL'!B394</f>
        <v>VAT01</v>
      </c>
      <c r="C390" t="str">
        <f>'RESUMEN TOTAL'!D394</f>
        <v>Montevideo y El ChaÃ±ar</v>
      </c>
      <c r="D390" s="33" t="str">
        <f>'RESUMEN TOTAL'!E394</f>
        <v>Domo</v>
      </c>
      <c r="E390" s="33" t="str">
        <f>'RESUMEN TOTAL'!F394</f>
        <v>Fibra Optica</v>
      </c>
      <c r="F390" s="86" t="str">
        <f>'RESUMEN TOTAL'!L394</f>
        <v>APAGADO</v>
      </c>
      <c r="G390" s="86" t="str">
        <f>'RESUMEN TOTAL'!M394</f>
        <v>APAGADO</v>
      </c>
      <c r="H390" s="86" t="str">
        <f>'RESUMEN TOTAL'!N394</f>
        <v>APAGADO</v>
      </c>
      <c r="I390" s="86" t="str">
        <f>'RESUMEN TOTAL'!O394</f>
        <v>APAGADO</v>
      </c>
      <c r="J390" s="86" t="str">
        <f>'RESUMEN TOTAL'!P394</f>
        <v>APAGADO</v>
      </c>
      <c r="K390" s="86" t="str">
        <f>'RESUMEN TOTAL'!Q394</f>
        <v>APAGADO</v>
      </c>
      <c r="L390" s="86" t="str">
        <f>'RESUMEN TOTAL'!R394</f>
        <v>APAGADO</v>
      </c>
      <c r="M390" s="86" t="str">
        <f>'RESUMEN TOTAL'!S394</f>
        <v>APAGADO</v>
      </c>
      <c r="N390" s="86" t="str">
        <f>'RESUMEN TOTAL'!T394</f>
        <v>APAGADO</v>
      </c>
      <c r="O390" s="86" t="str">
        <f>'RESUMEN TOTAL'!U394</f>
        <v>APAGADO</v>
      </c>
      <c r="P390" s="86" t="str">
        <f>'RESUMEN TOTAL'!V394</f>
        <v>APAGADO</v>
      </c>
      <c r="Q390" s="86" t="str">
        <f>'RESUMEN TOTAL'!W394</f>
        <v>APAGADO</v>
      </c>
      <c r="R390" s="86">
        <f>'RESUMEN TOTAL'!X394</f>
        <v>0</v>
      </c>
      <c r="S390" s="86">
        <f>'RESUMEN TOTAL'!Y394</f>
        <v>0</v>
      </c>
      <c r="T390" s="86">
        <f>'RESUMEN TOTAL'!Z394</f>
        <v>0</v>
      </c>
      <c r="U390" s="86">
        <f>'RESUMEN TOTAL'!AA394</f>
        <v>0</v>
      </c>
      <c r="V390" s="86" t="str">
        <f>'RESUMEN TOTAL'!AB394</f>
        <v>APAGADO</v>
      </c>
      <c r="W390" s="86" t="str">
        <f>'RESUMEN TOTAL'!AC394</f>
        <v>APAGADO</v>
      </c>
      <c r="X390" s="86" t="str">
        <f>'RESUMEN TOTAL'!AD394</f>
        <v>APAGADO</v>
      </c>
      <c r="Y390" s="86" t="str">
        <f>'RESUMEN TOTAL'!AE394</f>
        <v>APAGADO</v>
      </c>
      <c r="Z390" s="86" t="str">
        <f>'RESUMEN TOTAL'!AF394</f>
        <v>APAGADO</v>
      </c>
      <c r="AA390" s="86" t="str">
        <f>'RESUMEN TOTAL'!AG394</f>
        <v>APAGADO</v>
      </c>
      <c r="AB390" s="86">
        <f>'RESUMEN TOTAL'!AH394</f>
        <v>0</v>
      </c>
      <c r="AC390" s="86" t="str">
        <f>'RESUMEN TOTAL'!AI394</f>
        <v>APAGADO</v>
      </c>
      <c r="AD390" s="86" t="str">
        <f>'RESUMEN TOTAL'!AJ394</f>
        <v>APAGADO</v>
      </c>
      <c r="AE390" s="86" t="str">
        <f>'RESUMEN TOTAL'!AK394</f>
        <v>APAGADO</v>
      </c>
      <c r="AF390" s="86">
        <f>'RESUMEN TOTAL'!AL394</f>
        <v>0</v>
      </c>
      <c r="AG390" s="86">
        <f>'RESUMEN TOTAL'!AM394</f>
        <v>0</v>
      </c>
      <c r="AH390" s="86">
        <f>'RESUMEN TOTAL'!AN394</f>
        <v>0</v>
      </c>
    </row>
    <row r="391" spans="1:34" ht="15.75" hidden="1" thickTop="1" x14ac:dyDescent="0.25">
      <c r="A391" t="str">
        <f>'RESUMEN TOTAL'!A395</f>
        <v>VILLA VATTEONE CENTRO</v>
      </c>
      <c r="B391" t="str">
        <f>'RESUMEN TOTAL'!B395</f>
        <v>VAT02</v>
      </c>
      <c r="C391" t="str">
        <f>'RESUMEN TOTAL'!D395</f>
        <v>Eva Peron y 12 de Octubre</v>
      </c>
      <c r="D391" s="33" t="str">
        <f>'RESUMEN TOTAL'!E395</f>
        <v>Domo</v>
      </c>
      <c r="E391" s="33" t="str">
        <f>'RESUMEN TOTAL'!F395</f>
        <v>Fibra Optica</v>
      </c>
      <c r="F391" s="86" t="str">
        <f>'RESUMEN TOTAL'!L395</f>
        <v>APAGADO</v>
      </c>
      <c r="G391" s="86" t="str">
        <f>'RESUMEN TOTAL'!M395</f>
        <v>APAGADO</v>
      </c>
      <c r="H391" s="86" t="str">
        <f>'RESUMEN TOTAL'!N395</f>
        <v>APAGADO</v>
      </c>
      <c r="I391" s="86" t="str">
        <f>'RESUMEN TOTAL'!O395</f>
        <v>APAGADO</v>
      </c>
      <c r="J391" s="86" t="str">
        <f>'RESUMEN TOTAL'!P395</f>
        <v>APAGADO</v>
      </c>
      <c r="K391" s="86" t="str">
        <f>'RESUMEN TOTAL'!Q395</f>
        <v>APAGADO</v>
      </c>
      <c r="L391" s="86" t="str">
        <f>'RESUMEN TOTAL'!R395</f>
        <v>APAGADO</v>
      </c>
      <c r="M391" s="86" t="str">
        <f>'RESUMEN TOTAL'!S395</f>
        <v>APAGADO</v>
      </c>
      <c r="N391" s="86" t="str">
        <f>'RESUMEN TOTAL'!T395</f>
        <v>APAGADO</v>
      </c>
      <c r="O391" s="86" t="str">
        <f>'RESUMEN TOTAL'!U395</f>
        <v>APAGADO</v>
      </c>
      <c r="P391" s="86" t="str">
        <f>'RESUMEN TOTAL'!V395</f>
        <v>APAGADO</v>
      </c>
      <c r="Q391" s="86" t="str">
        <f>'RESUMEN TOTAL'!W395</f>
        <v>APAGADO</v>
      </c>
      <c r="R391" s="86">
        <f>'RESUMEN TOTAL'!X395</f>
        <v>0</v>
      </c>
      <c r="S391" s="86" t="str">
        <f>'RESUMEN TOTAL'!Y395</f>
        <v>APAGADO</v>
      </c>
      <c r="T391" s="86" t="str">
        <f>'RESUMEN TOTAL'!Z395</f>
        <v>APAGADO</v>
      </c>
      <c r="U391" s="86" t="str">
        <f>'RESUMEN TOTAL'!AA395</f>
        <v>APAGADO</v>
      </c>
      <c r="V391" s="86" t="str">
        <f>'RESUMEN TOTAL'!AB395</f>
        <v>APAGADO</v>
      </c>
      <c r="W391" s="86" t="str">
        <f>'RESUMEN TOTAL'!AC395</f>
        <v>APAGADO</v>
      </c>
      <c r="X391" s="86" t="str">
        <f>'RESUMEN TOTAL'!AD395</f>
        <v>APAGADO</v>
      </c>
      <c r="Y391" s="86" t="str">
        <f>'RESUMEN TOTAL'!AE395</f>
        <v>APAGADO</v>
      </c>
      <c r="Z391" s="86" t="str">
        <f>'RESUMEN TOTAL'!AF395</f>
        <v>APAGADO</v>
      </c>
      <c r="AA391" s="86" t="str">
        <f>'RESUMEN TOTAL'!AG395</f>
        <v>APAGADO</v>
      </c>
      <c r="AB391" s="86" t="str">
        <f>'RESUMEN TOTAL'!AH395</f>
        <v>APAGADO</v>
      </c>
      <c r="AC391" s="86" t="str">
        <f>'RESUMEN TOTAL'!AI395</f>
        <v>APAGADO</v>
      </c>
      <c r="AD391" s="86" t="str">
        <f>'RESUMEN TOTAL'!AJ395</f>
        <v>APAGADO</v>
      </c>
      <c r="AE391" s="86" t="str">
        <f>'RESUMEN TOTAL'!AK395</f>
        <v>APAGADO</v>
      </c>
      <c r="AF391" s="86">
        <f>'RESUMEN TOTAL'!AL395</f>
        <v>0</v>
      </c>
      <c r="AG391" s="86">
        <f>'RESUMEN TOTAL'!AM395</f>
        <v>0</v>
      </c>
      <c r="AH391" s="86" t="e">
        <f>'RESUMEN TOTAL'!#REF!</f>
        <v>#REF!</v>
      </c>
    </row>
    <row r="392" spans="1:34" ht="15.75" hidden="1" thickTop="1" x14ac:dyDescent="0.25">
      <c r="A392" t="str">
        <f>'RESUMEN TOTAL'!A396</f>
        <v>VILLA VATTEONE CENTRO</v>
      </c>
      <c r="B392" t="str">
        <f>'RESUMEN TOTAL'!B396</f>
        <v>VAT03</v>
      </c>
      <c r="C392" t="str">
        <f>'RESUMEN TOTAL'!D396</f>
        <v>Lavalle y Belgrano</v>
      </c>
      <c r="D392" s="33" t="str">
        <f>'RESUMEN TOTAL'!E396</f>
        <v>Domo</v>
      </c>
      <c r="E392" s="33" t="str">
        <f>'RESUMEN TOTAL'!F396</f>
        <v>Fibra Optica</v>
      </c>
      <c r="F392" s="86">
        <f>'RESUMEN TOTAL'!L396</f>
        <v>0</v>
      </c>
      <c r="G392" s="86">
        <f>'RESUMEN TOTAL'!M396</f>
        <v>0</v>
      </c>
      <c r="H392" s="86">
        <f>'RESUMEN TOTAL'!N396</f>
        <v>0</v>
      </c>
      <c r="I392" s="86">
        <f>'RESUMEN TOTAL'!O396</f>
        <v>0</v>
      </c>
      <c r="J392" s="86">
        <f>'RESUMEN TOTAL'!P396</f>
        <v>0</v>
      </c>
      <c r="K392" s="86">
        <f>'RESUMEN TOTAL'!Q396</f>
        <v>0</v>
      </c>
      <c r="L392" s="86">
        <f>'RESUMEN TOTAL'!R396</f>
        <v>0</v>
      </c>
      <c r="M392" s="86">
        <f>'RESUMEN TOTAL'!S396</f>
        <v>0</v>
      </c>
      <c r="N392" s="86">
        <f>'RESUMEN TOTAL'!T396</f>
        <v>0</v>
      </c>
      <c r="O392" s="86">
        <f>'RESUMEN TOTAL'!U396</f>
        <v>0</v>
      </c>
      <c r="P392" s="86">
        <f>'RESUMEN TOTAL'!V396</f>
        <v>0</v>
      </c>
      <c r="Q392" s="86">
        <f>'RESUMEN TOTAL'!W396</f>
        <v>0</v>
      </c>
      <c r="R392" s="86">
        <f>'RESUMEN TOTAL'!X396</f>
        <v>0</v>
      </c>
      <c r="S392" s="86">
        <f>'RESUMEN TOTAL'!Y396</f>
        <v>0</v>
      </c>
      <c r="T392" s="86">
        <f>'RESUMEN TOTAL'!Z396</f>
        <v>0</v>
      </c>
      <c r="U392" s="86">
        <f>'RESUMEN TOTAL'!AA396</f>
        <v>0</v>
      </c>
      <c r="V392" s="86">
        <f>'RESUMEN TOTAL'!AB396</f>
        <v>0</v>
      </c>
      <c r="W392" s="86">
        <f>'RESUMEN TOTAL'!AC396</f>
        <v>0</v>
      </c>
      <c r="X392" s="86">
        <f>'RESUMEN TOTAL'!AD396</f>
        <v>0</v>
      </c>
      <c r="Y392" s="86">
        <f>'RESUMEN TOTAL'!AE396</f>
        <v>0</v>
      </c>
      <c r="Z392" s="86">
        <f>'RESUMEN TOTAL'!AF396</f>
        <v>0</v>
      </c>
      <c r="AA392" s="86">
        <f>'RESUMEN TOTAL'!AG396</f>
        <v>0</v>
      </c>
      <c r="AB392" s="86">
        <f>'RESUMEN TOTAL'!AH396</f>
        <v>0</v>
      </c>
      <c r="AC392" s="86">
        <f>'RESUMEN TOTAL'!AI396</f>
        <v>0</v>
      </c>
      <c r="AD392" s="86">
        <f>'RESUMEN TOTAL'!AJ396</f>
        <v>0</v>
      </c>
      <c r="AE392" s="86">
        <f>'RESUMEN TOTAL'!AK396</f>
        <v>0</v>
      </c>
      <c r="AF392" s="86">
        <f>'RESUMEN TOTAL'!AL396</f>
        <v>0</v>
      </c>
      <c r="AG392" s="86">
        <f>'RESUMEN TOTAL'!AM396</f>
        <v>0</v>
      </c>
      <c r="AH392" s="86">
        <f>'RESUMEN TOTAL'!AN396</f>
        <v>0</v>
      </c>
    </row>
    <row r="393" spans="1:34" ht="15.75" hidden="1" thickTop="1" x14ac:dyDescent="0.25">
      <c r="A393" t="str">
        <f>'RESUMEN TOTAL'!A397</f>
        <v>VILLA VATTEONE CENTRO</v>
      </c>
      <c r="B393" t="str">
        <f>'RESUMEN TOTAL'!B397</f>
        <v>VAT04</v>
      </c>
      <c r="C393" t="str">
        <f>'RESUMEN TOTAL'!D397</f>
        <v>Lavalle y Entre Rios</v>
      </c>
      <c r="D393" s="33" t="str">
        <f>'RESUMEN TOTAL'!E397</f>
        <v>Domo</v>
      </c>
      <c r="E393" s="33" t="str">
        <f>'RESUMEN TOTAL'!F397</f>
        <v>Fibra Optica</v>
      </c>
      <c r="F393" s="86">
        <f>'RESUMEN TOTAL'!L397</f>
        <v>0</v>
      </c>
      <c r="G393" s="86">
        <f>'RESUMEN TOTAL'!M397</f>
        <v>0</v>
      </c>
      <c r="H393" s="86">
        <f>'RESUMEN TOTAL'!N397</f>
        <v>0</v>
      </c>
      <c r="I393" s="86">
        <f>'RESUMEN TOTAL'!O397</f>
        <v>0</v>
      </c>
      <c r="J393" s="86">
        <f>'RESUMEN TOTAL'!P397</f>
        <v>0</v>
      </c>
      <c r="K393" s="86">
        <f>'RESUMEN TOTAL'!Q397</f>
        <v>0</v>
      </c>
      <c r="L393" s="86">
        <f>'RESUMEN TOTAL'!R397</f>
        <v>0</v>
      </c>
      <c r="M393" s="86">
        <f>'RESUMEN TOTAL'!S397</f>
        <v>0</v>
      </c>
      <c r="N393" s="86">
        <f>'RESUMEN TOTAL'!T397</f>
        <v>0</v>
      </c>
      <c r="O393" s="86">
        <f>'RESUMEN TOTAL'!U397</f>
        <v>0</v>
      </c>
      <c r="P393" s="86">
        <f>'RESUMEN TOTAL'!V397</f>
        <v>0</v>
      </c>
      <c r="Q393" s="86">
        <f>'RESUMEN TOTAL'!W397</f>
        <v>0</v>
      </c>
      <c r="R393" s="86">
        <f>'RESUMEN TOTAL'!X397</f>
        <v>0</v>
      </c>
      <c r="S393" s="86">
        <f>'RESUMEN TOTAL'!Y397</f>
        <v>0</v>
      </c>
      <c r="T393" s="86">
        <f>'RESUMEN TOTAL'!Z397</f>
        <v>0</v>
      </c>
      <c r="U393" s="86">
        <f>'RESUMEN TOTAL'!AA397</f>
        <v>0</v>
      </c>
      <c r="V393" s="86">
        <f>'RESUMEN TOTAL'!AB397</f>
        <v>0</v>
      </c>
      <c r="W393" s="86">
        <f>'RESUMEN TOTAL'!AC397</f>
        <v>0</v>
      </c>
      <c r="X393" s="86">
        <f>'RESUMEN TOTAL'!AD397</f>
        <v>0</v>
      </c>
      <c r="Y393" s="86">
        <f>'RESUMEN TOTAL'!AE397</f>
        <v>0</v>
      </c>
      <c r="Z393" s="86">
        <f>'RESUMEN TOTAL'!AF397</f>
        <v>0</v>
      </c>
      <c r="AA393" s="86">
        <f>'RESUMEN TOTAL'!AG397</f>
        <v>0</v>
      </c>
      <c r="AB393" s="86">
        <f>'RESUMEN TOTAL'!AH397</f>
        <v>0</v>
      </c>
      <c r="AC393" s="86">
        <f>'RESUMEN TOTAL'!AI397</f>
        <v>0</v>
      </c>
      <c r="AD393" s="86">
        <f>'RESUMEN TOTAL'!AJ397</f>
        <v>0</v>
      </c>
      <c r="AE393" s="86">
        <f>'RESUMEN TOTAL'!AK397</f>
        <v>0</v>
      </c>
      <c r="AF393" s="86">
        <f>'RESUMEN TOTAL'!AL397</f>
        <v>0</v>
      </c>
      <c r="AG393" s="86">
        <f>'RESUMEN TOTAL'!AM397</f>
        <v>0</v>
      </c>
      <c r="AH393" s="86">
        <f>'RESUMEN TOTAL'!AN397</f>
        <v>0</v>
      </c>
    </row>
    <row r="394" spans="1:34" ht="15.75" hidden="1" thickTop="1" x14ac:dyDescent="0.25">
      <c r="A394" t="str">
        <f>'RESUMEN TOTAL'!A398</f>
        <v>VILLA VATTEONE CENTRO</v>
      </c>
      <c r="B394" t="str">
        <f>'RESUMEN TOTAL'!B398</f>
        <v>VAT05</v>
      </c>
      <c r="C394" t="str">
        <f>'RESUMEN TOTAL'!D398</f>
        <v>Lavalle y Colombia</v>
      </c>
      <c r="D394" s="33" t="str">
        <f>'RESUMEN TOTAL'!E398</f>
        <v>Domo</v>
      </c>
      <c r="E394" s="33" t="str">
        <f>'RESUMEN TOTAL'!F398</f>
        <v>Radio</v>
      </c>
      <c r="F394" s="86">
        <f>'RESUMEN TOTAL'!L398</f>
        <v>0</v>
      </c>
      <c r="G394" s="86">
        <f>'RESUMEN TOTAL'!M398</f>
        <v>0</v>
      </c>
      <c r="H394" s="86">
        <f>'RESUMEN TOTAL'!N398</f>
        <v>0</v>
      </c>
      <c r="I394" s="86">
        <f>'RESUMEN TOTAL'!O398</f>
        <v>0</v>
      </c>
      <c r="J394" s="86">
        <f>'RESUMEN TOTAL'!P398</f>
        <v>0</v>
      </c>
      <c r="K394" s="86">
        <f>'RESUMEN TOTAL'!Q398</f>
        <v>0</v>
      </c>
      <c r="L394" s="86">
        <f>'RESUMEN TOTAL'!R398</f>
        <v>0</v>
      </c>
      <c r="M394" s="86">
        <f>'RESUMEN TOTAL'!S398</f>
        <v>0</v>
      </c>
      <c r="N394" s="86">
        <f>'RESUMEN TOTAL'!T398</f>
        <v>0</v>
      </c>
      <c r="O394" s="86">
        <f>'RESUMEN TOTAL'!U398</f>
        <v>0</v>
      </c>
      <c r="P394" s="86">
        <f>'RESUMEN TOTAL'!V398</f>
        <v>0</v>
      </c>
      <c r="Q394" s="86">
        <f>'RESUMEN TOTAL'!W398</f>
        <v>0</v>
      </c>
      <c r="R394" s="86">
        <f>'RESUMEN TOTAL'!X398</f>
        <v>0</v>
      </c>
      <c r="S394" s="86">
        <f>'RESUMEN TOTAL'!Y398</f>
        <v>0</v>
      </c>
      <c r="T394" s="86">
        <f>'RESUMEN TOTAL'!Z398</f>
        <v>0</v>
      </c>
      <c r="U394" s="86">
        <f>'RESUMEN TOTAL'!AA398</f>
        <v>0</v>
      </c>
      <c r="V394" s="86">
        <f>'RESUMEN TOTAL'!AB398</f>
        <v>0</v>
      </c>
      <c r="W394" s="86">
        <f>'RESUMEN TOTAL'!AC398</f>
        <v>0</v>
      </c>
      <c r="X394" s="86">
        <f>'RESUMEN TOTAL'!AD398</f>
        <v>0</v>
      </c>
      <c r="Y394" s="86">
        <f>'RESUMEN TOTAL'!AE398</f>
        <v>0</v>
      </c>
      <c r="Z394" s="86">
        <f>'RESUMEN TOTAL'!AF398</f>
        <v>0</v>
      </c>
      <c r="AA394" s="86">
        <f>'RESUMEN TOTAL'!AG398</f>
        <v>0</v>
      </c>
      <c r="AB394" s="86">
        <f>'RESUMEN TOTAL'!AH398</f>
        <v>0</v>
      </c>
      <c r="AC394" s="86">
        <f>'RESUMEN TOTAL'!AI398</f>
        <v>0</v>
      </c>
      <c r="AD394" s="86">
        <f>'RESUMEN TOTAL'!AJ398</f>
        <v>0</v>
      </c>
      <c r="AE394" s="86">
        <f>'RESUMEN TOTAL'!AK398</f>
        <v>0</v>
      </c>
      <c r="AF394" s="86">
        <f>'RESUMEN TOTAL'!AL398</f>
        <v>0</v>
      </c>
      <c r="AG394" s="86">
        <f>'RESUMEN TOTAL'!AM398</f>
        <v>0</v>
      </c>
      <c r="AH394" s="86">
        <f>'RESUMEN TOTAL'!AN398</f>
        <v>0</v>
      </c>
    </row>
    <row r="395" spans="1:34" ht="15.75" hidden="1" thickTop="1" x14ac:dyDescent="0.25">
      <c r="A395" t="str">
        <f>'RESUMEN TOTAL'!A399</f>
        <v>VILLA VATTEONE CENTRO</v>
      </c>
      <c r="B395" t="str">
        <f>'RESUMEN TOTAL'!B399</f>
        <v>VAT06</v>
      </c>
      <c r="C395" t="str">
        <f>'RESUMEN TOTAL'!D399</f>
        <v>Eva Peron y Pueyrredon</v>
      </c>
      <c r="D395" s="33" t="str">
        <f>'RESUMEN TOTAL'!E399</f>
        <v>Domo</v>
      </c>
      <c r="E395" s="33" t="str">
        <f>'RESUMEN TOTAL'!F399</f>
        <v>Fibra Optica</v>
      </c>
      <c r="F395" s="86">
        <f>'RESUMEN TOTAL'!L399</f>
        <v>0</v>
      </c>
      <c r="G395" s="86">
        <f>'RESUMEN TOTAL'!M399</f>
        <v>0</v>
      </c>
      <c r="H395" s="86">
        <f>'RESUMEN TOTAL'!N399</f>
        <v>0</v>
      </c>
      <c r="I395" s="86">
        <f>'RESUMEN TOTAL'!O399</f>
        <v>0</v>
      </c>
      <c r="J395" s="86">
        <f>'RESUMEN TOTAL'!P399</f>
        <v>0</v>
      </c>
      <c r="K395" s="86">
        <f>'RESUMEN TOTAL'!Q399</f>
        <v>0</v>
      </c>
      <c r="L395" s="86">
        <f>'RESUMEN TOTAL'!R399</f>
        <v>0</v>
      </c>
      <c r="M395" s="86">
        <f>'RESUMEN TOTAL'!S399</f>
        <v>0</v>
      </c>
      <c r="N395" s="86">
        <f>'RESUMEN TOTAL'!T399</f>
        <v>0</v>
      </c>
      <c r="O395" s="86">
        <f>'RESUMEN TOTAL'!U399</f>
        <v>0</v>
      </c>
      <c r="P395" s="86">
        <f>'RESUMEN TOTAL'!V399</f>
        <v>0</v>
      </c>
      <c r="Q395" s="86">
        <f>'RESUMEN TOTAL'!W399</f>
        <v>0</v>
      </c>
      <c r="R395" s="86">
        <f>'RESUMEN TOTAL'!X399</f>
        <v>0</v>
      </c>
      <c r="S395" s="86">
        <f>'RESUMEN TOTAL'!Y399</f>
        <v>0</v>
      </c>
      <c r="T395" s="86">
        <f>'RESUMEN TOTAL'!Z399</f>
        <v>0</v>
      </c>
      <c r="U395" s="86">
        <f>'RESUMEN TOTAL'!AA399</f>
        <v>0</v>
      </c>
      <c r="V395" s="86">
        <f>'RESUMEN TOTAL'!AB399</f>
        <v>0</v>
      </c>
      <c r="W395" s="86">
        <f>'RESUMEN TOTAL'!AC399</f>
        <v>0</v>
      </c>
      <c r="X395" s="86">
        <f>'RESUMEN TOTAL'!AD399</f>
        <v>0</v>
      </c>
      <c r="Y395" s="86">
        <f>'RESUMEN TOTAL'!AE399</f>
        <v>0</v>
      </c>
      <c r="Z395" s="86">
        <f>'RESUMEN TOTAL'!AF399</f>
        <v>0</v>
      </c>
      <c r="AA395" s="86">
        <f>'RESUMEN TOTAL'!AG399</f>
        <v>0</v>
      </c>
      <c r="AB395" s="86">
        <f>'RESUMEN TOTAL'!AH399</f>
        <v>0</v>
      </c>
      <c r="AC395" s="86">
        <f>'RESUMEN TOTAL'!AI399</f>
        <v>0</v>
      </c>
      <c r="AD395" s="86">
        <f>'RESUMEN TOTAL'!AJ399</f>
        <v>0</v>
      </c>
      <c r="AE395" s="86">
        <f>'RESUMEN TOTAL'!AK399</f>
        <v>0</v>
      </c>
      <c r="AF395" s="86">
        <f>'RESUMEN TOTAL'!AL399</f>
        <v>0</v>
      </c>
      <c r="AG395" s="86">
        <f>'RESUMEN TOTAL'!AM399</f>
        <v>0</v>
      </c>
      <c r="AH395" s="86">
        <f>'RESUMEN TOTAL'!AN399</f>
        <v>0</v>
      </c>
    </row>
    <row r="396" spans="1:34" ht="15.75" hidden="1" thickTop="1" x14ac:dyDescent="0.25">
      <c r="A396" t="str">
        <f>'RESUMEN TOTAL'!A400</f>
        <v>VILLA VATTEONE CENTRO</v>
      </c>
      <c r="B396" t="str">
        <f>'RESUMEN TOTAL'!B400</f>
        <v>VAT07</v>
      </c>
      <c r="C396" t="str">
        <f>'RESUMEN TOTAL'!D400</f>
        <v>Eva Peron y Lavalle</v>
      </c>
      <c r="D396" s="33">
        <f>'RESUMEN TOTAL'!E400</f>
        <v>0</v>
      </c>
      <c r="E396" s="33" t="str">
        <f>'RESUMEN TOTAL'!F400</f>
        <v>Fibra Optica</v>
      </c>
      <c r="F396" s="86">
        <f>'RESUMEN TOTAL'!L400</f>
        <v>0</v>
      </c>
      <c r="G396" s="86">
        <f>'RESUMEN TOTAL'!M400</f>
        <v>0</v>
      </c>
      <c r="H396" s="86">
        <f>'RESUMEN TOTAL'!N400</f>
        <v>0</v>
      </c>
      <c r="I396" s="86">
        <f>'RESUMEN TOTAL'!O400</f>
        <v>0</v>
      </c>
      <c r="J396" s="86">
        <f>'RESUMEN TOTAL'!P400</f>
        <v>0</v>
      </c>
      <c r="K396" s="86">
        <f>'RESUMEN TOTAL'!Q400</f>
        <v>0</v>
      </c>
      <c r="L396" s="86">
        <f>'RESUMEN TOTAL'!R400</f>
        <v>0</v>
      </c>
      <c r="M396" s="86">
        <f>'RESUMEN TOTAL'!S400</f>
        <v>0</v>
      </c>
      <c r="N396" s="86">
        <f>'RESUMEN TOTAL'!T400</f>
        <v>0</v>
      </c>
      <c r="O396" s="86">
        <f>'RESUMEN TOTAL'!U400</f>
        <v>0</v>
      </c>
      <c r="P396" s="86">
        <f>'RESUMEN TOTAL'!V400</f>
        <v>0</v>
      </c>
      <c r="Q396" s="86">
        <f>'RESUMEN TOTAL'!W400</f>
        <v>0</v>
      </c>
      <c r="R396" s="86">
        <f>'RESUMEN TOTAL'!X400</f>
        <v>0</v>
      </c>
      <c r="S396" s="86">
        <f>'RESUMEN TOTAL'!Y400</f>
        <v>0</v>
      </c>
      <c r="T396" s="86">
        <f>'RESUMEN TOTAL'!Z400</f>
        <v>0</v>
      </c>
      <c r="U396" s="86">
        <f>'RESUMEN TOTAL'!AA400</f>
        <v>0</v>
      </c>
      <c r="V396" s="86">
        <f>'RESUMEN TOTAL'!AB400</f>
        <v>0</v>
      </c>
      <c r="W396" s="86">
        <f>'RESUMEN TOTAL'!AC400</f>
        <v>0</v>
      </c>
      <c r="X396" s="86">
        <f>'RESUMEN TOTAL'!AD400</f>
        <v>0</v>
      </c>
      <c r="Y396" s="86">
        <f>'RESUMEN TOTAL'!AE400</f>
        <v>0</v>
      </c>
      <c r="Z396" s="86">
        <f>'RESUMEN TOTAL'!AF400</f>
        <v>0</v>
      </c>
      <c r="AA396" s="86">
        <f>'RESUMEN TOTAL'!AG400</f>
        <v>0</v>
      </c>
      <c r="AB396" s="86">
        <f>'RESUMEN TOTAL'!AH400</f>
        <v>0</v>
      </c>
      <c r="AC396" s="86">
        <f>'RESUMEN TOTAL'!AI400</f>
        <v>0</v>
      </c>
      <c r="AD396" s="86">
        <f>'RESUMEN TOTAL'!AJ400</f>
        <v>0</v>
      </c>
      <c r="AE396" s="86">
        <f>'RESUMEN TOTAL'!AK400</f>
        <v>0</v>
      </c>
      <c r="AF396" s="86">
        <f>'RESUMEN TOTAL'!AL400</f>
        <v>0</v>
      </c>
      <c r="AG396" s="86">
        <f>'RESUMEN TOTAL'!AM400</f>
        <v>0</v>
      </c>
      <c r="AH396" s="86">
        <f>'RESUMEN TOTAL'!AN400</f>
        <v>0</v>
      </c>
    </row>
    <row r="397" spans="1:34" ht="15.75" hidden="1" thickTop="1" x14ac:dyDescent="0.25">
      <c r="A397" t="str">
        <f>'RESUMEN TOTAL'!A401</f>
        <v>VILLA VATTEONE</v>
      </c>
      <c r="B397" t="str">
        <f>'RESUMEN TOTAL'!B401</f>
        <v>VAT08</v>
      </c>
      <c r="C397" t="str">
        <f>'RESUMEN TOTAL'!D401</f>
        <v>12 de Octubre y Florida</v>
      </c>
      <c r="D397" s="33" t="str">
        <f>'RESUMEN TOTAL'!E401</f>
        <v>Domo</v>
      </c>
      <c r="E397" s="33" t="str">
        <f>'RESUMEN TOTAL'!F401</f>
        <v>Fibra Optica</v>
      </c>
      <c r="F397" s="86" t="str">
        <f>'RESUMEN TOTAL'!L401</f>
        <v>APAGADO</v>
      </c>
      <c r="G397" s="86" t="str">
        <f>'RESUMEN TOTAL'!M401</f>
        <v>APAGADO</v>
      </c>
      <c r="H397" s="86" t="str">
        <f>'RESUMEN TOTAL'!N401</f>
        <v>APAGADO</v>
      </c>
      <c r="I397" s="86" t="str">
        <f>'RESUMEN TOTAL'!O401</f>
        <v>APAGADO</v>
      </c>
      <c r="J397" s="86" t="str">
        <f>'RESUMEN TOTAL'!P401</f>
        <v>APAGADO</v>
      </c>
      <c r="K397" s="86" t="str">
        <f>'RESUMEN TOTAL'!Q401</f>
        <v>APAGADO</v>
      </c>
      <c r="L397" s="86" t="str">
        <f>'RESUMEN TOTAL'!R401</f>
        <v>APAGADO</v>
      </c>
      <c r="M397" s="86" t="str">
        <f>'RESUMEN TOTAL'!S401</f>
        <v>APAGADO</v>
      </c>
      <c r="N397" s="86" t="str">
        <f>'RESUMEN TOTAL'!T401</f>
        <v>APAGADO</v>
      </c>
      <c r="O397" s="86" t="str">
        <f>'RESUMEN TOTAL'!U401</f>
        <v>APAGADO</v>
      </c>
      <c r="P397" s="86" t="str">
        <f>'RESUMEN TOTAL'!V401</f>
        <v>APAGADO</v>
      </c>
      <c r="Q397" s="86" t="str">
        <f>'RESUMEN TOTAL'!W401</f>
        <v>APAGADO</v>
      </c>
      <c r="R397" s="86">
        <f>'RESUMEN TOTAL'!X401</f>
        <v>0</v>
      </c>
      <c r="S397" s="86" t="str">
        <f>'RESUMEN TOTAL'!Y401</f>
        <v>APAGADO</v>
      </c>
      <c r="T397" s="86" t="str">
        <f>'RESUMEN TOTAL'!Z401</f>
        <v>APAGADO</v>
      </c>
      <c r="U397" s="86" t="str">
        <f>'RESUMEN TOTAL'!AA401</f>
        <v>APAGADO</v>
      </c>
      <c r="V397" s="86" t="str">
        <f>'RESUMEN TOTAL'!AB401</f>
        <v>APAGADO</v>
      </c>
      <c r="W397" s="86" t="str">
        <f>'RESUMEN TOTAL'!AC401</f>
        <v>APAGADO</v>
      </c>
      <c r="X397" s="86" t="str">
        <f>'RESUMEN TOTAL'!AD401</f>
        <v>APAGADO</v>
      </c>
      <c r="Y397" s="86" t="str">
        <f>'RESUMEN TOTAL'!AE401</f>
        <v>APAGADO</v>
      </c>
      <c r="Z397" s="86" t="str">
        <f>'RESUMEN TOTAL'!AF401</f>
        <v>APAGADO</v>
      </c>
      <c r="AA397" s="86" t="str">
        <f>'RESUMEN TOTAL'!AG401</f>
        <v>APAGADO</v>
      </c>
      <c r="AB397" s="86" t="str">
        <f>'RESUMEN TOTAL'!AH401</f>
        <v>APAGADO</v>
      </c>
      <c r="AC397" s="86" t="str">
        <f>'RESUMEN TOTAL'!AI401</f>
        <v>APAGADO</v>
      </c>
      <c r="AD397" s="86" t="str">
        <f>'RESUMEN TOTAL'!AJ401</f>
        <v>APAGADO</v>
      </c>
      <c r="AE397" s="86" t="str">
        <f>'RESUMEN TOTAL'!AK401</f>
        <v>APAGADO</v>
      </c>
      <c r="AF397" s="86">
        <f>'RESUMEN TOTAL'!AL401</f>
        <v>0</v>
      </c>
      <c r="AG397" s="86">
        <f>'RESUMEN TOTAL'!AM401</f>
        <v>0</v>
      </c>
      <c r="AH397" s="86" t="e">
        <f>'RESUMEN TOTAL'!#REF!</f>
        <v>#REF!</v>
      </c>
    </row>
    <row r="398" spans="1:34" ht="15.75" hidden="1" thickTop="1" x14ac:dyDescent="0.25">
      <c r="A398" t="str">
        <f>'RESUMEN TOTAL'!A402</f>
        <v>VILLA VATTEONE</v>
      </c>
      <c r="B398" t="str">
        <f>'RESUMEN TOTAL'!B402</f>
        <v>VAT09</v>
      </c>
      <c r="C398" t="str">
        <f>'RESUMEN TOTAL'!D402</f>
        <v>Montevideo y Alsina</v>
      </c>
      <c r="D398" s="33" t="str">
        <f>'RESUMEN TOTAL'!E402</f>
        <v>Domo</v>
      </c>
      <c r="E398" s="33" t="str">
        <f>'RESUMEN TOTAL'!F402</f>
        <v>Fibra Optica</v>
      </c>
      <c r="F398" s="86">
        <f>'RESUMEN TOTAL'!L402</f>
        <v>0</v>
      </c>
      <c r="G398" s="86">
        <f>'RESUMEN TOTAL'!M402</f>
        <v>0</v>
      </c>
      <c r="H398" s="86">
        <f>'RESUMEN TOTAL'!N402</f>
        <v>0</v>
      </c>
      <c r="I398" s="86">
        <f>'RESUMEN TOTAL'!O402</f>
        <v>0</v>
      </c>
      <c r="J398" s="86">
        <f>'RESUMEN TOTAL'!P402</f>
        <v>0</v>
      </c>
      <c r="K398" s="86">
        <f>'RESUMEN TOTAL'!Q402</f>
        <v>0</v>
      </c>
      <c r="L398" s="86">
        <f>'RESUMEN TOTAL'!R402</f>
        <v>0</v>
      </c>
      <c r="M398" s="86">
        <f>'RESUMEN TOTAL'!S402</f>
        <v>0</v>
      </c>
      <c r="N398" s="86">
        <f>'RESUMEN TOTAL'!T402</f>
        <v>0</v>
      </c>
      <c r="O398" s="86">
        <f>'RESUMEN TOTAL'!U402</f>
        <v>0</v>
      </c>
      <c r="P398" s="86">
        <f>'RESUMEN TOTAL'!V402</f>
        <v>0</v>
      </c>
      <c r="Q398" s="86">
        <f>'RESUMEN TOTAL'!W402</f>
        <v>0</v>
      </c>
      <c r="R398" s="86">
        <f>'RESUMEN TOTAL'!X402</f>
        <v>0</v>
      </c>
      <c r="S398" s="86">
        <f>'RESUMEN TOTAL'!Y402</f>
        <v>0</v>
      </c>
      <c r="T398" s="86">
        <f>'RESUMEN TOTAL'!Z402</f>
        <v>0</v>
      </c>
      <c r="U398" s="86">
        <f>'RESUMEN TOTAL'!AA402</f>
        <v>0</v>
      </c>
      <c r="V398" s="86">
        <f>'RESUMEN TOTAL'!AB402</f>
        <v>0</v>
      </c>
      <c r="W398" s="86">
        <f>'RESUMEN TOTAL'!AC402</f>
        <v>0</v>
      </c>
      <c r="X398" s="86">
        <f>'RESUMEN TOTAL'!AD402</f>
        <v>0</v>
      </c>
      <c r="Y398" s="86">
        <f>'RESUMEN TOTAL'!AE402</f>
        <v>0</v>
      </c>
      <c r="Z398" s="86">
        <f>'RESUMEN TOTAL'!AF402</f>
        <v>0</v>
      </c>
      <c r="AA398" s="86">
        <f>'RESUMEN TOTAL'!AG402</f>
        <v>0</v>
      </c>
      <c r="AB398" s="86">
        <f>'RESUMEN TOTAL'!AH402</f>
        <v>0</v>
      </c>
      <c r="AC398" s="86">
        <f>'RESUMEN TOTAL'!AI402</f>
        <v>0</v>
      </c>
      <c r="AD398" s="86">
        <f>'RESUMEN TOTAL'!AJ402</f>
        <v>0</v>
      </c>
      <c r="AE398" s="86">
        <f>'RESUMEN TOTAL'!AK402</f>
        <v>0</v>
      </c>
      <c r="AF398" s="86">
        <f>'RESUMEN TOTAL'!AL402</f>
        <v>0</v>
      </c>
      <c r="AG398" s="86">
        <f>'RESUMEN TOTAL'!AM402</f>
        <v>0</v>
      </c>
      <c r="AH398" s="86">
        <f>'RESUMEN TOTAL'!AN402</f>
        <v>0</v>
      </c>
    </row>
    <row r="399" spans="1:34" ht="15.75" hidden="1" thickTop="1" x14ac:dyDescent="0.25">
      <c r="A399" t="str">
        <f>'RESUMEN TOTAL'!A403</f>
        <v>VILLA VATTEONE CENTRO</v>
      </c>
      <c r="B399" t="str">
        <f>'RESUMEN TOTAL'!B403</f>
        <v>VAT 10</v>
      </c>
      <c r="C399" t="str">
        <f>'RESUMEN TOTAL'!D403</f>
        <v>Belgrano y Quintana</v>
      </c>
      <c r="D399" s="33" t="str">
        <f>'RESUMEN TOTAL'!E403</f>
        <v>Domo</v>
      </c>
      <c r="E399" s="33" t="str">
        <f>'RESUMEN TOTAL'!F403</f>
        <v>Fibra Optica</v>
      </c>
      <c r="F399" s="86">
        <f>'RESUMEN TOTAL'!L403</f>
        <v>0</v>
      </c>
      <c r="G399" s="86">
        <f>'RESUMEN TOTAL'!M403</f>
        <v>0</v>
      </c>
      <c r="H399" s="86">
        <f>'RESUMEN TOTAL'!N403</f>
        <v>0</v>
      </c>
      <c r="I399" s="86">
        <f>'RESUMEN TOTAL'!O403</f>
        <v>0</v>
      </c>
      <c r="J399" s="86">
        <f>'RESUMEN TOTAL'!P403</f>
        <v>0</v>
      </c>
      <c r="K399" s="86">
        <f>'RESUMEN TOTAL'!Q403</f>
        <v>0</v>
      </c>
      <c r="L399" s="86">
        <f>'RESUMEN TOTAL'!R403</f>
        <v>0</v>
      </c>
      <c r="M399" s="86">
        <f>'RESUMEN TOTAL'!S403</f>
        <v>0</v>
      </c>
      <c r="N399" s="86">
        <f>'RESUMEN TOTAL'!T403</f>
        <v>0</v>
      </c>
      <c r="O399" s="86">
        <f>'RESUMEN TOTAL'!U403</f>
        <v>0</v>
      </c>
      <c r="P399" s="86">
        <f>'RESUMEN TOTAL'!V403</f>
        <v>0</v>
      </c>
      <c r="Q399" s="86">
        <f>'RESUMEN TOTAL'!W403</f>
        <v>0</v>
      </c>
      <c r="R399" s="86">
        <f>'RESUMEN TOTAL'!X403</f>
        <v>0</v>
      </c>
      <c r="S399" s="86">
        <f>'RESUMEN TOTAL'!Y403</f>
        <v>0</v>
      </c>
      <c r="T399" s="86">
        <f>'RESUMEN TOTAL'!Z403</f>
        <v>0</v>
      </c>
      <c r="U399" s="86">
        <f>'RESUMEN TOTAL'!AA403</f>
        <v>0</v>
      </c>
      <c r="V399" s="86">
        <f>'RESUMEN TOTAL'!AB403</f>
        <v>0</v>
      </c>
      <c r="W399" s="86">
        <f>'RESUMEN TOTAL'!AC403</f>
        <v>0</v>
      </c>
      <c r="X399" s="86">
        <f>'RESUMEN TOTAL'!AD403</f>
        <v>0</v>
      </c>
      <c r="Y399" s="86">
        <f>'RESUMEN TOTAL'!AE403</f>
        <v>0</v>
      </c>
      <c r="Z399" s="86">
        <f>'RESUMEN TOTAL'!AF403</f>
        <v>0</v>
      </c>
      <c r="AA399" s="86">
        <f>'RESUMEN TOTAL'!AG403</f>
        <v>0</v>
      </c>
      <c r="AB399" s="86">
        <f>'RESUMEN TOTAL'!AH403</f>
        <v>0</v>
      </c>
      <c r="AC399" s="86">
        <f>'RESUMEN TOTAL'!AI403</f>
        <v>0</v>
      </c>
      <c r="AD399" s="86">
        <f>'RESUMEN TOTAL'!AJ403</f>
        <v>0</v>
      </c>
      <c r="AE399" s="86" t="str">
        <f>'RESUMEN TOTAL'!AK403</f>
        <v>APAGADO</v>
      </c>
      <c r="AF399" s="86">
        <f>'RESUMEN TOTAL'!AL403</f>
        <v>0</v>
      </c>
      <c r="AG399" s="86">
        <f>'RESUMEN TOTAL'!AM403</f>
        <v>0</v>
      </c>
      <c r="AH399" s="86" t="e">
        <f>'RESUMEN TOTAL'!#REF!</f>
        <v>#REF!</v>
      </c>
    </row>
    <row r="400" spans="1:34" ht="15.75" hidden="1" thickTop="1" x14ac:dyDescent="0.25">
      <c r="A400" t="str">
        <f>'RESUMEN TOTAL'!A404</f>
        <v>VILLA VATTEONE</v>
      </c>
      <c r="B400" t="str">
        <f>'RESUMEN TOTAL'!B404</f>
        <v>VAT11</v>
      </c>
      <c r="C400" t="str">
        <f>'RESUMEN TOTAL'!D404</f>
        <v>Mainini y Montevideo</v>
      </c>
      <c r="D400" s="33" t="str">
        <f>'RESUMEN TOTAL'!E404</f>
        <v>Domo</v>
      </c>
      <c r="E400" s="33" t="str">
        <f>'RESUMEN TOTAL'!F404</f>
        <v>Fibra Optica</v>
      </c>
      <c r="F400" s="86" t="str">
        <f>'RESUMEN TOTAL'!L404</f>
        <v>APAGADO</v>
      </c>
      <c r="G400" s="86" t="str">
        <f>'RESUMEN TOTAL'!M404</f>
        <v>APAGADO</v>
      </c>
      <c r="H400" s="86" t="str">
        <f>'RESUMEN TOTAL'!N404</f>
        <v>APAGADO</v>
      </c>
      <c r="I400" s="86" t="str">
        <f>'RESUMEN TOTAL'!O404</f>
        <v>APAGADO</v>
      </c>
      <c r="J400" s="86" t="str">
        <f>'RESUMEN TOTAL'!P404</f>
        <v>APAGADO</v>
      </c>
      <c r="K400" s="86" t="str">
        <f>'RESUMEN TOTAL'!Q404</f>
        <v>APAGADO</v>
      </c>
      <c r="L400" s="86" t="str">
        <f>'RESUMEN TOTAL'!R404</f>
        <v>APAGADO</v>
      </c>
      <c r="M400" s="86" t="str">
        <f>'RESUMEN TOTAL'!S404</f>
        <v>APAGADO</v>
      </c>
      <c r="N400" s="86" t="str">
        <f>'RESUMEN TOTAL'!T404</f>
        <v>APAGADO</v>
      </c>
      <c r="O400" s="86" t="str">
        <f>'RESUMEN TOTAL'!U404</f>
        <v>APAGADO</v>
      </c>
      <c r="P400" s="86" t="str">
        <f>'RESUMEN TOTAL'!V404</f>
        <v>APAGADO</v>
      </c>
      <c r="Q400" s="86" t="str">
        <f>'RESUMEN TOTAL'!W404</f>
        <v>APAGADO</v>
      </c>
      <c r="R400" s="86">
        <f>'RESUMEN TOTAL'!X404</f>
        <v>0</v>
      </c>
      <c r="S400" s="86">
        <f>'RESUMEN TOTAL'!Y404</f>
        <v>0</v>
      </c>
      <c r="T400" s="86">
        <f>'RESUMEN TOTAL'!Z404</f>
        <v>0</v>
      </c>
      <c r="U400" s="86">
        <f>'RESUMEN TOTAL'!AA404</f>
        <v>0</v>
      </c>
      <c r="V400" s="86">
        <f>'RESUMEN TOTAL'!AB404</f>
        <v>0</v>
      </c>
      <c r="W400" s="86">
        <f>'RESUMEN TOTAL'!AC404</f>
        <v>0</v>
      </c>
      <c r="X400" s="86">
        <f>'RESUMEN TOTAL'!AD404</f>
        <v>0</v>
      </c>
      <c r="Y400" s="86">
        <f>'RESUMEN TOTAL'!AE404</f>
        <v>0</v>
      </c>
      <c r="Z400" s="86">
        <f>'RESUMEN TOTAL'!AF404</f>
        <v>0</v>
      </c>
      <c r="AA400" s="86">
        <f>'RESUMEN TOTAL'!AG404</f>
        <v>0</v>
      </c>
      <c r="AB400" s="86">
        <f>'RESUMEN TOTAL'!AH404</f>
        <v>0</v>
      </c>
      <c r="AC400" s="86">
        <f>'RESUMEN TOTAL'!AI404</f>
        <v>0</v>
      </c>
      <c r="AD400" s="86">
        <f>'RESUMEN TOTAL'!AJ404</f>
        <v>0</v>
      </c>
      <c r="AE400" s="86" t="str">
        <f>'RESUMEN TOTAL'!AK404</f>
        <v>APAGADO</v>
      </c>
      <c r="AF400" s="86">
        <f>'RESUMEN TOTAL'!AL404</f>
        <v>0</v>
      </c>
      <c r="AG400" s="86">
        <f>'RESUMEN TOTAL'!AM404</f>
        <v>0</v>
      </c>
      <c r="AH400" s="86" t="e">
        <f>'RESUMEN TOTAL'!#REF!</f>
        <v>#REF!</v>
      </c>
    </row>
    <row r="401" spans="1:34" ht="15.75" hidden="1" thickTop="1" x14ac:dyDescent="0.25">
      <c r="A401" t="str">
        <f>'RESUMEN TOTAL'!A405</f>
        <v>VILLA VATTEONE</v>
      </c>
      <c r="B401" t="str">
        <f>'RESUMEN TOTAL'!B405</f>
        <v>VAT12</v>
      </c>
      <c r="C401" t="str">
        <f>'RESUMEN TOTAL'!D405</f>
        <v>12 DE OCTUBRE Y CHACO</v>
      </c>
      <c r="D401" s="33" t="str">
        <f>'RESUMEN TOTAL'!E405</f>
        <v>DOMO</v>
      </c>
      <c r="E401" s="33" t="str">
        <f>'RESUMEN TOTAL'!F405</f>
        <v>PTO A FO</v>
      </c>
      <c r="F401" s="86" t="str">
        <f>'RESUMEN TOTAL'!L405</f>
        <v>APAGADO</v>
      </c>
      <c r="G401" s="86" t="str">
        <f>'RESUMEN TOTAL'!M405</f>
        <v>APAGADO</v>
      </c>
      <c r="H401" s="86" t="str">
        <f>'RESUMEN TOTAL'!N405</f>
        <v>APAGADO</v>
      </c>
      <c r="I401" s="86" t="str">
        <f>'RESUMEN TOTAL'!O405</f>
        <v>APAGADO</v>
      </c>
      <c r="J401" s="86" t="str">
        <f>'RESUMEN TOTAL'!P405</f>
        <v>APAGADO</v>
      </c>
      <c r="K401" s="86" t="str">
        <f>'RESUMEN TOTAL'!Q405</f>
        <v>APAGADO</v>
      </c>
      <c r="L401" s="86" t="str">
        <f>'RESUMEN TOTAL'!R405</f>
        <v>APAGADO</v>
      </c>
      <c r="M401" s="86" t="str">
        <f>'RESUMEN TOTAL'!S405</f>
        <v>APAGADO</v>
      </c>
      <c r="N401" s="86" t="str">
        <f>'RESUMEN TOTAL'!T405</f>
        <v>APAGADO</v>
      </c>
      <c r="O401" s="86" t="str">
        <f>'RESUMEN TOTAL'!U405</f>
        <v>APAGADO</v>
      </c>
      <c r="P401" s="86" t="str">
        <f>'RESUMEN TOTAL'!V405</f>
        <v>APAGADO</v>
      </c>
      <c r="Q401" s="86" t="str">
        <f>'RESUMEN TOTAL'!W405</f>
        <v>APAGADO</v>
      </c>
      <c r="R401" s="86">
        <f>'RESUMEN TOTAL'!X405</f>
        <v>0</v>
      </c>
      <c r="S401" s="86" t="str">
        <f>'RESUMEN TOTAL'!Y405</f>
        <v>APAGADO</v>
      </c>
      <c r="T401" s="86" t="str">
        <f>'RESUMEN TOTAL'!Z405</f>
        <v>APAGADO</v>
      </c>
      <c r="U401" s="86" t="str">
        <f>'RESUMEN TOTAL'!AA405</f>
        <v>APAGADO</v>
      </c>
      <c r="V401" s="86" t="str">
        <f>'RESUMEN TOTAL'!AB405</f>
        <v>APAGADO</v>
      </c>
      <c r="W401" s="86" t="str">
        <f>'RESUMEN TOTAL'!AC405</f>
        <v>APAGADO</v>
      </c>
      <c r="X401" s="86" t="str">
        <f>'RESUMEN TOTAL'!AD405</f>
        <v>APAGADO</v>
      </c>
      <c r="Y401" s="86" t="str">
        <f>'RESUMEN TOTAL'!AE405</f>
        <v>APAGADO</v>
      </c>
      <c r="Z401" s="86" t="str">
        <f>'RESUMEN TOTAL'!AF405</f>
        <v>APAGADO</v>
      </c>
      <c r="AA401" s="86" t="str">
        <f>'RESUMEN TOTAL'!AG405</f>
        <v>APAGADO</v>
      </c>
      <c r="AB401" s="86" t="str">
        <f>'RESUMEN TOTAL'!AH405</f>
        <v>APAGADO</v>
      </c>
      <c r="AC401" s="86" t="str">
        <f>'RESUMEN TOTAL'!AI405</f>
        <v>APAGADO</v>
      </c>
      <c r="AD401" s="86" t="str">
        <f>'RESUMEN TOTAL'!AJ405</f>
        <v>APAGADO</v>
      </c>
      <c r="AE401" s="86" t="str">
        <f>'RESUMEN TOTAL'!AK405</f>
        <v>APAGADO</v>
      </c>
      <c r="AF401" s="86">
        <f>'RESUMEN TOTAL'!AL405</f>
        <v>0</v>
      </c>
      <c r="AG401" s="86">
        <f>'RESUMEN TOTAL'!AM405</f>
        <v>0</v>
      </c>
      <c r="AH401" s="86" t="e">
        <f>'RESUMEN TOTAL'!#REF!</f>
        <v>#REF!</v>
      </c>
    </row>
    <row r="402" spans="1:34" ht="15.75" hidden="1" thickTop="1" x14ac:dyDescent="0.25">
      <c r="A402" t="str">
        <f>'RESUMEN TOTAL'!A406</f>
        <v>VILLA VATTEONE CENTRO</v>
      </c>
      <c r="B402" t="str">
        <f>'RESUMEN TOTAL'!B406</f>
        <v>VAT13</v>
      </c>
      <c r="C402" t="str">
        <f>'RESUMEN TOTAL'!D406</f>
        <v>Av.12 de Octubre y Belgrano</v>
      </c>
      <c r="D402" s="33" t="str">
        <f>'RESUMEN TOTAL'!E406</f>
        <v>Domo</v>
      </c>
      <c r="E402" s="33" t="str">
        <f>'RESUMEN TOTAL'!F406</f>
        <v>Fibra Optica</v>
      </c>
      <c r="F402" s="86" t="str">
        <f>'RESUMEN TOTAL'!L406</f>
        <v>APAGADO</v>
      </c>
      <c r="G402" s="86" t="str">
        <f>'RESUMEN TOTAL'!M406</f>
        <v>APAGADO</v>
      </c>
      <c r="H402" s="86" t="str">
        <f>'RESUMEN TOTAL'!N406</f>
        <v>APAGADO</v>
      </c>
      <c r="I402" s="86" t="str">
        <f>'RESUMEN TOTAL'!O406</f>
        <v>APAGADO</v>
      </c>
      <c r="J402" s="86" t="str">
        <f>'RESUMEN TOTAL'!P406</f>
        <v>APAGADO</v>
      </c>
      <c r="K402" s="86" t="str">
        <f>'RESUMEN TOTAL'!Q406</f>
        <v>APAGADO</v>
      </c>
      <c r="L402" s="86" t="str">
        <f>'RESUMEN TOTAL'!R406</f>
        <v>APAGADO</v>
      </c>
      <c r="M402" s="86" t="str">
        <f>'RESUMEN TOTAL'!S406</f>
        <v>APAGADO</v>
      </c>
      <c r="N402" s="86" t="str">
        <f>'RESUMEN TOTAL'!T406</f>
        <v>APAGADO</v>
      </c>
      <c r="O402" s="86" t="str">
        <f>'RESUMEN TOTAL'!U406</f>
        <v>APAGADO</v>
      </c>
      <c r="P402" s="86" t="str">
        <f>'RESUMEN TOTAL'!V406</f>
        <v>APAGADO</v>
      </c>
      <c r="Q402" s="86" t="str">
        <f>'RESUMEN TOTAL'!W406</f>
        <v>APAGADO</v>
      </c>
      <c r="R402" s="86">
        <f>'RESUMEN TOTAL'!X406</f>
        <v>0</v>
      </c>
      <c r="S402" s="86" t="str">
        <f>'RESUMEN TOTAL'!Y406</f>
        <v>APAGADO</v>
      </c>
      <c r="T402" s="86" t="str">
        <f>'RESUMEN TOTAL'!Z406</f>
        <v>APAGADO</v>
      </c>
      <c r="U402" s="86" t="str">
        <f>'RESUMEN TOTAL'!AA406</f>
        <v>APAGADO</v>
      </c>
      <c r="V402" s="86" t="str">
        <f>'RESUMEN TOTAL'!AB406</f>
        <v>APAGADO</v>
      </c>
      <c r="W402" s="86" t="str">
        <f>'RESUMEN TOTAL'!AC406</f>
        <v>APAGADO</v>
      </c>
      <c r="X402" s="86" t="str">
        <f>'RESUMEN TOTAL'!AD406</f>
        <v>APAGADO</v>
      </c>
      <c r="Y402" s="86" t="str">
        <f>'RESUMEN TOTAL'!AE406</f>
        <v>APAGADO</v>
      </c>
      <c r="Z402" s="86" t="str">
        <f>'RESUMEN TOTAL'!AF406</f>
        <v>APAGADO</v>
      </c>
      <c r="AA402" s="86" t="str">
        <f>'RESUMEN TOTAL'!AG406</f>
        <v>APAGADO</v>
      </c>
      <c r="AB402" s="86" t="str">
        <f>'RESUMEN TOTAL'!AH406</f>
        <v>APAGADO</v>
      </c>
      <c r="AC402" s="86" t="str">
        <f>'RESUMEN TOTAL'!AI406</f>
        <v>APAGADO</v>
      </c>
      <c r="AD402" s="86" t="str">
        <f>'RESUMEN TOTAL'!AJ406</f>
        <v>APAGADO</v>
      </c>
      <c r="AE402" s="86" t="str">
        <f>'RESUMEN TOTAL'!AK406</f>
        <v>APAGADO</v>
      </c>
      <c r="AF402" s="86">
        <f>'RESUMEN TOTAL'!AL406</f>
        <v>0</v>
      </c>
      <c r="AG402" s="86">
        <f>'RESUMEN TOTAL'!AM406</f>
        <v>0</v>
      </c>
      <c r="AH402" s="86" t="e">
        <f>'RESUMEN TOTAL'!#REF!</f>
        <v>#REF!</v>
      </c>
    </row>
    <row r="403" spans="1:34" ht="15.75" hidden="1" thickTop="1" x14ac:dyDescent="0.25">
      <c r="A403" t="str">
        <f>'RESUMEN TOTAL'!A407</f>
        <v>VILLA VATTEONE</v>
      </c>
      <c r="B403" t="str">
        <f>'RESUMEN TOTAL'!B407</f>
        <v>VAT 14</v>
      </c>
      <c r="C403" t="str">
        <f>'RESUMEN TOTAL'!D407</f>
        <v>FLORIDA Y MONTEVIDEO</v>
      </c>
      <c r="D403" s="33" t="str">
        <f>'RESUMEN TOTAL'!E407</f>
        <v>DOMO</v>
      </c>
      <c r="E403" s="33" t="str">
        <f>'RESUMEN TOTAL'!F407</f>
        <v>Fibra Optica</v>
      </c>
      <c r="F403" s="86" t="str">
        <f>'RESUMEN TOTAL'!L407</f>
        <v>APAGADO</v>
      </c>
      <c r="G403" s="86" t="str">
        <f>'RESUMEN TOTAL'!M407</f>
        <v>APAGADO</v>
      </c>
      <c r="H403" s="86" t="str">
        <f>'RESUMEN TOTAL'!N407</f>
        <v>APAGADO</v>
      </c>
      <c r="I403" s="86" t="str">
        <f>'RESUMEN TOTAL'!O407</f>
        <v>APAGADO</v>
      </c>
      <c r="J403" s="86" t="str">
        <f>'RESUMEN TOTAL'!P407</f>
        <v>APAGADO</v>
      </c>
      <c r="K403" s="86" t="str">
        <f>'RESUMEN TOTAL'!Q407</f>
        <v>APAGADO</v>
      </c>
      <c r="L403" s="86" t="str">
        <f>'RESUMEN TOTAL'!R407</f>
        <v>APAGADO</v>
      </c>
      <c r="M403" s="86" t="str">
        <f>'RESUMEN TOTAL'!S407</f>
        <v>APAGADO</v>
      </c>
      <c r="N403" s="86" t="str">
        <f>'RESUMEN TOTAL'!T407</f>
        <v>APAGADO</v>
      </c>
      <c r="O403" s="86" t="str">
        <f>'RESUMEN TOTAL'!U407</f>
        <v>APAGADO</v>
      </c>
      <c r="P403" s="86" t="str">
        <f>'RESUMEN TOTAL'!V407</f>
        <v>APAGADO</v>
      </c>
      <c r="Q403" s="86" t="str">
        <f>'RESUMEN TOTAL'!W407</f>
        <v>APAGADO</v>
      </c>
      <c r="R403" s="86">
        <f>'RESUMEN TOTAL'!X407</f>
        <v>0</v>
      </c>
      <c r="S403" s="86">
        <f>'RESUMEN TOTAL'!Y407</f>
        <v>0</v>
      </c>
      <c r="T403" s="86">
        <f>'RESUMEN TOTAL'!Z407</f>
        <v>0</v>
      </c>
      <c r="U403" s="86">
        <f>'RESUMEN TOTAL'!AA407</f>
        <v>0</v>
      </c>
      <c r="V403" s="86">
        <f>'RESUMEN TOTAL'!AB407</f>
        <v>0</v>
      </c>
      <c r="W403" s="86">
        <f>'RESUMEN TOTAL'!AC407</f>
        <v>0</v>
      </c>
      <c r="X403" s="86">
        <f>'RESUMEN TOTAL'!AD407</f>
        <v>0</v>
      </c>
      <c r="Y403" s="86">
        <f>'RESUMEN TOTAL'!AE407</f>
        <v>0</v>
      </c>
      <c r="Z403" s="86">
        <f>'RESUMEN TOTAL'!AF407</f>
        <v>0</v>
      </c>
      <c r="AA403" s="86">
        <f>'RESUMEN TOTAL'!AG407</f>
        <v>0</v>
      </c>
      <c r="AB403" s="86">
        <f>'RESUMEN TOTAL'!AH407</f>
        <v>0</v>
      </c>
      <c r="AC403" s="86">
        <f>'RESUMEN TOTAL'!AI407</f>
        <v>0</v>
      </c>
      <c r="AD403" s="86">
        <f>'RESUMEN TOTAL'!AJ407</f>
        <v>0</v>
      </c>
      <c r="AE403" s="86" t="str">
        <f>'RESUMEN TOTAL'!AK407</f>
        <v>APAGADO</v>
      </c>
      <c r="AF403" s="86">
        <f>'RESUMEN TOTAL'!AL407</f>
        <v>0</v>
      </c>
      <c r="AG403" s="86">
        <f>'RESUMEN TOTAL'!AM407</f>
        <v>0</v>
      </c>
      <c r="AH403" s="86">
        <f>'RESUMEN TOTAL'!AN407</f>
        <v>0</v>
      </c>
    </row>
    <row r="404" spans="1:34" ht="15.75" hidden="1" thickTop="1" x14ac:dyDescent="0.25">
      <c r="A404" t="str">
        <f>'RESUMEN TOTAL'!A408</f>
        <v>VILLA VATTEONE</v>
      </c>
      <c r="B404" t="str">
        <f>'RESUMEN TOTAL'!B408</f>
        <v>VAT 15</v>
      </c>
      <c r="C404" t="str">
        <f>'RESUMEN TOTAL'!D408</f>
        <v>CORRIENTES Y VICENTE LOPEZ</v>
      </c>
      <c r="D404" s="33" t="str">
        <f>'RESUMEN TOTAL'!E408</f>
        <v>DOMO</v>
      </c>
      <c r="E404" s="33" t="str">
        <f>'RESUMEN TOTAL'!F408</f>
        <v>PTO A FO</v>
      </c>
      <c r="F404" s="86">
        <f>'RESUMEN TOTAL'!L408</f>
        <v>0</v>
      </c>
      <c r="G404" s="86">
        <f>'RESUMEN TOTAL'!M408</f>
        <v>0</v>
      </c>
      <c r="H404" s="86">
        <f>'RESUMEN TOTAL'!N408</f>
        <v>0</v>
      </c>
      <c r="I404" s="86">
        <f>'RESUMEN TOTAL'!O408</f>
        <v>0</v>
      </c>
      <c r="J404" s="86">
        <f>'RESUMEN TOTAL'!P408</f>
        <v>0</v>
      </c>
      <c r="K404" s="86">
        <f>'RESUMEN TOTAL'!Q408</f>
        <v>0</v>
      </c>
      <c r="L404" s="86">
        <f>'RESUMEN TOTAL'!R408</f>
        <v>0</v>
      </c>
      <c r="M404" s="86">
        <f>'RESUMEN TOTAL'!S408</f>
        <v>0</v>
      </c>
      <c r="N404" s="86">
        <f>'RESUMEN TOTAL'!T408</f>
        <v>0</v>
      </c>
      <c r="O404" s="86">
        <f>'RESUMEN TOTAL'!U408</f>
        <v>0</v>
      </c>
      <c r="P404" s="86">
        <f>'RESUMEN TOTAL'!V408</f>
        <v>0</v>
      </c>
      <c r="Q404" s="86">
        <f>'RESUMEN TOTAL'!W408</f>
        <v>0</v>
      </c>
      <c r="R404" s="86">
        <f>'RESUMEN TOTAL'!X408</f>
        <v>0</v>
      </c>
      <c r="S404" s="86">
        <f>'RESUMEN TOTAL'!Y408</f>
        <v>0</v>
      </c>
      <c r="T404" s="86">
        <f>'RESUMEN TOTAL'!Z408</f>
        <v>0</v>
      </c>
      <c r="U404" s="86">
        <f>'RESUMEN TOTAL'!AA408</f>
        <v>0</v>
      </c>
      <c r="V404" s="86">
        <f>'RESUMEN TOTAL'!AB408</f>
        <v>0</v>
      </c>
      <c r="W404" s="86">
        <f>'RESUMEN TOTAL'!AC408</f>
        <v>0</v>
      </c>
      <c r="X404" s="86">
        <f>'RESUMEN TOTAL'!AD408</f>
        <v>0</v>
      </c>
      <c r="Y404" s="86">
        <f>'RESUMEN TOTAL'!AE408</f>
        <v>0</v>
      </c>
      <c r="Z404" s="86">
        <f>'RESUMEN TOTAL'!AF408</f>
        <v>0</v>
      </c>
      <c r="AA404" s="86">
        <f>'RESUMEN TOTAL'!AG408</f>
        <v>0</v>
      </c>
      <c r="AB404" s="86">
        <f>'RESUMEN TOTAL'!AH408</f>
        <v>0</v>
      </c>
      <c r="AC404" s="86">
        <f>'RESUMEN TOTAL'!AI408</f>
        <v>0</v>
      </c>
      <c r="AD404" s="86" t="str">
        <f>'RESUMEN TOTAL'!AJ408</f>
        <v>APAGADO</v>
      </c>
      <c r="AE404" s="86" t="str">
        <f>'RESUMEN TOTAL'!AK408</f>
        <v>APAGADO</v>
      </c>
      <c r="AF404" s="86">
        <f>'RESUMEN TOTAL'!AL408</f>
        <v>0</v>
      </c>
      <c r="AG404" s="86">
        <f>'RESUMEN TOTAL'!AM408</f>
        <v>0</v>
      </c>
      <c r="AH404" s="86" t="e">
        <f>'RESUMEN TOTAL'!#REF!</f>
        <v>#REF!</v>
      </c>
    </row>
    <row r="405" spans="1:34" ht="15.75" hidden="1" thickTop="1" x14ac:dyDescent="0.25">
      <c r="A405" t="str">
        <f>'RESUMEN TOTAL'!A409</f>
        <v>VILLA VATTEONE</v>
      </c>
      <c r="B405" t="str">
        <f>'RESUMEN TOTAL'!B409</f>
        <v>VAT 16</v>
      </c>
      <c r="C405" t="str">
        <f>'RESUMEN TOTAL'!D409</f>
        <v>MONTEVIDEO Y CHACO</v>
      </c>
      <c r="D405" s="33" t="str">
        <f>'RESUMEN TOTAL'!E409</f>
        <v>DOMO</v>
      </c>
      <c r="E405" s="33" t="str">
        <f>'RESUMEN TOTAL'!F409</f>
        <v>PTO A FO</v>
      </c>
      <c r="F405" s="86">
        <f>'RESUMEN TOTAL'!L409</f>
        <v>0</v>
      </c>
      <c r="G405" s="86">
        <f>'RESUMEN TOTAL'!M409</f>
        <v>0</v>
      </c>
      <c r="H405" s="86">
        <f>'RESUMEN TOTAL'!N409</f>
        <v>0</v>
      </c>
      <c r="I405" s="86">
        <f>'RESUMEN TOTAL'!O409</f>
        <v>0</v>
      </c>
      <c r="J405" s="86">
        <f>'RESUMEN TOTAL'!P409</f>
        <v>0</v>
      </c>
      <c r="K405" s="86">
        <f>'RESUMEN TOTAL'!Q409</f>
        <v>0</v>
      </c>
      <c r="L405" s="86">
        <f>'RESUMEN TOTAL'!R409</f>
        <v>0</v>
      </c>
      <c r="M405" s="86">
        <f>'RESUMEN TOTAL'!S409</f>
        <v>0</v>
      </c>
      <c r="N405" s="86">
        <f>'RESUMEN TOTAL'!T409</f>
        <v>0</v>
      </c>
      <c r="O405" s="86">
        <f>'RESUMEN TOTAL'!U409</f>
        <v>0</v>
      </c>
      <c r="P405" s="86">
        <f>'RESUMEN TOTAL'!V409</f>
        <v>0</v>
      </c>
      <c r="Q405" s="86">
        <f>'RESUMEN TOTAL'!W409</f>
        <v>0</v>
      </c>
      <c r="R405" s="86">
        <f>'RESUMEN TOTAL'!X409</f>
        <v>0</v>
      </c>
      <c r="S405" s="86">
        <f>'RESUMEN TOTAL'!Y409</f>
        <v>0</v>
      </c>
      <c r="T405" s="86">
        <f>'RESUMEN TOTAL'!Z409</f>
        <v>0</v>
      </c>
      <c r="U405" s="86">
        <f>'RESUMEN TOTAL'!AA409</f>
        <v>0</v>
      </c>
      <c r="V405" s="86">
        <f>'RESUMEN TOTAL'!AB409</f>
        <v>0</v>
      </c>
      <c r="W405" s="86">
        <f>'RESUMEN TOTAL'!AC409</f>
        <v>0</v>
      </c>
      <c r="X405" s="86">
        <f>'RESUMEN TOTAL'!AD409</f>
        <v>0</v>
      </c>
      <c r="Y405" s="86">
        <f>'RESUMEN TOTAL'!AE409</f>
        <v>0</v>
      </c>
      <c r="Z405" s="86">
        <f>'RESUMEN TOTAL'!AF409</f>
        <v>0</v>
      </c>
      <c r="AA405" s="86">
        <f>'RESUMEN TOTAL'!AG409</f>
        <v>0</v>
      </c>
      <c r="AB405" s="86">
        <f>'RESUMEN TOTAL'!AH409</f>
        <v>0</v>
      </c>
      <c r="AC405" s="86">
        <f>'RESUMEN TOTAL'!AI409</f>
        <v>0</v>
      </c>
      <c r="AD405" s="86">
        <f>'RESUMEN TOTAL'!AJ409</f>
        <v>0</v>
      </c>
      <c r="AE405" s="86">
        <f>'RESUMEN TOTAL'!AK409</f>
        <v>0</v>
      </c>
      <c r="AF405" s="86">
        <f>'RESUMEN TOTAL'!AL409</f>
        <v>0</v>
      </c>
      <c r="AG405" s="86">
        <f>'RESUMEN TOTAL'!AM409</f>
        <v>0</v>
      </c>
      <c r="AH405" s="86">
        <f>'RESUMEN TOTAL'!AN409</f>
        <v>0</v>
      </c>
    </row>
    <row r="406" spans="1:34" ht="15.75" hidden="1" thickTop="1" x14ac:dyDescent="0.25">
      <c r="A406" t="str">
        <f>'RESUMEN TOTAL'!A410</f>
        <v>VILLA VATTEONE</v>
      </c>
      <c r="B406" t="str">
        <f>'RESUMEN TOTAL'!B410</f>
        <v>VAT 17</v>
      </c>
      <c r="C406" t="str">
        <f>'RESUMEN TOTAL'!D410</f>
        <v>CHAÑAR Y URUGUAY</v>
      </c>
      <c r="D406" s="33" t="str">
        <f>'RESUMEN TOTAL'!E410</f>
        <v>DOMO</v>
      </c>
      <c r="E406" s="33" t="str">
        <f>'RESUMEN TOTAL'!F410</f>
        <v>PTO A FO</v>
      </c>
      <c r="F406" s="86" t="str">
        <f>'RESUMEN TOTAL'!L410</f>
        <v>APAGADO</v>
      </c>
      <c r="G406" s="86" t="str">
        <f>'RESUMEN TOTAL'!M410</f>
        <v>APAGADO</v>
      </c>
      <c r="H406" s="86" t="str">
        <f>'RESUMEN TOTAL'!N410</f>
        <v>APAGADO</v>
      </c>
      <c r="I406" s="86" t="str">
        <f>'RESUMEN TOTAL'!O410</f>
        <v>APAGADO</v>
      </c>
      <c r="J406" s="86" t="str">
        <f>'RESUMEN TOTAL'!P410</f>
        <v>APAGADO</v>
      </c>
      <c r="K406" s="86" t="str">
        <f>'RESUMEN TOTAL'!Q410</f>
        <v>APAGADO</v>
      </c>
      <c r="L406" s="86" t="str">
        <f>'RESUMEN TOTAL'!R410</f>
        <v>APAGADO</v>
      </c>
      <c r="M406" s="86" t="str">
        <f>'RESUMEN TOTAL'!S410</f>
        <v>APAGADO</v>
      </c>
      <c r="N406" s="86" t="str">
        <f>'RESUMEN TOTAL'!T410</f>
        <v>APAGADO</v>
      </c>
      <c r="O406" s="86" t="str">
        <f>'RESUMEN TOTAL'!U410</f>
        <v>APAGADO</v>
      </c>
      <c r="P406" s="86" t="str">
        <f>'RESUMEN TOTAL'!V410</f>
        <v>APAGADO</v>
      </c>
      <c r="Q406" s="86" t="str">
        <f>'RESUMEN TOTAL'!W410</f>
        <v>APAGADO</v>
      </c>
      <c r="R406" s="86">
        <f>'RESUMEN TOTAL'!X410</f>
        <v>0</v>
      </c>
      <c r="S406" s="86">
        <f>'RESUMEN TOTAL'!Y410</f>
        <v>0</v>
      </c>
      <c r="T406" s="86">
        <f>'RESUMEN TOTAL'!Z410</f>
        <v>0</v>
      </c>
      <c r="U406" s="86">
        <f>'RESUMEN TOTAL'!AA410</f>
        <v>0</v>
      </c>
      <c r="V406" s="86">
        <f>'RESUMEN TOTAL'!AB410</f>
        <v>0</v>
      </c>
      <c r="W406" s="86">
        <f>'RESUMEN TOTAL'!AC410</f>
        <v>0</v>
      </c>
      <c r="X406" s="86">
        <f>'RESUMEN TOTAL'!AD410</f>
        <v>0</v>
      </c>
      <c r="Y406" s="86">
        <f>'RESUMEN TOTAL'!AE410</f>
        <v>0</v>
      </c>
      <c r="Z406" s="86">
        <f>'RESUMEN TOTAL'!AF410</f>
        <v>0</v>
      </c>
      <c r="AA406" s="86">
        <f>'RESUMEN TOTAL'!AG410</f>
        <v>0</v>
      </c>
      <c r="AB406" s="86">
        <f>'RESUMEN TOTAL'!AH410</f>
        <v>0</v>
      </c>
      <c r="AC406" s="86">
        <f>'RESUMEN TOTAL'!AI410</f>
        <v>0</v>
      </c>
      <c r="AD406" s="86">
        <f>'RESUMEN TOTAL'!AJ410</f>
        <v>0</v>
      </c>
      <c r="AE406" s="86" t="str">
        <f>'RESUMEN TOTAL'!AK410</f>
        <v>APAGADO</v>
      </c>
      <c r="AF406" s="86">
        <f>'RESUMEN TOTAL'!AL410</f>
        <v>0</v>
      </c>
      <c r="AG406" s="86">
        <f>'RESUMEN TOTAL'!AM410</f>
        <v>0</v>
      </c>
      <c r="AH406" s="86">
        <f>'RESUMEN TOTAL'!AN410</f>
        <v>0</v>
      </c>
    </row>
    <row r="407" spans="1:34" ht="15.75" hidden="1" thickTop="1" x14ac:dyDescent="0.25">
      <c r="A407" t="str">
        <f>'RESUMEN TOTAL'!A411</f>
        <v>VILLA VATTEONE CENTRO</v>
      </c>
      <c r="B407" t="str">
        <f>'RESUMEN TOTAL'!B411</f>
        <v>VAT18</v>
      </c>
      <c r="C407" t="str">
        <f>'RESUMEN TOTAL'!D411</f>
        <v>LAVALLE Y FONROUGE</v>
      </c>
      <c r="D407" s="33" t="str">
        <f>'RESUMEN TOTAL'!E411</f>
        <v>DOMO</v>
      </c>
      <c r="E407" s="33" t="str">
        <f>'RESUMEN TOTAL'!F411</f>
        <v>PTO A FO</v>
      </c>
      <c r="F407" s="86">
        <f>'RESUMEN TOTAL'!L411</f>
        <v>0</v>
      </c>
      <c r="G407" s="86">
        <f>'RESUMEN TOTAL'!M411</f>
        <v>0</v>
      </c>
      <c r="H407" s="86">
        <f>'RESUMEN TOTAL'!N411</f>
        <v>0</v>
      </c>
      <c r="I407" s="86">
        <f>'RESUMEN TOTAL'!O411</f>
        <v>0</v>
      </c>
      <c r="J407" s="86">
        <f>'RESUMEN TOTAL'!P411</f>
        <v>0</v>
      </c>
      <c r="K407" s="86">
        <f>'RESUMEN TOTAL'!Q411</f>
        <v>0</v>
      </c>
      <c r="L407" s="86">
        <f>'RESUMEN TOTAL'!R411</f>
        <v>0</v>
      </c>
      <c r="M407" s="86">
        <f>'RESUMEN TOTAL'!S411</f>
        <v>0</v>
      </c>
      <c r="N407" s="86">
        <f>'RESUMEN TOTAL'!T411</f>
        <v>0</v>
      </c>
      <c r="O407" s="86">
        <f>'RESUMEN TOTAL'!U411</f>
        <v>0</v>
      </c>
      <c r="P407" s="86">
        <f>'RESUMEN TOTAL'!V411</f>
        <v>0</v>
      </c>
      <c r="Q407" s="86">
        <f>'RESUMEN TOTAL'!W411</f>
        <v>0</v>
      </c>
      <c r="R407" s="86">
        <f>'RESUMEN TOTAL'!X411</f>
        <v>0</v>
      </c>
      <c r="S407" s="86">
        <f>'RESUMEN TOTAL'!Y411</f>
        <v>0</v>
      </c>
      <c r="T407" s="86">
        <f>'RESUMEN TOTAL'!Z411</f>
        <v>0</v>
      </c>
      <c r="U407" s="86">
        <f>'RESUMEN TOTAL'!AA411</f>
        <v>0</v>
      </c>
      <c r="V407" s="86">
        <f>'RESUMEN TOTAL'!AB411</f>
        <v>0</v>
      </c>
      <c r="W407" s="86">
        <f>'RESUMEN TOTAL'!AC411</f>
        <v>0</v>
      </c>
      <c r="X407" s="86">
        <f>'RESUMEN TOTAL'!AD411</f>
        <v>0</v>
      </c>
      <c r="Y407" s="86">
        <f>'RESUMEN TOTAL'!AE411</f>
        <v>0</v>
      </c>
      <c r="Z407" s="86">
        <f>'RESUMEN TOTAL'!AF411</f>
        <v>0</v>
      </c>
      <c r="AA407" s="86">
        <f>'RESUMEN TOTAL'!AG411</f>
        <v>0</v>
      </c>
      <c r="AB407" s="86">
        <f>'RESUMEN TOTAL'!AH411</f>
        <v>0</v>
      </c>
      <c r="AC407" s="86">
        <f>'RESUMEN TOTAL'!AI411</f>
        <v>0</v>
      </c>
      <c r="AD407" s="86">
        <f>'RESUMEN TOTAL'!AJ411</f>
        <v>0</v>
      </c>
      <c r="AE407" s="86">
        <f>'RESUMEN TOTAL'!AK411</f>
        <v>0</v>
      </c>
      <c r="AF407" s="86">
        <f>'RESUMEN TOTAL'!AL411</f>
        <v>0</v>
      </c>
      <c r="AG407" s="86">
        <f>'RESUMEN TOTAL'!AM411</f>
        <v>0</v>
      </c>
      <c r="AH407" s="86">
        <f>'RESUMEN TOTAL'!AN411</f>
        <v>0</v>
      </c>
    </row>
    <row r="408" spans="1:34" ht="15.75" hidden="1" thickTop="1" x14ac:dyDescent="0.25">
      <c r="A408" t="str">
        <f>'RESUMEN TOTAL'!A412</f>
        <v>VILLA VATTEONE CENTRO</v>
      </c>
      <c r="B408" t="str">
        <f>'RESUMEN TOTAL'!B412</f>
        <v>VAT19</v>
      </c>
      <c r="C408" t="str">
        <f>'RESUMEN TOTAL'!D412</f>
        <v>QUINTANA Y FONROUGE ( TUCUMAN )</v>
      </c>
      <c r="D408" s="33" t="str">
        <f>'RESUMEN TOTAL'!E412</f>
        <v>DOMO</v>
      </c>
      <c r="E408" s="33" t="str">
        <f>'RESUMEN TOTAL'!F412</f>
        <v>Radio</v>
      </c>
      <c r="F408" s="86">
        <f>'RESUMEN TOTAL'!L412</f>
        <v>0</v>
      </c>
      <c r="G408" s="86">
        <f>'RESUMEN TOTAL'!M412</f>
        <v>0</v>
      </c>
      <c r="H408" s="86">
        <f>'RESUMEN TOTAL'!N412</f>
        <v>0</v>
      </c>
      <c r="I408" s="86">
        <f>'RESUMEN TOTAL'!O412</f>
        <v>0</v>
      </c>
      <c r="J408" s="86">
        <f>'RESUMEN TOTAL'!P412</f>
        <v>0</v>
      </c>
      <c r="K408" s="86">
        <f>'RESUMEN TOTAL'!Q412</f>
        <v>0</v>
      </c>
      <c r="L408" s="86">
        <f>'RESUMEN TOTAL'!R412</f>
        <v>0</v>
      </c>
      <c r="M408" s="86">
        <f>'RESUMEN TOTAL'!S412</f>
        <v>0</v>
      </c>
      <c r="N408" s="86">
        <f>'RESUMEN TOTAL'!T412</f>
        <v>0</v>
      </c>
      <c r="O408" s="86">
        <f>'RESUMEN TOTAL'!U412</f>
        <v>0</v>
      </c>
      <c r="P408" s="86">
        <f>'RESUMEN TOTAL'!V412</f>
        <v>0</v>
      </c>
      <c r="Q408" s="86">
        <f>'RESUMEN TOTAL'!W412</f>
        <v>0</v>
      </c>
      <c r="R408" s="86">
        <f>'RESUMEN TOTAL'!X412</f>
        <v>0</v>
      </c>
      <c r="S408" s="86">
        <f>'RESUMEN TOTAL'!Y412</f>
        <v>0</v>
      </c>
      <c r="T408" s="86">
        <f>'RESUMEN TOTAL'!Z412</f>
        <v>0</v>
      </c>
      <c r="U408" s="86">
        <f>'RESUMEN TOTAL'!AA412</f>
        <v>0</v>
      </c>
      <c r="V408" s="86">
        <f>'RESUMEN TOTAL'!AB412</f>
        <v>0</v>
      </c>
      <c r="W408" s="86">
        <f>'RESUMEN TOTAL'!AC412</f>
        <v>0</v>
      </c>
      <c r="X408" s="86">
        <f>'RESUMEN TOTAL'!AD412</f>
        <v>0</v>
      </c>
      <c r="Y408" s="86">
        <f>'RESUMEN TOTAL'!AE412</f>
        <v>0</v>
      </c>
      <c r="Z408" s="86">
        <f>'RESUMEN TOTAL'!AF412</f>
        <v>0</v>
      </c>
      <c r="AA408" s="86">
        <f>'RESUMEN TOTAL'!AG412</f>
        <v>0</v>
      </c>
      <c r="AB408" s="86">
        <f>'RESUMEN TOTAL'!AH412</f>
        <v>0</v>
      </c>
      <c r="AC408" s="86">
        <f>'RESUMEN TOTAL'!AI412</f>
        <v>0</v>
      </c>
      <c r="AD408" s="86">
        <f>'RESUMEN TOTAL'!AJ412</f>
        <v>0</v>
      </c>
      <c r="AE408" s="86">
        <f>'RESUMEN TOTAL'!AK412</f>
        <v>0</v>
      </c>
      <c r="AF408" s="86">
        <f>'RESUMEN TOTAL'!AL412</f>
        <v>0</v>
      </c>
      <c r="AG408" s="86">
        <f>'RESUMEN TOTAL'!AM412</f>
        <v>0</v>
      </c>
      <c r="AH408" s="86">
        <f>'RESUMEN TOTAL'!AN412</f>
        <v>0</v>
      </c>
    </row>
    <row r="409" spans="1:34" ht="15.75" hidden="1" thickTop="1" x14ac:dyDescent="0.25">
      <c r="A409" t="str">
        <f>'RESUMEN TOTAL'!A413</f>
        <v>VILLA VATTEONE</v>
      </c>
      <c r="B409" t="str">
        <f>'RESUMEN TOTAL'!B413</f>
        <v>VAT 20</v>
      </c>
      <c r="C409" t="str">
        <f>'RESUMEN TOTAL'!D413</f>
        <v>URUGUAY Y PILCOMAYO</v>
      </c>
      <c r="D409" s="33" t="str">
        <f>'RESUMEN TOTAL'!E413</f>
        <v>FIJA</v>
      </c>
      <c r="E409" s="33" t="str">
        <f>'RESUMEN TOTAL'!F413</f>
        <v>Radio</v>
      </c>
      <c r="F409" s="86">
        <f>'RESUMEN TOTAL'!L413</f>
        <v>0</v>
      </c>
      <c r="G409" s="86">
        <f>'RESUMEN TOTAL'!M413</f>
        <v>0</v>
      </c>
      <c r="H409" s="86">
        <f>'RESUMEN TOTAL'!N413</f>
        <v>0</v>
      </c>
      <c r="I409" s="86">
        <f>'RESUMEN TOTAL'!O413</f>
        <v>0</v>
      </c>
      <c r="J409" s="86">
        <f>'RESUMEN TOTAL'!P413</f>
        <v>0</v>
      </c>
      <c r="K409" s="86">
        <f>'RESUMEN TOTAL'!Q413</f>
        <v>0</v>
      </c>
      <c r="L409" s="86">
        <f>'RESUMEN TOTAL'!R413</f>
        <v>0</v>
      </c>
      <c r="M409" s="86">
        <f>'RESUMEN TOTAL'!S413</f>
        <v>0</v>
      </c>
      <c r="N409" s="86">
        <f>'RESUMEN TOTAL'!T413</f>
        <v>0</v>
      </c>
      <c r="O409" s="86">
        <f>'RESUMEN TOTAL'!U413</f>
        <v>0</v>
      </c>
      <c r="P409" s="86">
        <f>'RESUMEN TOTAL'!V413</f>
        <v>0</v>
      </c>
      <c r="Q409" s="86">
        <f>'RESUMEN TOTAL'!W413</f>
        <v>0</v>
      </c>
      <c r="R409" s="86">
        <f>'RESUMEN TOTAL'!X413</f>
        <v>0</v>
      </c>
      <c r="S409" s="86">
        <f>'RESUMEN TOTAL'!Y413</f>
        <v>0</v>
      </c>
      <c r="T409" s="86">
        <f>'RESUMEN TOTAL'!Z413</f>
        <v>0</v>
      </c>
      <c r="U409" s="86">
        <f>'RESUMEN TOTAL'!AA413</f>
        <v>0</v>
      </c>
      <c r="V409" s="86">
        <f>'RESUMEN TOTAL'!AB413</f>
        <v>0</v>
      </c>
      <c r="W409" s="86">
        <f>'RESUMEN TOTAL'!AC413</f>
        <v>0</v>
      </c>
      <c r="X409" s="86">
        <f>'RESUMEN TOTAL'!AD413</f>
        <v>0</v>
      </c>
      <c r="Y409" s="86">
        <f>'RESUMEN TOTAL'!AE413</f>
        <v>0</v>
      </c>
      <c r="Z409" s="86">
        <f>'RESUMEN TOTAL'!AF413</f>
        <v>0</v>
      </c>
      <c r="AA409" s="86">
        <f>'RESUMEN TOTAL'!AG413</f>
        <v>0</v>
      </c>
      <c r="AB409" s="86">
        <f>'RESUMEN TOTAL'!AH413</f>
        <v>0</v>
      </c>
      <c r="AC409" s="86">
        <f>'RESUMEN TOTAL'!AI413</f>
        <v>0</v>
      </c>
      <c r="AD409" s="86">
        <f>'RESUMEN TOTAL'!AJ413</f>
        <v>0</v>
      </c>
      <c r="AE409" s="86">
        <f>'RESUMEN TOTAL'!AK413</f>
        <v>0</v>
      </c>
      <c r="AF409" s="86">
        <f>'RESUMEN TOTAL'!AL413</f>
        <v>0</v>
      </c>
      <c r="AG409" s="86">
        <f>'RESUMEN TOTAL'!AM413</f>
        <v>0</v>
      </c>
      <c r="AH409" s="86">
        <f>'RESUMEN TOTAL'!AN413</f>
        <v>0</v>
      </c>
    </row>
    <row r="410" spans="1:34" ht="15.75" hidden="1" thickTop="1" x14ac:dyDescent="0.25">
      <c r="A410" t="str">
        <f>'RESUMEN TOTAL'!A414</f>
        <v>VILLA VATTEONE CENTRO</v>
      </c>
      <c r="B410" t="str">
        <f>'RESUMEN TOTAL'!B414</f>
        <v>VAT 21 (fija 1)</v>
      </c>
      <c r="C410" t="str">
        <f>'RESUMEN TOTAL'!D414</f>
        <v>QUINTANA E/ BELGRANO Y FONROUGE</v>
      </c>
      <c r="D410" s="33" t="str">
        <f>'RESUMEN TOTAL'!E414</f>
        <v>Fija</v>
      </c>
      <c r="E410" s="33" t="str">
        <f>'RESUMEN TOTAL'!F414</f>
        <v>Fibra Optica</v>
      </c>
      <c r="F410" s="86">
        <f>'RESUMEN TOTAL'!L414</f>
        <v>0</v>
      </c>
      <c r="G410" s="86">
        <f>'RESUMEN TOTAL'!M414</f>
        <v>0</v>
      </c>
      <c r="H410" s="86">
        <f>'RESUMEN TOTAL'!N414</f>
        <v>0</v>
      </c>
      <c r="I410" s="86">
        <f>'RESUMEN TOTAL'!O414</f>
        <v>0</v>
      </c>
      <c r="J410" s="86">
        <f>'RESUMEN TOTAL'!P414</f>
        <v>0</v>
      </c>
      <c r="K410" s="86">
        <f>'RESUMEN TOTAL'!Q414</f>
        <v>0</v>
      </c>
      <c r="L410" s="86">
        <f>'RESUMEN TOTAL'!R414</f>
        <v>0</v>
      </c>
      <c r="M410" s="86">
        <f>'RESUMEN TOTAL'!S414</f>
        <v>0</v>
      </c>
      <c r="N410" s="86">
        <f>'RESUMEN TOTAL'!T414</f>
        <v>0</v>
      </c>
      <c r="O410" s="86">
        <f>'RESUMEN TOTAL'!U414</f>
        <v>0</v>
      </c>
      <c r="P410" s="86">
        <f>'RESUMEN TOTAL'!V414</f>
        <v>0</v>
      </c>
      <c r="Q410" s="86">
        <f>'RESUMEN TOTAL'!W414</f>
        <v>0</v>
      </c>
      <c r="R410" s="86">
        <f>'RESUMEN TOTAL'!X414</f>
        <v>0</v>
      </c>
      <c r="S410" s="86">
        <f>'RESUMEN TOTAL'!Y414</f>
        <v>0</v>
      </c>
      <c r="T410" s="86">
        <f>'RESUMEN TOTAL'!Z414</f>
        <v>0</v>
      </c>
      <c r="U410" s="86">
        <f>'RESUMEN TOTAL'!AA414</f>
        <v>0</v>
      </c>
      <c r="V410" s="86">
        <f>'RESUMEN TOTAL'!AB414</f>
        <v>0</v>
      </c>
      <c r="W410" s="86">
        <f>'RESUMEN TOTAL'!AC414</f>
        <v>0</v>
      </c>
      <c r="X410" s="86">
        <f>'RESUMEN TOTAL'!AD414</f>
        <v>0</v>
      </c>
      <c r="Y410" s="86">
        <f>'RESUMEN TOTAL'!AE414</f>
        <v>0</v>
      </c>
      <c r="Z410" s="86">
        <f>'RESUMEN TOTAL'!AF414</f>
        <v>0</v>
      </c>
      <c r="AA410" s="86">
        <f>'RESUMEN TOTAL'!AG414</f>
        <v>0</v>
      </c>
      <c r="AB410" s="86">
        <f>'RESUMEN TOTAL'!AH414</f>
        <v>0</v>
      </c>
      <c r="AC410" s="86">
        <f>'RESUMEN TOTAL'!AI414</f>
        <v>0</v>
      </c>
      <c r="AD410" s="86" t="str">
        <f>'RESUMEN TOTAL'!AJ414</f>
        <v>APAGADO</v>
      </c>
      <c r="AE410" s="86" t="str">
        <f>'RESUMEN TOTAL'!AK414</f>
        <v>APAGADO</v>
      </c>
      <c r="AF410" s="86">
        <f>'RESUMEN TOTAL'!AL414</f>
        <v>0</v>
      </c>
      <c r="AG410" s="86">
        <f>'RESUMEN TOTAL'!AM414</f>
        <v>0</v>
      </c>
      <c r="AH410" s="86" t="e">
        <f>'RESUMEN TOTAL'!#REF!</f>
        <v>#REF!</v>
      </c>
    </row>
    <row r="411" spans="1:34" ht="15.75" hidden="1" thickTop="1" x14ac:dyDescent="0.25">
      <c r="A411" t="str">
        <f>'RESUMEN TOTAL'!A415</f>
        <v>VILLA VATTEONE CENTRO</v>
      </c>
      <c r="B411" t="str">
        <f>'RESUMEN TOTAL'!B415</f>
        <v>VAT 22 (fija 2)</v>
      </c>
      <c r="C411" t="str">
        <f>'RESUMEN TOTAL'!D415</f>
        <v>QUINTANA E/ BELGRANO Y FONROUGE</v>
      </c>
      <c r="D411" s="33" t="str">
        <f>'RESUMEN TOTAL'!E415</f>
        <v>Fija</v>
      </c>
      <c r="E411" s="33" t="str">
        <f>'RESUMEN TOTAL'!F415</f>
        <v>Fibra Optica</v>
      </c>
      <c r="F411" s="86">
        <f>'RESUMEN TOTAL'!L415</f>
        <v>0</v>
      </c>
      <c r="G411" s="86">
        <f>'RESUMEN TOTAL'!M415</f>
        <v>0</v>
      </c>
      <c r="H411" s="86">
        <f>'RESUMEN TOTAL'!N415</f>
        <v>0</v>
      </c>
      <c r="I411" s="86">
        <f>'RESUMEN TOTAL'!O415</f>
        <v>0</v>
      </c>
      <c r="J411" s="86">
        <f>'RESUMEN TOTAL'!P415</f>
        <v>0</v>
      </c>
      <c r="K411" s="86">
        <f>'RESUMEN TOTAL'!Q415</f>
        <v>0</v>
      </c>
      <c r="L411" s="86">
        <f>'RESUMEN TOTAL'!R415</f>
        <v>0</v>
      </c>
      <c r="M411" s="86">
        <f>'RESUMEN TOTAL'!S415</f>
        <v>0</v>
      </c>
      <c r="N411" s="86">
        <f>'RESUMEN TOTAL'!T415</f>
        <v>0</v>
      </c>
      <c r="O411" s="86">
        <f>'RESUMEN TOTAL'!U415</f>
        <v>0</v>
      </c>
      <c r="P411" s="86">
        <f>'RESUMEN TOTAL'!V415</f>
        <v>0</v>
      </c>
      <c r="Q411" s="86">
        <f>'RESUMEN TOTAL'!W415</f>
        <v>0</v>
      </c>
      <c r="R411" s="86">
        <f>'RESUMEN TOTAL'!X415</f>
        <v>0</v>
      </c>
      <c r="S411" s="86">
        <f>'RESUMEN TOTAL'!Y415</f>
        <v>0</v>
      </c>
      <c r="T411" s="86">
        <f>'RESUMEN TOTAL'!Z415</f>
        <v>0</v>
      </c>
      <c r="U411" s="86">
        <f>'RESUMEN TOTAL'!AA415</f>
        <v>0</v>
      </c>
      <c r="V411" s="86">
        <f>'RESUMEN TOTAL'!AB415</f>
        <v>0</v>
      </c>
      <c r="W411" s="86">
        <f>'RESUMEN TOTAL'!AC415</f>
        <v>0</v>
      </c>
      <c r="X411" s="86">
        <f>'RESUMEN TOTAL'!AD415</f>
        <v>0</v>
      </c>
      <c r="Y411" s="86">
        <f>'RESUMEN TOTAL'!AE415</f>
        <v>0</v>
      </c>
      <c r="Z411" s="86">
        <f>'RESUMEN TOTAL'!AF415</f>
        <v>0</v>
      </c>
      <c r="AA411" s="86">
        <f>'RESUMEN TOTAL'!AG415</f>
        <v>0</v>
      </c>
      <c r="AB411" s="86">
        <f>'RESUMEN TOTAL'!AH415</f>
        <v>0</v>
      </c>
      <c r="AC411" s="86">
        <f>'RESUMEN TOTAL'!AI415</f>
        <v>0</v>
      </c>
      <c r="AD411" s="86" t="str">
        <f>'RESUMEN TOTAL'!AJ415</f>
        <v>APAGADO</v>
      </c>
      <c r="AE411" s="86" t="str">
        <f>'RESUMEN TOTAL'!AK415</f>
        <v>APAGADO</v>
      </c>
      <c r="AF411" s="86">
        <f>'RESUMEN TOTAL'!AL415</f>
        <v>0</v>
      </c>
      <c r="AG411" s="86">
        <f>'RESUMEN TOTAL'!AM415</f>
        <v>0</v>
      </c>
      <c r="AH411" s="86" t="e">
        <f>'RESUMEN TOTAL'!#REF!</f>
        <v>#REF!</v>
      </c>
    </row>
    <row r="412" spans="1:34" ht="15.75" hidden="1" thickTop="1" x14ac:dyDescent="0.25">
      <c r="A412" t="str">
        <f>'RESUMEN TOTAL'!A416</f>
        <v>VILLA VATTEONE CENTRO</v>
      </c>
      <c r="B412" t="str">
        <f>'RESUMEN TOTAL'!B416</f>
        <v>VAT23 (fija 1)</v>
      </c>
      <c r="C412" t="str">
        <f>'RESUMEN TOTAL'!D416</f>
        <v>EVA PERON Y "EL TUNEL" (BAJO NIVEL)</v>
      </c>
      <c r="D412" s="33" t="str">
        <f>'RESUMEN TOTAL'!E416</f>
        <v>Fija</v>
      </c>
      <c r="E412" s="33" t="str">
        <f>'RESUMEN TOTAL'!F416</f>
        <v>Fibra Optica</v>
      </c>
      <c r="F412" s="86">
        <f>'RESUMEN TOTAL'!L416</f>
        <v>0</v>
      </c>
      <c r="G412" s="86">
        <f>'RESUMEN TOTAL'!M416</f>
        <v>0</v>
      </c>
      <c r="H412" s="86">
        <f>'RESUMEN TOTAL'!N416</f>
        <v>0</v>
      </c>
      <c r="I412" s="86">
        <f>'RESUMEN TOTAL'!O416</f>
        <v>0</v>
      </c>
      <c r="J412" s="86">
        <f>'RESUMEN TOTAL'!P416</f>
        <v>0</v>
      </c>
      <c r="K412" s="86">
        <f>'RESUMEN TOTAL'!Q416</f>
        <v>0</v>
      </c>
      <c r="L412" s="86">
        <f>'RESUMEN TOTAL'!R416</f>
        <v>0</v>
      </c>
      <c r="M412" s="86">
        <f>'RESUMEN TOTAL'!S416</f>
        <v>0</v>
      </c>
      <c r="N412" s="86">
        <f>'RESUMEN TOTAL'!T416</f>
        <v>0</v>
      </c>
      <c r="O412" s="86">
        <f>'RESUMEN TOTAL'!U416</f>
        <v>0</v>
      </c>
      <c r="P412" s="86">
        <f>'RESUMEN TOTAL'!V416</f>
        <v>0</v>
      </c>
      <c r="Q412" s="86">
        <f>'RESUMEN TOTAL'!W416</f>
        <v>0</v>
      </c>
      <c r="R412" s="86">
        <f>'RESUMEN TOTAL'!X416</f>
        <v>0</v>
      </c>
      <c r="S412" s="86">
        <f>'RESUMEN TOTAL'!Y416</f>
        <v>0</v>
      </c>
      <c r="T412" s="86">
        <f>'RESUMEN TOTAL'!Z416</f>
        <v>0</v>
      </c>
      <c r="U412" s="86">
        <f>'RESUMEN TOTAL'!AA416</f>
        <v>0</v>
      </c>
      <c r="V412" s="86">
        <f>'RESUMEN TOTAL'!AB416</f>
        <v>0</v>
      </c>
      <c r="W412" s="86">
        <f>'RESUMEN TOTAL'!AC416</f>
        <v>0</v>
      </c>
      <c r="X412" s="86">
        <f>'RESUMEN TOTAL'!AD416</f>
        <v>0</v>
      </c>
      <c r="Y412" s="86">
        <f>'RESUMEN TOTAL'!AE416</f>
        <v>0</v>
      </c>
      <c r="Z412" s="86">
        <f>'RESUMEN TOTAL'!AF416</f>
        <v>0</v>
      </c>
      <c r="AA412" s="86">
        <f>'RESUMEN TOTAL'!AG416</f>
        <v>0</v>
      </c>
      <c r="AB412" s="86">
        <f>'RESUMEN TOTAL'!AH416</f>
        <v>0</v>
      </c>
      <c r="AC412" s="86">
        <f>'RESUMEN TOTAL'!AI416</f>
        <v>0</v>
      </c>
      <c r="AD412" s="86">
        <f>'RESUMEN TOTAL'!AJ416</f>
        <v>0</v>
      </c>
      <c r="AE412" s="86">
        <f>'RESUMEN TOTAL'!AK416</f>
        <v>0</v>
      </c>
      <c r="AF412" s="86">
        <f>'RESUMEN TOTAL'!AL416</f>
        <v>0</v>
      </c>
      <c r="AG412" s="86">
        <f>'RESUMEN TOTAL'!AM416</f>
        <v>0</v>
      </c>
      <c r="AH412" s="86">
        <f>'RESUMEN TOTAL'!AN416</f>
        <v>0</v>
      </c>
    </row>
    <row r="413" spans="1:34" ht="15.75" hidden="1" thickTop="1" x14ac:dyDescent="0.25">
      <c r="A413" t="str">
        <f>'RESUMEN TOTAL'!A417</f>
        <v>VILLA VATTEONE CENTRO</v>
      </c>
      <c r="B413" t="str">
        <f>'RESUMEN TOTAL'!B417</f>
        <v>VAT24 (fija 2)</v>
      </c>
      <c r="C413" t="str">
        <f>'RESUMEN TOTAL'!D417</f>
        <v>EVA PERON Y "EL TUNEL" (BAJO NIVEL)</v>
      </c>
      <c r="D413" s="33" t="str">
        <f>'RESUMEN TOTAL'!E417</f>
        <v>Fija</v>
      </c>
      <c r="E413" s="33" t="str">
        <f>'RESUMEN TOTAL'!F417</f>
        <v>Fibra Optica</v>
      </c>
      <c r="F413" s="86">
        <f>'RESUMEN TOTAL'!L417</f>
        <v>0</v>
      </c>
      <c r="G413" s="86">
        <f>'RESUMEN TOTAL'!M417</f>
        <v>0</v>
      </c>
      <c r="H413" s="86">
        <f>'RESUMEN TOTAL'!N417</f>
        <v>0</v>
      </c>
      <c r="I413" s="86">
        <f>'RESUMEN TOTAL'!O417</f>
        <v>0</v>
      </c>
      <c r="J413" s="86">
        <f>'RESUMEN TOTAL'!P417</f>
        <v>0</v>
      </c>
      <c r="K413" s="86">
        <f>'RESUMEN TOTAL'!Q417</f>
        <v>0</v>
      </c>
      <c r="L413" s="86">
        <f>'RESUMEN TOTAL'!R417</f>
        <v>0</v>
      </c>
      <c r="M413" s="86">
        <f>'RESUMEN TOTAL'!S417</f>
        <v>0</v>
      </c>
      <c r="N413" s="86">
        <f>'RESUMEN TOTAL'!T417</f>
        <v>0</v>
      </c>
      <c r="O413" s="86">
        <f>'RESUMEN TOTAL'!U417</f>
        <v>0</v>
      </c>
      <c r="P413" s="86">
        <f>'RESUMEN TOTAL'!V417</f>
        <v>0</v>
      </c>
      <c r="Q413" s="86">
        <f>'RESUMEN TOTAL'!W417</f>
        <v>0</v>
      </c>
      <c r="R413" s="86">
        <f>'RESUMEN TOTAL'!X417</f>
        <v>0</v>
      </c>
      <c r="S413" s="86">
        <f>'RESUMEN TOTAL'!Y417</f>
        <v>0</v>
      </c>
      <c r="T413" s="86">
        <f>'RESUMEN TOTAL'!Z417</f>
        <v>0</v>
      </c>
      <c r="U413" s="86">
        <f>'RESUMEN TOTAL'!AA417</f>
        <v>0</v>
      </c>
      <c r="V413" s="86">
        <f>'RESUMEN TOTAL'!AB417</f>
        <v>0</v>
      </c>
      <c r="W413" s="86">
        <f>'RESUMEN TOTAL'!AC417</f>
        <v>0</v>
      </c>
      <c r="X413" s="86">
        <f>'RESUMEN TOTAL'!AD417</f>
        <v>0</v>
      </c>
      <c r="Y413" s="86">
        <f>'RESUMEN TOTAL'!AE417</f>
        <v>0</v>
      </c>
      <c r="Z413" s="86">
        <f>'RESUMEN TOTAL'!AF417</f>
        <v>0</v>
      </c>
      <c r="AA413" s="86">
        <f>'RESUMEN TOTAL'!AG417</f>
        <v>0</v>
      </c>
      <c r="AB413" s="86">
        <f>'RESUMEN TOTAL'!AH417</f>
        <v>0</v>
      </c>
      <c r="AC413" s="86">
        <f>'RESUMEN TOTAL'!AI417</f>
        <v>0</v>
      </c>
      <c r="AD413" s="86">
        <f>'RESUMEN TOTAL'!AJ417</f>
        <v>0</v>
      </c>
      <c r="AE413" s="86">
        <f>'RESUMEN TOTAL'!AK417</f>
        <v>0</v>
      </c>
      <c r="AF413" s="86">
        <f>'RESUMEN TOTAL'!AL417</f>
        <v>0</v>
      </c>
      <c r="AG413" s="86">
        <f>'RESUMEN TOTAL'!AM417</f>
        <v>0</v>
      </c>
      <c r="AH413" s="86">
        <f>'RESUMEN TOTAL'!AN417</f>
        <v>0</v>
      </c>
    </row>
    <row r="414" spans="1:34" ht="15.75" hidden="1" thickTop="1" x14ac:dyDescent="0.25">
      <c r="A414" t="str">
        <f>'RESUMEN TOTAL'!A418</f>
        <v>VILLA VATTEONE CENTRO</v>
      </c>
      <c r="B414" t="str">
        <f>'RESUMEN TOTAL'!B418</f>
        <v>VAT 25</v>
      </c>
      <c r="C414" t="str">
        <f>'RESUMEN TOTAL'!D418</f>
        <v>Mainini y Uruguay</v>
      </c>
      <c r="D414" s="33" t="str">
        <f>'RESUMEN TOTAL'!E418</f>
        <v>Fija</v>
      </c>
      <c r="E414" s="33" t="str">
        <f>'RESUMEN TOTAL'!F418</f>
        <v>Fibra Optica</v>
      </c>
      <c r="F414" s="86" t="str">
        <f>'RESUMEN TOTAL'!L418</f>
        <v>APAGADO</v>
      </c>
      <c r="G414" s="86" t="str">
        <f>'RESUMEN TOTAL'!M418</f>
        <v>APAGADO</v>
      </c>
      <c r="H414" s="86" t="str">
        <f>'RESUMEN TOTAL'!N418</f>
        <v>APAGADO</v>
      </c>
      <c r="I414" s="86" t="str">
        <f>'RESUMEN TOTAL'!O418</f>
        <v>APAGADO</v>
      </c>
      <c r="J414" s="86" t="str">
        <f>'RESUMEN TOTAL'!P418</f>
        <v>APAGADO</v>
      </c>
      <c r="K414" s="86" t="str">
        <f>'RESUMEN TOTAL'!Q418</f>
        <v>APAGADO</v>
      </c>
      <c r="L414" s="86" t="str">
        <f>'RESUMEN TOTAL'!R418</f>
        <v>APAGADO</v>
      </c>
      <c r="M414" s="86" t="str">
        <f>'RESUMEN TOTAL'!S418</f>
        <v>APAGADO</v>
      </c>
      <c r="N414" s="86" t="str">
        <f>'RESUMEN TOTAL'!T418</f>
        <v>APAGADO</v>
      </c>
      <c r="O414" s="86" t="str">
        <f>'RESUMEN TOTAL'!U418</f>
        <v>APAGADO</v>
      </c>
      <c r="P414" s="86" t="str">
        <f>'RESUMEN TOTAL'!V418</f>
        <v>APAGADO</v>
      </c>
      <c r="Q414" s="86" t="str">
        <f>'RESUMEN TOTAL'!W418</f>
        <v>APAGADO</v>
      </c>
      <c r="R414" s="86">
        <f>'RESUMEN TOTAL'!X418</f>
        <v>0</v>
      </c>
      <c r="S414" s="86">
        <f>'RESUMEN TOTAL'!Y418</f>
        <v>0</v>
      </c>
      <c r="T414" s="86">
        <f>'RESUMEN TOTAL'!Z418</f>
        <v>0</v>
      </c>
      <c r="U414" s="86">
        <f>'RESUMEN TOTAL'!AA418</f>
        <v>0</v>
      </c>
      <c r="V414" s="86">
        <f>'RESUMEN TOTAL'!AB418</f>
        <v>0</v>
      </c>
      <c r="W414" s="86">
        <f>'RESUMEN TOTAL'!AC418</f>
        <v>0</v>
      </c>
      <c r="X414" s="86">
        <f>'RESUMEN TOTAL'!AD418</f>
        <v>0</v>
      </c>
      <c r="Y414" s="86">
        <f>'RESUMEN TOTAL'!AE418</f>
        <v>0</v>
      </c>
      <c r="Z414" s="86">
        <f>'RESUMEN TOTAL'!AF418</f>
        <v>0</v>
      </c>
      <c r="AA414" s="86">
        <f>'RESUMEN TOTAL'!AG418</f>
        <v>0</v>
      </c>
      <c r="AB414" s="86">
        <f>'RESUMEN TOTAL'!AH418</f>
        <v>0</v>
      </c>
      <c r="AC414" s="86">
        <f>'RESUMEN TOTAL'!AI418</f>
        <v>0</v>
      </c>
      <c r="AD414" s="86">
        <f>'RESUMEN TOTAL'!AJ418</f>
        <v>0</v>
      </c>
      <c r="AE414" s="86" t="str">
        <f>'RESUMEN TOTAL'!AK418</f>
        <v>APAGADO</v>
      </c>
      <c r="AF414" s="86">
        <f>'RESUMEN TOTAL'!AL418</f>
        <v>0</v>
      </c>
      <c r="AG414" s="86">
        <f>'RESUMEN TOTAL'!AM418</f>
        <v>0</v>
      </c>
      <c r="AH414" s="86">
        <f>'RESUMEN TOTAL'!AN418</f>
        <v>0</v>
      </c>
    </row>
    <row r="415" spans="1:34" ht="15.75" hidden="1" thickTop="1" x14ac:dyDescent="0.25">
      <c r="A415" t="str">
        <f>'RESUMEN TOTAL'!A419</f>
        <v>VILLA VATTEONE CENTRO</v>
      </c>
      <c r="B415" t="str">
        <f>'RESUMEN TOTAL'!B419</f>
        <v>VAT 26</v>
      </c>
      <c r="C415" t="str">
        <f>'RESUMEN TOTAL'!D419</f>
        <v>Mainini y Uruguay</v>
      </c>
      <c r="D415" s="33" t="str">
        <f>'RESUMEN TOTAL'!E419</f>
        <v>fija</v>
      </c>
      <c r="E415" s="33" t="str">
        <f>'RESUMEN TOTAL'!F419</f>
        <v>Fibra Optica</v>
      </c>
      <c r="F415" s="86" t="str">
        <f>'RESUMEN TOTAL'!L419</f>
        <v>APAGADO</v>
      </c>
      <c r="G415" s="86" t="str">
        <f>'RESUMEN TOTAL'!M419</f>
        <v>APAGADO</v>
      </c>
      <c r="H415" s="86" t="str">
        <f>'RESUMEN TOTAL'!N419</f>
        <v>APAGADO</v>
      </c>
      <c r="I415" s="86" t="str">
        <f>'RESUMEN TOTAL'!O419</f>
        <v>APAGADO</v>
      </c>
      <c r="J415" s="86" t="str">
        <f>'RESUMEN TOTAL'!P419</f>
        <v>APAGADO</v>
      </c>
      <c r="K415" s="86" t="str">
        <f>'RESUMEN TOTAL'!Q419</f>
        <v>APAGADO</v>
      </c>
      <c r="L415" s="86" t="str">
        <f>'RESUMEN TOTAL'!R419</f>
        <v>APAGADO</v>
      </c>
      <c r="M415" s="86" t="str">
        <f>'RESUMEN TOTAL'!S419</f>
        <v>APAGADO</v>
      </c>
      <c r="N415" s="86" t="str">
        <f>'RESUMEN TOTAL'!T419</f>
        <v>APAGADO</v>
      </c>
      <c r="O415" s="86" t="str">
        <f>'RESUMEN TOTAL'!U419</f>
        <v>APAGADO</v>
      </c>
      <c r="P415" s="86" t="str">
        <f>'RESUMEN TOTAL'!V419</f>
        <v>APAGADO</v>
      </c>
      <c r="Q415" s="86" t="str">
        <f>'RESUMEN TOTAL'!W419</f>
        <v>APAGADO</v>
      </c>
      <c r="R415" s="86">
        <f>'RESUMEN TOTAL'!X419</f>
        <v>0</v>
      </c>
      <c r="S415" s="86">
        <f>'RESUMEN TOTAL'!Y419</f>
        <v>0</v>
      </c>
      <c r="T415" s="86">
        <f>'RESUMEN TOTAL'!Z419</f>
        <v>0</v>
      </c>
      <c r="U415" s="86">
        <f>'RESUMEN TOTAL'!AA419</f>
        <v>0</v>
      </c>
      <c r="V415" s="86">
        <f>'RESUMEN TOTAL'!AB419</f>
        <v>0</v>
      </c>
      <c r="W415" s="86">
        <f>'RESUMEN TOTAL'!AC419</f>
        <v>0</v>
      </c>
      <c r="X415" s="86">
        <f>'RESUMEN TOTAL'!AD419</f>
        <v>0</v>
      </c>
      <c r="Y415" s="86">
        <f>'RESUMEN TOTAL'!AE419</f>
        <v>0</v>
      </c>
      <c r="Z415" s="86">
        <f>'RESUMEN TOTAL'!AF419</f>
        <v>0</v>
      </c>
      <c r="AA415" s="86">
        <f>'RESUMEN TOTAL'!AG419</f>
        <v>0</v>
      </c>
      <c r="AB415" s="86">
        <f>'RESUMEN TOTAL'!AH419</f>
        <v>0</v>
      </c>
      <c r="AC415" s="86">
        <f>'RESUMEN TOTAL'!AI419</f>
        <v>0</v>
      </c>
      <c r="AD415" s="86">
        <f>'RESUMEN TOTAL'!AJ419</f>
        <v>0</v>
      </c>
      <c r="AE415" s="86" t="str">
        <f>'RESUMEN TOTAL'!AK419</f>
        <v>APAGADO</v>
      </c>
      <c r="AF415" s="86">
        <f>'RESUMEN TOTAL'!AL419</f>
        <v>0</v>
      </c>
      <c r="AG415" s="86">
        <f>'RESUMEN TOTAL'!AM419</f>
        <v>0</v>
      </c>
      <c r="AH415" s="86">
        <f>'RESUMEN TOTAL'!AN419</f>
        <v>0</v>
      </c>
    </row>
    <row r="416" spans="1:34" ht="15.75" hidden="1" thickTop="1" x14ac:dyDescent="0.25">
      <c r="A416" t="str">
        <f>'RESUMEN TOTAL'!A420</f>
        <v>VILLA VATTEONE</v>
      </c>
      <c r="B416" t="str">
        <f>'RESUMEN TOTAL'!B420</f>
        <v>VAT 27</v>
      </c>
      <c r="C416" t="str">
        <f>'RESUMEN TOTAL'!D420</f>
        <v>12 DE OCTUBRE Y ROSARIO</v>
      </c>
      <c r="D416" s="33" t="str">
        <f>'RESUMEN TOTAL'!E420</f>
        <v>DOMO</v>
      </c>
      <c r="E416" s="33" t="str">
        <f>'RESUMEN TOTAL'!F420</f>
        <v>Fibra Optica</v>
      </c>
      <c r="F416" s="86" t="str">
        <f>'RESUMEN TOTAL'!L420</f>
        <v>APAGADO</v>
      </c>
      <c r="G416" s="86" t="str">
        <f>'RESUMEN TOTAL'!M420</f>
        <v>APAGADO</v>
      </c>
      <c r="H416" s="86" t="str">
        <f>'RESUMEN TOTAL'!N420</f>
        <v>APAGADO</v>
      </c>
      <c r="I416" s="86" t="str">
        <f>'RESUMEN TOTAL'!O420</f>
        <v>APAGADO</v>
      </c>
      <c r="J416" s="86" t="str">
        <f>'RESUMEN TOTAL'!P420</f>
        <v>APAGADO</v>
      </c>
      <c r="K416" s="86" t="str">
        <f>'RESUMEN TOTAL'!Q420</f>
        <v>APAGADO</v>
      </c>
      <c r="L416" s="86" t="str">
        <f>'RESUMEN TOTAL'!R420</f>
        <v>APAGADO</v>
      </c>
      <c r="M416" s="86" t="str">
        <f>'RESUMEN TOTAL'!S420</f>
        <v>APAGADO</v>
      </c>
      <c r="N416" s="86" t="str">
        <f>'RESUMEN TOTAL'!T420</f>
        <v>APAGADO</v>
      </c>
      <c r="O416" s="86" t="str">
        <f>'RESUMEN TOTAL'!U420</f>
        <v>APAGADO</v>
      </c>
      <c r="P416" s="86" t="str">
        <f>'RESUMEN TOTAL'!V420</f>
        <v>APAGADO</v>
      </c>
      <c r="Q416" s="86" t="str">
        <f>'RESUMEN TOTAL'!W420</f>
        <v>APAGADO</v>
      </c>
      <c r="R416" s="86">
        <f>'RESUMEN TOTAL'!X420</f>
        <v>0</v>
      </c>
      <c r="S416" s="86" t="str">
        <f>'RESUMEN TOTAL'!Y420</f>
        <v>APAGADO</v>
      </c>
      <c r="T416" s="86" t="str">
        <f>'RESUMEN TOTAL'!Z420</f>
        <v>APAGADO</v>
      </c>
      <c r="U416" s="86" t="str">
        <f>'RESUMEN TOTAL'!AA420</f>
        <v>APAGADO</v>
      </c>
      <c r="V416" s="86" t="str">
        <f>'RESUMEN TOTAL'!AB420</f>
        <v>APAGADO</v>
      </c>
      <c r="W416" s="86" t="str">
        <f>'RESUMEN TOTAL'!AC420</f>
        <v>APAGADO</v>
      </c>
      <c r="X416" s="86" t="str">
        <f>'RESUMEN TOTAL'!AD420</f>
        <v>APAGADO</v>
      </c>
      <c r="Y416" s="86" t="str">
        <f>'RESUMEN TOTAL'!AE420</f>
        <v>APAGADO</v>
      </c>
      <c r="Z416" s="86" t="str">
        <f>'RESUMEN TOTAL'!AF420</f>
        <v>APAGADO</v>
      </c>
      <c r="AA416" s="86" t="str">
        <f>'RESUMEN TOTAL'!AG420</f>
        <v>APAGADO</v>
      </c>
      <c r="AB416" s="86" t="str">
        <f>'RESUMEN TOTAL'!AH420</f>
        <v>APAGADO</v>
      </c>
      <c r="AC416" s="86" t="str">
        <f>'RESUMEN TOTAL'!AI420</f>
        <v>APAGADO</v>
      </c>
      <c r="AD416" s="86" t="str">
        <f>'RESUMEN TOTAL'!AJ420</f>
        <v>APAGADO</v>
      </c>
      <c r="AE416" s="86" t="str">
        <f>'RESUMEN TOTAL'!AK420</f>
        <v>APAGADO</v>
      </c>
      <c r="AF416" s="86">
        <f>'RESUMEN TOTAL'!AL420</f>
        <v>0</v>
      </c>
      <c r="AG416" s="86" t="e">
        <f>'RESUMEN TOTAL'!#REF!</f>
        <v>#REF!</v>
      </c>
      <c r="AH416" s="86">
        <f>'RESUMEN TOTAL'!AM420</f>
        <v>0</v>
      </c>
    </row>
    <row r="417" spans="1:34" ht="15.75" hidden="1" thickTop="1" x14ac:dyDescent="0.25">
      <c r="A417" t="str">
        <f>'RESUMEN TOTAL'!A421</f>
        <v>VILLA AURORA</v>
      </c>
      <c r="B417" t="str">
        <f>'RESUMEN TOTAL'!B421</f>
        <v>VAU 01</v>
      </c>
      <c r="C417" t="str">
        <f>'RESUMEN TOTAL'!D421</f>
        <v>San Martin y Monteverde</v>
      </c>
      <c r="D417" s="33" t="str">
        <f>'RESUMEN TOTAL'!E421</f>
        <v>Domo</v>
      </c>
      <c r="E417" s="33" t="str">
        <f>'RESUMEN TOTAL'!F421</f>
        <v>Fibra Optica</v>
      </c>
      <c r="F417" s="86">
        <f>'RESUMEN TOTAL'!L421</f>
        <v>0</v>
      </c>
      <c r="G417" s="86">
        <f>'RESUMEN TOTAL'!M421</f>
        <v>0</v>
      </c>
      <c r="H417" s="86">
        <f>'RESUMEN TOTAL'!N421</f>
        <v>0</v>
      </c>
      <c r="I417" s="86">
        <f>'RESUMEN TOTAL'!O421</f>
        <v>0</v>
      </c>
      <c r="J417" s="86">
        <f>'RESUMEN TOTAL'!P421</f>
        <v>0</v>
      </c>
      <c r="K417" s="86">
        <f>'RESUMEN TOTAL'!Q421</f>
        <v>0</v>
      </c>
      <c r="L417" s="86">
        <f>'RESUMEN TOTAL'!R421</f>
        <v>0</v>
      </c>
      <c r="M417" s="86">
        <f>'RESUMEN TOTAL'!S421</f>
        <v>0</v>
      </c>
      <c r="N417" s="86">
        <f>'RESUMEN TOTAL'!T421</f>
        <v>0</v>
      </c>
      <c r="O417" s="86">
        <f>'RESUMEN TOTAL'!U421</f>
        <v>0</v>
      </c>
      <c r="P417" s="86">
        <f>'RESUMEN TOTAL'!V421</f>
        <v>0</v>
      </c>
      <c r="Q417" s="86">
        <f>'RESUMEN TOTAL'!W421</f>
        <v>0</v>
      </c>
      <c r="R417" s="86">
        <f>'RESUMEN TOTAL'!X421</f>
        <v>0</v>
      </c>
      <c r="S417" s="86">
        <f>'RESUMEN TOTAL'!Y421</f>
        <v>0</v>
      </c>
      <c r="T417" s="86">
        <f>'RESUMEN TOTAL'!Z421</f>
        <v>0</v>
      </c>
      <c r="U417" s="86">
        <f>'RESUMEN TOTAL'!AA421</f>
        <v>0</v>
      </c>
      <c r="V417" s="86">
        <f>'RESUMEN TOTAL'!AB421</f>
        <v>0</v>
      </c>
      <c r="W417" s="86">
        <f>'RESUMEN TOTAL'!AC421</f>
        <v>0</v>
      </c>
      <c r="X417" s="86">
        <f>'RESUMEN TOTAL'!AD421</f>
        <v>0</v>
      </c>
      <c r="Y417" s="86">
        <f>'RESUMEN TOTAL'!AE421</f>
        <v>0</v>
      </c>
      <c r="Z417" s="86">
        <f>'RESUMEN TOTAL'!AF421</f>
        <v>0</v>
      </c>
      <c r="AA417" s="86">
        <f>'RESUMEN TOTAL'!AG421</f>
        <v>0</v>
      </c>
      <c r="AB417" s="86">
        <f>'RESUMEN TOTAL'!AH421</f>
        <v>0</v>
      </c>
      <c r="AC417" s="86">
        <f>'RESUMEN TOTAL'!AI421</f>
        <v>0</v>
      </c>
      <c r="AD417" s="86">
        <f>'RESUMEN TOTAL'!AJ421</f>
        <v>0</v>
      </c>
      <c r="AE417" s="86">
        <f>'RESUMEN TOTAL'!AK421</f>
        <v>0</v>
      </c>
      <c r="AF417" s="86">
        <f>'RESUMEN TOTAL'!AL421</f>
        <v>0</v>
      </c>
      <c r="AG417" s="86">
        <f>'RESUMEN TOTAL'!AM421</f>
        <v>0</v>
      </c>
      <c r="AH417" s="86">
        <f>'RESUMEN TOTAL'!AN421</f>
        <v>0</v>
      </c>
    </row>
    <row r="418" spans="1:34" ht="15.75" hidden="1" thickTop="1" x14ac:dyDescent="0.25">
      <c r="A418" t="str">
        <f>'RESUMEN TOTAL'!A422</f>
        <v>SAN EMILIO</v>
      </c>
      <c r="B418" t="str">
        <f>'RESUMEN TOTAL'!B422</f>
        <v>VAU 02</v>
      </c>
      <c r="C418" t="str">
        <f>'RESUMEN TOTAL'!D422</f>
        <v>San Martin y Lope de Vega</v>
      </c>
      <c r="D418" s="33" t="str">
        <f>'RESUMEN TOTAL'!E422</f>
        <v>Domo</v>
      </c>
      <c r="E418" s="33" t="str">
        <f>'RESUMEN TOTAL'!F422</f>
        <v>Fibra Optica</v>
      </c>
      <c r="F418" s="86">
        <f>'RESUMEN TOTAL'!L422</f>
        <v>0</v>
      </c>
      <c r="G418" s="86">
        <f>'RESUMEN TOTAL'!M422</f>
        <v>0</v>
      </c>
      <c r="H418" s="86">
        <f>'RESUMEN TOTAL'!N422</f>
        <v>0</v>
      </c>
      <c r="I418" s="86">
        <f>'RESUMEN TOTAL'!O422</f>
        <v>0</v>
      </c>
      <c r="J418" s="86">
        <f>'RESUMEN TOTAL'!P422</f>
        <v>0</v>
      </c>
      <c r="K418" s="86">
        <f>'RESUMEN TOTAL'!Q422</f>
        <v>0</v>
      </c>
      <c r="L418" s="86">
        <f>'RESUMEN TOTAL'!R422</f>
        <v>0</v>
      </c>
      <c r="M418" s="86">
        <f>'RESUMEN TOTAL'!S422</f>
        <v>0</v>
      </c>
      <c r="N418" s="86">
        <f>'RESUMEN TOTAL'!T422</f>
        <v>0</v>
      </c>
      <c r="O418" s="86">
        <f>'RESUMEN TOTAL'!U422</f>
        <v>0</v>
      </c>
      <c r="P418" s="86">
        <f>'RESUMEN TOTAL'!V422</f>
        <v>0</v>
      </c>
      <c r="Q418" s="86">
        <f>'RESUMEN TOTAL'!W422</f>
        <v>0</v>
      </c>
      <c r="R418" s="86">
        <f>'RESUMEN TOTAL'!X422</f>
        <v>0</v>
      </c>
      <c r="S418" s="86">
        <f>'RESUMEN TOTAL'!Y422</f>
        <v>0</v>
      </c>
      <c r="T418" s="86">
        <f>'RESUMEN TOTAL'!Z422</f>
        <v>0</v>
      </c>
      <c r="U418" s="86">
        <f>'RESUMEN TOTAL'!AA422</f>
        <v>0</v>
      </c>
      <c r="V418" s="86">
        <f>'RESUMEN TOTAL'!AB422</f>
        <v>0</v>
      </c>
      <c r="W418" s="86">
        <f>'RESUMEN TOTAL'!AC422</f>
        <v>0</v>
      </c>
      <c r="X418" s="86">
        <f>'RESUMEN TOTAL'!AD422</f>
        <v>0</v>
      </c>
      <c r="Y418" s="86">
        <f>'RESUMEN TOTAL'!AE422</f>
        <v>0</v>
      </c>
      <c r="Z418" s="86">
        <f>'RESUMEN TOTAL'!AF422</f>
        <v>0</v>
      </c>
      <c r="AA418" s="86">
        <f>'RESUMEN TOTAL'!AG422</f>
        <v>0</v>
      </c>
      <c r="AB418" s="86">
        <f>'RESUMEN TOTAL'!AH422</f>
        <v>0</v>
      </c>
      <c r="AC418" s="86">
        <f>'RESUMEN TOTAL'!AI422</f>
        <v>0</v>
      </c>
      <c r="AD418" s="86">
        <f>'RESUMEN TOTAL'!AJ422</f>
        <v>0</v>
      </c>
      <c r="AE418" s="86">
        <f>'RESUMEN TOTAL'!AK422</f>
        <v>0</v>
      </c>
      <c r="AF418" s="86">
        <f>'RESUMEN TOTAL'!AL422</f>
        <v>0</v>
      </c>
      <c r="AG418" s="86">
        <f>'RESUMEN TOTAL'!AM422</f>
        <v>0</v>
      </c>
      <c r="AH418" s="86">
        <f>'RESUMEN TOTAL'!AN422</f>
        <v>0</v>
      </c>
    </row>
    <row r="419" spans="1:34" ht="15.75" hidden="1" thickTop="1" x14ac:dyDescent="0.25">
      <c r="A419" t="str">
        <f>'RESUMEN TOTAL'!A423</f>
        <v>VILLA AURORA</v>
      </c>
      <c r="B419" t="str">
        <f>'RESUMEN TOTAL'!B423</f>
        <v>VAU03 (fija 1)</v>
      </c>
      <c r="C419" t="str">
        <f>'RESUMEN TOTAL'!D423</f>
        <v>PIZZURNO Y NUESTRAS MALVINAS</v>
      </c>
      <c r="D419" s="33" t="str">
        <f>'RESUMEN TOTAL'!E423</f>
        <v>Fija</v>
      </c>
      <c r="E419" s="33" t="str">
        <f>'RESUMEN TOTAL'!F423</f>
        <v>Fibra Optica</v>
      </c>
      <c r="F419" s="86">
        <f>'RESUMEN TOTAL'!L423</f>
        <v>0</v>
      </c>
      <c r="G419" s="86">
        <f>'RESUMEN TOTAL'!M423</f>
        <v>0</v>
      </c>
      <c r="H419" s="86">
        <f>'RESUMEN TOTAL'!N423</f>
        <v>0</v>
      </c>
      <c r="I419" s="86">
        <f>'RESUMEN TOTAL'!O423</f>
        <v>0</v>
      </c>
      <c r="J419" s="86">
        <f>'RESUMEN TOTAL'!P423</f>
        <v>0</v>
      </c>
      <c r="K419" s="86">
        <f>'RESUMEN TOTAL'!Q423</f>
        <v>0</v>
      </c>
      <c r="L419" s="86">
        <f>'RESUMEN TOTAL'!R423</f>
        <v>0</v>
      </c>
      <c r="M419" s="86">
        <f>'RESUMEN TOTAL'!S423</f>
        <v>0</v>
      </c>
      <c r="N419" s="86">
        <f>'RESUMEN TOTAL'!T423</f>
        <v>0</v>
      </c>
      <c r="O419" s="86">
        <f>'RESUMEN TOTAL'!U423</f>
        <v>0</v>
      </c>
      <c r="P419" s="86">
        <f>'RESUMEN TOTAL'!V423</f>
        <v>0</v>
      </c>
      <c r="Q419" s="86">
        <f>'RESUMEN TOTAL'!W423</f>
        <v>0</v>
      </c>
      <c r="R419" s="86">
        <f>'RESUMEN TOTAL'!X423</f>
        <v>0</v>
      </c>
      <c r="S419" s="86">
        <f>'RESUMEN TOTAL'!Y423</f>
        <v>0</v>
      </c>
      <c r="T419" s="86">
        <f>'RESUMEN TOTAL'!Z423</f>
        <v>0</v>
      </c>
      <c r="U419" s="86">
        <f>'RESUMEN TOTAL'!AA423</f>
        <v>0</v>
      </c>
      <c r="V419" s="86">
        <f>'RESUMEN TOTAL'!AB423</f>
        <v>0</v>
      </c>
      <c r="W419" s="86">
        <f>'RESUMEN TOTAL'!AC423</f>
        <v>0</v>
      </c>
      <c r="X419" s="86">
        <f>'RESUMEN TOTAL'!AD423</f>
        <v>0</v>
      </c>
      <c r="Y419" s="86">
        <f>'RESUMEN TOTAL'!AE423</f>
        <v>0</v>
      </c>
      <c r="Z419" s="86">
        <f>'RESUMEN TOTAL'!AF423</f>
        <v>0</v>
      </c>
      <c r="AA419" s="86">
        <f>'RESUMEN TOTAL'!AG423</f>
        <v>0</v>
      </c>
      <c r="AB419" s="86">
        <f>'RESUMEN TOTAL'!AH423</f>
        <v>0</v>
      </c>
      <c r="AC419" s="86">
        <f>'RESUMEN TOTAL'!AI423</f>
        <v>0</v>
      </c>
      <c r="AD419" s="86">
        <f>'RESUMEN TOTAL'!AJ423</f>
        <v>0</v>
      </c>
      <c r="AE419" s="86">
        <f>'RESUMEN TOTAL'!AK423</f>
        <v>0</v>
      </c>
      <c r="AF419" s="86">
        <f>'RESUMEN TOTAL'!AL423</f>
        <v>0</v>
      </c>
      <c r="AG419" s="86">
        <f>'RESUMEN TOTAL'!AM423</f>
        <v>0</v>
      </c>
      <c r="AH419" s="86">
        <f>'RESUMEN TOTAL'!AN423</f>
        <v>0</v>
      </c>
    </row>
    <row r="420" spans="1:34" ht="15.75" hidden="1" thickTop="1" x14ac:dyDescent="0.25">
      <c r="A420" t="str">
        <f>'RESUMEN TOTAL'!A424</f>
        <v>VILLA AURORA</v>
      </c>
      <c r="B420" t="str">
        <f>'RESUMEN TOTAL'!B424</f>
        <v>VAU04 (fija 2)</v>
      </c>
      <c r="C420" t="str">
        <f>'RESUMEN TOTAL'!D424</f>
        <v>PIZZURNO Y NUESTRAS MALVINAS</v>
      </c>
      <c r="D420" s="33" t="str">
        <f>'RESUMEN TOTAL'!E424</f>
        <v>Fija</v>
      </c>
      <c r="E420" s="33" t="str">
        <f>'RESUMEN TOTAL'!F424</f>
        <v>Fibra Optica</v>
      </c>
      <c r="F420" s="86">
        <f>'RESUMEN TOTAL'!L424</f>
        <v>0</v>
      </c>
      <c r="G420" s="86">
        <f>'RESUMEN TOTAL'!M424</f>
        <v>0</v>
      </c>
      <c r="H420" s="86">
        <f>'RESUMEN TOTAL'!N424</f>
        <v>0</v>
      </c>
      <c r="I420" s="86">
        <f>'RESUMEN TOTAL'!O424</f>
        <v>0</v>
      </c>
      <c r="J420" s="86">
        <f>'RESUMEN TOTAL'!P424</f>
        <v>0</v>
      </c>
      <c r="K420" s="86">
        <f>'RESUMEN TOTAL'!Q424</f>
        <v>0</v>
      </c>
      <c r="L420" s="86">
        <f>'RESUMEN TOTAL'!R424</f>
        <v>0</v>
      </c>
      <c r="M420" s="86">
        <f>'RESUMEN TOTAL'!S424</f>
        <v>0</v>
      </c>
      <c r="N420" s="86">
        <f>'RESUMEN TOTAL'!T424</f>
        <v>0</v>
      </c>
      <c r="O420" s="86">
        <f>'RESUMEN TOTAL'!U424</f>
        <v>0</v>
      </c>
      <c r="P420" s="86">
        <f>'RESUMEN TOTAL'!V424</f>
        <v>0</v>
      </c>
      <c r="Q420" s="86">
        <f>'RESUMEN TOTAL'!W424</f>
        <v>0</v>
      </c>
      <c r="R420" s="86">
        <f>'RESUMEN TOTAL'!X424</f>
        <v>0</v>
      </c>
      <c r="S420" s="86">
        <f>'RESUMEN TOTAL'!Y424</f>
        <v>0</v>
      </c>
      <c r="T420" s="86">
        <f>'RESUMEN TOTAL'!Z424</f>
        <v>0</v>
      </c>
      <c r="U420" s="86">
        <f>'RESUMEN TOTAL'!AA424</f>
        <v>0</v>
      </c>
      <c r="V420" s="86">
        <f>'RESUMEN TOTAL'!AB424</f>
        <v>0</v>
      </c>
      <c r="W420" s="86">
        <f>'RESUMEN TOTAL'!AC424</f>
        <v>0</v>
      </c>
      <c r="X420" s="86">
        <f>'RESUMEN TOTAL'!AD424</f>
        <v>0</v>
      </c>
      <c r="Y420" s="86">
        <f>'RESUMEN TOTAL'!AE424</f>
        <v>0</v>
      </c>
      <c r="Z420" s="86">
        <f>'RESUMEN TOTAL'!AF424</f>
        <v>0</v>
      </c>
      <c r="AA420" s="86">
        <f>'RESUMEN TOTAL'!AG424</f>
        <v>0</v>
      </c>
      <c r="AB420" s="86">
        <f>'RESUMEN TOTAL'!AH424</f>
        <v>0</v>
      </c>
      <c r="AC420" s="86">
        <f>'RESUMEN TOTAL'!AI424</f>
        <v>0</v>
      </c>
      <c r="AD420" s="86">
        <f>'RESUMEN TOTAL'!AJ424</f>
        <v>0</v>
      </c>
      <c r="AE420" s="86">
        <f>'RESUMEN TOTAL'!AK424</f>
        <v>0</v>
      </c>
      <c r="AF420" s="86">
        <f>'RESUMEN TOTAL'!AL424</f>
        <v>0</v>
      </c>
      <c r="AG420" s="86">
        <f>'RESUMEN TOTAL'!AM424</f>
        <v>0</v>
      </c>
      <c r="AH420" s="86">
        <f>'RESUMEN TOTAL'!AN424</f>
        <v>0</v>
      </c>
    </row>
    <row r="421" spans="1:34" ht="15.75" hidden="1" thickTop="1" x14ac:dyDescent="0.25">
      <c r="A421" t="str">
        <f>'RESUMEN TOTAL'!A425</f>
        <v>VILLA AURORA</v>
      </c>
      <c r="B421" t="str">
        <f>'RESUMEN TOTAL'!B425</f>
        <v>VAU05 (fija 1)</v>
      </c>
      <c r="C421" t="str">
        <f>'RESUMEN TOTAL'!D425</f>
        <v>GUIDO SPANO Y VICTORINO DE LA PLAZA</v>
      </c>
      <c r="D421" s="33" t="str">
        <f>'RESUMEN TOTAL'!E425</f>
        <v>Fija</v>
      </c>
      <c r="E421" s="33" t="str">
        <f>'RESUMEN TOTAL'!F425</f>
        <v>Fibra Optica</v>
      </c>
      <c r="F421" s="86">
        <f>'RESUMEN TOTAL'!L425</f>
        <v>0</v>
      </c>
      <c r="G421" s="86">
        <f>'RESUMEN TOTAL'!M425</f>
        <v>0</v>
      </c>
      <c r="H421" s="86">
        <f>'RESUMEN TOTAL'!N425</f>
        <v>0</v>
      </c>
      <c r="I421" s="86">
        <f>'RESUMEN TOTAL'!O425</f>
        <v>0</v>
      </c>
      <c r="J421" s="86">
        <f>'RESUMEN TOTAL'!P425</f>
        <v>0</v>
      </c>
      <c r="K421" s="86">
        <f>'RESUMEN TOTAL'!Q425</f>
        <v>0</v>
      </c>
      <c r="L421" s="86">
        <f>'RESUMEN TOTAL'!R425</f>
        <v>0</v>
      </c>
      <c r="M421" s="86">
        <f>'RESUMEN TOTAL'!S425</f>
        <v>0</v>
      </c>
      <c r="N421" s="86">
        <f>'RESUMEN TOTAL'!T425</f>
        <v>0</v>
      </c>
      <c r="O421" s="86">
        <f>'RESUMEN TOTAL'!U425</f>
        <v>0</v>
      </c>
      <c r="P421" s="86">
        <f>'RESUMEN TOTAL'!V425</f>
        <v>0</v>
      </c>
      <c r="Q421" s="86">
        <f>'RESUMEN TOTAL'!W425</f>
        <v>0</v>
      </c>
      <c r="R421" s="86">
        <f>'RESUMEN TOTAL'!X425</f>
        <v>0</v>
      </c>
      <c r="S421" s="86">
        <f>'RESUMEN TOTAL'!Y425</f>
        <v>0</v>
      </c>
      <c r="T421" s="86">
        <f>'RESUMEN TOTAL'!Z425</f>
        <v>0</v>
      </c>
      <c r="U421" s="86">
        <f>'RESUMEN TOTAL'!AA425</f>
        <v>0</v>
      </c>
      <c r="V421" s="86">
        <f>'RESUMEN TOTAL'!AB425</f>
        <v>0</v>
      </c>
      <c r="W421" s="86">
        <f>'RESUMEN TOTAL'!AC425</f>
        <v>0</v>
      </c>
      <c r="X421" s="86">
        <f>'RESUMEN TOTAL'!AD425</f>
        <v>0</v>
      </c>
      <c r="Y421" s="86">
        <f>'RESUMEN TOTAL'!AE425</f>
        <v>0</v>
      </c>
      <c r="Z421" s="86">
        <f>'RESUMEN TOTAL'!AF425</f>
        <v>0</v>
      </c>
      <c r="AA421" s="86">
        <f>'RESUMEN TOTAL'!AG425</f>
        <v>0</v>
      </c>
      <c r="AB421" s="86">
        <f>'RESUMEN TOTAL'!AH425</f>
        <v>0</v>
      </c>
      <c r="AC421" s="86">
        <f>'RESUMEN TOTAL'!AI425</f>
        <v>0</v>
      </c>
      <c r="AD421" s="86">
        <f>'RESUMEN TOTAL'!AJ425</f>
        <v>0</v>
      </c>
      <c r="AE421" s="86">
        <f>'RESUMEN TOTAL'!AK425</f>
        <v>0</v>
      </c>
      <c r="AF421" s="86">
        <f>'RESUMEN TOTAL'!AL425</f>
        <v>0</v>
      </c>
      <c r="AG421" s="86">
        <f>'RESUMEN TOTAL'!AM425</f>
        <v>0</v>
      </c>
      <c r="AH421" s="86">
        <f>'RESUMEN TOTAL'!AN425</f>
        <v>0</v>
      </c>
    </row>
    <row r="422" spans="1:34" ht="15.75" hidden="1" thickTop="1" x14ac:dyDescent="0.25">
      <c r="A422" t="str">
        <f>'RESUMEN TOTAL'!A426</f>
        <v>VILLA AURORA</v>
      </c>
      <c r="B422" t="str">
        <f>'RESUMEN TOTAL'!B426</f>
        <v>VAU06 (fija 2)</v>
      </c>
      <c r="C422" t="str">
        <f>'RESUMEN TOTAL'!D426</f>
        <v>GUIDO SPANO Y VICTORINO DE LA PLAZA</v>
      </c>
      <c r="D422" s="33" t="str">
        <f>'RESUMEN TOTAL'!E426</f>
        <v>Fija</v>
      </c>
      <c r="E422" s="33" t="str">
        <f>'RESUMEN TOTAL'!F426</f>
        <v>Fibra Optica</v>
      </c>
      <c r="F422" s="86">
        <f>'RESUMEN TOTAL'!L426</f>
        <v>0</v>
      </c>
      <c r="G422" s="86">
        <f>'RESUMEN TOTAL'!M426</f>
        <v>0</v>
      </c>
      <c r="H422" s="86">
        <f>'RESUMEN TOTAL'!N426</f>
        <v>0</v>
      </c>
      <c r="I422" s="86">
        <f>'RESUMEN TOTAL'!O426</f>
        <v>0</v>
      </c>
      <c r="J422" s="86">
        <f>'RESUMEN TOTAL'!P426</f>
        <v>0</v>
      </c>
      <c r="K422" s="86">
        <f>'RESUMEN TOTAL'!Q426</f>
        <v>0</v>
      </c>
      <c r="L422" s="86">
        <f>'RESUMEN TOTAL'!R426</f>
        <v>0</v>
      </c>
      <c r="M422" s="86">
        <f>'RESUMEN TOTAL'!S426</f>
        <v>0</v>
      </c>
      <c r="N422" s="86">
        <f>'RESUMEN TOTAL'!T426</f>
        <v>0</v>
      </c>
      <c r="O422" s="86">
        <f>'RESUMEN TOTAL'!U426</f>
        <v>0</v>
      </c>
      <c r="P422" s="86">
        <f>'RESUMEN TOTAL'!V426</f>
        <v>0</v>
      </c>
      <c r="Q422" s="86">
        <f>'RESUMEN TOTAL'!W426</f>
        <v>0</v>
      </c>
      <c r="R422" s="86">
        <f>'RESUMEN TOTAL'!X426</f>
        <v>0</v>
      </c>
      <c r="S422" s="86">
        <f>'RESUMEN TOTAL'!Y426</f>
        <v>0</v>
      </c>
      <c r="T422" s="86">
        <f>'RESUMEN TOTAL'!Z426</f>
        <v>0</v>
      </c>
      <c r="U422" s="86">
        <f>'RESUMEN TOTAL'!AA426</f>
        <v>0</v>
      </c>
      <c r="V422" s="86">
        <f>'RESUMEN TOTAL'!AB426</f>
        <v>0</v>
      </c>
      <c r="W422" s="86">
        <f>'RESUMEN TOTAL'!AC426</f>
        <v>0</v>
      </c>
      <c r="X422" s="86">
        <f>'RESUMEN TOTAL'!AD426</f>
        <v>0</v>
      </c>
      <c r="Y422" s="86">
        <f>'RESUMEN TOTAL'!AE426</f>
        <v>0</v>
      </c>
      <c r="Z422" s="86">
        <f>'RESUMEN TOTAL'!AF426</f>
        <v>0</v>
      </c>
      <c r="AA422" s="86">
        <f>'RESUMEN TOTAL'!AG426</f>
        <v>0</v>
      </c>
      <c r="AB422" s="86">
        <f>'RESUMEN TOTAL'!AH426</f>
        <v>0</v>
      </c>
      <c r="AC422" s="86">
        <f>'RESUMEN TOTAL'!AI426</f>
        <v>0</v>
      </c>
      <c r="AD422" s="86">
        <f>'RESUMEN TOTAL'!AJ426</f>
        <v>0</v>
      </c>
      <c r="AE422" s="86">
        <f>'RESUMEN TOTAL'!AK426</f>
        <v>0</v>
      </c>
      <c r="AF422" s="86">
        <f>'RESUMEN TOTAL'!AL426</f>
        <v>0</v>
      </c>
      <c r="AG422" s="86">
        <f>'RESUMEN TOTAL'!AM426</f>
        <v>0</v>
      </c>
      <c r="AH422" s="86">
        <f>'RESUMEN TOTAL'!AN426</f>
        <v>0</v>
      </c>
    </row>
    <row r="423" spans="1:34" ht="15.75" hidden="1" thickTop="1" x14ac:dyDescent="0.25">
      <c r="A423" t="str">
        <f>'RESUMEN TOTAL'!A427</f>
        <v>VILLA AURORA</v>
      </c>
      <c r="B423" t="str">
        <f>'RESUMEN TOTAL'!B427</f>
        <v>VAU 07</v>
      </c>
      <c r="C423" t="str">
        <f>'RESUMEN TOTAL'!D427</f>
        <v>VICTORINO DE LA PLAZA Y MONTEVERDE</v>
      </c>
      <c r="D423" s="33" t="str">
        <f>'RESUMEN TOTAL'!E427</f>
        <v>Domo</v>
      </c>
      <c r="E423" s="33" t="str">
        <f>'RESUMEN TOTAL'!F427</f>
        <v>Fibra Optica</v>
      </c>
      <c r="F423" s="86">
        <f>'RESUMEN TOTAL'!L427</f>
        <v>0</v>
      </c>
      <c r="G423" s="86">
        <f>'RESUMEN TOTAL'!M427</f>
        <v>0</v>
      </c>
      <c r="H423" s="86">
        <f>'RESUMEN TOTAL'!N427</f>
        <v>0</v>
      </c>
      <c r="I423" s="86">
        <f>'RESUMEN TOTAL'!O427</f>
        <v>0</v>
      </c>
      <c r="J423" s="86">
        <f>'RESUMEN TOTAL'!P427</f>
        <v>0</v>
      </c>
      <c r="K423" s="86">
        <f>'RESUMEN TOTAL'!Q427</f>
        <v>0</v>
      </c>
      <c r="L423" s="86">
        <f>'RESUMEN TOTAL'!R427</f>
        <v>0</v>
      </c>
      <c r="M423" s="86">
        <f>'RESUMEN TOTAL'!S427</f>
        <v>0</v>
      </c>
      <c r="N423" s="86">
        <f>'RESUMEN TOTAL'!T427</f>
        <v>0</v>
      </c>
      <c r="O423" s="86">
        <f>'RESUMEN TOTAL'!U427</f>
        <v>0</v>
      </c>
      <c r="P423" s="86">
        <f>'RESUMEN TOTAL'!V427</f>
        <v>0</v>
      </c>
      <c r="Q423" s="86">
        <f>'RESUMEN TOTAL'!W427</f>
        <v>0</v>
      </c>
      <c r="R423" s="86">
        <f>'RESUMEN TOTAL'!X427</f>
        <v>0</v>
      </c>
      <c r="S423" s="86">
        <f>'RESUMEN TOTAL'!Y427</f>
        <v>0</v>
      </c>
      <c r="T423" s="86">
        <f>'RESUMEN TOTAL'!Z427</f>
        <v>0</v>
      </c>
      <c r="U423" s="86">
        <f>'RESUMEN TOTAL'!AA427</f>
        <v>0</v>
      </c>
      <c r="V423" s="86">
        <f>'RESUMEN TOTAL'!AB427</f>
        <v>0</v>
      </c>
      <c r="W423" s="86">
        <f>'RESUMEN TOTAL'!AC427</f>
        <v>0</v>
      </c>
      <c r="X423" s="86">
        <f>'RESUMEN TOTAL'!AD427</f>
        <v>0</v>
      </c>
      <c r="Y423" s="86">
        <f>'RESUMEN TOTAL'!AE427</f>
        <v>0</v>
      </c>
      <c r="Z423" s="86">
        <f>'RESUMEN TOTAL'!AF427</f>
        <v>0</v>
      </c>
      <c r="AA423" s="86">
        <f>'RESUMEN TOTAL'!AG427</f>
        <v>0</v>
      </c>
      <c r="AB423" s="86">
        <f>'RESUMEN TOTAL'!AH427</f>
        <v>0</v>
      </c>
      <c r="AC423" s="86">
        <f>'RESUMEN TOTAL'!AI427</f>
        <v>0</v>
      </c>
      <c r="AD423" s="86">
        <f>'RESUMEN TOTAL'!AJ427</f>
        <v>0</v>
      </c>
      <c r="AE423" s="86">
        <f>'RESUMEN TOTAL'!AK427</f>
        <v>0</v>
      </c>
      <c r="AF423" s="86">
        <f>'RESUMEN TOTAL'!AL427</f>
        <v>0</v>
      </c>
      <c r="AG423" s="86">
        <f>'RESUMEN TOTAL'!AM427</f>
        <v>0</v>
      </c>
      <c r="AH423" s="86">
        <f>'RESUMEN TOTAL'!AN427</f>
        <v>0</v>
      </c>
    </row>
    <row r="424" spans="1:34" ht="15.75" hidden="1" thickTop="1" x14ac:dyDescent="0.25">
      <c r="A424" t="str">
        <f>'RESUMEN TOTAL'!A428</f>
        <v>VILLA AURORA</v>
      </c>
      <c r="B424" t="str">
        <f>'RESUMEN TOTAL'!B428</f>
        <v>VAU08</v>
      </c>
      <c r="C424" t="str">
        <f>'RESUMEN TOTAL'!D428</f>
        <v>MONTEVERDE Y WASHINGTON</v>
      </c>
      <c r="D424" s="33" t="str">
        <f>'RESUMEN TOTAL'!E428</f>
        <v>DOMO</v>
      </c>
      <c r="E424" s="33" t="str">
        <f>'RESUMEN TOTAL'!F428</f>
        <v>Fibra Optica</v>
      </c>
      <c r="F424" s="86">
        <f>'RESUMEN TOTAL'!L428</f>
        <v>0</v>
      </c>
      <c r="G424" s="86">
        <f>'RESUMEN TOTAL'!M428</f>
        <v>0</v>
      </c>
      <c r="H424" s="86">
        <f>'RESUMEN TOTAL'!N428</f>
        <v>0</v>
      </c>
      <c r="I424" s="86">
        <f>'RESUMEN TOTAL'!O428</f>
        <v>0</v>
      </c>
      <c r="J424" s="86">
        <f>'RESUMEN TOTAL'!P428</f>
        <v>0</v>
      </c>
      <c r="K424" s="86">
        <f>'RESUMEN TOTAL'!Q428</f>
        <v>0</v>
      </c>
      <c r="L424" s="86">
        <f>'RESUMEN TOTAL'!R428</f>
        <v>0</v>
      </c>
      <c r="M424" s="86">
        <f>'RESUMEN TOTAL'!S428</f>
        <v>0</v>
      </c>
      <c r="N424" s="86">
        <f>'RESUMEN TOTAL'!T428</f>
        <v>0</v>
      </c>
      <c r="O424" s="86">
        <f>'RESUMEN TOTAL'!U428</f>
        <v>0</v>
      </c>
      <c r="P424" s="86">
        <f>'RESUMEN TOTAL'!V428</f>
        <v>0</v>
      </c>
      <c r="Q424" s="86">
        <f>'RESUMEN TOTAL'!W428</f>
        <v>0</v>
      </c>
      <c r="R424" s="86">
        <f>'RESUMEN TOTAL'!X428</f>
        <v>0</v>
      </c>
      <c r="S424" s="86">
        <f>'RESUMEN TOTAL'!Y428</f>
        <v>0</v>
      </c>
      <c r="T424" s="86">
        <f>'RESUMEN TOTAL'!Z428</f>
        <v>0</v>
      </c>
      <c r="U424" s="86">
        <f>'RESUMEN TOTAL'!AA428</f>
        <v>0</v>
      </c>
      <c r="V424" s="86">
        <f>'RESUMEN TOTAL'!AB428</f>
        <v>0</v>
      </c>
      <c r="W424" s="86">
        <f>'RESUMEN TOTAL'!AC428</f>
        <v>0</v>
      </c>
      <c r="X424" s="86">
        <f>'RESUMEN TOTAL'!AD428</f>
        <v>0</v>
      </c>
      <c r="Y424" s="86">
        <f>'RESUMEN TOTAL'!AE428</f>
        <v>0</v>
      </c>
      <c r="Z424" s="86">
        <f>'RESUMEN TOTAL'!AF428</f>
        <v>0</v>
      </c>
      <c r="AA424" s="86">
        <f>'RESUMEN TOTAL'!AG428</f>
        <v>0</v>
      </c>
      <c r="AB424" s="86">
        <f>'RESUMEN TOTAL'!AH428</f>
        <v>0</v>
      </c>
      <c r="AC424" s="86">
        <f>'RESUMEN TOTAL'!AI428</f>
        <v>0</v>
      </c>
      <c r="AD424" s="86">
        <f>'RESUMEN TOTAL'!AJ428</f>
        <v>0</v>
      </c>
      <c r="AE424" s="86">
        <f>'RESUMEN TOTAL'!AK428</f>
        <v>0</v>
      </c>
      <c r="AF424" s="86">
        <f>'RESUMEN TOTAL'!AL428</f>
        <v>0</v>
      </c>
      <c r="AG424" s="86">
        <f>'RESUMEN TOTAL'!AM428</f>
        <v>0</v>
      </c>
      <c r="AH424" s="86">
        <f>'RESUMEN TOTAL'!AN428</f>
        <v>0</v>
      </c>
    </row>
    <row r="425" spans="1:34" ht="15.75" hidden="1" thickTop="1" x14ac:dyDescent="0.25">
      <c r="A425" t="str">
        <f>'RESUMEN TOTAL'!A429</f>
        <v>VILLA DEL PLATA</v>
      </c>
      <c r="B425" t="str">
        <f>'RESUMEN TOTAL'!B429</f>
        <v>VDPL02</v>
      </c>
      <c r="C425" t="str">
        <f>'RESUMEN TOTAL'!D429</f>
        <v>Thevenet y Berutti</v>
      </c>
      <c r="D425" s="33" t="str">
        <f>'RESUMEN TOTAL'!E429</f>
        <v>Domo</v>
      </c>
      <c r="E425" s="33" t="str">
        <f>'RESUMEN TOTAL'!F429</f>
        <v>Fibra Optica</v>
      </c>
      <c r="F425" s="86">
        <f>'RESUMEN TOTAL'!L429</f>
        <v>0</v>
      </c>
      <c r="G425" s="86">
        <f>'RESUMEN TOTAL'!M429</f>
        <v>0</v>
      </c>
      <c r="H425" s="86">
        <f>'RESUMEN TOTAL'!N429</f>
        <v>0</v>
      </c>
      <c r="I425" s="86">
        <f>'RESUMEN TOTAL'!O429</f>
        <v>0</v>
      </c>
      <c r="J425" s="86">
        <f>'RESUMEN TOTAL'!P429</f>
        <v>0</v>
      </c>
      <c r="K425" s="86">
        <f>'RESUMEN TOTAL'!Q429</f>
        <v>0</v>
      </c>
      <c r="L425" s="86">
        <f>'RESUMEN TOTAL'!R429</f>
        <v>0</v>
      </c>
      <c r="M425" s="86">
        <f>'RESUMEN TOTAL'!S429</f>
        <v>0</v>
      </c>
      <c r="N425" s="86">
        <f>'RESUMEN TOTAL'!T429</f>
        <v>0</v>
      </c>
      <c r="O425" s="86">
        <f>'RESUMEN TOTAL'!U429</f>
        <v>0</v>
      </c>
      <c r="P425" s="86">
        <f>'RESUMEN TOTAL'!V429</f>
        <v>0</v>
      </c>
      <c r="Q425" s="86">
        <f>'RESUMEN TOTAL'!W429</f>
        <v>0</v>
      </c>
      <c r="R425" s="86">
        <f>'RESUMEN TOTAL'!X429</f>
        <v>0</v>
      </c>
      <c r="S425" s="86">
        <f>'RESUMEN TOTAL'!Y429</f>
        <v>0</v>
      </c>
      <c r="T425" s="86">
        <f>'RESUMEN TOTAL'!Z429</f>
        <v>0</v>
      </c>
      <c r="U425" s="86">
        <f>'RESUMEN TOTAL'!AA429</f>
        <v>0</v>
      </c>
      <c r="V425" s="86">
        <f>'RESUMEN TOTAL'!AB429</f>
        <v>0</v>
      </c>
      <c r="W425" s="86">
        <f>'RESUMEN TOTAL'!AC429</f>
        <v>0</v>
      </c>
      <c r="X425" s="86">
        <f>'RESUMEN TOTAL'!AD429</f>
        <v>0</v>
      </c>
      <c r="Y425" s="86">
        <f>'RESUMEN TOTAL'!AE429</f>
        <v>0</v>
      </c>
      <c r="Z425" s="86">
        <f>'RESUMEN TOTAL'!AF429</f>
        <v>0</v>
      </c>
      <c r="AA425" s="86">
        <f>'RESUMEN TOTAL'!AG429</f>
        <v>0</v>
      </c>
      <c r="AB425" s="86">
        <f>'RESUMEN TOTAL'!AH429</f>
        <v>0</v>
      </c>
      <c r="AC425" s="86">
        <f>'RESUMEN TOTAL'!AI429</f>
        <v>0</v>
      </c>
      <c r="AD425" s="86">
        <f>'RESUMEN TOTAL'!AJ429</f>
        <v>0</v>
      </c>
      <c r="AE425" s="86">
        <f>'RESUMEN TOTAL'!AK429</f>
        <v>0</v>
      </c>
      <c r="AF425" s="86">
        <f>'RESUMEN TOTAL'!AL429</f>
        <v>0</v>
      </c>
      <c r="AG425" s="86">
        <f>'RESUMEN TOTAL'!AM429</f>
        <v>0</v>
      </c>
      <c r="AH425" s="86">
        <f>'RESUMEN TOTAL'!AN429</f>
        <v>0</v>
      </c>
    </row>
    <row r="426" spans="1:34" ht="15.75" hidden="1" thickTop="1" x14ac:dyDescent="0.25">
      <c r="A426" t="str">
        <f>'RESUMEN TOTAL'!A430</f>
        <v>VILLA DEL PLATA</v>
      </c>
      <c r="B426" t="str">
        <f>'RESUMEN TOTAL'!B430</f>
        <v>VDPL03</v>
      </c>
      <c r="C426" t="str">
        <f>'RESUMEN TOTAL'!D430</f>
        <v>Neuquen y Alvarado</v>
      </c>
      <c r="D426" s="33" t="str">
        <f>'RESUMEN TOTAL'!E430</f>
        <v>Domo</v>
      </c>
      <c r="E426" s="33" t="str">
        <f>'RESUMEN TOTAL'!F430</f>
        <v>Radio</v>
      </c>
      <c r="F426" s="86">
        <f>'RESUMEN TOTAL'!L430</f>
        <v>0</v>
      </c>
      <c r="G426" s="86">
        <f>'RESUMEN TOTAL'!M430</f>
        <v>0</v>
      </c>
      <c r="H426" s="86">
        <f>'RESUMEN TOTAL'!N430</f>
        <v>0</v>
      </c>
      <c r="I426" s="86">
        <f>'RESUMEN TOTAL'!O430</f>
        <v>0</v>
      </c>
      <c r="J426" s="86">
        <f>'RESUMEN TOTAL'!P430</f>
        <v>0</v>
      </c>
      <c r="K426" s="86">
        <f>'RESUMEN TOTAL'!Q430</f>
        <v>0</v>
      </c>
      <c r="L426" s="86">
        <f>'RESUMEN TOTAL'!R430</f>
        <v>0</v>
      </c>
      <c r="M426" s="86">
        <f>'RESUMEN TOTAL'!S430</f>
        <v>0</v>
      </c>
      <c r="N426" s="86">
        <f>'RESUMEN TOTAL'!T430</f>
        <v>0</v>
      </c>
      <c r="O426" s="86">
        <f>'RESUMEN TOTAL'!U430</f>
        <v>0</v>
      </c>
      <c r="P426" s="86">
        <f>'RESUMEN TOTAL'!V430</f>
        <v>0</v>
      </c>
      <c r="Q426" s="86">
        <f>'RESUMEN TOTAL'!W430</f>
        <v>0</v>
      </c>
      <c r="R426" s="86">
        <f>'RESUMEN TOTAL'!X430</f>
        <v>0</v>
      </c>
      <c r="S426" s="86">
        <f>'RESUMEN TOTAL'!Y430</f>
        <v>0</v>
      </c>
      <c r="T426" s="86">
        <f>'RESUMEN TOTAL'!Z430</f>
        <v>0</v>
      </c>
      <c r="U426" s="86">
        <f>'RESUMEN TOTAL'!AA430</f>
        <v>0</v>
      </c>
      <c r="V426" s="86">
        <f>'RESUMEN TOTAL'!AB430</f>
        <v>0</v>
      </c>
      <c r="W426" s="86">
        <f>'RESUMEN TOTAL'!AC430</f>
        <v>0</v>
      </c>
      <c r="X426" s="86">
        <f>'RESUMEN TOTAL'!AD430</f>
        <v>0</v>
      </c>
      <c r="Y426" s="86">
        <f>'RESUMEN TOTAL'!AE430</f>
        <v>0</v>
      </c>
      <c r="Z426" s="86">
        <f>'RESUMEN TOTAL'!AF430</f>
        <v>0</v>
      </c>
      <c r="AA426" s="86">
        <f>'RESUMEN TOTAL'!AG430</f>
        <v>0</v>
      </c>
      <c r="AB426" s="86">
        <f>'RESUMEN TOTAL'!AH430</f>
        <v>0</v>
      </c>
      <c r="AC426" s="86">
        <f>'RESUMEN TOTAL'!AI430</f>
        <v>0</v>
      </c>
      <c r="AD426" s="86">
        <f>'RESUMEN TOTAL'!AJ430</f>
        <v>0</v>
      </c>
      <c r="AE426" s="86">
        <f>'RESUMEN TOTAL'!AK430</f>
        <v>0</v>
      </c>
      <c r="AF426" s="86">
        <f>'RESUMEN TOTAL'!AL430</f>
        <v>0</v>
      </c>
      <c r="AG426" s="86">
        <f>'RESUMEN TOTAL'!AM430</f>
        <v>0</v>
      </c>
      <c r="AH426" s="86">
        <f>'RESUMEN TOTAL'!AN430</f>
        <v>0</v>
      </c>
    </row>
    <row r="427" spans="1:34" ht="15.75" hidden="1" thickTop="1" x14ac:dyDescent="0.25">
      <c r="A427" t="str">
        <f>'RESUMEN TOTAL'!A431</f>
        <v>VILLA DEL PLATA</v>
      </c>
      <c r="B427" t="str">
        <f>'RESUMEN TOTAL'!B431</f>
        <v>VDPL04</v>
      </c>
      <c r="C427" t="str">
        <f>'RESUMEN TOTAL'!D431</f>
        <v>Neuquen y Diagonal Guemes</v>
      </c>
      <c r="D427" s="33" t="str">
        <f>'RESUMEN TOTAL'!E431</f>
        <v>Domo</v>
      </c>
      <c r="E427" s="33" t="str">
        <f>'RESUMEN TOTAL'!F431</f>
        <v>Radio</v>
      </c>
      <c r="F427" s="86">
        <f>'RESUMEN TOTAL'!L431</f>
        <v>0</v>
      </c>
      <c r="G427" s="86">
        <f>'RESUMEN TOTAL'!M431</f>
        <v>0</v>
      </c>
      <c r="H427" s="86">
        <f>'RESUMEN TOTAL'!N431</f>
        <v>0</v>
      </c>
      <c r="I427" s="86">
        <f>'RESUMEN TOTAL'!O431</f>
        <v>0</v>
      </c>
      <c r="J427" s="86">
        <f>'RESUMEN TOTAL'!P431</f>
        <v>0</v>
      </c>
      <c r="K427" s="86">
        <f>'RESUMEN TOTAL'!Q431</f>
        <v>0</v>
      </c>
      <c r="L427" s="86">
        <f>'RESUMEN TOTAL'!R431</f>
        <v>0</v>
      </c>
      <c r="M427" s="86">
        <f>'RESUMEN TOTAL'!S431</f>
        <v>0</v>
      </c>
      <c r="N427" s="86">
        <f>'RESUMEN TOTAL'!T431</f>
        <v>0</v>
      </c>
      <c r="O427" s="86">
        <f>'RESUMEN TOTAL'!U431</f>
        <v>0</v>
      </c>
      <c r="P427" s="86">
        <f>'RESUMEN TOTAL'!V431</f>
        <v>0</v>
      </c>
      <c r="Q427" s="86">
        <f>'RESUMEN TOTAL'!W431</f>
        <v>0</v>
      </c>
      <c r="R427" s="86">
        <f>'RESUMEN TOTAL'!X431</f>
        <v>0</v>
      </c>
      <c r="S427" s="86">
        <f>'RESUMEN TOTAL'!Y431</f>
        <v>0</v>
      </c>
      <c r="T427" s="86">
        <f>'RESUMEN TOTAL'!Z431</f>
        <v>0</v>
      </c>
      <c r="U427" s="86">
        <f>'RESUMEN TOTAL'!AA431</f>
        <v>0</v>
      </c>
      <c r="V427" s="86">
        <f>'RESUMEN TOTAL'!AB431</f>
        <v>0</v>
      </c>
      <c r="W427" s="86">
        <f>'RESUMEN TOTAL'!AC431</f>
        <v>0</v>
      </c>
      <c r="X427" s="86">
        <f>'RESUMEN TOTAL'!AD431</f>
        <v>0</v>
      </c>
      <c r="Y427" s="86">
        <f>'RESUMEN TOTAL'!AE431</f>
        <v>0</v>
      </c>
      <c r="Z427" s="86">
        <f>'RESUMEN TOTAL'!AF431</f>
        <v>0</v>
      </c>
      <c r="AA427" s="86">
        <f>'RESUMEN TOTAL'!AG431</f>
        <v>0</v>
      </c>
      <c r="AB427" s="86">
        <f>'RESUMEN TOTAL'!AH431</f>
        <v>0</v>
      </c>
      <c r="AC427" s="86">
        <f>'RESUMEN TOTAL'!AI431</f>
        <v>0</v>
      </c>
      <c r="AD427" s="86">
        <f>'RESUMEN TOTAL'!AJ431</f>
        <v>0</v>
      </c>
      <c r="AE427" s="86">
        <f>'RESUMEN TOTAL'!AK431</f>
        <v>0</v>
      </c>
      <c r="AF427" s="86">
        <f>'RESUMEN TOTAL'!AL431</f>
        <v>0</v>
      </c>
      <c r="AG427" s="86">
        <f>'RESUMEN TOTAL'!AM431</f>
        <v>0</v>
      </c>
      <c r="AH427" s="86">
        <f>'RESUMEN TOTAL'!AN431</f>
        <v>0</v>
      </c>
    </row>
    <row r="428" spans="1:34" ht="15.75" hidden="1" thickTop="1" x14ac:dyDescent="0.25">
      <c r="A428" t="str">
        <f>'RESUMEN TOTAL'!A432</f>
        <v>VILLA DEL PLATA</v>
      </c>
      <c r="B428" t="str">
        <f>'RESUMEN TOTAL'!B432</f>
        <v>VDPL05</v>
      </c>
      <c r="C428" t="str">
        <f>'RESUMEN TOTAL'!D432</f>
        <v>Ruta 36 y Abraham</v>
      </c>
      <c r="D428" s="33" t="str">
        <f>'RESUMEN TOTAL'!E432</f>
        <v>Domo</v>
      </c>
      <c r="E428" s="33" t="str">
        <f>'RESUMEN TOTAL'!F432</f>
        <v>PTO A FO</v>
      </c>
      <c r="F428" s="86">
        <f>'RESUMEN TOTAL'!L432</f>
        <v>0</v>
      </c>
      <c r="G428" s="86">
        <f>'RESUMEN TOTAL'!M432</f>
        <v>0</v>
      </c>
      <c r="H428" s="86">
        <f>'RESUMEN TOTAL'!N432</f>
        <v>0</v>
      </c>
      <c r="I428" s="86">
        <f>'RESUMEN TOTAL'!O432</f>
        <v>0</v>
      </c>
      <c r="J428" s="86">
        <f>'RESUMEN TOTAL'!P432</f>
        <v>0</v>
      </c>
      <c r="K428" s="86">
        <f>'RESUMEN TOTAL'!Q432</f>
        <v>0</v>
      </c>
      <c r="L428" s="86">
        <f>'RESUMEN TOTAL'!R432</f>
        <v>0</v>
      </c>
      <c r="M428" s="86">
        <f>'RESUMEN TOTAL'!S432</f>
        <v>0</v>
      </c>
      <c r="N428" s="86">
        <f>'RESUMEN TOTAL'!T432</f>
        <v>0</v>
      </c>
      <c r="O428" s="86">
        <f>'RESUMEN TOTAL'!U432</f>
        <v>0</v>
      </c>
      <c r="P428" s="86">
        <f>'RESUMEN TOTAL'!V432</f>
        <v>0</v>
      </c>
      <c r="Q428" s="86">
        <f>'RESUMEN TOTAL'!W432</f>
        <v>0</v>
      </c>
      <c r="R428" s="86">
        <f>'RESUMEN TOTAL'!X432</f>
        <v>0</v>
      </c>
      <c r="S428" s="86">
        <f>'RESUMEN TOTAL'!Y432</f>
        <v>0</v>
      </c>
      <c r="T428" s="86">
        <f>'RESUMEN TOTAL'!Z432</f>
        <v>0</v>
      </c>
      <c r="U428" s="86">
        <f>'RESUMEN TOTAL'!AA432</f>
        <v>0</v>
      </c>
      <c r="V428" s="86">
        <f>'RESUMEN TOTAL'!AB432</f>
        <v>0</v>
      </c>
      <c r="W428" s="86">
        <f>'RESUMEN TOTAL'!AC432</f>
        <v>0</v>
      </c>
      <c r="X428" s="86">
        <f>'RESUMEN TOTAL'!AD432</f>
        <v>0</v>
      </c>
      <c r="Y428" s="86">
        <f>'RESUMEN TOTAL'!AE432</f>
        <v>0</v>
      </c>
      <c r="Z428" s="86">
        <f>'RESUMEN TOTAL'!AF432</f>
        <v>0</v>
      </c>
      <c r="AA428" s="86">
        <f>'RESUMEN TOTAL'!AG432</f>
        <v>0</v>
      </c>
      <c r="AB428" s="86">
        <f>'RESUMEN TOTAL'!AH432</f>
        <v>0</v>
      </c>
      <c r="AC428" s="86">
        <f>'RESUMEN TOTAL'!AI432</f>
        <v>0</v>
      </c>
      <c r="AD428" s="86">
        <f>'RESUMEN TOTAL'!AJ432</f>
        <v>0</v>
      </c>
      <c r="AE428" s="86">
        <f>'RESUMEN TOTAL'!AK432</f>
        <v>0</v>
      </c>
      <c r="AF428" s="86">
        <f>'RESUMEN TOTAL'!AL432</f>
        <v>0</v>
      </c>
      <c r="AG428" s="86">
        <f>'RESUMEN TOTAL'!AM432</f>
        <v>0</v>
      </c>
      <c r="AH428" s="86">
        <f>'RESUMEN TOTAL'!AN432</f>
        <v>0</v>
      </c>
    </row>
    <row r="429" spans="1:34" ht="15.75" hidden="1" thickTop="1" x14ac:dyDescent="0.25">
      <c r="A429" t="str">
        <f>'RESUMEN TOTAL'!A433</f>
        <v>VILLA ANGELICA</v>
      </c>
      <c r="B429" t="str">
        <f>'RESUMEN TOTAL'!B433</f>
        <v>VDPL06</v>
      </c>
      <c r="C429" t="str">
        <f>'RESUMEN TOTAL'!D433</f>
        <v>Thevenet e/ Islas Orcadas y Gardel</v>
      </c>
      <c r="D429" s="33" t="str">
        <f>'RESUMEN TOTAL'!E433</f>
        <v>Domo</v>
      </c>
      <c r="E429" s="33" t="str">
        <f>'RESUMEN TOTAL'!F433</f>
        <v>Radio</v>
      </c>
      <c r="F429" s="86">
        <f>'RESUMEN TOTAL'!L433</f>
        <v>0</v>
      </c>
      <c r="G429" s="86">
        <f>'RESUMEN TOTAL'!M433</f>
        <v>0</v>
      </c>
      <c r="H429" s="86">
        <f>'RESUMEN TOTAL'!N433</f>
        <v>0</v>
      </c>
      <c r="I429" s="86">
        <f>'RESUMEN TOTAL'!O433</f>
        <v>0</v>
      </c>
      <c r="J429" s="86">
        <f>'RESUMEN TOTAL'!P433</f>
        <v>0</v>
      </c>
      <c r="K429" s="86">
        <f>'RESUMEN TOTAL'!Q433</f>
        <v>0</v>
      </c>
      <c r="L429" s="86">
        <f>'RESUMEN TOTAL'!R433</f>
        <v>0</v>
      </c>
      <c r="M429" s="86">
        <f>'RESUMEN TOTAL'!S433</f>
        <v>0</v>
      </c>
      <c r="N429" s="86">
        <f>'RESUMEN TOTAL'!T433</f>
        <v>0</v>
      </c>
      <c r="O429" s="86">
        <f>'RESUMEN TOTAL'!U433</f>
        <v>0</v>
      </c>
      <c r="P429" s="86">
        <f>'RESUMEN TOTAL'!V433</f>
        <v>0</v>
      </c>
      <c r="Q429" s="86">
        <f>'RESUMEN TOTAL'!W433</f>
        <v>0</v>
      </c>
      <c r="R429" s="86">
        <f>'RESUMEN TOTAL'!X433</f>
        <v>0</v>
      </c>
      <c r="S429" s="86">
        <f>'RESUMEN TOTAL'!Y433</f>
        <v>0</v>
      </c>
      <c r="T429" s="86">
        <f>'RESUMEN TOTAL'!Z433</f>
        <v>0</v>
      </c>
      <c r="U429" s="86">
        <f>'RESUMEN TOTAL'!AA433</f>
        <v>0</v>
      </c>
      <c r="V429" s="86">
        <f>'RESUMEN TOTAL'!AB433</f>
        <v>0</v>
      </c>
      <c r="W429" s="86">
        <f>'RESUMEN TOTAL'!AC433</f>
        <v>0</v>
      </c>
      <c r="X429" s="86">
        <f>'RESUMEN TOTAL'!AD433</f>
        <v>0</v>
      </c>
      <c r="Y429" s="86">
        <f>'RESUMEN TOTAL'!AE433</f>
        <v>0</v>
      </c>
      <c r="Z429" s="86">
        <f>'RESUMEN TOTAL'!AF433</f>
        <v>0</v>
      </c>
      <c r="AA429" s="86">
        <f>'RESUMEN TOTAL'!AG433</f>
        <v>0</v>
      </c>
      <c r="AB429" s="86">
        <f>'RESUMEN TOTAL'!AH433</f>
        <v>0</v>
      </c>
      <c r="AC429" s="86">
        <f>'RESUMEN TOTAL'!AI433</f>
        <v>0</v>
      </c>
      <c r="AD429" s="86">
        <f>'RESUMEN TOTAL'!AJ433</f>
        <v>0</v>
      </c>
      <c r="AE429" s="86">
        <f>'RESUMEN TOTAL'!AK433</f>
        <v>0</v>
      </c>
      <c r="AF429" s="86">
        <f>'RESUMEN TOTAL'!AL433</f>
        <v>0</v>
      </c>
      <c r="AG429" s="86">
        <f>'RESUMEN TOTAL'!AM433</f>
        <v>0</v>
      </c>
      <c r="AH429" s="86">
        <f>'RESUMEN TOTAL'!AN433</f>
        <v>0</v>
      </c>
    </row>
    <row r="430" spans="1:34" ht="15.75" hidden="1" thickTop="1" x14ac:dyDescent="0.25">
      <c r="A430" t="str">
        <f>'RESUMEN TOTAL'!A434</f>
        <v>VILLA ANGELICA</v>
      </c>
      <c r="B430" t="str">
        <f>'RESUMEN TOTAL'!B434</f>
        <v>VDPL07</v>
      </c>
      <c r="C430" t="str">
        <f>'RESUMEN TOTAL'!D434</f>
        <v>THEVENET 2290</v>
      </c>
      <c r="D430" s="33" t="str">
        <f>'RESUMEN TOTAL'!E434</f>
        <v>Fija</v>
      </c>
      <c r="E430" s="33" t="str">
        <f>'RESUMEN TOTAL'!F434</f>
        <v>Fibra Optica</v>
      </c>
      <c r="F430" s="86">
        <f>'RESUMEN TOTAL'!L434</f>
        <v>0</v>
      </c>
      <c r="G430" s="86">
        <f>'RESUMEN TOTAL'!M434</f>
        <v>0</v>
      </c>
      <c r="H430" s="86">
        <f>'RESUMEN TOTAL'!N434</f>
        <v>0</v>
      </c>
      <c r="I430" s="86">
        <f>'RESUMEN TOTAL'!O434</f>
        <v>0</v>
      </c>
      <c r="J430" s="86">
        <f>'RESUMEN TOTAL'!P434</f>
        <v>0</v>
      </c>
      <c r="K430" s="86">
        <f>'RESUMEN TOTAL'!Q434</f>
        <v>0</v>
      </c>
      <c r="L430" s="86">
        <f>'RESUMEN TOTAL'!R434</f>
        <v>0</v>
      </c>
      <c r="M430" s="86">
        <f>'RESUMEN TOTAL'!S434</f>
        <v>0</v>
      </c>
      <c r="N430" s="86">
        <f>'RESUMEN TOTAL'!T434</f>
        <v>0</v>
      </c>
      <c r="O430" s="86">
        <f>'RESUMEN TOTAL'!U434</f>
        <v>0</v>
      </c>
      <c r="P430" s="86">
        <f>'RESUMEN TOTAL'!V434</f>
        <v>0</v>
      </c>
      <c r="Q430" s="86">
        <f>'RESUMEN TOTAL'!W434</f>
        <v>0</v>
      </c>
      <c r="R430" s="86">
        <f>'RESUMEN TOTAL'!X434</f>
        <v>0</v>
      </c>
      <c r="S430" s="86">
        <f>'RESUMEN TOTAL'!Y434</f>
        <v>0</v>
      </c>
      <c r="T430" s="86">
        <f>'RESUMEN TOTAL'!Z434</f>
        <v>0</v>
      </c>
      <c r="U430" s="86">
        <f>'RESUMEN TOTAL'!AA434</f>
        <v>0</v>
      </c>
      <c r="V430" s="86">
        <f>'RESUMEN TOTAL'!AB434</f>
        <v>0</v>
      </c>
      <c r="W430" s="86">
        <f>'RESUMEN TOTAL'!AC434</f>
        <v>0</v>
      </c>
      <c r="X430" s="86">
        <f>'RESUMEN TOTAL'!AD434</f>
        <v>0</v>
      </c>
      <c r="Y430" s="86">
        <f>'RESUMEN TOTAL'!AE434</f>
        <v>0</v>
      </c>
      <c r="Z430" s="86">
        <f>'RESUMEN TOTAL'!AF434</f>
        <v>0</v>
      </c>
      <c r="AA430" s="86">
        <f>'RESUMEN TOTAL'!AG434</f>
        <v>0</v>
      </c>
      <c r="AB430" s="86">
        <f>'RESUMEN TOTAL'!AH434</f>
        <v>0</v>
      </c>
      <c r="AC430" s="86">
        <f>'RESUMEN TOTAL'!AI434</f>
        <v>0</v>
      </c>
      <c r="AD430" s="86">
        <f>'RESUMEN TOTAL'!AJ434</f>
        <v>0</v>
      </c>
      <c r="AE430" s="86">
        <f>'RESUMEN TOTAL'!AK434</f>
        <v>0</v>
      </c>
      <c r="AF430" s="86">
        <f>'RESUMEN TOTAL'!AL434</f>
        <v>0</v>
      </c>
      <c r="AG430" s="86">
        <f>'RESUMEN TOTAL'!AM434</f>
        <v>0</v>
      </c>
      <c r="AH430" s="86">
        <f>'RESUMEN TOTAL'!AN434</f>
        <v>0</v>
      </c>
    </row>
    <row r="431" spans="1:34" ht="15.75" hidden="1" thickTop="1" x14ac:dyDescent="0.25">
      <c r="A431" t="str">
        <f>'RESUMEN TOTAL'!A435</f>
        <v>VILLA HUDSON</v>
      </c>
      <c r="B431" t="str">
        <f>'RESUMEN TOTAL'!B435</f>
        <v>VHS 01</v>
      </c>
      <c r="C431" t="str">
        <f>'RESUMEN TOTAL'!D435</f>
        <v>AV. HUDSON Y AV. LUJAN</v>
      </c>
      <c r="D431" s="33" t="str">
        <f>'RESUMEN TOTAL'!E435</f>
        <v>DOMO</v>
      </c>
      <c r="E431" s="33" t="str">
        <f>'RESUMEN TOTAL'!F435</f>
        <v>Fibra Optica</v>
      </c>
      <c r="F431" s="86">
        <f>'RESUMEN TOTAL'!L435</f>
        <v>0</v>
      </c>
      <c r="G431" s="86">
        <f>'RESUMEN TOTAL'!M435</f>
        <v>0</v>
      </c>
      <c r="H431" s="86">
        <f>'RESUMEN TOTAL'!N435</f>
        <v>0</v>
      </c>
      <c r="I431" s="86">
        <f>'RESUMEN TOTAL'!O435</f>
        <v>0</v>
      </c>
      <c r="J431" s="86">
        <f>'RESUMEN TOTAL'!P435</f>
        <v>0</v>
      </c>
      <c r="K431" s="86">
        <f>'RESUMEN TOTAL'!Q435</f>
        <v>0</v>
      </c>
      <c r="L431" s="86">
        <f>'RESUMEN TOTAL'!R435</f>
        <v>0</v>
      </c>
      <c r="M431" s="86">
        <f>'RESUMEN TOTAL'!S435</f>
        <v>0</v>
      </c>
      <c r="N431" s="86">
        <f>'RESUMEN TOTAL'!T435</f>
        <v>0</v>
      </c>
      <c r="O431" s="86">
        <f>'RESUMEN TOTAL'!U435</f>
        <v>0</v>
      </c>
      <c r="P431" s="86">
        <f>'RESUMEN TOTAL'!V435</f>
        <v>0</v>
      </c>
      <c r="Q431" s="86">
        <f>'RESUMEN TOTAL'!W435</f>
        <v>0</v>
      </c>
      <c r="R431" s="86">
        <f>'RESUMEN TOTAL'!X435</f>
        <v>0</v>
      </c>
      <c r="S431" s="86">
        <f>'RESUMEN TOTAL'!Y435</f>
        <v>0</v>
      </c>
      <c r="T431" s="86">
        <f>'RESUMEN TOTAL'!Z435</f>
        <v>0</v>
      </c>
      <c r="U431" s="86" t="str">
        <f>'RESUMEN TOTAL'!AA435</f>
        <v>APAGADO</v>
      </c>
      <c r="V431" s="86" t="str">
        <f>'RESUMEN TOTAL'!AB435</f>
        <v>APAGADO</v>
      </c>
      <c r="W431" s="86">
        <f>'RESUMEN TOTAL'!AC435</f>
        <v>0</v>
      </c>
      <c r="X431" s="86">
        <f>'RESUMEN TOTAL'!AD435</f>
        <v>0</v>
      </c>
      <c r="Y431" s="86">
        <f>'RESUMEN TOTAL'!AE435</f>
        <v>0</v>
      </c>
      <c r="Z431" s="86">
        <f>'RESUMEN TOTAL'!AF435</f>
        <v>0</v>
      </c>
      <c r="AA431" s="86">
        <f>'RESUMEN TOTAL'!AG435</f>
        <v>0</v>
      </c>
      <c r="AB431" s="86">
        <f>'RESUMEN TOTAL'!AH435</f>
        <v>0</v>
      </c>
      <c r="AC431" s="86">
        <f>'RESUMEN TOTAL'!AI435</f>
        <v>0</v>
      </c>
      <c r="AD431" s="86">
        <f>'RESUMEN TOTAL'!AJ435</f>
        <v>0</v>
      </c>
      <c r="AE431" s="86">
        <f>'RESUMEN TOTAL'!AK435</f>
        <v>0</v>
      </c>
      <c r="AF431" s="86">
        <f>'RESUMEN TOTAL'!AL435</f>
        <v>0</v>
      </c>
      <c r="AG431" s="86">
        <f>'RESUMEN TOTAL'!AM435</f>
        <v>0</v>
      </c>
      <c r="AH431" s="86">
        <f>'RESUMEN TOTAL'!AN435</f>
        <v>0</v>
      </c>
    </row>
    <row r="432" spans="1:34" ht="15.75" hidden="1" thickTop="1" x14ac:dyDescent="0.25">
      <c r="A432" t="str">
        <f>'RESUMEN TOTAL'!A436</f>
        <v>VILLA HUDSON</v>
      </c>
      <c r="B432" t="str">
        <f>'RESUMEN TOTAL'!B436</f>
        <v>VHS 02</v>
      </c>
      <c r="C432" t="str">
        <f>'RESUMEN TOTAL'!D436</f>
        <v>AV. LUJAN Y CALLE 909 A</v>
      </c>
      <c r="D432" s="33" t="str">
        <f>'RESUMEN TOTAL'!E436</f>
        <v>DOMO</v>
      </c>
      <c r="E432" s="33" t="str">
        <f>'RESUMEN TOTAL'!F436</f>
        <v>Fibra Optica</v>
      </c>
      <c r="F432" s="86">
        <f>'RESUMEN TOTAL'!L436</f>
        <v>0</v>
      </c>
      <c r="G432" s="86">
        <f>'RESUMEN TOTAL'!M436</f>
        <v>0</v>
      </c>
      <c r="H432" s="86">
        <f>'RESUMEN TOTAL'!N436</f>
        <v>0</v>
      </c>
      <c r="I432" s="86">
        <f>'RESUMEN TOTAL'!O436</f>
        <v>0</v>
      </c>
      <c r="J432" s="86">
        <f>'RESUMEN TOTAL'!P436</f>
        <v>0</v>
      </c>
      <c r="K432" s="86">
        <f>'RESUMEN TOTAL'!Q436</f>
        <v>0</v>
      </c>
      <c r="L432" s="86">
        <f>'RESUMEN TOTAL'!R436</f>
        <v>0</v>
      </c>
      <c r="M432" s="86">
        <f>'RESUMEN TOTAL'!S436</f>
        <v>0</v>
      </c>
      <c r="N432" s="86">
        <f>'RESUMEN TOTAL'!T436</f>
        <v>0</v>
      </c>
      <c r="O432" s="86">
        <f>'RESUMEN TOTAL'!U436</f>
        <v>0</v>
      </c>
      <c r="P432" s="86">
        <f>'RESUMEN TOTAL'!V436</f>
        <v>0</v>
      </c>
      <c r="Q432" s="86">
        <f>'RESUMEN TOTAL'!W436</f>
        <v>0</v>
      </c>
      <c r="R432" s="86">
        <f>'RESUMEN TOTAL'!X436</f>
        <v>0</v>
      </c>
      <c r="S432" s="86">
        <f>'RESUMEN TOTAL'!Y436</f>
        <v>0</v>
      </c>
      <c r="T432" s="86">
        <f>'RESUMEN TOTAL'!Z436</f>
        <v>0</v>
      </c>
      <c r="U432" s="86">
        <f>'RESUMEN TOTAL'!AA436</f>
        <v>0</v>
      </c>
      <c r="V432" s="86">
        <f>'RESUMEN TOTAL'!AB436</f>
        <v>0</v>
      </c>
      <c r="W432" s="86">
        <f>'RESUMEN TOTAL'!AC436</f>
        <v>0</v>
      </c>
      <c r="X432" s="86">
        <f>'RESUMEN TOTAL'!AD436</f>
        <v>0</v>
      </c>
      <c r="Y432" s="86">
        <f>'RESUMEN TOTAL'!AE436</f>
        <v>0</v>
      </c>
      <c r="Z432" s="86">
        <f>'RESUMEN TOTAL'!AF436</f>
        <v>0</v>
      </c>
      <c r="AA432" s="86">
        <f>'RESUMEN TOTAL'!AG436</f>
        <v>0</v>
      </c>
      <c r="AB432" s="86">
        <f>'RESUMEN TOTAL'!AH436</f>
        <v>0</v>
      </c>
      <c r="AC432" s="86">
        <f>'RESUMEN TOTAL'!AI436</f>
        <v>0</v>
      </c>
      <c r="AD432" s="86">
        <f>'RESUMEN TOTAL'!AJ436</f>
        <v>0</v>
      </c>
      <c r="AE432" s="86">
        <f>'RESUMEN TOTAL'!AK436</f>
        <v>0</v>
      </c>
      <c r="AF432" s="86">
        <f>'RESUMEN TOTAL'!AL436</f>
        <v>0</v>
      </c>
      <c r="AG432" s="86">
        <f>'RESUMEN TOTAL'!AM436</f>
        <v>0</v>
      </c>
      <c r="AH432" s="86">
        <f>'RESUMEN TOTAL'!AN436</f>
        <v>0</v>
      </c>
    </row>
    <row r="433" spans="1:34" ht="15.75" hidden="1" thickTop="1" x14ac:dyDescent="0.25">
      <c r="A433" t="str">
        <f>'RESUMEN TOTAL'!A437</f>
        <v>VILLA HUDSON</v>
      </c>
      <c r="B433" t="str">
        <f>'RESUMEN TOTAL'!B437</f>
        <v>VHS 03 (fija 1)</v>
      </c>
      <c r="C433" t="str">
        <f>'RESUMEN TOTAL'!D437</f>
        <v>AV. HUDSON Y LOS INMIGRANTES</v>
      </c>
      <c r="D433" s="33" t="str">
        <f>'RESUMEN TOTAL'!E437</f>
        <v>Fija</v>
      </c>
      <c r="E433" s="33" t="str">
        <f>'RESUMEN TOTAL'!F437</f>
        <v>Fibra Optica</v>
      </c>
      <c r="F433" s="86">
        <f>'RESUMEN TOTAL'!L437</f>
        <v>0</v>
      </c>
      <c r="G433" s="86">
        <f>'RESUMEN TOTAL'!M437</f>
        <v>0</v>
      </c>
      <c r="H433" s="86">
        <f>'RESUMEN TOTAL'!N437</f>
        <v>0</v>
      </c>
      <c r="I433" s="86">
        <f>'RESUMEN TOTAL'!O437</f>
        <v>0</v>
      </c>
      <c r="J433" s="86">
        <f>'RESUMEN TOTAL'!P437</f>
        <v>0</v>
      </c>
      <c r="K433" s="86">
        <f>'RESUMEN TOTAL'!Q437</f>
        <v>0</v>
      </c>
      <c r="L433" s="86">
        <f>'RESUMEN TOTAL'!R437</f>
        <v>0</v>
      </c>
      <c r="M433" s="86">
        <f>'RESUMEN TOTAL'!S437</f>
        <v>0</v>
      </c>
      <c r="N433" s="86">
        <f>'RESUMEN TOTAL'!T437</f>
        <v>0</v>
      </c>
      <c r="O433" s="86">
        <f>'RESUMEN TOTAL'!U437</f>
        <v>0</v>
      </c>
      <c r="P433" s="86">
        <f>'RESUMEN TOTAL'!V437</f>
        <v>0</v>
      </c>
      <c r="Q433" s="86">
        <f>'RESUMEN TOTAL'!W437</f>
        <v>0</v>
      </c>
      <c r="R433" s="86">
        <f>'RESUMEN TOTAL'!X437</f>
        <v>0</v>
      </c>
      <c r="S433" s="86">
        <f>'RESUMEN TOTAL'!Y437</f>
        <v>0</v>
      </c>
      <c r="T433" s="86" t="str">
        <f>'RESUMEN TOTAL'!Z437</f>
        <v>APAGADO</v>
      </c>
      <c r="U433" s="86">
        <f>'RESUMEN TOTAL'!AA437</f>
        <v>0</v>
      </c>
      <c r="V433" s="86">
        <f>'RESUMEN TOTAL'!AB437</f>
        <v>0</v>
      </c>
      <c r="W433" s="86">
        <f>'RESUMEN TOTAL'!AC437</f>
        <v>0</v>
      </c>
      <c r="X433" s="86">
        <f>'RESUMEN TOTAL'!AD437</f>
        <v>0</v>
      </c>
      <c r="Y433" s="86">
        <f>'RESUMEN TOTAL'!AE437</f>
        <v>0</v>
      </c>
      <c r="Z433" s="86">
        <f>'RESUMEN TOTAL'!AF437</f>
        <v>0</v>
      </c>
      <c r="AA433" s="86">
        <f>'RESUMEN TOTAL'!AG437</f>
        <v>0</v>
      </c>
      <c r="AB433" s="86">
        <f>'RESUMEN TOTAL'!AH437</f>
        <v>0</v>
      </c>
      <c r="AC433" s="86">
        <f>'RESUMEN TOTAL'!AI437</f>
        <v>0</v>
      </c>
      <c r="AD433" s="86">
        <f>'RESUMEN TOTAL'!AJ437</f>
        <v>0</v>
      </c>
      <c r="AE433" s="86">
        <f>'RESUMEN TOTAL'!AK437</f>
        <v>0</v>
      </c>
      <c r="AF433" s="86">
        <f>'RESUMEN TOTAL'!AL437</f>
        <v>0</v>
      </c>
      <c r="AG433" s="86">
        <f>'RESUMEN TOTAL'!AM437</f>
        <v>0</v>
      </c>
      <c r="AH433" s="86">
        <f>'RESUMEN TOTAL'!AN437</f>
        <v>0</v>
      </c>
    </row>
    <row r="434" spans="1:34" ht="15.75" hidden="1" thickTop="1" x14ac:dyDescent="0.25">
      <c r="A434" t="str">
        <f>'RESUMEN TOTAL'!A438</f>
        <v>VILLA HUDSON</v>
      </c>
      <c r="B434" t="str">
        <f>'RESUMEN TOTAL'!B438</f>
        <v>VHS 04 (fija 2)</v>
      </c>
      <c r="C434" t="str">
        <f>'RESUMEN TOTAL'!D438</f>
        <v>AV. HUDSON Y LOS INMIGRANTES</v>
      </c>
      <c r="D434" s="33" t="str">
        <f>'RESUMEN TOTAL'!E438</f>
        <v>Fija</v>
      </c>
      <c r="E434" s="33" t="str">
        <f>'RESUMEN TOTAL'!F438</f>
        <v>Fibra Optica</v>
      </c>
      <c r="F434" s="86">
        <f>'RESUMEN TOTAL'!L438</f>
        <v>0</v>
      </c>
      <c r="G434" s="86">
        <f>'RESUMEN TOTAL'!M438</f>
        <v>0</v>
      </c>
      <c r="H434" s="86">
        <f>'RESUMEN TOTAL'!N438</f>
        <v>0</v>
      </c>
      <c r="I434" s="86">
        <f>'RESUMEN TOTAL'!O438</f>
        <v>0</v>
      </c>
      <c r="J434" s="86">
        <f>'RESUMEN TOTAL'!P438</f>
        <v>0</v>
      </c>
      <c r="K434" s="86">
        <f>'RESUMEN TOTAL'!Q438</f>
        <v>0</v>
      </c>
      <c r="L434" s="86">
        <f>'RESUMEN TOTAL'!R438</f>
        <v>0</v>
      </c>
      <c r="M434" s="86">
        <f>'RESUMEN TOTAL'!S438</f>
        <v>0</v>
      </c>
      <c r="N434" s="86">
        <f>'RESUMEN TOTAL'!T438</f>
        <v>0</v>
      </c>
      <c r="O434" s="86">
        <f>'RESUMEN TOTAL'!U438</f>
        <v>0</v>
      </c>
      <c r="P434" s="86">
        <f>'RESUMEN TOTAL'!V438</f>
        <v>0</v>
      </c>
      <c r="Q434" s="86">
        <f>'RESUMEN TOTAL'!W438</f>
        <v>0</v>
      </c>
      <c r="R434" s="86">
        <f>'RESUMEN TOTAL'!X438</f>
        <v>0</v>
      </c>
      <c r="S434" s="86">
        <f>'RESUMEN TOTAL'!Y438</f>
        <v>0</v>
      </c>
      <c r="T434" s="86" t="str">
        <f>'RESUMEN TOTAL'!Z438</f>
        <v>APAGADO</v>
      </c>
      <c r="U434" s="86">
        <f>'RESUMEN TOTAL'!AA438</f>
        <v>0</v>
      </c>
      <c r="V434" s="86">
        <f>'RESUMEN TOTAL'!AB438</f>
        <v>0</v>
      </c>
      <c r="W434" s="86">
        <f>'RESUMEN TOTAL'!AC438</f>
        <v>0</v>
      </c>
      <c r="X434" s="86">
        <f>'RESUMEN TOTAL'!AD438</f>
        <v>0</v>
      </c>
      <c r="Y434" s="86">
        <f>'RESUMEN TOTAL'!AE438</f>
        <v>0</v>
      </c>
      <c r="Z434" s="86">
        <f>'RESUMEN TOTAL'!AF438</f>
        <v>0</v>
      </c>
      <c r="AA434" s="86">
        <f>'RESUMEN TOTAL'!AG438</f>
        <v>0</v>
      </c>
      <c r="AB434" s="86">
        <f>'RESUMEN TOTAL'!AH438</f>
        <v>0</v>
      </c>
      <c r="AC434" s="86">
        <f>'RESUMEN TOTAL'!AI438</f>
        <v>0</v>
      </c>
      <c r="AD434" s="86">
        <f>'RESUMEN TOTAL'!AJ438</f>
        <v>0</v>
      </c>
      <c r="AE434" s="86">
        <f>'RESUMEN TOTAL'!AK438</f>
        <v>0</v>
      </c>
      <c r="AF434" s="86">
        <f>'RESUMEN TOTAL'!AL438</f>
        <v>0</v>
      </c>
      <c r="AG434" s="86">
        <f>'RESUMEN TOTAL'!AM438</f>
        <v>0</v>
      </c>
      <c r="AH434" s="86">
        <f>'RESUMEN TOTAL'!AN438</f>
        <v>0</v>
      </c>
    </row>
    <row r="435" spans="1:34" ht="15.75" hidden="1" thickTop="1" x14ac:dyDescent="0.25">
      <c r="A435" t="str">
        <f>'RESUMEN TOTAL'!A439</f>
        <v>VILLA ARIAS</v>
      </c>
      <c r="B435" t="str">
        <f>'RESUMEN TOTAL'!B439</f>
        <v>VLA 01 (fija 1)</v>
      </c>
      <c r="C435" t="str">
        <f>'RESUMEN TOTAL'!D439</f>
        <v>820 Y SOLER</v>
      </c>
      <c r="D435" s="33" t="str">
        <f>'RESUMEN TOTAL'!E439</f>
        <v>Fija</v>
      </c>
      <c r="E435" s="33" t="str">
        <f>'RESUMEN TOTAL'!F439</f>
        <v>Fibra Optica</v>
      </c>
      <c r="F435" s="86">
        <f>'RESUMEN TOTAL'!L439</f>
        <v>0</v>
      </c>
      <c r="G435" s="86">
        <f>'RESUMEN TOTAL'!M439</f>
        <v>0</v>
      </c>
      <c r="H435" s="86">
        <f>'RESUMEN TOTAL'!N439</f>
        <v>0</v>
      </c>
      <c r="I435" s="86">
        <f>'RESUMEN TOTAL'!O439</f>
        <v>0</v>
      </c>
      <c r="J435" s="86">
        <f>'RESUMEN TOTAL'!P439</f>
        <v>0</v>
      </c>
      <c r="K435" s="86">
        <f>'RESUMEN TOTAL'!Q439</f>
        <v>0</v>
      </c>
      <c r="L435" s="86">
        <f>'RESUMEN TOTAL'!R439</f>
        <v>0</v>
      </c>
      <c r="M435" s="86">
        <f>'RESUMEN TOTAL'!S439</f>
        <v>0</v>
      </c>
      <c r="N435" s="86">
        <f>'RESUMEN TOTAL'!T439</f>
        <v>0</v>
      </c>
      <c r="O435" s="86">
        <f>'RESUMEN TOTAL'!U439</f>
        <v>0</v>
      </c>
      <c r="P435" s="86">
        <f>'RESUMEN TOTAL'!V439</f>
        <v>0</v>
      </c>
      <c r="Q435" s="86">
        <f>'RESUMEN TOTAL'!W439</f>
        <v>0</v>
      </c>
      <c r="R435" s="86">
        <f>'RESUMEN TOTAL'!X439</f>
        <v>0</v>
      </c>
      <c r="S435" s="86">
        <f>'RESUMEN TOTAL'!Y439</f>
        <v>0</v>
      </c>
      <c r="T435" s="86">
        <f>'RESUMEN TOTAL'!Z439</f>
        <v>0</v>
      </c>
      <c r="U435" s="86">
        <f>'RESUMEN TOTAL'!AA439</f>
        <v>0</v>
      </c>
      <c r="V435" s="86">
        <f>'RESUMEN TOTAL'!AB439</f>
        <v>0</v>
      </c>
      <c r="W435" s="86">
        <f>'RESUMEN TOTAL'!AC439</f>
        <v>0</v>
      </c>
      <c r="X435" s="86">
        <f>'RESUMEN TOTAL'!AD439</f>
        <v>0</v>
      </c>
      <c r="Y435" s="86">
        <f>'RESUMEN TOTAL'!AE439</f>
        <v>0</v>
      </c>
      <c r="Z435" s="86">
        <f>'RESUMEN TOTAL'!AF439</f>
        <v>0</v>
      </c>
      <c r="AA435" s="86">
        <f>'RESUMEN TOTAL'!AG439</f>
        <v>0</v>
      </c>
      <c r="AB435" s="86" t="str">
        <f>'RESUMEN TOTAL'!AH439</f>
        <v>APAGADO</v>
      </c>
      <c r="AC435" s="86">
        <f>'RESUMEN TOTAL'!AI439</f>
        <v>0</v>
      </c>
      <c r="AD435" s="86">
        <f>'RESUMEN TOTAL'!AJ439</f>
        <v>0</v>
      </c>
      <c r="AE435" s="86">
        <f>'RESUMEN TOTAL'!AK439</f>
        <v>0</v>
      </c>
      <c r="AF435" s="86">
        <f>'RESUMEN TOTAL'!AL439</f>
        <v>0</v>
      </c>
      <c r="AG435" s="86">
        <f>'RESUMEN TOTAL'!AM439</f>
        <v>0</v>
      </c>
      <c r="AH435" s="86">
        <f>'RESUMEN TOTAL'!AN439</f>
        <v>0</v>
      </c>
    </row>
    <row r="436" spans="1:34" ht="15.75" hidden="1" thickTop="1" x14ac:dyDescent="0.25">
      <c r="A436" t="str">
        <f>'RESUMEN TOTAL'!A440</f>
        <v>VILLA ARIAS</v>
      </c>
      <c r="B436" t="str">
        <f>'RESUMEN TOTAL'!B440</f>
        <v>VLA 02</v>
      </c>
      <c r="C436" t="str">
        <f>'RESUMEN TOTAL'!D440</f>
        <v>ESPORA Y HUDSON</v>
      </c>
      <c r="D436" s="33" t="str">
        <f>'RESUMEN TOTAL'!E440</f>
        <v>DOMO</v>
      </c>
      <c r="E436" s="33" t="str">
        <f>'RESUMEN TOTAL'!F440</f>
        <v>Fibra Optica</v>
      </c>
      <c r="F436" s="86" t="str">
        <f>'RESUMEN TOTAL'!L440</f>
        <v>APAGADO</v>
      </c>
      <c r="G436" s="86" t="str">
        <f>'RESUMEN TOTAL'!M440</f>
        <v>APAGADO</v>
      </c>
      <c r="H436" s="86" t="str">
        <f>'RESUMEN TOTAL'!N440</f>
        <v>APAGADO</v>
      </c>
      <c r="I436" s="86" t="str">
        <f>'RESUMEN TOTAL'!O440</f>
        <v>APAGADO</v>
      </c>
      <c r="J436" s="86" t="str">
        <f>'RESUMEN TOTAL'!P440</f>
        <v>APAGADO</v>
      </c>
      <c r="K436" s="86" t="str">
        <f>'RESUMEN TOTAL'!Q440</f>
        <v>APAGADO</v>
      </c>
      <c r="L436" s="86" t="str">
        <f>'RESUMEN TOTAL'!R440</f>
        <v>APAGADO</v>
      </c>
      <c r="M436" s="86" t="str">
        <f>'RESUMEN TOTAL'!S440</f>
        <v>APAGADO</v>
      </c>
      <c r="N436" s="86" t="str">
        <f>'RESUMEN TOTAL'!T440</f>
        <v>APAGADO</v>
      </c>
      <c r="O436" s="86" t="str">
        <f>'RESUMEN TOTAL'!U440</f>
        <v>APAGADO</v>
      </c>
      <c r="P436" s="86" t="str">
        <f>'RESUMEN TOTAL'!V440</f>
        <v>APAGADO</v>
      </c>
      <c r="Q436" s="86" t="str">
        <f>'RESUMEN TOTAL'!W440</f>
        <v>APAGADO</v>
      </c>
      <c r="R436" s="86">
        <f>'RESUMEN TOTAL'!X440</f>
        <v>0</v>
      </c>
      <c r="S436" s="86" t="str">
        <f>'RESUMEN TOTAL'!Y440</f>
        <v>APAGADO</v>
      </c>
      <c r="T436" s="86" t="str">
        <f>'RESUMEN TOTAL'!Z440</f>
        <v>APAGADO</v>
      </c>
      <c r="U436" s="86" t="str">
        <f>'RESUMEN TOTAL'!AA440</f>
        <v>APAGADO</v>
      </c>
      <c r="V436" s="86" t="str">
        <f>'RESUMEN TOTAL'!AB440</f>
        <v>APAGADO</v>
      </c>
      <c r="W436" s="86" t="str">
        <f>'RESUMEN TOTAL'!AC440</f>
        <v>APAGADO</v>
      </c>
      <c r="X436" s="86" t="str">
        <f>'RESUMEN TOTAL'!AD440</f>
        <v>APAGADO</v>
      </c>
      <c r="Y436" s="86" t="str">
        <f>'RESUMEN TOTAL'!AE440</f>
        <v>APAGADO</v>
      </c>
      <c r="Z436" s="86" t="str">
        <f>'RESUMEN TOTAL'!AF440</f>
        <v>APAGADO</v>
      </c>
      <c r="AA436" s="86" t="str">
        <f>'RESUMEN TOTAL'!AG440</f>
        <v>APAGADO</v>
      </c>
      <c r="AB436" s="86" t="str">
        <f>'RESUMEN TOTAL'!AH440</f>
        <v>APAGADO</v>
      </c>
      <c r="AC436" s="86" t="str">
        <f>'RESUMEN TOTAL'!AI440</f>
        <v>APAGADO</v>
      </c>
      <c r="AD436" s="86" t="str">
        <f>'RESUMEN TOTAL'!AJ440</f>
        <v>APAGADO</v>
      </c>
      <c r="AE436" s="86" t="str">
        <f>'RESUMEN TOTAL'!AK440</f>
        <v>APAGADO</v>
      </c>
      <c r="AF436" s="86">
        <f>'RESUMEN TOTAL'!AL440</f>
        <v>0</v>
      </c>
      <c r="AG436" s="86">
        <f>'RESUMEN TOTAL'!AM440</f>
        <v>0</v>
      </c>
      <c r="AH436" s="86" t="e">
        <f>'RESUMEN TOTAL'!#REF!</f>
        <v>#REF!</v>
      </c>
    </row>
    <row r="437" spans="1:34" ht="15.75" hidden="1" thickTop="1" x14ac:dyDescent="0.25">
      <c r="A437" t="str">
        <f>'RESUMEN TOTAL'!A441</f>
        <v>VILLA ARIAS</v>
      </c>
      <c r="B437" t="str">
        <f>'RESUMEN TOTAL'!B441</f>
        <v>VLA03 (fija 2)</v>
      </c>
      <c r="C437" t="str">
        <f>'RESUMEN TOTAL'!D441</f>
        <v>820 y SOLER</v>
      </c>
      <c r="D437" s="33" t="str">
        <f>'RESUMEN TOTAL'!E441</f>
        <v>Fija</v>
      </c>
      <c r="E437" s="33" t="str">
        <f>'RESUMEN TOTAL'!F441</f>
        <v>Fibra Optica</v>
      </c>
      <c r="F437" s="86">
        <f>'RESUMEN TOTAL'!L441</f>
        <v>0</v>
      </c>
      <c r="G437" s="86">
        <f>'RESUMEN TOTAL'!M441</f>
        <v>0</v>
      </c>
      <c r="H437" s="86">
        <f>'RESUMEN TOTAL'!N441</f>
        <v>0</v>
      </c>
      <c r="I437" s="86">
        <f>'RESUMEN TOTAL'!O441</f>
        <v>0</v>
      </c>
      <c r="J437" s="86">
        <f>'RESUMEN TOTAL'!P441</f>
        <v>0</v>
      </c>
      <c r="K437" s="86">
        <f>'RESUMEN TOTAL'!Q441</f>
        <v>0</v>
      </c>
      <c r="L437" s="86">
        <f>'RESUMEN TOTAL'!R441</f>
        <v>0</v>
      </c>
      <c r="M437" s="86">
        <f>'RESUMEN TOTAL'!S441</f>
        <v>0</v>
      </c>
      <c r="N437" s="86">
        <f>'RESUMEN TOTAL'!T441</f>
        <v>0</v>
      </c>
      <c r="O437" s="86">
        <f>'RESUMEN TOTAL'!U441</f>
        <v>0</v>
      </c>
      <c r="P437" s="86">
        <f>'RESUMEN TOTAL'!V441</f>
        <v>0</v>
      </c>
      <c r="Q437" s="86">
        <f>'RESUMEN TOTAL'!W441</f>
        <v>0</v>
      </c>
      <c r="R437" s="86">
        <f>'RESUMEN TOTAL'!X441</f>
        <v>0</v>
      </c>
      <c r="S437" s="86">
        <f>'RESUMEN TOTAL'!Y441</f>
        <v>0</v>
      </c>
      <c r="T437" s="86">
        <f>'RESUMEN TOTAL'!Z441</f>
        <v>0</v>
      </c>
      <c r="U437" s="86">
        <f>'RESUMEN TOTAL'!AA441</f>
        <v>0</v>
      </c>
      <c r="V437" s="86">
        <f>'RESUMEN TOTAL'!AB441</f>
        <v>0</v>
      </c>
      <c r="W437" s="86">
        <f>'RESUMEN TOTAL'!AC441</f>
        <v>0</v>
      </c>
      <c r="X437" s="86">
        <f>'RESUMEN TOTAL'!AD441</f>
        <v>0</v>
      </c>
      <c r="Y437" s="86">
        <f>'RESUMEN TOTAL'!AE441</f>
        <v>0</v>
      </c>
      <c r="Z437" s="86">
        <f>'RESUMEN TOTAL'!AF441</f>
        <v>0</v>
      </c>
      <c r="AA437" s="86">
        <f>'RESUMEN TOTAL'!AG441</f>
        <v>0</v>
      </c>
      <c r="AB437" s="86" t="str">
        <f>'RESUMEN TOTAL'!AH441</f>
        <v>APAGADO</v>
      </c>
      <c r="AC437" s="86">
        <f>'RESUMEN TOTAL'!AI441</f>
        <v>0</v>
      </c>
      <c r="AD437" s="86">
        <f>'RESUMEN TOTAL'!AJ441</f>
        <v>0</v>
      </c>
      <c r="AE437" s="86">
        <f>'RESUMEN TOTAL'!AK441</f>
        <v>0</v>
      </c>
      <c r="AF437" s="86">
        <f>'RESUMEN TOTAL'!AL441</f>
        <v>0</v>
      </c>
      <c r="AG437" s="86">
        <f>'RESUMEN TOTAL'!AM441</f>
        <v>0</v>
      </c>
      <c r="AH437" s="86">
        <f>'RESUMEN TOTAL'!AN441</f>
        <v>0</v>
      </c>
    </row>
    <row r="438" spans="1:34" ht="15.75" hidden="1" thickTop="1" x14ac:dyDescent="0.25">
      <c r="A438" t="str">
        <f>'RESUMEN TOTAL'!A442</f>
        <v>VILLA ARIAS</v>
      </c>
      <c r="B438" t="str">
        <f>'RESUMEN TOTAL'!B442</f>
        <v>VLA04</v>
      </c>
      <c r="C438" t="str">
        <f>'RESUMEN TOTAL'!D442</f>
        <v>ESPORA Y MARTIN GRASS</v>
      </c>
      <c r="D438" s="33" t="str">
        <f>'RESUMEN TOTAL'!E442</f>
        <v>DOMO</v>
      </c>
      <c r="E438" s="33" t="str">
        <f>'RESUMEN TOTAL'!F442</f>
        <v>Fibra Optica</v>
      </c>
      <c r="F438" s="86" t="str">
        <f>'RESUMEN TOTAL'!L442</f>
        <v>APAGADO</v>
      </c>
      <c r="G438" s="86" t="str">
        <f>'RESUMEN TOTAL'!M442</f>
        <v>APAGADO</v>
      </c>
      <c r="H438" s="86" t="str">
        <f>'RESUMEN TOTAL'!N442</f>
        <v>APAGADO</v>
      </c>
      <c r="I438" s="86" t="str">
        <f>'RESUMEN TOTAL'!O442</f>
        <v>APAGADO</v>
      </c>
      <c r="J438" s="86" t="str">
        <f>'RESUMEN TOTAL'!P442</f>
        <v>APAGADO</v>
      </c>
      <c r="K438" s="86" t="str">
        <f>'RESUMEN TOTAL'!Q442</f>
        <v>APAGADO</v>
      </c>
      <c r="L438" s="86" t="str">
        <f>'RESUMEN TOTAL'!R442</f>
        <v>APAGADO</v>
      </c>
      <c r="M438" s="86" t="str">
        <f>'RESUMEN TOTAL'!S442</f>
        <v>APAGADO</v>
      </c>
      <c r="N438" s="86" t="str">
        <f>'RESUMEN TOTAL'!T442</f>
        <v>APAGADO</v>
      </c>
      <c r="O438" s="86" t="str">
        <f>'RESUMEN TOTAL'!U442</f>
        <v>APAGADO</v>
      </c>
      <c r="P438" s="86" t="str">
        <f>'RESUMEN TOTAL'!V442</f>
        <v>APAGADO</v>
      </c>
      <c r="Q438" s="86" t="str">
        <f>'RESUMEN TOTAL'!W442</f>
        <v>APAGADO</v>
      </c>
      <c r="R438" s="86">
        <f>'RESUMEN TOTAL'!X442</f>
        <v>0</v>
      </c>
      <c r="S438" s="86" t="str">
        <f>'RESUMEN TOTAL'!Y442</f>
        <v>APAGADO</v>
      </c>
      <c r="T438" s="86" t="str">
        <f>'RESUMEN TOTAL'!Z442</f>
        <v>APAGADO</v>
      </c>
      <c r="U438" s="86" t="str">
        <f>'RESUMEN TOTAL'!AA442</f>
        <v>APAGADO</v>
      </c>
      <c r="V438" s="86" t="str">
        <f>'RESUMEN TOTAL'!AB442</f>
        <v>APAGADO</v>
      </c>
      <c r="W438" s="86" t="str">
        <f>'RESUMEN TOTAL'!AC442</f>
        <v>APAGADO</v>
      </c>
      <c r="X438" s="86" t="str">
        <f>'RESUMEN TOTAL'!AD442</f>
        <v>APAGADO</v>
      </c>
      <c r="Y438" s="86" t="str">
        <f>'RESUMEN TOTAL'!AE442</f>
        <v>APAGADO</v>
      </c>
      <c r="Z438" s="86" t="str">
        <f>'RESUMEN TOTAL'!AF442</f>
        <v>APAGADO</v>
      </c>
      <c r="AA438" s="86" t="str">
        <f>'RESUMEN TOTAL'!AG442</f>
        <v>APAGADO</v>
      </c>
      <c r="AB438" s="86" t="str">
        <f>'RESUMEN TOTAL'!AH442</f>
        <v>APAGADO</v>
      </c>
      <c r="AC438" s="86" t="str">
        <f>'RESUMEN TOTAL'!AI442</f>
        <v>APAGADO</v>
      </c>
      <c r="AD438" s="86" t="str">
        <f>'RESUMEN TOTAL'!AJ442</f>
        <v>APAGADO</v>
      </c>
      <c r="AE438" s="86" t="str">
        <f>'RESUMEN TOTAL'!AK442</f>
        <v>APAGADO</v>
      </c>
      <c r="AF438" s="86">
        <f>'RESUMEN TOTAL'!AL442</f>
        <v>0</v>
      </c>
      <c r="AG438" s="86">
        <f>'RESUMEN TOTAL'!AM442</f>
        <v>0</v>
      </c>
      <c r="AH438" s="86" t="e">
        <f>'RESUMEN TOTAL'!#REF!</f>
        <v>#REF!</v>
      </c>
    </row>
    <row r="439" spans="1:34" ht="15.75" hidden="1" thickTop="1" x14ac:dyDescent="0.25">
      <c r="A439" t="str">
        <f>'RESUMEN TOTAL'!A443</f>
        <v>VILLA ARIAS</v>
      </c>
      <c r="B439" t="str">
        <f>'RESUMEN TOTAL'!B443</f>
        <v>VLA05</v>
      </c>
      <c r="C439" t="str">
        <f>'RESUMEN TOTAL'!D443</f>
        <v>ESPORA Y 802</v>
      </c>
      <c r="D439" s="33" t="str">
        <f>'RESUMEN TOTAL'!E443</f>
        <v>DOMO</v>
      </c>
      <c r="E439" s="33" t="str">
        <f>'RESUMEN TOTAL'!F443</f>
        <v>Fibra Optica</v>
      </c>
      <c r="F439" s="86" t="str">
        <f>'RESUMEN TOTAL'!L443</f>
        <v>APAGADO</v>
      </c>
      <c r="G439" s="86" t="str">
        <f>'RESUMEN TOTAL'!M443</f>
        <v>APAGADO</v>
      </c>
      <c r="H439" s="86" t="str">
        <f>'RESUMEN TOTAL'!N443</f>
        <v>APAGADO</v>
      </c>
      <c r="I439" s="86" t="str">
        <f>'RESUMEN TOTAL'!O443</f>
        <v>APAGADO</v>
      </c>
      <c r="J439" s="86" t="str">
        <f>'RESUMEN TOTAL'!P443</f>
        <v>APAGADO</v>
      </c>
      <c r="K439" s="86" t="str">
        <f>'RESUMEN TOTAL'!Q443</f>
        <v>APAGADO</v>
      </c>
      <c r="L439" s="86" t="str">
        <f>'RESUMEN TOTAL'!R443</f>
        <v>APAGADO</v>
      </c>
      <c r="M439" s="86" t="str">
        <f>'RESUMEN TOTAL'!S443</f>
        <v>APAGADO</v>
      </c>
      <c r="N439" s="86" t="str">
        <f>'RESUMEN TOTAL'!T443</f>
        <v>APAGADO</v>
      </c>
      <c r="O439" s="86" t="str">
        <f>'RESUMEN TOTAL'!U443</f>
        <v>APAGADO</v>
      </c>
      <c r="P439" s="86" t="str">
        <f>'RESUMEN TOTAL'!V443</f>
        <v>APAGADO</v>
      </c>
      <c r="Q439" s="86" t="str">
        <f>'RESUMEN TOTAL'!W443</f>
        <v>APAGADO</v>
      </c>
      <c r="R439" s="86">
        <f>'RESUMEN TOTAL'!X443</f>
        <v>0</v>
      </c>
      <c r="S439" s="86" t="str">
        <f>'RESUMEN TOTAL'!Y443</f>
        <v>APAGADO</v>
      </c>
      <c r="T439" s="86" t="str">
        <f>'RESUMEN TOTAL'!Z443</f>
        <v>APAGADO</v>
      </c>
      <c r="U439" s="86" t="str">
        <f>'RESUMEN TOTAL'!AA443</f>
        <v>APAGADO</v>
      </c>
      <c r="V439" s="86" t="str">
        <f>'RESUMEN TOTAL'!AB443</f>
        <v>APAGADO</v>
      </c>
      <c r="W439" s="86" t="str">
        <f>'RESUMEN TOTAL'!AC443</f>
        <v>APAGADO</v>
      </c>
      <c r="X439" s="86" t="str">
        <f>'RESUMEN TOTAL'!AD443</f>
        <v>APAGADO</v>
      </c>
      <c r="Y439" s="86" t="str">
        <f>'RESUMEN TOTAL'!AE443</f>
        <v>APAGADO</v>
      </c>
      <c r="Z439" s="86" t="str">
        <f>'RESUMEN TOTAL'!AF443</f>
        <v>APAGADO</v>
      </c>
      <c r="AA439" s="86" t="str">
        <f>'RESUMEN TOTAL'!AG443</f>
        <v>APAGADO</v>
      </c>
      <c r="AB439" s="86" t="str">
        <f>'RESUMEN TOTAL'!AH443</f>
        <v>APAGADO</v>
      </c>
      <c r="AC439" s="86" t="str">
        <f>'RESUMEN TOTAL'!AI443</f>
        <v>APAGADO</v>
      </c>
      <c r="AD439" s="86" t="str">
        <f>'RESUMEN TOTAL'!AJ443</f>
        <v>APAGADO</v>
      </c>
      <c r="AE439" s="86" t="str">
        <f>'RESUMEN TOTAL'!AK443</f>
        <v>APAGADO</v>
      </c>
      <c r="AF439" s="86">
        <f>'RESUMEN TOTAL'!AL443</f>
        <v>0</v>
      </c>
      <c r="AG439" s="86">
        <f>'RESUMEN TOTAL'!AM443</f>
        <v>0</v>
      </c>
      <c r="AH439" s="86" t="e">
        <f>'RESUMEN TOTAL'!#REF!</f>
        <v>#REF!</v>
      </c>
    </row>
    <row r="440" spans="1:34" ht="15.75" hidden="1" thickTop="1" x14ac:dyDescent="0.25">
      <c r="A440" t="str">
        <f>'RESUMEN TOTAL'!A444</f>
        <v>VILLA MONICA NUEVA</v>
      </c>
      <c r="B440" t="str">
        <f>'RESUMEN TOTAL'!B444</f>
        <v>VMO 02</v>
      </c>
      <c r="C440" t="str">
        <f>'RESUMEN TOTAL'!D444</f>
        <v>Rio Carapachay y Oroño</v>
      </c>
      <c r="D440" s="33" t="str">
        <f>'RESUMEN TOTAL'!E444</f>
        <v>Domo</v>
      </c>
      <c r="E440" s="33" t="str">
        <f>'RESUMEN TOTAL'!F444</f>
        <v>Radio</v>
      </c>
      <c r="F440" s="86">
        <f>'RESUMEN TOTAL'!L444</f>
        <v>0</v>
      </c>
      <c r="G440" s="86">
        <f>'RESUMEN TOTAL'!M444</f>
        <v>0</v>
      </c>
      <c r="H440" s="86">
        <f>'RESUMEN TOTAL'!N444</f>
        <v>0</v>
      </c>
      <c r="I440" s="86">
        <f>'RESUMEN TOTAL'!O444</f>
        <v>0</v>
      </c>
      <c r="J440" s="86">
        <f>'RESUMEN TOTAL'!P444</f>
        <v>0</v>
      </c>
      <c r="K440" s="86">
        <f>'RESUMEN TOTAL'!Q444</f>
        <v>0</v>
      </c>
      <c r="L440" s="86">
        <f>'RESUMEN TOTAL'!R444</f>
        <v>0</v>
      </c>
      <c r="M440" s="86">
        <f>'RESUMEN TOTAL'!S444</f>
        <v>0</v>
      </c>
      <c r="N440" s="86">
        <f>'RESUMEN TOTAL'!T444</f>
        <v>0</v>
      </c>
      <c r="O440" s="86">
        <f>'RESUMEN TOTAL'!U444</f>
        <v>0</v>
      </c>
      <c r="P440" s="86">
        <f>'RESUMEN TOTAL'!V444</f>
        <v>0</v>
      </c>
      <c r="Q440" s="86">
        <f>'RESUMEN TOTAL'!W444</f>
        <v>0</v>
      </c>
      <c r="R440" s="86">
        <f>'RESUMEN TOTAL'!X444</f>
        <v>0</v>
      </c>
      <c r="S440" s="86">
        <f>'RESUMEN TOTAL'!Y444</f>
        <v>0</v>
      </c>
      <c r="T440" s="86">
        <f>'RESUMEN TOTAL'!Z444</f>
        <v>0</v>
      </c>
      <c r="U440" s="86">
        <f>'RESUMEN TOTAL'!AA444</f>
        <v>0</v>
      </c>
      <c r="V440" s="86">
        <f>'RESUMEN TOTAL'!AB444</f>
        <v>0</v>
      </c>
      <c r="W440" s="86">
        <f>'RESUMEN TOTAL'!AC444</f>
        <v>0</v>
      </c>
      <c r="X440" s="86">
        <f>'RESUMEN TOTAL'!AD444</f>
        <v>0</v>
      </c>
      <c r="Y440" s="86">
        <f>'RESUMEN TOTAL'!AE444</f>
        <v>0</v>
      </c>
      <c r="Z440" s="86">
        <f>'RESUMEN TOTAL'!AF444</f>
        <v>0</v>
      </c>
      <c r="AA440" s="86">
        <f>'RESUMEN TOTAL'!AG444</f>
        <v>0</v>
      </c>
      <c r="AB440" s="86" t="str">
        <f>'RESUMEN TOTAL'!AH444</f>
        <v>APAGADO</v>
      </c>
      <c r="AC440" s="86">
        <f>'RESUMEN TOTAL'!AI444</f>
        <v>0</v>
      </c>
      <c r="AD440" s="86">
        <f>'RESUMEN TOTAL'!AJ444</f>
        <v>0</v>
      </c>
      <c r="AE440" s="86">
        <f>'RESUMEN TOTAL'!AK444</f>
        <v>0</v>
      </c>
      <c r="AF440" s="86">
        <f>'RESUMEN TOTAL'!AL444</f>
        <v>0</v>
      </c>
      <c r="AG440" s="86">
        <f>'RESUMEN TOTAL'!AM444</f>
        <v>0</v>
      </c>
      <c r="AH440" s="86">
        <f>'RESUMEN TOTAL'!AN444</f>
        <v>0</v>
      </c>
    </row>
    <row r="441" spans="1:34" ht="15.75" hidden="1" thickTop="1" x14ac:dyDescent="0.25">
      <c r="A441" t="str">
        <f>'RESUMEN TOTAL'!A445</f>
        <v>VILLA MONICA NUEVA</v>
      </c>
      <c r="B441" t="str">
        <f>'RESUMEN TOTAL'!B445</f>
        <v>VMO 03 (fija 1)</v>
      </c>
      <c r="C441" t="str">
        <f>'RESUMEN TOTAL'!D445</f>
        <v>EVA PERON E/ OROÑO Y 734 A</v>
      </c>
      <c r="D441" s="33" t="str">
        <f>'RESUMEN TOTAL'!E445</f>
        <v>Fija</v>
      </c>
      <c r="E441" s="33" t="str">
        <f>'RESUMEN TOTAL'!F445</f>
        <v>Fibra Optica</v>
      </c>
      <c r="F441" s="86" t="str">
        <f>'RESUMEN TOTAL'!L445</f>
        <v>APAGADO</v>
      </c>
      <c r="G441" s="86" t="str">
        <f>'RESUMEN TOTAL'!M445</f>
        <v>APAGADO</v>
      </c>
      <c r="H441" s="86" t="str">
        <f>'RESUMEN TOTAL'!N445</f>
        <v>APAGADO</v>
      </c>
      <c r="I441" s="86" t="str">
        <f>'RESUMEN TOTAL'!O445</f>
        <v>APAGADO</v>
      </c>
      <c r="J441" s="86" t="str">
        <f>'RESUMEN TOTAL'!P445</f>
        <v>APAGADO</v>
      </c>
      <c r="K441" s="86">
        <f>'RESUMEN TOTAL'!Q445</f>
        <v>0</v>
      </c>
      <c r="L441" s="86">
        <f>'RESUMEN TOTAL'!R445</f>
        <v>0</v>
      </c>
      <c r="M441" s="86" t="str">
        <f>'RESUMEN TOTAL'!S445</f>
        <v>APAGADO</v>
      </c>
      <c r="N441" s="86">
        <f>'RESUMEN TOTAL'!T445</f>
        <v>0</v>
      </c>
      <c r="O441" s="86" t="str">
        <f>'RESUMEN TOTAL'!U445</f>
        <v>APAGADO</v>
      </c>
      <c r="P441" s="86">
        <f>'RESUMEN TOTAL'!V445</f>
        <v>0</v>
      </c>
      <c r="Q441" s="86">
        <f>'RESUMEN TOTAL'!W445</f>
        <v>0</v>
      </c>
      <c r="R441" s="86">
        <f>'RESUMEN TOTAL'!X445</f>
        <v>0</v>
      </c>
      <c r="S441" s="86" t="str">
        <f>'RESUMEN TOTAL'!Y445</f>
        <v>APAGADO</v>
      </c>
      <c r="T441" s="86" t="str">
        <f>'RESUMEN TOTAL'!Z445</f>
        <v>APAGADO</v>
      </c>
      <c r="U441" s="86">
        <f>'RESUMEN TOTAL'!AA445</f>
        <v>0</v>
      </c>
      <c r="V441" s="86">
        <f>'RESUMEN TOTAL'!AB445</f>
        <v>0</v>
      </c>
      <c r="W441" s="86">
        <f>'RESUMEN TOTAL'!AC445</f>
        <v>0</v>
      </c>
      <c r="X441" s="86">
        <f>'RESUMEN TOTAL'!AD445</f>
        <v>0</v>
      </c>
      <c r="Y441" s="86">
        <f>'RESUMEN TOTAL'!AE445</f>
        <v>0</v>
      </c>
      <c r="Z441" s="86">
        <f>'RESUMEN TOTAL'!AF445</f>
        <v>0</v>
      </c>
      <c r="AA441" s="86">
        <f>'RESUMEN TOTAL'!AG445</f>
        <v>0</v>
      </c>
      <c r="AB441" s="86">
        <f>'RESUMEN TOTAL'!AH445</f>
        <v>0</v>
      </c>
      <c r="AC441" s="86">
        <f>'RESUMEN TOTAL'!AI445</f>
        <v>0</v>
      </c>
      <c r="AD441" s="86">
        <f>'RESUMEN TOTAL'!AJ445</f>
        <v>0</v>
      </c>
      <c r="AE441" s="86">
        <f>'RESUMEN TOTAL'!AK445</f>
        <v>0</v>
      </c>
      <c r="AF441" s="86">
        <f>'RESUMEN TOTAL'!AL445</f>
        <v>0</v>
      </c>
      <c r="AG441" s="86">
        <f>'RESUMEN TOTAL'!AM445</f>
        <v>0</v>
      </c>
      <c r="AH441" s="86">
        <f>'RESUMEN TOTAL'!AN445</f>
        <v>0</v>
      </c>
    </row>
    <row r="442" spans="1:34" ht="15.75" hidden="1" thickTop="1" x14ac:dyDescent="0.25">
      <c r="A442" t="str">
        <f>'RESUMEN TOTAL'!A446</f>
        <v>VILLA MONICA NUEVA</v>
      </c>
      <c r="B442" t="str">
        <f>'RESUMEN TOTAL'!B446</f>
        <v>VMO 04 (fija 2)</v>
      </c>
      <c r="C442" t="str">
        <f>'RESUMEN TOTAL'!D446</f>
        <v>EVA PERON E/ OROÑO Y 734 A</v>
      </c>
      <c r="D442" s="33" t="str">
        <f>'RESUMEN TOTAL'!E446</f>
        <v>Fija</v>
      </c>
      <c r="E442" s="33" t="str">
        <f>'RESUMEN TOTAL'!F446</f>
        <v>Fibra Optica</v>
      </c>
      <c r="F442" s="86" t="str">
        <f>'RESUMEN TOTAL'!L446</f>
        <v>APAGADO</v>
      </c>
      <c r="G442" s="86" t="str">
        <f>'RESUMEN TOTAL'!M446</f>
        <v>APAGADO</v>
      </c>
      <c r="H442" s="86" t="str">
        <f>'RESUMEN TOTAL'!N446</f>
        <v>APAGADO</v>
      </c>
      <c r="I442" s="86" t="str">
        <f>'RESUMEN TOTAL'!O446</f>
        <v>APAGADO</v>
      </c>
      <c r="J442" s="86" t="str">
        <f>'RESUMEN TOTAL'!P446</f>
        <v>APAGADO</v>
      </c>
      <c r="K442" s="86">
        <f>'RESUMEN TOTAL'!Q446</f>
        <v>0</v>
      </c>
      <c r="L442" s="86">
        <f>'RESUMEN TOTAL'!R446</f>
        <v>0</v>
      </c>
      <c r="M442" s="86" t="str">
        <f>'RESUMEN TOTAL'!S446</f>
        <v>APAGADO</v>
      </c>
      <c r="N442" s="86">
        <f>'RESUMEN TOTAL'!T446</f>
        <v>0</v>
      </c>
      <c r="O442" s="86" t="str">
        <f>'RESUMEN TOTAL'!U446</f>
        <v>APAGADO</v>
      </c>
      <c r="P442" s="86">
        <f>'RESUMEN TOTAL'!V446</f>
        <v>0</v>
      </c>
      <c r="Q442" s="86">
        <f>'RESUMEN TOTAL'!W446</f>
        <v>0</v>
      </c>
      <c r="R442" s="86">
        <f>'RESUMEN TOTAL'!X446</f>
        <v>0</v>
      </c>
      <c r="S442" s="86" t="str">
        <f>'RESUMEN TOTAL'!Y446</f>
        <v>APAGADO</v>
      </c>
      <c r="T442" s="86" t="str">
        <f>'RESUMEN TOTAL'!Z446</f>
        <v>APAGADO</v>
      </c>
      <c r="U442" s="86">
        <f>'RESUMEN TOTAL'!AA446</f>
        <v>0</v>
      </c>
      <c r="V442" s="86">
        <f>'RESUMEN TOTAL'!AB446</f>
        <v>0</v>
      </c>
      <c r="W442" s="86">
        <f>'RESUMEN TOTAL'!AC446</f>
        <v>0</v>
      </c>
      <c r="X442" s="86">
        <f>'RESUMEN TOTAL'!AD446</f>
        <v>0</v>
      </c>
      <c r="Y442" s="86">
        <f>'RESUMEN TOTAL'!AE446</f>
        <v>0</v>
      </c>
      <c r="Z442" s="86">
        <f>'RESUMEN TOTAL'!AF446</f>
        <v>0</v>
      </c>
      <c r="AA442" s="86">
        <f>'RESUMEN TOTAL'!AG446</f>
        <v>0</v>
      </c>
      <c r="AB442" s="86">
        <f>'RESUMEN TOTAL'!AH446</f>
        <v>0</v>
      </c>
      <c r="AC442" s="86">
        <f>'RESUMEN TOTAL'!AI446</f>
        <v>0</v>
      </c>
      <c r="AD442" s="86">
        <f>'RESUMEN TOTAL'!AJ446</f>
        <v>0</v>
      </c>
      <c r="AE442" s="86">
        <f>'RESUMEN TOTAL'!AK446</f>
        <v>0</v>
      </c>
      <c r="AF442" s="86">
        <f>'RESUMEN TOTAL'!AL446</f>
        <v>0</v>
      </c>
      <c r="AG442" s="86">
        <f>'RESUMEN TOTAL'!AM446</f>
        <v>0</v>
      </c>
      <c r="AH442" s="86">
        <f>'RESUMEN TOTAL'!AN446</f>
        <v>0</v>
      </c>
    </row>
    <row r="443" spans="1:34" ht="15.75" hidden="1" thickTop="1" x14ac:dyDescent="0.25">
      <c r="A443" t="str">
        <f>'RESUMEN TOTAL'!A447</f>
        <v>VILLA MONICA NUEVA</v>
      </c>
      <c r="B443" t="str">
        <f>'RESUMEN TOTAL'!B447</f>
        <v>VMO 05</v>
      </c>
      <c r="C443" t="str">
        <f>'RESUMEN TOTAL'!D447</f>
        <v>OROÑO Y EVA PERON</v>
      </c>
      <c r="D443" s="33" t="str">
        <f>'RESUMEN TOTAL'!E447</f>
        <v>DOMO</v>
      </c>
      <c r="E443" s="33" t="str">
        <f>'RESUMEN TOTAL'!F447</f>
        <v>Fibra Optica</v>
      </c>
      <c r="F443" s="86" t="str">
        <f>'RESUMEN TOTAL'!L447</f>
        <v>APAGADO</v>
      </c>
      <c r="G443" s="86" t="str">
        <f>'RESUMEN TOTAL'!M447</f>
        <v>APAGADO</v>
      </c>
      <c r="H443" s="86" t="str">
        <f>'RESUMEN TOTAL'!N447</f>
        <v>APAGADO</v>
      </c>
      <c r="I443" s="86" t="str">
        <f>'RESUMEN TOTAL'!O447</f>
        <v>APAGADO</v>
      </c>
      <c r="J443" s="86" t="str">
        <f>'RESUMEN TOTAL'!P447</f>
        <v>APAGADO</v>
      </c>
      <c r="K443" s="86">
        <f>'RESUMEN TOTAL'!Q447</f>
        <v>0</v>
      </c>
      <c r="L443" s="86">
        <f>'RESUMEN TOTAL'!R447</f>
        <v>0</v>
      </c>
      <c r="M443" s="86" t="str">
        <f>'RESUMEN TOTAL'!S447</f>
        <v>APAGADO</v>
      </c>
      <c r="N443" s="86">
        <f>'RESUMEN TOTAL'!T447</f>
        <v>0</v>
      </c>
      <c r="O443" s="86" t="str">
        <f>'RESUMEN TOTAL'!U447</f>
        <v>APAGADO</v>
      </c>
      <c r="P443" s="86">
        <f>'RESUMEN TOTAL'!V447</f>
        <v>0</v>
      </c>
      <c r="Q443" s="86" t="str">
        <f>'RESUMEN TOTAL'!W447</f>
        <v>APAGADO</v>
      </c>
      <c r="R443" s="86">
        <f>'RESUMEN TOTAL'!X447</f>
        <v>0</v>
      </c>
      <c r="S443" s="86" t="str">
        <f>'RESUMEN TOTAL'!Y447</f>
        <v>APAGADO</v>
      </c>
      <c r="T443" s="86" t="str">
        <f>'RESUMEN TOTAL'!Z447</f>
        <v>APAGADO</v>
      </c>
      <c r="U443" s="86" t="str">
        <f>'RESUMEN TOTAL'!AA447</f>
        <v>APAGADO</v>
      </c>
      <c r="V443" s="86" t="str">
        <f>'RESUMEN TOTAL'!AB447</f>
        <v>APAGADO</v>
      </c>
      <c r="W443" s="86" t="str">
        <f>'RESUMEN TOTAL'!AC447</f>
        <v>APAGADO</v>
      </c>
      <c r="X443" s="86">
        <f>'RESUMEN TOTAL'!AD447</f>
        <v>0</v>
      </c>
      <c r="Y443" s="86">
        <f>'RESUMEN TOTAL'!AE447</f>
        <v>0</v>
      </c>
      <c r="Z443" s="86">
        <f>'RESUMEN TOTAL'!AF447</f>
        <v>0</v>
      </c>
      <c r="AA443" s="86">
        <f>'RESUMEN TOTAL'!AG447</f>
        <v>0</v>
      </c>
      <c r="AB443" s="86">
        <f>'RESUMEN TOTAL'!AH447</f>
        <v>0</v>
      </c>
      <c r="AC443" s="86">
        <f>'RESUMEN TOTAL'!AI447</f>
        <v>0</v>
      </c>
      <c r="AD443" s="86">
        <f>'RESUMEN TOTAL'!AJ447</f>
        <v>0</v>
      </c>
      <c r="AE443" s="86">
        <f>'RESUMEN TOTAL'!AK447</f>
        <v>0</v>
      </c>
      <c r="AF443" s="86">
        <f>'RESUMEN TOTAL'!AL447</f>
        <v>0</v>
      </c>
      <c r="AG443" s="86">
        <f>'RESUMEN TOTAL'!AM447</f>
        <v>0</v>
      </c>
      <c r="AH443" s="86">
        <f>'RESUMEN TOTAL'!AN447</f>
        <v>0</v>
      </c>
    </row>
    <row r="444" spans="1:34" ht="15.75" hidden="1" thickTop="1" x14ac:dyDescent="0.25">
      <c r="A444" t="str">
        <f>'RESUMEN TOTAL'!A448</f>
        <v>VILLA MONICA NUEVA</v>
      </c>
      <c r="B444" t="str">
        <f>'RESUMEN TOTAL'!B448</f>
        <v>VMO01</v>
      </c>
      <c r="C444" t="str">
        <f>'RESUMEN TOTAL'!D448</f>
        <v>Eva Peron y Monseñor de las Casas</v>
      </c>
      <c r="D444" s="33" t="str">
        <f>'RESUMEN TOTAL'!E448</f>
        <v>DOMO</v>
      </c>
      <c r="E444" s="33" t="str">
        <f>'RESUMEN TOTAL'!F448</f>
        <v>Fibra Optica</v>
      </c>
      <c r="F444" s="86" t="str">
        <f>'RESUMEN TOTAL'!L448</f>
        <v>APAGADO</v>
      </c>
      <c r="G444" s="86" t="str">
        <f>'RESUMEN TOTAL'!M448</f>
        <v>APAGADO</v>
      </c>
      <c r="H444" s="86" t="str">
        <f>'RESUMEN TOTAL'!N448</f>
        <v>APAGADO</v>
      </c>
      <c r="I444" s="86" t="str">
        <f>'RESUMEN TOTAL'!O448</f>
        <v>APAGADO</v>
      </c>
      <c r="J444" s="86" t="str">
        <f>'RESUMEN TOTAL'!P448</f>
        <v>APAGADO</v>
      </c>
      <c r="K444" s="86" t="str">
        <f>'RESUMEN TOTAL'!Q448</f>
        <v>APAGADO</v>
      </c>
      <c r="L444" s="86" t="str">
        <f>'RESUMEN TOTAL'!R448</f>
        <v>APAGADO</v>
      </c>
      <c r="M444" s="86" t="str">
        <f>'RESUMEN TOTAL'!S448</f>
        <v>APAGADO</v>
      </c>
      <c r="N444" s="86" t="str">
        <f>'RESUMEN TOTAL'!T448</f>
        <v>APAGADO</v>
      </c>
      <c r="O444" s="86" t="str">
        <f>'RESUMEN TOTAL'!U448</f>
        <v>APAGADO</v>
      </c>
      <c r="P444" s="86" t="str">
        <f>'RESUMEN TOTAL'!V448</f>
        <v>APAGADO</v>
      </c>
      <c r="Q444" s="86" t="str">
        <f>'RESUMEN TOTAL'!W448</f>
        <v>APAGADO</v>
      </c>
      <c r="R444" s="86">
        <f>'RESUMEN TOTAL'!X448</f>
        <v>0</v>
      </c>
      <c r="S444" s="86" t="str">
        <f>'RESUMEN TOTAL'!Y448</f>
        <v>APAGADO</v>
      </c>
      <c r="T444" s="86" t="str">
        <f>'RESUMEN TOTAL'!Z448</f>
        <v>APAGADO</v>
      </c>
      <c r="U444" s="86" t="str">
        <f>'RESUMEN TOTAL'!AA448</f>
        <v>APAGADO</v>
      </c>
      <c r="V444" s="86" t="str">
        <f>'RESUMEN TOTAL'!AB448</f>
        <v>APAGADO</v>
      </c>
      <c r="W444" s="86" t="str">
        <f>'RESUMEN TOTAL'!AC448</f>
        <v>APAGADO</v>
      </c>
      <c r="X444" s="86" t="str">
        <f>'RESUMEN TOTAL'!AD448</f>
        <v>APAGADO</v>
      </c>
      <c r="Y444" s="86" t="str">
        <f>'RESUMEN TOTAL'!AE448</f>
        <v>APAGADO</v>
      </c>
      <c r="Z444" s="86" t="str">
        <f>'RESUMEN TOTAL'!AF448</f>
        <v>APAGADO</v>
      </c>
      <c r="AA444" s="86">
        <f>'RESUMEN TOTAL'!AG448</f>
        <v>0</v>
      </c>
      <c r="AB444" s="86" t="str">
        <f>'RESUMEN TOTAL'!AH448</f>
        <v>APAGADO</v>
      </c>
      <c r="AC444" s="86" t="str">
        <f>'RESUMEN TOTAL'!AI448</f>
        <v>APAGADO</v>
      </c>
      <c r="AD444" s="86" t="str">
        <f>'RESUMEN TOTAL'!AJ448</f>
        <v>APAGADO</v>
      </c>
      <c r="AE444" s="86" t="str">
        <f>'RESUMEN TOTAL'!AK448</f>
        <v>APAGADO</v>
      </c>
      <c r="AF444" s="86">
        <f>'RESUMEN TOTAL'!AL448</f>
        <v>0</v>
      </c>
      <c r="AG444" s="86">
        <f>'RESUMEN TOTAL'!AM448</f>
        <v>0</v>
      </c>
      <c r="AH444" s="86" t="e">
        <f>'RESUMEN TOTAL'!#REF!</f>
        <v>#REF!</v>
      </c>
    </row>
    <row r="445" spans="1:34" ht="15.75" hidden="1" thickTop="1" x14ac:dyDescent="0.25">
      <c r="A445" t="str">
        <f>'RESUMEN TOTAL'!A449</f>
        <v>VILLA MONICA VIEJA</v>
      </c>
      <c r="B445" t="str">
        <f>'RESUMEN TOTAL'!B449</f>
        <v>VMOV01 (fija 1)</v>
      </c>
      <c r="C445" t="str">
        <f>'RESUMEN TOTAL'!D449</f>
        <v>ATENAS E/ CAFFERATA Y ALEMANIA</v>
      </c>
      <c r="D445" s="33" t="str">
        <f>'RESUMEN TOTAL'!E449</f>
        <v>Fija</v>
      </c>
      <c r="E445" s="33" t="str">
        <f>'RESUMEN TOTAL'!F449</f>
        <v>Fibra Optica</v>
      </c>
      <c r="F445" s="86" t="str">
        <f>'RESUMEN TOTAL'!L449</f>
        <v>APAGADO</v>
      </c>
      <c r="G445" s="86" t="str">
        <f>'RESUMEN TOTAL'!M449</f>
        <v>APAGADO</v>
      </c>
      <c r="H445" s="86" t="str">
        <f>'RESUMEN TOTAL'!N449</f>
        <v>APAGADO</v>
      </c>
      <c r="I445" s="86" t="str">
        <f>'RESUMEN TOTAL'!O449</f>
        <v>APAGADO</v>
      </c>
      <c r="J445" s="86" t="str">
        <f>'RESUMEN TOTAL'!P449</f>
        <v>APAGADO</v>
      </c>
      <c r="K445" s="86">
        <f>'RESUMEN TOTAL'!Q449</f>
        <v>0</v>
      </c>
      <c r="L445" s="86">
        <f>'RESUMEN TOTAL'!R449</f>
        <v>0</v>
      </c>
      <c r="M445" s="86" t="str">
        <f>'RESUMEN TOTAL'!S449</f>
        <v>APAGADO</v>
      </c>
      <c r="N445" s="86">
        <f>'RESUMEN TOTAL'!T449</f>
        <v>0</v>
      </c>
      <c r="O445" s="86" t="str">
        <f>'RESUMEN TOTAL'!U449</f>
        <v>APAGADO</v>
      </c>
      <c r="P445" s="86">
        <f>'RESUMEN TOTAL'!V449</f>
        <v>0</v>
      </c>
      <c r="Q445" s="86">
        <f>'RESUMEN TOTAL'!W449</f>
        <v>0</v>
      </c>
      <c r="R445" s="86">
        <f>'RESUMEN TOTAL'!X449</f>
        <v>0</v>
      </c>
      <c r="S445" s="86" t="str">
        <f>'RESUMEN TOTAL'!Y449</f>
        <v>APAGADO</v>
      </c>
      <c r="T445" s="86" t="str">
        <f>'RESUMEN TOTAL'!Z449</f>
        <v>APAGADO</v>
      </c>
      <c r="U445" s="86">
        <f>'RESUMEN TOTAL'!AA449</f>
        <v>0</v>
      </c>
      <c r="V445" s="86">
        <f>'RESUMEN TOTAL'!AB449</f>
        <v>0</v>
      </c>
      <c r="W445" s="86">
        <f>'RESUMEN TOTAL'!AC449</f>
        <v>0</v>
      </c>
      <c r="X445" s="86">
        <f>'RESUMEN TOTAL'!AD449</f>
        <v>0</v>
      </c>
      <c r="Y445" s="86">
        <f>'RESUMEN TOTAL'!AE449</f>
        <v>0</v>
      </c>
      <c r="Z445" s="86">
        <f>'RESUMEN TOTAL'!AF449</f>
        <v>0</v>
      </c>
      <c r="AA445" s="86">
        <f>'RESUMEN TOTAL'!AG449</f>
        <v>0</v>
      </c>
      <c r="AB445" s="86">
        <f>'RESUMEN TOTAL'!AH449</f>
        <v>0</v>
      </c>
      <c r="AC445" s="86">
        <f>'RESUMEN TOTAL'!AI449</f>
        <v>0</v>
      </c>
      <c r="AD445" s="86">
        <f>'RESUMEN TOTAL'!AJ449</f>
        <v>0</v>
      </c>
      <c r="AE445" s="86">
        <f>'RESUMEN TOTAL'!AK449</f>
        <v>0</v>
      </c>
      <c r="AF445" s="86">
        <f>'RESUMEN TOTAL'!AL449</f>
        <v>0</v>
      </c>
      <c r="AG445" s="86">
        <f>'RESUMEN TOTAL'!AM449</f>
        <v>0</v>
      </c>
      <c r="AH445" s="86">
        <f>'RESUMEN TOTAL'!AN449</f>
        <v>0</v>
      </c>
    </row>
    <row r="446" spans="1:34" ht="15.75" hidden="1" thickTop="1" x14ac:dyDescent="0.25">
      <c r="A446" t="str">
        <f>'RESUMEN TOTAL'!A450</f>
        <v>VILLA MONICA VIEJA</v>
      </c>
      <c r="B446" t="str">
        <f>'RESUMEN TOTAL'!B450</f>
        <v>VMOV 02 (fija 2)</v>
      </c>
      <c r="C446" t="str">
        <f>'RESUMEN TOTAL'!D450</f>
        <v>ATENAS E/ CAFFERATA Y ALEMANIA</v>
      </c>
      <c r="D446" s="33" t="str">
        <f>'RESUMEN TOTAL'!E450</f>
        <v>Fija</v>
      </c>
      <c r="E446" s="33" t="str">
        <f>'RESUMEN TOTAL'!F450</f>
        <v>Fibra Optica</v>
      </c>
      <c r="F446" s="86" t="str">
        <f>'RESUMEN TOTAL'!L450</f>
        <v>APAGADO</v>
      </c>
      <c r="G446" s="86" t="str">
        <f>'RESUMEN TOTAL'!M450</f>
        <v>APAGADO</v>
      </c>
      <c r="H446" s="86" t="str">
        <f>'RESUMEN TOTAL'!N450</f>
        <v>APAGADO</v>
      </c>
      <c r="I446" s="86" t="str">
        <f>'RESUMEN TOTAL'!O450</f>
        <v>APAGADO</v>
      </c>
      <c r="J446" s="86" t="str">
        <f>'RESUMEN TOTAL'!P450</f>
        <v>APAGADO</v>
      </c>
      <c r="K446" s="86">
        <f>'RESUMEN TOTAL'!Q450</f>
        <v>0</v>
      </c>
      <c r="L446" s="86">
        <f>'RESUMEN TOTAL'!R450</f>
        <v>0</v>
      </c>
      <c r="M446" s="86" t="str">
        <f>'RESUMEN TOTAL'!S450</f>
        <v>APAGADO</v>
      </c>
      <c r="N446" s="86">
        <f>'RESUMEN TOTAL'!T450</f>
        <v>0</v>
      </c>
      <c r="O446" s="86" t="str">
        <f>'RESUMEN TOTAL'!U450</f>
        <v>APAGADO</v>
      </c>
      <c r="P446" s="86">
        <f>'RESUMEN TOTAL'!V450</f>
        <v>0</v>
      </c>
      <c r="Q446" s="86">
        <f>'RESUMEN TOTAL'!W450</f>
        <v>0</v>
      </c>
      <c r="R446" s="86">
        <f>'RESUMEN TOTAL'!X450</f>
        <v>0</v>
      </c>
      <c r="S446" s="86" t="str">
        <f>'RESUMEN TOTAL'!Y450</f>
        <v>APAGADO</v>
      </c>
      <c r="T446" s="86" t="str">
        <f>'RESUMEN TOTAL'!Z450</f>
        <v>APAGADO</v>
      </c>
      <c r="U446" s="86">
        <f>'RESUMEN TOTAL'!AA450</f>
        <v>0</v>
      </c>
      <c r="V446" s="86">
        <f>'RESUMEN TOTAL'!AB450</f>
        <v>0</v>
      </c>
      <c r="W446" s="86">
        <f>'RESUMEN TOTAL'!AC450</f>
        <v>0</v>
      </c>
      <c r="X446" s="86">
        <f>'RESUMEN TOTAL'!AD450</f>
        <v>0</v>
      </c>
      <c r="Y446" s="86">
        <f>'RESUMEN TOTAL'!AE450</f>
        <v>0</v>
      </c>
      <c r="Z446" s="86">
        <f>'RESUMEN TOTAL'!AF450</f>
        <v>0</v>
      </c>
      <c r="AA446" s="86">
        <f>'RESUMEN TOTAL'!AG450</f>
        <v>0</v>
      </c>
      <c r="AB446" s="86">
        <f>'RESUMEN TOTAL'!AH450</f>
        <v>0</v>
      </c>
      <c r="AC446" s="86">
        <f>'RESUMEN TOTAL'!AI450</f>
        <v>0</v>
      </c>
      <c r="AD446" s="86">
        <f>'RESUMEN TOTAL'!AJ450</f>
        <v>0</v>
      </c>
      <c r="AE446" s="86">
        <f>'RESUMEN TOTAL'!AK450</f>
        <v>0</v>
      </c>
      <c r="AF446" s="86">
        <f>'RESUMEN TOTAL'!AL450</f>
        <v>0</v>
      </c>
      <c r="AG446" s="86">
        <f>'RESUMEN TOTAL'!AM450</f>
        <v>0</v>
      </c>
      <c r="AH446" s="86">
        <f>'RESUMEN TOTAL'!AN450</f>
        <v>0</v>
      </c>
    </row>
    <row r="447" spans="1:34" ht="15.75" hidden="1" thickTop="1" x14ac:dyDescent="0.25">
      <c r="A447" t="str">
        <f>'RESUMEN TOTAL'!A451</f>
        <v>VILLA MONICA VIEJA</v>
      </c>
      <c r="B447" t="str">
        <f>'RESUMEN TOTAL'!B451</f>
        <v>VMOV 03 (fija 1)</v>
      </c>
      <c r="C447" t="str">
        <f>'RESUMEN TOTAL'!D451</f>
        <v>ROMA E/ HOLANDA Y CAFFERATA</v>
      </c>
      <c r="D447" s="33" t="str">
        <f>'RESUMEN TOTAL'!E451</f>
        <v>Fija</v>
      </c>
      <c r="E447" s="33" t="str">
        <f>'RESUMEN TOTAL'!F451</f>
        <v>Fibra Optica</v>
      </c>
      <c r="F447" s="86" t="str">
        <f>'RESUMEN TOTAL'!L451</f>
        <v>APAGADO</v>
      </c>
      <c r="G447" s="86" t="str">
        <f>'RESUMEN TOTAL'!M451</f>
        <v>APAGADO</v>
      </c>
      <c r="H447" s="86" t="str">
        <f>'RESUMEN TOTAL'!N451</f>
        <v>APAGADO</v>
      </c>
      <c r="I447" s="86" t="str">
        <f>'RESUMEN TOTAL'!O451</f>
        <v>APAGADO</v>
      </c>
      <c r="J447" s="86" t="str">
        <f>'RESUMEN TOTAL'!P451</f>
        <v>APAGADO</v>
      </c>
      <c r="K447" s="86">
        <f>'RESUMEN TOTAL'!Q451</f>
        <v>0</v>
      </c>
      <c r="L447" s="86">
        <f>'RESUMEN TOTAL'!R451</f>
        <v>0</v>
      </c>
      <c r="M447" s="86" t="str">
        <f>'RESUMEN TOTAL'!S451</f>
        <v>APAGADO</v>
      </c>
      <c r="N447" s="86">
        <f>'RESUMEN TOTAL'!T451</f>
        <v>0</v>
      </c>
      <c r="O447" s="86" t="str">
        <f>'RESUMEN TOTAL'!U451</f>
        <v>APAGADO</v>
      </c>
      <c r="P447" s="86">
        <f>'RESUMEN TOTAL'!V451</f>
        <v>0</v>
      </c>
      <c r="Q447" s="86">
        <f>'RESUMEN TOTAL'!W451</f>
        <v>0</v>
      </c>
      <c r="R447" s="86">
        <f>'RESUMEN TOTAL'!X451</f>
        <v>0</v>
      </c>
      <c r="S447" s="86" t="str">
        <f>'RESUMEN TOTAL'!Y451</f>
        <v>APAGADO</v>
      </c>
      <c r="T447" s="86" t="str">
        <f>'RESUMEN TOTAL'!Z451</f>
        <v>APAGADO</v>
      </c>
      <c r="U447" s="86">
        <f>'RESUMEN TOTAL'!AA451</f>
        <v>0</v>
      </c>
      <c r="V447" s="86">
        <f>'RESUMEN TOTAL'!AB451</f>
        <v>0</v>
      </c>
      <c r="W447" s="86">
        <f>'RESUMEN TOTAL'!AC451</f>
        <v>0</v>
      </c>
      <c r="X447" s="86">
        <f>'RESUMEN TOTAL'!AD451</f>
        <v>0</v>
      </c>
      <c r="Y447" s="86">
        <f>'RESUMEN TOTAL'!AE451</f>
        <v>0</v>
      </c>
      <c r="Z447" s="86">
        <f>'RESUMEN TOTAL'!AF451</f>
        <v>0</v>
      </c>
      <c r="AA447" s="86">
        <f>'RESUMEN TOTAL'!AG451</f>
        <v>0</v>
      </c>
      <c r="AB447" s="86">
        <f>'RESUMEN TOTAL'!AH451</f>
        <v>0</v>
      </c>
      <c r="AC447" s="86">
        <f>'RESUMEN TOTAL'!AI451</f>
        <v>0</v>
      </c>
      <c r="AD447" s="86">
        <f>'RESUMEN TOTAL'!AJ451</f>
        <v>0</v>
      </c>
      <c r="AE447" s="86">
        <f>'RESUMEN TOTAL'!AK451</f>
        <v>0</v>
      </c>
      <c r="AF447" s="86">
        <f>'RESUMEN TOTAL'!AL451</f>
        <v>0</v>
      </c>
      <c r="AG447" s="86">
        <f>'RESUMEN TOTAL'!AM451</f>
        <v>0</v>
      </c>
      <c r="AH447" s="86">
        <f>'RESUMEN TOTAL'!AN451</f>
        <v>0</v>
      </c>
    </row>
    <row r="448" spans="1:34" ht="15.75" hidden="1" thickTop="1" x14ac:dyDescent="0.25">
      <c r="A448" t="str">
        <f>'RESUMEN TOTAL'!A452</f>
        <v>VILLA MONICA VIEJA</v>
      </c>
      <c r="B448" t="str">
        <f>'RESUMEN TOTAL'!B452</f>
        <v>VMOV04 (fija 2)</v>
      </c>
      <c r="C448" t="str">
        <f>'RESUMEN TOTAL'!D452</f>
        <v>ROMA E/ HOLANDA Y CAFFERATA</v>
      </c>
      <c r="D448" s="33" t="str">
        <f>'RESUMEN TOTAL'!E452</f>
        <v>Fija</v>
      </c>
      <c r="E448" s="33" t="str">
        <f>'RESUMEN TOTAL'!F452</f>
        <v>Fibra Optica</v>
      </c>
      <c r="F448" s="86" t="str">
        <f>'RESUMEN TOTAL'!L452</f>
        <v>APAGADO</v>
      </c>
      <c r="G448" s="86" t="str">
        <f>'RESUMEN TOTAL'!M452</f>
        <v>APAGADO</v>
      </c>
      <c r="H448" s="86" t="str">
        <f>'RESUMEN TOTAL'!N452</f>
        <v>APAGADO</v>
      </c>
      <c r="I448" s="86" t="str">
        <f>'RESUMEN TOTAL'!O452</f>
        <v>APAGADO</v>
      </c>
      <c r="J448" s="86" t="str">
        <f>'RESUMEN TOTAL'!P452</f>
        <v>APAGADO</v>
      </c>
      <c r="K448" s="86">
        <f>'RESUMEN TOTAL'!Q452</f>
        <v>0</v>
      </c>
      <c r="L448" s="86">
        <f>'RESUMEN TOTAL'!R452</f>
        <v>0</v>
      </c>
      <c r="M448" s="86" t="str">
        <f>'RESUMEN TOTAL'!S452</f>
        <v>APAGADO</v>
      </c>
      <c r="N448" s="86">
        <f>'RESUMEN TOTAL'!T452</f>
        <v>0</v>
      </c>
      <c r="O448" s="86" t="str">
        <f>'RESUMEN TOTAL'!U452</f>
        <v>APAGADO</v>
      </c>
      <c r="P448" s="86">
        <f>'RESUMEN TOTAL'!V452</f>
        <v>0</v>
      </c>
      <c r="Q448" s="86">
        <f>'RESUMEN TOTAL'!W452</f>
        <v>0</v>
      </c>
      <c r="R448" s="86">
        <f>'RESUMEN TOTAL'!X452</f>
        <v>0</v>
      </c>
      <c r="S448" s="86" t="str">
        <f>'RESUMEN TOTAL'!Y452</f>
        <v>APAGADO</v>
      </c>
      <c r="T448" s="86" t="str">
        <f>'RESUMEN TOTAL'!Z452</f>
        <v>APAGADO</v>
      </c>
      <c r="U448" s="86">
        <f>'RESUMEN TOTAL'!AA452</f>
        <v>0</v>
      </c>
      <c r="V448" s="86">
        <f>'RESUMEN TOTAL'!AB452</f>
        <v>0</v>
      </c>
      <c r="W448" s="86">
        <f>'RESUMEN TOTAL'!AC452</f>
        <v>0</v>
      </c>
      <c r="X448" s="86">
        <f>'RESUMEN TOTAL'!AD452</f>
        <v>0</v>
      </c>
      <c r="Y448" s="86">
        <f>'RESUMEN TOTAL'!AE452</f>
        <v>0</v>
      </c>
      <c r="Z448" s="86">
        <f>'RESUMEN TOTAL'!AF452</f>
        <v>0</v>
      </c>
      <c r="AA448" s="86">
        <f>'RESUMEN TOTAL'!AG452</f>
        <v>0</v>
      </c>
      <c r="AB448" s="86">
        <f>'RESUMEN TOTAL'!AH452</f>
        <v>0</v>
      </c>
      <c r="AC448" s="86">
        <f>'RESUMEN TOTAL'!AI452</f>
        <v>0</v>
      </c>
      <c r="AD448" s="86">
        <f>'RESUMEN TOTAL'!AJ452</f>
        <v>0</v>
      </c>
      <c r="AE448" s="86">
        <f>'RESUMEN TOTAL'!AK452</f>
        <v>0</v>
      </c>
      <c r="AF448" s="86">
        <f>'RESUMEN TOTAL'!AL452</f>
        <v>0</v>
      </c>
      <c r="AG448" s="86">
        <f>'RESUMEN TOTAL'!AM452</f>
        <v>0</v>
      </c>
      <c r="AH448" s="86">
        <f>'RESUMEN TOTAL'!AN452</f>
        <v>0</v>
      </c>
    </row>
    <row r="449" spans="1:35" ht="15.75" hidden="1" thickTop="1" x14ac:dyDescent="0.25">
      <c r="A449" t="str">
        <f>'RESUMEN TOTAL'!A453</f>
        <v>VILLA SAN LUIS</v>
      </c>
      <c r="B449" t="str">
        <f>'RESUMEN TOTAL'!B453</f>
        <v>VSL 01</v>
      </c>
      <c r="C449" t="str">
        <f>'RESUMEN TOTAL'!D453</f>
        <v>AV. HUDSON Y CACHEUTA</v>
      </c>
      <c r="D449" s="33" t="str">
        <f>'RESUMEN TOTAL'!E453</f>
        <v>DOMO</v>
      </c>
      <c r="E449" s="33" t="str">
        <f>'RESUMEN TOTAL'!F453</f>
        <v>Fibra Optica</v>
      </c>
      <c r="F449" s="86">
        <f>'RESUMEN TOTAL'!L453</f>
        <v>0</v>
      </c>
      <c r="G449" s="86">
        <f>'RESUMEN TOTAL'!M453</f>
        <v>0</v>
      </c>
      <c r="H449" s="86">
        <f>'RESUMEN TOTAL'!N453</f>
        <v>0</v>
      </c>
      <c r="I449" s="86">
        <f>'RESUMEN TOTAL'!O453</f>
        <v>0</v>
      </c>
      <c r="J449" s="86">
        <f>'RESUMEN TOTAL'!P453</f>
        <v>0</v>
      </c>
      <c r="K449" s="86">
        <f>'RESUMEN TOTAL'!Q453</f>
        <v>0</v>
      </c>
      <c r="L449" s="86">
        <f>'RESUMEN TOTAL'!R453</f>
        <v>0</v>
      </c>
      <c r="M449" s="86">
        <f>'RESUMEN TOTAL'!S453</f>
        <v>0</v>
      </c>
      <c r="N449" s="86">
        <f>'RESUMEN TOTAL'!T453</f>
        <v>0</v>
      </c>
      <c r="O449" s="86">
        <f>'RESUMEN TOTAL'!U453</f>
        <v>0</v>
      </c>
      <c r="P449" s="86">
        <f>'RESUMEN TOTAL'!V453</f>
        <v>0</v>
      </c>
      <c r="Q449" s="86">
        <f>'RESUMEN TOTAL'!W453</f>
        <v>0</v>
      </c>
      <c r="R449" s="86">
        <f>'RESUMEN TOTAL'!X453</f>
        <v>0</v>
      </c>
      <c r="S449" s="86">
        <f>'RESUMEN TOTAL'!Y453</f>
        <v>0</v>
      </c>
      <c r="T449" s="86">
        <f>'RESUMEN TOTAL'!Z453</f>
        <v>0</v>
      </c>
      <c r="U449" s="86">
        <f>'RESUMEN TOTAL'!AA453</f>
        <v>0</v>
      </c>
      <c r="V449" s="86">
        <f>'RESUMEN TOTAL'!AB453</f>
        <v>0</v>
      </c>
      <c r="W449" s="86">
        <f>'RESUMEN TOTAL'!AC453</f>
        <v>0</v>
      </c>
      <c r="X449" s="86">
        <f>'RESUMEN TOTAL'!AD453</f>
        <v>0</v>
      </c>
      <c r="Y449" s="86">
        <f>'RESUMEN TOTAL'!AE453</f>
        <v>0</v>
      </c>
      <c r="Z449" s="86">
        <f>'RESUMEN TOTAL'!AF453</f>
        <v>0</v>
      </c>
      <c r="AA449" s="86">
        <f>'RESUMEN TOTAL'!AG453</f>
        <v>0</v>
      </c>
      <c r="AB449" s="86">
        <f>'RESUMEN TOTAL'!AH453</f>
        <v>0</v>
      </c>
      <c r="AC449" s="86">
        <f>'RESUMEN TOTAL'!AI453</f>
        <v>0</v>
      </c>
      <c r="AD449" s="86">
        <f>'RESUMEN TOTAL'!AJ453</f>
        <v>0</v>
      </c>
      <c r="AE449" s="86">
        <f>'RESUMEN TOTAL'!AK453</f>
        <v>0</v>
      </c>
      <c r="AF449" s="86">
        <f>'RESUMEN TOTAL'!AL453</f>
        <v>0</v>
      </c>
      <c r="AG449" s="86">
        <f>'RESUMEN TOTAL'!AM453</f>
        <v>0</v>
      </c>
      <c r="AH449" s="86">
        <f>'RESUMEN TOTAL'!AN453</f>
        <v>0</v>
      </c>
    </row>
    <row r="450" spans="1:35" ht="15.75" hidden="1" thickTop="1" x14ac:dyDescent="0.25">
      <c r="A450" t="str">
        <f>'RESUMEN TOTAL'!A454</f>
        <v>VILLA SUSANA</v>
      </c>
      <c r="B450" t="str">
        <f>'RESUMEN TOTAL'!B454</f>
        <v>VSU01</v>
      </c>
      <c r="C450" t="str">
        <f>'RESUMEN TOTAL'!D454</f>
        <v>CJAL. JUAN BROWN Y SANTA FE</v>
      </c>
      <c r="D450" s="33" t="str">
        <f>'RESUMEN TOTAL'!E454</f>
        <v>DOMO</v>
      </c>
      <c r="E450" s="33" t="str">
        <f>'RESUMEN TOTAL'!F454</f>
        <v>Radio</v>
      </c>
      <c r="F450" s="86">
        <f>'RESUMEN TOTAL'!L454</f>
        <v>0</v>
      </c>
      <c r="G450" s="86">
        <f>'RESUMEN TOTAL'!M454</f>
        <v>0</v>
      </c>
      <c r="H450" s="86">
        <f>'RESUMEN TOTAL'!N454</f>
        <v>0</v>
      </c>
      <c r="I450" s="86">
        <f>'RESUMEN TOTAL'!O454</f>
        <v>0</v>
      </c>
      <c r="J450" s="86">
        <f>'RESUMEN TOTAL'!P454</f>
        <v>0</v>
      </c>
      <c r="K450" s="86">
        <f>'RESUMEN TOTAL'!Q454</f>
        <v>0</v>
      </c>
      <c r="L450" s="86">
        <f>'RESUMEN TOTAL'!R454</f>
        <v>0</v>
      </c>
      <c r="M450" s="86">
        <f>'RESUMEN TOTAL'!S454</f>
        <v>0</v>
      </c>
      <c r="N450" s="86">
        <f>'RESUMEN TOTAL'!T454</f>
        <v>0</v>
      </c>
      <c r="O450" s="86">
        <f>'RESUMEN TOTAL'!U454</f>
        <v>0</v>
      </c>
      <c r="P450" s="86">
        <f>'RESUMEN TOTAL'!V454</f>
        <v>0</v>
      </c>
      <c r="Q450" s="86">
        <f>'RESUMEN TOTAL'!W454</f>
        <v>0</v>
      </c>
      <c r="R450" s="86">
        <f>'RESUMEN TOTAL'!X454</f>
        <v>0</v>
      </c>
      <c r="S450" s="86">
        <f>'RESUMEN TOTAL'!Y454</f>
        <v>0</v>
      </c>
      <c r="T450" s="86">
        <f>'RESUMEN TOTAL'!Z454</f>
        <v>0</v>
      </c>
      <c r="U450" s="86">
        <f>'RESUMEN TOTAL'!AA454</f>
        <v>0</v>
      </c>
      <c r="V450" s="86">
        <f>'RESUMEN TOTAL'!AB454</f>
        <v>0</v>
      </c>
      <c r="W450" s="86">
        <f>'RESUMEN TOTAL'!AC454</f>
        <v>0</v>
      </c>
      <c r="X450" s="86">
        <f>'RESUMEN TOTAL'!AD454</f>
        <v>0</v>
      </c>
      <c r="Y450" s="86">
        <f>'RESUMEN TOTAL'!AE454</f>
        <v>0</v>
      </c>
      <c r="Z450" s="86">
        <f>'RESUMEN TOTAL'!AF454</f>
        <v>0</v>
      </c>
      <c r="AA450" s="86">
        <f>'RESUMEN TOTAL'!AG454</f>
        <v>0</v>
      </c>
      <c r="AB450" s="86">
        <f>'RESUMEN TOTAL'!AH454</f>
        <v>0</v>
      </c>
      <c r="AC450" s="86">
        <f>'RESUMEN TOTAL'!AI454</f>
        <v>0</v>
      </c>
      <c r="AD450" s="86">
        <f>'RESUMEN TOTAL'!AJ454</f>
        <v>0</v>
      </c>
      <c r="AE450" s="86">
        <f>'RESUMEN TOTAL'!AK454</f>
        <v>0</v>
      </c>
      <c r="AF450" s="86">
        <f>'RESUMEN TOTAL'!AL454</f>
        <v>0</v>
      </c>
      <c r="AG450" s="86">
        <f>'RESUMEN TOTAL'!AM454</f>
        <v>0</v>
      </c>
      <c r="AH450" s="86">
        <f>'RESUMEN TOTAL'!AN454</f>
        <v>0</v>
      </c>
    </row>
    <row r="451" spans="1:35" ht="15.75" hidden="1" thickTop="1" x14ac:dyDescent="0.25">
      <c r="A451" t="str">
        <f>'RESUMEN TOTAL'!A455</f>
        <v>VILLA SUSANA</v>
      </c>
      <c r="B451" t="str">
        <f>'RESUMEN TOTAL'!B455</f>
        <v>VSU 02</v>
      </c>
      <c r="C451" t="str">
        <f>'RESUMEN TOTAL'!D455</f>
        <v>CABELLO Y SANTA FE</v>
      </c>
      <c r="D451" s="33" t="str">
        <f>'RESUMEN TOTAL'!E455</f>
        <v>DOMO</v>
      </c>
      <c r="E451" s="33" t="str">
        <f>'RESUMEN TOTAL'!F455</f>
        <v>Radio</v>
      </c>
      <c r="F451" s="86">
        <f>'RESUMEN TOTAL'!L455</f>
        <v>0</v>
      </c>
      <c r="G451" s="86">
        <f>'RESUMEN TOTAL'!M455</f>
        <v>0</v>
      </c>
      <c r="H451" s="86">
        <f>'RESUMEN TOTAL'!N455</f>
        <v>0</v>
      </c>
      <c r="I451" s="86">
        <f>'RESUMEN TOTAL'!O455</f>
        <v>0</v>
      </c>
      <c r="J451" s="86">
        <f>'RESUMEN TOTAL'!P455</f>
        <v>0</v>
      </c>
      <c r="K451" s="86">
        <f>'RESUMEN TOTAL'!Q455</f>
        <v>0</v>
      </c>
      <c r="L451" s="86">
        <f>'RESUMEN TOTAL'!R455</f>
        <v>0</v>
      </c>
      <c r="M451" s="86">
        <f>'RESUMEN TOTAL'!S455</f>
        <v>0</v>
      </c>
      <c r="N451" s="86">
        <f>'RESUMEN TOTAL'!T455</f>
        <v>0</v>
      </c>
      <c r="O451" s="86">
        <f>'RESUMEN TOTAL'!U455</f>
        <v>0</v>
      </c>
      <c r="P451" s="86">
        <f>'RESUMEN TOTAL'!V455</f>
        <v>0</v>
      </c>
      <c r="Q451" s="86">
        <f>'RESUMEN TOTAL'!W455</f>
        <v>0</v>
      </c>
      <c r="R451" s="86">
        <f>'RESUMEN TOTAL'!X455</f>
        <v>0</v>
      </c>
      <c r="S451" s="86">
        <f>'RESUMEN TOTAL'!Y455</f>
        <v>0</v>
      </c>
      <c r="T451" s="86">
        <f>'RESUMEN TOTAL'!Z455</f>
        <v>0</v>
      </c>
      <c r="U451" s="86">
        <f>'RESUMEN TOTAL'!AA455</f>
        <v>0</v>
      </c>
      <c r="V451" s="86">
        <f>'RESUMEN TOTAL'!AB455</f>
        <v>0</v>
      </c>
      <c r="W451" s="86">
        <f>'RESUMEN TOTAL'!AC455</f>
        <v>0</v>
      </c>
      <c r="X451" s="86">
        <f>'RESUMEN TOTAL'!AD455</f>
        <v>0</v>
      </c>
      <c r="Y451" s="86">
        <f>'RESUMEN TOTAL'!AE455</f>
        <v>0</v>
      </c>
      <c r="Z451" s="86">
        <f>'RESUMEN TOTAL'!AF455</f>
        <v>0</v>
      </c>
      <c r="AA451" s="86">
        <f>'RESUMEN TOTAL'!AG455</f>
        <v>0</v>
      </c>
      <c r="AB451" s="86">
        <f>'RESUMEN TOTAL'!AH455</f>
        <v>0</v>
      </c>
      <c r="AC451" s="86">
        <f>'RESUMEN TOTAL'!AI455</f>
        <v>0</v>
      </c>
      <c r="AD451" s="86">
        <f>'RESUMEN TOTAL'!AJ455</f>
        <v>0</v>
      </c>
      <c r="AE451" s="86">
        <f>'RESUMEN TOTAL'!AK455</f>
        <v>0</v>
      </c>
      <c r="AF451" s="86">
        <f>'RESUMEN TOTAL'!AL455</f>
        <v>0</v>
      </c>
      <c r="AG451" s="86">
        <f>'RESUMEN TOTAL'!AM455</f>
        <v>0</v>
      </c>
      <c r="AH451" s="86">
        <f>'RESUMEN TOTAL'!AN455</f>
        <v>0</v>
      </c>
    </row>
    <row r="452" spans="1:35" ht="15.75" hidden="1" thickTop="1" x14ac:dyDescent="0.25">
      <c r="A452" t="str">
        <f>'RESUMEN TOTAL'!A456</f>
        <v>VILLA SUSANA</v>
      </c>
      <c r="B452" t="str">
        <f>'RESUMEN TOTAL'!B456</f>
        <v>VSU 03</v>
      </c>
      <c r="C452" t="str">
        <f>'RESUMEN TOTAL'!D456</f>
        <v>EE.UU Y SERRANO</v>
      </c>
      <c r="D452" s="33" t="str">
        <f>'RESUMEN TOTAL'!E456</f>
        <v>DOMO</v>
      </c>
      <c r="E452" s="33" t="str">
        <f>'RESUMEN TOTAL'!F456</f>
        <v>Radio</v>
      </c>
      <c r="F452" s="86">
        <f>'RESUMEN TOTAL'!L456</f>
        <v>0</v>
      </c>
      <c r="G452" s="86">
        <f>'RESUMEN TOTAL'!M456</f>
        <v>0</v>
      </c>
      <c r="H452" s="86">
        <f>'RESUMEN TOTAL'!N456</f>
        <v>0</v>
      </c>
      <c r="I452" s="86">
        <f>'RESUMEN TOTAL'!O456</f>
        <v>0</v>
      </c>
      <c r="J452" s="86">
        <f>'RESUMEN TOTAL'!P456</f>
        <v>0</v>
      </c>
      <c r="K452" s="86">
        <f>'RESUMEN TOTAL'!Q456</f>
        <v>0</v>
      </c>
      <c r="L452" s="86">
        <f>'RESUMEN TOTAL'!R456</f>
        <v>0</v>
      </c>
      <c r="M452" s="86">
        <f>'RESUMEN TOTAL'!S456</f>
        <v>0</v>
      </c>
      <c r="N452" s="86">
        <f>'RESUMEN TOTAL'!T456</f>
        <v>0</v>
      </c>
      <c r="O452" s="86">
        <f>'RESUMEN TOTAL'!U456</f>
        <v>0</v>
      </c>
      <c r="P452" s="86">
        <f>'RESUMEN TOTAL'!V456</f>
        <v>0</v>
      </c>
      <c r="Q452" s="86">
        <f>'RESUMEN TOTAL'!W456</f>
        <v>0</v>
      </c>
      <c r="R452" s="86">
        <f>'RESUMEN TOTAL'!X456</f>
        <v>0</v>
      </c>
      <c r="S452" s="86">
        <f>'RESUMEN TOTAL'!Y456</f>
        <v>0</v>
      </c>
      <c r="T452" s="86">
        <f>'RESUMEN TOTAL'!Z456</f>
        <v>0</v>
      </c>
      <c r="U452" s="86">
        <f>'RESUMEN TOTAL'!AA456</f>
        <v>0</v>
      </c>
      <c r="V452" s="86">
        <f>'RESUMEN TOTAL'!AB456</f>
        <v>0</v>
      </c>
      <c r="W452" s="86">
        <f>'RESUMEN TOTAL'!AC456</f>
        <v>0</v>
      </c>
      <c r="X452" s="86">
        <f>'RESUMEN TOTAL'!AD456</f>
        <v>0</v>
      </c>
      <c r="Y452" s="86">
        <f>'RESUMEN TOTAL'!AE456</f>
        <v>0</v>
      </c>
      <c r="Z452" s="86">
        <f>'RESUMEN TOTAL'!AF456</f>
        <v>0</v>
      </c>
      <c r="AA452" s="86">
        <f>'RESUMEN TOTAL'!AG456</f>
        <v>0</v>
      </c>
      <c r="AB452" s="86">
        <f>'RESUMEN TOTAL'!AH456</f>
        <v>0</v>
      </c>
      <c r="AC452" s="86">
        <f>'RESUMEN TOTAL'!AI456</f>
        <v>0</v>
      </c>
      <c r="AD452" s="86">
        <f>'RESUMEN TOTAL'!AJ456</f>
        <v>0</v>
      </c>
      <c r="AE452" s="86">
        <f>'RESUMEN TOTAL'!AK456</f>
        <v>0</v>
      </c>
      <c r="AF452" s="86">
        <f>'RESUMEN TOTAL'!AL456</f>
        <v>0</v>
      </c>
      <c r="AG452" s="86">
        <f>'RESUMEN TOTAL'!AM456</f>
        <v>0</v>
      </c>
      <c r="AH452" s="86">
        <f>'RESUMEN TOTAL'!AN456</f>
        <v>0</v>
      </c>
    </row>
    <row r="453" spans="1:35" ht="15.75" hidden="1" thickTop="1" x14ac:dyDescent="0.25">
      <c r="A453" t="str">
        <f>'RESUMEN TOTAL'!A457</f>
        <v>VILLA SUSANA</v>
      </c>
      <c r="B453" t="str">
        <f>'RESUMEN TOTAL'!B457</f>
        <v>VSU 04</v>
      </c>
      <c r="C453" t="str">
        <f>'RESUMEN TOTAL'!D457</f>
        <v>Aniceto Diaz y Cordoba</v>
      </c>
      <c r="D453" s="33" t="str">
        <f>'RESUMEN TOTAL'!E457</f>
        <v>fija</v>
      </c>
      <c r="E453" s="33" t="str">
        <f>'RESUMEN TOTAL'!F457</f>
        <v>Fibra Optica</v>
      </c>
      <c r="F453" s="86">
        <f>'RESUMEN TOTAL'!L457</f>
        <v>0</v>
      </c>
      <c r="G453" s="86">
        <f>'RESUMEN TOTAL'!M457</f>
        <v>0</v>
      </c>
      <c r="H453" s="86">
        <f>'RESUMEN TOTAL'!N457</f>
        <v>0</v>
      </c>
      <c r="I453" s="86">
        <f>'RESUMEN TOTAL'!O457</f>
        <v>0</v>
      </c>
      <c r="J453" s="86">
        <f>'RESUMEN TOTAL'!P457</f>
        <v>0</v>
      </c>
      <c r="K453" s="86">
        <f>'RESUMEN TOTAL'!Q457</f>
        <v>0</v>
      </c>
      <c r="L453" s="86">
        <f>'RESUMEN TOTAL'!R457</f>
        <v>0</v>
      </c>
      <c r="M453" s="86">
        <f>'RESUMEN TOTAL'!S457</f>
        <v>0</v>
      </c>
      <c r="N453" s="86">
        <f>'RESUMEN TOTAL'!T457</f>
        <v>0</v>
      </c>
      <c r="O453" s="86">
        <f>'RESUMEN TOTAL'!U457</f>
        <v>0</v>
      </c>
      <c r="P453" s="86">
        <f>'RESUMEN TOTAL'!V457</f>
        <v>0</v>
      </c>
      <c r="Q453" s="86">
        <f>'RESUMEN TOTAL'!W457</f>
        <v>0</v>
      </c>
      <c r="R453" s="86">
        <f>'RESUMEN TOTAL'!X457</f>
        <v>0</v>
      </c>
      <c r="S453" s="86">
        <f>'RESUMEN TOTAL'!Y457</f>
        <v>0</v>
      </c>
      <c r="T453" s="86">
        <f>'RESUMEN TOTAL'!Z457</f>
        <v>0</v>
      </c>
      <c r="U453" s="86">
        <f>'RESUMEN TOTAL'!AA457</f>
        <v>0</v>
      </c>
      <c r="V453" s="86">
        <f>'RESUMEN TOTAL'!AB457</f>
        <v>0</v>
      </c>
      <c r="W453" s="86">
        <f>'RESUMEN TOTAL'!AC457</f>
        <v>0</v>
      </c>
      <c r="X453" s="86">
        <f>'RESUMEN TOTAL'!AD457</f>
        <v>0</v>
      </c>
      <c r="Y453" s="86">
        <f>'RESUMEN TOTAL'!AE457</f>
        <v>0</v>
      </c>
      <c r="Z453" s="86">
        <f>'RESUMEN TOTAL'!AF457</f>
        <v>0</v>
      </c>
      <c r="AA453" s="86">
        <f>'RESUMEN TOTAL'!AG457</f>
        <v>0</v>
      </c>
      <c r="AB453" s="86">
        <f>'RESUMEN TOTAL'!AH457</f>
        <v>0</v>
      </c>
      <c r="AC453" s="86">
        <f>'RESUMEN TOTAL'!AI457</f>
        <v>0</v>
      </c>
      <c r="AD453" s="86">
        <f>'RESUMEN TOTAL'!AJ457</f>
        <v>0</v>
      </c>
      <c r="AE453" s="86">
        <f>'RESUMEN TOTAL'!AK457</f>
        <v>0</v>
      </c>
      <c r="AF453" s="86">
        <f>'RESUMEN TOTAL'!AL457</f>
        <v>0</v>
      </c>
      <c r="AG453" s="86">
        <f>'RESUMEN TOTAL'!AM457</f>
        <v>0</v>
      </c>
      <c r="AH453" s="86">
        <f>'RESUMEN TOTAL'!AN457</f>
        <v>0</v>
      </c>
    </row>
    <row r="454" spans="1:35" ht="15.75" hidden="1" thickTop="1" x14ac:dyDescent="0.25">
      <c r="A454" t="str">
        <f>'RESUMEN TOTAL'!A458</f>
        <v>VILLA SUSANA</v>
      </c>
      <c r="B454" t="str">
        <f>'RESUMEN TOTAL'!B458</f>
        <v>VSU 05</v>
      </c>
      <c r="C454" t="str">
        <f>'RESUMEN TOTAL'!D458</f>
        <v>Aniceto Diaz y Cordoba</v>
      </c>
      <c r="D454" s="33" t="str">
        <f>'RESUMEN TOTAL'!E458</f>
        <v>fija</v>
      </c>
      <c r="E454" s="33" t="str">
        <f>'RESUMEN TOTAL'!F458</f>
        <v>Fibra Optica</v>
      </c>
      <c r="F454" s="86">
        <f>'RESUMEN TOTAL'!L458</f>
        <v>0</v>
      </c>
      <c r="G454" s="86">
        <f>'RESUMEN TOTAL'!M458</f>
        <v>0</v>
      </c>
      <c r="H454" s="86">
        <f>'RESUMEN TOTAL'!N458</f>
        <v>0</v>
      </c>
      <c r="I454" s="86">
        <f>'RESUMEN TOTAL'!O458</f>
        <v>0</v>
      </c>
      <c r="J454" s="86">
        <f>'RESUMEN TOTAL'!P458</f>
        <v>0</v>
      </c>
      <c r="K454" s="86">
        <f>'RESUMEN TOTAL'!Q458</f>
        <v>0</v>
      </c>
      <c r="L454" s="86">
        <f>'RESUMEN TOTAL'!R458</f>
        <v>0</v>
      </c>
      <c r="M454" s="86">
        <f>'RESUMEN TOTAL'!S458</f>
        <v>0</v>
      </c>
      <c r="N454" s="86">
        <f>'RESUMEN TOTAL'!T458</f>
        <v>0</v>
      </c>
      <c r="O454" s="86">
        <f>'RESUMEN TOTAL'!U458</f>
        <v>0</v>
      </c>
      <c r="P454" s="86">
        <f>'RESUMEN TOTAL'!V458</f>
        <v>0</v>
      </c>
      <c r="Q454" s="86">
        <f>'RESUMEN TOTAL'!W458</f>
        <v>0</v>
      </c>
      <c r="R454" s="86">
        <f>'RESUMEN TOTAL'!X458</f>
        <v>0</v>
      </c>
      <c r="S454" s="86">
        <f>'RESUMEN TOTAL'!Y458</f>
        <v>0</v>
      </c>
      <c r="T454" s="86">
        <f>'RESUMEN TOTAL'!Z458</f>
        <v>0</v>
      </c>
      <c r="U454" s="86">
        <f>'RESUMEN TOTAL'!AA458</f>
        <v>0</v>
      </c>
      <c r="V454" s="86">
        <f>'RESUMEN TOTAL'!AB458</f>
        <v>0</v>
      </c>
      <c r="W454" s="86">
        <f>'RESUMEN TOTAL'!AC458</f>
        <v>0</v>
      </c>
      <c r="X454" s="86">
        <f>'RESUMEN TOTAL'!AD458</f>
        <v>0</v>
      </c>
      <c r="Y454" s="86">
        <f>'RESUMEN TOTAL'!AE458</f>
        <v>0</v>
      </c>
      <c r="Z454" s="86">
        <f>'RESUMEN TOTAL'!AF458</f>
        <v>0</v>
      </c>
      <c r="AA454" s="86">
        <f>'RESUMEN TOTAL'!AG458</f>
        <v>0</v>
      </c>
      <c r="AB454" s="86">
        <f>'RESUMEN TOTAL'!AH458</f>
        <v>0</v>
      </c>
      <c r="AC454" s="86">
        <f>'RESUMEN TOTAL'!AI458</f>
        <v>0</v>
      </c>
      <c r="AD454" s="86">
        <f>'RESUMEN TOTAL'!AJ458</f>
        <v>0</v>
      </c>
      <c r="AE454" s="86">
        <f>'RESUMEN TOTAL'!AK458</f>
        <v>0</v>
      </c>
      <c r="AF454" s="86">
        <f>'RESUMEN TOTAL'!AL458</f>
        <v>0</v>
      </c>
      <c r="AG454" s="86">
        <f>'RESUMEN TOTAL'!AM458</f>
        <v>0</v>
      </c>
      <c r="AH454" s="86">
        <f>'RESUMEN TOTAL'!AN458</f>
        <v>0</v>
      </c>
    </row>
    <row r="455" spans="1:35" ht="15.75" hidden="1" thickTop="1" x14ac:dyDescent="0.25">
      <c r="A455" t="str">
        <f>'RESUMEN TOTAL'!A459</f>
        <v>VILLA SUSANA</v>
      </c>
      <c r="B455" t="str">
        <f>'RESUMEN TOTAL'!B459</f>
        <v>VSU 06</v>
      </c>
      <c r="C455" t="str">
        <f>'RESUMEN TOTAL'!D459</f>
        <v>EE.UU Y BROWN</v>
      </c>
      <c r="D455" s="33" t="str">
        <f>'RESUMEN TOTAL'!E459</f>
        <v>DOMO</v>
      </c>
      <c r="E455" s="33" t="str">
        <f>'RESUMEN TOTAL'!F459</f>
        <v>Fibra Optica</v>
      </c>
      <c r="F455" s="86">
        <f>'RESUMEN TOTAL'!L459</f>
        <v>0</v>
      </c>
      <c r="G455" s="86">
        <f>'RESUMEN TOTAL'!M459</f>
        <v>0</v>
      </c>
      <c r="H455" s="86">
        <f>'RESUMEN TOTAL'!N459</f>
        <v>0</v>
      </c>
      <c r="I455" s="86">
        <f>'RESUMEN TOTAL'!O459</f>
        <v>0</v>
      </c>
      <c r="J455" s="86">
        <f>'RESUMEN TOTAL'!P459</f>
        <v>0</v>
      </c>
      <c r="K455" s="86">
        <f>'RESUMEN TOTAL'!Q459</f>
        <v>0</v>
      </c>
      <c r="L455" s="86">
        <f>'RESUMEN TOTAL'!R459</f>
        <v>0</v>
      </c>
      <c r="M455" s="86">
        <f>'RESUMEN TOTAL'!S459</f>
        <v>0</v>
      </c>
      <c r="N455" s="86">
        <f>'RESUMEN TOTAL'!T459</f>
        <v>0</v>
      </c>
      <c r="O455" s="86">
        <f>'RESUMEN TOTAL'!U459</f>
        <v>0</v>
      </c>
      <c r="P455" s="86">
        <f>'RESUMEN TOTAL'!V459</f>
        <v>0</v>
      </c>
      <c r="Q455" s="86">
        <f>'RESUMEN TOTAL'!W459</f>
        <v>0</v>
      </c>
      <c r="R455" s="86">
        <f>'RESUMEN TOTAL'!X459</f>
        <v>0</v>
      </c>
      <c r="S455" s="86">
        <f>'RESUMEN TOTAL'!Y459</f>
        <v>0</v>
      </c>
      <c r="T455" s="86">
        <f>'RESUMEN TOTAL'!Z459</f>
        <v>0</v>
      </c>
      <c r="U455" s="86">
        <f>'RESUMEN TOTAL'!AA459</f>
        <v>0</v>
      </c>
      <c r="V455" s="86">
        <f>'RESUMEN TOTAL'!AB459</f>
        <v>0</v>
      </c>
      <c r="W455" s="86">
        <f>'RESUMEN TOTAL'!AC459</f>
        <v>0</v>
      </c>
      <c r="X455" s="86">
        <f>'RESUMEN TOTAL'!AD459</f>
        <v>0</v>
      </c>
      <c r="Y455" s="86">
        <f>'RESUMEN TOTAL'!AE459</f>
        <v>0</v>
      </c>
      <c r="Z455" s="86">
        <f>'RESUMEN TOTAL'!AF459</f>
        <v>0</v>
      </c>
      <c r="AA455" s="86">
        <f>'RESUMEN TOTAL'!AG459</f>
        <v>0</v>
      </c>
      <c r="AB455" s="86">
        <f>'RESUMEN TOTAL'!AH459</f>
        <v>0</v>
      </c>
      <c r="AC455" s="86">
        <f>'RESUMEN TOTAL'!AI459</f>
        <v>0</v>
      </c>
      <c r="AD455" s="86">
        <f>'RESUMEN TOTAL'!AJ459</f>
        <v>0</v>
      </c>
      <c r="AE455" s="86">
        <f>'RESUMEN TOTAL'!AK459</f>
        <v>0</v>
      </c>
      <c r="AF455" s="86">
        <f>'RESUMEN TOTAL'!AL459</f>
        <v>0</v>
      </c>
      <c r="AG455" s="86">
        <f>'RESUMEN TOTAL'!AM459</f>
        <v>0</v>
      </c>
      <c r="AH455" s="86">
        <f>'RESUMEN TOTAL'!AN459</f>
        <v>0</v>
      </c>
    </row>
    <row r="456" spans="1:35" ht="15.75" hidden="1" thickTop="1" x14ac:dyDescent="0.25">
      <c r="A456" t="str">
        <f>'RESUMEN TOTAL'!A460</f>
        <v>ZEBALLOS</v>
      </c>
      <c r="B456" t="str">
        <f>'RESUMEN TOTAL'!B460</f>
        <v>ZEB02</v>
      </c>
      <c r="C456" t="str">
        <f>'RESUMEN TOTAL'!D460</f>
        <v>Quinquela Martin y Sgo. del Estero</v>
      </c>
      <c r="D456" s="33" t="str">
        <f>'RESUMEN TOTAL'!E460</f>
        <v>Domo</v>
      </c>
      <c r="E456" s="33" t="str">
        <f>'RESUMEN TOTAL'!F460</f>
        <v>Radio</v>
      </c>
      <c r="F456" s="86">
        <f>'RESUMEN TOTAL'!L460</f>
        <v>0</v>
      </c>
      <c r="G456" s="86">
        <f>'RESUMEN TOTAL'!M460</f>
        <v>0</v>
      </c>
      <c r="H456" s="86">
        <f>'RESUMEN TOTAL'!N460</f>
        <v>0</v>
      </c>
      <c r="I456" s="86">
        <f>'RESUMEN TOTAL'!O460</f>
        <v>0</v>
      </c>
      <c r="J456" s="86">
        <f>'RESUMEN TOTAL'!P460</f>
        <v>0</v>
      </c>
      <c r="K456" s="86">
        <f>'RESUMEN TOTAL'!Q460</f>
        <v>0</v>
      </c>
      <c r="L456" s="86">
        <f>'RESUMEN TOTAL'!R460</f>
        <v>0</v>
      </c>
      <c r="M456" s="86">
        <f>'RESUMEN TOTAL'!S460</f>
        <v>0</v>
      </c>
      <c r="N456" s="86">
        <f>'RESUMEN TOTAL'!T460</f>
        <v>0</v>
      </c>
      <c r="O456" s="86">
        <f>'RESUMEN TOTAL'!U460</f>
        <v>0</v>
      </c>
      <c r="P456" s="86">
        <f>'RESUMEN TOTAL'!V460</f>
        <v>0</v>
      </c>
      <c r="Q456" s="86">
        <f>'RESUMEN TOTAL'!W460</f>
        <v>0</v>
      </c>
      <c r="R456" s="86">
        <f>'RESUMEN TOTAL'!X460</f>
        <v>0</v>
      </c>
      <c r="S456" s="86">
        <f>'RESUMEN TOTAL'!Y460</f>
        <v>0</v>
      </c>
      <c r="T456" s="86">
        <f>'RESUMEN TOTAL'!Z460</f>
        <v>0</v>
      </c>
      <c r="U456" s="86">
        <f>'RESUMEN TOTAL'!AA460</f>
        <v>0</v>
      </c>
      <c r="V456" s="86">
        <f>'RESUMEN TOTAL'!AB460</f>
        <v>0</v>
      </c>
      <c r="W456" s="86">
        <f>'RESUMEN TOTAL'!AC460</f>
        <v>0</v>
      </c>
      <c r="X456" s="86">
        <f>'RESUMEN TOTAL'!AD460</f>
        <v>0</v>
      </c>
      <c r="Y456" s="86">
        <f>'RESUMEN TOTAL'!AE460</f>
        <v>0</v>
      </c>
      <c r="Z456" s="86">
        <f>'RESUMEN TOTAL'!AF460</f>
        <v>0</v>
      </c>
      <c r="AA456" s="86">
        <f>'RESUMEN TOTAL'!AG460</f>
        <v>0</v>
      </c>
      <c r="AB456" s="86">
        <f>'RESUMEN TOTAL'!AH460</f>
        <v>0</v>
      </c>
      <c r="AC456" s="86">
        <f>'RESUMEN TOTAL'!AI460</f>
        <v>0</v>
      </c>
      <c r="AD456" s="86">
        <f>'RESUMEN TOTAL'!AJ460</f>
        <v>0</v>
      </c>
      <c r="AE456" s="86">
        <f>'RESUMEN TOTAL'!AK460</f>
        <v>0</v>
      </c>
      <c r="AF456" s="86">
        <f>'RESUMEN TOTAL'!AL460</f>
        <v>0</v>
      </c>
      <c r="AG456" s="86">
        <f>'RESUMEN TOTAL'!AM460</f>
        <v>0</v>
      </c>
      <c r="AH456" s="86">
        <f>'RESUMEN TOTAL'!AN460</f>
        <v>0</v>
      </c>
    </row>
    <row r="457" spans="1:35" ht="15.75" hidden="1" thickTop="1" x14ac:dyDescent="0.25">
      <c r="A457" t="str">
        <f>'RESUMEN TOTAL'!A461</f>
        <v>9 DE JULIO</v>
      </c>
      <c r="B457" t="str">
        <f>'RESUMEN TOTAL'!B461</f>
        <v>ZEB03</v>
      </c>
      <c r="C457" t="str">
        <f>'RESUMEN TOTAL'!D461</f>
        <v>Quinquela Martin y Pte. Peron</v>
      </c>
      <c r="D457" s="33" t="str">
        <f>'RESUMEN TOTAL'!E461</f>
        <v>Domo</v>
      </c>
      <c r="E457" s="33" t="str">
        <f>'RESUMEN TOTAL'!F461</f>
        <v>Radio</v>
      </c>
      <c r="F457" s="86">
        <f>'RESUMEN TOTAL'!L461</f>
        <v>0</v>
      </c>
      <c r="G457" s="86">
        <f>'RESUMEN TOTAL'!M461</f>
        <v>0</v>
      </c>
      <c r="H457" s="86">
        <f>'RESUMEN TOTAL'!N461</f>
        <v>0</v>
      </c>
      <c r="I457" s="86">
        <f>'RESUMEN TOTAL'!O461</f>
        <v>0</v>
      </c>
      <c r="J457" s="86">
        <f>'RESUMEN TOTAL'!P461</f>
        <v>0</v>
      </c>
      <c r="K457" s="86">
        <f>'RESUMEN TOTAL'!Q461</f>
        <v>0</v>
      </c>
      <c r="L457" s="86">
        <f>'RESUMEN TOTAL'!R461</f>
        <v>0</v>
      </c>
      <c r="M457" s="86">
        <f>'RESUMEN TOTAL'!S461</f>
        <v>0</v>
      </c>
      <c r="N457" s="86">
        <f>'RESUMEN TOTAL'!T461</f>
        <v>0</v>
      </c>
      <c r="O457" s="86">
        <f>'RESUMEN TOTAL'!U461</f>
        <v>0</v>
      </c>
      <c r="P457" s="86">
        <f>'RESUMEN TOTAL'!V461</f>
        <v>0</v>
      </c>
      <c r="Q457" s="86">
        <f>'RESUMEN TOTAL'!W461</f>
        <v>0</v>
      </c>
      <c r="R457" s="86">
        <f>'RESUMEN TOTAL'!X461</f>
        <v>0</v>
      </c>
      <c r="S457" s="86">
        <f>'RESUMEN TOTAL'!Y461</f>
        <v>0</v>
      </c>
      <c r="T457" s="86">
        <f>'RESUMEN TOTAL'!Z461</f>
        <v>0</v>
      </c>
      <c r="U457" s="86">
        <f>'RESUMEN TOTAL'!AA461</f>
        <v>0</v>
      </c>
      <c r="V457" s="86">
        <f>'RESUMEN TOTAL'!AB461</f>
        <v>0</v>
      </c>
      <c r="W457" s="86">
        <f>'RESUMEN TOTAL'!AC461</f>
        <v>0</v>
      </c>
      <c r="X457" s="86">
        <f>'RESUMEN TOTAL'!AD461</f>
        <v>0</v>
      </c>
      <c r="Y457" s="86">
        <f>'RESUMEN TOTAL'!AE461</f>
        <v>0</v>
      </c>
      <c r="Z457" s="86">
        <f>'RESUMEN TOTAL'!AF461</f>
        <v>0</v>
      </c>
      <c r="AA457" s="86">
        <f>'RESUMEN TOTAL'!AG461</f>
        <v>0</v>
      </c>
      <c r="AB457" s="86">
        <f>'RESUMEN TOTAL'!AH461</f>
        <v>0</v>
      </c>
      <c r="AC457" s="86">
        <f>'RESUMEN TOTAL'!AI461</f>
        <v>0</v>
      </c>
      <c r="AD457" s="86">
        <f>'RESUMEN TOTAL'!AJ461</f>
        <v>0</v>
      </c>
      <c r="AE457" s="86">
        <f>'RESUMEN TOTAL'!AK461</f>
        <v>0</v>
      </c>
      <c r="AF457" s="86">
        <f>'RESUMEN TOTAL'!AL461</f>
        <v>0</v>
      </c>
      <c r="AG457" s="86">
        <f>'RESUMEN TOTAL'!AM461</f>
        <v>0</v>
      </c>
      <c r="AH457" s="86">
        <f>'RESUMEN TOTAL'!AN461</f>
        <v>0</v>
      </c>
    </row>
    <row r="458" spans="1:35" ht="15.75" hidden="1" thickTop="1" x14ac:dyDescent="0.25">
      <c r="A458" t="str">
        <f>'RESUMEN TOTAL'!A462</f>
        <v>ZEBALLOS</v>
      </c>
      <c r="B458" t="str">
        <f>'RESUMEN TOTAL'!B462</f>
        <v>ZEB04</v>
      </c>
      <c r="C458" t="str">
        <f>'RESUMEN TOTAL'!D462</f>
        <v>THEVENET Y DIAGONAL GRANADEROS</v>
      </c>
      <c r="D458" s="33" t="str">
        <f>'RESUMEN TOTAL'!E462</f>
        <v>DOMO</v>
      </c>
      <c r="E458" s="33" t="str">
        <f>'RESUMEN TOTAL'!F462</f>
        <v>Radio</v>
      </c>
      <c r="F458" s="86">
        <f>'RESUMEN TOTAL'!L462</f>
        <v>0</v>
      </c>
      <c r="G458" s="86">
        <f>'RESUMEN TOTAL'!M462</f>
        <v>0</v>
      </c>
      <c r="H458" s="86">
        <f>'RESUMEN TOTAL'!N462</f>
        <v>0</v>
      </c>
      <c r="I458" s="86">
        <f>'RESUMEN TOTAL'!O462</f>
        <v>0</v>
      </c>
      <c r="J458" s="86">
        <f>'RESUMEN TOTAL'!P462</f>
        <v>0</v>
      </c>
      <c r="K458" s="86">
        <f>'RESUMEN TOTAL'!Q462</f>
        <v>0</v>
      </c>
      <c r="L458" s="86">
        <f>'RESUMEN TOTAL'!R462</f>
        <v>0</v>
      </c>
      <c r="M458" s="86">
        <f>'RESUMEN TOTAL'!S462</f>
        <v>0</v>
      </c>
      <c r="N458" s="86">
        <f>'RESUMEN TOTAL'!T462</f>
        <v>0</v>
      </c>
      <c r="O458" s="86">
        <f>'RESUMEN TOTAL'!U462</f>
        <v>0</v>
      </c>
      <c r="P458" s="86">
        <f>'RESUMEN TOTAL'!V462</f>
        <v>0</v>
      </c>
      <c r="Q458" s="86">
        <f>'RESUMEN TOTAL'!W462</f>
        <v>0</v>
      </c>
      <c r="R458" s="86">
        <f>'RESUMEN TOTAL'!X462</f>
        <v>0</v>
      </c>
      <c r="S458" s="86">
        <f>'RESUMEN TOTAL'!Y462</f>
        <v>0</v>
      </c>
      <c r="T458" s="86">
        <f>'RESUMEN TOTAL'!Z462</f>
        <v>0</v>
      </c>
      <c r="U458" s="86">
        <f>'RESUMEN TOTAL'!AA462</f>
        <v>0</v>
      </c>
      <c r="V458" s="86">
        <f>'RESUMEN TOTAL'!AB462</f>
        <v>0</v>
      </c>
      <c r="W458" s="86">
        <f>'RESUMEN TOTAL'!AC462</f>
        <v>0</v>
      </c>
      <c r="X458" s="86">
        <f>'RESUMEN TOTAL'!AD462</f>
        <v>0</v>
      </c>
      <c r="Y458" s="86">
        <f>'RESUMEN TOTAL'!AE462</f>
        <v>0</v>
      </c>
      <c r="Z458" s="86">
        <f>'RESUMEN TOTAL'!AF462</f>
        <v>0</v>
      </c>
      <c r="AA458" s="86">
        <f>'RESUMEN TOTAL'!AG462</f>
        <v>0</v>
      </c>
      <c r="AB458" s="86">
        <f>'RESUMEN TOTAL'!AH462</f>
        <v>0</v>
      </c>
      <c r="AC458" s="86">
        <f>'RESUMEN TOTAL'!AI462</f>
        <v>0</v>
      </c>
      <c r="AD458" s="86">
        <f>'RESUMEN TOTAL'!AJ462</f>
        <v>0</v>
      </c>
      <c r="AE458" s="86">
        <f>'RESUMEN TOTAL'!AK462</f>
        <v>0</v>
      </c>
      <c r="AF458" s="86">
        <f>'RESUMEN TOTAL'!AL462</f>
        <v>0</v>
      </c>
      <c r="AG458" s="86">
        <f>'RESUMEN TOTAL'!AM462</f>
        <v>0</v>
      </c>
      <c r="AH458" s="86">
        <f>'RESUMEN TOTAL'!AN462</f>
        <v>0</v>
      </c>
    </row>
    <row r="459" spans="1:35" ht="15.75" hidden="1" thickTop="1" x14ac:dyDescent="0.25">
      <c r="A459" t="str">
        <f>'RESUMEN TOTAL'!A463</f>
        <v>ZEBALLOS</v>
      </c>
      <c r="B459" t="str">
        <f>'RESUMEN TOTAL'!B463</f>
        <v>ZEB 05</v>
      </c>
      <c r="C459" t="str">
        <f>'RESUMEN TOTAL'!D463</f>
        <v>DIAG. GRANADEROS Y 214 BIS</v>
      </c>
      <c r="D459" s="33" t="str">
        <f>'RESUMEN TOTAL'!E463</f>
        <v>Domo</v>
      </c>
      <c r="E459" s="33" t="str">
        <f>'RESUMEN TOTAL'!F463</f>
        <v>Radio</v>
      </c>
      <c r="F459" s="86">
        <f>'RESUMEN TOTAL'!L463</f>
        <v>0</v>
      </c>
      <c r="G459" s="86">
        <f>'RESUMEN TOTAL'!M463</f>
        <v>0</v>
      </c>
      <c r="H459" s="86">
        <f>'RESUMEN TOTAL'!N463</f>
        <v>0</v>
      </c>
      <c r="I459" s="86">
        <f>'RESUMEN TOTAL'!O463</f>
        <v>0</v>
      </c>
      <c r="J459" s="86">
        <f>'RESUMEN TOTAL'!P463</f>
        <v>0</v>
      </c>
      <c r="K459" s="86">
        <f>'RESUMEN TOTAL'!Q463</f>
        <v>0</v>
      </c>
      <c r="L459" s="86">
        <f>'RESUMEN TOTAL'!R463</f>
        <v>0</v>
      </c>
      <c r="M459" s="86">
        <f>'RESUMEN TOTAL'!S463</f>
        <v>0</v>
      </c>
      <c r="N459" s="86">
        <f>'RESUMEN TOTAL'!T463</f>
        <v>0</v>
      </c>
      <c r="O459" s="86">
        <f>'RESUMEN TOTAL'!U463</f>
        <v>0</v>
      </c>
      <c r="P459" s="86">
        <f>'RESUMEN TOTAL'!V463</f>
        <v>0</v>
      </c>
      <c r="Q459" s="86">
        <f>'RESUMEN TOTAL'!W463</f>
        <v>0</v>
      </c>
      <c r="R459" s="86">
        <f>'RESUMEN TOTAL'!X463</f>
        <v>0</v>
      </c>
      <c r="S459" s="86">
        <f>'RESUMEN TOTAL'!Y463</f>
        <v>0</v>
      </c>
      <c r="T459" s="86">
        <f>'RESUMEN TOTAL'!Z463</f>
        <v>0</v>
      </c>
      <c r="U459" s="86">
        <f>'RESUMEN TOTAL'!AA463</f>
        <v>0</v>
      </c>
      <c r="V459" s="86">
        <f>'RESUMEN TOTAL'!AB463</f>
        <v>0</v>
      </c>
      <c r="W459" s="86">
        <f>'RESUMEN TOTAL'!AC463</f>
        <v>0</v>
      </c>
      <c r="X459" s="86">
        <f>'RESUMEN TOTAL'!AD463</f>
        <v>0</v>
      </c>
      <c r="Y459" s="86">
        <f>'RESUMEN TOTAL'!AE463</f>
        <v>0</v>
      </c>
      <c r="Z459" s="86">
        <f>'RESUMEN TOTAL'!AF463</f>
        <v>0</v>
      </c>
      <c r="AA459" s="86">
        <f>'RESUMEN TOTAL'!AG463</f>
        <v>0</v>
      </c>
      <c r="AB459" s="86">
        <f>'RESUMEN TOTAL'!AH463</f>
        <v>0</v>
      </c>
      <c r="AC459" s="86">
        <f>'RESUMEN TOTAL'!AI463</f>
        <v>0</v>
      </c>
      <c r="AD459" s="86">
        <f>'RESUMEN TOTAL'!AJ463</f>
        <v>0</v>
      </c>
      <c r="AE459" s="86">
        <f>'RESUMEN TOTAL'!AK463</f>
        <v>0</v>
      </c>
      <c r="AF459" s="86">
        <f>'RESUMEN TOTAL'!AL463</f>
        <v>0</v>
      </c>
      <c r="AG459" s="86">
        <f>'RESUMEN TOTAL'!AM463</f>
        <v>0</v>
      </c>
      <c r="AH459" s="86">
        <f>'RESUMEN TOTAL'!AN463</f>
        <v>0</v>
      </c>
    </row>
    <row r="460" spans="1:35" ht="15.75" thickTop="1" x14ac:dyDescent="0.25">
      <c r="A460" t="str">
        <f>'RESUMEN TOTAL'!A464</f>
        <v>PARADAS SEGURAS</v>
      </c>
      <c r="B460">
        <f>'RESUMEN TOTAL'!B464</f>
        <v>11</v>
      </c>
      <c r="C460" t="str">
        <f>'RESUMEN TOTAL'!D464</f>
        <v>THEVENET Y BS. AS. SUR</v>
      </c>
      <c r="D460" s="33" t="str">
        <f>'RESUMEN TOTAL'!E464</f>
        <v>GFIJA</v>
      </c>
      <c r="E460" s="33" t="str">
        <f>'RESUMEN TOTAL'!F464</f>
        <v>GPON</v>
      </c>
      <c r="F460" s="86">
        <f>'RESUMEN TOTAL'!L464</f>
        <v>0</v>
      </c>
      <c r="G460" s="86">
        <f>'RESUMEN TOTAL'!M464</f>
        <v>0</v>
      </c>
      <c r="H460" s="86">
        <f>'RESUMEN TOTAL'!N464</f>
        <v>0</v>
      </c>
      <c r="I460" s="86">
        <f>'RESUMEN TOTAL'!O464</f>
        <v>0</v>
      </c>
      <c r="J460" s="86">
        <f>'RESUMEN TOTAL'!P464</f>
        <v>0</v>
      </c>
      <c r="K460" s="86">
        <f>'RESUMEN TOTAL'!Q464</f>
        <v>0</v>
      </c>
      <c r="L460" s="86">
        <f>'RESUMEN TOTAL'!R464</f>
        <v>0</v>
      </c>
      <c r="M460" s="86">
        <f>'RESUMEN TOTAL'!S464</f>
        <v>0</v>
      </c>
      <c r="N460" s="86">
        <f>'RESUMEN TOTAL'!T464</f>
        <v>0</v>
      </c>
      <c r="O460" s="86">
        <f>'RESUMEN TOTAL'!U464</f>
        <v>0</v>
      </c>
      <c r="P460" s="86">
        <f>'RESUMEN TOTAL'!V464</f>
        <v>0</v>
      </c>
      <c r="Q460" s="86">
        <f>'RESUMEN TOTAL'!W464</f>
        <v>0</v>
      </c>
      <c r="R460" s="86">
        <f>'RESUMEN TOTAL'!X464</f>
        <v>0</v>
      </c>
      <c r="S460" s="86">
        <f>'RESUMEN TOTAL'!Y464</f>
        <v>0</v>
      </c>
      <c r="T460" s="86">
        <f>'RESUMEN TOTAL'!Z464</f>
        <v>0</v>
      </c>
      <c r="U460" s="86">
        <f>'RESUMEN TOTAL'!AA464</f>
        <v>0</v>
      </c>
      <c r="V460" s="86">
        <f>'RESUMEN TOTAL'!AB464</f>
        <v>0</v>
      </c>
      <c r="W460" s="86">
        <f>'RESUMEN TOTAL'!AC464</f>
        <v>0</v>
      </c>
      <c r="X460" s="86">
        <f>'RESUMEN TOTAL'!AD464</f>
        <v>0</v>
      </c>
      <c r="Y460" s="86">
        <f>'RESUMEN TOTAL'!AE464</f>
        <v>0</v>
      </c>
      <c r="Z460" s="86">
        <f>'RESUMEN TOTAL'!AF464</f>
        <v>0</v>
      </c>
      <c r="AA460" s="86">
        <f>'RESUMEN TOTAL'!AG464</f>
        <v>0</v>
      </c>
      <c r="AB460" s="86">
        <f>'RESUMEN TOTAL'!AH464</f>
        <v>0</v>
      </c>
      <c r="AC460" s="86">
        <f>'RESUMEN TOTAL'!AI464</f>
        <v>0</v>
      </c>
      <c r="AD460" s="86">
        <f>'RESUMEN TOTAL'!AJ464</f>
        <v>0</v>
      </c>
      <c r="AE460" s="86">
        <f>'RESUMEN TOTAL'!AK464</f>
        <v>0</v>
      </c>
      <c r="AF460" s="86">
        <f>'RESUMEN TOTAL'!AL464</f>
        <v>0</v>
      </c>
      <c r="AG460" s="86">
        <f>'RESUMEN TOTAL'!AM464</f>
        <v>0</v>
      </c>
      <c r="AH460" s="86">
        <f>'RESUMEN TOTAL'!AN464</f>
        <v>0</v>
      </c>
      <c r="AI460" s="86">
        <f>'RESUMEN TOTAL'!AO464</f>
        <v>0</v>
      </c>
    </row>
    <row r="461" spans="1:35" x14ac:dyDescent="0.25">
      <c r="A461" t="str">
        <f>'RESUMEN TOTAL'!A465</f>
        <v>PARADAS SEGURAS</v>
      </c>
      <c r="B461" t="str">
        <f>'RESUMEN TOTAL'!B465</f>
        <v>11 I</v>
      </c>
      <c r="C461" t="str">
        <f>'RESUMEN TOTAL'!D465</f>
        <v>THEVENET Y BS. AS. SUR</v>
      </c>
      <c r="D461" s="33" t="str">
        <f>'RESUMEN TOTAL'!E465</f>
        <v>INTERCOMUNICADOR</v>
      </c>
      <c r="E461" s="33" t="str">
        <f>'RESUMEN TOTAL'!F465</f>
        <v>GPON</v>
      </c>
      <c r="F461" s="86">
        <f>'RESUMEN TOTAL'!L465</f>
        <v>0</v>
      </c>
      <c r="G461" s="86">
        <f>'RESUMEN TOTAL'!M465</f>
        <v>0</v>
      </c>
      <c r="H461" s="86">
        <f>'RESUMEN TOTAL'!N465</f>
        <v>0</v>
      </c>
      <c r="I461" s="86">
        <f>'RESUMEN TOTAL'!O465</f>
        <v>0</v>
      </c>
      <c r="J461" s="86">
        <f>'RESUMEN TOTAL'!P465</f>
        <v>0</v>
      </c>
      <c r="K461" s="86">
        <f>'RESUMEN TOTAL'!Q465</f>
        <v>0</v>
      </c>
      <c r="L461" s="86">
        <f>'RESUMEN TOTAL'!R465</f>
        <v>0</v>
      </c>
      <c r="M461" s="86">
        <f>'RESUMEN TOTAL'!S465</f>
        <v>0</v>
      </c>
      <c r="N461" s="86">
        <f>'RESUMEN TOTAL'!T465</f>
        <v>0</v>
      </c>
      <c r="O461" s="86">
        <f>'RESUMEN TOTAL'!U465</f>
        <v>0</v>
      </c>
      <c r="P461" s="86">
        <f>'RESUMEN TOTAL'!V465</f>
        <v>0</v>
      </c>
      <c r="Q461" s="86">
        <f>'RESUMEN TOTAL'!W465</f>
        <v>0</v>
      </c>
      <c r="R461" s="86">
        <f>'RESUMEN TOTAL'!X465</f>
        <v>0</v>
      </c>
      <c r="S461" s="86">
        <f>'RESUMEN TOTAL'!Y465</f>
        <v>0</v>
      </c>
      <c r="T461" s="86">
        <f>'RESUMEN TOTAL'!Z465</f>
        <v>0</v>
      </c>
      <c r="U461" s="86">
        <f>'RESUMEN TOTAL'!AA465</f>
        <v>0</v>
      </c>
      <c r="V461" s="86">
        <f>'RESUMEN TOTAL'!AB465</f>
        <v>0</v>
      </c>
      <c r="W461" s="86">
        <f>'RESUMEN TOTAL'!AC465</f>
        <v>0</v>
      </c>
      <c r="X461" s="86">
        <f>'RESUMEN TOTAL'!AD465</f>
        <v>0</v>
      </c>
      <c r="Y461" s="86">
        <f>'RESUMEN TOTAL'!AE465</f>
        <v>0</v>
      </c>
      <c r="Z461" s="86">
        <f>'RESUMEN TOTAL'!AF465</f>
        <v>0</v>
      </c>
      <c r="AA461" s="86">
        <f>'RESUMEN TOTAL'!AG465</f>
        <v>0</v>
      </c>
      <c r="AB461" s="86">
        <f>'RESUMEN TOTAL'!AH465</f>
        <v>0</v>
      </c>
      <c r="AC461" s="86">
        <f>'RESUMEN TOTAL'!AI465</f>
        <v>0</v>
      </c>
      <c r="AD461" s="86">
        <f>'RESUMEN TOTAL'!AJ465</f>
        <v>0</v>
      </c>
      <c r="AE461" s="86">
        <f>'RESUMEN TOTAL'!AK465</f>
        <v>0</v>
      </c>
      <c r="AF461" s="86">
        <f>'RESUMEN TOTAL'!AL465</f>
        <v>0</v>
      </c>
      <c r="AG461" s="86">
        <f>'RESUMEN TOTAL'!AM465</f>
        <v>0</v>
      </c>
      <c r="AH461" s="86">
        <f>'RESUMEN TOTAL'!AN465</f>
        <v>0</v>
      </c>
    </row>
    <row r="462" spans="1:35" x14ac:dyDescent="0.25">
      <c r="A462" t="str">
        <f>'RESUMEN TOTAL'!A466</f>
        <v>PARADAS SEGURAS</v>
      </c>
      <c r="B462">
        <f>'RESUMEN TOTAL'!B466</f>
        <v>12</v>
      </c>
      <c r="C462" t="str">
        <f>'RESUMEN TOTAL'!D466</f>
        <v>THEVENET  E ISLAS ORCADAS NORTE</v>
      </c>
      <c r="D462" s="33" t="str">
        <f>'RESUMEN TOTAL'!E466</f>
        <v>GFIJA</v>
      </c>
      <c r="E462" s="33" t="str">
        <f>'RESUMEN TOTAL'!F466</f>
        <v>GPON</v>
      </c>
      <c r="F462" s="86" t="str">
        <f>'RESUMEN TOTAL'!L466</f>
        <v>APAGADO</v>
      </c>
      <c r="G462" s="86" t="str">
        <f>'RESUMEN TOTAL'!M466</f>
        <v>APAGADO</v>
      </c>
      <c r="H462" s="86" t="str">
        <f>'RESUMEN TOTAL'!N466</f>
        <v>APAGADO</v>
      </c>
      <c r="I462" s="86" t="str">
        <f>'RESUMEN TOTAL'!O466</f>
        <v>APAGADO</v>
      </c>
      <c r="J462" s="86" t="str">
        <f>'RESUMEN TOTAL'!P466</f>
        <v>APAGADO</v>
      </c>
      <c r="K462" s="86" t="str">
        <f>'RESUMEN TOTAL'!Q466</f>
        <v>APAGADO</v>
      </c>
      <c r="L462" s="86" t="str">
        <f>'RESUMEN TOTAL'!R466</f>
        <v>APAGADO</v>
      </c>
      <c r="M462" s="86" t="str">
        <f>'RESUMEN TOTAL'!S466</f>
        <v>APAGADO</v>
      </c>
      <c r="N462" s="86" t="str">
        <f>'RESUMEN TOTAL'!T466</f>
        <v>APAGADO</v>
      </c>
      <c r="O462" s="86" t="str">
        <f>'RESUMEN TOTAL'!U466</f>
        <v>APAGADO</v>
      </c>
      <c r="P462" s="86" t="str">
        <f>'RESUMEN TOTAL'!V466</f>
        <v>APAGADO</v>
      </c>
      <c r="Q462" s="86">
        <v>0</v>
      </c>
      <c r="R462" s="86">
        <f>'RESUMEN TOTAL'!X466</f>
        <v>0</v>
      </c>
      <c r="S462" s="86" t="str">
        <f>'RESUMEN TOTAL'!Y466</f>
        <v>APAGADO</v>
      </c>
      <c r="T462" s="86" t="str">
        <f>'RESUMEN TOTAL'!Z466</f>
        <v>APAGADO</v>
      </c>
      <c r="U462" s="86" t="str">
        <f>'RESUMEN TOTAL'!AA466</f>
        <v>APAGADO</v>
      </c>
      <c r="V462" s="86" t="str">
        <f>'RESUMEN TOTAL'!AB466</f>
        <v>APAGADO</v>
      </c>
      <c r="W462" s="86" t="str">
        <f>'RESUMEN TOTAL'!AC466</f>
        <v>APAGADO</v>
      </c>
      <c r="X462" s="86" t="str">
        <f>'RESUMEN TOTAL'!AD466</f>
        <v>APAGADO</v>
      </c>
      <c r="Y462" s="86" t="str">
        <f>'RESUMEN TOTAL'!AE466</f>
        <v>APAGADO</v>
      </c>
      <c r="Z462" s="86" t="str">
        <f>'RESUMEN TOTAL'!AF466</f>
        <v>APAGADO</v>
      </c>
      <c r="AA462" s="86" t="str">
        <f>'RESUMEN TOTAL'!AG466</f>
        <v>APAGADO</v>
      </c>
      <c r="AB462" s="86" t="str">
        <f>'RESUMEN TOTAL'!AH466</f>
        <v>APAGADO</v>
      </c>
      <c r="AC462" s="86" t="str">
        <f>'RESUMEN TOTAL'!AI466</f>
        <v>APAGADO</v>
      </c>
      <c r="AD462" s="86" t="str">
        <f>'RESUMEN TOTAL'!AJ466</f>
        <v>APAGADO</v>
      </c>
      <c r="AE462" s="86" t="str">
        <f>'RESUMEN TOTAL'!AK466</f>
        <v>APAGADO</v>
      </c>
      <c r="AF462" s="86">
        <f>'RESUMEN TOTAL'!AL466</f>
        <v>0</v>
      </c>
      <c r="AG462" s="86">
        <f>'RESUMEN TOTAL'!AM466</f>
        <v>0</v>
      </c>
      <c r="AH462" s="86" t="e">
        <f>'RESUMEN TOTAL'!#REF!</f>
        <v>#REF!</v>
      </c>
      <c r="AI462" s="86">
        <f>'RESUMEN TOTAL'!AN466</f>
        <v>0</v>
      </c>
    </row>
    <row r="463" spans="1:35" x14ac:dyDescent="0.25">
      <c r="A463" t="str">
        <f>'RESUMEN TOTAL'!A467</f>
        <v>PARADAS SEGURAS</v>
      </c>
      <c r="B463" t="str">
        <f>'RESUMEN TOTAL'!B467</f>
        <v>12 I</v>
      </c>
      <c r="C463" t="str">
        <f>'RESUMEN TOTAL'!D467</f>
        <v>THEVENET  E ISLAS ORCADAS NORTE</v>
      </c>
      <c r="D463" s="33" t="str">
        <f>'RESUMEN TOTAL'!E467</f>
        <v>INTERCOMUNICADOR</v>
      </c>
      <c r="E463" s="33" t="str">
        <f>'RESUMEN TOTAL'!F467</f>
        <v>GPON</v>
      </c>
      <c r="F463" s="86" t="str">
        <f>'RESUMEN TOTAL'!L467</f>
        <v>APAGADO</v>
      </c>
      <c r="G463" s="86" t="str">
        <f>'RESUMEN TOTAL'!M467</f>
        <v>APAGADO</v>
      </c>
      <c r="H463" s="86" t="str">
        <f>'RESUMEN TOTAL'!N467</f>
        <v>APAGADO</v>
      </c>
      <c r="I463" s="86" t="str">
        <f>'RESUMEN TOTAL'!O467</f>
        <v>APAGADO</v>
      </c>
      <c r="J463" s="86" t="str">
        <f>'RESUMEN TOTAL'!P467</f>
        <v>APAGADO</v>
      </c>
      <c r="K463" s="86" t="str">
        <f>'RESUMEN TOTAL'!Q467</f>
        <v>APAGADO</v>
      </c>
      <c r="L463" s="86" t="str">
        <f>'RESUMEN TOTAL'!R467</f>
        <v>APAGADO</v>
      </c>
      <c r="M463" s="86" t="str">
        <f>'RESUMEN TOTAL'!S467</f>
        <v>APAGADO</v>
      </c>
      <c r="N463" s="86" t="str">
        <f>'RESUMEN TOTAL'!T467</f>
        <v>APAGADO</v>
      </c>
      <c r="O463" s="86" t="str">
        <f>'RESUMEN TOTAL'!U467</f>
        <v>APAGADO</v>
      </c>
      <c r="P463" s="86" t="str">
        <f>'RESUMEN TOTAL'!V467</f>
        <v>APAGADO</v>
      </c>
      <c r="Q463" s="86" t="str">
        <f>'RESUMEN TOTAL'!W466</f>
        <v>APAGADO</v>
      </c>
      <c r="R463" s="86">
        <f>'RESUMEN TOTAL'!X467</f>
        <v>0</v>
      </c>
      <c r="S463" s="86" t="str">
        <f>'RESUMEN TOTAL'!Y467</f>
        <v>APAGADO</v>
      </c>
      <c r="T463" s="86" t="str">
        <f>'RESUMEN TOTAL'!Z467</f>
        <v>APAGADO</v>
      </c>
      <c r="U463" s="86" t="str">
        <f>'RESUMEN TOTAL'!AA467</f>
        <v>APAGADO</v>
      </c>
      <c r="V463" s="86" t="str">
        <f>'RESUMEN TOTAL'!AB467</f>
        <v>APAGADO</v>
      </c>
      <c r="W463" s="86" t="str">
        <f>'RESUMEN TOTAL'!AC467</f>
        <v>APAGADO</v>
      </c>
      <c r="X463" s="86" t="str">
        <f>'RESUMEN TOTAL'!AD467</f>
        <v>APAGADO</v>
      </c>
      <c r="Y463" s="86" t="str">
        <f>'RESUMEN TOTAL'!AE467</f>
        <v>APAGADO</v>
      </c>
      <c r="Z463" s="86" t="str">
        <f>'RESUMEN TOTAL'!AF467</f>
        <v>APAGADO</v>
      </c>
      <c r="AA463" s="86" t="str">
        <f>'RESUMEN TOTAL'!AG467</f>
        <v>APAGADO</v>
      </c>
      <c r="AB463" s="86" t="str">
        <f>'RESUMEN TOTAL'!AH467</f>
        <v>APAGADO</v>
      </c>
      <c r="AC463" s="86" t="str">
        <f>'RESUMEN TOTAL'!AI467</f>
        <v>APAGADO</v>
      </c>
      <c r="AD463" s="86" t="str">
        <f>'RESUMEN TOTAL'!AJ467</f>
        <v>APAGADO</v>
      </c>
      <c r="AE463" s="86" t="str">
        <f>'RESUMEN TOTAL'!AK467</f>
        <v>APAGADO</v>
      </c>
      <c r="AF463" s="86">
        <f>'RESUMEN TOTAL'!AL467</f>
        <v>0</v>
      </c>
      <c r="AG463" s="86">
        <f>'RESUMEN TOTAL'!AM467</f>
        <v>0</v>
      </c>
      <c r="AH463" s="86" t="e">
        <f>'RESUMEN TOTAL'!#REF!</f>
        <v>#REF!</v>
      </c>
    </row>
    <row r="464" spans="1:35" x14ac:dyDescent="0.25">
      <c r="A464" t="str">
        <f>'RESUMEN TOTAL'!A468</f>
        <v>PARADAS SEGURAS</v>
      </c>
      <c r="B464">
        <f>'RESUMEN TOTAL'!B468</f>
        <v>13</v>
      </c>
      <c r="C464" t="str">
        <f>'RESUMEN TOTAL'!D468</f>
        <v xml:space="preserve">THEVENET Y GRANADEROS NORTE </v>
      </c>
      <c r="D464" s="33" t="str">
        <f>'RESUMEN TOTAL'!E468</f>
        <v>GFIJA</v>
      </c>
      <c r="E464" s="33" t="str">
        <f>'RESUMEN TOTAL'!F468</f>
        <v>GPON</v>
      </c>
      <c r="F464" s="86" t="str">
        <f>'RESUMEN TOTAL'!L468</f>
        <v>APAGADO</v>
      </c>
      <c r="G464" s="86" t="str">
        <f>'RESUMEN TOTAL'!M468</f>
        <v>APAGADO</v>
      </c>
      <c r="H464" s="86" t="str">
        <f>'RESUMEN TOTAL'!N468</f>
        <v>APAGADO</v>
      </c>
      <c r="I464" s="86" t="str">
        <f>'RESUMEN TOTAL'!O468</f>
        <v>APAGADO</v>
      </c>
      <c r="J464" s="86" t="str">
        <f>'RESUMEN TOTAL'!P468</f>
        <v>APAGADO</v>
      </c>
      <c r="K464" s="86" t="str">
        <f>'RESUMEN TOTAL'!Q468</f>
        <v>APAGADO</v>
      </c>
      <c r="L464" s="86" t="str">
        <f>'RESUMEN TOTAL'!R468</f>
        <v>APAGADO</v>
      </c>
      <c r="M464" s="86" t="str">
        <f>'RESUMEN TOTAL'!S468</f>
        <v>APAGADO</v>
      </c>
      <c r="N464" s="86" t="str">
        <f>'RESUMEN TOTAL'!T468</f>
        <v>APAGADO</v>
      </c>
      <c r="O464" s="86" t="str">
        <f>'RESUMEN TOTAL'!U468</f>
        <v>APAGADO</v>
      </c>
      <c r="P464" s="86" t="str">
        <f>'RESUMEN TOTAL'!V468</f>
        <v>APAGADO</v>
      </c>
      <c r="Q464" s="86">
        <v>0</v>
      </c>
      <c r="R464" s="86">
        <f>'RESUMEN TOTAL'!X468</f>
        <v>0</v>
      </c>
      <c r="S464" s="86" t="str">
        <f>'RESUMEN TOTAL'!Y468</f>
        <v>APAGADO</v>
      </c>
      <c r="T464" s="86" t="str">
        <f>'RESUMEN TOTAL'!Z468</f>
        <v>APAGADO</v>
      </c>
      <c r="U464" s="86" t="str">
        <f>'RESUMEN TOTAL'!AA468</f>
        <v>APAGADO</v>
      </c>
      <c r="V464" s="86" t="str">
        <f>'RESUMEN TOTAL'!AB468</f>
        <v>APAGADO</v>
      </c>
      <c r="W464" s="86" t="str">
        <f>'RESUMEN TOTAL'!AC468</f>
        <v>APAGADO</v>
      </c>
      <c r="X464" s="86" t="str">
        <f>'RESUMEN TOTAL'!AD468</f>
        <v>APAGADO</v>
      </c>
      <c r="Y464" s="86" t="str">
        <f>'RESUMEN TOTAL'!AE468</f>
        <v>APAGADO</v>
      </c>
      <c r="Z464" s="86" t="str">
        <f>'RESUMEN TOTAL'!AF468</f>
        <v>APAGADO</v>
      </c>
      <c r="AA464" s="86" t="str">
        <f>'RESUMEN TOTAL'!AG468</f>
        <v>APAGADO</v>
      </c>
      <c r="AB464" s="86" t="str">
        <f>'RESUMEN TOTAL'!AH468</f>
        <v>APAGADO</v>
      </c>
      <c r="AC464" s="86" t="str">
        <f>'RESUMEN TOTAL'!AI468</f>
        <v>APAGADO</v>
      </c>
      <c r="AD464" s="86" t="str">
        <f>'RESUMEN TOTAL'!AJ468</f>
        <v>APAGADO</v>
      </c>
      <c r="AE464" s="86" t="str">
        <f>'RESUMEN TOTAL'!AK468</f>
        <v>APAGADO</v>
      </c>
      <c r="AF464" s="86">
        <f>'RESUMEN TOTAL'!AL468</f>
        <v>0</v>
      </c>
      <c r="AG464" s="86">
        <f>'RESUMEN TOTAL'!AM468</f>
        <v>0</v>
      </c>
      <c r="AH464" s="86" t="e">
        <f>'RESUMEN TOTAL'!#REF!</f>
        <v>#REF!</v>
      </c>
      <c r="AI464" s="86">
        <f>'RESUMEN TOTAL'!AN468</f>
        <v>0</v>
      </c>
    </row>
    <row r="465" spans="1:35" x14ac:dyDescent="0.25">
      <c r="A465" t="str">
        <f>'RESUMEN TOTAL'!A469</f>
        <v>PARADAS SEGURAS</v>
      </c>
      <c r="B465" t="str">
        <f>'RESUMEN TOTAL'!B469</f>
        <v>13 I</v>
      </c>
      <c r="C465" t="str">
        <f>'RESUMEN TOTAL'!D469</f>
        <v xml:space="preserve">THEVENET Y GRANADEROS NORTE </v>
      </c>
      <c r="D465" s="33" t="str">
        <f>'RESUMEN TOTAL'!E469</f>
        <v>INTERCOMUNICADOR</v>
      </c>
      <c r="E465" s="33" t="str">
        <f>'RESUMEN TOTAL'!F469</f>
        <v>GPON</v>
      </c>
      <c r="F465" s="86">
        <f>'RESUMEN TOTAL'!L469</f>
        <v>0</v>
      </c>
      <c r="G465" s="86">
        <f>'RESUMEN TOTAL'!M469</f>
        <v>0</v>
      </c>
      <c r="H465" s="86">
        <f>'RESUMEN TOTAL'!N469</f>
        <v>0</v>
      </c>
      <c r="I465" s="86">
        <f>'RESUMEN TOTAL'!O469</f>
        <v>0</v>
      </c>
      <c r="J465" s="86">
        <f>'RESUMEN TOTAL'!P469</f>
        <v>0</v>
      </c>
      <c r="K465" s="86">
        <f>'RESUMEN TOTAL'!Q469</f>
        <v>0</v>
      </c>
      <c r="L465" s="86">
        <f>'RESUMEN TOTAL'!R469</f>
        <v>0</v>
      </c>
      <c r="M465" s="86">
        <f>'RESUMEN TOTAL'!S469</f>
        <v>0</v>
      </c>
      <c r="N465" s="86">
        <f>'RESUMEN TOTAL'!T469</f>
        <v>0</v>
      </c>
      <c r="O465" s="86">
        <f>'RESUMEN TOTAL'!U469</f>
        <v>0</v>
      </c>
      <c r="P465" s="86">
        <f>'RESUMEN TOTAL'!V469</f>
        <v>0</v>
      </c>
      <c r="Q465" s="86" t="e">
        <f>'RESUMEN TOTAL'!#REF!</f>
        <v>#REF!</v>
      </c>
      <c r="R465" s="86">
        <f>'RESUMEN TOTAL'!X469</f>
        <v>0</v>
      </c>
      <c r="S465" s="86">
        <f>'RESUMEN TOTAL'!Y469</f>
        <v>0</v>
      </c>
      <c r="T465" s="86">
        <f>'RESUMEN TOTAL'!Z469</f>
        <v>0</v>
      </c>
      <c r="U465" s="86">
        <f>'RESUMEN TOTAL'!AA469</f>
        <v>0</v>
      </c>
      <c r="V465" s="86">
        <f>'RESUMEN TOTAL'!AB469</f>
        <v>0</v>
      </c>
      <c r="W465" s="86">
        <f>'RESUMEN TOTAL'!AC469</f>
        <v>0</v>
      </c>
      <c r="X465" s="86">
        <f>'RESUMEN TOTAL'!AD469</f>
        <v>0</v>
      </c>
      <c r="Y465" s="86">
        <f>'RESUMEN TOTAL'!AE469</f>
        <v>0</v>
      </c>
      <c r="Z465" s="86">
        <f>'RESUMEN TOTAL'!AF469</f>
        <v>0</v>
      </c>
      <c r="AA465" s="86">
        <f>'RESUMEN TOTAL'!AG469</f>
        <v>0</v>
      </c>
      <c r="AB465" s="86">
        <f>'RESUMEN TOTAL'!AH469</f>
        <v>0</v>
      </c>
      <c r="AC465" s="86">
        <f>'RESUMEN TOTAL'!AI469</f>
        <v>0</v>
      </c>
      <c r="AD465" s="86">
        <f>'RESUMEN TOTAL'!AJ469</f>
        <v>0</v>
      </c>
      <c r="AE465" s="86">
        <f>'RESUMEN TOTAL'!AK469</f>
        <v>0</v>
      </c>
      <c r="AF465" s="86">
        <f>'RESUMEN TOTAL'!AL469</f>
        <v>0</v>
      </c>
      <c r="AG465" s="86">
        <f>'RESUMEN TOTAL'!AM469</f>
        <v>0</v>
      </c>
      <c r="AH465" s="86">
        <f>'RESUMEN TOTAL'!AN469</f>
        <v>0</v>
      </c>
    </row>
    <row r="466" spans="1:35" x14ac:dyDescent="0.25">
      <c r="A466" t="str">
        <f>'RESUMEN TOTAL'!A470</f>
        <v>PARADAS SEGURAS</v>
      </c>
      <c r="B466">
        <f>'RESUMEN TOTAL'!B470</f>
        <v>14</v>
      </c>
      <c r="C466" t="str">
        <f>'RESUMEN TOTAL'!D470</f>
        <v>THEVENET Y BERUTI NORTE</v>
      </c>
      <c r="D466" s="33" t="str">
        <f>'RESUMEN TOTAL'!E470</f>
        <v>GFIJA</v>
      </c>
      <c r="E466" s="33" t="str">
        <f>'RESUMEN TOTAL'!F470</f>
        <v>GPON</v>
      </c>
      <c r="F466" s="86">
        <f>'RESUMEN TOTAL'!L470</f>
        <v>0</v>
      </c>
      <c r="G466" s="86">
        <f>'RESUMEN TOTAL'!M470</f>
        <v>0</v>
      </c>
      <c r="H466" s="86">
        <f>'RESUMEN TOTAL'!N470</f>
        <v>0</v>
      </c>
      <c r="I466" s="86">
        <f>'RESUMEN TOTAL'!O470</f>
        <v>0</v>
      </c>
      <c r="J466" s="86">
        <f>'RESUMEN TOTAL'!P470</f>
        <v>0</v>
      </c>
      <c r="K466" s="86">
        <f>'RESUMEN TOTAL'!Q470</f>
        <v>0</v>
      </c>
      <c r="L466" s="86">
        <f>'RESUMEN TOTAL'!R470</f>
        <v>0</v>
      </c>
      <c r="M466" s="86">
        <f>'RESUMEN TOTAL'!S470</f>
        <v>0</v>
      </c>
      <c r="N466" s="86">
        <f>'RESUMEN TOTAL'!T470</f>
        <v>0</v>
      </c>
      <c r="O466" s="86">
        <f>'RESUMEN TOTAL'!U470</f>
        <v>0</v>
      </c>
      <c r="P466" s="86">
        <f>'RESUMEN TOTAL'!V470</f>
        <v>0</v>
      </c>
      <c r="Q466" s="86">
        <f>'RESUMEN TOTAL'!W470</f>
        <v>0</v>
      </c>
      <c r="R466" s="86">
        <f>'RESUMEN TOTAL'!X470</f>
        <v>0</v>
      </c>
      <c r="S466" s="86">
        <f>'RESUMEN TOTAL'!Y470</f>
        <v>0</v>
      </c>
      <c r="T466" s="86">
        <f>'RESUMEN TOTAL'!Z470</f>
        <v>0</v>
      </c>
      <c r="U466" s="86">
        <f>'RESUMEN TOTAL'!AA470</f>
        <v>0</v>
      </c>
      <c r="V466" s="86">
        <f>'RESUMEN TOTAL'!AB470</f>
        <v>0</v>
      </c>
      <c r="W466" s="86">
        <f>'RESUMEN TOTAL'!AC470</f>
        <v>0</v>
      </c>
      <c r="X466" s="86">
        <f>'RESUMEN TOTAL'!AD470</f>
        <v>0</v>
      </c>
      <c r="Y466" s="86">
        <f>'RESUMEN TOTAL'!AE470</f>
        <v>0</v>
      </c>
      <c r="Z466" s="86">
        <f>'RESUMEN TOTAL'!AF470</f>
        <v>0</v>
      </c>
      <c r="AA466" s="86">
        <f>'RESUMEN TOTAL'!AG470</f>
        <v>0</v>
      </c>
      <c r="AB466" s="86">
        <f>'RESUMEN TOTAL'!AH470</f>
        <v>0</v>
      </c>
      <c r="AC466" s="86">
        <f>'RESUMEN TOTAL'!AI470</f>
        <v>0</v>
      </c>
      <c r="AD466" s="86">
        <f>'RESUMEN TOTAL'!AJ470</f>
        <v>0</v>
      </c>
      <c r="AE466" s="86">
        <f>'RESUMEN TOTAL'!AK470</f>
        <v>0</v>
      </c>
      <c r="AF466" s="86">
        <f>'RESUMEN TOTAL'!AL470</f>
        <v>0</v>
      </c>
      <c r="AG466" s="86">
        <f>'RESUMEN TOTAL'!AM470</f>
        <v>0</v>
      </c>
      <c r="AH466" s="86">
        <f>'RESUMEN TOTAL'!AN470</f>
        <v>0</v>
      </c>
      <c r="AI466" s="86">
        <f>'RESUMEN TOTAL'!AO470</f>
        <v>0</v>
      </c>
    </row>
    <row r="467" spans="1:35" x14ac:dyDescent="0.25">
      <c r="A467" t="str">
        <f>'RESUMEN TOTAL'!A471</f>
        <v>PARADAS SEGURAS</v>
      </c>
      <c r="B467" t="str">
        <f>'RESUMEN TOTAL'!B471</f>
        <v>14 I</v>
      </c>
      <c r="C467" t="str">
        <f>'RESUMEN TOTAL'!D471</f>
        <v>THEVENET Y BERUTI NORTE</v>
      </c>
      <c r="D467" s="33" t="str">
        <f>'RESUMEN TOTAL'!E471</f>
        <v>INTERCOMUNICADOR</v>
      </c>
      <c r="E467" s="33" t="str">
        <f>'RESUMEN TOTAL'!F471</f>
        <v>GPON</v>
      </c>
      <c r="F467" s="86" t="str">
        <f>'RESUMEN TOTAL'!L471</f>
        <v>APAGADO</v>
      </c>
      <c r="G467" s="86" t="str">
        <f>'RESUMEN TOTAL'!M471</f>
        <v>APAGADO</v>
      </c>
      <c r="H467" s="86" t="str">
        <f>'RESUMEN TOTAL'!N471</f>
        <v>APAGADO</v>
      </c>
      <c r="I467" s="86">
        <f>'RESUMEN TOTAL'!O471</f>
        <v>0</v>
      </c>
      <c r="J467" s="86">
        <f>'RESUMEN TOTAL'!P471</f>
        <v>0</v>
      </c>
      <c r="K467" s="86">
        <f>'RESUMEN TOTAL'!Q471</f>
        <v>0</v>
      </c>
      <c r="L467" s="86">
        <f>'RESUMEN TOTAL'!R471</f>
        <v>0</v>
      </c>
      <c r="M467" s="86">
        <f>'RESUMEN TOTAL'!S471</f>
        <v>0</v>
      </c>
      <c r="N467" s="86">
        <f>'RESUMEN TOTAL'!T471</f>
        <v>0</v>
      </c>
      <c r="O467" s="86">
        <f>'RESUMEN TOTAL'!U471</f>
        <v>0</v>
      </c>
      <c r="P467" s="86">
        <f>'RESUMEN TOTAL'!V471</f>
        <v>0</v>
      </c>
      <c r="Q467" s="86">
        <f>'RESUMEN TOTAL'!W471</f>
        <v>0</v>
      </c>
      <c r="R467" s="86">
        <f>'RESUMEN TOTAL'!X471</f>
        <v>0</v>
      </c>
      <c r="S467" s="86">
        <f>'RESUMEN TOTAL'!Y471</f>
        <v>0</v>
      </c>
      <c r="T467" s="86">
        <f>'RESUMEN TOTAL'!Z471</f>
        <v>0</v>
      </c>
      <c r="U467" s="86">
        <f>'RESUMEN TOTAL'!AA471</f>
        <v>0</v>
      </c>
      <c r="V467" s="86">
        <f>'RESUMEN TOTAL'!AB471</f>
        <v>0</v>
      </c>
      <c r="W467" s="86">
        <f>'RESUMEN TOTAL'!AC471</f>
        <v>0</v>
      </c>
      <c r="X467" s="86">
        <f>'RESUMEN TOTAL'!AD471</f>
        <v>0</v>
      </c>
      <c r="Y467" s="86">
        <f>'RESUMEN TOTAL'!AE471</f>
        <v>0</v>
      </c>
      <c r="Z467" s="86">
        <f>'RESUMEN TOTAL'!AF471</f>
        <v>0</v>
      </c>
      <c r="AA467" s="86">
        <f>'RESUMEN TOTAL'!AG471</f>
        <v>0</v>
      </c>
      <c r="AB467" s="86">
        <f>'RESUMEN TOTAL'!AH471</f>
        <v>0</v>
      </c>
      <c r="AC467" s="86">
        <f>'RESUMEN TOTAL'!AI471</f>
        <v>0</v>
      </c>
      <c r="AD467" s="86">
        <f>'RESUMEN TOTAL'!AJ471</f>
        <v>0</v>
      </c>
      <c r="AE467" s="86" t="str">
        <f>'RESUMEN TOTAL'!AK471</f>
        <v>APAGADO</v>
      </c>
      <c r="AF467" s="86">
        <f>'RESUMEN TOTAL'!AL471</f>
        <v>0</v>
      </c>
      <c r="AG467" s="86">
        <f>'RESUMEN TOTAL'!AM471</f>
        <v>0</v>
      </c>
      <c r="AH467" s="86">
        <f>'RESUMEN TOTAL'!AN471</f>
        <v>0</v>
      </c>
    </row>
    <row r="468" spans="1:35" x14ac:dyDescent="0.25">
      <c r="A468" t="str">
        <f>'RESUMEN TOTAL'!A472</f>
        <v>PARADAS SEGURAS</v>
      </c>
      <c r="B468">
        <f>'RESUMEN TOTAL'!B472</f>
        <v>15</v>
      </c>
      <c r="C468" t="str">
        <f>'RESUMEN TOTAL'!D472</f>
        <v>THEVENET Y BERUTI SUR</v>
      </c>
      <c r="D468" s="33" t="str">
        <f>'RESUMEN TOTAL'!E472</f>
        <v>GFIJA</v>
      </c>
      <c r="E468" s="33" t="str">
        <f>'RESUMEN TOTAL'!F472</f>
        <v>GPON</v>
      </c>
      <c r="F468" s="86">
        <f>'RESUMEN TOTAL'!L472</f>
        <v>0</v>
      </c>
      <c r="G468" s="86">
        <f>'RESUMEN TOTAL'!M472</f>
        <v>0</v>
      </c>
      <c r="H468" s="86">
        <f>'RESUMEN TOTAL'!N472</f>
        <v>0</v>
      </c>
      <c r="I468" s="86">
        <f>'RESUMEN TOTAL'!O472</f>
        <v>0</v>
      </c>
      <c r="J468" s="86">
        <f>'RESUMEN TOTAL'!P472</f>
        <v>0</v>
      </c>
      <c r="K468" s="86">
        <f>'RESUMEN TOTAL'!Q472</f>
        <v>0</v>
      </c>
      <c r="L468" s="86">
        <f>'RESUMEN TOTAL'!R472</f>
        <v>0</v>
      </c>
      <c r="M468" s="86">
        <f>'RESUMEN TOTAL'!S472</f>
        <v>0</v>
      </c>
      <c r="N468" s="86">
        <f>'RESUMEN TOTAL'!T472</f>
        <v>0</v>
      </c>
      <c r="O468" s="86">
        <f>'RESUMEN TOTAL'!U472</f>
        <v>0</v>
      </c>
      <c r="P468" s="86">
        <f>'RESUMEN TOTAL'!V472</f>
        <v>0</v>
      </c>
      <c r="Q468" s="86">
        <f>'RESUMEN TOTAL'!W472</f>
        <v>0</v>
      </c>
      <c r="R468" s="86">
        <f>'RESUMEN TOTAL'!X472</f>
        <v>0</v>
      </c>
      <c r="S468" s="86">
        <f>'RESUMEN TOTAL'!Y472</f>
        <v>0</v>
      </c>
      <c r="T468" s="86">
        <f>'RESUMEN TOTAL'!Z472</f>
        <v>0</v>
      </c>
      <c r="U468" s="86">
        <f>'RESUMEN TOTAL'!AA472</f>
        <v>0</v>
      </c>
      <c r="V468" s="86">
        <f>'RESUMEN TOTAL'!AB472</f>
        <v>0</v>
      </c>
      <c r="W468" s="86">
        <f>'RESUMEN TOTAL'!AC472</f>
        <v>0</v>
      </c>
      <c r="X468" s="86">
        <f>'RESUMEN TOTAL'!AD472</f>
        <v>0</v>
      </c>
      <c r="Y468" s="86">
        <f>'RESUMEN TOTAL'!AE472</f>
        <v>0</v>
      </c>
      <c r="Z468" s="86">
        <f>'RESUMEN TOTAL'!AF472</f>
        <v>0</v>
      </c>
      <c r="AA468" s="86">
        <f>'RESUMEN TOTAL'!AG472</f>
        <v>0</v>
      </c>
      <c r="AB468" s="86">
        <f>'RESUMEN TOTAL'!AH472</f>
        <v>0</v>
      </c>
      <c r="AC468" s="86">
        <f>'RESUMEN TOTAL'!AI472</f>
        <v>0</v>
      </c>
      <c r="AD468" s="86">
        <f>'RESUMEN TOTAL'!AJ472</f>
        <v>0</v>
      </c>
      <c r="AE468" s="86">
        <f>'RESUMEN TOTAL'!AK472</f>
        <v>0</v>
      </c>
      <c r="AF468" s="86">
        <f>'RESUMEN TOTAL'!AL472</f>
        <v>0</v>
      </c>
      <c r="AG468" s="86">
        <f>'RESUMEN TOTAL'!AM472</f>
        <v>0</v>
      </c>
      <c r="AH468" s="86">
        <f>'RESUMEN TOTAL'!AN472</f>
        <v>0</v>
      </c>
      <c r="AI468" s="86">
        <f>'RESUMEN TOTAL'!AO472</f>
        <v>0</v>
      </c>
    </row>
    <row r="469" spans="1:35" x14ac:dyDescent="0.25">
      <c r="A469" t="str">
        <f>'RESUMEN TOTAL'!A473</f>
        <v>PARADAS SEGURAS</v>
      </c>
      <c r="B469" t="str">
        <f>'RESUMEN TOTAL'!B473</f>
        <v>15 I</v>
      </c>
      <c r="C469" t="str">
        <f>'RESUMEN TOTAL'!D473</f>
        <v>THEVENET Y BERUTI SUR</v>
      </c>
      <c r="D469" s="33" t="str">
        <f>'RESUMEN TOTAL'!E473</f>
        <v>INTERCOMUNICADOR</v>
      </c>
      <c r="E469" s="33" t="str">
        <f>'RESUMEN TOTAL'!F473</f>
        <v>GPON</v>
      </c>
      <c r="F469" s="86" t="str">
        <f>'RESUMEN TOTAL'!L473</f>
        <v>APAGADO</v>
      </c>
      <c r="G469" s="86" t="str">
        <f>'RESUMEN TOTAL'!M473</f>
        <v>APAGADO</v>
      </c>
      <c r="H469" s="86" t="str">
        <f>'RESUMEN TOTAL'!N473</f>
        <v>APAGADO</v>
      </c>
      <c r="I469" s="86">
        <f>'RESUMEN TOTAL'!O473</f>
        <v>0</v>
      </c>
      <c r="J469" s="86">
        <f>'RESUMEN TOTAL'!P473</f>
        <v>0</v>
      </c>
      <c r="K469" s="86">
        <f>'RESUMEN TOTAL'!Q473</f>
        <v>0</v>
      </c>
      <c r="L469" s="86">
        <f>'RESUMEN TOTAL'!R473</f>
        <v>0</v>
      </c>
      <c r="M469" s="86">
        <f>'RESUMEN TOTAL'!S473</f>
        <v>0</v>
      </c>
      <c r="N469" s="86">
        <f>'RESUMEN TOTAL'!T473</f>
        <v>0</v>
      </c>
      <c r="O469" s="86">
        <f>'RESUMEN TOTAL'!U473</f>
        <v>0</v>
      </c>
      <c r="P469" s="86">
        <f>'RESUMEN TOTAL'!V473</f>
        <v>0</v>
      </c>
      <c r="Q469" s="86">
        <f>'RESUMEN TOTAL'!W473</f>
        <v>0</v>
      </c>
      <c r="R469" s="86">
        <f>'RESUMEN TOTAL'!X473</f>
        <v>0</v>
      </c>
      <c r="S469" s="86">
        <f>'RESUMEN TOTAL'!Y473</f>
        <v>0</v>
      </c>
      <c r="T469" s="86">
        <f>'RESUMEN TOTAL'!Z473</f>
        <v>0</v>
      </c>
      <c r="U469" s="86">
        <f>'RESUMEN TOTAL'!AA473</f>
        <v>0</v>
      </c>
      <c r="V469" s="86">
        <f>'RESUMEN TOTAL'!AB473</f>
        <v>0</v>
      </c>
      <c r="W469" s="86">
        <f>'RESUMEN TOTAL'!AC473</f>
        <v>0</v>
      </c>
      <c r="X469" s="86">
        <f>'RESUMEN TOTAL'!AD473</f>
        <v>0</v>
      </c>
      <c r="Y469" s="86">
        <f>'RESUMEN TOTAL'!AE473</f>
        <v>0</v>
      </c>
      <c r="Z469" s="86">
        <f>'RESUMEN TOTAL'!AF473</f>
        <v>0</v>
      </c>
      <c r="AA469" s="86">
        <f>'RESUMEN TOTAL'!AG473</f>
        <v>0</v>
      </c>
      <c r="AB469" s="86">
        <f>'RESUMEN TOTAL'!AH473</f>
        <v>0</v>
      </c>
      <c r="AC469" s="86">
        <f>'RESUMEN TOTAL'!AI473</f>
        <v>0</v>
      </c>
      <c r="AD469" s="86">
        <f>'RESUMEN TOTAL'!AJ473</f>
        <v>0</v>
      </c>
      <c r="AE469" s="86">
        <f>'RESUMEN TOTAL'!AK473</f>
        <v>0</v>
      </c>
      <c r="AF469" s="86">
        <f>'RESUMEN TOTAL'!AL473</f>
        <v>0</v>
      </c>
      <c r="AG469" s="86">
        <f>'RESUMEN TOTAL'!AM473</f>
        <v>0</v>
      </c>
      <c r="AH469" s="86">
        <f>'RESUMEN TOTAL'!AN473</f>
        <v>0</v>
      </c>
    </row>
    <row r="470" spans="1:35" x14ac:dyDescent="0.25">
      <c r="A470" t="str">
        <f>'RESUMEN TOTAL'!A474</f>
        <v>PARADAS SEGURAS</v>
      </c>
      <c r="B470">
        <f>'RESUMEN TOTAL'!B474</f>
        <v>16</v>
      </c>
      <c r="C470" t="str">
        <f>'RESUMEN TOTAL'!D474</f>
        <v>THEVENET Y BRAILE NORTE</v>
      </c>
      <c r="D470" s="33" t="str">
        <f>'RESUMEN TOTAL'!E474</f>
        <v>GFIJA</v>
      </c>
      <c r="E470" s="33" t="str">
        <f>'RESUMEN TOTAL'!F474</f>
        <v>GPON</v>
      </c>
      <c r="F470" s="86">
        <f>'RESUMEN TOTAL'!L474</f>
        <v>0</v>
      </c>
      <c r="G470" s="86">
        <f>'RESUMEN TOTAL'!M474</f>
        <v>0</v>
      </c>
      <c r="H470" s="86">
        <f>'RESUMEN TOTAL'!N474</f>
        <v>0</v>
      </c>
      <c r="I470" s="86">
        <f>'RESUMEN TOTAL'!O474</f>
        <v>0</v>
      </c>
      <c r="J470" s="86">
        <f>'RESUMEN TOTAL'!P474</f>
        <v>0</v>
      </c>
      <c r="K470" s="86">
        <f>'RESUMEN TOTAL'!Q474</f>
        <v>0</v>
      </c>
      <c r="L470" s="86">
        <f>'RESUMEN TOTAL'!R474</f>
        <v>0</v>
      </c>
      <c r="M470" s="86">
        <f>'RESUMEN TOTAL'!S474</f>
        <v>0</v>
      </c>
      <c r="N470" s="86">
        <f>'RESUMEN TOTAL'!T474</f>
        <v>0</v>
      </c>
      <c r="O470" s="86">
        <f>'RESUMEN TOTAL'!U474</f>
        <v>0</v>
      </c>
      <c r="P470" s="86">
        <f>'RESUMEN TOTAL'!V474</f>
        <v>0</v>
      </c>
      <c r="Q470" s="86">
        <f>'RESUMEN TOTAL'!W474</f>
        <v>0</v>
      </c>
      <c r="R470" s="86">
        <f>'RESUMEN TOTAL'!X474</f>
        <v>0</v>
      </c>
      <c r="S470" s="86">
        <f>'RESUMEN TOTAL'!Y474</f>
        <v>0</v>
      </c>
      <c r="T470" s="86">
        <f>'RESUMEN TOTAL'!Z474</f>
        <v>0</v>
      </c>
      <c r="U470" s="86">
        <f>'RESUMEN TOTAL'!AA474</f>
        <v>0</v>
      </c>
      <c r="V470" s="86">
        <f>'RESUMEN TOTAL'!AB474</f>
        <v>0</v>
      </c>
      <c r="W470" s="86">
        <f>'RESUMEN TOTAL'!AC474</f>
        <v>0</v>
      </c>
      <c r="X470" s="86">
        <f>'RESUMEN TOTAL'!AD474</f>
        <v>0</v>
      </c>
      <c r="Y470" s="86">
        <f>'RESUMEN TOTAL'!AE474</f>
        <v>0</v>
      </c>
      <c r="Z470" s="86">
        <f>'RESUMEN TOTAL'!AF474</f>
        <v>0</v>
      </c>
      <c r="AA470" s="86">
        <f>'RESUMEN TOTAL'!AG474</f>
        <v>0</v>
      </c>
      <c r="AB470" s="86">
        <f>'RESUMEN TOTAL'!AH474</f>
        <v>0</v>
      </c>
      <c r="AC470" s="86">
        <f>'RESUMEN TOTAL'!AI474</f>
        <v>0</v>
      </c>
      <c r="AD470" s="86">
        <f>'RESUMEN TOTAL'!AJ474</f>
        <v>0</v>
      </c>
      <c r="AE470" s="86" t="str">
        <f>'RESUMEN TOTAL'!AK474</f>
        <v>APAGADO</v>
      </c>
      <c r="AF470" s="86">
        <f>'RESUMEN TOTAL'!AL474</f>
        <v>0</v>
      </c>
      <c r="AG470" s="86">
        <f>'RESUMEN TOTAL'!AM474</f>
        <v>0</v>
      </c>
      <c r="AH470" s="86">
        <f>'RESUMEN TOTAL'!AN474</f>
        <v>0</v>
      </c>
      <c r="AI470" s="86">
        <f>'RESUMEN TOTAL'!AO474</f>
        <v>0</v>
      </c>
    </row>
    <row r="471" spans="1:35" x14ac:dyDescent="0.25">
      <c r="A471" t="str">
        <f>'RESUMEN TOTAL'!A475</f>
        <v>PARADAS SEGURAS</v>
      </c>
      <c r="B471" t="str">
        <f>'RESUMEN TOTAL'!B475</f>
        <v>16 I</v>
      </c>
      <c r="C471" t="str">
        <f>'RESUMEN TOTAL'!D475</f>
        <v>THEVENET Y BRAILE NORTE</v>
      </c>
      <c r="D471" s="33" t="str">
        <f>'RESUMEN TOTAL'!E475</f>
        <v>INTERCOMUNICADOR</v>
      </c>
      <c r="E471" s="33" t="str">
        <f>'RESUMEN TOTAL'!F475</f>
        <v>GPON</v>
      </c>
      <c r="F471" s="86" t="str">
        <f>'RESUMEN TOTAL'!L475</f>
        <v>APAGADO</v>
      </c>
      <c r="G471" s="86" t="str">
        <f>'RESUMEN TOTAL'!M475</f>
        <v>APAGADO</v>
      </c>
      <c r="H471" s="86" t="str">
        <f>'RESUMEN TOTAL'!N475</f>
        <v>APAGADO</v>
      </c>
      <c r="I471" s="86">
        <f>'RESUMEN TOTAL'!O475</f>
        <v>0</v>
      </c>
      <c r="J471" s="86">
        <f>'RESUMEN TOTAL'!P475</f>
        <v>0</v>
      </c>
      <c r="K471" s="86">
        <f>'RESUMEN TOTAL'!Q475</f>
        <v>0</v>
      </c>
      <c r="L471" s="86">
        <f>'RESUMEN TOTAL'!R475</f>
        <v>0</v>
      </c>
      <c r="M471" s="86">
        <f>'RESUMEN TOTAL'!S475</f>
        <v>0</v>
      </c>
      <c r="N471" s="86">
        <f>'RESUMEN TOTAL'!T475</f>
        <v>0</v>
      </c>
      <c r="O471" s="86">
        <f>'RESUMEN TOTAL'!U475</f>
        <v>0</v>
      </c>
      <c r="P471" s="86">
        <f>'RESUMEN TOTAL'!V475</f>
        <v>0</v>
      </c>
      <c r="Q471" s="86">
        <f>'RESUMEN TOTAL'!W475</f>
        <v>0</v>
      </c>
      <c r="R471" s="86">
        <f>'RESUMEN TOTAL'!X475</f>
        <v>0</v>
      </c>
      <c r="S471" s="86">
        <f>'RESUMEN TOTAL'!Y475</f>
        <v>0</v>
      </c>
      <c r="T471" s="86">
        <f>'RESUMEN TOTAL'!Z475</f>
        <v>0</v>
      </c>
      <c r="U471" s="86">
        <f>'RESUMEN TOTAL'!AA475</f>
        <v>0</v>
      </c>
      <c r="V471" s="86">
        <f>'RESUMEN TOTAL'!AB475</f>
        <v>0</v>
      </c>
      <c r="W471" s="86">
        <f>'RESUMEN TOTAL'!AC475</f>
        <v>0</v>
      </c>
      <c r="X471" s="86">
        <f>'RESUMEN TOTAL'!AD475</f>
        <v>0</v>
      </c>
      <c r="Y471" s="86">
        <f>'RESUMEN TOTAL'!AE475</f>
        <v>0</v>
      </c>
      <c r="Z471" s="86">
        <f>'RESUMEN TOTAL'!AF475</f>
        <v>0</v>
      </c>
      <c r="AA471" s="86">
        <f>'RESUMEN TOTAL'!AG475</f>
        <v>0</v>
      </c>
      <c r="AB471" s="86">
        <f>'RESUMEN TOTAL'!AH475</f>
        <v>0</v>
      </c>
      <c r="AC471" s="86">
        <f>'RESUMEN TOTAL'!AI475</f>
        <v>0</v>
      </c>
      <c r="AD471" s="86">
        <f>'RESUMEN TOTAL'!AJ475</f>
        <v>0</v>
      </c>
      <c r="AE471" s="86" t="str">
        <f>'RESUMEN TOTAL'!AK475</f>
        <v>APAGADO</v>
      </c>
      <c r="AF471" s="86">
        <f>'RESUMEN TOTAL'!AL475</f>
        <v>0</v>
      </c>
      <c r="AG471" s="86">
        <f>'RESUMEN TOTAL'!AM475</f>
        <v>0</v>
      </c>
      <c r="AH471" s="86">
        <f>'RESUMEN TOTAL'!AN475</f>
        <v>0</v>
      </c>
    </row>
    <row r="472" spans="1:35" x14ac:dyDescent="0.25">
      <c r="A472" t="str">
        <f>'RESUMEN TOTAL'!A476</f>
        <v>PARADAS SEGURAS</v>
      </c>
      <c r="B472">
        <f>'RESUMEN TOTAL'!B476</f>
        <v>17</v>
      </c>
      <c r="C472" t="str">
        <f>'RESUMEN TOTAL'!D476</f>
        <v>THEVENET Y ARENALES NORTE</v>
      </c>
      <c r="D472" s="33" t="str">
        <f>'RESUMEN TOTAL'!E476</f>
        <v>GFIJA</v>
      </c>
      <c r="E472" s="33" t="str">
        <f>'RESUMEN TOTAL'!F476</f>
        <v>GPON</v>
      </c>
      <c r="F472" s="86">
        <f>'RESUMEN TOTAL'!L476</f>
        <v>0</v>
      </c>
      <c r="G472" s="86">
        <f>'RESUMEN TOTAL'!M476</f>
        <v>0</v>
      </c>
      <c r="H472" s="86">
        <f>'RESUMEN TOTAL'!N476</f>
        <v>0</v>
      </c>
      <c r="I472" s="86">
        <f>'RESUMEN TOTAL'!O476</f>
        <v>0</v>
      </c>
      <c r="J472" s="86">
        <f>'RESUMEN TOTAL'!P476</f>
        <v>0</v>
      </c>
      <c r="K472" s="86">
        <f>'RESUMEN TOTAL'!Q476</f>
        <v>0</v>
      </c>
      <c r="L472" s="86">
        <f>'RESUMEN TOTAL'!R476</f>
        <v>0</v>
      </c>
      <c r="M472" s="86">
        <f>'RESUMEN TOTAL'!S476</f>
        <v>0</v>
      </c>
      <c r="N472" s="86">
        <f>'RESUMEN TOTAL'!T476</f>
        <v>0</v>
      </c>
      <c r="O472" s="86">
        <f>'RESUMEN TOTAL'!U476</f>
        <v>0</v>
      </c>
      <c r="P472" s="86">
        <f>'RESUMEN TOTAL'!V476</f>
        <v>0</v>
      </c>
      <c r="Q472" s="86">
        <f>'RESUMEN TOTAL'!W476</f>
        <v>0</v>
      </c>
      <c r="R472" s="86">
        <f>'RESUMEN TOTAL'!X476</f>
        <v>0</v>
      </c>
      <c r="S472" s="86">
        <f>'RESUMEN TOTAL'!Y476</f>
        <v>0</v>
      </c>
      <c r="T472" s="86">
        <f>'RESUMEN TOTAL'!Z476</f>
        <v>0</v>
      </c>
      <c r="U472" s="86">
        <f>'RESUMEN TOTAL'!AA476</f>
        <v>0</v>
      </c>
      <c r="V472" s="86">
        <f>'RESUMEN TOTAL'!AB476</f>
        <v>0</v>
      </c>
      <c r="W472" s="86">
        <f>'RESUMEN TOTAL'!AC476</f>
        <v>0</v>
      </c>
      <c r="X472" s="86">
        <f>'RESUMEN TOTAL'!AD476</f>
        <v>0</v>
      </c>
      <c r="Y472" s="86">
        <f>'RESUMEN TOTAL'!AE476</f>
        <v>0</v>
      </c>
      <c r="Z472" s="86">
        <f>'RESUMEN TOTAL'!AF476</f>
        <v>0</v>
      </c>
      <c r="AA472" s="86">
        <f>'RESUMEN TOTAL'!AG476</f>
        <v>0</v>
      </c>
      <c r="AB472" s="86">
        <f>'RESUMEN TOTAL'!AH476</f>
        <v>0</v>
      </c>
      <c r="AC472" s="86">
        <f>'RESUMEN TOTAL'!AI476</f>
        <v>0</v>
      </c>
      <c r="AD472" s="86">
        <f>'RESUMEN TOTAL'!AJ476</f>
        <v>0</v>
      </c>
      <c r="AE472" s="86" t="str">
        <f>'RESUMEN TOTAL'!AK476</f>
        <v>APAGADO</v>
      </c>
      <c r="AF472" s="86">
        <f>'RESUMEN TOTAL'!AL476</f>
        <v>0</v>
      </c>
      <c r="AG472" s="86">
        <f>'RESUMEN TOTAL'!AM476</f>
        <v>0</v>
      </c>
      <c r="AH472" s="86" t="e">
        <f>'RESUMEN TOTAL'!#REF!</f>
        <v>#REF!</v>
      </c>
      <c r="AI472" s="86">
        <f>'RESUMEN TOTAL'!AN476</f>
        <v>0</v>
      </c>
    </row>
    <row r="473" spans="1:35" x14ac:dyDescent="0.25">
      <c r="A473" t="str">
        <f>'RESUMEN TOTAL'!A477</f>
        <v>PARADAS SEGURAS</v>
      </c>
      <c r="B473" t="str">
        <f>'RESUMEN TOTAL'!B477</f>
        <v>17 I</v>
      </c>
      <c r="C473" t="str">
        <f>'RESUMEN TOTAL'!D477</f>
        <v>THEVENET Y ARENALES NORTE</v>
      </c>
      <c r="D473" s="33" t="str">
        <f>'RESUMEN TOTAL'!E477</f>
        <v>INTERCOMUNICADOR</v>
      </c>
      <c r="E473" s="33" t="str">
        <f>'RESUMEN TOTAL'!F477</f>
        <v>GPON</v>
      </c>
      <c r="F473" s="86" t="str">
        <f>'RESUMEN TOTAL'!L477</f>
        <v>APAGADO</v>
      </c>
      <c r="G473" s="86" t="str">
        <f>'RESUMEN TOTAL'!M477</f>
        <v>APAGADO</v>
      </c>
      <c r="H473" s="86" t="str">
        <f>'RESUMEN TOTAL'!N477</f>
        <v>APAGADO</v>
      </c>
      <c r="I473" s="86">
        <f>'RESUMEN TOTAL'!O477</f>
        <v>0</v>
      </c>
      <c r="J473" s="86">
        <f>'RESUMEN TOTAL'!P477</f>
        <v>0</v>
      </c>
      <c r="K473" s="86">
        <f>'RESUMEN TOTAL'!Q477</f>
        <v>0</v>
      </c>
      <c r="L473" s="86">
        <f>'RESUMEN TOTAL'!R477</f>
        <v>0</v>
      </c>
      <c r="M473" s="86">
        <f>'RESUMEN TOTAL'!S477</f>
        <v>0</v>
      </c>
      <c r="N473" s="86">
        <f>'RESUMEN TOTAL'!T477</f>
        <v>0</v>
      </c>
      <c r="O473" s="86">
        <f>'RESUMEN TOTAL'!U477</f>
        <v>0</v>
      </c>
      <c r="P473" s="86">
        <f>'RESUMEN TOTAL'!V477</f>
        <v>0</v>
      </c>
      <c r="Q473" s="86">
        <f>'RESUMEN TOTAL'!W477</f>
        <v>0</v>
      </c>
      <c r="R473" s="86">
        <f>'RESUMEN TOTAL'!X477</f>
        <v>0</v>
      </c>
      <c r="S473" s="86">
        <f>'RESUMEN TOTAL'!Y477</f>
        <v>0</v>
      </c>
      <c r="T473" s="86">
        <f>'RESUMEN TOTAL'!Z477</f>
        <v>0</v>
      </c>
      <c r="U473" s="86">
        <f>'RESUMEN TOTAL'!AA477</f>
        <v>0</v>
      </c>
      <c r="V473" s="86">
        <f>'RESUMEN TOTAL'!AB477</f>
        <v>0</v>
      </c>
      <c r="W473" s="86">
        <f>'RESUMEN TOTAL'!AC477</f>
        <v>0</v>
      </c>
      <c r="X473" s="86">
        <f>'RESUMEN TOTAL'!AD477</f>
        <v>0</v>
      </c>
      <c r="Y473" s="86">
        <f>'RESUMEN TOTAL'!AE477</f>
        <v>0</v>
      </c>
      <c r="Z473" s="86">
        <f>'RESUMEN TOTAL'!AF477</f>
        <v>0</v>
      </c>
      <c r="AA473" s="86">
        <f>'RESUMEN TOTAL'!AG477</f>
        <v>0</v>
      </c>
      <c r="AB473" s="86">
        <f>'RESUMEN TOTAL'!AH477</f>
        <v>0</v>
      </c>
      <c r="AC473" s="86">
        <f>'RESUMEN TOTAL'!AI477</f>
        <v>0</v>
      </c>
      <c r="AD473" s="86">
        <f>'RESUMEN TOTAL'!AJ477</f>
        <v>0</v>
      </c>
      <c r="AE473" s="86" t="str">
        <f>'RESUMEN TOTAL'!AK477</f>
        <v>APAGADO</v>
      </c>
      <c r="AF473" s="86">
        <f>'RESUMEN TOTAL'!AL477</f>
        <v>0</v>
      </c>
      <c r="AG473" s="86">
        <f>'RESUMEN TOTAL'!AM477</f>
        <v>0</v>
      </c>
      <c r="AH473" s="86" t="e">
        <f>'RESUMEN TOTAL'!#REF!</f>
        <v>#REF!</v>
      </c>
    </row>
    <row r="474" spans="1:35" x14ac:dyDescent="0.25">
      <c r="A474" t="str">
        <f>'RESUMEN TOTAL'!A478</f>
        <v>PARADAS SEGURAS</v>
      </c>
      <c r="B474">
        <f>'RESUMEN TOTAL'!B478</f>
        <v>18</v>
      </c>
      <c r="C474" t="str">
        <f>'RESUMEN TOTAL'!D478</f>
        <v>THEVENET Y ARENALES SUR</v>
      </c>
      <c r="D474" s="33" t="str">
        <f>'RESUMEN TOTAL'!E478</f>
        <v>GFIJA</v>
      </c>
      <c r="E474" s="33" t="str">
        <f>'RESUMEN TOTAL'!F478</f>
        <v>GPON</v>
      </c>
      <c r="F474" s="86">
        <f>'RESUMEN TOTAL'!L478</f>
        <v>0</v>
      </c>
      <c r="G474" s="86">
        <f>'RESUMEN TOTAL'!M478</f>
        <v>0</v>
      </c>
      <c r="H474" s="86">
        <f>'RESUMEN TOTAL'!N478</f>
        <v>0</v>
      </c>
      <c r="I474" s="86">
        <f>'RESUMEN TOTAL'!O478</f>
        <v>0</v>
      </c>
      <c r="J474" s="86">
        <f>'RESUMEN TOTAL'!P478</f>
        <v>0</v>
      </c>
      <c r="K474" s="86">
        <f>'RESUMEN TOTAL'!Q478</f>
        <v>0</v>
      </c>
      <c r="L474" s="86">
        <f>'RESUMEN TOTAL'!R478</f>
        <v>0</v>
      </c>
      <c r="M474" s="86">
        <f>'RESUMEN TOTAL'!S478</f>
        <v>0</v>
      </c>
      <c r="N474" s="86">
        <f>'RESUMEN TOTAL'!T478</f>
        <v>0</v>
      </c>
      <c r="O474" s="86">
        <f>'RESUMEN TOTAL'!U478</f>
        <v>0</v>
      </c>
      <c r="P474" s="86">
        <f>'RESUMEN TOTAL'!V478</f>
        <v>0</v>
      </c>
      <c r="Q474" s="86">
        <f>'RESUMEN TOTAL'!W478</f>
        <v>0</v>
      </c>
      <c r="R474" s="86">
        <f>'RESUMEN TOTAL'!X478</f>
        <v>0</v>
      </c>
      <c r="S474" s="86">
        <f>'RESUMEN TOTAL'!Y478</f>
        <v>0</v>
      </c>
      <c r="T474" s="86">
        <f>'RESUMEN TOTAL'!Z478</f>
        <v>0</v>
      </c>
      <c r="U474" s="86" t="str">
        <f>'RESUMEN TOTAL'!AA478</f>
        <v>APAGADO</v>
      </c>
      <c r="V474" s="86">
        <f>'RESUMEN TOTAL'!AB478</f>
        <v>0</v>
      </c>
      <c r="W474" s="86">
        <f>'RESUMEN TOTAL'!AC478</f>
        <v>0</v>
      </c>
      <c r="X474" s="86">
        <f>'RESUMEN TOTAL'!AD478</f>
        <v>0</v>
      </c>
      <c r="Y474" s="86">
        <f>'RESUMEN TOTAL'!AE478</f>
        <v>0</v>
      </c>
      <c r="Z474" s="86">
        <f>'RESUMEN TOTAL'!AF478</f>
        <v>0</v>
      </c>
      <c r="AA474" s="86">
        <f>'RESUMEN TOTAL'!AG478</f>
        <v>0</v>
      </c>
      <c r="AB474" s="86">
        <f>'RESUMEN TOTAL'!AH478</f>
        <v>0</v>
      </c>
      <c r="AC474" s="86">
        <f>'RESUMEN TOTAL'!AI478</f>
        <v>0</v>
      </c>
      <c r="AD474" s="86">
        <f>'RESUMEN TOTAL'!AJ478</f>
        <v>0</v>
      </c>
      <c r="AE474" s="86" t="str">
        <f>'RESUMEN TOTAL'!AK478</f>
        <v>APAGADO</v>
      </c>
      <c r="AF474" s="86">
        <f>'RESUMEN TOTAL'!AL478</f>
        <v>0</v>
      </c>
      <c r="AG474" s="86">
        <f>'RESUMEN TOTAL'!AM478</f>
        <v>0</v>
      </c>
      <c r="AH474" s="86">
        <f>'RESUMEN TOTAL'!AN478</f>
        <v>0</v>
      </c>
      <c r="AI474" s="86">
        <f>'RESUMEN TOTAL'!AO478</f>
        <v>0</v>
      </c>
    </row>
    <row r="475" spans="1:35" x14ac:dyDescent="0.25">
      <c r="A475" t="str">
        <f>'RESUMEN TOTAL'!A479</f>
        <v>PARADAS SEGURAS</v>
      </c>
      <c r="B475" t="str">
        <f>'RESUMEN TOTAL'!B479</f>
        <v>18 I</v>
      </c>
      <c r="C475" t="str">
        <f>'RESUMEN TOTAL'!D479</f>
        <v>THEVENET Y ARENALES SUR</v>
      </c>
      <c r="D475" s="33" t="str">
        <f>'RESUMEN TOTAL'!E479</f>
        <v>INTERCOMUNICADOR</v>
      </c>
      <c r="E475" s="33" t="str">
        <f>'RESUMEN TOTAL'!F479</f>
        <v>GPON</v>
      </c>
      <c r="F475" s="86" t="str">
        <f>'RESUMEN TOTAL'!L479</f>
        <v>APAGADO</v>
      </c>
      <c r="G475" s="86" t="str">
        <f>'RESUMEN TOTAL'!M479</f>
        <v>APAGADO</v>
      </c>
      <c r="H475" s="86" t="str">
        <f>'RESUMEN TOTAL'!N479</f>
        <v>APAGADO</v>
      </c>
      <c r="I475" s="86">
        <f>'RESUMEN TOTAL'!O479</f>
        <v>0</v>
      </c>
      <c r="J475" s="86">
        <f>'RESUMEN TOTAL'!P479</f>
        <v>0</v>
      </c>
      <c r="K475" s="86">
        <f>'RESUMEN TOTAL'!Q479</f>
        <v>0</v>
      </c>
      <c r="L475" s="86">
        <f>'RESUMEN TOTAL'!R479</f>
        <v>0</v>
      </c>
      <c r="M475" s="86">
        <f>'RESUMEN TOTAL'!S479</f>
        <v>0</v>
      </c>
      <c r="N475" s="86">
        <f>'RESUMEN TOTAL'!T479</f>
        <v>0</v>
      </c>
      <c r="O475" s="86">
        <f>'RESUMEN TOTAL'!U479</f>
        <v>0</v>
      </c>
      <c r="P475" s="86">
        <f>'RESUMEN TOTAL'!V479</f>
        <v>0</v>
      </c>
      <c r="Q475" s="86">
        <f>'RESUMEN TOTAL'!W479</f>
        <v>0</v>
      </c>
      <c r="R475" s="86">
        <f>'RESUMEN TOTAL'!X479</f>
        <v>0</v>
      </c>
      <c r="S475" s="86">
        <f>'RESUMEN TOTAL'!Y479</f>
        <v>0</v>
      </c>
      <c r="T475" s="86">
        <f>'RESUMEN TOTAL'!Z479</f>
        <v>0</v>
      </c>
      <c r="U475" s="86" t="str">
        <f>'RESUMEN TOTAL'!AA479</f>
        <v>APAGADO</v>
      </c>
      <c r="V475" s="86">
        <f>'RESUMEN TOTAL'!AB479</f>
        <v>0</v>
      </c>
      <c r="W475" s="86">
        <f>'RESUMEN TOTAL'!AC479</f>
        <v>0</v>
      </c>
      <c r="X475" s="86">
        <f>'RESUMEN TOTAL'!AD479</f>
        <v>0</v>
      </c>
      <c r="Y475" s="86">
        <f>'RESUMEN TOTAL'!AE479</f>
        <v>0</v>
      </c>
      <c r="Z475" s="86">
        <f>'RESUMEN TOTAL'!AF479</f>
        <v>0</v>
      </c>
      <c r="AA475" s="86">
        <f>'RESUMEN TOTAL'!AG479</f>
        <v>0</v>
      </c>
      <c r="AB475" s="86">
        <f>'RESUMEN TOTAL'!AH479</f>
        <v>0</v>
      </c>
      <c r="AC475" s="86">
        <f>'RESUMEN TOTAL'!AI479</f>
        <v>0</v>
      </c>
      <c r="AD475" s="86">
        <f>'RESUMEN TOTAL'!AJ479</f>
        <v>0</v>
      </c>
      <c r="AE475" s="86" t="str">
        <f>'RESUMEN TOTAL'!AK479</f>
        <v>APAGADO</v>
      </c>
      <c r="AF475" s="86">
        <f>'RESUMEN TOTAL'!AL479</f>
        <v>0</v>
      </c>
      <c r="AG475" s="86">
        <f>'RESUMEN TOTAL'!AM479</f>
        <v>0</v>
      </c>
      <c r="AH475" s="86">
        <f>'RESUMEN TOTAL'!AN479</f>
        <v>0</v>
      </c>
    </row>
    <row r="476" spans="1:35" x14ac:dyDescent="0.25">
      <c r="A476" t="str">
        <f>'RESUMEN TOTAL'!A480</f>
        <v>PARADAS SEGURAS</v>
      </c>
      <c r="B476">
        <f>'RESUMEN TOTAL'!B480</f>
        <v>19</v>
      </c>
      <c r="C476" t="str">
        <f>'RESUMEN TOTAL'!D480</f>
        <v>THEVENET Y GORRITI NORTE</v>
      </c>
      <c r="D476" s="33" t="str">
        <f>'RESUMEN TOTAL'!E480</f>
        <v>GFIJA</v>
      </c>
      <c r="E476" s="33" t="str">
        <f>'RESUMEN TOTAL'!F480</f>
        <v>GPON</v>
      </c>
      <c r="F476" s="86">
        <f>'RESUMEN TOTAL'!L480</f>
        <v>0</v>
      </c>
      <c r="G476" s="86">
        <f>'RESUMEN TOTAL'!M480</f>
        <v>0</v>
      </c>
      <c r="H476" s="86">
        <f>'RESUMEN TOTAL'!N480</f>
        <v>0</v>
      </c>
      <c r="I476" s="86">
        <f>'RESUMEN TOTAL'!O480</f>
        <v>0</v>
      </c>
      <c r="J476" s="86">
        <f>'RESUMEN TOTAL'!P480</f>
        <v>0</v>
      </c>
      <c r="K476" s="86">
        <f>'RESUMEN TOTAL'!Q480</f>
        <v>0</v>
      </c>
      <c r="L476" s="86">
        <f>'RESUMEN TOTAL'!R480</f>
        <v>0</v>
      </c>
      <c r="M476" s="86">
        <f>'RESUMEN TOTAL'!S480</f>
        <v>0</v>
      </c>
      <c r="N476" s="86">
        <f>'RESUMEN TOTAL'!T480</f>
        <v>0</v>
      </c>
      <c r="O476" s="86">
        <f>'RESUMEN TOTAL'!U480</f>
        <v>0</v>
      </c>
      <c r="P476" s="86">
        <f>'RESUMEN TOTAL'!V480</f>
        <v>0</v>
      </c>
      <c r="Q476" s="86">
        <f>'RESUMEN TOTAL'!W480</f>
        <v>0</v>
      </c>
      <c r="R476" s="86">
        <f>'RESUMEN TOTAL'!X480</f>
        <v>0</v>
      </c>
      <c r="S476" s="86">
        <f>'RESUMEN TOTAL'!Y480</f>
        <v>0</v>
      </c>
      <c r="T476" s="86">
        <f>'RESUMEN TOTAL'!Z480</f>
        <v>0</v>
      </c>
      <c r="U476" s="86">
        <f>'RESUMEN TOTAL'!AA480</f>
        <v>0</v>
      </c>
      <c r="V476" s="86">
        <f>'RESUMEN TOTAL'!AB480</f>
        <v>0</v>
      </c>
      <c r="W476" s="86">
        <f>'RESUMEN TOTAL'!AC480</f>
        <v>0</v>
      </c>
      <c r="X476" s="86">
        <f>'RESUMEN TOTAL'!AD480</f>
        <v>0</v>
      </c>
      <c r="Y476" s="86">
        <f>'RESUMEN TOTAL'!AE480</f>
        <v>0</v>
      </c>
      <c r="Z476" s="86">
        <f>'RESUMEN TOTAL'!AF480</f>
        <v>0</v>
      </c>
      <c r="AA476" s="86">
        <f>'RESUMEN TOTAL'!AG480</f>
        <v>0</v>
      </c>
      <c r="AB476" s="86">
        <f>'RESUMEN TOTAL'!AH480</f>
        <v>0</v>
      </c>
      <c r="AC476" s="86">
        <f>'RESUMEN TOTAL'!AI480</f>
        <v>0</v>
      </c>
      <c r="AD476" s="86">
        <f>'RESUMEN TOTAL'!AJ480</f>
        <v>0</v>
      </c>
      <c r="AE476" s="86" t="str">
        <f>'RESUMEN TOTAL'!AK480</f>
        <v>APAGADO</v>
      </c>
      <c r="AF476" s="86">
        <f>'RESUMEN TOTAL'!AL480</f>
        <v>0</v>
      </c>
      <c r="AG476" s="86">
        <f>'RESUMEN TOTAL'!AM480</f>
        <v>0</v>
      </c>
      <c r="AH476" s="86">
        <f>'RESUMEN TOTAL'!AN480</f>
        <v>0</v>
      </c>
      <c r="AI476" s="86">
        <f>'RESUMEN TOTAL'!AO480</f>
        <v>0</v>
      </c>
    </row>
    <row r="477" spans="1:35" x14ac:dyDescent="0.25">
      <c r="A477" t="str">
        <f>'RESUMEN TOTAL'!A481</f>
        <v>PARADAS SEGURAS</v>
      </c>
      <c r="B477" t="str">
        <f>'RESUMEN TOTAL'!B481</f>
        <v>19 I</v>
      </c>
      <c r="C477" t="str">
        <f>'RESUMEN TOTAL'!D481</f>
        <v>THEVENET Y GORRITI NORTE</v>
      </c>
      <c r="D477" s="33" t="str">
        <f>'RESUMEN TOTAL'!E481</f>
        <v>INTERCOMUNICADOR</v>
      </c>
      <c r="E477" s="33" t="str">
        <f>'RESUMEN TOTAL'!F481</f>
        <v>GPON</v>
      </c>
      <c r="F477" s="86" t="str">
        <f>'RESUMEN TOTAL'!L481</f>
        <v>APAGADO</v>
      </c>
      <c r="G477" s="86" t="str">
        <f>'RESUMEN TOTAL'!M481</f>
        <v>APAGADO</v>
      </c>
      <c r="H477" s="86" t="str">
        <f>'RESUMEN TOTAL'!N481</f>
        <v>APAGADO</v>
      </c>
      <c r="I477" s="86">
        <f>'RESUMEN TOTAL'!O481</f>
        <v>0</v>
      </c>
      <c r="J477" s="86">
        <f>'RESUMEN TOTAL'!P481</f>
        <v>0</v>
      </c>
      <c r="K477" s="86">
        <f>'RESUMEN TOTAL'!Q481</f>
        <v>0</v>
      </c>
      <c r="L477" s="86">
        <f>'RESUMEN TOTAL'!R481</f>
        <v>0</v>
      </c>
      <c r="M477" s="86">
        <f>'RESUMEN TOTAL'!S481</f>
        <v>0</v>
      </c>
      <c r="N477" s="86">
        <f>'RESUMEN TOTAL'!T481</f>
        <v>0</v>
      </c>
      <c r="O477" s="86">
        <f>'RESUMEN TOTAL'!U481</f>
        <v>0</v>
      </c>
      <c r="P477" s="86">
        <f>'RESUMEN TOTAL'!V481</f>
        <v>0</v>
      </c>
      <c r="Q477" s="86">
        <f>'RESUMEN TOTAL'!W481</f>
        <v>0</v>
      </c>
      <c r="R477" s="86">
        <f>'RESUMEN TOTAL'!X481</f>
        <v>0</v>
      </c>
      <c r="S477" s="86">
        <f>'RESUMEN TOTAL'!Y481</f>
        <v>0</v>
      </c>
      <c r="T477" s="86">
        <f>'RESUMEN TOTAL'!Z481</f>
        <v>0</v>
      </c>
      <c r="U477" s="86">
        <f>'RESUMEN TOTAL'!AA481</f>
        <v>0</v>
      </c>
      <c r="V477" s="86">
        <f>'RESUMEN TOTAL'!AB481</f>
        <v>0</v>
      </c>
      <c r="W477" s="86">
        <f>'RESUMEN TOTAL'!AC481</f>
        <v>0</v>
      </c>
      <c r="X477" s="86">
        <f>'RESUMEN TOTAL'!AD481</f>
        <v>0</v>
      </c>
      <c r="Y477" s="86">
        <f>'RESUMEN TOTAL'!AE481</f>
        <v>0</v>
      </c>
      <c r="Z477" s="86">
        <f>'RESUMEN TOTAL'!AF481</f>
        <v>0</v>
      </c>
      <c r="AA477" s="86">
        <f>'RESUMEN TOTAL'!AG481</f>
        <v>0</v>
      </c>
      <c r="AB477" s="86">
        <f>'RESUMEN TOTAL'!AH481</f>
        <v>0</v>
      </c>
      <c r="AC477" s="86">
        <f>'RESUMEN TOTAL'!AI481</f>
        <v>0</v>
      </c>
      <c r="AD477" s="86">
        <f>'RESUMEN TOTAL'!AJ481</f>
        <v>0</v>
      </c>
      <c r="AE477" s="86" t="str">
        <f>'RESUMEN TOTAL'!AK481</f>
        <v>APAGADO</v>
      </c>
      <c r="AF477" s="86">
        <f>'RESUMEN TOTAL'!AL481</f>
        <v>0</v>
      </c>
      <c r="AG477" s="86">
        <f>'RESUMEN TOTAL'!AM481</f>
        <v>0</v>
      </c>
      <c r="AH477" s="86">
        <f>'RESUMEN TOTAL'!AN481</f>
        <v>0</v>
      </c>
    </row>
    <row r="478" spans="1:35" x14ac:dyDescent="0.25">
      <c r="A478" t="str">
        <f>'RESUMEN TOTAL'!A482</f>
        <v>PARADAS SEGURAS</v>
      </c>
      <c r="B478">
        <f>'RESUMEN TOTAL'!B482</f>
        <v>20</v>
      </c>
      <c r="C478" t="str">
        <f>'RESUMEN TOTAL'!D482</f>
        <v>THEVENET Y GORRITI SUR</v>
      </c>
      <c r="D478" s="33" t="str">
        <f>'RESUMEN TOTAL'!E482</f>
        <v>GFIJA</v>
      </c>
      <c r="E478" s="33" t="str">
        <f>'RESUMEN TOTAL'!F482</f>
        <v>GPON</v>
      </c>
      <c r="F478" s="86" t="str">
        <f>'RESUMEN TOTAL'!L482</f>
        <v>APAGADO</v>
      </c>
      <c r="G478" s="86" t="str">
        <f>'RESUMEN TOTAL'!M482</f>
        <v>APAGADO</v>
      </c>
      <c r="H478" s="86" t="str">
        <f>'RESUMEN TOTAL'!N482</f>
        <v>APAGADO</v>
      </c>
      <c r="I478" s="86" t="str">
        <f>'RESUMEN TOTAL'!O482</f>
        <v>APAGADO</v>
      </c>
      <c r="J478" s="86" t="str">
        <f>'RESUMEN TOTAL'!P482</f>
        <v>APAGADO</v>
      </c>
      <c r="K478" s="86" t="str">
        <f>'RESUMEN TOTAL'!Q482</f>
        <v>APAGADO</v>
      </c>
      <c r="L478" s="86" t="str">
        <f>'RESUMEN TOTAL'!R482</f>
        <v>APAGADO</v>
      </c>
      <c r="M478" s="86" t="str">
        <f>'RESUMEN TOTAL'!S482</f>
        <v>APAGADO</v>
      </c>
      <c r="N478" s="86" t="str">
        <f>'RESUMEN TOTAL'!T482</f>
        <v>APAGADO</v>
      </c>
      <c r="O478" s="86" t="str">
        <f>'RESUMEN TOTAL'!U482</f>
        <v>APAGADO</v>
      </c>
      <c r="P478" s="86" t="str">
        <f>'RESUMEN TOTAL'!V482</f>
        <v>APAGADO</v>
      </c>
      <c r="Q478" s="86" t="str">
        <f>'RESUMEN TOTAL'!W482</f>
        <v>APAGADO</v>
      </c>
      <c r="R478" s="86">
        <f>'RESUMEN TOTAL'!X482</f>
        <v>0</v>
      </c>
      <c r="S478" s="86" t="str">
        <f>'RESUMEN TOTAL'!Y482</f>
        <v>APAGADO</v>
      </c>
      <c r="T478" s="86" t="str">
        <f>'RESUMEN TOTAL'!Z482</f>
        <v>APAGADO</v>
      </c>
      <c r="U478" s="86" t="str">
        <f>'RESUMEN TOTAL'!AA482</f>
        <v>APAGADO</v>
      </c>
      <c r="V478" s="86">
        <f>'RESUMEN TOTAL'!AB482</f>
        <v>0</v>
      </c>
      <c r="W478" s="86">
        <f>'RESUMEN TOTAL'!AC482</f>
        <v>0</v>
      </c>
      <c r="X478" s="86">
        <f>'RESUMEN TOTAL'!AD482</f>
        <v>0</v>
      </c>
      <c r="Y478" s="86">
        <f>'RESUMEN TOTAL'!AE482</f>
        <v>0</v>
      </c>
      <c r="Z478" s="86">
        <f>'RESUMEN TOTAL'!AF482</f>
        <v>0</v>
      </c>
      <c r="AA478" s="86">
        <f>'RESUMEN TOTAL'!AG482</f>
        <v>0</v>
      </c>
      <c r="AB478" s="86">
        <f>'RESUMEN TOTAL'!AH482</f>
        <v>0</v>
      </c>
      <c r="AC478" s="86">
        <f>'RESUMEN TOTAL'!AI482</f>
        <v>0</v>
      </c>
      <c r="AD478" s="86">
        <f>'RESUMEN TOTAL'!AJ482</f>
        <v>0</v>
      </c>
      <c r="AE478" s="86" t="str">
        <f>'RESUMEN TOTAL'!AK482</f>
        <v>APAGADO</v>
      </c>
      <c r="AF478" s="86">
        <f>'RESUMEN TOTAL'!AL482</f>
        <v>0</v>
      </c>
      <c r="AG478" s="86">
        <f>'RESUMEN TOTAL'!AM482</f>
        <v>0</v>
      </c>
      <c r="AH478" s="86">
        <f>'RESUMEN TOTAL'!AN482</f>
        <v>0</v>
      </c>
      <c r="AI478" s="86">
        <f>'RESUMEN TOTAL'!AO482</f>
        <v>0</v>
      </c>
    </row>
    <row r="479" spans="1:35" x14ac:dyDescent="0.25">
      <c r="A479" t="str">
        <f>'RESUMEN TOTAL'!A483</f>
        <v>PARADAS SEGURAS</v>
      </c>
      <c r="B479" t="str">
        <f>'RESUMEN TOTAL'!B483</f>
        <v>20 I</v>
      </c>
      <c r="C479" t="str">
        <f>'RESUMEN TOTAL'!D483</f>
        <v>THEVENET Y GORRITI SUR</v>
      </c>
      <c r="D479" s="33" t="str">
        <f>'RESUMEN TOTAL'!E483</f>
        <v>INTERCOMUNICADOR</v>
      </c>
      <c r="E479" s="33" t="str">
        <f>'RESUMEN TOTAL'!F483</f>
        <v>GPON</v>
      </c>
      <c r="F479" s="86" t="str">
        <f>'RESUMEN TOTAL'!L483</f>
        <v>APAGADO</v>
      </c>
      <c r="G479" s="86" t="str">
        <f>'RESUMEN TOTAL'!M483</f>
        <v>APAGADO</v>
      </c>
      <c r="H479" s="86" t="str">
        <f>'RESUMEN TOTAL'!N483</f>
        <v>APAGADO</v>
      </c>
      <c r="I479" s="86" t="str">
        <f>'RESUMEN TOTAL'!O483</f>
        <v>APAGADO</v>
      </c>
      <c r="J479" s="86" t="str">
        <f>'RESUMEN TOTAL'!P483</f>
        <v>APAGADO</v>
      </c>
      <c r="K479" s="86" t="str">
        <f>'RESUMEN TOTAL'!Q483</f>
        <v>APAGADO</v>
      </c>
      <c r="L479" s="86" t="str">
        <f>'RESUMEN TOTAL'!R483</f>
        <v>APAGADO</v>
      </c>
      <c r="M479" s="86" t="str">
        <f>'RESUMEN TOTAL'!S483</f>
        <v>APAGADO</v>
      </c>
      <c r="N479" s="86" t="str">
        <f>'RESUMEN TOTAL'!T483</f>
        <v>APAGADO</v>
      </c>
      <c r="O479" s="86" t="str">
        <f>'RESUMEN TOTAL'!U483</f>
        <v>APAGADO</v>
      </c>
      <c r="P479" s="86" t="str">
        <f>'RESUMEN TOTAL'!V483</f>
        <v>APAGADO</v>
      </c>
      <c r="Q479" s="86" t="str">
        <f>'RESUMEN TOTAL'!W483</f>
        <v>APAGADO</v>
      </c>
      <c r="R479" s="86">
        <f>'RESUMEN TOTAL'!X483</f>
        <v>0</v>
      </c>
      <c r="S479" s="86" t="str">
        <f>'RESUMEN TOTAL'!Y483</f>
        <v>APAGADO</v>
      </c>
      <c r="T479" s="86" t="str">
        <f>'RESUMEN TOTAL'!Z483</f>
        <v>APAGADO</v>
      </c>
      <c r="U479" s="86" t="str">
        <f>'RESUMEN TOTAL'!AA483</f>
        <v>APAGADO</v>
      </c>
      <c r="V479" s="86">
        <f>'RESUMEN TOTAL'!AB483</f>
        <v>0</v>
      </c>
      <c r="W479" s="86">
        <f>'RESUMEN TOTAL'!AC483</f>
        <v>0</v>
      </c>
      <c r="X479" s="86">
        <f>'RESUMEN TOTAL'!AD483</f>
        <v>0</v>
      </c>
      <c r="Y479" s="86">
        <f>'RESUMEN TOTAL'!AE483</f>
        <v>0</v>
      </c>
      <c r="Z479" s="86">
        <f>'RESUMEN TOTAL'!AF483</f>
        <v>0</v>
      </c>
      <c r="AA479" s="86">
        <f>'RESUMEN TOTAL'!AG483</f>
        <v>0</v>
      </c>
      <c r="AB479" s="86">
        <f>'RESUMEN TOTAL'!AH483</f>
        <v>0</v>
      </c>
      <c r="AC479" s="86">
        <f>'RESUMEN TOTAL'!AI483</f>
        <v>0</v>
      </c>
      <c r="AD479" s="86">
        <f>'RESUMEN TOTAL'!AJ483</f>
        <v>0</v>
      </c>
      <c r="AE479" s="86" t="str">
        <f>'RESUMEN TOTAL'!AK483</f>
        <v>APAGADO</v>
      </c>
      <c r="AF479" s="86">
        <f>'RESUMEN TOTAL'!AL483</f>
        <v>0</v>
      </c>
      <c r="AG479" s="86">
        <f>'RESUMEN TOTAL'!AM483</f>
        <v>0</v>
      </c>
      <c r="AH479" s="86">
        <f>'RESUMEN TOTAL'!AN483</f>
        <v>0</v>
      </c>
    </row>
    <row r="480" spans="1:35" x14ac:dyDescent="0.25">
      <c r="A480" t="str">
        <f>'RESUMEN TOTAL'!A484</f>
        <v>PARADAS SEGURAS</v>
      </c>
      <c r="B480">
        <f>'RESUMEN TOTAL'!B484</f>
        <v>21</v>
      </c>
      <c r="C480" t="str">
        <f>'RESUMEN TOTAL'!D484</f>
        <v>HUDSON Y CABILDO OESTE</v>
      </c>
      <c r="D480" s="33" t="str">
        <f>'RESUMEN TOTAL'!E484</f>
        <v>GFIJA</v>
      </c>
      <c r="E480" s="33" t="str">
        <f>'RESUMEN TOTAL'!F484</f>
        <v>GPON</v>
      </c>
      <c r="F480" s="86">
        <f>'RESUMEN TOTAL'!L484</f>
        <v>0</v>
      </c>
      <c r="G480" s="86">
        <f>'RESUMEN TOTAL'!M484</f>
        <v>0</v>
      </c>
      <c r="H480" s="86">
        <f>'RESUMEN TOTAL'!N484</f>
        <v>0</v>
      </c>
      <c r="I480" s="86">
        <f>'RESUMEN TOTAL'!O484</f>
        <v>0</v>
      </c>
      <c r="J480" s="86">
        <f>'RESUMEN TOTAL'!P484</f>
        <v>0</v>
      </c>
      <c r="K480" s="86">
        <f>'RESUMEN TOTAL'!Q484</f>
        <v>0</v>
      </c>
      <c r="L480" s="86">
        <f>'RESUMEN TOTAL'!R484</f>
        <v>0</v>
      </c>
      <c r="M480" s="86">
        <f>'RESUMEN TOTAL'!S484</f>
        <v>0</v>
      </c>
      <c r="N480" s="86">
        <f>'RESUMEN TOTAL'!T484</f>
        <v>0</v>
      </c>
      <c r="O480" s="86">
        <f>'RESUMEN TOTAL'!U484</f>
        <v>0</v>
      </c>
      <c r="P480" s="86">
        <f>'RESUMEN TOTAL'!V484</f>
        <v>0</v>
      </c>
      <c r="Q480" s="86">
        <f>'RESUMEN TOTAL'!W484</f>
        <v>0</v>
      </c>
      <c r="R480" s="86">
        <f>'RESUMEN TOTAL'!X484</f>
        <v>0</v>
      </c>
      <c r="S480" s="86">
        <f>'RESUMEN TOTAL'!Y484</f>
        <v>0</v>
      </c>
      <c r="T480" s="86">
        <f>'RESUMEN TOTAL'!Z484</f>
        <v>0</v>
      </c>
      <c r="U480" s="86">
        <f>'RESUMEN TOTAL'!AA484</f>
        <v>0</v>
      </c>
      <c r="V480" s="86">
        <f>'RESUMEN TOTAL'!AB484</f>
        <v>0</v>
      </c>
      <c r="W480" s="86">
        <f>'RESUMEN TOTAL'!AC484</f>
        <v>0</v>
      </c>
      <c r="X480" s="86">
        <f>'RESUMEN TOTAL'!AD484</f>
        <v>0</v>
      </c>
      <c r="Y480" s="86">
        <f>'RESUMEN TOTAL'!AE484</f>
        <v>0</v>
      </c>
      <c r="Z480" s="86">
        <f>'RESUMEN TOTAL'!AF484</f>
        <v>0</v>
      </c>
      <c r="AA480" s="86">
        <f>'RESUMEN TOTAL'!AG484</f>
        <v>0</v>
      </c>
      <c r="AB480" s="86">
        <f>'RESUMEN TOTAL'!AH484</f>
        <v>0</v>
      </c>
      <c r="AC480" s="86">
        <f>'RESUMEN TOTAL'!AI484</f>
        <v>0</v>
      </c>
      <c r="AD480" s="86">
        <f>'RESUMEN TOTAL'!AJ484</f>
        <v>0</v>
      </c>
      <c r="AE480" s="86">
        <f>'RESUMEN TOTAL'!AK484</f>
        <v>0</v>
      </c>
      <c r="AF480" s="86">
        <f>'RESUMEN TOTAL'!AL484</f>
        <v>0</v>
      </c>
      <c r="AG480" s="86">
        <f>'RESUMEN TOTAL'!AM484</f>
        <v>0</v>
      </c>
      <c r="AH480" s="86">
        <f>'RESUMEN TOTAL'!AN484</f>
        <v>0</v>
      </c>
      <c r="AI480" s="86">
        <f>'RESUMEN TOTAL'!AO484</f>
        <v>0</v>
      </c>
    </row>
    <row r="481" spans="1:35" x14ac:dyDescent="0.25">
      <c r="A481" t="str">
        <f>'RESUMEN TOTAL'!A485</f>
        <v>PARADAS SEGURAS</v>
      </c>
      <c r="B481" t="str">
        <f>'RESUMEN TOTAL'!B485</f>
        <v>21 I</v>
      </c>
      <c r="C481" t="str">
        <f>'RESUMEN TOTAL'!D485</f>
        <v>HUDSON Y CABILDO OESTE</v>
      </c>
      <c r="D481" s="33" t="str">
        <f>'RESUMEN TOTAL'!E485</f>
        <v>INTERCOMUNICADOR</v>
      </c>
      <c r="E481" s="33" t="str">
        <f>'RESUMEN TOTAL'!F485</f>
        <v>GPON</v>
      </c>
      <c r="F481" s="86" t="str">
        <f>'RESUMEN TOTAL'!L485</f>
        <v>APAGADO</v>
      </c>
      <c r="G481" s="86" t="str">
        <f>'RESUMEN TOTAL'!M485</f>
        <v>APAGADO</v>
      </c>
      <c r="H481" s="86" t="str">
        <f>'RESUMEN TOTAL'!N485</f>
        <v>APAGADO</v>
      </c>
      <c r="I481" s="86">
        <f>'RESUMEN TOTAL'!O485</f>
        <v>0</v>
      </c>
      <c r="J481" s="86">
        <f>'RESUMEN TOTAL'!P485</f>
        <v>0</v>
      </c>
      <c r="K481" s="86">
        <f>'RESUMEN TOTAL'!Q485</f>
        <v>0</v>
      </c>
      <c r="L481" s="86">
        <f>'RESUMEN TOTAL'!R485</f>
        <v>0</v>
      </c>
      <c r="M481" s="86">
        <f>'RESUMEN TOTAL'!S485</f>
        <v>0</v>
      </c>
      <c r="N481" s="86">
        <f>'RESUMEN TOTAL'!T485</f>
        <v>0</v>
      </c>
      <c r="O481" s="86">
        <f>'RESUMEN TOTAL'!U485</f>
        <v>0</v>
      </c>
      <c r="P481" s="86">
        <f>'RESUMEN TOTAL'!V485</f>
        <v>0</v>
      </c>
      <c r="Q481" s="86">
        <f>'RESUMEN TOTAL'!W485</f>
        <v>0</v>
      </c>
      <c r="R481" s="86">
        <f>'RESUMEN TOTAL'!X485</f>
        <v>0</v>
      </c>
      <c r="S481" s="86">
        <f>'RESUMEN TOTAL'!Y485</f>
        <v>0</v>
      </c>
      <c r="T481" s="86">
        <f>'RESUMEN TOTAL'!Z485</f>
        <v>0</v>
      </c>
      <c r="U481" s="86">
        <f>'RESUMEN TOTAL'!AA485</f>
        <v>0</v>
      </c>
      <c r="V481" s="86">
        <f>'RESUMEN TOTAL'!AB485</f>
        <v>0</v>
      </c>
      <c r="W481" s="86">
        <f>'RESUMEN TOTAL'!AC485</f>
        <v>0</v>
      </c>
      <c r="X481" s="86">
        <f>'RESUMEN TOTAL'!AD485</f>
        <v>0</v>
      </c>
      <c r="Y481" s="86">
        <f>'RESUMEN TOTAL'!AE485</f>
        <v>0</v>
      </c>
      <c r="Z481" s="86">
        <f>'RESUMEN TOTAL'!AF485</f>
        <v>0</v>
      </c>
      <c r="AA481" s="86">
        <f>'RESUMEN TOTAL'!AG485</f>
        <v>0</v>
      </c>
      <c r="AB481" s="86">
        <f>'RESUMEN TOTAL'!AH485</f>
        <v>0</v>
      </c>
      <c r="AC481" s="86">
        <f>'RESUMEN TOTAL'!AI485</f>
        <v>0</v>
      </c>
      <c r="AD481" s="86">
        <f>'RESUMEN TOTAL'!AJ485</f>
        <v>0</v>
      </c>
      <c r="AE481" s="86">
        <f>'RESUMEN TOTAL'!AK485</f>
        <v>0</v>
      </c>
      <c r="AF481" s="86">
        <f>'RESUMEN TOTAL'!AL485</f>
        <v>0</v>
      </c>
      <c r="AG481" s="86">
        <f>'RESUMEN TOTAL'!AM485</f>
        <v>0</v>
      </c>
      <c r="AH481" s="86">
        <f>'RESUMEN TOTAL'!AN485</f>
        <v>0</v>
      </c>
    </row>
    <row r="482" spans="1:35" x14ac:dyDescent="0.25">
      <c r="A482" t="str">
        <f>'RESUMEN TOTAL'!A486</f>
        <v>PARADAS SEGURAS</v>
      </c>
      <c r="B482">
        <f>'RESUMEN TOTAL'!B486</f>
        <v>22</v>
      </c>
      <c r="C482" t="str">
        <f>'RESUMEN TOTAL'!D486</f>
        <v>HUDSON Y CABILDO  ESTE</v>
      </c>
      <c r="D482" s="33" t="str">
        <f>'RESUMEN TOTAL'!E486</f>
        <v>GFIJA</v>
      </c>
      <c r="E482" s="33" t="str">
        <f>'RESUMEN TOTAL'!F486</f>
        <v>GPON</v>
      </c>
      <c r="F482" s="86" t="str">
        <f>'RESUMEN TOTAL'!L486</f>
        <v>APAGADO</v>
      </c>
      <c r="G482" s="86" t="str">
        <f>'RESUMEN TOTAL'!M486</f>
        <v>APAGADO</v>
      </c>
      <c r="H482" s="86" t="str">
        <f>'RESUMEN TOTAL'!N486</f>
        <v>APAGADO</v>
      </c>
      <c r="I482" s="86" t="str">
        <f>'RESUMEN TOTAL'!O486</f>
        <v>APAGADO</v>
      </c>
      <c r="J482" s="86" t="str">
        <f>'RESUMEN TOTAL'!P486</f>
        <v>APAGADO</v>
      </c>
      <c r="K482" s="86" t="str">
        <f>'RESUMEN TOTAL'!Q486</f>
        <v>APAGADO</v>
      </c>
      <c r="L482" s="86" t="str">
        <f>'RESUMEN TOTAL'!R486</f>
        <v>APAGADO</v>
      </c>
      <c r="M482" s="86" t="str">
        <f>'RESUMEN TOTAL'!S486</f>
        <v>APAGADO</v>
      </c>
      <c r="N482" s="86" t="str">
        <f>'RESUMEN TOTAL'!T486</f>
        <v>APAGADO</v>
      </c>
      <c r="O482" s="86" t="str">
        <f>'RESUMEN TOTAL'!U486</f>
        <v>APAGADO</v>
      </c>
      <c r="P482" s="86" t="str">
        <f>'RESUMEN TOTAL'!V486</f>
        <v>APAGADO</v>
      </c>
      <c r="Q482" s="86" t="str">
        <f>'RESUMEN TOTAL'!W486</f>
        <v>APAGADO</v>
      </c>
      <c r="R482" s="86">
        <f>'RESUMEN TOTAL'!X486</f>
        <v>0</v>
      </c>
      <c r="S482" s="86" t="str">
        <f>'RESUMEN TOTAL'!Y486</f>
        <v>APAGADO</v>
      </c>
      <c r="T482" s="86" t="str">
        <f>'RESUMEN TOTAL'!Z486</f>
        <v>APAGADO</v>
      </c>
      <c r="U482" s="86" t="str">
        <f>'RESUMEN TOTAL'!AA486</f>
        <v>APAGADO</v>
      </c>
      <c r="V482" s="86" t="str">
        <f>'RESUMEN TOTAL'!AB486</f>
        <v>APAGADO</v>
      </c>
      <c r="W482" s="86" t="str">
        <f>'RESUMEN TOTAL'!AC486</f>
        <v>APAGADO</v>
      </c>
      <c r="X482" s="86" t="str">
        <f>'RESUMEN TOTAL'!AD486</f>
        <v>APAGADO</v>
      </c>
      <c r="Y482" s="86" t="str">
        <f>'RESUMEN TOTAL'!AE486</f>
        <v>APAGADO</v>
      </c>
      <c r="Z482" s="86" t="str">
        <f>'RESUMEN TOTAL'!AF486</f>
        <v>APAGADO</v>
      </c>
      <c r="AA482" s="86" t="str">
        <f>'RESUMEN TOTAL'!AG486</f>
        <v>APAGADO</v>
      </c>
      <c r="AB482" s="86" t="str">
        <f>'RESUMEN TOTAL'!AH486</f>
        <v>APAGADO</v>
      </c>
      <c r="AC482" s="86" t="str">
        <f>'RESUMEN TOTAL'!AI486</f>
        <v>APAGADO</v>
      </c>
      <c r="AD482" s="86" t="str">
        <f>'RESUMEN TOTAL'!AJ486</f>
        <v>APAGADO</v>
      </c>
      <c r="AE482" s="86" t="str">
        <f>'RESUMEN TOTAL'!AK486</f>
        <v>APAGADO</v>
      </c>
      <c r="AF482" s="86">
        <f>'RESUMEN TOTAL'!AL486</f>
        <v>0</v>
      </c>
      <c r="AG482" s="86">
        <f>'RESUMEN TOTAL'!AM486</f>
        <v>0</v>
      </c>
      <c r="AH482" s="86" t="e">
        <f>'RESUMEN TOTAL'!#REF!</f>
        <v>#REF!</v>
      </c>
      <c r="AI482" s="86">
        <f>'RESUMEN TOTAL'!AN486</f>
        <v>0</v>
      </c>
    </row>
    <row r="483" spans="1:35" x14ac:dyDescent="0.25">
      <c r="A483" t="str">
        <f>'RESUMEN TOTAL'!A487</f>
        <v>PARADAS SEGURAS</v>
      </c>
      <c r="B483" t="str">
        <f>'RESUMEN TOTAL'!B487</f>
        <v>22 I</v>
      </c>
      <c r="C483" t="str">
        <f>'RESUMEN TOTAL'!D487</f>
        <v>HUDSON Y CABILDO  ESTE</v>
      </c>
      <c r="D483" s="33" t="str">
        <f>'RESUMEN TOTAL'!E487</f>
        <v>INTERCOMUNICADOR</v>
      </c>
      <c r="E483" s="33" t="str">
        <f>'RESUMEN TOTAL'!F487</f>
        <v>GPON</v>
      </c>
      <c r="F483" s="86" t="str">
        <f>'RESUMEN TOTAL'!L487</f>
        <v>APAGADO</v>
      </c>
      <c r="G483" s="86" t="str">
        <f>'RESUMEN TOTAL'!M487</f>
        <v>APAGADO</v>
      </c>
      <c r="H483" s="86" t="str">
        <f>'RESUMEN TOTAL'!N487</f>
        <v>APAGADO</v>
      </c>
      <c r="I483" s="86" t="str">
        <f>'RESUMEN TOTAL'!O487</f>
        <v>APAGADO</v>
      </c>
      <c r="J483" s="86" t="str">
        <f>'RESUMEN TOTAL'!P487</f>
        <v>APAGADO</v>
      </c>
      <c r="K483" s="86" t="str">
        <f>'RESUMEN TOTAL'!Q487</f>
        <v>APAGADO</v>
      </c>
      <c r="L483" s="86" t="str">
        <f>'RESUMEN TOTAL'!R487</f>
        <v>APAGADO</v>
      </c>
      <c r="M483" s="86" t="str">
        <f>'RESUMEN TOTAL'!S487</f>
        <v>APAGADO</v>
      </c>
      <c r="N483" s="86" t="str">
        <f>'RESUMEN TOTAL'!T487</f>
        <v>APAGADO</v>
      </c>
      <c r="O483" s="86" t="str">
        <f>'RESUMEN TOTAL'!U487</f>
        <v>APAGADO</v>
      </c>
      <c r="P483" s="86" t="str">
        <f>'RESUMEN TOTAL'!V487</f>
        <v>APAGADO</v>
      </c>
      <c r="Q483" s="86" t="str">
        <f>'RESUMEN TOTAL'!W487</f>
        <v>APAGADO</v>
      </c>
      <c r="R483" s="86">
        <f>'RESUMEN TOTAL'!X487</f>
        <v>0</v>
      </c>
      <c r="S483" s="86" t="str">
        <f>'RESUMEN TOTAL'!Y487</f>
        <v>APAGADO</v>
      </c>
      <c r="T483" s="86" t="str">
        <f>'RESUMEN TOTAL'!Z487</f>
        <v>APAGADO</v>
      </c>
      <c r="U483" s="86" t="str">
        <f>'RESUMEN TOTAL'!AA487</f>
        <v>APAGADO</v>
      </c>
      <c r="V483" s="86" t="str">
        <f>'RESUMEN TOTAL'!AB487</f>
        <v>APAGADO</v>
      </c>
      <c r="W483" s="86" t="str">
        <f>'RESUMEN TOTAL'!AC487</f>
        <v>APAGADO</v>
      </c>
      <c r="X483" s="86" t="str">
        <f>'RESUMEN TOTAL'!AD487</f>
        <v>APAGADO</v>
      </c>
      <c r="Y483" s="86" t="str">
        <f>'RESUMEN TOTAL'!AE487</f>
        <v>APAGADO</v>
      </c>
      <c r="Z483" s="86" t="str">
        <f>'RESUMEN TOTAL'!AF487</f>
        <v>APAGADO</v>
      </c>
      <c r="AA483" s="86" t="str">
        <f>'RESUMEN TOTAL'!AG487</f>
        <v>APAGADO</v>
      </c>
      <c r="AB483" s="86" t="str">
        <f>'RESUMEN TOTAL'!AH487</f>
        <v>APAGADO</v>
      </c>
      <c r="AC483" s="86" t="str">
        <f>'RESUMEN TOTAL'!AI487</f>
        <v>APAGADO</v>
      </c>
      <c r="AD483" s="86" t="str">
        <f>'RESUMEN TOTAL'!AJ487</f>
        <v>APAGADO</v>
      </c>
      <c r="AE483" s="86" t="str">
        <f>'RESUMEN TOTAL'!AK487</f>
        <v>APAGADO</v>
      </c>
      <c r="AF483" s="86">
        <f>'RESUMEN TOTAL'!AL487</f>
        <v>0</v>
      </c>
      <c r="AG483" s="86">
        <f>'RESUMEN TOTAL'!AM487</f>
        <v>0</v>
      </c>
      <c r="AH483" s="86" t="e">
        <f>'RESUMEN TOTAL'!#REF!</f>
        <v>#REF!</v>
      </c>
    </row>
    <row r="484" spans="1:35" x14ac:dyDescent="0.25">
      <c r="A484" t="str">
        <f>'RESUMEN TOTAL'!A488</f>
        <v>PARADAS SEGURAS</v>
      </c>
      <c r="B484">
        <f>'RESUMEN TOTAL'!B488</f>
        <v>23</v>
      </c>
      <c r="C484" t="str">
        <f>'RESUMEN TOTAL'!D488</f>
        <v>HUDSON Y SAN NICOLAS OESTE</v>
      </c>
      <c r="D484" s="33" t="str">
        <f>'RESUMEN TOTAL'!E488</f>
        <v>GFIJA</v>
      </c>
      <c r="E484" s="33" t="str">
        <f>'RESUMEN TOTAL'!F488</f>
        <v>GPON</v>
      </c>
      <c r="F484" s="86">
        <f>'RESUMEN TOTAL'!L488</f>
        <v>0</v>
      </c>
      <c r="G484" s="86">
        <f>'RESUMEN TOTAL'!M488</f>
        <v>0</v>
      </c>
      <c r="H484" s="86">
        <f>'RESUMEN TOTAL'!N488</f>
        <v>0</v>
      </c>
      <c r="I484" s="86" t="str">
        <f>'RESUMEN TOTAL'!O488</f>
        <v>APAGADO</v>
      </c>
      <c r="J484" s="86" t="str">
        <f>'RESUMEN TOTAL'!P488</f>
        <v>APAGADO</v>
      </c>
      <c r="K484" s="86" t="str">
        <f>'RESUMEN TOTAL'!Q488</f>
        <v>APAGADO</v>
      </c>
      <c r="L484" s="86" t="str">
        <f>'RESUMEN TOTAL'!R488</f>
        <v>APAGADO</v>
      </c>
      <c r="M484" s="86" t="str">
        <f>'RESUMEN TOTAL'!S488</f>
        <v>APAGADO</v>
      </c>
      <c r="N484" s="86" t="str">
        <f>'RESUMEN TOTAL'!T488</f>
        <v>APAGADO</v>
      </c>
      <c r="O484" s="86" t="str">
        <f>'RESUMEN TOTAL'!U488</f>
        <v>APAGADO</v>
      </c>
      <c r="P484" s="86" t="str">
        <f>'RESUMEN TOTAL'!V488</f>
        <v>APAGADO</v>
      </c>
      <c r="Q484" s="86" t="str">
        <f>'RESUMEN TOTAL'!W488</f>
        <v>APAGADO</v>
      </c>
      <c r="R484" s="86">
        <f>'RESUMEN TOTAL'!X488</f>
        <v>0</v>
      </c>
      <c r="S484" s="86" t="str">
        <f>'RESUMEN TOTAL'!Y488</f>
        <v>APAGADO</v>
      </c>
      <c r="T484" s="86" t="str">
        <f>'RESUMEN TOTAL'!Z488</f>
        <v>APAGADO</v>
      </c>
      <c r="U484" s="86" t="str">
        <f>'RESUMEN TOTAL'!AA488</f>
        <v>APAGADO</v>
      </c>
      <c r="V484" s="86" t="str">
        <f>'RESUMEN TOTAL'!AB488</f>
        <v>APAGADO</v>
      </c>
      <c r="W484" s="86" t="str">
        <f>'RESUMEN TOTAL'!AC488</f>
        <v>APAGADO</v>
      </c>
      <c r="X484" s="86" t="str">
        <f>'RESUMEN TOTAL'!AD488</f>
        <v>APAGADO</v>
      </c>
      <c r="Y484" s="86" t="str">
        <f>'RESUMEN TOTAL'!AE488</f>
        <v>APAGADO</v>
      </c>
      <c r="Z484" s="86" t="str">
        <f>'RESUMEN TOTAL'!AF488</f>
        <v>APAGADO</v>
      </c>
      <c r="AA484" s="86" t="str">
        <f>'RESUMEN TOTAL'!AG488</f>
        <v>APAGADO</v>
      </c>
      <c r="AB484" s="86" t="str">
        <f>'RESUMEN TOTAL'!AH488</f>
        <v>APAGADO</v>
      </c>
      <c r="AC484" s="86" t="str">
        <f>'RESUMEN TOTAL'!AI488</f>
        <v>APAGADO</v>
      </c>
      <c r="AD484" s="86" t="str">
        <f>'RESUMEN TOTAL'!AJ488</f>
        <v>APAGADO</v>
      </c>
      <c r="AE484" s="86" t="str">
        <f>'RESUMEN TOTAL'!AK488</f>
        <v>APAGADO</v>
      </c>
      <c r="AF484" s="86">
        <f>'RESUMEN TOTAL'!AL488</f>
        <v>0</v>
      </c>
      <c r="AG484" s="86">
        <f>'RESUMEN TOTAL'!AM488</f>
        <v>0</v>
      </c>
      <c r="AH484" s="86" t="e">
        <f>'RESUMEN TOTAL'!#REF!</f>
        <v>#REF!</v>
      </c>
      <c r="AI484" s="86">
        <f>'RESUMEN TOTAL'!AN488</f>
        <v>0</v>
      </c>
    </row>
    <row r="485" spans="1:35" x14ac:dyDescent="0.25">
      <c r="A485" t="str">
        <f>'RESUMEN TOTAL'!A489</f>
        <v>PARADAS SEGURAS</v>
      </c>
      <c r="B485" t="str">
        <f>'RESUMEN TOTAL'!B489</f>
        <v>23 I</v>
      </c>
      <c r="C485" t="str">
        <f>'RESUMEN TOTAL'!D489</f>
        <v>HUDSON Y SAN NICOLAS OESTE</v>
      </c>
      <c r="D485" s="33" t="str">
        <f>'RESUMEN TOTAL'!E489</f>
        <v>INTERCOMUNICADOR</v>
      </c>
      <c r="E485" s="33" t="str">
        <f>'RESUMEN TOTAL'!F489</f>
        <v>GPON</v>
      </c>
      <c r="F485" s="86" t="str">
        <f>'RESUMEN TOTAL'!L489</f>
        <v>APAGADO</v>
      </c>
      <c r="G485" s="86" t="str">
        <f>'RESUMEN TOTAL'!M489</f>
        <v>APAGADO</v>
      </c>
      <c r="H485" s="86" t="str">
        <f>'RESUMEN TOTAL'!N489</f>
        <v>APAGADO</v>
      </c>
      <c r="I485" s="86" t="str">
        <f>'RESUMEN TOTAL'!O489</f>
        <v>APAGADO</v>
      </c>
      <c r="J485" s="86" t="str">
        <f>'RESUMEN TOTAL'!P489</f>
        <v>APAGADO</v>
      </c>
      <c r="K485" s="86" t="str">
        <f>'RESUMEN TOTAL'!Q489</f>
        <v>APAGADO</v>
      </c>
      <c r="L485" s="86" t="str">
        <f>'RESUMEN TOTAL'!R489</f>
        <v>APAGADO</v>
      </c>
      <c r="M485" s="86" t="str">
        <f>'RESUMEN TOTAL'!S489</f>
        <v>APAGADO</v>
      </c>
      <c r="N485" s="86" t="str">
        <f>'RESUMEN TOTAL'!T489</f>
        <v>APAGADO</v>
      </c>
      <c r="O485" s="86" t="str">
        <f>'RESUMEN TOTAL'!U489</f>
        <v>APAGADO</v>
      </c>
      <c r="P485" s="86" t="str">
        <f>'RESUMEN TOTAL'!V489</f>
        <v>APAGADO</v>
      </c>
      <c r="Q485" s="86" t="str">
        <f>'RESUMEN TOTAL'!W489</f>
        <v>APAGADO</v>
      </c>
      <c r="R485" s="86">
        <f>'RESUMEN TOTAL'!X489</f>
        <v>0</v>
      </c>
      <c r="S485" s="86" t="str">
        <f>'RESUMEN TOTAL'!Y489</f>
        <v>APAGADO</v>
      </c>
      <c r="T485" s="86" t="str">
        <f>'RESUMEN TOTAL'!Z489</f>
        <v>APAGADO</v>
      </c>
      <c r="U485" s="86" t="str">
        <f>'RESUMEN TOTAL'!AA489</f>
        <v>APAGADO</v>
      </c>
      <c r="V485" s="86" t="str">
        <f>'RESUMEN TOTAL'!AB489</f>
        <v>APAGADO</v>
      </c>
      <c r="W485" s="86" t="str">
        <f>'RESUMEN TOTAL'!AC489</f>
        <v>APAGADO</v>
      </c>
      <c r="X485" s="86" t="str">
        <f>'RESUMEN TOTAL'!AD489</f>
        <v>APAGADO</v>
      </c>
      <c r="Y485" s="86" t="str">
        <f>'RESUMEN TOTAL'!AE489</f>
        <v>APAGADO</v>
      </c>
      <c r="Z485" s="86" t="str">
        <f>'RESUMEN TOTAL'!AF489</f>
        <v>APAGADO</v>
      </c>
      <c r="AA485" s="86" t="str">
        <f>'RESUMEN TOTAL'!AG489</f>
        <v>APAGADO</v>
      </c>
      <c r="AB485" s="86" t="str">
        <f>'RESUMEN TOTAL'!AH489</f>
        <v>APAGADO</v>
      </c>
      <c r="AC485" s="86" t="str">
        <f>'RESUMEN TOTAL'!AI489</f>
        <v>APAGADO</v>
      </c>
      <c r="AD485" s="86" t="str">
        <f>'RESUMEN TOTAL'!AJ489</f>
        <v>APAGADO</v>
      </c>
      <c r="AE485" s="86" t="str">
        <f>'RESUMEN TOTAL'!AK489</f>
        <v>APAGADO</v>
      </c>
      <c r="AF485" s="86">
        <f>'RESUMEN TOTAL'!AL489</f>
        <v>0</v>
      </c>
      <c r="AG485" s="86">
        <f>'RESUMEN TOTAL'!AM489</f>
        <v>0</v>
      </c>
      <c r="AH485" s="86" t="e">
        <f>'RESUMEN TOTAL'!#REF!</f>
        <v>#REF!</v>
      </c>
    </row>
    <row r="486" spans="1:35" x14ac:dyDescent="0.25">
      <c r="A486" t="str">
        <f>'RESUMEN TOTAL'!A490</f>
        <v>PARADAS SEGURAS</v>
      </c>
      <c r="B486">
        <f>'RESUMEN TOTAL'!B490</f>
        <v>24</v>
      </c>
      <c r="C486" t="str">
        <f>'RESUMEN TOTAL'!D490</f>
        <v>HUDSON Y ALDAO ESTE</v>
      </c>
      <c r="D486" s="33" t="str">
        <f>'RESUMEN TOTAL'!E490</f>
        <v>GFIJA</v>
      </c>
      <c r="E486" s="33" t="str">
        <f>'RESUMEN TOTAL'!F490</f>
        <v>GPON</v>
      </c>
      <c r="F486" s="86" t="str">
        <f>'RESUMEN TOTAL'!L490</f>
        <v>APAGADO</v>
      </c>
      <c r="G486" s="86" t="str">
        <f>'RESUMEN TOTAL'!M490</f>
        <v>APAGADO</v>
      </c>
      <c r="H486" s="86" t="str">
        <f>'RESUMEN TOTAL'!N490</f>
        <v>APAGADO</v>
      </c>
      <c r="I486" s="86" t="str">
        <f>'RESUMEN TOTAL'!O490</f>
        <v>APAGADO</v>
      </c>
      <c r="J486" s="86" t="str">
        <f>'RESUMEN TOTAL'!P490</f>
        <v>APAGADO</v>
      </c>
      <c r="K486" s="86" t="str">
        <f>'RESUMEN TOTAL'!Q490</f>
        <v>APAGADO</v>
      </c>
      <c r="L486" s="86" t="str">
        <f>'RESUMEN TOTAL'!R490</f>
        <v>APAGADO</v>
      </c>
      <c r="M486" s="86" t="str">
        <f>'RESUMEN TOTAL'!S490</f>
        <v>APAGADO</v>
      </c>
      <c r="N486" s="86" t="str">
        <f>'RESUMEN TOTAL'!T490</f>
        <v>APAGADO</v>
      </c>
      <c r="O486" s="86" t="str">
        <f>'RESUMEN TOTAL'!U490</f>
        <v>APAGADO</v>
      </c>
      <c r="P486" s="86" t="str">
        <f>'RESUMEN TOTAL'!V490</f>
        <v>APAGADO</v>
      </c>
      <c r="Q486" s="86" t="str">
        <f>'RESUMEN TOTAL'!W490</f>
        <v>APAGADO</v>
      </c>
      <c r="R486" s="86">
        <f>'RESUMEN TOTAL'!X490</f>
        <v>0</v>
      </c>
      <c r="S486" s="86" t="str">
        <f>'RESUMEN TOTAL'!Y490</f>
        <v>APAGADO</v>
      </c>
      <c r="T486" s="86" t="str">
        <f>'RESUMEN TOTAL'!Z490</f>
        <v>APAGADO</v>
      </c>
      <c r="U486" s="86" t="str">
        <f>'RESUMEN TOTAL'!AA490</f>
        <v>APAGADO</v>
      </c>
      <c r="V486" s="86" t="str">
        <f>'RESUMEN TOTAL'!AB490</f>
        <v>APAGADO</v>
      </c>
      <c r="W486" s="86" t="str">
        <f>'RESUMEN TOTAL'!AC490</f>
        <v>APAGADO</v>
      </c>
      <c r="X486" s="86" t="str">
        <f>'RESUMEN TOTAL'!AD490</f>
        <v>APAGADO</v>
      </c>
      <c r="Y486" s="86" t="str">
        <f>'RESUMEN TOTAL'!AE490</f>
        <v>APAGADO</v>
      </c>
      <c r="Z486" s="86" t="str">
        <f>'RESUMEN TOTAL'!AF490</f>
        <v>APAGADO</v>
      </c>
      <c r="AA486" s="86" t="str">
        <f>'RESUMEN TOTAL'!AG490</f>
        <v>APAGADO</v>
      </c>
      <c r="AB486" s="86" t="str">
        <f>'RESUMEN TOTAL'!AH490</f>
        <v>APAGADO</v>
      </c>
      <c r="AC486" s="86" t="str">
        <f>'RESUMEN TOTAL'!AI490</f>
        <v>APAGADO</v>
      </c>
      <c r="AD486" s="86" t="str">
        <f>'RESUMEN TOTAL'!AJ490</f>
        <v>APAGADO</v>
      </c>
      <c r="AE486" s="86" t="str">
        <f>'RESUMEN TOTAL'!AK490</f>
        <v>APAGADO</v>
      </c>
      <c r="AF486" s="86">
        <f>'RESUMEN TOTAL'!AL490</f>
        <v>0</v>
      </c>
      <c r="AG486" s="86">
        <f>'RESUMEN TOTAL'!AM490</f>
        <v>0</v>
      </c>
      <c r="AH486" s="86" t="e">
        <f>'RESUMEN TOTAL'!#REF!</f>
        <v>#REF!</v>
      </c>
      <c r="AI486" s="86">
        <f>'RESUMEN TOTAL'!AN490</f>
        <v>0</v>
      </c>
    </row>
    <row r="487" spans="1:35" x14ac:dyDescent="0.25">
      <c r="A487" t="str">
        <f>'RESUMEN TOTAL'!A491</f>
        <v>PARADAS SEGURAS</v>
      </c>
      <c r="B487" t="str">
        <f>'RESUMEN TOTAL'!B491</f>
        <v>24 I</v>
      </c>
      <c r="C487" t="str">
        <f>'RESUMEN TOTAL'!D491</f>
        <v>HUDSON Y ALDAO ESTE</v>
      </c>
      <c r="D487" s="33" t="str">
        <f>'RESUMEN TOTAL'!E491</f>
        <v>INTERCOMUNICADOR</v>
      </c>
      <c r="E487" s="33" t="str">
        <f>'RESUMEN TOTAL'!F491</f>
        <v>GPON</v>
      </c>
      <c r="F487" s="86" t="str">
        <f>'RESUMEN TOTAL'!L491</f>
        <v>APAGADO</v>
      </c>
      <c r="G487" s="86" t="str">
        <f>'RESUMEN TOTAL'!M491</f>
        <v>APAGADO</v>
      </c>
      <c r="H487" s="86" t="str">
        <f>'RESUMEN TOTAL'!N491</f>
        <v>APAGADO</v>
      </c>
      <c r="I487" s="86" t="str">
        <f>'RESUMEN TOTAL'!O491</f>
        <v>APAGADO</v>
      </c>
      <c r="J487" s="86" t="str">
        <f>'RESUMEN TOTAL'!P491</f>
        <v>APAGADO</v>
      </c>
      <c r="K487" s="86" t="str">
        <f>'RESUMEN TOTAL'!Q491</f>
        <v>APAGADO</v>
      </c>
      <c r="L487" s="86" t="str">
        <f>'RESUMEN TOTAL'!R491</f>
        <v>APAGADO</v>
      </c>
      <c r="M487" s="86" t="str">
        <f>'RESUMEN TOTAL'!S491</f>
        <v>APAGADO</v>
      </c>
      <c r="N487" s="86" t="str">
        <f>'RESUMEN TOTAL'!T491</f>
        <v>APAGADO</v>
      </c>
      <c r="O487" s="86" t="str">
        <f>'RESUMEN TOTAL'!U491</f>
        <v>APAGADO</v>
      </c>
      <c r="P487" s="86" t="str">
        <f>'RESUMEN TOTAL'!V491</f>
        <v>APAGADO</v>
      </c>
      <c r="Q487" s="86" t="str">
        <f>'RESUMEN TOTAL'!W491</f>
        <v>APAGADO</v>
      </c>
      <c r="R487" s="86">
        <f>'RESUMEN TOTAL'!X491</f>
        <v>0</v>
      </c>
      <c r="S487" s="86" t="str">
        <f>'RESUMEN TOTAL'!Y491</f>
        <v>APAGADO</v>
      </c>
      <c r="T487" s="86" t="str">
        <f>'RESUMEN TOTAL'!Z491</f>
        <v>APAGADO</v>
      </c>
      <c r="U487" s="86" t="str">
        <f>'RESUMEN TOTAL'!AA491</f>
        <v>APAGADO</v>
      </c>
      <c r="V487" s="86" t="str">
        <f>'RESUMEN TOTAL'!AB491</f>
        <v>APAGADO</v>
      </c>
      <c r="W487" s="86" t="str">
        <f>'RESUMEN TOTAL'!AC491</f>
        <v>APAGADO</v>
      </c>
      <c r="X487" s="86" t="str">
        <f>'RESUMEN TOTAL'!AD491</f>
        <v>APAGADO</v>
      </c>
      <c r="Y487" s="86" t="str">
        <f>'RESUMEN TOTAL'!AE491</f>
        <v>APAGADO</v>
      </c>
      <c r="Z487" s="86" t="str">
        <f>'RESUMEN TOTAL'!AF491</f>
        <v>APAGADO</v>
      </c>
      <c r="AA487" s="86" t="str">
        <f>'RESUMEN TOTAL'!AG491</f>
        <v>APAGADO</v>
      </c>
      <c r="AB487" s="86" t="str">
        <f>'RESUMEN TOTAL'!AH491</f>
        <v>APAGADO</v>
      </c>
      <c r="AC487" s="86" t="str">
        <f>'RESUMEN TOTAL'!AI491</f>
        <v>APAGADO</v>
      </c>
      <c r="AD487" s="86" t="str">
        <f>'RESUMEN TOTAL'!AJ491</f>
        <v>APAGADO</v>
      </c>
      <c r="AE487" s="86" t="str">
        <f>'RESUMEN TOTAL'!AK491</f>
        <v>APAGADO</v>
      </c>
      <c r="AF487" s="86">
        <f>'RESUMEN TOTAL'!AL491</f>
        <v>0</v>
      </c>
      <c r="AG487" s="86">
        <f>'RESUMEN TOTAL'!AM491</f>
        <v>0</v>
      </c>
      <c r="AH487" s="86" t="e">
        <f>'RESUMEN TOTAL'!#REF!</f>
        <v>#REF!</v>
      </c>
    </row>
    <row r="488" spans="1:35" x14ac:dyDescent="0.25">
      <c r="A488" t="str">
        <f>'RESUMEN TOTAL'!A492</f>
        <v>PARADAS SEGURAS</v>
      </c>
      <c r="B488">
        <f>'RESUMEN TOTAL'!B492</f>
        <v>25</v>
      </c>
      <c r="C488" t="str">
        <f>'RESUMEN TOTAL'!D492</f>
        <v>HUDSON Y RIO JACHAL</v>
      </c>
      <c r="D488" s="33" t="str">
        <f>'RESUMEN TOTAL'!E492</f>
        <v>GFIJA</v>
      </c>
      <c r="E488" s="33" t="str">
        <f>'RESUMEN TOTAL'!F492</f>
        <v>GPON</v>
      </c>
      <c r="F488" s="86" t="str">
        <f>'RESUMEN TOTAL'!L492</f>
        <v>APAGADO</v>
      </c>
      <c r="G488" s="86" t="str">
        <f>'RESUMEN TOTAL'!M492</f>
        <v>APAGADO</v>
      </c>
      <c r="H488" s="86" t="str">
        <f>'RESUMEN TOTAL'!N492</f>
        <v>APAGADO</v>
      </c>
      <c r="I488" s="86" t="str">
        <f>'RESUMEN TOTAL'!O492</f>
        <v>APAGADO</v>
      </c>
      <c r="J488" s="86" t="str">
        <f>'RESUMEN TOTAL'!P492</f>
        <v>APAGADO</v>
      </c>
      <c r="K488" s="86" t="str">
        <f>'RESUMEN TOTAL'!Q492</f>
        <v>APAGADO</v>
      </c>
      <c r="L488" s="86" t="str">
        <f>'RESUMEN TOTAL'!R492</f>
        <v>APAGADO</v>
      </c>
      <c r="M488" s="86" t="str">
        <f>'RESUMEN TOTAL'!S492</f>
        <v>APAGADO</v>
      </c>
      <c r="N488" s="86" t="str">
        <f>'RESUMEN TOTAL'!T492</f>
        <v>APAGADO</v>
      </c>
      <c r="O488" s="86" t="str">
        <f>'RESUMEN TOTAL'!U492</f>
        <v>APAGADO</v>
      </c>
      <c r="P488" s="86" t="str">
        <f>'RESUMEN TOTAL'!V492</f>
        <v>APAGADO</v>
      </c>
      <c r="Q488" s="86" t="str">
        <f>'RESUMEN TOTAL'!W492</f>
        <v>APAGADO</v>
      </c>
      <c r="R488" s="86">
        <f>'RESUMEN TOTAL'!X492</f>
        <v>0</v>
      </c>
      <c r="S488" s="86" t="str">
        <f>'RESUMEN TOTAL'!Y492</f>
        <v>APAGADO</v>
      </c>
      <c r="T488" s="86" t="str">
        <f>'RESUMEN TOTAL'!Z492</f>
        <v>APAGADO</v>
      </c>
      <c r="U488" s="86" t="str">
        <f>'RESUMEN TOTAL'!AA492</f>
        <v>APAGADO</v>
      </c>
      <c r="V488" s="86" t="str">
        <f>'RESUMEN TOTAL'!AB492</f>
        <v>APAGADO</v>
      </c>
      <c r="W488" s="86" t="str">
        <f>'RESUMEN TOTAL'!AC492</f>
        <v>APAGADO</v>
      </c>
      <c r="X488" s="86" t="str">
        <f>'RESUMEN TOTAL'!AD492</f>
        <v>APAGADO</v>
      </c>
      <c r="Y488" s="86" t="str">
        <f>'RESUMEN TOTAL'!AE492</f>
        <v>APAGADO</v>
      </c>
      <c r="Z488" s="86" t="str">
        <f>'RESUMEN TOTAL'!AF492</f>
        <v>APAGADO</v>
      </c>
      <c r="AA488" s="86" t="str">
        <f>'RESUMEN TOTAL'!AG492</f>
        <v>APAGADO</v>
      </c>
      <c r="AB488" s="86" t="str">
        <f>'RESUMEN TOTAL'!AH492</f>
        <v>APAGADO</v>
      </c>
      <c r="AC488" s="86" t="str">
        <f>'RESUMEN TOTAL'!AI492</f>
        <v>APAGADO</v>
      </c>
      <c r="AD488" s="86" t="str">
        <f>'RESUMEN TOTAL'!AJ492</f>
        <v>APAGADO</v>
      </c>
      <c r="AE488" s="86" t="str">
        <f>'RESUMEN TOTAL'!AK492</f>
        <v>APAGADO</v>
      </c>
      <c r="AF488" s="86">
        <f>'RESUMEN TOTAL'!AL492</f>
        <v>0</v>
      </c>
      <c r="AG488" s="86">
        <f>'RESUMEN TOTAL'!AM492</f>
        <v>0</v>
      </c>
      <c r="AH488" s="86" t="e">
        <f>'RESUMEN TOTAL'!#REF!</f>
        <v>#REF!</v>
      </c>
      <c r="AI488" s="86">
        <f>'RESUMEN TOTAL'!AN492</f>
        <v>0</v>
      </c>
    </row>
    <row r="489" spans="1:35" x14ac:dyDescent="0.25">
      <c r="A489" t="str">
        <f>'RESUMEN TOTAL'!A493</f>
        <v>PARADAS SEGURAS</v>
      </c>
      <c r="B489" t="str">
        <f>'RESUMEN TOTAL'!B493</f>
        <v>25 I</v>
      </c>
      <c r="C489" t="str">
        <f>'RESUMEN TOTAL'!D493</f>
        <v>HUDSON Y RIO JACHAL</v>
      </c>
      <c r="D489" s="33" t="str">
        <f>'RESUMEN TOTAL'!E493</f>
        <v>INTERCOMUNICADOR</v>
      </c>
      <c r="E489" s="33" t="str">
        <f>'RESUMEN TOTAL'!F493</f>
        <v>GPON</v>
      </c>
      <c r="F489" s="86" t="str">
        <f>'RESUMEN TOTAL'!L493</f>
        <v>APAGADO</v>
      </c>
      <c r="G489" s="86" t="str">
        <f>'RESUMEN TOTAL'!M493</f>
        <v>APAGADO</v>
      </c>
      <c r="H489" s="86" t="str">
        <f>'RESUMEN TOTAL'!N493</f>
        <v>APAGADO</v>
      </c>
      <c r="I489" s="86" t="str">
        <f>'RESUMEN TOTAL'!O493</f>
        <v>APAGADO</v>
      </c>
      <c r="J489" s="86" t="str">
        <f>'RESUMEN TOTAL'!P493</f>
        <v>APAGADO</v>
      </c>
      <c r="K489" s="86" t="str">
        <f>'RESUMEN TOTAL'!Q493</f>
        <v>APAGADO</v>
      </c>
      <c r="L489" s="86" t="str">
        <f>'RESUMEN TOTAL'!R493</f>
        <v>APAGADO</v>
      </c>
      <c r="M489" s="86" t="str">
        <f>'RESUMEN TOTAL'!S493</f>
        <v>APAGADO</v>
      </c>
      <c r="N489" s="86" t="str">
        <f>'RESUMEN TOTAL'!T493</f>
        <v>APAGADO</v>
      </c>
      <c r="O489" s="86" t="str">
        <f>'RESUMEN TOTAL'!U493</f>
        <v>APAGADO</v>
      </c>
      <c r="P489" s="86" t="str">
        <f>'RESUMEN TOTAL'!V493</f>
        <v>APAGADO</v>
      </c>
      <c r="Q489" s="86" t="str">
        <f>'RESUMEN TOTAL'!W493</f>
        <v>APAGADO</v>
      </c>
      <c r="R489" s="86">
        <f>'RESUMEN TOTAL'!X493</f>
        <v>0</v>
      </c>
      <c r="S489" s="86" t="str">
        <f>'RESUMEN TOTAL'!Y493</f>
        <v>APAGADO</v>
      </c>
      <c r="T489" s="86" t="str">
        <f>'RESUMEN TOTAL'!Z493</f>
        <v>APAGADO</v>
      </c>
      <c r="U489" s="86" t="str">
        <f>'RESUMEN TOTAL'!AA493</f>
        <v>APAGADO</v>
      </c>
      <c r="V489" s="86" t="str">
        <f>'RESUMEN TOTAL'!AB493</f>
        <v>APAGADO</v>
      </c>
      <c r="W489" s="86" t="str">
        <f>'RESUMEN TOTAL'!AC493</f>
        <v>APAGADO</v>
      </c>
      <c r="X489" s="86" t="str">
        <f>'RESUMEN TOTAL'!AD493</f>
        <v>APAGADO</v>
      </c>
      <c r="Y489" s="86" t="str">
        <f>'RESUMEN TOTAL'!AE493</f>
        <v>APAGADO</v>
      </c>
      <c r="Z489" s="86" t="str">
        <f>'RESUMEN TOTAL'!AF493</f>
        <v>APAGADO</v>
      </c>
      <c r="AA489" s="86" t="str">
        <f>'RESUMEN TOTAL'!AG493</f>
        <v>APAGADO</v>
      </c>
      <c r="AB489" s="86" t="str">
        <f>'RESUMEN TOTAL'!AH493</f>
        <v>APAGADO</v>
      </c>
      <c r="AC489" s="86" t="str">
        <f>'RESUMEN TOTAL'!AI493</f>
        <v>APAGADO</v>
      </c>
      <c r="AD489" s="86" t="str">
        <f>'RESUMEN TOTAL'!AJ493</f>
        <v>APAGADO</v>
      </c>
      <c r="AE489" s="86" t="str">
        <f>'RESUMEN TOTAL'!AK493</f>
        <v>APAGADO</v>
      </c>
      <c r="AF489" s="86">
        <f>'RESUMEN TOTAL'!AL493</f>
        <v>0</v>
      </c>
      <c r="AG489" s="86">
        <f>'RESUMEN TOTAL'!AM493</f>
        <v>0</v>
      </c>
      <c r="AH489" s="86" t="e">
        <f>'RESUMEN TOTAL'!#REF!</f>
        <v>#REF!</v>
      </c>
    </row>
    <row r="490" spans="1:35" x14ac:dyDescent="0.25">
      <c r="A490" t="str">
        <f>'RESUMEN TOTAL'!A494</f>
        <v>PARADAS SEGURAS</v>
      </c>
      <c r="B490">
        <f>'RESUMEN TOTAL'!B494</f>
        <v>26</v>
      </c>
      <c r="C490" t="str">
        <f>'RESUMEN TOTAL'!D494</f>
        <v>HUDSON Y RIO COLORADO OESTE</v>
      </c>
      <c r="D490" s="33" t="str">
        <f>'RESUMEN TOTAL'!E494</f>
        <v>GFIJA</v>
      </c>
      <c r="E490" s="33" t="str">
        <f>'RESUMEN TOTAL'!F494</f>
        <v>GPON</v>
      </c>
      <c r="F490" s="86">
        <f>'RESUMEN TOTAL'!L494</f>
        <v>0</v>
      </c>
      <c r="G490" s="86">
        <f>'RESUMEN TOTAL'!M494</f>
        <v>0</v>
      </c>
      <c r="H490" s="86">
        <f>'RESUMEN TOTAL'!N494</f>
        <v>0</v>
      </c>
      <c r="I490" s="86">
        <f>'RESUMEN TOTAL'!O494</f>
        <v>0</v>
      </c>
      <c r="J490" s="86">
        <f>'RESUMEN TOTAL'!P494</f>
        <v>0</v>
      </c>
      <c r="K490" s="86">
        <f>'RESUMEN TOTAL'!Q494</f>
        <v>0</v>
      </c>
      <c r="L490" s="86">
        <f>'RESUMEN TOTAL'!R494</f>
        <v>0</v>
      </c>
      <c r="M490" s="86">
        <f>'RESUMEN TOTAL'!S494</f>
        <v>0</v>
      </c>
      <c r="N490" s="86">
        <f>'RESUMEN TOTAL'!T494</f>
        <v>0</v>
      </c>
      <c r="O490" s="86">
        <f>'RESUMEN TOTAL'!U494</f>
        <v>0</v>
      </c>
      <c r="P490" s="86">
        <f>'RESUMEN TOTAL'!V494</f>
        <v>0</v>
      </c>
      <c r="Q490" s="86">
        <f>'RESUMEN TOTAL'!W494</f>
        <v>0</v>
      </c>
      <c r="R490" s="86">
        <f>'RESUMEN TOTAL'!X494</f>
        <v>0</v>
      </c>
      <c r="S490" s="86">
        <f>'RESUMEN TOTAL'!Y494</f>
        <v>0</v>
      </c>
      <c r="T490" s="86">
        <f>'RESUMEN TOTAL'!Z494</f>
        <v>0</v>
      </c>
      <c r="U490" s="86">
        <f>'RESUMEN TOTAL'!AA494</f>
        <v>0</v>
      </c>
      <c r="V490" s="86">
        <f>'RESUMEN TOTAL'!AB494</f>
        <v>0</v>
      </c>
      <c r="W490" s="86">
        <f>'RESUMEN TOTAL'!AC494</f>
        <v>0</v>
      </c>
      <c r="X490" s="86">
        <f>'RESUMEN TOTAL'!AD494</f>
        <v>0</v>
      </c>
      <c r="Y490" s="86">
        <f>'RESUMEN TOTAL'!AE494</f>
        <v>0</v>
      </c>
      <c r="Z490" s="86">
        <f>'RESUMEN TOTAL'!AF494</f>
        <v>0</v>
      </c>
      <c r="AA490" s="86">
        <f>'RESUMEN TOTAL'!AG494</f>
        <v>0</v>
      </c>
      <c r="AB490" s="86">
        <f>'RESUMEN TOTAL'!AH494</f>
        <v>0</v>
      </c>
      <c r="AC490" s="86">
        <f>'RESUMEN TOTAL'!AI494</f>
        <v>0</v>
      </c>
      <c r="AD490" s="86">
        <f>'RESUMEN TOTAL'!AJ494</f>
        <v>0</v>
      </c>
      <c r="AE490" s="86" t="str">
        <f>'RESUMEN TOTAL'!AK494</f>
        <v>APAGADO</v>
      </c>
      <c r="AF490" s="86">
        <f>'RESUMEN TOTAL'!AL494</f>
        <v>0</v>
      </c>
      <c r="AG490" s="86">
        <f>'RESUMEN TOTAL'!AM494</f>
        <v>0</v>
      </c>
      <c r="AH490" s="86" t="e">
        <f>'RESUMEN TOTAL'!#REF!</f>
        <v>#REF!</v>
      </c>
      <c r="AI490" s="86">
        <f>'RESUMEN TOTAL'!AN494</f>
        <v>0</v>
      </c>
    </row>
    <row r="491" spans="1:35" x14ac:dyDescent="0.25">
      <c r="A491" t="str">
        <f>'RESUMEN TOTAL'!A495</f>
        <v>PARADAS SEGURAS</v>
      </c>
      <c r="B491" t="str">
        <f>'RESUMEN TOTAL'!B495</f>
        <v>26 I</v>
      </c>
      <c r="C491" t="str">
        <f>'RESUMEN TOTAL'!D495</f>
        <v>HUDSON Y RIO COLORADO OESTE</v>
      </c>
      <c r="D491" s="33" t="str">
        <f>'RESUMEN TOTAL'!E495</f>
        <v>INTERCOMUNICADOR</v>
      </c>
      <c r="E491" s="33" t="str">
        <f>'RESUMEN TOTAL'!F495</f>
        <v>GPON</v>
      </c>
      <c r="F491" s="86">
        <f>'RESUMEN TOTAL'!L495</f>
        <v>0</v>
      </c>
      <c r="G491" s="86">
        <f>'RESUMEN TOTAL'!M495</f>
        <v>0</v>
      </c>
      <c r="H491" s="86">
        <f>'RESUMEN TOTAL'!N495</f>
        <v>0</v>
      </c>
      <c r="I491" s="86">
        <f>'RESUMEN TOTAL'!O495</f>
        <v>0</v>
      </c>
      <c r="J491" s="86">
        <f>'RESUMEN TOTAL'!P495</f>
        <v>0</v>
      </c>
      <c r="K491" s="86">
        <f>'RESUMEN TOTAL'!Q495</f>
        <v>0</v>
      </c>
      <c r="L491" s="86">
        <f>'RESUMEN TOTAL'!R495</f>
        <v>0</v>
      </c>
      <c r="M491" s="86">
        <f>'RESUMEN TOTAL'!S495</f>
        <v>0</v>
      </c>
      <c r="N491" s="86">
        <f>'RESUMEN TOTAL'!T495</f>
        <v>0</v>
      </c>
      <c r="O491" s="86" t="str">
        <f>'RESUMEN TOTAL'!U495</f>
        <v>APAGADO</v>
      </c>
      <c r="P491" s="86" t="str">
        <f>'RESUMEN TOTAL'!V495</f>
        <v>APAGADO</v>
      </c>
      <c r="Q491" s="86" t="str">
        <f>'RESUMEN TOTAL'!W495</f>
        <v>APAGADO</v>
      </c>
      <c r="R491" s="86">
        <f>'RESUMEN TOTAL'!X495</f>
        <v>0</v>
      </c>
      <c r="S491" s="86">
        <f>'RESUMEN TOTAL'!Y495</f>
        <v>0</v>
      </c>
      <c r="T491" s="86">
        <f>'RESUMEN TOTAL'!Z495</f>
        <v>0</v>
      </c>
      <c r="U491" s="86">
        <f>'RESUMEN TOTAL'!AA495</f>
        <v>0</v>
      </c>
      <c r="V491" s="86">
        <f>'RESUMEN TOTAL'!AB495</f>
        <v>0</v>
      </c>
      <c r="W491" s="86">
        <f>'RESUMEN TOTAL'!AC495</f>
        <v>0</v>
      </c>
      <c r="X491" s="86">
        <f>'RESUMEN TOTAL'!AD495</f>
        <v>0</v>
      </c>
      <c r="Y491" s="86">
        <f>'RESUMEN TOTAL'!AE495</f>
        <v>0</v>
      </c>
      <c r="Z491" s="86">
        <f>'RESUMEN TOTAL'!AF495</f>
        <v>0</v>
      </c>
      <c r="AA491" s="86">
        <f>'RESUMEN TOTAL'!AG495</f>
        <v>0</v>
      </c>
      <c r="AB491" s="86">
        <f>'RESUMEN TOTAL'!AH495</f>
        <v>0</v>
      </c>
      <c r="AC491" s="86">
        <f>'RESUMEN TOTAL'!AI495</f>
        <v>0</v>
      </c>
      <c r="AD491" s="86">
        <f>'RESUMEN TOTAL'!AJ495</f>
        <v>0</v>
      </c>
      <c r="AE491" s="86" t="str">
        <f>'RESUMEN TOTAL'!AK495</f>
        <v>APAGADO</v>
      </c>
      <c r="AF491" s="86">
        <f>'RESUMEN TOTAL'!AL495</f>
        <v>0</v>
      </c>
      <c r="AG491" s="86">
        <f>'RESUMEN TOTAL'!AM495</f>
        <v>0</v>
      </c>
      <c r="AH491" s="86" t="e">
        <f>'RESUMEN TOTAL'!#REF!</f>
        <v>#REF!</v>
      </c>
    </row>
    <row r="492" spans="1:35" x14ac:dyDescent="0.25">
      <c r="A492" t="str">
        <f>'RESUMEN TOTAL'!A496</f>
        <v>PARADAS SEGURAS</v>
      </c>
      <c r="B492">
        <f>'RESUMEN TOTAL'!B496</f>
        <v>27</v>
      </c>
      <c r="C492" t="str">
        <f>'RESUMEN TOTAL'!D496</f>
        <v>HUDON Y 818 ESTE</v>
      </c>
      <c r="D492" s="33" t="str">
        <f>'RESUMEN TOTAL'!E496</f>
        <v>GFIJA</v>
      </c>
      <c r="E492" s="33" t="str">
        <f>'RESUMEN TOTAL'!F496</f>
        <v>GPON</v>
      </c>
      <c r="F492" s="86">
        <f>'RESUMEN TOTAL'!L496</f>
        <v>0</v>
      </c>
      <c r="G492" s="86">
        <f>'RESUMEN TOTAL'!M496</f>
        <v>0</v>
      </c>
      <c r="H492" s="86">
        <f>'RESUMEN TOTAL'!N496</f>
        <v>0</v>
      </c>
      <c r="I492" s="86">
        <f>'RESUMEN TOTAL'!O496</f>
        <v>0</v>
      </c>
      <c r="J492" s="86">
        <f>'RESUMEN TOTAL'!P496</f>
        <v>0</v>
      </c>
      <c r="K492" s="86">
        <f>'RESUMEN TOTAL'!Q496</f>
        <v>0</v>
      </c>
      <c r="L492" s="86">
        <f>'RESUMEN TOTAL'!R496</f>
        <v>0</v>
      </c>
      <c r="M492" s="86">
        <f>'RESUMEN TOTAL'!S496</f>
        <v>0</v>
      </c>
      <c r="N492" s="86">
        <f>'RESUMEN TOTAL'!T496</f>
        <v>0</v>
      </c>
      <c r="O492" s="86">
        <f>'RESUMEN TOTAL'!U496</f>
        <v>0</v>
      </c>
      <c r="P492" s="86">
        <f>'RESUMEN TOTAL'!V496</f>
        <v>0</v>
      </c>
      <c r="Q492" s="86">
        <f>'RESUMEN TOTAL'!W496</f>
        <v>0</v>
      </c>
      <c r="R492" s="86">
        <f>'RESUMEN TOTAL'!X496</f>
        <v>0</v>
      </c>
      <c r="S492" s="86">
        <f>'RESUMEN TOTAL'!Y496</f>
        <v>0</v>
      </c>
      <c r="T492" s="86">
        <f>'RESUMEN TOTAL'!Z496</f>
        <v>0</v>
      </c>
      <c r="U492" s="86">
        <f>'RESUMEN TOTAL'!AA496</f>
        <v>0</v>
      </c>
      <c r="V492" s="86">
        <f>'RESUMEN TOTAL'!AB496</f>
        <v>0</v>
      </c>
      <c r="W492" s="86">
        <f>'RESUMEN TOTAL'!AC496</f>
        <v>0</v>
      </c>
      <c r="X492" s="86">
        <f>'RESUMEN TOTAL'!AD496</f>
        <v>0</v>
      </c>
      <c r="Y492" s="86">
        <f>'RESUMEN TOTAL'!AE496</f>
        <v>0</v>
      </c>
      <c r="Z492" s="86">
        <f>'RESUMEN TOTAL'!AF496</f>
        <v>0</v>
      </c>
      <c r="AA492" s="86">
        <f>'RESUMEN TOTAL'!AG496</f>
        <v>0</v>
      </c>
      <c r="AB492" s="86">
        <f>'RESUMEN TOTAL'!AH496</f>
        <v>0</v>
      </c>
      <c r="AC492" s="86">
        <f>'RESUMEN TOTAL'!AI496</f>
        <v>0</v>
      </c>
      <c r="AD492" s="86">
        <f>'RESUMEN TOTAL'!AJ496</f>
        <v>0</v>
      </c>
      <c r="AE492" s="86" t="str">
        <f>'RESUMEN TOTAL'!AK496</f>
        <v>APAGADO</v>
      </c>
      <c r="AF492" s="86">
        <f>'RESUMEN TOTAL'!AL496</f>
        <v>0</v>
      </c>
      <c r="AG492" s="86">
        <f>'RESUMEN TOTAL'!AM496</f>
        <v>0</v>
      </c>
      <c r="AH492" s="86">
        <f>'RESUMEN TOTAL'!AN496</f>
        <v>0</v>
      </c>
      <c r="AI492" s="86">
        <f>'RESUMEN TOTAL'!AO496</f>
        <v>0</v>
      </c>
    </row>
    <row r="493" spans="1:35" x14ac:dyDescent="0.25">
      <c r="A493" t="str">
        <f>'RESUMEN TOTAL'!A497</f>
        <v>PARADAS SEGURAS</v>
      </c>
      <c r="B493" t="str">
        <f>'RESUMEN TOTAL'!B497</f>
        <v>27 I</v>
      </c>
      <c r="C493" t="str">
        <f>'RESUMEN TOTAL'!D497</f>
        <v>HUDON Y 818 ESTE</v>
      </c>
      <c r="D493" s="33" t="str">
        <f>'RESUMEN TOTAL'!E497</f>
        <v>INTERCOMUNICADOR</v>
      </c>
      <c r="E493" s="33" t="str">
        <f>'RESUMEN TOTAL'!F497</f>
        <v>GPON</v>
      </c>
      <c r="F493" s="86" t="str">
        <f>'RESUMEN TOTAL'!L497</f>
        <v>APAGADO</v>
      </c>
      <c r="G493" s="86" t="str">
        <f>'RESUMEN TOTAL'!M497</f>
        <v>APAGADO</v>
      </c>
      <c r="H493" s="86" t="str">
        <f>'RESUMEN TOTAL'!N497</f>
        <v>APAGADO</v>
      </c>
      <c r="I493" s="86">
        <f>'RESUMEN TOTAL'!O497</f>
        <v>0</v>
      </c>
      <c r="J493" s="86">
        <f>'RESUMEN TOTAL'!P497</f>
        <v>0</v>
      </c>
      <c r="K493" s="86">
        <f>'RESUMEN TOTAL'!Q497</f>
        <v>0</v>
      </c>
      <c r="L493" s="86">
        <f>'RESUMEN TOTAL'!R497</f>
        <v>0</v>
      </c>
      <c r="M493" s="86">
        <f>'RESUMEN TOTAL'!S497</f>
        <v>0</v>
      </c>
      <c r="N493" s="86">
        <f>'RESUMEN TOTAL'!T497</f>
        <v>0</v>
      </c>
      <c r="O493" s="86" t="str">
        <f>'RESUMEN TOTAL'!U497</f>
        <v>APAGADO</v>
      </c>
      <c r="P493" s="86" t="str">
        <f>'RESUMEN TOTAL'!V497</f>
        <v>APAGADO</v>
      </c>
      <c r="Q493" s="86" t="str">
        <f>'RESUMEN TOTAL'!W497</f>
        <v>APAGADO</v>
      </c>
      <c r="R493" s="86">
        <f>'RESUMEN TOTAL'!X497</f>
        <v>0</v>
      </c>
      <c r="S493" s="86">
        <f>'RESUMEN TOTAL'!Y497</f>
        <v>0</v>
      </c>
      <c r="T493" s="86">
        <f>'RESUMEN TOTAL'!Z497</f>
        <v>0</v>
      </c>
      <c r="U493" s="86">
        <f>'RESUMEN TOTAL'!AA497</f>
        <v>0</v>
      </c>
      <c r="V493" s="86">
        <f>'RESUMEN TOTAL'!AB497</f>
        <v>0</v>
      </c>
      <c r="W493" s="86">
        <f>'RESUMEN TOTAL'!AC497</f>
        <v>0</v>
      </c>
      <c r="X493" s="86">
        <f>'RESUMEN TOTAL'!AD497</f>
        <v>0</v>
      </c>
      <c r="Y493" s="86">
        <f>'RESUMEN TOTAL'!AE497</f>
        <v>0</v>
      </c>
      <c r="Z493" s="86">
        <f>'RESUMEN TOTAL'!AF497</f>
        <v>0</v>
      </c>
      <c r="AA493" s="86">
        <f>'RESUMEN TOTAL'!AG497</f>
        <v>0</v>
      </c>
      <c r="AB493" s="86">
        <f>'RESUMEN TOTAL'!AH497</f>
        <v>0</v>
      </c>
      <c r="AC493" s="86">
        <f>'RESUMEN TOTAL'!AI497</f>
        <v>0</v>
      </c>
      <c r="AD493" s="86">
        <f>'RESUMEN TOTAL'!AJ497</f>
        <v>0</v>
      </c>
      <c r="AE493" s="86" t="str">
        <f>'RESUMEN TOTAL'!AK497</f>
        <v>APAGADO</v>
      </c>
      <c r="AF493" s="86">
        <f>'RESUMEN TOTAL'!AL497</f>
        <v>0</v>
      </c>
      <c r="AG493" s="86">
        <f>'RESUMEN TOTAL'!AM497</f>
        <v>0</v>
      </c>
      <c r="AH493" s="86">
        <f>'RESUMEN TOTAL'!AN497</f>
        <v>0</v>
      </c>
    </row>
    <row r="494" spans="1:35" x14ac:dyDescent="0.25">
      <c r="A494" t="str">
        <f>'RESUMEN TOTAL'!A498</f>
        <v>PARADAS SEGURAS</v>
      </c>
      <c r="B494">
        <f>'RESUMEN TOTAL'!B498</f>
        <v>28</v>
      </c>
      <c r="C494" t="str">
        <f>'RESUMEN TOTAL'!D498</f>
        <v>HUDSON Y RIO TRAFUL OESTE</v>
      </c>
      <c r="D494" s="33" t="str">
        <f>'RESUMEN TOTAL'!E498</f>
        <v>GFIJA</v>
      </c>
      <c r="E494" s="33" t="str">
        <f>'RESUMEN TOTAL'!F498</f>
        <v>GPON</v>
      </c>
      <c r="F494" s="86">
        <f>'RESUMEN TOTAL'!L498</f>
        <v>0</v>
      </c>
      <c r="G494" s="86">
        <f>'RESUMEN TOTAL'!M498</f>
        <v>0</v>
      </c>
      <c r="H494" s="86">
        <f>'RESUMEN TOTAL'!N498</f>
        <v>0</v>
      </c>
      <c r="I494" s="86">
        <f>'RESUMEN TOTAL'!O498</f>
        <v>0</v>
      </c>
      <c r="J494" s="86">
        <f>'RESUMEN TOTAL'!P498</f>
        <v>0</v>
      </c>
      <c r="K494" s="86">
        <f>'RESUMEN TOTAL'!Q498</f>
        <v>0</v>
      </c>
      <c r="L494" s="86">
        <f>'RESUMEN TOTAL'!R498</f>
        <v>0</v>
      </c>
      <c r="M494" s="86">
        <f>'RESUMEN TOTAL'!S498</f>
        <v>0</v>
      </c>
      <c r="N494" s="86">
        <f>'RESUMEN TOTAL'!T498</f>
        <v>0</v>
      </c>
      <c r="O494" s="86">
        <f>'RESUMEN TOTAL'!U498</f>
        <v>0</v>
      </c>
      <c r="P494" s="86">
        <f>'RESUMEN TOTAL'!V498</f>
        <v>0</v>
      </c>
      <c r="Q494" s="86">
        <f>'RESUMEN TOTAL'!W498</f>
        <v>0</v>
      </c>
      <c r="R494" s="86">
        <f>'RESUMEN TOTAL'!X498</f>
        <v>0</v>
      </c>
      <c r="S494" s="86">
        <f>'RESUMEN TOTAL'!Y498</f>
        <v>0</v>
      </c>
      <c r="T494" s="86">
        <f>'RESUMEN TOTAL'!Z498</f>
        <v>0</v>
      </c>
      <c r="U494" s="86">
        <f>'RESUMEN TOTAL'!AA498</f>
        <v>0</v>
      </c>
      <c r="V494" s="86">
        <f>'RESUMEN TOTAL'!AB498</f>
        <v>0</v>
      </c>
      <c r="W494" s="86">
        <f>'RESUMEN TOTAL'!AC498</f>
        <v>0</v>
      </c>
      <c r="X494" s="86">
        <f>'RESUMEN TOTAL'!AD498</f>
        <v>0</v>
      </c>
      <c r="Y494" s="86">
        <f>'RESUMEN TOTAL'!AE498</f>
        <v>0</v>
      </c>
      <c r="Z494" s="86">
        <f>'RESUMEN TOTAL'!AF498</f>
        <v>0</v>
      </c>
      <c r="AA494" s="86">
        <f>'RESUMEN TOTAL'!AG498</f>
        <v>0</v>
      </c>
      <c r="AB494" s="86">
        <f>'RESUMEN TOTAL'!AH498</f>
        <v>0</v>
      </c>
      <c r="AC494" s="86">
        <f>'RESUMEN TOTAL'!AI498</f>
        <v>0</v>
      </c>
      <c r="AD494" s="86">
        <f>'RESUMEN TOTAL'!AJ498</f>
        <v>0</v>
      </c>
      <c r="AE494" s="86">
        <f>'RESUMEN TOTAL'!AK498</f>
        <v>0</v>
      </c>
      <c r="AF494" s="86">
        <f>'RESUMEN TOTAL'!AL498</f>
        <v>0</v>
      </c>
      <c r="AG494" s="86">
        <f>'RESUMEN TOTAL'!AM498</f>
        <v>0</v>
      </c>
      <c r="AH494" s="86">
        <f>'RESUMEN TOTAL'!AN498</f>
        <v>0</v>
      </c>
      <c r="AI494" s="86">
        <f>'RESUMEN TOTAL'!AO498</f>
        <v>0</v>
      </c>
    </row>
    <row r="495" spans="1:35" x14ac:dyDescent="0.25">
      <c r="A495" t="str">
        <f>'RESUMEN TOTAL'!A499</f>
        <v>PARADAS SEGURAS</v>
      </c>
      <c r="B495" t="str">
        <f>'RESUMEN TOTAL'!B499</f>
        <v>28 I</v>
      </c>
      <c r="C495" t="str">
        <f>'RESUMEN TOTAL'!D499</f>
        <v>HUDSON Y RIO TRAFUL OESTE</v>
      </c>
      <c r="D495" s="33" t="str">
        <f>'RESUMEN TOTAL'!E499</f>
        <v>INTERCOMUNICADOR</v>
      </c>
      <c r="E495" s="33" t="str">
        <f>'RESUMEN TOTAL'!F499</f>
        <v>GPON</v>
      </c>
      <c r="F495" s="86" t="str">
        <f>'RESUMEN TOTAL'!L499</f>
        <v>APAGADO</v>
      </c>
      <c r="G495" s="86" t="str">
        <f>'RESUMEN TOTAL'!M499</f>
        <v>APAGADO</v>
      </c>
      <c r="H495" s="86" t="str">
        <f>'RESUMEN TOTAL'!N499</f>
        <v>APAGADO</v>
      </c>
      <c r="I495" s="86">
        <f>'RESUMEN TOTAL'!O499</f>
        <v>0</v>
      </c>
      <c r="J495" s="86">
        <f>'RESUMEN TOTAL'!P499</f>
        <v>0</v>
      </c>
      <c r="K495" s="86">
        <f>'RESUMEN TOTAL'!Q499</f>
        <v>0</v>
      </c>
      <c r="L495" s="86">
        <f>'RESUMEN TOTAL'!R499</f>
        <v>0</v>
      </c>
      <c r="M495" s="86">
        <f>'RESUMEN TOTAL'!S499</f>
        <v>0</v>
      </c>
      <c r="N495" s="86">
        <f>'RESUMEN TOTAL'!T499</f>
        <v>0</v>
      </c>
      <c r="O495" s="86" t="str">
        <f>'RESUMEN TOTAL'!U499</f>
        <v>APAGADO</v>
      </c>
      <c r="P495" s="86" t="str">
        <f>'RESUMEN TOTAL'!V499</f>
        <v>APAGADO</v>
      </c>
      <c r="Q495" s="86" t="str">
        <f>'RESUMEN TOTAL'!W499</f>
        <v>APAGADO</v>
      </c>
      <c r="R495" s="86">
        <f>'RESUMEN TOTAL'!X499</f>
        <v>0</v>
      </c>
      <c r="S495" s="86">
        <f>'RESUMEN TOTAL'!Y499</f>
        <v>0</v>
      </c>
      <c r="T495" s="86">
        <f>'RESUMEN TOTAL'!Z499</f>
        <v>0</v>
      </c>
      <c r="U495" s="86">
        <f>'RESUMEN TOTAL'!AA499</f>
        <v>0</v>
      </c>
      <c r="V495" s="86">
        <f>'RESUMEN TOTAL'!AB499</f>
        <v>0</v>
      </c>
      <c r="W495" s="86">
        <f>'RESUMEN TOTAL'!AC499</f>
        <v>0</v>
      </c>
      <c r="X495" s="86">
        <f>'RESUMEN TOTAL'!AD499</f>
        <v>0</v>
      </c>
      <c r="Y495" s="86">
        <f>'RESUMEN TOTAL'!AE499</f>
        <v>0</v>
      </c>
      <c r="Z495" s="86">
        <f>'RESUMEN TOTAL'!AF499</f>
        <v>0</v>
      </c>
      <c r="AA495" s="86">
        <f>'RESUMEN TOTAL'!AG499</f>
        <v>0</v>
      </c>
      <c r="AB495" s="86">
        <f>'RESUMEN TOTAL'!AH499</f>
        <v>0</v>
      </c>
      <c r="AC495" s="86">
        <f>'RESUMEN TOTAL'!AI499</f>
        <v>0</v>
      </c>
      <c r="AD495" s="86">
        <f>'RESUMEN TOTAL'!AJ499</f>
        <v>0</v>
      </c>
      <c r="AE495" s="86">
        <f>'RESUMEN TOTAL'!AK499</f>
        <v>0</v>
      </c>
      <c r="AF495" s="86">
        <f>'RESUMEN TOTAL'!AL499</f>
        <v>0</v>
      </c>
      <c r="AG495" s="86">
        <f>'RESUMEN TOTAL'!AM499</f>
        <v>0</v>
      </c>
      <c r="AH495" s="86">
        <f>'RESUMEN TOTAL'!AN499</f>
        <v>0</v>
      </c>
    </row>
    <row r="496" spans="1:35" x14ac:dyDescent="0.25">
      <c r="A496" t="str">
        <f>'RESUMEN TOTAL'!A500</f>
        <v>PARADAS SEGURAS</v>
      </c>
      <c r="B496">
        <f>'RESUMEN TOTAL'!B500</f>
        <v>29</v>
      </c>
      <c r="C496" t="str">
        <f>'RESUMEN TOTAL'!D500</f>
        <v>HUDSON Y ESTOMBA ESTE</v>
      </c>
      <c r="D496" s="33" t="str">
        <f>'RESUMEN TOTAL'!E500</f>
        <v>GFIJA</v>
      </c>
      <c r="E496" s="33" t="str">
        <f>'RESUMEN TOTAL'!F500</f>
        <v>GPON</v>
      </c>
      <c r="F496" s="86" t="str">
        <f>'RESUMEN TOTAL'!L500</f>
        <v>APAGADO</v>
      </c>
      <c r="G496" s="86" t="str">
        <f>'RESUMEN TOTAL'!M500</f>
        <v>APAGADO</v>
      </c>
      <c r="H496" s="86" t="str">
        <f>'RESUMEN TOTAL'!N500</f>
        <v>APAGADO</v>
      </c>
      <c r="I496" s="86" t="str">
        <f>'RESUMEN TOTAL'!O500</f>
        <v>APAGADO</v>
      </c>
      <c r="J496" s="86" t="str">
        <f>'RESUMEN TOTAL'!P500</f>
        <v>APAGADO</v>
      </c>
      <c r="K496" s="86" t="str">
        <f>'RESUMEN TOTAL'!Q500</f>
        <v>APAGADO</v>
      </c>
      <c r="L496" s="86" t="str">
        <f>'RESUMEN TOTAL'!R500</f>
        <v>APAGADO</v>
      </c>
      <c r="M496" s="86" t="str">
        <f>'RESUMEN TOTAL'!S500</f>
        <v>APAGADO</v>
      </c>
      <c r="N496" s="86" t="str">
        <f>'RESUMEN TOTAL'!T500</f>
        <v>APAGADO</v>
      </c>
      <c r="O496" s="86" t="str">
        <f>'RESUMEN TOTAL'!U500</f>
        <v>APAGADO</v>
      </c>
      <c r="P496" s="86" t="str">
        <f>'RESUMEN TOTAL'!V500</f>
        <v>APAGADO</v>
      </c>
      <c r="Q496" s="86" t="str">
        <f>'RESUMEN TOTAL'!W500</f>
        <v>APAGADO</v>
      </c>
      <c r="R496" s="86">
        <f>'RESUMEN TOTAL'!X500</f>
        <v>0</v>
      </c>
      <c r="S496" s="86" t="str">
        <f>'RESUMEN TOTAL'!Y500</f>
        <v>APAGADO</v>
      </c>
      <c r="T496" s="86" t="str">
        <f>'RESUMEN TOTAL'!Z500</f>
        <v>APAGADO</v>
      </c>
      <c r="U496" s="86" t="str">
        <f>'RESUMEN TOTAL'!AA500</f>
        <v>APAGADO</v>
      </c>
      <c r="V496" s="86" t="str">
        <f>'RESUMEN TOTAL'!AB500</f>
        <v>APAGADO</v>
      </c>
      <c r="W496" s="86" t="str">
        <f>'RESUMEN TOTAL'!AC500</f>
        <v>APAGADO</v>
      </c>
      <c r="X496" s="86" t="str">
        <f>'RESUMEN TOTAL'!AD500</f>
        <v>APAGADO</v>
      </c>
      <c r="Y496" s="86" t="str">
        <f>'RESUMEN TOTAL'!AE500</f>
        <v>APAGADO</v>
      </c>
      <c r="Z496" s="86" t="str">
        <f>'RESUMEN TOTAL'!AF500</f>
        <v>APAGADO</v>
      </c>
      <c r="AA496" s="86" t="str">
        <f>'RESUMEN TOTAL'!AG500</f>
        <v>APAGADO</v>
      </c>
      <c r="AB496" s="86" t="str">
        <f>'RESUMEN TOTAL'!AH500</f>
        <v>APAGADO</v>
      </c>
      <c r="AC496" s="86" t="str">
        <f>'RESUMEN TOTAL'!AI500</f>
        <v>APAGADO</v>
      </c>
      <c r="AD496" s="86" t="str">
        <f>'RESUMEN TOTAL'!AJ500</f>
        <v>APAGADO</v>
      </c>
      <c r="AE496" s="86" t="str">
        <f>'RESUMEN TOTAL'!AK500</f>
        <v>APAGADO</v>
      </c>
      <c r="AF496" s="86">
        <f>'RESUMEN TOTAL'!AL500</f>
        <v>0</v>
      </c>
      <c r="AG496" s="86">
        <f>'RESUMEN TOTAL'!AM500</f>
        <v>0</v>
      </c>
      <c r="AH496" s="86" t="e">
        <f>'RESUMEN TOTAL'!#REF!</f>
        <v>#REF!</v>
      </c>
      <c r="AI496" s="86">
        <f>'RESUMEN TOTAL'!AN500</f>
        <v>0</v>
      </c>
    </row>
    <row r="497" spans="1:35" x14ac:dyDescent="0.25">
      <c r="A497" t="str">
        <f>'RESUMEN TOTAL'!A501</f>
        <v>PARADAS SEGURAS</v>
      </c>
      <c r="B497" t="str">
        <f>'RESUMEN TOTAL'!B501</f>
        <v>29 I</v>
      </c>
      <c r="C497" t="str">
        <f>'RESUMEN TOTAL'!D501</f>
        <v>HUDSON Y ESTOMBA ESTE</v>
      </c>
      <c r="D497" s="33" t="str">
        <f>'RESUMEN TOTAL'!E501</f>
        <v>INTERCOMUNICADOR</v>
      </c>
      <c r="E497" s="33" t="str">
        <f>'RESUMEN TOTAL'!F501</f>
        <v>GPON</v>
      </c>
      <c r="F497" s="86" t="str">
        <f>'RESUMEN TOTAL'!L501</f>
        <v>APAGADO</v>
      </c>
      <c r="G497" s="86" t="str">
        <f>'RESUMEN TOTAL'!M501</f>
        <v>APAGADO</v>
      </c>
      <c r="H497" s="86" t="str">
        <f>'RESUMEN TOTAL'!N501</f>
        <v>APAGADO</v>
      </c>
      <c r="I497" s="86" t="str">
        <f>'RESUMEN TOTAL'!O501</f>
        <v>APAGADO</v>
      </c>
      <c r="J497" s="86" t="str">
        <f>'RESUMEN TOTAL'!P501</f>
        <v>APAGADO</v>
      </c>
      <c r="K497" s="86" t="str">
        <f>'RESUMEN TOTAL'!Q501</f>
        <v>APAGADO</v>
      </c>
      <c r="L497" s="86" t="str">
        <f>'RESUMEN TOTAL'!R501</f>
        <v>APAGADO</v>
      </c>
      <c r="M497" s="86" t="str">
        <f>'RESUMEN TOTAL'!S501</f>
        <v>APAGADO</v>
      </c>
      <c r="N497" s="86" t="str">
        <f>'RESUMEN TOTAL'!T501</f>
        <v>APAGADO</v>
      </c>
      <c r="O497" s="86" t="str">
        <f>'RESUMEN TOTAL'!U501</f>
        <v>APAGADO</v>
      </c>
      <c r="P497" s="86" t="str">
        <f>'RESUMEN TOTAL'!V501</f>
        <v>APAGADO</v>
      </c>
      <c r="Q497" s="86" t="str">
        <f>'RESUMEN TOTAL'!W501</f>
        <v>APAGADO</v>
      </c>
      <c r="R497" s="86">
        <f>'RESUMEN TOTAL'!X501</f>
        <v>0</v>
      </c>
      <c r="S497" s="86" t="str">
        <f>'RESUMEN TOTAL'!Y501</f>
        <v>APAGADO</v>
      </c>
      <c r="T497" s="86" t="str">
        <f>'RESUMEN TOTAL'!Z501</f>
        <v>APAGADO</v>
      </c>
      <c r="U497" s="86" t="str">
        <f>'RESUMEN TOTAL'!AA501</f>
        <v>APAGADO</v>
      </c>
      <c r="V497" s="86" t="str">
        <f>'RESUMEN TOTAL'!AB501</f>
        <v>APAGADO</v>
      </c>
      <c r="W497" s="86" t="str">
        <f>'RESUMEN TOTAL'!AC501</f>
        <v>APAGADO</v>
      </c>
      <c r="X497" s="86" t="str">
        <f>'RESUMEN TOTAL'!AD501</f>
        <v>APAGADO</v>
      </c>
      <c r="Y497" s="86" t="str">
        <f>'RESUMEN TOTAL'!AE501</f>
        <v>APAGADO</v>
      </c>
      <c r="Z497" s="86" t="str">
        <f>'RESUMEN TOTAL'!AF501</f>
        <v>APAGADO</v>
      </c>
      <c r="AA497" s="86" t="str">
        <f>'RESUMEN TOTAL'!AG501</f>
        <v>APAGADO</v>
      </c>
      <c r="AB497" s="86" t="str">
        <f>'RESUMEN TOTAL'!AH501</f>
        <v>APAGADO</v>
      </c>
      <c r="AC497" s="86" t="str">
        <f>'RESUMEN TOTAL'!AI501</f>
        <v>APAGADO</v>
      </c>
      <c r="AD497" s="86" t="str">
        <f>'RESUMEN TOTAL'!AJ501</f>
        <v>APAGADO</v>
      </c>
      <c r="AE497" s="86" t="str">
        <f>'RESUMEN TOTAL'!AK501</f>
        <v>APAGADO</v>
      </c>
      <c r="AF497" s="86">
        <f>'RESUMEN TOTAL'!AL501</f>
        <v>0</v>
      </c>
      <c r="AG497" s="86">
        <f>'RESUMEN TOTAL'!AM501</f>
        <v>0</v>
      </c>
      <c r="AH497" s="86" t="e">
        <f>'RESUMEN TOTAL'!#REF!</f>
        <v>#REF!</v>
      </c>
    </row>
    <row r="498" spans="1:35" x14ac:dyDescent="0.25">
      <c r="A498" t="str">
        <f>'RESUMEN TOTAL'!A502</f>
        <v>PARADAS SEGURAS</v>
      </c>
      <c r="B498">
        <f>'RESUMEN TOTAL'!B502</f>
        <v>30</v>
      </c>
      <c r="C498" t="str">
        <f>'RESUMEN TOTAL'!D502</f>
        <v>HUDSON Y PICHEUTA OESTE</v>
      </c>
      <c r="D498" s="33" t="str">
        <f>'RESUMEN TOTAL'!E502</f>
        <v>GFIJA</v>
      </c>
      <c r="E498" s="33" t="str">
        <f>'RESUMEN TOTAL'!F502</f>
        <v>GPON</v>
      </c>
      <c r="F498" s="86" t="str">
        <f>'RESUMEN TOTAL'!L502</f>
        <v>APAGADO</v>
      </c>
      <c r="G498" s="86" t="str">
        <f>'RESUMEN TOTAL'!M502</f>
        <v>APAGADO</v>
      </c>
      <c r="H498" s="86" t="str">
        <f>'RESUMEN TOTAL'!N502</f>
        <v>APAGADO</v>
      </c>
      <c r="I498" s="86" t="str">
        <f>'RESUMEN TOTAL'!O502</f>
        <v>APAGADO</v>
      </c>
      <c r="J498" s="86" t="str">
        <f>'RESUMEN TOTAL'!P502</f>
        <v>APAGADO</v>
      </c>
      <c r="K498" s="86" t="str">
        <f>'RESUMEN TOTAL'!Q502</f>
        <v>APAGADO</v>
      </c>
      <c r="L498" s="86" t="str">
        <f>'RESUMEN TOTAL'!R502</f>
        <v>APAGADO</v>
      </c>
      <c r="M498" s="86" t="str">
        <f>'RESUMEN TOTAL'!S502</f>
        <v>APAGADO</v>
      </c>
      <c r="N498" s="86" t="str">
        <f>'RESUMEN TOTAL'!T502</f>
        <v>APAGADO</v>
      </c>
      <c r="O498" s="86" t="str">
        <f>'RESUMEN TOTAL'!U502</f>
        <v>APAGADO</v>
      </c>
      <c r="P498" s="86" t="str">
        <f>'RESUMEN TOTAL'!V502</f>
        <v>APAGADO</v>
      </c>
      <c r="Q498" s="86" t="str">
        <f>'RESUMEN TOTAL'!W502</f>
        <v>APAGADO</v>
      </c>
      <c r="R498" s="86">
        <f>'RESUMEN TOTAL'!X502</f>
        <v>0</v>
      </c>
      <c r="S498" s="86" t="str">
        <f>'RESUMEN TOTAL'!Y502</f>
        <v>APAGADO</v>
      </c>
      <c r="T498" s="86" t="str">
        <f>'RESUMEN TOTAL'!Z502</f>
        <v>APAGADO</v>
      </c>
      <c r="U498" s="86" t="str">
        <f>'RESUMEN TOTAL'!AA502</f>
        <v>APAGADO</v>
      </c>
      <c r="V498" s="86" t="str">
        <f>'RESUMEN TOTAL'!AB502</f>
        <v>APAGADO</v>
      </c>
      <c r="W498" s="86" t="str">
        <f>'RESUMEN TOTAL'!AC502</f>
        <v>APAGADO</v>
      </c>
      <c r="X498" s="86" t="str">
        <f>'RESUMEN TOTAL'!AD502</f>
        <v>APAGADO</v>
      </c>
      <c r="Y498" s="86" t="str">
        <f>'RESUMEN TOTAL'!AE502</f>
        <v>APAGADO</v>
      </c>
      <c r="Z498" s="86" t="str">
        <f>'RESUMEN TOTAL'!AF502</f>
        <v>APAGADO</v>
      </c>
      <c r="AA498" s="86" t="str">
        <f>'RESUMEN TOTAL'!AG502</f>
        <v>APAGADO</v>
      </c>
      <c r="AB498" s="86" t="str">
        <f>'RESUMEN TOTAL'!AH502</f>
        <v>APAGADO</v>
      </c>
      <c r="AC498" s="86" t="str">
        <f>'RESUMEN TOTAL'!AI502</f>
        <v>APAGADO</v>
      </c>
      <c r="AD498" s="86" t="str">
        <f>'RESUMEN TOTAL'!AJ502</f>
        <v>APAGADO</v>
      </c>
      <c r="AE498" s="86" t="str">
        <f>'RESUMEN TOTAL'!AK502</f>
        <v>APAGADO</v>
      </c>
      <c r="AF498" s="86">
        <f>'RESUMEN TOTAL'!AL502</f>
        <v>0</v>
      </c>
      <c r="AG498" s="86">
        <f>'RESUMEN TOTAL'!AM502</f>
        <v>0</v>
      </c>
      <c r="AH498" s="86" t="e">
        <f>'RESUMEN TOTAL'!#REF!</f>
        <v>#REF!</v>
      </c>
      <c r="AI498" s="86">
        <f>'RESUMEN TOTAL'!AN502</f>
        <v>0</v>
      </c>
    </row>
    <row r="499" spans="1:35" x14ac:dyDescent="0.25">
      <c r="A499" t="str">
        <f>'RESUMEN TOTAL'!A503</f>
        <v>PARADAS SEGURAS</v>
      </c>
      <c r="B499" t="str">
        <f>'RESUMEN TOTAL'!B503</f>
        <v>30 I</v>
      </c>
      <c r="C499" t="str">
        <f>'RESUMEN TOTAL'!D503</f>
        <v>HUDSON Y PICHEUTA OESTE</v>
      </c>
      <c r="D499" s="33" t="str">
        <f>'RESUMEN TOTAL'!E503</f>
        <v>INTERCOMUNICADOR</v>
      </c>
      <c r="E499" s="33" t="str">
        <f>'RESUMEN TOTAL'!F503</f>
        <v>GPON</v>
      </c>
      <c r="F499" s="86" t="str">
        <f>'RESUMEN TOTAL'!L503</f>
        <v>APAGADO</v>
      </c>
      <c r="G499" s="86" t="str">
        <f>'RESUMEN TOTAL'!M503</f>
        <v>APAGADO</v>
      </c>
      <c r="H499" s="86" t="str">
        <f>'RESUMEN TOTAL'!N503</f>
        <v>APAGADO</v>
      </c>
      <c r="I499" s="86" t="str">
        <f>'RESUMEN TOTAL'!O503</f>
        <v>APAGADO</v>
      </c>
      <c r="J499" s="86" t="str">
        <f>'RESUMEN TOTAL'!P503</f>
        <v>APAGADO</v>
      </c>
      <c r="K499" s="86" t="str">
        <f>'RESUMEN TOTAL'!Q503</f>
        <v>APAGADO</v>
      </c>
      <c r="L499" s="86" t="str">
        <f>'RESUMEN TOTAL'!R503</f>
        <v>APAGADO</v>
      </c>
      <c r="M499" s="86" t="str">
        <f>'RESUMEN TOTAL'!S503</f>
        <v>APAGADO</v>
      </c>
      <c r="N499" s="86" t="str">
        <f>'RESUMEN TOTAL'!T503</f>
        <v>APAGADO</v>
      </c>
      <c r="O499" s="86" t="str">
        <f>'RESUMEN TOTAL'!U503</f>
        <v>APAGADO</v>
      </c>
      <c r="P499" s="86" t="str">
        <f>'RESUMEN TOTAL'!V503</f>
        <v>APAGADO</v>
      </c>
      <c r="Q499" s="86" t="str">
        <f>'RESUMEN TOTAL'!W503</f>
        <v>APAGADO</v>
      </c>
      <c r="R499" s="86">
        <f>'RESUMEN TOTAL'!X503</f>
        <v>0</v>
      </c>
      <c r="S499" s="86" t="str">
        <f>'RESUMEN TOTAL'!Y503</f>
        <v>APAGADO</v>
      </c>
      <c r="T499" s="86" t="str">
        <f>'RESUMEN TOTAL'!Z503</f>
        <v>APAGADO</v>
      </c>
      <c r="U499" s="86" t="str">
        <f>'RESUMEN TOTAL'!AA503</f>
        <v>APAGADO</v>
      </c>
      <c r="V499" s="86" t="str">
        <f>'RESUMEN TOTAL'!AB503</f>
        <v>APAGADO</v>
      </c>
      <c r="W499" s="86" t="str">
        <f>'RESUMEN TOTAL'!AC503</f>
        <v>APAGADO</v>
      </c>
      <c r="X499" s="86" t="str">
        <f>'RESUMEN TOTAL'!AD503</f>
        <v>APAGADO</v>
      </c>
      <c r="Y499" s="86" t="str">
        <f>'RESUMEN TOTAL'!AE503</f>
        <v>APAGADO</v>
      </c>
      <c r="Z499" s="86" t="str">
        <f>'RESUMEN TOTAL'!AF503</f>
        <v>APAGADO</v>
      </c>
      <c r="AA499" s="86" t="str">
        <f>'RESUMEN TOTAL'!AG503</f>
        <v>APAGADO</v>
      </c>
      <c r="AB499" s="86" t="str">
        <f>'RESUMEN TOTAL'!AH503</f>
        <v>APAGADO</v>
      </c>
      <c r="AC499" s="86" t="str">
        <f>'RESUMEN TOTAL'!AI503</f>
        <v>APAGADO</v>
      </c>
      <c r="AD499" s="86" t="str">
        <f>'RESUMEN TOTAL'!AJ503</f>
        <v>APAGADO</v>
      </c>
      <c r="AE499" s="86" t="str">
        <f>'RESUMEN TOTAL'!AK503</f>
        <v>APAGADO</v>
      </c>
      <c r="AF499" s="86">
        <f>'RESUMEN TOTAL'!AL503</f>
        <v>0</v>
      </c>
      <c r="AG499" s="86">
        <f>'RESUMEN TOTAL'!AM503</f>
        <v>0</v>
      </c>
      <c r="AH499" s="86" t="e">
        <f>'RESUMEN TOTAL'!#REF!</f>
        <v>#REF!</v>
      </c>
    </row>
    <row r="500" spans="1:35" x14ac:dyDescent="0.25">
      <c r="A500" t="str">
        <f>'RESUMEN TOTAL'!A504</f>
        <v>PARADAS SEGURAS</v>
      </c>
      <c r="B500">
        <f>'RESUMEN TOTAL'!B504</f>
        <v>31</v>
      </c>
      <c r="C500" t="str">
        <f>'RESUMEN TOTAL'!D504</f>
        <v>HUDSON Y 830 ESTE</v>
      </c>
      <c r="D500" s="33" t="str">
        <f>'RESUMEN TOTAL'!E504</f>
        <v>GFIJA</v>
      </c>
      <c r="E500" s="33" t="str">
        <f>'RESUMEN TOTAL'!F504</f>
        <v>GPON</v>
      </c>
      <c r="F500" s="86" t="str">
        <f>'RESUMEN TOTAL'!L504</f>
        <v>APAGADO</v>
      </c>
      <c r="G500" s="86" t="str">
        <f>'RESUMEN TOTAL'!M504</f>
        <v>APAGADO</v>
      </c>
      <c r="H500" s="86" t="str">
        <f>'RESUMEN TOTAL'!N504</f>
        <v>APAGADO</v>
      </c>
      <c r="I500" s="86" t="str">
        <f>'RESUMEN TOTAL'!O504</f>
        <v>APAGADO</v>
      </c>
      <c r="J500" s="86" t="str">
        <f>'RESUMEN TOTAL'!P504</f>
        <v>APAGADO</v>
      </c>
      <c r="K500" s="86" t="str">
        <f>'RESUMEN TOTAL'!Q504</f>
        <v>APAGADO</v>
      </c>
      <c r="L500" s="86" t="str">
        <f>'RESUMEN TOTAL'!R504</f>
        <v>APAGADO</v>
      </c>
      <c r="M500" s="86" t="str">
        <f>'RESUMEN TOTAL'!S504</f>
        <v>APAGADO</v>
      </c>
      <c r="N500" s="86" t="str">
        <f>'RESUMEN TOTAL'!T504</f>
        <v>APAGADO</v>
      </c>
      <c r="O500" s="86" t="str">
        <f>'RESUMEN TOTAL'!U504</f>
        <v>APAGADO</v>
      </c>
      <c r="P500" s="86" t="str">
        <f>'RESUMEN TOTAL'!V504</f>
        <v>APAGADO</v>
      </c>
      <c r="Q500" s="86" t="str">
        <f>'RESUMEN TOTAL'!W504</f>
        <v>APAGADO</v>
      </c>
      <c r="R500" s="86">
        <f>'RESUMEN TOTAL'!X504</f>
        <v>0</v>
      </c>
      <c r="S500" s="86" t="str">
        <f>'RESUMEN TOTAL'!Y504</f>
        <v>APAGADO</v>
      </c>
      <c r="T500" s="86" t="str">
        <f>'RESUMEN TOTAL'!Z504</f>
        <v>APAGADO</v>
      </c>
      <c r="U500" s="86" t="str">
        <f>'RESUMEN TOTAL'!AA504</f>
        <v>APAGADO</v>
      </c>
      <c r="V500" s="86" t="str">
        <f>'RESUMEN TOTAL'!AB504</f>
        <v>APAGADO</v>
      </c>
      <c r="W500" s="86" t="str">
        <f>'RESUMEN TOTAL'!AC504</f>
        <v>APAGADO</v>
      </c>
      <c r="X500" s="86" t="str">
        <f>'RESUMEN TOTAL'!AD504</f>
        <v>APAGADO</v>
      </c>
      <c r="Y500" s="86" t="str">
        <f>'RESUMEN TOTAL'!AE504</f>
        <v>APAGADO</v>
      </c>
      <c r="Z500" s="86" t="str">
        <f>'RESUMEN TOTAL'!AF504</f>
        <v>APAGADO</v>
      </c>
      <c r="AA500" s="86" t="str">
        <f>'RESUMEN TOTAL'!AG504</f>
        <v>APAGADO</v>
      </c>
      <c r="AB500" s="86" t="str">
        <f>'RESUMEN TOTAL'!AH504</f>
        <v>APAGADO</v>
      </c>
      <c r="AC500" s="86" t="str">
        <f>'RESUMEN TOTAL'!AI504</f>
        <v>APAGADO</v>
      </c>
      <c r="AD500" s="86" t="str">
        <f>'RESUMEN TOTAL'!AJ504</f>
        <v>APAGADO</v>
      </c>
      <c r="AE500" s="86" t="str">
        <f>'RESUMEN TOTAL'!AK504</f>
        <v>APAGADO</v>
      </c>
      <c r="AF500" s="86">
        <f>'RESUMEN TOTAL'!AL504</f>
        <v>0</v>
      </c>
      <c r="AG500" s="86">
        <f>'RESUMEN TOTAL'!AM504</f>
        <v>0</v>
      </c>
      <c r="AH500" s="86" t="e">
        <f>'RESUMEN TOTAL'!#REF!</f>
        <v>#REF!</v>
      </c>
      <c r="AI500" s="86">
        <f>'RESUMEN TOTAL'!AN504</f>
        <v>0</v>
      </c>
    </row>
    <row r="501" spans="1:35" x14ac:dyDescent="0.25">
      <c r="A501" t="str">
        <f>'RESUMEN TOTAL'!A505</f>
        <v>PARADAS SEGURAS</v>
      </c>
      <c r="B501" t="str">
        <f>'RESUMEN TOTAL'!B505</f>
        <v>31 I</v>
      </c>
      <c r="C501" t="str">
        <f>'RESUMEN TOTAL'!D505</f>
        <v>HUDSON Y 830 ESTE</v>
      </c>
      <c r="D501" s="33" t="str">
        <f>'RESUMEN TOTAL'!E505</f>
        <v>INTERCOMUNICADOR</v>
      </c>
      <c r="E501" s="33" t="str">
        <f>'RESUMEN TOTAL'!F505</f>
        <v>GPON</v>
      </c>
      <c r="F501" s="86" t="str">
        <f>'RESUMEN TOTAL'!L505</f>
        <v>APAGADO</v>
      </c>
      <c r="G501" s="86" t="str">
        <f>'RESUMEN TOTAL'!M505</f>
        <v>APAGADO</v>
      </c>
      <c r="H501" s="86" t="str">
        <f>'RESUMEN TOTAL'!N505</f>
        <v>APAGADO</v>
      </c>
      <c r="I501" s="86" t="str">
        <f>'RESUMEN TOTAL'!O505</f>
        <v>APAGADO</v>
      </c>
      <c r="J501" s="86" t="str">
        <f>'RESUMEN TOTAL'!P505</f>
        <v>APAGADO</v>
      </c>
      <c r="K501" s="86" t="str">
        <f>'RESUMEN TOTAL'!Q505</f>
        <v>APAGADO</v>
      </c>
      <c r="L501" s="86" t="str">
        <f>'RESUMEN TOTAL'!R505</f>
        <v>APAGADO</v>
      </c>
      <c r="M501" s="86" t="str">
        <f>'RESUMEN TOTAL'!S505</f>
        <v>APAGADO</v>
      </c>
      <c r="N501" s="86" t="str">
        <f>'RESUMEN TOTAL'!T505</f>
        <v>APAGADO</v>
      </c>
      <c r="O501" s="86" t="str">
        <f>'RESUMEN TOTAL'!U505</f>
        <v>APAGADO</v>
      </c>
      <c r="P501" s="86" t="str">
        <f>'RESUMEN TOTAL'!V505</f>
        <v>APAGADO</v>
      </c>
      <c r="Q501" s="86" t="str">
        <f>'RESUMEN TOTAL'!W505</f>
        <v>APAGADO</v>
      </c>
      <c r="R501" s="86">
        <f>'RESUMEN TOTAL'!X505</f>
        <v>0</v>
      </c>
      <c r="S501" s="86" t="str">
        <f>'RESUMEN TOTAL'!Y505</f>
        <v>APAGADO</v>
      </c>
      <c r="T501" s="86" t="str">
        <f>'RESUMEN TOTAL'!Z505</f>
        <v>APAGADO</v>
      </c>
      <c r="U501" s="86" t="str">
        <f>'RESUMEN TOTAL'!AA505</f>
        <v>APAGADO</v>
      </c>
      <c r="V501" s="86" t="str">
        <f>'RESUMEN TOTAL'!AB505</f>
        <v>APAGADO</v>
      </c>
      <c r="W501" s="86" t="str">
        <f>'RESUMEN TOTAL'!AC505</f>
        <v>APAGADO</v>
      </c>
      <c r="X501" s="86" t="str">
        <f>'RESUMEN TOTAL'!AD505</f>
        <v>APAGADO</v>
      </c>
      <c r="Y501" s="86" t="str">
        <f>'RESUMEN TOTAL'!AE505</f>
        <v>APAGADO</v>
      </c>
      <c r="Z501" s="86" t="str">
        <f>'RESUMEN TOTAL'!AF505</f>
        <v>APAGADO</v>
      </c>
      <c r="AA501" s="86" t="str">
        <f>'RESUMEN TOTAL'!AG505</f>
        <v>APAGADO</v>
      </c>
      <c r="AB501" s="86" t="str">
        <f>'RESUMEN TOTAL'!AH505</f>
        <v>APAGADO</v>
      </c>
      <c r="AC501" s="86" t="str">
        <f>'RESUMEN TOTAL'!AI505</f>
        <v>APAGADO</v>
      </c>
      <c r="AD501" s="86" t="str">
        <f>'RESUMEN TOTAL'!AJ505</f>
        <v>APAGADO</v>
      </c>
      <c r="AE501" s="86" t="str">
        <f>'RESUMEN TOTAL'!AK505</f>
        <v>APAGADO</v>
      </c>
      <c r="AF501" s="86">
        <f>'RESUMEN TOTAL'!AL505</f>
        <v>0</v>
      </c>
      <c r="AG501" s="86">
        <f>'RESUMEN TOTAL'!AM505</f>
        <v>0</v>
      </c>
      <c r="AH501" s="86" t="e">
        <f>'RESUMEN TOTAL'!#REF!</f>
        <v>#REF!</v>
      </c>
    </row>
    <row r="502" spans="1:35" x14ac:dyDescent="0.25">
      <c r="A502" t="str">
        <f>'RESUMEN TOTAL'!A506</f>
        <v>PARADAS SEGURAS</v>
      </c>
      <c r="B502" t="str">
        <f>'RESUMEN TOTAL'!B506</f>
        <v>32 C</v>
      </c>
      <c r="C502" t="str">
        <f>'RESUMEN TOTAL'!D506</f>
        <v>Hudson y 834 oeste</v>
      </c>
      <c r="D502" s="33" t="str">
        <f>'RESUMEN TOTAL'!E506</f>
        <v>GFIJA</v>
      </c>
      <c r="E502" s="33" t="str">
        <f>'RESUMEN TOTAL'!F506</f>
        <v>GPON</v>
      </c>
      <c r="F502" s="86">
        <f>'RESUMEN TOTAL'!L506</f>
        <v>0</v>
      </c>
      <c r="G502" s="86">
        <f>'RESUMEN TOTAL'!M506</f>
        <v>0</v>
      </c>
      <c r="H502" s="86">
        <f>'RESUMEN TOTAL'!N506</f>
        <v>0</v>
      </c>
      <c r="I502" s="86">
        <f>'RESUMEN TOTAL'!O506</f>
        <v>0</v>
      </c>
      <c r="J502" s="86">
        <f>'RESUMEN TOTAL'!P506</f>
        <v>0</v>
      </c>
      <c r="K502" s="86">
        <f>'RESUMEN TOTAL'!Q506</f>
        <v>0</v>
      </c>
      <c r="L502" s="86">
        <f>'RESUMEN TOTAL'!R506</f>
        <v>0</v>
      </c>
      <c r="M502" s="86">
        <f>'RESUMEN TOTAL'!S506</f>
        <v>0</v>
      </c>
      <c r="N502" s="86">
        <f>'RESUMEN TOTAL'!T506</f>
        <v>0</v>
      </c>
      <c r="O502" s="86">
        <f>'RESUMEN TOTAL'!U506</f>
        <v>0</v>
      </c>
      <c r="P502" s="86">
        <f>'RESUMEN TOTAL'!V506</f>
        <v>0</v>
      </c>
      <c r="Q502" s="86">
        <f>'RESUMEN TOTAL'!W506</f>
        <v>0</v>
      </c>
      <c r="R502" s="86">
        <f>'RESUMEN TOTAL'!X506</f>
        <v>0</v>
      </c>
      <c r="S502" s="86">
        <f>'RESUMEN TOTAL'!Y506</f>
        <v>0</v>
      </c>
      <c r="T502" s="86">
        <f>'RESUMEN TOTAL'!Z506</f>
        <v>0</v>
      </c>
      <c r="U502" s="86">
        <f>'RESUMEN TOTAL'!AA506</f>
        <v>0</v>
      </c>
      <c r="V502" s="86">
        <f>'RESUMEN TOTAL'!AB506</f>
        <v>0</v>
      </c>
      <c r="W502" s="86">
        <f>'RESUMEN TOTAL'!AC506</f>
        <v>0</v>
      </c>
      <c r="X502" s="86">
        <f>'RESUMEN TOTAL'!AD506</f>
        <v>0</v>
      </c>
      <c r="Y502" s="86">
        <f>'RESUMEN TOTAL'!AE506</f>
        <v>0</v>
      </c>
      <c r="Z502" s="86">
        <f>'RESUMEN TOTAL'!AF506</f>
        <v>0</v>
      </c>
      <c r="AA502" s="86">
        <f>'RESUMEN TOTAL'!AG506</f>
        <v>0</v>
      </c>
      <c r="AB502" s="86">
        <f>'RESUMEN TOTAL'!AH506</f>
        <v>0</v>
      </c>
      <c r="AC502" s="86">
        <f>'RESUMEN TOTAL'!AI506</f>
        <v>0</v>
      </c>
      <c r="AD502" s="86">
        <f>'RESUMEN TOTAL'!AJ506</f>
        <v>0</v>
      </c>
      <c r="AE502" s="86">
        <f>'RESUMEN TOTAL'!AK506</f>
        <v>0</v>
      </c>
      <c r="AF502" s="86">
        <f>'RESUMEN TOTAL'!AL506</f>
        <v>0</v>
      </c>
      <c r="AG502" s="86">
        <f>'RESUMEN TOTAL'!AM506</f>
        <v>0</v>
      </c>
      <c r="AH502" s="86">
        <f>'RESUMEN TOTAL'!AN506</f>
        <v>0</v>
      </c>
      <c r="AI502" s="86">
        <f>'RESUMEN TOTAL'!AO506</f>
        <v>0</v>
      </c>
    </row>
    <row r="503" spans="1:35" x14ac:dyDescent="0.25">
      <c r="A503" t="str">
        <f>'RESUMEN TOTAL'!A507</f>
        <v>PARADAS SEGURAS</v>
      </c>
      <c r="B503" t="str">
        <f>'RESUMEN TOTAL'!B507</f>
        <v>32 I</v>
      </c>
      <c r="C503" t="str">
        <f>'RESUMEN TOTAL'!D507</f>
        <v>Hudson y 834 oeste</v>
      </c>
      <c r="D503" s="33" t="str">
        <f>'RESUMEN TOTAL'!E507</f>
        <v>INTERCOMUNICADOR</v>
      </c>
      <c r="E503" s="33" t="str">
        <f>'RESUMEN TOTAL'!F507</f>
        <v>GPON</v>
      </c>
      <c r="F503" s="86" t="str">
        <f>'RESUMEN TOTAL'!L507</f>
        <v>APAGADO</v>
      </c>
      <c r="G503" s="86" t="str">
        <f>'RESUMEN TOTAL'!M507</f>
        <v>APAGADO</v>
      </c>
      <c r="H503" s="86" t="str">
        <f>'RESUMEN TOTAL'!N507</f>
        <v>APAGADO</v>
      </c>
      <c r="I503" s="86">
        <f>'RESUMEN TOTAL'!O507</f>
        <v>0</v>
      </c>
      <c r="J503" s="86">
        <f>'RESUMEN TOTAL'!P507</f>
        <v>0</v>
      </c>
      <c r="K503" s="86">
        <f>'RESUMEN TOTAL'!Q507</f>
        <v>0</v>
      </c>
      <c r="L503" s="86">
        <f>'RESUMEN TOTAL'!R507</f>
        <v>0</v>
      </c>
      <c r="M503" s="86">
        <f>'RESUMEN TOTAL'!S507</f>
        <v>0</v>
      </c>
      <c r="N503" s="86">
        <f>'RESUMEN TOTAL'!T507</f>
        <v>0</v>
      </c>
      <c r="O503" s="86">
        <f>'RESUMEN TOTAL'!U507</f>
        <v>0</v>
      </c>
      <c r="P503" s="86">
        <f>'RESUMEN TOTAL'!V507</f>
        <v>0</v>
      </c>
      <c r="Q503" s="86">
        <f>'RESUMEN TOTAL'!W507</f>
        <v>0</v>
      </c>
      <c r="R503" s="86">
        <f>'RESUMEN TOTAL'!X507</f>
        <v>0</v>
      </c>
      <c r="S503" s="86">
        <f>'RESUMEN TOTAL'!Y507</f>
        <v>0</v>
      </c>
      <c r="T503" s="86">
        <f>'RESUMEN TOTAL'!Z507</f>
        <v>0</v>
      </c>
      <c r="U503" s="86">
        <f>'RESUMEN TOTAL'!AA507</f>
        <v>0</v>
      </c>
      <c r="V503" s="86">
        <f>'RESUMEN TOTAL'!AB507</f>
        <v>0</v>
      </c>
      <c r="W503" s="86">
        <f>'RESUMEN TOTAL'!AC507</f>
        <v>0</v>
      </c>
      <c r="X503" s="86">
        <f>'RESUMEN TOTAL'!AD507</f>
        <v>0</v>
      </c>
      <c r="Y503" s="86">
        <f>'RESUMEN TOTAL'!AE507</f>
        <v>0</v>
      </c>
      <c r="Z503" s="86">
        <f>'RESUMEN TOTAL'!AF507</f>
        <v>0</v>
      </c>
      <c r="AA503" s="86">
        <f>'RESUMEN TOTAL'!AG507</f>
        <v>0</v>
      </c>
      <c r="AB503" s="86">
        <f>'RESUMEN TOTAL'!AH507</f>
        <v>0</v>
      </c>
      <c r="AC503" s="86">
        <f>'RESUMEN TOTAL'!AI507</f>
        <v>0</v>
      </c>
      <c r="AD503" s="86">
        <f>'RESUMEN TOTAL'!AJ507</f>
        <v>0</v>
      </c>
      <c r="AE503" s="86">
        <f>'RESUMEN TOTAL'!AK507</f>
        <v>0</v>
      </c>
      <c r="AF503" s="86">
        <f>'RESUMEN TOTAL'!AL507</f>
        <v>0</v>
      </c>
      <c r="AG503" s="86">
        <f>'RESUMEN TOTAL'!AM507</f>
        <v>0</v>
      </c>
      <c r="AH503" s="86">
        <f>'RESUMEN TOTAL'!AN507</f>
        <v>0</v>
      </c>
    </row>
    <row r="504" spans="1:35" x14ac:dyDescent="0.25">
      <c r="A504" t="str">
        <f>'RESUMEN TOTAL'!A508</f>
        <v>PARADAS SEGURAS</v>
      </c>
      <c r="B504" t="str">
        <f>'RESUMEN TOTAL'!B508</f>
        <v>33 C</v>
      </c>
      <c r="C504" t="str">
        <f>'RESUMEN TOTAL'!D508</f>
        <v>Hudson y 834 este</v>
      </c>
      <c r="D504" s="33" t="str">
        <f>'RESUMEN TOTAL'!E508</f>
        <v>GFIJA</v>
      </c>
      <c r="E504" s="33" t="str">
        <f>'RESUMEN TOTAL'!F508</f>
        <v>GPON</v>
      </c>
      <c r="F504" s="86" t="str">
        <f>'RESUMEN TOTAL'!L508</f>
        <v>APAGADO</v>
      </c>
      <c r="G504" s="86" t="str">
        <f>'RESUMEN TOTAL'!M508</f>
        <v>APAGADO</v>
      </c>
      <c r="H504" s="86" t="str">
        <f>'RESUMEN TOTAL'!N508</f>
        <v>APAGADO</v>
      </c>
      <c r="I504" s="86" t="str">
        <f>'RESUMEN TOTAL'!O508</f>
        <v>APAGADO</v>
      </c>
      <c r="J504" s="86" t="str">
        <f>'RESUMEN TOTAL'!P508</f>
        <v>APAGADO</v>
      </c>
      <c r="K504" s="86" t="str">
        <f>'RESUMEN TOTAL'!Q508</f>
        <v>APAGADO</v>
      </c>
      <c r="L504" s="86" t="str">
        <f>'RESUMEN TOTAL'!R508</f>
        <v>APAGADO</v>
      </c>
      <c r="M504" s="86" t="str">
        <f>'RESUMEN TOTAL'!S508</f>
        <v>APAGADO</v>
      </c>
      <c r="N504" s="86" t="str">
        <f>'RESUMEN TOTAL'!T508</f>
        <v>APAGADO</v>
      </c>
      <c r="O504" s="86" t="str">
        <f>'RESUMEN TOTAL'!U508</f>
        <v>APAGADO</v>
      </c>
      <c r="P504" s="86" t="str">
        <f>'RESUMEN TOTAL'!V508</f>
        <v>APAGADO</v>
      </c>
      <c r="Q504" s="86" t="str">
        <f>'RESUMEN TOTAL'!W508</f>
        <v>APAGADO</v>
      </c>
      <c r="R504" s="86">
        <f>'RESUMEN TOTAL'!X508</f>
        <v>0</v>
      </c>
      <c r="S504" s="86" t="str">
        <f>'RESUMEN TOTAL'!Y508</f>
        <v>APAGADO</v>
      </c>
      <c r="T504" s="86" t="str">
        <f>'RESUMEN TOTAL'!Z508</f>
        <v>APAGADO</v>
      </c>
      <c r="U504" s="86" t="str">
        <f>'RESUMEN TOTAL'!AA508</f>
        <v>APAGADO</v>
      </c>
      <c r="V504" s="86" t="str">
        <f>'RESUMEN TOTAL'!AB508</f>
        <v>APAGADO</v>
      </c>
      <c r="W504" s="86" t="str">
        <f>'RESUMEN TOTAL'!AC508</f>
        <v>APAGADO</v>
      </c>
      <c r="X504" s="86" t="str">
        <f>'RESUMEN TOTAL'!AD508</f>
        <v>APAGADO</v>
      </c>
      <c r="Y504" s="86" t="str">
        <f>'RESUMEN TOTAL'!AE508</f>
        <v>APAGADO</v>
      </c>
      <c r="Z504" s="86" t="str">
        <f>'RESUMEN TOTAL'!AF508</f>
        <v>APAGADO</v>
      </c>
      <c r="AA504" s="86" t="str">
        <f>'RESUMEN TOTAL'!AG508</f>
        <v>APAGADO</v>
      </c>
      <c r="AB504" s="86" t="str">
        <f>'RESUMEN TOTAL'!AH508</f>
        <v>APAGADO</v>
      </c>
      <c r="AC504" s="86" t="str">
        <f>'RESUMEN TOTAL'!AI508</f>
        <v>APAGADO</v>
      </c>
      <c r="AD504" s="86" t="str">
        <f>'RESUMEN TOTAL'!AJ508</f>
        <v>APAGADO</v>
      </c>
      <c r="AE504" s="86" t="str">
        <f>'RESUMEN TOTAL'!AK508</f>
        <v>APAGADO</v>
      </c>
      <c r="AF504" s="86">
        <f>'RESUMEN TOTAL'!AL508</f>
        <v>0</v>
      </c>
      <c r="AG504" s="86">
        <f>'RESUMEN TOTAL'!AM508</f>
        <v>0</v>
      </c>
      <c r="AH504" s="86" t="e">
        <f>'RESUMEN TOTAL'!#REF!</f>
        <v>#REF!</v>
      </c>
      <c r="AI504" s="86">
        <f>'RESUMEN TOTAL'!AN508</f>
        <v>0</v>
      </c>
    </row>
    <row r="505" spans="1:35" x14ac:dyDescent="0.25">
      <c r="A505" t="str">
        <f>'RESUMEN TOTAL'!A509</f>
        <v>PARADAS SEGURAS</v>
      </c>
      <c r="B505" t="str">
        <f>'RESUMEN TOTAL'!B509</f>
        <v>33 I</v>
      </c>
      <c r="C505" t="str">
        <f>'RESUMEN TOTAL'!D509</f>
        <v>Hudson y 834 este</v>
      </c>
      <c r="D505" s="33" t="str">
        <f>'RESUMEN TOTAL'!E509</f>
        <v>INTERCOMUNICADOR</v>
      </c>
      <c r="E505" s="33" t="str">
        <f>'RESUMEN TOTAL'!F509</f>
        <v>GPON</v>
      </c>
      <c r="F505" s="86" t="str">
        <f>'RESUMEN TOTAL'!L509</f>
        <v>APAGADO</v>
      </c>
      <c r="G505" s="86" t="str">
        <f>'RESUMEN TOTAL'!M509</f>
        <v>APAGADO</v>
      </c>
      <c r="H505" s="86" t="str">
        <f>'RESUMEN TOTAL'!N509</f>
        <v>APAGADO</v>
      </c>
      <c r="I505" s="86" t="str">
        <f>'RESUMEN TOTAL'!O509</f>
        <v>APAGADO</v>
      </c>
      <c r="J505" s="86" t="str">
        <f>'RESUMEN TOTAL'!P509</f>
        <v>APAGADO</v>
      </c>
      <c r="K505" s="86" t="str">
        <f>'RESUMEN TOTAL'!Q509</f>
        <v>APAGADO</v>
      </c>
      <c r="L505" s="86" t="str">
        <f>'RESUMEN TOTAL'!R509</f>
        <v>APAGADO</v>
      </c>
      <c r="M505" s="86" t="str">
        <f>'RESUMEN TOTAL'!S509</f>
        <v>APAGADO</v>
      </c>
      <c r="N505" s="86" t="str">
        <f>'RESUMEN TOTAL'!T509</f>
        <v>APAGADO</v>
      </c>
      <c r="O505" s="86" t="str">
        <f>'RESUMEN TOTAL'!U509</f>
        <v>APAGADO</v>
      </c>
      <c r="P505" s="86" t="str">
        <f>'RESUMEN TOTAL'!V509</f>
        <v>APAGADO</v>
      </c>
      <c r="Q505" s="86" t="str">
        <f>'RESUMEN TOTAL'!W509</f>
        <v>APAGADO</v>
      </c>
      <c r="R505" s="86">
        <f>'RESUMEN TOTAL'!X509</f>
        <v>0</v>
      </c>
      <c r="S505" s="86" t="str">
        <f>'RESUMEN TOTAL'!Y509</f>
        <v>APAGADO</v>
      </c>
      <c r="T505" s="86" t="str">
        <f>'RESUMEN TOTAL'!Z509</f>
        <v>APAGADO</v>
      </c>
      <c r="U505" s="86" t="str">
        <f>'RESUMEN TOTAL'!AA509</f>
        <v>APAGADO</v>
      </c>
      <c r="V505" s="86" t="str">
        <f>'RESUMEN TOTAL'!AB509</f>
        <v>APAGADO</v>
      </c>
      <c r="W505" s="86" t="str">
        <f>'RESUMEN TOTAL'!AC509</f>
        <v>APAGADO</v>
      </c>
      <c r="X505" s="86" t="str">
        <f>'RESUMEN TOTAL'!AD509</f>
        <v>APAGADO</v>
      </c>
      <c r="Y505" s="86" t="str">
        <f>'RESUMEN TOTAL'!AE509</f>
        <v>APAGADO</v>
      </c>
      <c r="Z505" s="86" t="str">
        <f>'RESUMEN TOTAL'!AF509</f>
        <v>APAGADO</v>
      </c>
      <c r="AA505" s="86" t="str">
        <f>'RESUMEN TOTAL'!AG509</f>
        <v>APAGADO</v>
      </c>
      <c r="AB505" s="86" t="str">
        <f>'RESUMEN TOTAL'!AH509</f>
        <v>APAGADO</v>
      </c>
      <c r="AC505" s="86" t="str">
        <f>'RESUMEN TOTAL'!AI509</f>
        <v>APAGADO</v>
      </c>
      <c r="AD505" s="86" t="str">
        <f>'RESUMEN TOTAL'!AJ509</f>
        <v>APAGADO</v>
      </c>
      <c r="AE505" s="86" t="str">
        <f>'RESUMEN TOTAL'!AK509</f>
        <v>APAGADO</v>
      </c>
      <c r="AF505" s="86">
        <f>'RESUMEN TOTAL'!AL509</f>
        <v>0</v>
      </c>
      <c r="AG505" s="86">
        <f>'RESUMEN TOTAL'!AM509</f>
        <v>0</v>
      </c>
      <c r="AH505" s="86" t="e">
        <f>'RESUMEN TOTAL'!#REF!</f>
        <v>#REF!</v>
      </c>
    </row>
    <row r="506" spans="1:35" x14ac:dyDescent="0.25">
      <c r="A506" t="str">
        <f>'RESUMEN TOTAL'!A510</f>
        <v>PARADAS SEGURAS</v>
      </c>
      <c r="B506" t="str">
        <f>'RESUMEN TOTAL'!B510</f>
        <v>34 C</v>
      </c>
      <c r="C506" t="str">
        <f>'RESUMEN TOTAL'!D510</f>
        <v>Hudson y Suipacha oeste</v>
      </c>
      <c r="D506" s="33" t="str">
        <f>'RESUMEN TOTAL'!E510</f>
        <v>GFIJA</v>
      </c>
      <c r="E506" s="33" t="str">
        <f>'RESUMEN TOTAL'!F510</f>
        <v>GPON</v>
      </c>
      <c r="F506" s="86" t="str">
        <f>'RESUMEN TOTAL'!L510</f>
        <v>APAGADO</v>
      </c>
      <c r="G506" s="86" t="str">
        <f>'RESUMEN TOTAL'!M510</f>
        <v>APAGADO</v>
      </c>
      <c r="H506" s="86" t="str">
        <f>'RESUMEN TOTAL'!N510</f>
        <v>APAGADO</v>
      </c>
      <c r="I506" s="86" t="str">
        <f>'RESUMEN TOTAL'!O510</f>
        <v>APAGADO</v>
      </c>
      <c r="J506" s="86" t="str">
        <f>'RESUMEN TOTAL'!P510</f>
        <v>APAGADO</v>
      </c>
      <c r="K506" s="86" t="str">
        <f>'RESUMEN TOTAL'!Q510</f>
        <v>APAGADO</v>
      </c>
      <c r="L506" s="86" t="str">
        <f>'RESUMEN TOTAL'!R510</f>
        <v>APAGADO</v>
      </c>
      <c r="M506" s="86" t="str">
        <f>'RESUMEN TOTAL'!S510</f>
        <v>APAGADO</v>
      </c>
      <c r="N506" s="86" t="str">
        <f>'RESUMEN TOTAL'!T510</f>
        <v>APAGADO</v>
      </c>
      <c r="O506" s="86" t="str">
        <f>'RESUMEN TOTAL'!U510</f>
        <v>APAGADO</v>
      </c>
      <c r="P506" s="86" t="str">
        <f>'RESUMEN TOTAL'!V510</f>
        <v>APAGADO</v>
      </c>
      <c r="Q506" s="86" t="str">
        <f>'RESUMEN TOTAL'!W510</f>
        <v>APAGADO</v>
      </c>
      <c r="R506" s="86">
        <f>'RESUMEN TOTAL'!X510</f>
        <v>0</v>
      </c>
      <c r="S506" s="86" t="str">
        <f>'RESUMEN TOTAL'!Y510</f>
        <v>APAGADO</v>
      </c>
      <c r="T506" s="86" t="str">
        <f>'RESUMEN TOTAL'!Z510</f>
        <v>APAGADO</v>
      </c>
      <c r="U506" s="86" t="str">
        <f>'RESUMEN TOTAL'!AA510</f>
        <v>APAGADO</v>
      </c>
      <c r="V506" s="86" t="str">
        <f>'RESUMEN TOTAL'!AB510</f>
        <v>APAGADO</v>
      </c>
      <c r="W506" s="86" t="str">
        <f>'RESUMEN TOTAL'!AC510</f>
        <v>APAGADO</v>
      </c>
      <c r="X506" s="86" t="str">
        <f>'RESUMEN TOTAL'!AD510</f>
        <v>APAGADO</v>
      </c>
      <c r="Y506" s="86" t="str">
        <f>'RESUMEN TOTAL'!AE510</f>
        <v>APAGADO</v>
      </c>
      <c r="Z506" s="86" t="str">
        <f>'RESUMEN TOTAL'!AF510</f>
        <v>APAGADO</v>
      </c>
      <c r="AA506" s="86" t="str">
        <f>'RESUMEN TOTAL'!AG510</f>
        <v>APAGADO</v>
      </c>
      <c r="AB506" s="86" t="str">
        <f>'RESUMEN TOTAL'!AH510</f>
        <v>APAGADO</v>
      </c>
      <c r="AC506" s="86" t="str">
        <f>'RESUMEN TOTAL'!AI510</f>
        <v>APAGADO</v>
      </c>
      <c r="AD506" s="86" t="str">
        <f>'RESUMEN TOTAL'!AJ510</f>
        <v>APAGADO</v>
      </c>
      <c r="AE506" s="86" t="str">
        <f>'RESUMEN TOTAL'!AK510</f>
        <v>APAGADO</v>
      </c>
      <c r="AF506" s="86">
        <f>'RESUMEN TOTAL'!AL510</f>
        <v>0</v>
      </c>
      <c r="AG506" s="86">
        <f>'RESUMEN TOTAL'!AM510</f>
        <v>0</v>
      </c>
      <c r="AH506" s="86" t="e">
        <f>'RESUMEN TOTAL'!#REF!</f>
        <v>#REF!</v>
      </c>
      <c r="AI506" s="86">
        <f>'RESUMEN TOTAL'!AN510</f>
        <v>0</v>
      </c>
    </row>
    <row r="507" spans="1:35" x14ac:dyDescent="0.25">
      <c r="A507" t="str">
        <f>'RESUMEN TOTAL'!A511</f>
        <v>PARADAS SEGURAS</v>
      </c>
      <c r="B507" t="str">
        <f>'RESUMEN TOTAL'!B511</f>
        <v>34 I</v>
      </c>
      <c r="C507" t="str">
        <f>'RESUMEN TOTAL'!D511</f>
        <v>Hudson y Suipacha oeste</v>
      </c>
      <c r="D507" s="33" t="str">
        <f>'RESUMEN TOTAL'!E511</f>
        <v>INTERCOMUNICADOR</v>
      </c>
      <c r="E507" s="33" t="str">
        <f>'RESUMEN TOTAL'!F511</f>
        <v>GPON</v>
      </c>
      <c r="F507" s="86" t="str">
        <f>'RESUMEN TOTAL'!L511</f>
        <v>APAGADO</v>
      </c>
      <c r="G507" s="86" t="str">
        <f>'RESUMEN TOTAL'!M511</f>
        <v>APAGADO</v>
      </c>
      <c r="H507" s="86" t="str">
        <f>'RESUMEN TOTAL'!N511</f>
        <v>APAGADO</v>
      </c>
      <c r="I507" s="86" t="str">
        <f>'RESUMEN TOTAL'!O511</f>
        <v>APAGADO</v>
      </c>
      <c r="J507" s="86" t="str">
        <f>'RESUMEN TOTAL'!P511</f>
        <v>APAGADO</v>
      </c>
      <c r="K507" s="86" t="str">
        <f>'RESUMEN TOTAL'!Q511</f>
        <v>APAGADO</v>
      </c>
      <c r="L507" s="86" t="str">
        <f>'RESUMEN TOTAL'!R511</f>
        <v>APAGADO</v>
      </c>
      <c r="M507" s="86" t="str">
        <f>'RESUMEN TOTAL'!S511</f>
        <v>APAGADO</v>
      </c>
      <c r="N507" s="86" t="str">
        <f>'RESUMEN TOTAL'!T511</f>
        <v>APAGADO</v>
      </c>
      <c r="O507" s="86" t="str">
        <f>'RESUMEN TOTAL'!U511</f>
        <v>APAGADO</v>
      </c>
      <c r="P507" s="86" t="str">
        <f>'RESUMEN TOTAL'!V511</f>
        <v>APAGADO</v>
      </c>
      <c r="Q507" s="86" t="str">
        <f>'RESUMEN TOTAL'!W511</f>
        <v>APAGADO</v>
      </c>
      <c r="R507" s="86">
        <f>'RESUMEN TOTAL'!X511</f>
        <v>0</v>
      </c>
      <c r="S507" s="86" t="str">
        <f>'RESUMEN TOTAL'!Y511</f>
        <v>APAGADO</v>
      </c>
      <c r="T507" s="86" t="str">
        <f>'RESUMEN TOTAL'!Z511</f>
        <v>APAGADO</v>
      </c>
      <c r="U507" s="86" t="str">
        <f>'RESUMEN TOTAL'!AA511</f>
        <v>APAGADO</v>
      </c>
      <c r="V507" s="86" t="str">
        <f>'RESUMEN TOTAL'!AB511</f>
        <v>APAGADO</v>
      </c>
      <c r="W507" s="86" t="str">
        <f>'RESUMEN TOTAL'!AC511</f>
        <v>APAGADO</v>
      </c>
      <c r="X507" s="86" t="str">
        <f>'RESUMEN TOTAL'!AD511</f>
        <v>APAGADO</v>
      </c>
      <c r="Y507" s="86" t="str">
        <f>'RESUMEN TOTAL'!AE511</f>
        <v>APAGADO</v>
      </c>
      <c r="Z507" s="86" t="str">
        <f>'RESUMEN TOTAL'!AF511</f>
        <v>APAGADO</v>
      </c>
      <c r="AA507" s="86" t="str">
        <f>'RESUMEN TOTAL'!AG511</f>
        <v>APAGADO</v>
      </c>
      <c r="AB507" s="86" t="str">
        <f>'RESUMEN TOTAL'!AH511</f>
        <v>APAGADO</v>
      </c>
      <c r="AC507" s="86" t="str">
        <f>'RESUMEN TOTAL'!AI511</f>
        <v>APAGADO</v>
      </c>
      <c r="AD507" s="86" t="str">
        <f>'RESUMEN TOTAL'!AJ511</f>
        <v>APAGADO</v>
      </c>
      <c r="AE507" s="86" t="str">
        <f>'RESUMEN TOTAL'!AK511</f>
        <v>APAGADO</v>
      </c>
      <c r="AF507" s="86">
        <f>'RESUMEN TOTAL'!AL511</f>
        <v>0</v>
      </c>
      <c r="AG507" s="86">
        <f>'RESUMEN TOTAL'!AM511</f>
        <v>0</v>
      </c>
      <c r="AH507" s="86" t="e">
        <f>'RESUMEN TOTAL'!#REF!</f>
        <v>#REF!</v>
      </c>
    </row>
    <row r="508" spans="1:35" x14ac:dyDescent="0.25">
      <c r="A508" t="str">
        <f>'RESUMEN TOTAL'!A512</f>
        <v>PARADAS SEGURAS</v>
      </c>
      <c r="B508" t="str">
        <f>'RESUMEN TOTAL'!B512</f>
        <v>35 C</v>
      </c>
      <c r="C508" t="str">
        <f>'RESUMEN TOTAL'!D512</f>
        <v>Hudson y Suipacha este</v>
      </c>
      <c r="D508" s="33" t="str">
        <f>'RESUMEN TOTAL'!E512</f>
        <v>GFIJA</v>
      </c>
      <c r="E508" s="33" t="str">
        <f>'RESUMEN TOTAL'!F512</f>
        <v>GPON</v>
      </c>
      <c r="F508" s="86" t="str">
        <f>'RESUMEN TOTAL'!L512</f>
        <v>APAGADO</v>
      </c>
      <c r="G508" s="86" t="str">
        <f>'RESUMEN TOTAL'!M512</f>
        <v>APAGADO</v>
      </c>
      <c r="H508" s="86" t="str">
        <f>'RESUMEN TOTAL'!N512</f>
        <v>APAGADO</v>
      </c>
      <c r="I508" s="86" t="str">
        <f>'RESUMEN TOTAL'!O512</f>
        <v>APAGADO</v>
      </c>
      <c r="J508" s="86" t="str">
        <f>'RESUMEN TOTAL'!P512</f>
        <v>APAGADO</v>
      </c>
      <c r="K508" s="86" t="str">
        <f>'RESUMEN TOTAL'!Q512</f>
        <v>APAGADO</v>
      </c>
      <c r="L508" s="86" t="str">
        <f>'RESUMEN TOTAL'!R512</f>
        <v>APAGADO</v>
      </c>
      <c r="M508" s="86" t="str">
        <f>'RESUMEN TOTAL'!S512</f>
        <v>APAGADO</v>
      </c>
      <c r="N508" s="86" t="str">
        <f>'RESUMEN TOTAL'!T512</f>
        <v>APAGADO</v>
      </c>
      <c r="O508" s="86" t="str">
        <f>'RESUMEN TOTAL'!U512</f>
        <v>APAGADO</v>
      </c>
      <c r="P508" s="86" t="str">
        <f>'RESUMEN TOTAL'!V512</f>
        <v>APAGADO</v>
      </c>
      <c r="Q508" s="86" t="str">
        <f>'RESUMEN TOTAL'!W512</f>
        <v>APAGADO</v>
      </c>
      <c r="R508" s="86">
        <f>'RESUMEN TOTAL'!X512</f>
        <v>0</v>
      </c>
      <c r="S508" s="86" t="str">
        <f>'RESUMEN TOTAL'!Y512</f>
        <v>APAGADO</v>
      </c>
      <c r="T508" s="86" t="str">
        <f>'RESUMEN TOTAL'!Z512</f>
        <v>APAGADO</v>
      </c>
      <c r="U508" s="86" t="str">
        <f>'RESUMEN TOTAL'!AA512</f>
        <v>APAGADO</v>
      </c>
      <c r="V508" s="86" t="str">
        <f>'RESUMEN TOTAL'!AB512</f>
        <v>APAGADO</v>
      </c>
      <c r="W508" s="86" t="str">
        <f>'RESUMEN TOTAL'!AC512</f>
        <v>APAGADO</v>
      </c>
      <c r="X508" s="86" t="str">
        <f>'RESUMEN TOTAL'!AD512</f>
        <v>APAGADO</v>
      </c>
      <c r="Y508" s="86" t="str">
        <f>'RESUMEN TOTAL'!AE512</f>
        <v>APAGADO</v>
      </c>
      <c r="Z508" s="86" t="str">
        <f>'RESUMEN TOTAL'!AF512</f>
        <v>APAGADO</v>
      </c>
      <c r="AA508" s="86" t="str">
        <f>'RESUMEN TOTAL'!AG512</f>
        <v>APAGADO</v>
      </c>
      <c r="AB508" s="86" t="str">
        <f>'RESUMEN TOTAL'!AH512</f>
        <v>APAGADO</v>
      </c>
      <c r="AC508" s="86" t="str">
        <f>'RESUMEN TOTAL'!AI512</f>
        <v>APAGADO</v>
      </c>
      <c r="AD508" s="86" t="str">
        <f>'RESUMEN TOTAL'!AJ512</f>
        <v>APAGADO</v>
      </c>
      <c r="AE508" s="86" t="str">
        <f>'RESUMEN TOTAL'!AK512</f>
        <v>APAGADO</v>
      </c>
      <c r="AF508" s="86">
        <f>'RESUMEN TOTAL'!AL512</f>
        <v>0</v>
      </c>
      <c r="AG508" s="86">
        <f>'RESUMEN TOTAL'!AM512</f>
        <v>0</v>
      </c>
      <c r="AH508" s="86" t="e">
        <f>'RESUMEN TOTAL'!#REF!</f>
        <v>#REF!</v>
      </c>
      <c r="AI508" s="86">
        <f>'RESUMEN TOTAL'!AN512</f>
        <v>0</v>
      </c>
    </row>
    <row r="509" spans="1:35" x14ac:dyDescent="0.25">
      <c r="A509" t="str">
        <f>'RESUMEN TOTAL'!A513</f>
        <v>PARADAS SEGURAS</v>
      </c>
      <c r="B509" t="str">
        <f>'RESUMEN TOTAL'!B513</f>
        <v>35 I</v>
      </c>
      <c r="C509" t="str">
        <f>'RESUMEN TOTAL'!D513</f>
        <v>Hudson y Suipacha este</v>
      </c>
      <c r="D509" s="33" t="str">
        <f>'RESUMEN TOTAL'!E513</f>
        <v>INTERCOMUNICADOR</v>
      </c>
      <c r="E509" s="33" t="str">
        <f>'RESUMEN TOTAL'!F513</f>
        <v>GPON</v>
      </c>
      <c r="F509" s="86" t="str">
        <f>'RESUMEN TOTAL'!L513</f>
        <v>APAGADO</v>
      </c>
      <c r="G509" s="86" t="str">
        <f>'RESUMEN TOTAL'!M513</f>
        <v>APAGADO</v>
      </c>
      <c r="H509" s="86" t="str">
        <f>'RESUMEN TOTAL'!N513</f>
        <v>APAGADO</v>
      </c>
      <c r="I509" s="86" t="str">
        <f>'RESUMEN TOTAL'!O513</f>
        <v>APAGADO</v>
      </c>
      <c r="J509" s="86" t="str">
        <f>'RESUMEN TOTAL'!P513</f>
        <v>APAGADO</v>
      </c>
      <c r="K509" s="86" t="str">
        <f>'RESUMEN TOTAL'!Q513</f>
        <v>APAGADO</v>
      </c>
      <c r="L509" s="86" t="str">
        <f>'RESUMEN TOTAL'!R513</f>
        <v>APAGADO</v>
      </c>
      <c r="M509" s="86" t="str">
        <f>'RESUMEN TOTAL'!S513</f>
        <v>APAGADO</v>
      </c>
      <c r="N509" s="86" t="str">
        <f>'RESUMEN TOTAL'!T513</f>
        <v>APAGADO</v>
      </c>
      <c r="O509" s="86" t="str">
        <f>'RESUMEN TOTAL'!U513</f>
        <v>APAGADO</v>
      </c>
      <c r="P509" s="86" t="str">
        <f>'RESUMEN TOTAL'!V513</f>
        <v>APAGADO</v>
      </c>
      <c r="Q509" s="86" t="str">
        <f>'RESUMEN TOTAL'!W513</f>
        <v>APAGADO</v>
      </c>
      <c r="R509" s="86">
        <f>'RESUMEN TOTAL'!X513</f>
        <v>0</v>
      </c>
      <c r="S509" s="86" t="str">
        <f>'RESUMEN TOTAL'!Y513</f>
        <v>APAGADO</v>
      </c>
      <c r="T509" s="86" t="str">
        <f>'RESUMEN TOTAL'!Z513</f>
        <v>APAGADO</v>
      </c>
      <c r="U509" s="86" t="str">
        <f>'RESUMEN TOTAL'!AA513</f>
        <v>APAGADO</v>
      </c>
      <c r="V509" s="86" t="str">
        <f>'RESUMEN TOTAL'!AB515</f>
        <v>APAGADO</v>
      </c>
      <c r="W509" s="86" t="str">
        <f>'RESUMEN TOTAL'!AC513</f>
        <v>APAGADO</v>
      </c>
      <c r="X509" s="86" t="str">
        <f>'RESUMEN TOTAL'!AD513</f>
        <v>APAGADO</v>
      </c>
      <c r="Y509" s="86" t="str">
        <f>'RESUMEN TOTAL'!AE513</f>
        <v>APAGADO</v>
      </c>
      <c r="Z509" s="86" t="str">
        <f>'RESUMEN TOTAL'!AF513</f>
        <v>APAGADO</v>
      </c>
      <c r="AA509" s="86" t="str">
        <f>'RESUMEN TOTAL'!AG513</f>
        <v>APAGADO</v>
      </c>
      <c r="AB509" s="86" t="str">
        <f>'RESUMEN TOTAL'!AH513</f>
        <v>APAGADO</v>
      </c>
      <c r="AC509" s="86" t="str">
        <f>'RESUMEN TOTAL'!AI513</f>
        <v>APAGADO</v>
      </c>
      <c r="AD509" s="86" t="str">
        <f>'RESUMEN TOTAL'!AJ513</f>
        <v>APAGADO</v>
      </c>
      <c r="AE509" s="86" t="str">
        <f>'RESUMEN TOTAL'!AK513</f>
        <v>APAGADO</v>
      </c>
      <c r="AF509" s="86">
        <f>'RESUMEN TOTAL'!AL513</f>
        <v>0</v>
      </c>
      <c r="AG509" s="86">
        <f>'RESUMEN TOTAL'!AM513</f>
        <v>0</v>
      </c>
      <c r="AH509" s="86" t="e">
        <f>'RESUMEN TOTAL'!#REF!</f>
        <v>#REF!</v>
      </c>
    </row>
    <row r="510" spans="1:35" x14ac:dyDescent="0.25">
      <c r="A510" t="str">
        <f>'RESUMEN TOTAL'!A516</f>
        <v>PARADAS SEGURAS</v>
      </c>
      <c r="B510" t="str">
        <f>'RESUMEN TOTAL'!B516</f>
        <v>37 C</v>
      </c>
      <c r="C510" t="str">
        <f>'RESUMEN TOTAL'!D516</f>
        <v>Hudson y Jose Ingeniero Este</v>
      </c>
      <c r="D510" s="33" t="str">
        <f>'RESUMEN TOTAL'!E516</f>
        <v>GFIJA</v>
      </c>
      <c r="E510" s="33" t="str">
        <f>'RESUMEN TOTAL'!F516</f>
        <v>GPON</v>
      </c>
      <c r="F510" s="86">
        <f>'RESUMEN TOTAL'!L516</f>
        <v>0</v>
      </c>
      <c r="G510" s="86">
        <f>'RESUMEN TOTAL'!M516</f>
        <v>0</v>
      </c>
      <c r="H510" s="86">
        <f>'RESUMEN TOTAL'!N516</f>
        <v>0</v>
      </c>
      <c r="I510" s="86">
        <f>'RESUMEN TOTAL'!O516</f>
        <v>0</v>
      </c>
      <c r="J510" s="86">
        <f>'RESUMEN TOTAL'!P516</f>
        <v>0</v>
      </c>
      <c r="K510" s="86">
        <f>'RESUMEN TOTAL'!Q516</f>
        <v>0</v>
      </c>
      <c r="L510" s="86">
        <f>'RESUMEN TOTAL'!R516</f>
        <v>0</v>
      </c>
      <c r="M510" s="86">
        <f>'RESUMEN TOTAL'!S516</f>
        <v>0</v>
      </c>
      <c r="N510" s="86">
        <f>'RESUMEN TOTAL'!T516</f>
        <v>0</v>
      </c>
      <c r="O510" s="86">
        <f>'RESUMEN TOTAL'!U516</f>
        <v>0</v>
      </c>
      <c r="P510" s="86" t="str">
        <f>'RESUMEN TOTAL'!W520</f>
        <v>APAGADO</v>
      </c>
      <c r="Q510" s="86">
        <f>'RESUMEN TOTAL'!W516</f>
        <v>0</v>
      </c>
      <c r="R510" s="86">
        <f>'RESUMEN TOTAL'!X516</f>
        <v>0</v>
      </c>
      <c r="S510" s="86">
        <f>'RESUMEN TOTAL'!Y516</f>
        <v>0</v>
      </c>
      <c r="T510" s="86">
        <f>'RESUMEN TOTAL'!Z516</f>
        <v>0</v>
      </c>
      <c r="U510" s="86">
        <f>'RESUMEN TOTAL'!AA516</f>
        <v>0</v>
      </c>
      <c r="V510" s="86">
        <f>'RESUMEN TOTAL'!AB516</f>
        <v>0</v>
      </c>
      <c r="W510" s="86">
        <f>'RESUMEN TOTAL'!AC516</f>
        <v>0</v>
      </c>
      <c r="X510" s="86">
        <f>'RESUMEN TOTAL'!AD516</f>
        <v>0</v>
      </c>
      <c r="Y510" s="86">
        <f>'RESUMEN TOTAL'!AE516</f>
        <v>0</v>
      </c>
      <c r="Z510" s="86">
        <f>'RESUMEN TOTAL'!AF516</f>
        <v>0</v>
      </c>
      <c r="AA510" s="86">
        <f>'RESUMEN TOTAL'!AG516</f>
        <v>0</v>
      </c>
      <c r="AB510" s="86">
        <f>'RESUMEN TOTAL'!AH516</f>
        <v>0</v>
      </c>
      <c r="AC510" s="86">
        <f>'RESUMEN TOTAL'!AI516</f>
        <v>0</v>
      </c>
      <c r="AD510" s="86">
        <f>'RESUMEN TOTAL'!AJ516</f>
        <v>0</v>
      </c>
      <c r="AE510" s="86">
        <f>'RESUMEN TOTAL'!AK516</f>
        <v>0</v>
      </c>
      <c r="AF510" s="86">
        <f>'RESUMEN TOTAL'!AL516</f>
        <v>0</v>
      </c>
      <c r="AG510" s="86">
        <f>'RESUMEN TOTAL'!AM516</f>
        <v>0</v>
      </c>
      <c r="AH510" s="86">
        <f>'RESUMEN TOTAL'!AN516</f>
        <v>0</v>
      </c>
      <c r="AI510" s="86">
        <f>'RESUMEN TOTAL'!AO516</f>
        <v>0</v>
      </c>
    </row>
    <row r="511" spans="1:35" x14ac:dyDescent="0.25">
      <c r="A511" t="str">
        <f>'RESUMEN TOTAL'!A517</f>
        <v>PARADAS SEGURAS</v>
      </c>
      <c r="B511" t="str">
        <f>'RESUMEN TOTAL'!B517</f>
        <v xml:space="preserve">37 I </v>
      </c>
      <c r="C511" t="str">
        <f>'RESUMEN TOTAL'!D517</f>
        <v>Hudson y Jose Ingeniero Este</v>
      </c>
      <c r="D511" s="33" t="str">
        <f>'RESUMEN TOTAL'!E517</f>
        <v>INTERCOMUNICADOR</v>
      </c>
      <c r="E511" s="33" t="str">
        <f>'RESUMEN TOTAL'!F517</f>
        <v>GPON</v>
      </c>
      <c r="F511" s="86">
        <f>'RESUMEN TOTAL'!L517</f>
        <v>0</v>
      </c>
      <c r="G511" s="86">
        <f>'RESUMEN TOTAL'!M517</f>
        <v>0</v>
      </c>
      <c r="H511" s="86">
        <f>'RESUMEN TOTAL'!N517</f>
        <v>0</v>
      </c>
      <c r="I511" s="86">
        <f>'RESUMEN TOTAL'!O517</f>
        <v>0</v>
      </c>
      <c r="J511" s="86">
        <f>'RESUMEN TOTAL'!P517</f>
        <v>0</v>
      </c>
      <c r="K511" s="86">
        <f>'RESUMEN TOTAL'!Q517</f>
        <v>0</v>
      </c>
      <c r="L511" s="86">
        <f>'RESUMEN TOTAL'!R517</f>
        <v>0</v>
      </c>
      <c r="M511" s="86">
        <f>'RESUMEN TOTAL'!S517</f>
        <v>0</v>
      </c>
      <c r="N511" s="86">
        <f>'RESUMEN TOTAL'!T517</f>
        <v>0</v>
      </c>
      <c r="O511" s="86">
        <f>'RESUMEN TOTAL'!U517</f>
        <v>0</v>
      </c>
      <c r="P511" s="86">
        <f>'RESUMEN TOTAL'!V517</f>
        <v>0</v>
      </c>
      <c r="Q511" s="86">
        <f>'RESUMEN TOTAL'!W517</f>
        <v>0</v>
      </c>
      <c r="R511" s="86">
        <f>'RESUMEN TOTAL'!X517</f>
        <v>0</v>
      </c>
      <c r="S511" s="86">
        <f>'RESUMEN TOTAL'!Y517</f>
        <v>0</v>
      </c>
      <c r="T511" s="86">
        <f>'RESUMEN TOTAL'!Z517</f>
        <v>0</v>
      </c>
      <c r="U511" s="86">
        <f>'RESUMEN TOTAL'!AA517</f>
        <v>0</v>
      </c>
      <c r="V511" s="86">
        <f>'RESUMEN TOTAL'!AB517</f>
        <v>0</v>
      </c>
      <c r="W511" s="86">
        <f>'RESUMEN TOTAL'!AC517</f>
        <v>0</v>
      </c>
      <c r="X511" s="86">
        <f>'RESUMEN TOTAL'!AD517</f>
        <v>0</v>
      </c>
      <c r="Y511" s="86">
        <f>'RESUMEN TOTAL'!AE517</f>
        <v>0</v>
      </c>
      <c r="Z511" s="86">
        <f>'RESUMEN TOTAL'!AF517</f>
        <v>0</v>
      </c>
      <c r="AA511" s="86">
        <f>'RESUMEN TOTAL'!AG517</f>
        <v>0</v>
      </c>
      <c r="AB511" s="86">
        <f>'RESUMEN TOTAL'!AH517</f>
        <v>0</v>
      </c>
      <c r="AC511" s="86">
        <f>'RESUMEN TOTAL'!AI517</f>
        <v>0</v>
      </c>
      <c r="AD511" s="86">
        <f>'RESUMEN TOTAL'!AJ517</f>
        <v>0</v>
      </c>
      <c r="AE511" s="86">
        <f>'RESUMEN TOTAL'!AK517</f>
        <v>0</v>
      </c>
      <c r="AF511" s="86">
        <f>'RESUMEN TOTAL'!AL517</f>
        <v>0</v>
      </c>
      <c r="AG511" s="86">
        <f>'RESUMEN TOTAL'!AM517</f>
        <v>0</v>
      </c>
      <c r="AH511" s="86">
        <f>'RESUMEN TOTAL'!AN517</f>
        <v>0</v>
      </c>
    </row>
    <row r="512" spans="1:35" x14ac:dyDescent="0.25">
      <c r="A512" t="str">
        <f>'RESUMEN TOTAL'!A518</f>
        <v>PARADAS SEGURAS</v>
      </c>
      <c r="B512" t="str">
        <f>'RESUMEN TOTAL'!B518</f>
        <v>38 C</v>
      </c>
      <c r="C512" t="str">
        <f>'RESUMEN TOTAL'!D518</f>
        <v>Hudson y Cacheuta Oeste</v>
      </c>
      <c r="D512" s="33" t="str">
        <f>'RESUMEN TOTAL'!E518</f>
        <v>GFIJA</v>
      </c>
      <c r="E512" s="33" t="str">
        <f>'RESUMEN TOTAL'!F518</f>
        <v>GPON</v>
      </c>
      <c r="F512" s="86">
        <f>'RESUMEN TOTAL'!L518</f>
        <v>0</v>
      </c>
      <c r="G512" s="86">
        <f>'RESUMEN TOTAL'!M518</f>
        <v>0</v>
      </c>
      <c r="H512" s="86">
        <f>'RESUMEN TOTAL'!N518</f>
        <v>0</v>
      </c>
      <c r="I512" s="86">
        <f>'RESUMEN TOTAL'!O518</f>
        <v>0</v>
      </c>
      <c r="J512" s="86">
        <f>'RESUMEN TOTAL'!P518</f>
        <v>0</v>
      </c>
      <c r="K512" s="86">
        <f>'RESUMEN TOTAL'!Q518</f>
        <v>0</v>
      </c>
      <c r="L512" s="86">
        <f>'RESUMEN TOTAL'!R518</f>
        <v>0</v>
      </c>
      <c r="M512" s="86">
        <f>'RESUMEN TOTAL'!S518</f>
        <v>0</v>
      </c>
      <c r="N512" s="86">
        <f>'RESUMEN TOTAL'!T518</f>
        <v>0</v>
      </c>
      <c r="O512" s="86">
        <f>'RESUMEN TOTAL'!U518</f>
        <v>0</v>
      </c>
      <c r="P512" s="86">
        <f>'RESUMEN TOTAL'!V518</f>
        <v>0</v>
      </c>
      <c r="Q512" s="86">
        <f>'RESUMEN TOTAL'!W518</f>
        <v>0</v>
      </c>
      <c r="R512" s="86">
        <f>'RESUMEN TOTAL'!X518</f>
        <v>0</v>
      </c>
      <c r="S512" s="86">
        <f>'RESUMEN TOTAL'!Y518</f>
        <v>0</v>
      </c>
      <c r="T512" s="86">
        <f>'RESUMEN TOTAL'!Z518</f>
        <v>0</v>
      </c>
      <c r="U512" s="86">
        <f>'RESUMEN TOTAL'!AA518</f>
        <v>0</v>
      </c>
      <c r="V512" s="86">
        <f>'RESUMEN TOTAL'!AB518</f>
        <v>0</v>
      </c>
      <c r="W512" s="86">
        <f>'RESUMEN TOTAL'!AC518</f>
        <v>0</v>
      </c>
      <c r="X512" s="86">
        <f>'RESUMEN TOTAL'!AD518</f>
        <v>0</v>
      </c>
      <c r="Y512" s="86">
        <f>'RESUMEN TOTAL'!AE518</f>
        <v>0</v>
      </c>
      <c r="Z512" s="86">
        <f>'RESUMEN TOTAL'!AF518</f>
        <v>0</v>
      </c>
      <c r="AA512" s="86">
        <f>'RESUMEN TOTAL'!AG518</f>
        <v>0</v>
      </c>
      <c r="AB512" s="86">
        <f>'RESUMEN TOTAL'!AH518</f>
        <v>0</v>
      </c>
      <c r="AC512" s="86">
        <f>'RESUMEN TOTAL'!AI518</f>
        <v>0</v>
      </c>
      <c r="AD512" s="86">
        <f>'RESUMEN TOTAL'!AJ518</f>
        <v>0</v>
      </c>
      <c r="AE512" s="86">
        <f>'RESUMEN TOTAL'!AK518</f>
        <v>0</v>
      </c>
      <c r="AF512" s="86">
        <f>'RESUMEN TOTAL'!AL518</f>
        <v>0</v>
      </c>
      <c r="AG512" s="86">
        <f>'RESUMEN TOTAL'!AM518</f>
        <v>0</v>
      </c>
      <c r="AH512" s="86">
        <f>'RESUMEN TOTAL'!AN518</f>
        <v>0</v>
      </c>
      <c r="AI512" s="86">
        <f>'RESUMEN TOTAL'!AO518</f>
        <v>0</v>
      </c>
    </row>
    <row r="513" spans="1:35" x14ac:dyDescent="0.25">
      <c r="A513" t="str">
        <f>'RESUMEN TOTAL'!A519</f>
        <v>PARADAS SEGURAS</v>
      </c>
      <c r="B513" t="str">
        <f>'RESUMEN TOTAL'!B519</f>
        <v>38 I</v>
      </c>
      <c r="C513" t="str">
        <f>'RESUMEN TOTAL'!D519</f>
        <v>Hudson y Cacheuta Oeste</v>
      </c>
      <c r="D513" s="33" t="str">
        <f>'RESUMEN TOTAL'!E519</f>
        <v>INTERCOMUNICADOR</v>
      </c>
      <c r="E513" s="33" t="str">
        <f>'RESUMEN TOTAL'!F519</f>
        <v>GPON</v>
      </c>
      <c r="F513" s="86" t="str">
        <f>'RESUMEN TOTAL'!L519</f>
        <v>APAGADO</v>
      </c>
      <c r="G513" s="86" t="str">
        <f>'RESUMEN TOTAL'!M519</f>
        <v>APAGADO</v>
      </c>
      <c r="H513" s="86" t="str">
        <f>'RESUMEN TOTAL'!N519</f>
        <v>APAGADO</v>
      </c>
      <c r="I513" s="86">
        <f>'RESUMEN TOTAL'!O519</f>
        <v>0</v>
      </c>
      <c r="J513" s="86">
        <f>'RESUMEN TOTAL'!P519</f>
        <v>0</v>
      </c>
      <c r="K513" s="86">
        <f>'RESUMEN TOTAL'!Q519</f>
        <v>0</v>
      </c>
      <c r="L513" s="86">
        <f>'RESUMEN TOTAL'!R519</f>
        <v>0</v>
      </c>
      <c r="M513" s="86">
        <f>'RESUMEN TOTAL'!S519</f>
        <v>0</v>
      </c>
      <c r="N513" s="86">
        <f>'RESUMEN TOTAL'!T519</f>
        <v>0</v>
      </c>
      <c r="O513" s="86">
        <f>'RESUMEN TOTAL'!U519</f>
        <v>0</v>
      </c>
      <c r="P513" s="86">
        <f>'RESUMEN TOTAL'!V519</f>
        <v>0</v>
      </c>
      <c r="Q513" s="86" t="e">
        <f>'RESUMEN TOTAL'!#REF!</f>
        <v>#REF!</v>
      </c>
      <c r="R513" s="86">
        <f>'RESUMEN TOTAL'!X519</f>
        <v>0</v>
      </c>
      <c r="S513" s="86">
        <f>'RESUMEN TOTAL'!Y519</f>
        <v>0</v>
      </c>
      <c r="T513" s="86">
        <f>'RESUMEN TOTAL'!Z519</f>
        <v>0</v>
      </c>
      <c r="U513" s="86">
        <f>'RESUMEN TOTAL'!AA519</f>
        <v>0</v>
      </c>
      <c r="V513" s="86">
        <f>'RESUMEN TOTAL'!AB519</f>
        <v>0</v>
      </c>
      <c r="W513" s="86">
        <f>'RESUMEN TOTAL'!AC519</f>
        <v>0</v>
      </c>
      <c r="X513" s="86">
        <f>'RESUMEN TOTAL'!AD519</f>
        <v>0</v>
      </c>
      <c r="Y513" s="86">
        <f>'RESUMEN TOTAL'!AE519</f>
        <v>0</v>
      </c>
      <c r="Z513" s="86">
        <f>'RESUMEN TOTAL'!AF519</f>
        <v>0</v>
      </c>
      <c r="AA513" s="86">
        <f>'RESUMEN TOTAL'!AG519</f>
        <v>0</v>
      </c>
      <c r="AB513" s="86">
        <f>'RESUMEN TOTAL'!AH519</f>
        <v>0</v>
      </c>
      <c r="AC513" s="86">
        <f>'RESUMEN TOTAL'!AI519</f>
        <v>0</v>
      </c>
      <c r="AD513" s="86">
        <f>'RESUMEN TOTAL'!AJ519</f>
        <v>0</v>
      </c>
      <c r="AE513" s="86">
        <f>'RESUMEN TOTAL'!AK519</f>
        <v>0</v>
      </c>
      <c r="AF513" s="86">
        <f>'RESUMEN TOTAL'!AL519</f>
        <v>0</v>
      </c>
      <c r="AG513" s="86">
        <f>'RESUMEN TOTAL'!AM519</f>
        <v>0</v>
      </c>
      <c r="AH513" s="86">
        <f>'RESUMEN TOTAL'!AN519</f>
        <v>0</v>
      </c>
    </row>
    <row r="514" spans="1:35" x14ac:dyDescent="0.25">
      <c r="A514" t="str">
        <f>'RESUMEN TOTAL'!A520</f>
        <v>PARADAS SEGURAS</v>
      </c>
      <c r="B514" t="str">
        <f>'RESUMEN TOTAL'!B520</f>
        <v>39 C</v>
      </c>
      <c r="C514" t="str">
        <f>'RESUMEN TOTAL'!D520</f>
        <v>Hudson y Groussac Este</v>
      </c>
      <c r="D514" s="33" t="str">
        <f>'RESUMEN TOTAL'!E520</f>
        <v>GFIJA</v>
      </c>
      <c r="E514" s="33" t="str">
        <f>'RESUMEN TOTAL'!F520</f>
        <v>GPON</v>
      </c>
      <c r="F514" s="86" t="str">
        <f>'RESUMEN TOTAL'!L520</f>
        <v>APAGADO</v>
      </c>
      <c r="G514" s="86" t="str">
        <f>'RESUMEN TOTAL'!M520</f>
        <v>APAGADO</v>
      </c>
      <c r="H514" s="86" t="str">
        <f>'RESUMEN TOTAL'!N520</f>
        <v>APAGADO</v>
      </c>
      <c r="I514" s="86" t="str">
        <f>'RESUMEN TOTAL'!O520</f>
        <v>APAGADO</v>
      </c>
      <c r="J514" s="86" t="str">
        <f>'RESUMEN TOTAL'!P520</f>
        <v>APAGADO</v>
      </c>
      <c r="K514" s="86" t="str">
        <f>'RESUMEN TOTAL'!Q520</f>
        <v>APAGADO</v>
      </c>
      <c r="L514" s="86" t="str">
        <f>'RESUMEN TOTAL'!R520</f>
        <v>APAGADO</v>
      </c>
      <c r="M514" s="86" t="str">
        <f>'RESUMEN TOTAL'!S520</f>
        <v>APAGADO</v>
      </c>
      <c r="N514" s="86" t="str">
        <f>'RESUMEN TOTAL'!T520</f>
        <v>APAGADO</v>
      </c>
      <c r="O514" s="86" t="str">
        <f>'RESUMEN TOTAL'!U520</f>
        <v>APAGADO</v>
      </c>
      <c r="P514" s="86" t="str">
        <f>'RESUMEN TOTAL'!V520</f>
        <v>APAGADO</v>
      </c>
      <c r="Q514" s="86" t="e">
        <f>'RESUMEN TOTAL'!#REF!</f>
        <v>#REF!</v>
      </c>
      <c r="R514" s="86">
        <f>'RESUMEN TOTAL'!X520</f>
        <v>0</v>
      </c>
      <c r="S514" s="86" t="str">
        <f>'RESUMEN TOTAL'!Y520</f>
        <v>APAGADO</v>
      </c>
      <c r="T514" s="86" t="str">
        <f>'RESUMEN TOTAL'!Z520</f>
        <v>APAGADO</v>
      </c>
      <c r="U514" s="86" t="str">
        <f>'RESUMEN TOTAL'!AA520</f>
        <v>APAGADO</v>
      </c>
      <c r="V514" s="86" t="str">
        <f>'RESUMEN TOTAL'!AB520</f>
        <v>APAGADO</v>
      </c>
      <c r="W514" s="86" t="str">
        <f>'RESUMEN TOTAL'!AC520</f>
        <v>APAGADO</v>
      </c>
      <c r="X514" s="86" t="str">
        <f>'RESUMEN TOTAL'!AD520</f>
        <v>APAGADO</v>
      </c>
      <c r="Y514" s="86">
        <f>'RESUMEN TOTAL'!AE520</f>
        <v>0</v>
      </c>
      <c r="Z514" s="86">
        <f>'RESUMEN TOTAL'!AF520</f>
        <v>0</v>
      </c>
      <c r="AA514" s="86">
        <f>'RESUMEN TOTAL'!AG520</f>
        <v>0</v>
      </c>
      <c r="AB514" s="86">
        <f>'RESUMEN TOTAL'!AH520</f>
        <v>0</v>
      </c>
      <c r="AC514" s="86">
        <f>'RESUMEN TOTAL'!AI520</f>
        <v>0</v>
      </c>
      <c r="AD514" s="86">
        <f>'RESUMEN TOTAL'!AJ520</f>
        <v>0</v>
      </c>
      <c r="AE514" s="86">
        <f>'RESUMEN TOTAL'!AK520</f>
        <v>0</v>
      </c>
      <c r="AF514" s="86">
        <f>'RESUMEN TOTAL'!AL520</f>
        <v>0</v>
      </c>
      <c r="AG514" s="86">
        <f>'RESUMEN TOTAL'!AM520</f>
        <v>0</v>
      </c>
      <c r="AH514" s="86" t="e">
        <f>'RESUMEN TOTAL'!#REF!</f>
        <v>#REF!</v>
      </c>
      <c r="AI514" s="86">
        <f>'RESUMEN TOTAL'!AN520</f>
        <v>0</v>
      </c>
    </row>
    <row r="515" spans="1:35" x14ac:dyDescent="0.25">
      <c r="A515" t="str">
        <f>'RESUMEN TOTAL'!A521</f>
        <v>PARADAS SEGURAS</v>
      </c>
      <c r="B515" t="str">
        <f>'RESUMEN TOTAL'!B521</f>
        <v>39 I</v>
      </c>
      <c r="C515" t="str">
        <f>'RESUMEN TOTAL'!D521</f>
        <v>Hudson y Groussac Este</v>
      </c>
      <c r="D515" s="33" t="str">
        <f>'RESUMEN TOTAL'!E521</f>
        <v>INTERCOMUNICADOR</v>
      </c>
      <c r="E515" s="33" t="str">
        <f>'RESUMEN TOTAL'!F521</f>
        <v>GPON</v>
      </c>
      <c r="F515" s="86" t="str">
        <f>'RESUMEN TOTAL'!L521</f>
        <v>APAGADO</v>
      </c>
      <c r="G515" s="86" t="str">
        <f>'RESUMEN TOTAL'!M521</f>
        <v>APAGADO</v>
      </c>
      <c r="H515" s="86" t="str">
        <f>'RESUMEN TOTAL'!N521</f>
        <v>APAGADO</v>
      </c>
      <c r="I515" s="86" t="str">
        <f>'RESUMEN TOTAL'!O521</f>
        <v>APAGADO</v>
      </c>
      <c r="J515" s="86" t="str">
        <f>'RESUMEN TOTAL'!P521</f>
        <v>APAGADO</v>
      </c>
      <c r="K515" s="86" t="str">
        <f>'RESUMEN TOTAL'!Q521</f>
        <v>APAGADO</v>
      </c>
      <c r="L515" s="86" t="str">
        <f>'RESUMEN TOTAL'!R521</f>
        <v>APAGADO</v>
      </c>
      <c r="M515" s="86" t="str">
        <f>'RESUMEN TOTAL'!S521</f>
        <v>APAGADO</v>
      </c>
      <c r="N515" s="86" t="str">
        <f>'RESUMEN TOTAL'!T521</f>
        <v>APAGADO</v>
      </c>
      <c r="O515" s="86" t="str">
        <f>'RESUMEN TOTAL'!U521</f>
        <v>APAGADO</v>
      </c>
      <c r="P515" s="86" t="str">
        <f>'RESUMEN TOTAL'!V521</f>
        <v>APAGADO</v>
      </c>
      <c r="Q515" s="86" t="str">
        <f>'RESUMEN TOTAL'!W521</f>
        <v>APAGADO</v>
      </c>
      <c r="R515" s="86">
        <f>'RESUMEN TOTAL'!X521</f>
        <v>0</v>
      </c>
      <c r="S515" s="86" t="str">
        <f>'RESUMEN TOTAL'!Y521</f>
        <v>APAGADO</v>
      </c>
      <c r="T515" s="86" t="str">
        <f>'RESUMEN TOTAL'!Z521</f>
        <v>APAGADO</v>
      </c>
      <c r="U515" s="86" t="str">
        <f>'RESUMEN TOTAL'!AA521</f>
        <v>APAGADO</v>
      </c>
      <c r="V515" s="86" t="str">
        <f>'RESUMEN TOTAL'!AB521</f>
        <v>APAGADO</v>
      </c>
      <c r="W515" s="86" t="str">
        <f>'RESUMEN TOTAL'!AC521</f>
        <v>APAGADO</v>
      </c>
      <c r="X515" s="86" t="str">
        <f>'RESUMEN TOTAL'!AD521</f>
        <v>APAGADO</v>
      </c>
      <c r="Y515" s="86" t="str">
        <f>'RESUMEN TOTAL'!AE521</f>
        <v>APAGADO</v>
      </c>
      <c r="Z515" s="86" t="str">
        <f>'RESUMEN TOTAL'!AF521</f>
        <v>APAGADO</v>
      </c>
      <c r="AA515" s="86" t="str">
        <f>'RESUMEN TOTAL'!AG521</f>
        <v>APAGADO</v>
      </c>
      <c r="AB515" s="86" t="str">
        <f>'RESUMEN TOTAL'!AH521</f>
        <v>APAGADO</v>
      </c>
      <c r="AC515" s="86" t="str">
        <f>'RESUMEN TOTAL'!AI521</f>
        <v>APAGADO</v>
      </c>
      <c r="AD515" s="86" t="str">
        <f>'RESUMEN TOTAL'!AJ521</f>
        <v>APAGADO</v>
      </c>
      <c r="AE515" s="86" t="str">
        <f>'RESUMEN TOTAL'!AK521</f>
        <v>APAGADO</v>
      </c>
      <c r="AF515" s="86">
        <f>'RESUMEN TOTAL'!AL521</f>
        <v>0</v>
      </c>
      <c r="AG515" s="86">
        <f>'RESUMEN TOTAL'!AM521</f>
        <v>0</v>
      </c>
      <c r="AH515" s="86">
        <f>'RESUMEN TOTAL'!AN521</f>
        <v>0</v>
      </c>
    </row>
    <row r="516" spans="1:35" x14ac:dyDescent="0.25">
      <c r="A516" t="str">
        <f>'RESUMEN TOTAL'!A522</f>
        <v>PARADAS SEGURAS</v>
      </c>
      <c r="B516" t="str">
        <f>'RESUMEN TOTAL'!B522</f>
        <v>40 C</v>
      </c>
      <c r="C516" t="str">
        <f>'RESUMEN TOTAL'!D522</f>
        <v>Hudson y Groussac Oeste</v>
      </c>
      <c r="D516" s="33" t="str">
        <f>'RESUMEN TOTAL'!E522</f>
        <v>GFIJA</v>
      </c>
      <c r="E516" s="33" t="str">
        <f>'RESUMEN TOTAL'!F522</f>
        <v>GPON</v>
      </c>
      <c r="F516" s="86">
        <f>'RESUMEN TOTAL'!L522</f>
        <v>0</v>
      </c>
      <c r="G516" s="86">
        <f>'RESUMEN TOTAL'!M522</f>
        <v>0</v>
      </c>
      <c r="H516" s="86">
        <f>'RESUMEN TOTAL'!N522</f>
        <v>0</v>
      </c>
      <c r="I516" s="86">
        <f>'RESUMEN TOTAL'!O522</f>
        <v>0</v>
      </c>
      <c r="J516" s="86">
        <f>'RESUMEN TOTAL'!P522</f>
        <v>0</v>
      </c>
      <c r="K516" s="86">
        <f>'RESUMEN TOTAL'!Q522</f>
        <v>0</v>
      </c>
      <c r="L516" s="86">
        <f>'RESUMEN TOTAL'!R522</f>
        <v>0</v>
      </c>
      <c r="M516" s="86">
        <f>'RESUMEN TOTAL'!S522</f>
        <v>0</v>
      </c>
      <c r="N516" s="86">
        <f>'RESUMEN TOTAL'!T522</f>
        <v>0</v>
      </c>
      <c r="O516" s="86">
        <f>'RESUMEN TOTAL'!U522</f>
        <v>0</v>
      </c>
      <c r="P516" s="86">
        <f>'RESUMEN TOTAL'!V522</f>
        <v>0</v>
      </c>
      <c r="Q516" s="86">
        <f>'RESUMEN TOTAL'!W522</f>
        <v>0</v>
      </c>
      <c r="R516" s="86">
        <f>'RESUMEN TOTAL'!X522</f>
        <v>0</v>
      </c>
      <c r="S516" s="86">
        <f>'RESUMEN TOTAL'!Y522</f>
        <v>0</v>
      </c>
      <c r="T516" s="86">
        <f>'RESUMEN TOTAL'!Z522</f>
        <v>0</v>
      </c>
      <c r="U516" s="86">
        <f>'RESUMEN TOTAL'!AA522</f>
        <v>0</v>
      </c>
      <c r="V516" s="86">
        <f>'RESUMEN TOTAL'!AB522</f>
        <v>0</v>
      </c>
      <c r="W516" s="86">
        <f>'RESUMEN TOTAL'!AC522</f>
        <v>0</v>
      </c>
      <c r="X516" s="86">
        <f>'RESUMEN TOTAL'!AD522</f>
        <v>0</v>
      </c>
      <c r="Y516" s="86">
        <f>'RESUMEN TOTAL'!AE522</f>
        <v>0</v>
      </c>
      <c r="Z516" s="86">
        <f>'RESUMEN TOTAL'!AF522</f>
        <v>0</v>
      </c>
      <c r="AA516" s="86">
        <f>'RESUMEN TOTAL'!AG522</f>
        <v>0</v>
      </c>
      <c r="AB516" s="86">
        <f>'RESUMEN TOTAL'!AH522</f>
        <v>0</v>
      </c>
      <c r="AC516" s="86">
        <f>'RESUMEN TOTAL'!AI522</f>
        <v>0</v>
      </c>
      <c r="AD516" s="86">
        <f>'RESUMEN TOTAL'!AJ522</f>
        <v>0</v>
      </c>
      <c r="AE516" s="86">
        <f>'RESUMEN TOTAL'!AK522</f>
        <v>0</v>
      </c>
      <c r="AF516" s="86">
        <f>'RESUMEN TOTAL'!AL522</f>
        <v>0</v>
      </c>
      <c r="AG516" s="86">
        <f>'RESUMEN TOTAL'!AM522</f>
        <v>0</v>
      </c>
      <c r="AH516" s="86">
        <f>'RESUMEN TOTAL'!AN522</f>
        <v>0</v>
      </c>
      <c r="AI516" s="86">
        <f>'RESUMEN TOTAL'!AO522</f>
        <v>0</v>
      </c>
    </row>
    <row r="517" spans="1:35" x14ac:dyDescent="0.25">
      <c r="A517" t="str">
        <f>'RESUMEN TOTAL'!A523</f>
        <v>PARADAS SEGURAS</v>
      </c>
      <c r="B517" t="str">
        <f>'RESUMEN TOTAL'!B523</f>
        <v>40 I</v>
      </c>
      <c r="C517" t="str">
        <f>'RESUMEN TOTAL'!D523</f>
        <v>Hudson y Groussac Oeste</v>
      </c>
      <c r="D517" s="33" t="str">
        <f>'RESUMEN TOTAL'!E523</f>
        <v>INTERCOMUNICADOR</v>
      </c>
      <c r="E517" s="33" t="str">
        <f>'RESUMEN TOTAL'!F523</f>
        <v>GPON</v>
      </c>
      <c r="F517" s="86">
        <f>'RESUMEN TOTAL'!L523</f>
        <v>0</v>
      </c>
      <c r="G517" s="86">
        <f>'RESUMEN TOTAL'!M523</f>
        <v>0</v>
      </c>
      <c r="H517" s="86">
        <f>'RESUMEN TOTAL'!N523</f>
        <v>0</v>
      </c>
      <c r="I517" s="86">
        <f>'RESUMEN TOTAL'!O523</f>
        <v>0</v>
      </c>
      <c r="J517" s="86">
        <f>'RESUMEN TOTAL'!P523</f>
        <v>0</v>
      </c>
      <c r="K517" s="86">
        <f>'RESUMEN TOTAL'!Q523</f>
        <v>0</v>
      </c>
      <c r="L517" s="86">
        <f>'RESUMEN TOTAL'!R523</f>
        <v>0</v>
      </c>
      <c r="M517" s="86">
        <f>'RESUMEN TOTAL'!S523</f>
        <v>0</v>
      </c>
      <c r="N517" s="86">
        <f>'RESUMEN TOTAL'!T523</f>
        <v>0</v>
      </c>
      <c r="O517" s="86">
        <f>'RESUMEN TOTAL'!U523</f>
        <v>0</v>
      </c>
      <c r="P517" s="86">
        <f>'RESUMEN TOTAL'!V523</f>
        <v>0</v>
      </c>
      <c r="Q517" s="86">
        <f>'RESUMEN TOTAL'!W523</f>
        <v>0</v>
      </c>
      <c r="R517" s="86">
        <f>'RESUMEN TOTAL'!X523</f>
        <v>0</v>
      </c>
      <c r="S517" s="86">
        <f>'RESUMEN TOTAL'!Y523</f>
        <v>0</v>
      </c>
      <c r="T517" s="86">
        <f>'RESUMEN TOTAL'!Z523</f>
        <v>0</v>
      </c>
      <c r="U517" s="86">
        <f>'RESUMEN TOTAL'!AA523</f>
        <v>0</v>
      </c>
      <c r="V517" s="86">
        <f>'RESUMEN TOTAL'!AB523</f>
        <v>0</v>
      </c>
      <c r="W517" s="86">
        <f>'RESUMEN TOTAL'!AC523</f>
        <v>0</v>
      </c>
      <c r="X517" s="86">
        <f>'RESUMEN TOTAL'!AD523</f>
        <v>0</v>
      </c>
      <c r="Y517" s="86">
        <f>'RESUMEN TOTAL'!AE523</f>
        <v>0</v>
      </c>
      <c r="Z517" s="86">
        <f>'RESUMEN TOTAL'!AF523</f>
        <v>0</v>
      </c>
      <c r="AA517" s="86">
        <f>'RESUMEN TOTAL'!AG523</f>
        <v>0</v>
      </c>
      <c r="AB517" s="86">
        <f>'RESUMEN TOTAL'!AH523</f>
        <v>0</v>
      </c>
      <c r="AC517" s="86">
        <f>'RESUMEN TOTAL'!AI523</f>
        <v>0</v>
      </c>
      <c r="AD517" s="86">
        <f>'RESUMEN TOTAL'!AJ523</f>
        <v>0</v>
      </c>
      <c r="AE517" s="86">
        <f>'RESUMEN TOTAL'!AK523</f>
        <v>0</v>
      </c>
      <c r="AF517" s="86">
        <f>'RESUMEN TOTAL'!AL523</f>
        <v>0</v>
      </c>
      <c r="AG517" s="86">
        <f>'RESUMEN TOTAL'!AM523</f>
        <v>0</v>
      </c>
      <c r="AH517" s="86">
        <f>'RESUMEN TOTAL'!AN523</f>
        <v>0</v>
      </c>
    </row>
    <row r="518" spans="1:35" x14ac:dyDescent="0.25">
      <c r="A518" t="str">
        <f>'RESUMEN TOTAL'!A524</f>
        <v>PARADAS SEGURAS</v>
      </c>
      <c r="B518" t="str">
        <f>'RESUMEN TOTAL'!B524</f>
        <v>41 C</v>
      </c>
      <c r="C518" t="str">
        <f>'RESUMEN TOTAL'!D524</f>
        <v>Hudson y Dumas Este</v>
      </c>
      <c r="D518" s="33" t="str">
        <f>'RESUMEN TOTAL'!E524</f>
        <v>GFIJA</v>
      </c>
      <c r="E518" s="33" t="str">
        <f>'RESUMEN TOTAL'!F524</f>
        <v>GPON</v>
      </c>
      <c r="F518" s="86" t="str">
        <f>'RESUMEN TOTAL'!L524</f>
        <v>APAGADO</v>
      </c>
      <c r="G518" s="86" t="str">
        <f>'RESUMEN TOTAL'!M524</f>
        <v>APAGADO</v>
      </c>
      <c r="H518" s="86" t="str">
        <f>'RESUMEN TOTAL'!N524</f>
        <v>APAGADO</v>
      </c>
      <c r="I518" s="86" t="str">
        <f>'RESUMEN TOTAL'!O524</f>
        <v>APAGADO</v>
      </c>
      <c r="J518" s="86" t="str">
        <f>'RESUMEN TOTAL'!P524</f>
        <v>APAGADO</v>
      </c>
      <c r="K518" s="86" t="str">
        <f>'RESUMEN TOTAL'!Q524</f>
        <v>APAGADO</v>
      </c>
      <c r="L518" s="86" t="str">
        <f>'RESUMEN TOTAL'!R524</f>
        <v>APAGADO</v>
      </c>
      <c r="M518" s="86" t="str">
        <f>'RESUMEN TOTAL'!S524</f>
        <v>APAGADO</v>
      </c>
      <c r="N518" s="86" t="str">
        <f>'RESUMEN TOTAL'!T524</f>
        <v>APAGADO</v>
      </c>
      <c r="O518" s="86" t="str">
        <f>'RESUMEN TOTAL'!U524</f>
        <v>APAGADO</v>
      </c>
      <c r="P518" s="86" t="str">
        <f>'RESUMEN TOTAL'!V524</f>
        <v>APAGADO</v>
      </c>
      <c r="Q518" s="86" t="str">
        <f>'RESUMEN TOTAL'!W524</f>
        <v>APAGADO</v>
      </c>
      <c r="R518" s="86">
        <f>'RESUMEN TOTAL'!X524</f>
        <v>0</v>
      </c>
      <c r="S518" s="86" t="str">
        <f>'RESUMEN TOTAL'!Y524</f>
        <v>APAGADO</v>
      </c>
      <c r="T518" s="86" t="str">
        <f>'RESUMEN TOTAL'!Z524</f>
        <v>APAGADO</v>
      </c>
      <c r="U518" s="86" t="str">
        <f>'RESUMEN TOTAL'!AA524</f>
        <v>APAGADO</v>
      </c>
      <c r="V518" s="86" t="str">
        <f>'RESUMEN TOTAL'!AB524</f>
        <v>APAGADO</v>
      </c>
      <c r="W518" s="86" t="str">
        <f>'RESUMEN TOTAL'!AC524</f>
        <v>APAGADO</v>
      </c>
      <c r="X518" s="86" t="str">
        <f>'RESUMEN TOTAL'!AD524</f>
        <v>APAGADO</v>
      </c>
      <c r="Y518" s="86" t="str">
        <f>'RESUMEN TOTAL'!AE524</f>
        <v>APAGADO</v>
      </c>
      <c r="Z518" s="86" t="str">
        <f>'RESUMEN TOTAL'!AF524</f>
        <v>APAGADO</v>
      </c>
      <c r="AA518" s="86" t="str">
        <f>'RESUMEN TOTAL'!AG524</f>
        <v>APAGADO</v>
      </c>
      <c r="AB518" s="86" t="str">
        <f>'RESUMEN TOTAL'!AH524</f>
        <v>APAGADO</v>
      </c>
      <c r="AC518" s="86" t="str">
        <f>'RESUMEN TOTAL'!AI524</f>
        <v>APAGADO</v>
      </c>
      <c r="AD518" s="86" t="str">
        <f>'RESUMEN TOTAL'!AJ524</f>
        <v>APAGADO</v>
      </c>
      <c r="AE518" s="86" t="str">
        <f>'RESUMEN TOTAL'!AK524</f>
        <v>APAGADO</v>
      </c>
      <c r="AF518" s="86">
        <f>'RESUMEN TOTAL'!AL524</f>
        <v>0</v>
      </c>
      <c r="AG518" s="86">
        <f>'RESUMEN TOTAL'!AM524</f>
        <v>0</v>
      </c>
      <c r="AH518" s="86" t="e">
        <f>'RESUMEN TOTAL'!#REF!</f>
        <v>#REF!</v>
      </c>
      <c r="AI518" s="86">
        <f>'RESUMEN TOTAL'!AN524</f>
        <v>0</v>
      </c>
    </row>
    <row r="519" spans="1:35" x14ac:dyDescent="0.25">
      <c r="A519" t="str">
        <f>'RESUMEN TOTAL'!A525</f>
        <v>PARADAS SEGURAS</v>
      </c>
      <c r="B519" t="str">
        <f>'RESUMEN TOTAL'!B525</f>
        <v>41 I</v>
      </c>
      <c r="C519" t="str">
        <f>'RESUMEN TOTAL'!D525</f>
        <v>Hudson y Dumas Este</v>
      </c>
      <c r="D519" s="33" t="str">
        <f>'RESUMEN TOTAL'!E525</f>
        <v>INTERCOMUNICADOR</v>
      </c>
      <c r="E519" s="33" t="str">
        <f>'RESUMEN TOTAL'!F525</f>
        <v>GPON</v>
      </c>
      <c r="F519" s="86" t="str">
        <f>'RESUMEN TOTAL'!L525</f>
        <v>APAGADO</v>
      </c>
      <c r="G519" s="86" t="str">
        <f>'RESUMEN TOTAL'!M525</f>
        <v>APAGADO</v>
      </c>
      <c r="H519" s="86" t="str">
        <f>'RESUMEN TOTAL'!N525</f>
        <v>APAGADO</v>
      </c>
      <c r="I519" s="86" t="str">
        <f>'RESUMEN TOTAL'!O525</f>
        <v>APAGADO</v>
      </c>
      <c r="J519" s="86" t="str">
        <f>'RESUMEN TOTAL'!P525</f>
        <v>APAGADO</v>
      </c>
      <c r="K519" s="86" t="str">
        <f>'RESUMEN TOTAL'!Q525</f>
        <v>APAGADO</v>
      </c>
      <c r="L519" s="86" t="str">
        <f>'RESUMEN TOTAL'!R525</f>
        <v>APAGADO</v>
      </c>
      <c r="M519" s="86" t="str">
        <f>'RESUMEN TOTAL'!S525</f>
        <v>APAGADO</v>
      </c>
      <c r="N519" s="86" t="str">
        <f>'RESUMEN TOTAL'!T525</f>
        <v>APAGADO</v>
      </c>
      <c r="O519" s="86" t="str">
        <f>'RESUMEN TOTAL'!U525</f>
        <v>APAGADO</v>
      </c>
      <c r="P519" s="86" t="str">
        <f>'RESUMEN TOTAL'!V525</f>
        <v>APAGADO</v>
      </c>
      <c r="Q519" s="86" t="str">
        <f>'RESUMEN TOTAL'!W525</f>
        <v>APAGADO</v>
      </c>
      <c r="R519" s="86">
        <f>'RESUMEN TOTAL'!X525</f>
        <v>0</v>
      </c>
      <c r="S519" s="86" t="str">
        <f>'RESUMEN TOTAL'!Y525</f>
        <v>APAGADO</v>
      </c>
      <c r="T519" s="86" t="str">
        <f>'RESUMEN TOTAL'!Z525</f>
        <v>APAGADO</v>
      </c>
      <c r="U519" s="86" t="str">
        <f>'RESUMEN TOTAL'!AA525</f>
        <v>APAGADO</v>
      </c>
      <c r="V519" s="86" t="str">
        <f>'RESUMEN TOTAL'!AB525</f>
        <v>APAGADO</v>
      </c>
      <c r="W519" s="86" t="str">
        <f>'RESUMEN TOTAL'!AC525</f>
        <v>APAGADO</v>
      </c>
      <c r="X519" s="86" t="str">
        <f>'RESUMEN TOTAL'!AD525</f>
        <v>APAGADO</v>
      </c>
      <c r="Y519" s="86" t="str">
        <f>'RESUMEN TOTAL'!AE525</f>
        <v>APAGADO</v>
      </c>
      <c r="Z519" s="86" t="str">
        <f>'RESUMEN TOTAL'!AF525</f>
        <v>APAGADO</v>
      </c>
      <c r="AA519" s="86" t="str">
        <f>'RESUMEN TOTAL'!AG525</f>
        <v>APAGADO</v>
      </c>
      <c r="AB519" s="86" t="str">
        <f>'RESUMEN TOTAL'!AH525</f>
        <v>APAGADO</v>
      </c>
      <c r="AC519" s="86" t="str">
        <f>'RESUMEN TOTAL'!AI525</f>
        <v>APAGADO</v>
      </c>
      <c r="AD519" s="86" t="str">
        <f>'RESUMEN TOTAL'!AJ525</f>
        <v>APAGADO</v>
      </c>
      <c r="AE519" s="86" t="str">
        <f>'RESUMEN TOTAL'!AK525</f>
        <v>APAGADO</v>
      </c>
      <c r="AF519" s="86">
        <f>'RESUMEN TOTAL'!AL525</f>
        <v>0</v>
      </c>
      <c r="AG519" s="86">
        <f>'RESUMEN TOTAL'!AM525</f>
        <v>0</v>
      </c>
      <c r="AH519" s="86" t="e">
        <f>'RESUMEN TOTAL'!#REF!</f>
        <v>#REF!</v>
      </c>
    </row>
    <row r="520" spans="1:35" x14ac:dyDescent="0.25">
      <c r="A520" t="str">
        <f>'RESUMEN TOTAL'!A526</f>
        <v>PARADAS SEGURAS</v>
      </c>
      <c r="B520" t="str">
        <f>'RESUMEN TOTAL'!B526</f>
        <v>42 C</v>
      </c>
      <c r="C520" t="str">
        <f>'RESUMEN TOTAL'!D526</f>
        <v>Hudson y Dumas Oeste</v>
      </c>
      <c r="D520" s="33" t="str">
        <f>'RESUMEN TOTAL'!E526</f>
        <v>GFIJA</v>
      </c>
      <c r="E520" s="33" t="str">
        <f>'RESUMEN TOTAL'!F526</f>
        <v>GPON</v>
      </c>
      <c r="F520" s="86">
        <f>'RESUMEN TOTAL'!L526</f>
        <v>0</v>
      </c>
      <c r="G520" s="86">
        <f>'RESUMEN TOTAL'!M526</f>
        <v>0</v>
      </c>
      <c r="H520" s="86">
        <f>'RESUMEN TOTAL'!N526</f>
        <v>0</v>
      </c>
      <c r="I520" s="86">
        <f>'RESUMEN TOTAL'!O526</f>
        <v>0</v>
      </c>
      <c r="J520" s="86">
        <f>'RESUMEN TOTAL'!P526</f>
        <v>0</v>
      </c>
      <c r="K520" s="86">
        <f>'RESUMEN TOTAL'!Q526</f>
        <v>0</v>
      </c>
      <c r="L520" s="86">
        <f>'RESUMEN TOTAL'!R526</f>
        <v>0</v>
      </c>
      <c r="M520" s="86">
        <f>'RESUMEN TOTAL'!S526</f>
        <v>0</v>
      </c>
      <c r="N520" s="86">
        <f>'RESUMEN TOTAL'!T526</f>
        <v>0</v>
      </c>
      <c r="O520" s="86">
        <f>'RESUMEN TOTAL'!U526</f>
        <v>0</v>
      </c>
      <c r="P520" s="86">
        <f>'RESUMEN TOTAL'!V526</f>
        <v>0</v>
      </c>
      <c r="Q520" s="86">
        <f>'RESUMEN TOTAL'!W526</f>
        <v>0</v>
      </c>
      <c r="R520" s="86">
        <f>'RESUMEN TOTAL'!X526</f>
        <v>0</v>
      </c>
      <c r="S520" s="86">
        <f>'RESUMEN TOTAL'!Y526</f>
        <v>0</v>
      </c>
      <c r="T520" s="86">
        <f>'RESUMEN TOTAL'!Z526</f>
        <v>0</v>
      </c>
      <c r="U520" s="86">
        <f>'RESUMEN TOTAL'!AA526</f>
        <v>0</v>
      </c>
      <c r="V520" s="86">
        <f>'RESUMEN TOTAL'!AB526</f>
        <v>0</v>
      </c>
      <c r="W520" s="86">
        <f>'RESUMEN TOTAL'!AC526</f>
        <v>0</v>
      </c>
      <c r="X520" s="86">
        <f>'RESUMEN TOTAL'!AD526</f>
        <v>0</v>
      </c>
      <c r="Y520" s="86">
        <f>'RESUMEN TOTAL'!AE526</f>
        <v>0</v>
      </c>
      <c r="Z520" s="86">
        <f>'RESUMEN TOTAL'!AF526</f>
        <v>0</v>
      </c>
      <c r="AA520" s="86">
        <f>'RESUMEN TOTAL'!AG526</f>
        <v>0</v>
      </c>
      <c r="AB520" s="86">
        <f>'RESUMEN TOTAL'!AH526</f>
        <v>0</v>
      </c>
      <c r="AC520" s="86">
        <f>'RESUMEN TOTAL'!AI526</f>
        <v>0</v>
      </c>
      <c r="AD520" s="86">
        <f>'RESUMEN TOTAL'!AJ526</f>
        <v>0</v>
      </c>
      <c r="AE520" s="86">
        <f>'RESUMEN TOTAL'!AK526</f>
        <v>0</v>
      </c>
      <c r="AF520" s="86">
        <f>'RESUMEN TOTAL'!AL526</f>
        <v>0</v>
      </c>
      <c r="AG520" s="86">
        <f>'RESUMEN TOTAL'!AM526</f>
        <v>0</v>
      </c>
      <c r="AH520" s="86">
        <f>'RESUMEN TOTAL'!AN526</f>
        <v>0</v>
      </c>
      <c r="AI520" s="86">
        <f>'RESUMEN TOTAL'!AO526</f>
        <v>0</v>
      </c>
    </row>
    <row r="521" spans="1:35" x14ac:dyDescent="0.25">
      <c r="A521" t="str">
        <f>'RESUMEN TOTAL'!A527</f>
        <v>PARADAS SEGURAS</v>
      </c>
      <c r="B521" t="str">
        <f>'RESUMEN TOTAL'!B527</f>
        <v>42 I</v>
      </c>
      <c r="C521" t="str">
        <f>'RESUMEN TOTAL'!D527</f>
        <v>Hudson y Dumas Oeste</v>
      </c>
      <c r="D521" s="33" t="str">
        <f>'RESUMEN TOTAL'!E527</f>
        <v>INTERCOMUNICADOR</v>
      </c>
      <c r="E521" s="33" t="str">
        <f>'RESUMEN TOTAL'!F527</f>
        <v>GPON</v>
      </c>
      <c r="F521" s="86">
        <f>'RESUMEN TOTAL'!L527</f>
        <v>0</v>
      </c>
      <c r="G521" s="86">
        <f>'RESUMEN TOTAL'!M527</f>
        <v>0</v>
      </c>
      <c r="H521" s="86">
        <f>'RESUMEN TOTAL'!N527</f>
        <v>0</v>
      </c>
      <c r="I521" s="86">
        <f>'RESUMEN TOTAL'!O527</f>
        <v>0</v>
      </c>
      <c r="J521" s="86">
        <f>'RESUMEN TOTAL'!P527</f>
        <v>0</v>
      </c>
      <c r="K521" s="86">
        <f>'RESUMEN TOTAL'!Q527</f>
        <v>0</v>
      </c>
      <c r="L521" s="86">
        <f>'RESUMEN TOTAL'!R527</f>
        <v>0</v>
      </c>
      <c r="M521" s="86">
        <f>'RESUMEN TOTAL'!S527</f>
        <v>0</v>
      </c>
      <c r="N521" s="86">
        <f>'RESUMEN TOTAL'!T527</f>
        <v>0</v>
      </c>
      <c r="O521" s="86">
        <f>'RESUMEN TOTAL'!U527</f>
        <v>0</v>
      </c>
      <c r="P521" s="86">
        <f>'RESUMEN TOTAL'!V527</f>
        <v>0</v>
      </c>
      <c r="Q521" s="86">
        <f>'RESUMEN TOTAL'!W527</f>
        <v>0</v>
      </c>
      <c r="R521" s="86">
        <f>'RESUMEN TOTAL'!X527</f>
        <v>0</v>
      </c>
      <c r="S521" s="86">
        <f>'RESUMEN TOTAL'!Y527</f>
        <v>0</v>
      </c>
      <c r="T521" s="86">
        <f>'RESUMEN TOTAL'!Z527</f>
        <v>0</v>
      </c>
      <c r="U521" s="86">
        <f>'RESUMEN TOTAL'!AA527</f>
        <v>0</v>
      </c>
      <c r="V521" s="86">
        <f>'RESUMEN TOTAL'!AB527</f>
        <v>0</v>
      </c>
      <c r="W521" s="86">
        <f>'RESUMEN TOTAL'!AC527</f>
        <v>0</v>
      </c>
      <c r="X521" s="86">
        <f>'RESUMEN TOTAL'!AD527</f>
        <v>0</v>
      </c>
      <c r="Y521" s="86">
        <f>'RESUMEN TOTAL'!AE527</f>
        <v>0</v>
      </c>
      <c r="Z521" s="86">
        <f>'RESUMEN TOTAL'!AF527</f>
        <v>0</v>
      </c>
      <c r="AA521" s="86">
        <f>'RESUMEN TOTAL'!AG527</f>
        <v>0</v>
      </c>
      <c r="AB521" s="86">
        <f>'RESUMEN TOTAL'!AH527</f>
        <v>0</v>
      </c>
      <c r="AC521" s="86">
        <f>'RESUMEN TOTAL'!AI527</f>
        <v>0</v>
      </c>
      <c r="AD521" s="86">
        <f>'RESUMEN TOTAL'!AJ527</f>
        <v>0</v>
      </c>
      <c r="AE521" s="86">
        <f>'RESUMEN TOTAL'!AK527</f>
        <v>0</v>
      </c>
      <c r="AF521" s="86">
        <f>'RESUMEN TOTAL'!AL527</f>
        <v>0</v>
      </c>
      <c r="AG521" s="86">
        <f>'RESUMEN TOTAL'!AM527</f>
        <v>0</v>
      </c>
      <c r="AH521" s="86">
        <f>'RESUMEN TOTAL'!AN527</f>
        <v>0</v>
      </c>
    </row>
    <row r="522" spans="1:35" x14ac:dyDescent="0.25">
      <c r="A522" t="str">
        <f>'RESUMEN TOTAL'!A528</f>
        <v>PARADAS SEGURAS</v>
      </c>
      <c r="B522" t="str">
        <f>'RESUMEN TOTAL'!B528</f>
        <v>43 C</v>
      </c>
      <c r="C522" t="str">
        <f>'RESUMEN TOTAL'!D528</f>
        <v>Hudson y Manuel de Falla Este</v>
      </c>
      <c r="D522" s="33" t="str">
        <f>'RESUMEN TOTAL'!E528</f>
        <v>GFIJA</v>
      </c>
      <c r="E522" s="33" t="str">
        <f>'RESUMEN TOTAL'!F528</f>
        <v>GPON</v>
      </c>
      <c r="F522" s="86">
        <f>'RESUMEN TOTAL'!L528</f>
        <v>0</v>
      </c>
      <c r="G522" s="86">
        <f>'RESUMEN TOTAL'!M528</f>
        <v>0</v>
      </c>
      <c r="H522" s="86">
        <f>'RESUMEN TOTAL'!N528</f>
        <v>0</v>
      </c>
      <c r="I522" s="86">
        <f>'RESUMEN TOTAL'!O528</f>
        <v>0</v>
      </c>
      <c r="J522" s="86">
        <f>'RESUMEN TOTAL'!P528</f>
        <v>0</v>
      </c>
      <c r="K522" s="86">
        <f>'RESUMEN TOTAL'!Q528</f>
        <v>0</v>
      </c>
      <c r="L522" s="86">
        <f>'RESUMEN TOTAL'!R528</f>
        <v>0</v>
      </c>
      <c r="M522" s="86">
        <f>'RESUMEN TOTAL'!S528</f>
        <v>0</v>
      </c>
      <c r="N522" s="86">
        <f>'RESUMEN TOTAL'!T528</f>
        <v>0</v>
      </c>
      <c r="O522" s="86">
        <f>'RESUMEN TOTAL'!U528</f>
        <v>0</v>
      </c>
      <c r="P522" s="86">
        <f>'RESUMEN TOTAL'!V528</f>
        <v>0</v>
      </c>
      <c r="Q522" s="86">
        <f>'RESUMEN TOTAL'!W528</f>
        <v>0</v>
      </c>
      <c r="R522" s="86">
        <f>'RESUMEN TOTAL'!X528</f>
        <v>0</v>
      </c>
      <c r="S522" s="86">
        <f>'RESUMEN TOTAL'!Y528</f>
        <v>0</v>
      </c>
      <c r="T522" s="86">
        <f>'RESUMEN TOTAL'!Z528</f>
        <v>0</v>
      </c>
      <c r="U522" s="86">
        <f>'RESUMEN TOTAL'!AA528</f>
        <v>0</v>
      </c>
      <c r="V522" s="86">
        <f>'RESUMEN TOTAL'!AB528</f>
        <v>0</v>
      </c>
      <c r="W522" s="86">
        <f>'RESUMEN TOTAL'!AC528</f>
        <v>0</v>
      </c>
      <c r="X522" s="86">
        <f>'RESUMEN TOTAL'!AD528</f>
        <v>0</v>
      </c>
      <c r="Y522" s="86">
        <f>'RESUMEN TOTAL'!AE528</f>
        <v>0</v>
      </c>
      <c r="Z522" s="86">
        <f>'RESUMEN TOTAL'!AF528</f>
        <v>0</v>
      </c>
      <c r="AA522" s="86">
        <f>'RESUMEN TOTAL'!AG528</f>
        <v>0</v>
      </c>
      <c r="AB522" s="86" t="str">
        <f>'RESUMEN TOTAL'!AH528</f>
        <v>APAGADO</v>
      </c>
      <c r="AC522" s="86" t="str">
        <f>'RESUMEN TOTAL'!AI528</f>
        <v>APAGADO</v>
      </c>
      <c r="AD522" s="86" t="str">
        <f>'RESUMEN TOTAL'!AJ528</f>
        <v>APAGADO</v>
      </c>
      <c r="AE522" s="86" t="str">
        <f>'RESUMEN TOTAL'!AK528</f>
        <v>APAGADO</v>
      </c>
      <c r="AF522" s="86">
        <f>'RESUMEN TOTAL'!AL528</f>
        <v>0</v>
      </c>
      <c r="AG522" s="86">
        <f>'RESUMEN TOTAL'!AM528</f>
        <v>0</v>
      </c>
      <c r="AH522" s="86" t="e">
        <f>'RESUMEN TOTAL'!#REF!</f>
        <v>#REF!</v>
      </c>
      <c r="AI522" s="86">
        <f>'RESUMEN TOTAL'!AN528</f>
        <v>0</v>
      </c>
    </row>
    <row r="523" spans="1:35" x14ac:dyDescent="0.25">
      <c r="A523" t="str">
        <f>'RESUMEN TOTAL'!A529</f>
        <v>PARADAS SEGURAS</v>
      </c>
      <c r="B523" t="str">
        <f>'RESUMEN TOTAL'!B529</f>
        <v>43 I</v>
      </c>
      <c r="C523" t="str">
        <f>'RESUMEN TOTAL'!D529</f>
        <v>Hudson y Manuel de Falla Este</v>
      </c>
      <c r="D523" s="33" t="str">
        <f>'RESUMEN TOTAL'!E529</f>
        <v>INTERCOMUNICADOR</v>
      </c>
      <c r="E523" s="33" t="str">
        <f>'RESUMEN TOTAL'!F529</f>
        <v>GPON</v>
      </c>
      <c r="F523" s="86">
        <f>'RESUMEN TOTAL'!L529</f>
        <v>0</v>
      </c>
      <c r="G523" s="86">
        <f>'RESUMEN TOTAL'!M529</f>
        <v>0</v>
      </c>
      <c r="H523" s="86">
        <f>'RESUMEN TOTAL'!N529</f>
        <v>0</v>
      </c>
      <c r="I523" s="86">
        <f>'RESUMEN TOTAL'!O529</f>
        <v>0</v>
      </c>
      <c r="J523" s="86">
        <f>'RESUMEN TOTAL'!P529</f>
        <v>0</v>
      </c>
      <c r="K523" s="86">
        <f>'RESUMEN TOTAL'!Q529</f>
        <v>0</v>
      </c>
      <c r="L523" s="86">
        <f>'RESUMEN TOTAL'!R529</f>
        <v>0</v>
      </c>
      <c r="M523" s="86">
        <f>'RESUMEN TOTAL'!S529</f>
        <v>0</v>
      </c>
      <c r="N523" s="86">
        <f>'RESUMEN TOTAL'!T529</f>
        <v>0</v>
      </c>
      <c r="O523" s="86">
        <f>'RESUMEN TOTAL'!U529</f>
        <v>0</v>
      </c>
      <c r="P523" s="86">
        <f>'RESUMEN TOTAL'!V529</f>
        <v>0</v>
      </c>
      <c r="Q523" s="86">
        <f>'RESUMEN TOTAL'!W529</f>
        <v>0</v>
      </c>
      <c r="R523" s="86">
        <f>'RESUMEN TOTAL'!X529</f>
        <v>0</v>
      </c>
      <c r="S523" s="86">
        <f>'RESUMEN TOTAL'!Y529</f>
        <v>0</v>
      </c>
      <c r="T523" s="86">
        <f>'RESUMEN TOTAL'!Z529</f>
        <v>0</v>
      </c>
      <c r="U523" s="86">
        <f>'RESUMEN TOTAL'!AA529</f>
        <v>0</v>
      </c>
      <c r="V523" s="86">
        <f>'RESUMEN TOTAL'!AB529</f>
        <v>0</v>
      </c>
      <c r="W523" s="86">
        <f>'RESUMEN TOTAL'!AC529</f>
        <v>0</v>
      </c>
      <c r="X523" s="86">
        <f>'RESUMEN TOTAL'!AD529</f>
        <v>0</v>
      </c>
      <c r="Y523" s="86">
        <f>'RESUMEN TOTAL'!AE529</f>
        <v>0</v>
      </c>
      <c r="Z523" s="86">
        <f>'RESUMEN TOTAL'!AF529</f>
        <v>0</v>
      </c>
      <c r="AA523" s="86">
        <f>'RESUMEN TOTAL'!AG529</f>
        <v>0</v>
      </c>
      <c r="AB523" s="86" t="str">
        <f>'RESUMEN TOTAL'!AH529</f>
        <v>APAGADO</v>
      </c>
      <c r="AC523" s="86" t="str">
        <f>'RESUMEN TOTAL'!AI529</f>
        <v>APAGADO</v>
      </c>
      <c r="AD523" s="86" t="str">
        <f>'RESUMEN TOTAL'!AJ529</f>
        <v>APAGADO</v>
      </c>
      <c r="AE523" s="86" t="str">
        <f>'RESUMEN TOTAL'!AK529</f>
        <v>APAGADO</v>
      </c>
      <c r="AF523" s="86">
        <f>'RESUMEN TOTAL'!AL529</f>
        <v>0</v>
      </c>
      <c r="AG523" s="86">
        <f>'RESUMEN TOTAL'!AM529</f>
        <v>0</v>
      </c>
      <c r="AH523" s="86" t="e">
        <f>'RESUMEN TOTAL'!#REF!</f>
        <v>#REF!</v>
      </c>
    </row>
    <row r="524" spans="1:35" x14ac:dyDescent="0.25">
      <c r="A524" t="str">
        <f>'RESUMEN TOTAL'!A530</f>
        <v>PARADAS SEGURAS</v>
      </c>
      <c r="B524" t="str">
        <f>'RESUMEN TOTAL'!B530</f>
        <v>45 C</v>
      </c>
      <c r="C524" t="str">
        <f>'RESUMEN TOTAL'!D530</f>
        <v>Hudson y Benito Perez Galdos Este</v>
      </c>
      <c r="D524" s="33" t="str">
        <f>'RESUMEN TOTAL'!E530</f>
        <v>GFIJA</v>
      </c>
      <c r="E524" s="33" t="str">
        <f>'RESUMEN TOTAL'!F530</f>
        <v>GPON</v>
      </c>
      <c r="F524" s="86" t="str">
        <f>'RESUMEN TOTAL'!L530</f>
        <v>APAGADO</v>
      </c>
      <c r="G524" s="86" t="str">
        <f>'RESUMEN TOTAL'!M530</f>
        <v>APAGADO</v>
      </c>
      <c r="H524" s="86" t="str">
        <f>'RESUMEN TOTAL'!N530</f>
        <v>APAGADO</v>
      </c>
      <c r="I524" s="86" t="str">
        <f>'RESUMEN TOTAL'!O530</f>
        <v>APAGADO</v>
      </c>
      <c r="J524" s="86" t="str">
        <f>'RESUMEN TOTAL'!P530</f>
        <v>APAGADO</v>
      </c>
      <c r="K524" s="86" t="str">
        <f>'RESUMEN TOTAL'!Q530</f>
        <v>APAGADO</v>
      </c>
      <c r="L524" s="86" t="str">
        <f>'RESUMEN TOTAL'!R530</f>
        <v>APAGADO</v>
      </c>
      <c r="M524" s="86" t="str">
        <f>'RESUMEN TOTAL'!S530</f>
        <v>APAGADO</v>
      </c>
      <c r="N524" s="86" t="str">
        <f>'RESUMEN TOTAL'!T530</f>
        <v>APAGADO</v>
      </c>
      <c r="O524" s="86" t="str">
        <f>'RESUMEN TOTAL'!U530</f>
        <v>APAGADO</v>
      </c>
      <c r="P524" s="86" t="str">
        <f>'RESUMEN TOTAL'!V530</f>
        <v>APAGADO</v>
      </c>
      <c r="Q524" s="86" t="str">
        <f>'RESUMEN TOTAL'!W530</f>
        <v>APAGADO</v>
      </c>
      <c r="R524" s="86">
        <f>'RESUMEN TOTAL'!X530</f>
        <v>0</v>
      </c>
      <c r="S524" s="86" t="str">
        <f>'RESUMEN TOTAL'!Y530</f>
        <v>APAGADO</v>
      </c>
      <c r="T524" s="86" t="str">
        <f>'RESUMEN TOTAL'!Z530</f>
        <v>APAGADO</v>
      </c>
      <c r="U524" s="86" t="str">
        <f>'RESUMEN TOTAL'!AA530</f>
        <v>APAGADO</v>
      </c>
      <c r="V524" s="86" t="str">
        <f>'RESUMEN TOTAL'!AB530</f>
        <v>APAGADO</v>
      </c>
      <c r="W524" s="86" t="str">
        <f>'RESUMEN TOTAL'!AC530</f>
        <v>APAGADO</v>
      </c>
      <c r="X524" s="86" t="str">
        <f>'RESUMEN TOTAL'!AD530</f>
        <v>APAGADO</v>
      </c>
      <c r="Y524" s="86" t="str">
        <f>'RESUMEN TOTAL'!AE530</f>
        <v>APAGADO</v>
      </c>
      <c r="Z524" s="86" t="str">
        <f>'RESUMEN TOTAL'!AF530</f>
        <v>APAGADO</v>
      </c>
      <c r="AA524" s="86" t="str">
        <f>'RESUMEN TOTAL'!AG530</f>
        <v>APAGADO</v>
      </c>
      <c r="AB524" s="86" t="str">
        <f>'RESUMEN TOTAL'!AH530</f>
        <v>APAGADO</v>
      </c>
      <c r="AC524" s="86" t="str">
        <f>'RESUMEN TOTAL'!AI530</f>
        <v>APAGADO</v>
      </c>
      <c r="AD524" s="86" t="str">
        <f>'RESUMEN TOTAL'!AJ530</f>
        <v>APAGADO</v>
      </c>
      <c r="AE524" s="86" t="str">
        <f>'RESUMEN TOTAL'!AK530</f>
        <v>APAGADO</v>
      </c>
      <c r="AF524" s="86">
        <f>'RESUMEN TOTAL'!AL530</f>
        <v>0</v>
      </c>
      <c r="AG524" s="86">
        <f>'RESUMEN TOTAL'!AM530</f>
        <v>0</v>
      </c>
      <c r="AH524" s="86" t="e">
        <f>'RESUMEN TOTAL'!#REF!</f>
        <v>#REF!</v>
      </c>
      <c r="AI524" s="86">
        <f>'RESUMEN TOTAL'!AN530</f>
        <v>0</v>
      </c>
    </row>
    <row r="525" spans="1:35" x14ac:dyDescent="0.25">
      <c r="A525" t="str">
        <f>'RESUMEN TOTAL'!A531</f>
        <v>PARADAS SEGURAS</v>
      </c>
      <c r="B525" t="str">
        <f>'RESUMEN TOTAL'!B531</f>
        <v>45 I</v>
      </c>
      <c r="C525" t="str">
        <f>'RESUMEN TOTAL'!D531</f>
        <v>Hudson y Benito Perez Galdos Este</v>
      </c>
      <c r="D525" s="33" t="str">
        <f>'RESUMEN TOTAL'!E531</f>
        <v>INTERCOMUNICADOR</v>
      </c>
      <c r="E525" s="33" t="str">
        <f>'RESUMEN TOTAL'!F531</f>
        <v>GPON</v>
      </c>
      <c r="F525" s="86" t="str">
        <f>'RESUMEN TOTAL'!L531</f>
        <v>APAGADO</v>
      </c>
      <c r="G525" s="86" t="str">
        <f>'RESUMEN TOTAL'!M531</f>
        <v>APAGADO</v>
      </c>
      <c r="H525" s="86" t="str">
        <f>'RESUMEN TOTAL'!N531</f>
        <v>APAGADO</v>
      </c>
      <c r="I525" s="86" t="str">
        <f>'RESUMEN TOTAL'!O531</f>
        <v>APAGADO</v>
      </c>
      <c r="J525" s="86" t="str">
        <f>'RESUMEN TOTAL'!P531</f>
        <v>APAGADO</v>
      </c>
      <c r="K525" s="86" t="str">
        <f>'RESUMEN TOTAL'!Q531</f>
        <v>APAGADO</v>
      </c>
      <c r="L525" s="86" t="str">
        <f>'RESUMEN TOTAL'!R531</f>
        <v>APAGADO</v>
      </c>
      <c r="M525" s="86" t="str">
        <f>'RESUMEN TOTAL'!S531</f>
        <v>APAGADO</v>
      </c>
      <c r="N525" s="86" t="str">
        <f>'RESUMEN TOTAL'!T531</f>
        <v>APAGADO</v>
      </c>
      <c r="O525" s="86" t="str">
        <f>'RESUMEN TOTAL'!U531</f>
        <v>APAGADO</v>
      </c>
      <c r="P525" s="86" t="str">
        <f>'RESUMEN TOTAL'!V531</f>
        <v>APAGADO</v>
      </c>
      <c r="Q525" s="86" t="str">
        <f>'RESUMEN TOTAL'!W531</f>
        <v>APAGADO</v>
      </c>
      <c r="R525" s="86">
        <f>'RESUMEN TOTAL'!X531</f>
        <v>0</v>
      </c>
      <c r="S525" s="86" t="str">
        <f>'RESUMEN TOTAL'!Y531</f>
        <v>APAGADO</v>
      </c>
      <c r="T525" s="86" t="str">
        <f>'RESUMEN TOTAL'!Z531</f>
        <v>APAGADO</v>
      </c>
      <c r="U525" s="86" t="str">
        <f>'RESUMEN TOTAL'!AA531</f>
        <v>APAGADO</v>
      </c>
      <c r="V525" s="86" t="str">
        <f>'RESUMEN TOTAL'!AB531</f>
        <v>APAGADO</v>
      </c>
      <c r="W525" s="86" t="str">
        <f>'RESUMEN TOTAL'!AC531</f>
        <v>APAGADO</v>
      </c>
      <c r="X525" s="86" t="str">
        <f>'RESUMEN TOTAL'!AD531</f>
        <v>APAGADO</v>
      </c>
      <c r="Y525" s="86" t="str">
        <f>'RESUMEN TOTAL'!AE531</f>
        <v>APAGADO</v>
      </c>
      <c r="Z525" s="86" t="str">
        <f>'RESUMEN TOTAL'!AF531</f>
        <v>APAGADO</v>
      </c>
      <c r="AA525" s="86" t="str">
        <f>'RESUMEN TOTAL'!AG531</f>
        <v>APAGADO</v>
      </c>
      <c r="AB525" s="86" t="str">
        <f>'RESUMEN TOTAL'!AH531</f>
        <v>APAGADO</v>
      </c>
      <c r="AC525" s="86" t="str">
        <f>'RESUMEN TOTAL'!AI531</f>
        <v>APAGADO</v>
      </c>
      <c r="AD525" s="86" t="str">
        <f>'RESUMEN TOTAL'!AJ531</f>
        <v>APAGADO</v>
      </c>
      <c r="AE525" s="86" t="str">
        <f>'RESUMEN TOTAL'!AK531</f>
        <v>APAGADO</v>
      </c>
      <c r="AF525" s="86">
        <f>'RESUMEN TOTAL'!AL531</f>
        <v>0</v>
      </c>
      <c r="AG525" s="86">
        <f>'RESUMEN TOTAL'!AM531</f>
        <v>0</v>
      </c>
      <c r="AH525" s="86" t="e">
        <f>'RESUMEN TOTAL'!#REF!</f>
        <v>#REF!</v>
      </c>
    </row>
    <row r="526" spans="1:35" x14ac:dyDescent="0.25">
      <c r="A526" t="str">
        <f>'RESUMEN TOTAL'!A532</f>
        <v>PARADAS SEGURAS</v>
      </c>
      <c r="B526" t="str">
        <f>'RESUMEN TOTAL'!B532</f>
        <v>46 C</v>
      </c>
      <c r="C526" t="str">
        <f>'RESUMEN TOTAL'!D532</f>
        <v>Hudson y Avenida Bosques Este</v>
      </c>
      <c r="D526" s="33" t="str">
        <f>'RESUMEN TOTAL'!E532</f>
        <v>GFIJA</v>
      </c>
      <c r="E526" s="33" t="str">
        <f>'RESUMEN TOTAL'!F532</f>
        <v>GPON</v>
      </c>
      <c r="F526" s="86" t="str">
        <f>'RESUMEN TOTAL'!L532</f>
        <v>APAGADO</v>
      </c>
      <c r="G526" s="86" t="str">
        <f>'RESUMEN TOTAL'!M532</f>
        <v>APAGADO</v>
      </c>
      <c r="H526" s="86" t="str">
        <f>'RESUMEN TOTAL'!N532</f>
        <v>APAGADO</v>
      </c>
      <c r="I526" s="86" t="str">
        <f>'RESUMEN TOTAL'!O532</f>
        <v>APAGADO</v>
      </c>
      <c r="J526" s="86" t="str">
        <f>'RESUMEN TOTAL'!P532</f>
        <v>APAGADO</v>
      </c>
      <c r="K526" s="86" t="str">
        <f>'RESUMEN TOTAL'!Q532</f>
        <v>APAGADO</v>
      </c>
      <c r="L526" s="86" t="str">
        <f>'RESUMEN TOTAL'!R532</f>
        <v>APAGADO</v>
      </c>
      <c r="M526" s="86" t="str">
        <f>'RESUMEN TOTAL'!S532</f>
        <v>APAGADO</v>
      </c>
      <c r="N526" s="86" t="str">
        <f>'RESUMEN TOTAL'!T532</f>
        <v>APAGADO</v>
      </c>
      <c r="O526" s="86" t="str">
        <f>'RESUMEN TOTAL'!U532</f>
        <v>APAGADO</v>
      </c>
      <c r="P526" s="86" t="str">
        <f>'RESUMEN TOTAL'!V532</f>
        <v>APAGADO</v>
      </c>
      <c r="Q526" s="86" t="str">
        <f>'RESUMEN TOTAL'!W532</f>
        <v>APAGADO</v>
      </c>
      <c r="R526" s="86">
        <f>'RESUMEN TOTAL'!X532</f>
        <v>0</v>
      </c>
      <c r="S526" s="86" t="str">
        <f>'RESUMEN TOTAL'!Y532</f>
        <v>APAGADO</v>
      </c>
      <c r="T526" s="86" t="str">
        <f>'RESUMEN TOTAL'!Z532</f>
        <v>APAGADO</v>
      </c>
      <c r="U526" s="86" t="str">
        <f>'RESUMEN TOTAL'!AA532</f>
        <v>APAGADO</v>
      </c>
      <c r="V526" s="86" t="str">
        <f>'RESUMEN TOTAL'!AB532</f>
        <v>APAGADO</v>
      </c>
      <c r="W526" s="86" t="str">
        <f>'RESUMEN TOTAL'!AC532</f>
        <v>APAGADO</v>
      </c>
      <c r="X526" s="86">
        <f>'RESUMEN TOTAL'!AD532</f>
        <v>0</v>
      </c>
      <c r="Y526" s="86">
        <f>'RESUMEN TOTAL'!AE532</f>
        <v>0</v>
      </c>
      <c r="Z526" s="86">
        <f>'RESUMEN TOTAL'!AF532</f>
        <v>0</v>
      </c>
      <c r="AA526" s="86">
        <f>'RESUMEN TOTAL'!AG532</f>
        <v>0</v>
      </c>
      <c r="AB526" s="86">
        <f>'RESUMEN TOTAL'!AH532</f>
        <v>0</v>
      </c>
      <c r="AC526" s="86">
        <f>'RESUMEN TOTAL'!AI532</f>
        <v>0</v>
      </c>
      <c r="AD526" s="86">
        <f>'RESUMEN TOTAL'!AJ532</f>
        <v>0</v>
      </c>
      <c r="AE526" s="86">
        <f>'RESUMEN TOTAL'!AK532</f>
        <v>0</v>
      </c>
      <c r="AF526" s="86">
        <f>'RESUMEN TOTAL'!AL532</f>
        <v>0</v>
      </c>
      <c r="AG526" s="86">
        <f>'RESUMEN TOTAL'!AM532</f>
        <v>0</v>
      </c>
      <c r="AH526" s="86">
        <f>'RESUMEN TOTAL'!AN532</f>
        <v>0</v>
      </c>
      <c r="AI526" s="86">
        <f>'RESUMEN TOTAL'!AO532</f>
        <v>0</v>
      </c>
    </row>
    <row r="527" spans="1:35" x14ac:dyDescent="0.25">
      <c r="A527" t="str">
        <f>'RESUMEN TOTAL'!A533</f>
        <v>PARADAS SEGURAS</v>
      </c>
      <c r="B527" t="str">
        <f>'RESUMEN TOTAL'!B533</f>
        <v>46 I</v>
      </c>
      <c r="C527" t="str">
        <f>'RESUMEN TOTAL'!D533</f>
        <v>Hudson y Avenida Bosques Este</v>
      </c>
      <c r="D527" s="33" t="str">
        <f>'RESUMEN TOTAL'!E533</f>
        <v>INTERCOMUNICADOR</v>
      </c>
      <c r="E527" s="33" t="str">
        <f>'RESUMEN TOTAL'!F533</f>
        <v>GPON</v>
      </c>
      <c r="F527" s="86" t="str">
        <f>'RESUMEN TOTAL'!L533</f>
        <v>APAGADO</v>
      </c>
      <c r="G527" s="86" t="str">
        <f>'RESUMEN TOTAL'!M533</f>
        <v>APAGADO</v>
      </c>
      <c r="H527" s="86" t="str">
        <f>'RESUMEN TOTAL'!N533</f>
        <v>APAGADO</v>
      </c>
      <c r="I527" s="86" t="str">
        <f>'RESUMEN TOTAL'!O533</f>
        <v>APAGADO</v>
      </c>
      <c r="J527" s="86" t="str">
        <f>'RESUMEN TOTAL'!P533</f>
        <v>APAGADO</v>
      </c>
      <c r="K527" s="86" t="str">
        <f>'RESUMEN TOTAL'!Q533</f>
        <v>APAGADO</v>
      </c>
      <c r="L527" s="86" t="str">
        <f>'RESUMEN TOTAL'!R533</f>
        <v>APAGADO</v>
      </c>
      <c r="M527" s="86" t="str">
        <f>'RESUMEN TOTAL'!S533</f>
        <v>APAGADO</v>
      </c>
      <c r="N527" s="86" t="str">
        <f>'RESUMEN TOTAL'!T533</f>
        <v>APAGADO</v>
      </c>
      <c r="O527" s="86" t="str">
        <f>'RESUMEN TOTAL'!U533</f>
        <v>APAGADO</v>
      </c>
      <c r="P527" s="86" t="str">
        <f>'RESUMEN TOTAL'!V533</f>
        <v>APAGADO</v>
      </c>
      <c r="Q527" s="86" t="str">
        <f>'RESUMEN TOTAL'!W533</f>
        <v>APAGADO</v>
      </c>
      <c r="R527" s="86">
        <f>'RESUMEN TOTAL'!X533</f>
        <v>0</v>
      </c>
      <c r="S527" s="86" t="str">
        <f>'RESUMEN TOTAL'!Y533</f>
        <v>APAGADO</v>
      </c>
      <c r="T527" s="86" t="str">
        <f>'RESUMEN TOTAL'!Z533</f>
        <v>APAGADO</v>
      </c>
      <c r="U527" s="86" t="str">
        <f>'RESUMEN TOTAL'!AA533</f>
        <v>APAGADO</v>
      </c>
      <c r="V527" s="86" t="str">
        <f>'RESUMEN TOTAL'!AB533</f>
        <v>APAGADO</v>
      </c>
      <c r="W527" s="86" t="str">
        <f>'RESUMEN TOTAL'!AC533</f>
        <v>APAGADO</v>
      </c>
      <c r="X527" s="86">
        <f>'RESUMEN TOTAL'!AD533</f>
        <v>0</v>
      </c>
      <c r="Y527" s="86">
        <f>'RESUMEN TOTAL'!AE533</f>
        <v>0</v>
      </c>
      <c r="Z527" s="86">
        <f>'RESUMEN TOTAL'!AF533</f>
        <v>0</v>
      </c>
      <c r="AA527" s="86">
        <f>'RESUMEN TOTAL'!AG533</f>
        <v>0</v>
      </c>
      <c r="AB527" s="86">
        <f>'RESUMEN TOTAL'!AH533</f>
        <v>0</v>
      </c>
      <c r="AC527" s="86">
        <f>'RESUMEN TOTAL'!AI533</f>
        <v>0</v>
      </c>
      <c r="AD527" s="86">
        <f>'RESUMEN TOTAL'!AJ533</f>
        <v>0</v>
      </c>
      <c r="AE527" s="86">
        <f>'RESUMEN TOTAL'!AK533</f>
        <v>0</v>
      </c>
      <c r="AF527" s="86">
        <f>'RESUMEN TOTAL'!AL533</f>
        <v>0</v>
      </c>
      <c r="AG527" s="86">
        <f>'RESUMEN TOTAL'!AM533</f>
        <v>0</v>
      </c>
      <c r="AH527" s="86">
        <f>'RESUMEN TOTAL'!AN533</f>
        <v>0</v>
      </c>
    </row>
    <row r="528" spans="1:35" x14ac:dyDescent="0.25">
      <c r="A528" t="str">
        <f>'RESUMEN TOTAL'!A534</f>
        <v>PARADAS SEGURAS</v>
      </c>
      <c r="B528" t="str">
        <f>'RESUMEN TOTAL'!B534</f>
        <v>47 C</v>
      </c>
      <c r="C528" t="str">
        <f>'RESUMEN TOTAL'!D534</f>
        <v>Hudson y Avenida Bosques Oeste</v>
      </c>
      <c r="D528" s="33" t="str">
        <f>'RESUMEN TOTAL'!E534</f>
        <v>GFIJA</v>
      </c>
      <c r="E528" s="33" t="str">
        <f>'RESUMEN TOTAL'!F534</f>
        <v>GPON</v>
      </c>
      <c r="F528" s="86">
        <f>'RESUMEN TOTAL'!L534</f>
        <v>0</v>
      </c>
      <c r="G528" s="86">
        <f>'RESUMEN TOTAL'!M534</f>
        <v>0</v>
      </c>
      <c r="H528" s="86">
        <f>'RESUMEN TOTAL'!N534</f>
        <v>0</v>
      </c>
      <c r="I528" s="86">
        <f>'RESUMEN TOTAL'!O534</f>
        <v>0</v>
      </c>
      <c r="J528" s="86">
        <f>'RESUMEN TOTAL'!P534</f>
        <v>0</v>
      </c>
      <c r="K528" s="86">
        <f>'RESUMEN TOTAL'!Q534</f>
        <v>0</v>
      </c>
      <c r="L528" s="86">
        <f>'RESUMEN TOTAL'!R534</f>
        <v>0</v>
      </c>
      <c r="M528" s="86">
        <f>'RESUMEN TOTAL'!S534</f>
        <v>0</v>
      </c>
      <c r="N528" s="86">
        <f>'RESUMEN TOTAL'!T534</f>
        <v>0</v>
      </c>
      <c r="O528" s="86">
        <f>'RESUMEN TOTAL'!U534</f>
        <v>0</v>
      </c>
      <c r="P528" s="86">
        <f>'RESUMEN TOTAL'!V534</f>
        <v>0</v>
      </c>
      <c r="Q528" s="86">
        <f>'RESUMEN TOTAL'!W534</f>
        <v>0</v>
      </c>
      <c r="R528" s="86">
        <f>'RESUMEN TOTAL'!X534</f>
        <v>0</v>
      </c>
      <c r="S528" s="86">
        <f>'RESUMEN TOTAL'!Y534</f>
        <v>0</v>
      </c>
      <c r="T528" s="86">
        <f>'RESUMEN TOTAL'!Z534</f>
        <v>0</v>
      </c>
      <c r="U528" s="86">
        <f>'RESUMEN TOTAL'!AA534</f>
        <v>0</v>
      </c>
      <c r="V528" s="86">
        <f>'RESUMEN TOTAL'!AB534</f>
        <v>0</v>
      </c>
      <c r="W528" s="86">
        <f>'RESUMEN TOTAL'!AC534</f>
        <v>0</v>
      </c>
      <c r="X528" s="86">
        <f>'RESUMEN TOTAL'!AD534</f>
        <v>0</v>
      </c>
      <c r="Y528" s="86">
        <f>'RESUMEN TOTAL'!AE534</f>
        <v>0</v>
      </c>
      <c r="Z528" s="86">
        <f>'RESUMEN TOTAL'!AF534</f>
        <v>0</v>
      </c>
      <c r="AA528" s="86">
        <f>'RESUMEN TOTAL'!AG534</f>
        <v>0</v>
      </c>
      <c r="AB528" s="86">
        <f>'RESUMEN TOTAL'!AH534</f>
        <v>0</v>
      </c>
      <c r="AC528" s="86">
        <f>'RESUMEN TOTAL'!AI534</f>
        <v>0</v>
      </c>
      <c r="AD528" s="86">
        <f>'RESUMEN TOTAL'!AJ534</f>
        <v>0</v>
      </c>
      <c r="AE528" s="86">
        <f>'RESUMEN TOTAL'!AK534</f>
        <v>0</v>
      </c>
      <c r="AF528" s="86">
        <f>'RESUMEN TOTAL'!AL534</f>
        <v>0</v>
      </c>
      <c r="AG528" s="86">
        <f>'RESUMEN TOTAL'!AM534</f>
        <v>0</v>
      </c>
      <c r="AH528" s="86">
        <f>'RESUMEN TOTAL'!AN534</f>
        <v>0</v>
      </c>
      <c r="AI528" s="86">
        <f>'RESUMEN TOTAL'!AO534</f>
        <v>0</v>
      </c>
    </row>
    <row r="529" spans="1:35" x14ac:dyDescent="0.25">
      <c r="A529" t="str">
        <f>'RESUMEN TOTAL'!A535</f>
        <v>PARADAS SEGURAS</v>
      </c>
      <c r="B529" t="str">
        <f>'RESUMEN TOTAL'!B535</f>
        <v>47 I</v>
      </c>
      <c r="C529" t="str">
        <f>'RESUMEN TOTAL'!D535</f>
        <v>Hudson y Avenida Bosques Oeste</v>
      </c>
      <c r="D529" s="33" t="str">
        <f>'RESUMEN TOTAL'!E535</f>
        <v>INTERCOMUNICADOR</v>
      </c>
      <c r="E529" s="33" t="str">
        <f>'RESUMEN TOTAL'!F535</f>
        <v>GPON</v>
      </c>
      <c r="F529" s="86" t="str">
        <f>'RESUMEN TOTAL'!L535</f>
        <v>APAGADO</v>
      </c>
      <c r="G529" s="86" t="str">
        <f>'RESUMEN TOTAL'!M535</f>
        <v>APAGADO</v>
      </c>
      <c r="H529" s="86" t="str">
        <f>'RESUMEN TOTAL'!N535</f>
        <v>APAGADO</v>
      </c>
      <c r="I529" s="86">
        <f>'RESUMEN TOTAL'!O535</f>
        <v>0</v>
      </c>
      <c r="J529" s="86">
        <f>'RESUMEN TOTAL'!P535</f>
        <v>0</v>
      </c>
      <c r="K529" s="86">
        <f>'RESUMEN TOTAL'!Q535</f>
        <v>0</v>
      </c>
      <c r="L529" s="86">
        <f>'RESUMEN TOTAL'!R535</f>
        <v>0</v>
      </c>
      <c r="M529" s="86">
        <f>'RESUMEN TOTAL'!S535</f>
        <v>0</v>
      </c>
      <c r="N529" s="86">
        <f>'RESUMEN TOTAL'!T535</f>
        <v>0</v>
      </c>
      <c r="O529" s="86">
        <f>'RESUMEN TOTAL'!U535</f>
        <v>0</v>
      </c>
      <c r="P529" s="86">
        <f>'RESUMEN TOTAL'!V535</f>
        <v>0</v>
      </c>
      <c r="Q529" s="86">
        <f>'RESUMEN TOTAL'!W535</f>
        <v>0</v>
      </c>
      <c r="R529" s="86">
        <f>'RESUMEN TOTAL'!X535</f>
        <v>0</v>
      </c>
      <c r="S529" s="86">
        <f>'RESUMEN TOTAL'!Y535</f>
        <v>0</v>
      </c>
      <c r="T529" s="86">
        <f>'RESUMEN TOTAL'!Z535</f>
        <v>0</v>
      </c>
      <c r="U529" s="86">
        <f>'RESUMEN TOTAL'!AA535</f>
        <v>0</v>
      </c>
      <c r="V529" s="86">
        <f>'RESUMEN TOTAL'!AB535</f>
        <v>0</v>
      </c>
      <c r="W529" s="86">
        <f>'RESUMEN TOTAL'!AC535</f>
        <v>0</v>
      </c>
      <c r="X529" s="86">
        <f>'RESUMEN TOTAL'!AD535</f>
        <v>0</v>
      </c>
      <c r="Y529" s="86">
        <f>'RESUMEN TOTAL'!AE535</f>
        <v>0</v>
      </c>
      <c r="Z529" s="86">
        <f>'RESUMEN TOTAL'!AF535</f>
        <v>0</v>
      </c>
      <c r="AA529" s="86">
        <f>'RESUMEN TOTAL'!AG535</f>
        <v>0</v>
      </c>
      <c r="AB529" s="86">
        <f>'RESUMEN TOTAL'!AH535</f>
        <v>0</v>
      </c>
      <c r="AC529" s="86">
        <f>'RESUMEN TOTAL'!AI535</f>
        <v>0</v>
      </c>
      <c r="AD529" s="86">
        <f>'RESUMEN TOTAL'!AJ535</f>
        <v>0</v>
      </c>
      <c r="AE529" s="86">
        <f>'RESUMEN TOTAL'!AK535</f>
        <v>0</v>
      </c>
      <c r="AF529" s="86">
        <f>'RESUMEN TOTAL'!AL535</f>
        <v>0</v>
      </c>
      <c r="AG529" s="86">
        <f>'RESUMEN TOTAL'!AM535</f>
        <v>0</v>
      </c>
      <c r="AH529" s="86">
        <f>'RESUMEN TOTAL'!AN535</f>
        <v>0</v>
      </c>
    </row>
    <row r="530" spans="1:35" x14ac:dyDescent="0.25">
      <c r="A530" t="str">
        <f>'RESUMEN TOTAL'!A536</f>
        <v>PARADAS SEGURAS</v>
      </c>
      <c r="B530" t="str">
        <f>'RESUMEN TOTAL'!B536</f>
        <v>64 C</v>
      </c>
      <c r="C530" t="str">
        <f>'RESUMEN TOTAL'!D536</f>
        <v>Lujan y Combate de los Pozos</v>
      </c>
      <c r="D530" s="33" t="str">
        <f>'RESUMEN TOTAL'!E536</f>
        <v>GFIJA</v>
      </c>
      <c r="E530" s="33" t="str">
        <f>'RESUMEN TOTAL'!F536</f>
        <v>GPON</v>
      </c>
      <c r="F530" s="86" t="str">
        <f>'RESUMEN TOTAL'!L536</f>
        <v>APAGADO</v>
      </c>
      <c r="G530" s="86" t="str">
        <f>'RESUMEN TOTAL'!M536</f>
        <v>APAGADO</v>
      </c>
      <c r="H530" s="86" t="str">
        <f>'RESUMEN TOTAL'!N536</f>
        <v>APAGADO</v>
      </c>
      <c r="I530" s="86" t="str">
        <f>'RESUMEN TOTAL'!O536</f>
        <v>APAGADO</v>
      </c>
      <c r="J530" s="86" t="str">
        <f>'RESUMEN TOTAL'!P536</f>
        <v>APAGADO</v>
      </c>
      <c r="K530" s="86" t="str">
        <f>'RESUMEN TOTAL'!Q536</f>
        <v>APAGADO</v>
      </c>
      <c r="L530" s="86" t="str">
        <f>'RESUMEN TOTAL'!R536</f>
        <v>APAGADO</v>
      </c>
      <c r="M530" s="86" t="str">
        <f>'RESUMEN TOTAL'!S536</f>
        <v>APAGADO</v>
      </c>
      <c r="N530" s="86" t="str">
        <f>'RESUMEN TOTAL'!T536</f>
        <v>APAGADO</v>
      </c>
      <c r="O530" s="86" t="str">
        <f>'RESUMEN TOTAL'!U536</f>
        <v>APAGADO</v>
      </c>
      <c r="P530" s="86" t="str">
        <f>'RESUMEN TOTAL'!V536</f>
        <v>APAGADO</v>
      </c>
      <c r="Q530" s="86" t="str">
        <f>'RESUMEN TOTAL'!W536</f>
        <v>APAGADO</v>
      </c>
      <c r="R530" s="86">
        <f>'RESUMEN TOTAL'!X536</f>
        <v>0</v>
      </c>
      <c r="S530" s="86" t="str">
        <f>'RESUMEN TOTAL'!Y536</f>
        <v>APAGADO</v>
      </c>
      <c r="T530" s="86" t="str">
        <f>'RESUMEN TOTAL'!Z536</f>
        <v>APAGADO</v>
      </c>
      <c r="U530" s="86" t="str">
        <f>'RESUMEN TOTAL'!AA536</f>
        <v>APAGADO</v>
      </c>
      <c r="V530" s="86" t="str">
        <f>'RESUMEN TOTAL'!AB536</f>
        <v>APAGADO</v>
      </c>
      <c r="W530" s="86" t="str">
        <f>'RESUMEN TOTAL'!AC536</f>
        <v>APAGADO</v>
      </c>
      <c r="X530" s="86" t="str">
        <f>'RESUMEN TOTAL'!AD536</f>
        <v>APAGADO</v>
      </c>
      <c r="Y530" s="86" t="str">
        <f>'RESUMEN TOTAL'!AE536</f>
        <v>APAGADO</v>
      </c>
      <c r="Z530" s="86" t="str">
        <f>'RESUMEN TOTAL'!AF536</f>
        <v>APAGADO</v>
      </c>
      <c r="AA530" s="86" t="str">
        <f>'RESUMEN TOTAL'!AG536</f>
        <v>APAGADO</v>
      </c>
      <c r="AB530" s="86" t="str">
        <f>'RESUMEN TOTAL'!AH536</f>
        <v>APAGADO</v>
      </c>
      <c r="AC530" s="86" t="str">
        <f>'RESUMEN TOTAL'!AI536</f>
        <v>APAGADO</v>
      </c>
      <c r="AD530" s="86" t="str">
        <f>'RESUMEN TOTAL'!AJ536</f>
        <v>APAGADO</v>
      </c>
      <c r="AE530" s="86" t="str">
        <f>'RESUMEN TOTAL'!AK536</f>
        <v>APAGADO</v>
      </c>
      <c r="AF530" s="86">
        <f>'RESUMEN TOTAL'!AL536</f>
        <v>0</v>
      </c>
      <c r="AG530" s="86">
        <f>'RESUMEN TOTAL'!AM536</f>
        <v>0</v>
      </c>
      <c r="AH530" s="86" t="e">
        <f>'RESUMEN TOTAL'!#REF!</f>
        <v>#REF!</v>
      </c>
      <c r="AI530" s="86">
        <f>'RESUMEN TOTAL'!AN536</f>
        <v>0</v>
      </c>
    </row>
    <row r="531" spans="1:35" x14ac:dyDescent="0.25">
      <c r="A531" t="str">
        <f>'RESUMEN TOTAL'!A537</f>
        <v>PARADAS SEGURAS</v>
      </c>
      <c r="B531" t="str">
        <f>'RESUMEN TOTAL'!B537</f>
        <v>64 I</v>
      </c>
      <c r="C531" t="str">
        <f>'RESUMEN TOTAL'!D537</f>
        <v>Lujan y Combate de los Pozos</v>
      </c>
      <c r="D531" s="33" t="str">
        <f>'RESUMEN TOTAL'!E537</f>
        <v>INTERCOMUNICADOR</v>
      </c>
      <c r="E531" s="33" t="str">
        <f>'RESUMEN TOTAL'!F537</f>
        <v>GPON</v>
      </c>
      <c r="F531" s="86" t="str">
        <f>'RESUMEN TOTAL'!L537</f>
        <v>APAGADO</v>
      </c>
      <c r="G531" s="86" t="str">
        <f>'RESUMEN TOTAL'!M537</f>
        <v>APAGADO</v>
      </c>
      <c r="H531" s="86" t="str">
        <f>'RESUMEN TOTAL'!N537</f>
        <v>APAGADO</v>
      </c>
      <c r="I531" s="86" t="str">
        <f>'RESUMEN TOTAL'!O537</f>
        <v>APAGADO</v>
      </c>
      <c r="J531" s="86" t="str">
        <f>'RESUMEN TOTAL'!P537</f>
        <v>APAGADO</v>
      </c>
      <c r="K531" s="86" t="str">
        <f>'RESUMEN TOTAL'!Q537</f>
        <v>APAGADO</v>
      </c>
      <c r="L531" s="86" t="str">
        <f>'RESUMEN TOTAL'!R537</f>
        <v>APAGADO</v>
      </c>
      <c r="M531" s="86" t="str">
        <f>'RESUMEN TOTAL'!S537</f>
        <v>APAGADO</v>
      </c>
      <c r="N531" s="86" t="str">
        <f>'RESUMEN TOTAL'!T537</f>
        <v>APAGADO</v>
      </c>
      <c r="O531" s="86" t="str">
        <f>'RESUMEN TOTAL'!U537</f>
        <v>APAGADO</v>
      </c>
      <c r="P531" s="86" t="str">
        <f>'RESUMEN TOTAL'!V537</f>
        <v>APAGADO</v>
      </c>
      <c r="Q531" s="86" t="str">
        <f>'RESUMEN TOTAL'!W537</f>
        <v>APAGADO</v>
      </c>
      <c r="R531" s="86">
        <f>'RESUMEN TOTAL'!X537</f>
        <v>0</v>
      </c>
      <c r="S531" s="86" t="str">
        <f>'RESUMEN TOTAL'!Y537</f>
        <v>APAGADO</v>
      </c>
      <c r="T531" s="86" t="str">
        <f>'RESUMEN TOTAL'!Z537</f>
        <v>APAGADO</v>
      </c>
      <c r="U531" s="86" t="str">
        <f>'RESUMEN TOTAL'!AA537</f>
        <v>APAGADO</v>
      </c>
      <c r="V531" s="86" t="str">
        <f>'RESUMEN TOTAL'!AB537</f>
        <v>APAGADO</v>
      </c>
      <c r="W531" s="86" t="str">
        <f>'RESUMEN TOTAL'!AC537</f>
        <v>APAGADO</v>
      </c>
      <c r="X531" s="86" t="str">
        <f>'RESUMEN TOTAL'!AD537</f>
        <v>APAGADO</v>
      </c>
      <c r="Y531" s="86" t="str">
        <f>'RESUMEN TOTAL'!AE537</f>
        <v>APAGADO</v>
      </c>
      <c r="Z531" s="86" t="str">
        <f>'RESUMEN TOTAL'!AF537</f>
        <v>APAGADO</v>
      </c>
      <c r="AA531" s="86" t="str">
        <f>'RESUMEN TOTAL'!AG537</f>
        <v>APAGADO</v>
      </c>
      <c r="AB531" s="86" t="str">
        <f>'RESUMEN TOTAL'!AH537</f>
        <v>APAGADO</v>
      </c>
      <c r="AC531" s="86" t="str">
        <f>'RESUMEN TOTAL'!AI537</f>
        <v>APAGADO</v>
      </c>
      <c r="AD531" s="86" t="str">
        <f>'RESUMEN TOTAL'!AJ537</f>
        <v>APAGADO</v>
      </c>
      <c r="AE531" s="86" t="str">
        <f>'RESUMEN TOTAL'!AK537</f>
        <v>APAGADO</v>
      </c>
      <c r="AF531" s="86">
        <f>'RESUMEN TOTAL'!AL537</f>
        <v>0</v>
      </c>
      <c r="AG531" s="86">
        <f>'RESUMEN TOTAL'!AM537</f>
        <v>0</v>
      </c>
      <c r="AH531" s="86" t="e">
        <f>'RESUMEN TOTAL'!#REF!</f>
        <v>#REF!</v>
      </c>
    </row>
    <row r="532" spans="1:35" x14ac:dyDescent="0.25">
      <c r="A532" t="str">
        <f>'RESUMEN TOTAL'!A538</f>
        <v>PARADAS SEGURAS</v>
      </c>
      <c r="B532" t="str">
        <f>'RESUMEN TOTAL'!B538</f>
        <v>65 C</v>
      </c>
      <c r="C532" t="str">
        <f>'RESUMEN TOTAL'!D538</f>
        <v>Lujan y Combate de los Pozos</v>
      </c>
      <c r="D532" s="33" t="str">
        <f>'RESUMEN TOTAL'!E538</f>
        <v>GFIJA</v>
      </c>
      <c r="E532" s="33" t="str">
        <f>'RESUMEN TOTAL'!F538</f>
        <v>GPON</v>
      </c>
      <c r="F532" s="86" t="str">
        <f>'RESUMEN TOTAL'!L538</f>
        <v>APAGADO</v>
      </c>
      <c r="G532" s="86" t="str">
        <f>'RESUMEN TOTAL'!M538</f>
        <v>APAGADO</v>
      </c>
      <c r="H532" s="86" t="str">
        <f>'RESUMEN TOTAL'!N538</f>
        <v>APAGADO</v>
      </c>
      <c r="I532" s="86" t="str">
        <f>'RESUMEN TOTAL'!O538</f>
        <v>APAGADO</v>
      </c>
      <c r="J532" s="86" t="str">
        <f>'RESUMEN TOTAL'!P538</f>
        <v>APAGADO</v>
      </c>
      <c r="K532" s="86" t="str">
        <f>'RESUMEN TOTAL'!Q538</f>
        <v>APAGADO</v>
      </c>
      <c r="L532" s="86" t="str">
        <f>'RESUMEN TOTAL'!R538</f>
        <v>APAGADO</v>
      </c>
      <c r="M532" s="86" t="str">
        <f>'RESUMEN TOTAL'!S538</f>
        <v>APAGADO</v>
      </c>
      <c r="N532" s="86">
        <f>'RESUMEN TOTAL'!T538</f>
        <v>0</v>
      </c>
      <c r="O532" s="86">
        <f>'RESUMEN TOTAL'!U538</f>
        <v>0</v>
      </c>
      <c r="P532" s="86">
        <f>'RESUMEN TOTAL'!V538</f>
        <v>0</v>
      </c>
      <c r="Q532" s="86">
        <f>'RESUMEN TOTAL'!W538</f>
        <v>0</v>
      </c>
      <c r="R532" s="86">
        <f>'RESUMEN TOTAL'!X538</f>
        <v>0</v>
      </c>
      <c r="S532" s="86">
        <f>'RESUMEN TOTAL'!Y538</f>
        <v>0</v>
      </c>
      <c r="T532" s="86">
        <f>'RESUMEN TOTAL'!Z538</f>
        <v>0</v>
      </c>
      <c r="U532" s="86">
        <f>'RESUMEN TOTAL'!AA538</f>
        <v>0</v>
      </c>
      <c r="V532" s="86">
        <f>'RESUMEN TOTAL'!AB538</f>
        <v>0</v>
      </c>
      <c r="W532" s="86">
        <f>'RESUMEN TOTAL'!AC538</f>
        <v>0</v>
      </c>
      <c r="X532" s="86">
        <f>'RESUMEN TOTAL'!AD538</f>
        <v>0</v>
      </c>
      <c r="Y532" s="86">
        <f>'RESUMEN TOTAL'!AE538</f>
        <v>0</v>
      </c>
      <c r="Z532" s="86">
        <f>'RESUMEN TOTAL'!AF538</f>
        <v>0</v>
      </c>
      <c r="AA532" s="86">
        <f>'RESUMEN TOTAL'!AG538</f>
        <v>0</v>
      </c>
      <c r="AB532" s="86">
        <f>'RESUMEN TOTAL'!AH538</f>
        <v>0</v>
      </c>
      <c r="AC532" s="86">
        <f>'RESUMEN TOTAL'!AI538</f>
        <v>0</v>
      </c>
      <c r="AD532" s="86">
        <f>'RESUMEN TOTAL'!AJ538</f>
        <v>0</v>
      </c>
      <c r="AE532" s="86" t="str">
        <f>'RESUMEN TOTAL'!AK538</f>
        <v>APAGADO</v>
      </c>
      <c r="AF532" s="86">
        <f>'RESUMEN TOTAL'!AL538</f>
        <v>0</v>
      </c>
      <c r="AG532" s="86">
        <f>'RESUMEN TOTAL'!AM538</f>
        <v>0</v>
      </c>
      <c r="AH532" s="86">
        <f>'RESUMEN TOTAL'!AN538</f>
        <v>0</v>
      </c>
      <c r="AI532" s="86">
        <f>'RESUMEN TOTAL'!AO538</f>
        <v>0</v>
      </c>
    </row>
    <row r="533" spans="1:35" x14ac:dyDescent="0.25">
      <c r="A533" t="str">
        <f>'RESUMEN TOTAL'!A539</f>
        <v>PARADAS SEGURAS</v>
      </c>
      <c r="B533" t="str">
        <f>'RESUMEN TOTAL'!B539</f>
        <v>65 I</v>
      </c>
      <c r="C533" t="str">
        <f>'RESUMEN TOTAL'!D539</f>
        <v>Lujan y Combate de los Pozos</v>
      </c>
      <c r="D533" s="33" t="str">
        <f>'RESUMEN TOTAL'!E539</f>
        <v>INTERCOMUNICADOR</v>
      </c>
      <c r="E533" s="33" t="str">
        <f>'RESUMEN TOTAL'!F539</f>
        <v>GPON</v>
      </c>
      <c r="F533" s="86" t="str">
        <f>'RESUMEN TOTAL'!L539</f>
        <v>APAGADO</v>
      </c>
      <c r="G533" s="86" t="str">
        <f>'RESUMEN TOTAL'!M539</f>
        <v>APAGADO</v>
      </c>
      <c r="H533" s="86" t="str">
        <f>'RESUMEN TOTAL'!N539</f>
        <v>APAGADO</v>
      </c>
      <c r="I533" s="86" t="str">
        <f>'RESUMEN TOTAL'!O539</f>
        <v>APAGADO</v>
      </c>
      <c r="J533" s="86" t="str">
        <f>'RESUMEN TOTAL'!P539</f>
        <v>APAGADO</v>
      </c>
      <c r="K533" s="86" t="str">
        <f>'RESUMEN TOTAL'!Q539</f>
        <v>APAGADO</v>
      </c>
      <c r="L533" s="86" t="str">
        <f>'RESUMEN TOTAL'!R539</f>
        <v>APAGADO</v>
      </c>
      <c r="M533" s="86" t="str">
        <f>'RESUMEN TOTAL'!S539</f>
        <v>APAGADO</v>
      </c>
      <c r="N533" s="86">
        <f>'RESUMEN TOTAL'!T539</f>
        <v>0</v>
      </c>
      <c r="O533" s="86">
        <f>'RESUMEN TOTAL'!U539</f>
        <v>0</v>
      </c>
      <c r="P533" s="86">
        <f>'RESUMEN TOTAL'!V539</f>
        <v>0</v>
      </c>
      <c r="Q533" s="86">
        <f>'RESUMEN TOTAL'!W539</f>
        <v>0</v>
      </c>
      <c r="R533" s="86">
        <f>'RESUMEN TOTAL'!X539</f>
        <v>0</v>
      </c>
      <c r="S533" s="86">
        <f>'RESUMEN TOTAL'!Y539</f>
        <v>0</v>
      </c>
      <c r="T533" s="86">
        <f>'RESUMEN TOTAL'!Z539</f>
        <v>0</v>
      </c>
      <c r="U533" s="86">
        <f>'RESUMEN TOTAL'!AA539</f>
        <v>0</v>
      </c>
      <c r="V533" s="86">
        <f>'RESUMEN TOTAL'!AB539</f>
        <v>0</v>
      </c>
      <c r="W533" s="86">
        <f>'RESUMEN TOTAL'!AC539</f>
        <v>0</v>
      </c>
      <c r="X533" s="86">
        <f>'RESUMEN TOTAL'!AD539</f>
        <v>0</v>
      </c>
      <c r="Y533" s="86">
        <f>'RESUMEN TOTAL'!AE539</f>
        <v>0</v>
      </c>
      <c r="Z533" s="86">
        <f>'RESUMEN TOTAL'!AF539</f>
        <v>0</v>
      </c>
      <c r="AA533" s="86">
        <f>'RESUMEN TOTAL'!AG539</f>
        <v>0</v>
      </c>
      <c r="AB533" s="86">
        <f>'RESUMEN TOTAL'!AH539</f>
        <v>0</v>
      </c>
      <c r="AC533" s="86">
        <f>'RESUMEN TOTAL'!AI539</f>
        <v>0</v>
      </c>
      <c r="AD533" s="86">
        <f>'RESUMEN TOTAL'!AJ539</f>
        <v>0</v>
      </c>
      <c r="AE533" s="86" t="str">
        <f>'RESUMEN TOTAL'!AK539</f>
        <v>APAGADO</v>
      </c>
      <c r="AF533" s="86">
        <f>'RESUMEN TOTAL'!AL539</f>
        <v>0</v>
      </c>
      <c r="AG533" s="86">
        <f>'RESUMEN TOTAL'!AM539</f>
        <v>0</v>
      </c>
      <c r="AH533" s="86">
        <f>'RESUMEN TOTAL'!AN539</f>
        <v>0</v>
      </c>
    </row>
    <row r="534" spans="1:35" x14ac:dyDescent="0.25">
      <c r="A534" t="str">
        <f>'RESUMEN TOTAL'!A540</f>
        <v>PARADAS SEGURAS</v>
      </c>
      <c r="B534" t="str">
        <f>'RESUMEN TOTAL'!B540</f>
        <v>67 C</v>
      </c>
      <c r="C534" t="str">
        <f>'RESUMEN TOTAL'!D540</f>
        <v>Lujan y 907 A</v>
      </c>
      <c r="D534" s="33" t="str">
        <f>'RESUMEN TOTAL'!E540</f>
        <v>GFIJA</v>
      </c>
      <c r="E534" s="33" t="str">
        <f>'RESUMEN TOTAL'!F540</f>
        <v>GPON</v>
      </c>
      <c r="F534" s="86" t="str">
        <f>'RESUMEN TOTAL'!L540</f>
        <v>APAGADO</v>
      </c>
      <c r="G534" s="86" t="str">
        <f>'RESUMEN TOTAL'!M540</f>
        <v>APAGADO</v>
      </c>
      <c r="H534" s="86" t="str">
        <f>'RESUMEN TOTAL'!N540</f>
        <v>APAGADO</v>
      </c>
      <c r="I534" s="86" t="str">
        <f>'RESUMEN TOTAL'!O540</f>
        <v>APAGADO</v>
      </c>
      <c r="J534" s="86" t="str">
        <f>'RESUMEN TOTAL'!P540</f>
        <v>APAGADO</v>
      </c>
      <c r="K534" s="86" t="str">
        <f>'RESUMEN TOTAL'!Q540</f>
        <v>APAGADO</v>
      </c>
      <c r="L534" s="86" t="str">
        <f>'RESUMEN TOTAL'!R540</f>
        <v>APAGADO</v>
      </c>
      <c r="M534" s="86" t="str">
        <f>'RESUMEN TOTAL'!S540</f>
        <v>APAGADO</v>
      </c>
      <c r="N534" s="86">
        <f>'RESUMEN TOTAL'!T540</f>
        <v>0</v>
      </c>
      <c r="O534" s="86">
        <f>'RESUMEN TOTAL'!U540</f>
        <v>0</v>
      </c>
      <c r="P534" s="86">
        <f>'RESUMEN TOTAL'!V540</f>
        <v>0</v>
      </c>
      <c r="Q534" s="86">
        <f>'RESUMEN TOTAL'!W540</f>
        <v>0</v>
      </c>
      <c r="R534" s="86">
        <f>'RESUMEN TOTAL'!X540</f>
        <v>0</v>
      </c>
      <c r="S534" s="86" t="str">
        <f>'RESUMEN TOTAL'!Y540</f>
        <v>APAGADO</v>
      </c>
      <c r="T534" s="86" t="str">
        <f>'RESUMEN TOTAL'!Z540</f>
        <v>APAGADO</v>
      </c>
      <c r="U534" s="86" t="str">
        <f>'RESUMEN TOTAL'!AA540</f>
        <v>APAGADO</v>
      </c>
      <c r="V534" s="86" t="str">
        <f>'RESUMEN TOTAL'!AB540</f>
        <v>APAGADO</v>
      </c>
      <c r="W534" s="86" t="str">
        <f>'RESUMEN TOTAL'!AC540</f>
        <v>APAGADO</v>
      </c>
      <c r="X534" s="86" t="str">
        <f>'RESUMEN TOTAL'!AD540</f>
        <v>APAGADO</v>
      </c>
      <c r="Y534" s="86" t="str">
        <f>'RESUMEN TOTAL'!AE540</f>
        <v>APAGADO</v>
      </c>
      <c r="Z534" s="86" t="str">
        <f>'RESUMEN TOTAL'!AF540</f>
        <v>APAGADO</v>
      </c>
      <c r="AA534" s="86" t="str">
        <f>'RESUMEN TOTAL'!AG540</f>
        <v>APAGADO</v>
      </c>
      <c r="AB534" s="86" t="str">
        <f>'RESUMEN TOTAL'!AH540</f>
        <v>APAGADO</v>
      </c>
      <c r="AC534" s="86" t="str">
        <f>'RESUMEN TOTAL'!AI540</f>
        <v>APAGADO</v>
      </c>
      <c r="AD534" s="86" t="str">
        <f>'RESUMEN TOTAL'!AJ540</f>
        <v>APAGADO</v>
      </c>
      <c r="AE534" s="86" t="str">
        <f>'RESUMEN TOTAL'!AK540</f>
        <v>APAGADO</v>
      </c>
      <c r="AF534" s="86">
        <f>'RESUMEN TOTAL'!AL540</f>
        <v>0</v>
      </c>
      <c r="AG534" s="86">
        <f>'RESUMEN TOTAL'!AM540</f>
        <v>0</v>
      </c>
      <c r="AH534" s="86" t="e">
        <f>'RESUMEN TOTAL'!#REF!</f>
        <v>#REF!</v>
      </c>
      <c r="AI534" s="86">
        <f>'RESUMEN TOTAL'!AN540</f>
        <v>0</v>
      </c>
    </row>
    <row r="535" spans="1:35" x14ac:dyDescent="0.25">
      <c r="A535" t="str">
        <f>'RESUMEN TOTAL'!A541</f>
        <v>PARADAS SEGURAS</v>
      </c>
      <c r="B535" t="str">
        <f>'RESUMEN TOTAL'!B541</f>
        <v>67 I</v>
      </c>
      <c r="C535" t="str">
        <f>'RESUMEN TOTAL'!D541</f>
        <v>Lujan y 907 A</v>
      </c>
      <c r="D535" s="33" t="str">
        <f>'RESUMEN TOTAL'!E541</f>
        <v>INTERCOMUNICADOR</v>
      </c>
      <c r="E535" s="33" t="str">
        <f>'RESUMEN TOTAL'!F541</f>
        <v>GPON</v>
      </c>
      <c r="F535" s="86" t="str">
        <f>'RESUMEN TOTAL'!L541</f>
        <v>APAGADO</v>
      </c>
      <c r="G535" s="86" t="str">
        <f>'RESUMEN TOTAL'!M541</f>
        <v>APAGADO</v>
      </c>
      <c r="H535" s="86" t="str">
        <f>'RESUMEN TOTAL'!N541</f>
        <v>APAGADO</v>
      </c>
      <c r="I535" s="86" t="str">
        <f>'RESUMEN TOTAL'!O541</f>
        <v>APAGADO</v>
      </c>
      <c r="J535" s="86" t="str">
        <f>'RESUMEN TOTAL'!P541</f>
        <v>APAGADO</v>
      </c>
      <c r="K535" s="86" t="str">
        <f>'RESUMEN TOTAL'!Q541</f>
        <v>APAGADO</v>
      </c>
      <c r="L535" s="86" t="str">
        <f>'RESUMEN TOTAL'!R541</f>
        <v>APAGADO</v>
      </c>
      <c r="M535" s="86" t="str">
        <f>'RESUMEN TOTAL'!S541</f>
        <v>APAGADO</v>
      </c>
      <c r="N535" s="86">
        <f>'RESUMEN TOTAL'!T541</f>
        <v>0</v>
      </c>
      <c r="O535" s="86">
        <f>'RESUMEN TOTAL'!U541</f>
        <v>0</v>
      </c>
      <c r="P535" s="86">
        <f>'RESUMEN TOTAL'!V541</f>
        <v>0</v>
      </c>
      <c r="Q535" s="86">
        <f>'RESUMEN TOTAL'!W541</f>
        <v>0</v>
      </c>
      <c r="R535" s="86">
        <f>'RESUMEN TOTAL'!X541</f>
        <v>0</v>
      </c>
      <c r="S535" s="86" t="str">
        <f>'RESUMEN TOTAL'!Y541</f>
        <v>APAGADO</v>
      </c>
      <c r="T535" s="86" t="str">
        <f>'RESUMEN TOTAL'!Z541</f>
        <v>APAGADO</v>
      </c>
      <c r="U535" s="86" t="str">
        <f>'RESUMEN TOTAL'!AA541</f>
        <v>APAGADO</v>
      </c>
      <c r="V535" s="86" t="str">
        <f>'RESUMEN TOTAL'!AB541</f>
        <v>APAGADO</v>
      </c>
      <c r="W535" s="86" t="str">
        <f>'RESUMEN TOTAL'!AC541</f>
        <v>APAGADO</v>
      </c>
      <c r="X535" s="86" t="str">
        <f>'RESUMEN TOTAL'!AD541</f>
        <v>APAGADO</v>
      </c>
      <c r="Y535" s="86" t="str">
        <f>'RESUMEN TOTAL'!AE541</f>
        <v>APAGADO</v>
      </c>
      <c r="Z535" s="86" t="str">
        <f>'RESUMEN TOTAL'!AF541</f>
        <v>APAGADO</v>
      </c>
      <c r="AA535" s="86" t="str">
        <f>'RESUMEN TOTAL'!AG541</f>
        <v>APAGADO</v>
      </c>
      <c r="AB535" s="86" t="str">
        <f>'RESUMEN TOTAL'!AH541</f>
        <v>APAGADO</v>
      </c>
      <c r="AC535" s="86" t="str">
        <f>'RESUMEN TOTAL'!AI541</f>
        <v>APAGADO</v>
      </c>
      <c r="AD535" s="86" t="str">
        <f>'RESUMEN TOTAL'!AJ541</f>
        <v>APAGADO</v>
      </c>
      <c r="AE535" s="86" t="str">
        <f>'RESUMEN TOTAL'!AK541</f>
        <v>APAGADO</v>
      </c>
      <c r="AF535" s="86">
        <f>'RESUMEN TOTAL'!AL541</f>
        <v>0</v>
      </c>
      <c r="AG535" s="86">
        <f>'RESUMEN TOTAL'!AM541</f>
        <v>0</v>
      </c>
      <c r="AH535" s="86" t="e">
        <f>'RESUMEN TOTAL'!#REF!</f>
        <v>#REF!</v>
      </c>
    </row>
    <row r="536" spans="1:35" x14ac:dyDescent="0.25">
      <c r="A536" t="str">
        <f>'RESUMEN TOTAL'!A542</f>
        <v>PARADAS SEGURAS</v>
      </c>
      <c r="B536" t="str">
        <f>'RESUMEN TOTAL'!B542</f>
        <v>74 C</v>
      </c>
      <c r="C536" t="str">
        <f>'RESUMEN TOTAL'!D542</f>
        <v>Gorriti Norte</v>
      </c>
      <c r="D536" s="33" t="str">
        <f>'RESUMEN TOTAL'!E542</f>
        <v>GFIJA</v>
      </c>
      <c r="E536" s="33" t="str">
        <f>'RESUMEN TOTAL'!F542</f>
        <v>GPON</v>
      </c>
      <c r="F536" s="86">
        <f>'RESUMEN TOTAL'!L542</f>
        <v>0</v>
      </c>
      <c r="G536" s="86">
        <f>'RESUMEN TOTAL'!M542</f>
        <v>0</v>
      </c>
      <c r="H536" s="86">
        <f>'RESUMEN TOTAL'!N542</f>
        <v>0</v>
      </c>
      <c r="I536" s="86">
        <f>'RESUMEN TOTAL'!O542</f>
        <v>0</v>
      </c>
      <c r="J536" s="86">
        <f>'RESUMEN TOTAL'!P542</f>
        <v>0</v>
      </c>
      <c r="K536" s="86">
        <f>'RESUMEN TOTAL'!Q542</f>
        <v>0</v>
      </c>
      <c r="L536" s="86">
        <f>'RESUMEN TOTAL'!R542</f>
        <v>0</v>
      </c>
      <c r="M536" s="86">
        <f>'RESUMEN TOTAL'!S542</f>
        <v>0</v>
      </c>
      <c r="N536" s="86">
        <f>'RESUMEN TOTAL'!T542</f>
        <v>0</v>
      </c>
      <c r="O536" s="86">
        <f>'RESUMEN TOTAL'!U542</f>
        <v>0</v>
      </c>
      <c r="P536" s="86">
        <f>'RESUMEN TOTAL'!V542</f>
        <v>0</v>
      </c>
      <c r="Q536" s="86">
        <f>'RESUMEN TOTAL'!W542</f>
        <v>0</v>
      </c>
      <c r="R536" s="86">
        <f>'RESUMEN TOTAL'!X542</f>
        <v>0</v>
      </c>
      <c r="S536" s="86">
        <f>'RESUMEN TOTAL'!Y542</f>
        <v>0</v>
      </c>
      <c r="T536" s="86">
        <f>'RESUMEN TOTAL'!Z542</f>
        <v>0</v>
      </c>
      <c r="U536" s="86">
        <f>'RESUMEN TOTAL'!AA542</f>
        <v>0</v>
      </c>
      <c r="V536" s="86">
        <f>'RESUMEN TOTAL'!AB542</f>
        <v>0</v>
      </c>
      <c r="W536" s="86">
        <f>'RESUMEN TOTAL'!AC542</f>
        <v>0</v>
      </c>
      <c r="X536" s="86">
        <f>'RESUMEN TOTAL'!AD542</f>
        <v>0</v>
      </c>
      <c r="Y536" s="86">
        <f>'RESUMEN TOTAL'!AE542</f>
        <v>0</v>
      </c>
      <c r="Z536" s="86">
        <f>'RESUMEN TOTAL'!AF542</f>
        <v>0</v>
      </c>
      <c r="AA536" s="86">
        <f>'RESUMEN TOTAL'!AG542</f>
        <v>0</v>
      </c>
      <c r="AB536" s="86">
        <f>'RESUMEN TOTAL'!AH542</f>
        <v>0</v>
      </c>
      <c r="AC536" s="86">
        <f>'RESUMEN TOTAL'!AI542</f>
        <v>0</v>
      </c>
      <c r="AD536" s="86">
        <f>'RESUMEN TOTAL'!AJ542</f>
        <v>0</v>
      </c>
      <c r="AE536" s="86" t="str">
        <f>'RESUMEN TOTAL'!AK542</f>
        <v>APAGADO</v>
      </c>
      <c r="AF536" s="86">
        <f>'RESUMEN TOTAL'!AL542</f>
        <v>0</v>
      </c>
      <c r="AG536" s="86">
        <f>'RESUMEN TOTAL'!AM542</f>
        <v>0</v>
      </c>
      <c r="AH536" s="86">
        <f>'RESUMEN TOTAL'!AN542</f>
        <v>0</v>
      </c>
    </row>
    <row r="537" spans="1:35" x14ac:dyDescent="0.25">
      <c r="A537" t="str">
        <f>'RESUMEN TOTAL'!A543</f>
        <v>PARADAS SEGURAS</v>
      </c>
      <c r="B537" t="str">
        <f>'RESUMEN TOTAL'!B543</f>
        <v>74 I</v>
      </c>
      <c r="C537" t="str">
        <f>'RESUMEN TOTAL'!D543</f>
        <v>Gorriti Norte</v>
      </c>
      <c r="D537" s="33" t="str">
        <f>'RESUMEN TOTAL'!E543</f>
        <v>INTERCOMUNICADOR</v>
      </c>
      <c r="E537" s="33" t="str">
        <f>'RESUMEN TOTAL'!F543</f>
        <v>GPON</v>
      </c>
      <c r="F537" s="86">
        <f>'RESUMEN TOTAL'!L543</f>
        <v>0</v>
      </c>
      <c r="G537" s="86">
        <f>'RESUMEN TOTAL'!M543</f>
        <v>0</v>
      </c>
      <c r="H537" s="86">
        <f>'RESUMEN TOTAL'!N543</f>
        <v>0</v>
      </c>
      <c r="I537" s="86">
        <f>'RESUMEN TOTAL'!O543</f>
        <v>0</v>
      </c>
      <c r="J537" s="86">
        <f>'RESUMEN TOTAL'!P543</f>
        <v>0</v>
      </c>
      <c r="K537" s="86">
        <f>'RESUMEN TOTAL'!Q543</f>
        <v>0</v>
      </c>
      <c r="L537" s="86">
        <f>'RESUMEN TOTAL'!R543</f>
        <v>0</v>
      </c>
      <c r="M537" s="86">
        <f>'RESUMEN TOTAL'!S543</f>
        <v>0</v>
      </c>
      <c r="N537" s="86">
        <f>'RESUMEN TOTAL'!T543</f>
        <v>0</v>
      </c>
      <c r="O537" s="86">
        <f>'RESUMEN TOTAL'!U543</f>
        <v>0</v>
      </c>
      <c r="P537" s="86">
        <f>'RESUMEN TOTAL'!V543</f>
        <v>0</v>
      </c>
      <c r="Q537" s="86">
        <f>'RESUMEN TOTAL'!W543</f>
        <v>0</v>
      </c>
      <c r="R537" s="86">
        <f>'RESUMEN TOTAL'!X543</f>
        <v>0</v>
      </c>
      <c r="S537" s="86">
        <f>'RESUMEN TOTAL'!Y543</f>
        <v>0</v>
      </c>
      <c r="T537" s="86">
        <f>'RESUMEN TOTAL'!Z543</f>
        <v>0</v>
      </c>
      <c r="U537" s="86">
        <f>'RESUMEN TOTAL'!AA543</f>
        <v>0</v>
      </c>
      <c r="V537" s="86">
        <f>'RESUMEN TOTAL'!AB543</f>
        <v>0</v>
      </c>
      <c r="W537" s="86">
        <f>'RESUMEN TOTAL'!AC543</f>
        <v>0</v>
      </c>
      <c r="X537" s="86">
        <f>'RESUMEN TOTAL'!AD543</f>
        <v>0</v>
      </c>
      <c r="Y537" s="86">
        <f>'RESUMEN TOTAL'!AE543</f>
        <v>0</v>
      </c>
      <c r="Z537" s="86">
        <f>'RESUMEN TOTAL'!AF543</f>
        <v>0</v>
      </c>
      <c r="AA537" s="86">
        <f>'RESUMEN TOTAL'!AG543</f>
        <v>0</v>
      </c>
      <c r="AB537" s="86">
        <f>'RESUMEN TOTAL'!AH543</f>
        <v>0</v>
      </c>
      <c r="AC537" s="86">
        <f>'RESUMEN TOTAL'!AI543</f>
        <v>0</v>
      </c>
      <c r="AD537" s="86">
        <f>'RESUMEN TOTAL'!AJ543</f>
        <v>0</v>
      </c>
      <c r="AE537" s="86" t="str">
        <f>'RESUMEN TOTAL'!AK543</f>
        <v>APAGADO</v>
      </c>
      <c r="AF537" s="86">
        <f>'RESUMEN TOTAL'!AL543</f>
        <v>0</v>
      </c>
      <c r="AG537" s="86">
        <f>'RESUMEN TOTAL'!AM543</f>
        <v>0</v>
      </c>
      <c r="AH537" s="86">
        <f>'RESUMEN TOTAL'!AN543</f>
        <v>0</v>
      </c>
    </row>
    <row r="538" spans="1:35" hidden="1" x14ac:dyDescent="0.25">
      <c r="A538">
        <f>'RESUMEN TOTAL'!A544</f>
        <v>0</v>
      </c>
      <c r="B538">
        <f>'RESUMEN TOTAL'!B544</f>
        <v>0</v>
      </c>
      <c r="C538">
        <f>'RESUMEN TOTAL'!D544</f>
        <v>0</v>
      </c>
      <c r="D538" s="33">
        <f>'RESUMEN TOTAL'!E544</f>
        <v>0</v>
      </c>
      <c r="E538" s="33">
        <f>'RESUMEN TOTAL'!F544</f>
        <v>0</v>
      </c>
      <c r="F538" s="86">
        <f>'RESUMEN TOTAL'!L544</f>
        <v>0</v>
      </c>
      <c r="G538" s="86">
        <f>'RESUMEN TOTAL'!M544</f>
        <v>0</v>
      </c>
      <c r="H538" s="86">
        <f>'RESUMEN TOTAL'!N544</f>
        <v>0</v>
      </c>
      <c r="I538" s="86">
        <f>'RESUMEN TOTAL'!O544</f>
        <v>0</v>
      </c>
      <c r="J538" s="86">
        <f>'RESUMEN TOTAL'!P544</f>
        <v>0</v>
      </c>
      <c r="K538" s="86">
        <f>'RESUMEN TOTAL'!Q544</f>
        <v>0</v>
      </c>
      <c r="L538" s="86">
        <f>'RESUMEN TOTAL'!R544</f>
        <v>0</v>
      </c>
      <c r="M538" s="86">
        <f>'RESUMEN TOTAL'!S544</f>
        <v>0</v>
      </c>
      <c r="N538" s="86">
        <f>'RESUMEN TOTAL'!T544</f>
        <v>0</v>
      </c>
      <c r="O538" s="86">
        <f>'RESUMEN TOTAL'!U544</f>
        <v>0</v>
      </c>
      <c r="P538" s="86">
        <f>'RESUMEN TOTAL'!V544</f>
        <v>0</v>
      </c>
      <c r="Q538" s="86">
        <f>'RESUMEN TOTAL'!W544</f>
        <v>0</v>
      </c>
      <c r="R538" s="86">
        <f>'RESUMEN TOTAL'!X544</f>
        <v>0</v>
      </c>
      <c r="S538" s="86">
        <f>'RESUMEN TOTAL'!Y544</f>
        <v>0</v>
      </c>
      <c r="T538" s="86">
        <f>'RESUMEN TOTAL'!Z544</f>
        <v>0</v>
      </c>
      <c r="U538" s="86">
        <f>'RESUMEN TOTAL'!AA544</f>
        <v>0</v>
      </c>
      <c r="V538" s="86">
        <f>'RESUMEN TOTAL'!AB544</f>
        <v>0</v>
      </c>
      <c r="W538" s="86">
        <f>'RESUMEN TOTAL'!AC544</f>
        <v>0</v>
      </c>
      <c r="X538" s="86">
        <f>'RESUMEN TOTAL'!AD544</f>
        <v>0</v>
      </c>
      <c r="Y538" s="86">
        <f>'RESUMEN TOTAL'!AE544</f>
        <v>0</v>
      </c>
      <c r="Z538" s="86">
        <f>'RESUMEN TOTAL'!AF544</f>
        <v>0</v>
      </c>
      <c r="AA538" s="86">
        <f>'RESUMEN TOTAL'!AG544</f>
        <v>0</v>
      </c>
      <c r="AB538" s="86">
        <f>'RESUMEN TOTAL'!AH544</f>
        <v>0</v>
      </c>
      <c r="AC538" s="86">
        <f>'RESUMEN TOTAL'!AI544</f>
        <v>0</v>
      </c>
      <c r="AD538" s="86">
        <f>'RESUMEN TOTAL'!AJ544</f>
        <v>0</v>
      </c>
      <c r="AE538" s="86">
        <f>'RESUMEN TOTAL'!AK544</f>
        <v>0</v>
      </c>
      <c r="AF538" s="86">
        <f>'RESUMEN TOTAL'!AL544</f>
        <v>0</v>
      </c>
      <c r="AG538" s="86">
        <f>'RESUMEN TOTAL'!AM544</f>
        <v>0</v>
      </c>
      <c r="AH538" s="86">
        <f>'RESUMEN TOTAL'!AN544</f>
        <v>0</v>
      </c>
    </row>
    <row r="539" spans="1:35" hidden="1" x14ac:dyDescent="0.25">
      <c r="A539">
        <f>'RESUMEN TOTAL'!A545</f>
        <v>0</v>
      </c>
      <c r="B539">
        <f>'RESUMEN TOTAL'!B545</f>
        <v>0</v>
      </c>
      <c r="C539">
        <f>'RESUMEN TOTAL'!D545</f>
        <v>0</v>
      </c>
      <c r="D539" s="33">
        <f>'RESUMEN TOTAL'!E545</f>
        <v>0</v>
      </c>
      <c r="E539" s="33">
        <f>'RESUMEN TOTAL'!F545</f>
        <v>0</v>
      </c>
      <c r="F539" s="86">
        <f>'RESUMEN TOTAL'!L545</f>
        <v>0</v>
      </c>
      <c r="G539" s="86">
        <f>'RESUMEN TOTAL'!M545</f>
        <v>0</v>
      </c>
      <c r="H539" s="86">
        <f>'RESUMEN TOTAL'!N545</f>
        <v>0</v>
      </c>
      <c r="I539" s="86">
        <f>'RESUMEN TOTAL'!O545</f>
        <v>0</v>
      </c>
      <c r="J539" s="86">
        <f>'RESUMEN TOTAL'!P545</f>
        <v>0</v>
      </c>
      <c r="K539" s="86">
        <f>'RESUMEN TOTAL'!Q545</f>
        <v>0</v>
      </c>
      <c r="L539" s="86">
        <f>'RESUMEN TOTAL'!R545</f>
        <v>0</v>
      </c>
      <c r="M539" s="86">
        <f>'RESUMEN TOTAL'!S545</f>
        <v>0</v>
      </c>
      <c r="N539" s="86">
        <f>'RESUMEN TOTAL'!T545</f>
        <v>0</v>
      </c>
      <c r="O539" s="86">
        <f>'RESUMEN TOTAL'!U545</f>
        <v>0</v>
      </c>
      <c r="P539" s="86">
        <f>'RESUMEN TOTAL'!V545</f>
        <v>0</v>
      </c>
      <c r="Q539" s="86">
        <f>'RESUMEN TOTAL'!W545</f>
        <v>0</v>
      </c>
      <c r="R539" s="86">
        <f>'RESUMEN TOTAL'!X545</f>
        <v>0</v>
      </c>
      <c r="S539" s="86">
        <f>'RESUMEN TOTAL'!Y545</f>
        <v>0</v>
      </c>
      <c r="T539" s="86">
        <f>'RESUMEN TOTAL'!Z545</f>
        <v>0</v>
      </c>
      <c r="U539" s="86">
        <f>'RESUMEN TOTAL'!AA545</f>
        <v>0</v>
      </c>
      <c r="V539" s="86">
        <f>'RESUMEN TOTAL'!AB545</f>
        <v>0</v>
      </c>
      <c r="W539" s="86">
        <f>'RESUMEN TOTAL'!AC545</f>
        <v>0</v>
      </c>
      <c r="X539" s="86">
        <f>'RESUMEN TOTAL'!AD545</f>
        <v>0</v>
      </c>
      <c r="Y539" s="86">
        <f>'RESUMEN TOTAL'!AE545</f>
        <v>0</v>
      </c>
      <c r="Z539" s="86">
        <f>'RESUMEN TOTAL'!AF545</f>
        <v>0</v>
      </c>
      <c r="AA539" s="86">
        <f>'RESUMEN TOTAL'!AG545</f>
        <v>0</v>
      </c>
      <c r="AB539" s="86">
        <f>'RESUMEN TOTAL'!AH545</f>
        <v>0</v>
      </c>
      <c r="AC539" s="86">
        <f>'RESUMEN TOTAL'!AI545</f>
        <v>0</v>
      </c>
      <c r="AD539" s="86">
        <f>'RESUMEN TOTAL'!AJ545</f>
        <v>0</v>
      </c>
      <c r="AE539" s="86">
        <f>'RESUMEN TOTAL'!AK545</f>
        <v>0</v>
      </c>
      <c r="AF539" s="86">
        <f>'RESUMEN TOTAL'!AL545</f>
        <v>0</v>
      </c>
      <c r="AG539" s="86">
        <f>'RESUMEN TOTAL'!AM545</f>
        <v>0</v>
      </c>
      <c r="AH539" s="86">
        <f>'RESUMEN TOTAL'!AN545</f>
        <v>0</v>
      </c>
    </row>
    <row r="540" spans="1:35" hidden="1" x14ac:dyDescent="0.25">
      <c r="A540">
        <f>'RESUMEN TOTAL'!A546</f>
        <v>0</v>
      </c>
      <c r="B540">
        <f>'RESUMEN TOTAL'!B546</f>
        <v>0</v>
      </c>
      <c r="C540">
        <f>'RESUMEN TOTAL'!D546</f>
        <v>0</v>
      </c>
      <c r="D540" s="33">
        <f>'RESUMEN TOTAL'!E546</f>
        <v>0</v>
      </c>
      <c r="E540" s="33">
        <f>'RESUMEN TOTAL'!F546</f>
        <v>0</v>
      </c>
      <c r="F540" s="86">
        <f>'RESUMEN TOTAL'!L546</f>
        <v>0</v>
      </c>
      <c r="G540" s="86">
        <f>'RESUMEN TOTAL'!M546</f>
        <v>0</v>
      </c>
      <c r="H540" s="86">
        <f>'RESUMEN TOTAL'!N546</f>
        <v>0</v>
      </c>
      <c r="I540" s="86">
        <f>'RESUMEN TOTAL'!O546</f>
        <v>0</v>
      </c>
      <c r="J540" s="86">
        <f>'RESUMEN TOTAL'!P546</f>
        <v>0</v>
      </c>
      <c r="K540" s="86">
        <f>'RESUMEN TOTAL'!Q546</f>
        <v>0</v>
      </c>
      <c r="L540" s="86">
        <f>'RESUMEN TOTAL'!R546</f>
        <v>0</v>
      </c>
      <c r="M540" s="86">
        <f>'RESUMEN TOTAL'!S546</f>
        <v>0</v>
      </c>
      <c r="N540" s="86">
        <f>'RESUMEN TOTAL'!T546</f>
        <v>0</v>
      </c>
      <c r="O540" s="86">
        <f>'RESUMEN TOTAL'!U546</f>
        <v>0</v>
      </c>
      <c r="P540" s="86">
        <f>'RESUMEN TOTAL'!V546</f>
        <v>0</v>
      </c>
      <c r="Q540" s="86">
        <f>'RESUMEN TOTAL'!W546</f>
        <v>0</v>
      </c>
      <c r="R540" s="86">
        <f>'RESUMEN TOTAL'!X546</f>
        <v>0</v>
      </c>
      <c r="S540" s="86">
        <f>'RESUMEN TOTAL'!Y546</f>
        <v>0</v>
      </c>
      <c r="T540" s="86">
        <f>'RESUMEN TOTAL'!Z546</f>
        <v>0</v>
      </c>
      <c r="U540" s="86">
        <f>'RESUMEN TOTAL'!AA546</f>
        <v>0</v>
      </c>
      <c r="V540" s="86">
        <f>'RESUMEN TOTAL'!AB546</f>
        <v>0</v>
      </c>
      <c r="W540" s="86">
        <f>'RESUMEN TOTAL'!AC546</f>
        <v>0</v>
      </c>
      <c r="X540" s="86">
        <f>'RESUMEN TOTAL'!AD546</f>
        <v>0</v>
      </c>
      <c r="Y540" s="86">
        <f>'RESUMEN TOTAL'!AE546</f>
        <v>0</v>
      </c>
      <c r="Z540" s="86">
        <f>'RESUMEN TOTAL'!AF546</f>
        <v>0</v>
      </c>
      <c r="AA540" s="86">
        <f>'RESUMEN TOTAL'!AG546</f>
        <v>0</v>
      </c>
      <c r="AB540" s="86">
        <f>'RESUMEN TOTAL'!AH546</f>
        <v>0</v>
      </c>
      <c r="AC540" s="86">
        <f>'RESUMEN TOTAL'!AI546</f>
        <v>0</v>
      </c>
      <c r="AD540" s="86">
        <f>'RESUMEN TOTAL'!AJ546</f>
        <v>0</v>
      </c>
      <c r="AE540" s="86">
        <f>'RESUMEN TOTAL'!AK546</f>
        <v>0</v>
      </c>
      <c r="AF540" s="86">
        <f>'RESUMEN TOTAL'!AL546</f>
        <v>0</v>
      </c>
      <c r="AG540" s="86">
        <f>'RESUMEN TOTAL'!AM546</f>
        <v>0</v>
      </c>
      <c r="AH540" s="86">
        <f>'RESUMEN TOTAL'!AN546</f>
        <v>0</v>
      </c>
    </row>
    <row r="541" spans="1:35" hidden="1" x14ac:dyDescent="0.25">
      <c r="A541">
        <f>'RESUMEN TOTAL'!A547</f>
        <v>0</v>
      </c>
      <c r="B541">
        <f>'RESUMEN TOTAL'!B547</f>
        <v>0</v>
      </c>
      <c r="C541">
        <f>'RESUMEN TOTAL'!D547</f>
        <v>0</v>
      </c>
      <c r="D541" s="33">
        <f>'RESUMEN TOTAL'!E547</f>
        <v>0</v>
      </c>
      <c r="E541" s="33">
        <f>'RESUMEN TOTAL'!F547</f>
        <v>0</v>
      </c>
      <c r="F541" s="86">
        <f>'RESUMEN TOTAL'!L547</f>
        <v>0</v>
      </c>
      <c r="G541" s="86">
        <f>'RESUMEN TOTAL'!M547</f>
        <v>0</v>
      </c>
      <c r="H541" s="86">
        <f>'RESUMEN TOTAL'!N547</f>
        <v>0</v>
      </c>
      <c r="I541" s="86">
        <f>'RESUMEN TOTAL'!O547</f>
        <v>0</v>
      </c>
      <c r="J541" s="86">
        <f>'RESUMEN TOTAL'!P547</f>
        <v>0</v>
      </c>
      <c r="K541" s="86">
        <f>'RESUMEN TOTAL'!Q547</f>
        <v>0</v>
      </c>
      <c r="L541" s="86">
        <f>'RESUMEN TOTAL'!R547</f>
        <v>0</v>
      </c>
      <c r="M541" s="86">
        <f>'RESUMEN TOTAL'!S547</f>
        <v>0</v>
      </c>
      <c r="N541" s="86">
        <f>'RESUMEN TOTAL'!T547</f>
        <v>0</v>
      </c>
      <c r="O541" s="86">
        <f>'RESUMEN TOTAL'!U547</f>
        <v>0</v>
      </c>
      <c r="P541" s="86">
        <f>'RESUMEN TOTAL'!V547</f>
        <v>0</v>
      </c>
      <c r="Q541" s="86">
        <f>'RESUMEN TOTAL'!W547</f>
        <v>0</v>
      </c>
      <c r="R541" s="86">
        <f>'RESUMEN TOTAL'!X547</f>
        <v>0</v>
      </c>
      <c r="S541" s="86">
        <f>'RESUMEN TOTAL'!Y547</f>
        <v>0</v>
      </c>
      <c r="T541" s="86">
        <f>'RESUMEN TOTAL'!Z547</f>
        <v>0</v>
      </c>
      <c r="U541" s="86">
        <f>'RESUMEN TOTAL'!AA547</f>
        <v>0</v>
      </c>
      <c r="V541" s="86">
        <f>'RESUMEN TOTAL'!AB547</f>
        <v>0</v>
      </c>
      <c r="W541" s="86">
        <f>'RESUMEN TOTAL'!AC547</f>
        <v>0</v>
      </c>
      <c r="X541" s="86">
        <f>'RESUMEN TOTAL'!AD547</f>
        <v>0</v>
      </c>
      <c r="Y541" s="86">
        <f>'RESUMEN TOTAL'!AE547</f>
        <v>0</v>
      </c>
      <c r="Z541" s="86">
        <f>'RESUMEN TOTAL'!AF547</f>
        <v>0</v>
      </c>
      <c r="AA541" s="86">
        <f>'RESUMEN TOTAL'!AG547</f>
        <v>0</v>
      </c>
      <c r="AB541" s="86">
        <f>'RESUMEN TOTAL'!AH547</f>
        <v>0</v>
      </c>
      <c r="AC541" s="86">
        <f>'RESUMEN TOTAL'!AI547</f>
        <v>0</v>
      </c>
      <c r="AD541" s="86">
        <f>'RESUMEN TOTAL'!AJ547</f>
        <v>0</v>
      </c>
      <c r="AE541" s="86">
        <f>'RESUMEN TOTAL'!AK547</f>
        <v>0</v>
      </c>
      <c r="AF541" s="86">
        <f>'RESUMEN TOTAL'!AL547</f>
        <v>0</v>
      </c>
      <c r="AG541" s="86">
        <f>'RESUMEN TOTAL'!AM547</f>
        <v>0</v>
      </c>
      <c r="AH541" s="86">
        <f>'RESUMEN TOTAL'!AN547</f>
        <v>0</v>
      </c>
    </row>
    <row r="542" spans="1:35" hidden="1" x14ac:dyDescent="0.25">
      <c r="A542">
        <f>'RESUMEN TOTAL'!A548</f>
        <v>0</v>
      </c>
      <c r="B542">
        <f>'RESUMEN TOTAL'!B548</f>
        <v>0</v>
      </c>
      <c r="C542">
        <f>'RESUMEN TOTAL'!D548</f>
        <v>0</v>
      </c>
      <c r="D542" s="33">
        <f>'RESUMEN TOTAL'!E548</f>
        <v>0</v>
      </c>
      <c r="E542" s="33">
        <f>'RESUMEN TOTAL'!F548</f>
        <v>0</v>
      </c>
      <c r="F542" s="86">
        <f>'RESUMEN TOTAL'!L548</f>
        <v>0</v>
      </c>
      <c r="G542" s="86">
        <f>'RESUMEN TOTAL'!M548</f>
        <v>0</v>
      </c>
      <c r="H542" s="86">
        <f>'RESUMEN TOTAL'!N548</f>
        <v>0</v>
      </c>
      <c r="I542" s="86">
        <f>'RESUMEN TOTAL'!O548</f>
        <v>0</v>
      </c>
      <c r="J542" s="86">
        <f>'RESUMEN TOTAL'!P548</f>
        <v>0</v>
      </c>
      <c r="K542" s="86">
        <f>'RESUMEN TOTAL'!Q548</f>
        <v>0</v>
      </c>
      <c r="L542" s="86">
        <f>'RESUMEN TOTAL'!R548</f>
        <v>0</v>
      </c>
      <c r="M542" s="86">
        <f>'RESUMEN TOTAL'!S548</f>
        <v>0</v>
      </c>
      <c r="N542" s="86">
        <f>'RESUMEN TOTAL'!T548</f>
        <v>0</v>
      </c>
      <c r="O542" s="86">
        <f>'RESUMEN TOTAL'!U548</f>
        <v>0</v>
      </c>
      <c r="P542" s="86">
        <f>'RESUMEN TOTAL'!V548</f>
        <v>0</v>
      </c>
      <c r="Q542" s="86">
        <f>'RESUMEN TOTAL'!W548</f>
        <v>0</v>
      </c>
      <c r="R542" s="86">
        <f>'RESUMEN TOTAL'!X548</f>
        <v>0</v>
      </c>
      <c r="S542" s="86">
        <f>'RESUMEN TOTAL'!Y548</f>
        <v>0</v>
      </c>
      <c r="T542" s="86">
        <f>'RESUMEN TOTAL'!Z548</f>
        <v>0</v>
      </c>
      <c r="U542" s="86">
        <f>'RESUMEN TOTAL'!AA548</f>
        <v>0</v>
      </c>
      <c r="V542" s="86">
        <f>'RESUMEN TOTAL'!AB548</f>
        <v>0</v>
      </c>
      <c r="W542" s="86">
        <f>'RESUMEN TOTAL'!AC548</f>
        <v>0</v>
      </c>
      <c r="X542" s="86">
        <f>'RESUMEN TOTAL'!AD548</f>
        <v>0</v>
      </c>
      <c r="Y542" s="86">
        <f>'RESUMEN TOTAL'!AE548</f>
        <v>0</v>
      </c>
      <c r="Z542" s="86">
        <f>'RESUMEN TOTAL'!AF548</f>
        <v>0</v>
      </c>
      <c r="AA542" s="86">
        <f>'RESUMEN TOTAL'!AG548</f>
        <v>0</v>
      </c>
      <c r="AB542" s="86">
        <f>'RESUMEN TOTAL'!AH548</f>
        <v>0</v>
      </c>
      <c r="AC542" s="86">
        <f>'RESUMEN TOTAL'!AI548</f>
        <v>0</v>
      </c>
      <c r="AD542" s="86">
        <f>'RESUMEN TOTAL'!AJ548</f>
        <v>0</v>
      </c>
      <c r="AE542" s="86">
        <f>'RESUMEN TOTAL'!AK548</f>
        <v>0</v>
      </c>
      <c r="AF542" s="86">
        <f>'RESUMEN TOTAL'!AL548</f>
        <v>0</v>
      </c>
      <c r="AG542" s="86">
        <f>'RESUMEN TOTAL'!AM548</f>
        <v>0</v>
      </c>
      <c r="AH542" s="86">
        <f>'RESUMEN TOTAL'!AN548</f>
        <v>0</v>
      </c>
    </row>
    <row r="543" spans="1:35" hidden="1" x14ac:dyDescent="0.25">
      <c r="A543">
        <f>'RESUMEN TOTAL'!A549</f>
        <v>0</v>
      </c>
      <c r="B543">
        <f>'RESUMEN TOTAL'!B549</f>
        <v>0</v>
      </c>
      <c r="C543">
        <f>'RESUMEN TOTAL'!D549</f>
        <v>0</v>
      </c>
      <c r="D543" s="33">
        <f>'RESUMEN TOTAL'!E549</f>
        <v>0</v>
      </c>
      <c r="E543" s="33">
        <f>'RESUMEN TOTAL'!F549</f>
        <v>0</v>
      </c>
      <c r="F543" s="86">
        <f>'RESUMEN TOTAL'!L549</f>
        <v>0</v>
      </c>
      <c r="G543" s="86">
        <f>'RESUMEN TOTAL'!M549</f>
        <v>0</v>
      </c>
      <c r="H543" s="86">
        <f>'RESUMEN TOTAL'!N549</f>
        <v>0</v>
      </c>
      <c r="I543" s="86">
        <f>'RESUMEN TOTAL'!O549</f>
        <v>0</v>
      </c>
      <c r="J543" s="86">
        <f>'RESUMEN TOTAL'!P549</f>
        <v>0</v>
      </c>
      <c r="K543" s="86">
        <f>'RESUMEN TOTAL'!Q549</f>
        <v>0</v>
      </c>
      <c r="L543" s="86">
        <f>'RESUMEN TOTAL'!R549</f>
        <v>0</v>
      </c>
      <c r="M543" s="86">
        <f>'RESUMEN TOTAL'!S549</f>
        <v>0</v>
      </c>
      <c r="N543" s="86">
        <f>'RESUMEN TOTAL'!T549</f>
        <v>0</v>
      </c>
      <c r="O543" s="86">
        <f>'RESUMEN TOTAL'!U549</f>
        <v>0</v>
      </c>
      <c r="P543" s="86">
        <f>'RESUMEN TOTAL'!V549</f>
        <v>0</v>
      </c>
      <c r="Q543" s="86">
        <f>'RESUMEN TOTAL'!W549</f>
        <v>0</v>
      </c>
      <c r="R543" s="86">
        <f>'RESUMEN TOTAL'!X549</f>
        <v>0</v>
      </c>
      <c r="S543" s="86">
        <f>'RESUMEN TOTAL'!Y549</f>
        <v>0</v>
      </c>
      <c r="T543" s="86">
        <f>'RESUMEN TOTAL'!Z549</f>
        <v>0</v>
      </c>
      <c r="U543" s="86">
        <f>'RESUMEN TOTAL'!AA549</f>
        <v>0</v>
      </c>
      <c r="V543" s="86">
        <f>'RESUMEN TOTAL'!AB549</f>
        <v>0</v>
      </c>
      <c r="W543" s="86">
        <f>'RESUMEN TOTAL'!AC549</f>
        <v>0</v>
      </c>
      <c r="X543" s="86">
        <f>'RESUMEN TOTAL'!AD549</f>
        <v>0</v>
      </c>
      <c r="Y543" s="86">
        <f>'RESUMEN TOTAL'!AE549</f>
        <v>0</v>
      </c>
      <c r="Z543" s="86">
        <f>'RESUMEN TOTAL'!AF549</f>
        <v>0</v>
      </c>
      <c r="AA543" s="86" t="e">
        <f>'RESUMEN TOTAL'!#REF!</f>
        <v>#REF!</v>
      </c>
      <c r="AB543" s="86">
        <f>'RESUMEN TOTAL'!AH549</f>
        <v>0</v>
      </c>
      <c r="AC543" s="86">
        <f>'RESUMEN TOTAL'!AI549</f>
        <v>0</v>
      </c>
      <c r="AD543" s="86">
        <f>'RESUMEN TOTAL'!AJ549</f>
        <v>0</v>
      </c>
      <c r="AE543" s="86">
        <f>'RESUMEN TOTAL'!AK549</f>
        <v>0</v>
      </c>
      <c r="AF543" s="86">
        <f>'RESUMEN TOTAL'!AL549</f>
        <v>0</v>
      </c>
      <c r="AG543" s="86">
        <f>'RESUMEN TOTAL'!AM549</f>
        <v>0</v>
      </c>
      <c r="AH543" s="86">
        <f>'RESUMEN TOTAL'!AN549</f>
        <v>0</v>
      </c>
    </row>
    <row r="544" spans="1:35" hidden="1" x14ac:dyDescent="0.25">
      <c r="A544">
        <f>'RESUMEN TOTAL'!A550</f>
        <v>0</v>
      </c>
      <c r="B544">
        <f>'RESUMEN TOTAL'!B550</f>
        <v>0</v>
      </c>
      <c r="C544">
        <f>'RESUMEN TOTAL'!D550</f>
        <v>0</v>
      </c>
      <c r="D544" s="33">
        <f>'RESUMEN TOTAL'!E550</f>
        <v>0</v>
      </c>
      <c r="E544" s="33">
        <f>'RESUMEN TOTAL'!F550</f>
        <v>0</v>
      </c>
      <c r="F544" s="86">
        <f>'RESUMEN TOTAL'!L550</f>
        <v>0</v>
      </c>
      <c r="G544" s="86">
        <f>'RESUMEN TOTAL'!M550</f>
        <v>0</v>
      </c>
      <c r="H544" s="86">
        <f>'RESUMEN TOTAL'!N550</f>
        <v>0</v>
      </c>
      <c r="I544" s="86">
        <f>'RESUMEN TOTAL'!O550</f>
        <v>0</v>
      </c>
      <c r="J544" s="86">
        <f>'RESUMEN TOTAL'!P550</f>
        <v>0</v>
      </c>
      <c r="K544" s="86">
        <f>'RESUMEN TOTAL'!Q550</f>
        <v>0</v>
      </c>
      <c r="L544" s="86">
        <f>'RESUMEN TOTAL'!R550</f>
        <v>0</v>
      </c>
      <c r="M544" s="86">
        <f>'RESUMEN TOTAL'!S550</f>
        <v>0</v>
      </c>
      <c r="N544" s="86">
        <f>'RESUMEN TOTAL'!T550</f>
        <v>0</v>
      </c>
      <c r="O544" s="86">
        <f>'RESUMEN TOTAL'!U550</f>
        <v>0</v>
      </c>
      <c r="P544" s="86">
        <f>'RESUMEN TOTAL'!V550</f>
        <v>0</v>
      </c>
      <c r="Q544" s="86">
        <f>'RESUMEN TOTAL'!W550</f>
        <v>0</v>
      </c>
      <c r="R544" s="86">
        <f>'RESUMEN TOTAL'!X550</f>
        <v>0</v>
      </c>
      <c r="S544" s="86">
        <f>'RESUMEN TOTAL'!Y550</f>
        <v>0</v>
      </c>
      <c r="T544" s="86">
        <f>'RESUMEN TOTAL'!Z550</f>
        <v>0</v>
      </c>
      <c r="U544" s="86">
        <f>'RESUMEN TOTAL'!AA550</f>
        <v>0</v>
      </c>
      <c r="V544" s="86">
        <f>'RESUMEN TOTAL'!AB550</f>
        <v>0</v>
      </c>
      <c r="W544" s="86">
        <f>'RESUMEN TOTAL'!AC550</f>
        <v>0</v>
      </c>
      <c r="X544" s="86">
        <f>'RESUMEN TOTAL'!AD550</f>
        <v>0</v>
      </c>
      <c r="Y544" s="86">
        <f>'RESUMEN TOTAL'!AE550</f>
        <v>0</v>
      </c>
      <c r="Z544" s="86">
        <f>'RESUMEN TOTAL'!AF550</f>
        <v>0</v>
      </c>
      <c r="AA544" s="86">
        <f>'RESUMEN TOTAL'!AG550</f>
        <v>0</v>
      </c>
      <c r="AB544" s="86">
        <f>'RESUMEN TOTAL'!AH550</f>
        <v>0</v>
      </c>
      <c r="AC544" s="86">
        <f>'RESUMEN TOTAL'!AI550</f>
        <v>0</v>
      </c>
      <c r="AD544" s="86">
        <f>'RESUMEN TOTAL'!AJ550</f>
        <v>0</v>
      </c>
      <c r="AE544" s="86">
        <f>'RESUMEN TOTAL'!AK550</f>
        <v>0</v>
      </c>
      <c r="AF544" s="86">
        <f>'RESUMEN TOTAL'!AL550</f>
        <v>0</v>
      </c>
      <c r="AG544" s="86">
        <f>'RESUMEN TOTAL'!AM550</f>
        <v>0</v>
      </c>
      <c r="AH544" s="86">
        <f>'RESUMEN TOTAL'!AN550</f>
        <v>0</v>
      </c>
    </row>
    <row r="545" spans="1:34" hidden="1" x14ac:dyDescent="0.25">
      <c r="A545">
        <f>'RESUMEN TOTAL'!A551</f>
        <v>0</v>
      </c>
      <c r="B545">
        <f>'RESUMEN TOTAL'!B551</f>
        <v>0</v>
      </c>
      <c r="C545">
        <f>'RESUMEN TOTAL'!D551</f>
        <v>0</v>
      </c>
      <c r="D545" s="33">
        <f>'RESUMEN TOTAL'!E551</f>
        <v>0</v>
      </c>
      <c r="E545" s="33">
        <f>'RESUMEN TOTAL'!F551</f>
        <v>0</v>
      </c>
      <c r="F545" s="86">
        <f>'RESUMEN TOTAL'!L551</f>
        <v>0</v>
      </c>
      <c r="G545" s="86">
        <f>'RESUMEN TOTAL'!M551</f>
        <v>0</v>
      </c>
      <c r="H545" s="86">
        <f>'RESUMEN TOTAL'!N551</f>
        <v>0</v>
      </c>
      <c r="I545" s="86">
        <f>'RESUMEN TOTAL'!O551</f>
        <v>0</v>
      </c>
      <c r="J545" s="86">
        <f>'RESUMEN TOTAL'!P551</f>
        <v>0</v>
      </c>
      <c r="K545" s="86">
        <f>'RESUMEN TOTAL'!Q551</f>
        <v>0</v>
      </c>
      <c r="L545" s="86">
        <f>'RESUMEN TOTAL'!R551</f>
        <v>0</v>
      </c>
      <c r="M545" s="86">
        <f>'RESUMEN TOTAL'!S551</f>
        <v>0</v>
      </c>
      <c r="N545" s="86">
        <f>'RESUMEN TOTAL'!T551</f>
        <v>0</v>
      </c>
      <c r="O545" s="86">
        <f>'RESUMEN TOTAL'!U551</f>
        <v>0</v>
      </c>
      <c r="P545" s="86">
        <f>'RESUMEN TOTAL'!V551</f>
        <v>0</v>
      </c>
      <c r="Q545" s="86">
        <f>'RESUMEN TOTAL'!W551</f>
        <v>0</v>
      </c>
      <c r="R545" s="86">
        <f>'RESUMEN TOTAL'!X551</f>
        <v>0</v>
      </c>
      <c r="S545" s="86">
        <f>'RESUMEN TOTAL'!Y551</f>
        <v>0</v>
      </c>
      <c r="T545" s="86">
        <f>'RESUMEN TOTAL'!Z551</f>
        <v>0</v>
      </c>
      <c r="U545" s="86">
        <f>'RESUMEN TOTAL'!AA551</f>
        <v>0</v>
      </c>
      <c r="V545" s="86">
        <f>'RESUMEN TOTAL'!AB551</f>
        <v>0</v>
      </c>
      <c r="W545" s="86">
        <f>'RESUMEN TOTAL'!AC551</f>
        <v>0</v>
      </c>
      <c r="X545" s="86">
        <f>'RESUMEN TOTAL'!AD551</f>
        <v>0</v>
      </c>
      <c r="Y545" s="86">
        <f>'RESUMEN TOTAL'!AE551</f>
        <v>0</v>
      </c>
      <c r="Z545" s="86">
        <f>'RESUMEN TOTAL'!AF551</f>
        <v>0</v>
      </c>
      <c r="AA545" s="86">
        <f>'RESUMEN TOTAL'!AG551</f>
        <v>0</v>
      </c>
      <c r="AB545" s="86">
        <f>'RESUMEN TOTAL'!AH551</f>
        <v>0</v>
      </c>
      <c r="AC545" s="86">
        <f>'RESUMEN TOTAL'!AI551</f>
        <v>0</v>
      </c>
      <c r="AD545" s="86">
        <f>'RESUMEN TOTAL'!AJ551</f>
        <v>0</v>
      </c>
      <c r="AE545" s="86">
        <f>'RESUMEN TOTAL'!AK551</f>
        <v>0</v>
      </c>
      <c r="AF545" s="86">
        <f>'RESUMEN TOTAL'!AL551</f>
        <v>0</v>
      </c>
      <c r="AG545" s="86">
        <f>'RESUMEN TOTAL'!AM551</f>
        <v>0</v>
      </c>
      <c r="AH545" s="86">
        <f>'RESUMEN TOTAL'!AN551</f>
        <v>0</v>
      </c>
    </row>
    <row r="546" spans="1:34" hidden="1" x14ac:dyDescent="0.25">
      <c r="A546">
        <f>'RESUMEN TOTAL'!A552</f>
        <v>0</v>
      </c>
      <c r="B546">
        <f>'RESUMEN TOTAL'!B552</f>
        <v>0</v>
      </c>
      <c r="C546">
        <f>'RESUMEN TOTAL'!D552</f>
        <v>0</v>
      </c>
      <c r="D546" s="33">
        <f>'RESUMEN TOTAL'!E552</f>
        <v>0</v>
      </c>
      <c r="E546" s="33">
        <f>'RESUMEN TOTAL'!F552</f>
        <v>0</v>
      </c>
      <c r="F546" s="86">
        <f>'RESUMEN TOTAL'!L552</f>
        <v>0</v>
      </c>
      <c r="G546" s="86">
        <f>'RESUMEN TOTAL'!M552</f>
        <v>0</v>
      </c>
      <c r="H546" s="86">
        <f>'RESUMEN TOTAL'!N552</f>
        <v>0</v>
      </c>
      <c r="I546" s="86">
        <f>'RESUMEN TOTAL'!O552</f>
        <v>0</v>
      </c>
      <c r="J546" s="86">
        <f>'RESUMEN TOTAL'!P552</f>
        <v>0</v>
      </c>
      <c r="K546" s="86">
        <f>'RESUMEN TOTAL'!Q552</f>
        <v>0</v>
      </c>
      <c r="L546" s="86">
        <f>'RESUMEN TOTAL'!R552</f>
        <v>0</v>
      </c>
      <c r="M546" s="86">
        <f>'RESUMEN TOTAL'!S552</f>
        <v>0</v>
      </c>
      <c r="N546" s="86">
        <f>'RESUMEN TOTAL'!T552</f>
        <v>0</v>
      </c>
      <c r="O546" s="86">
        <f>'RESUMEN TOTAL'!U552</f>
        <v>0</v>
      </c>
      <c r="P546" s="86">
        <f>'RESUMEN TOTAL'!V552</f>
        <v>0</v>
      </c>
      <c r="Q546" s="86">
        <f>'RESUMEN TOTAL'!W552</f>
        <v>0</v>
      </c>
      <c r="R546" s="86">
        <f>'RESUMEN TOTAL'!X552</f>
        <v>0</v>
      </c>
      <c r="S546" s="86">
        <f>'RESUMEN TOTAL'!Y552</f>
        <v>0</v>
      </c>
      <c r="T546" s="86">
        <f>'RESUMEN TOTAL'!Z552</f>
        <v>0</v>
      </c>
      <c r="U546" s="86">
        <f>'RESUMEN TOTAL'!AA552</f>
        <v>0</v>
      </c>
      <c r="V546" s="86">
        <f>'RESUMEN TOTAL'!AB552</f>
        <v>0</v>
      </c>
      <c r="W546" s="86">
        <f>'RESUMEN TOTAL'!AC552</f>
        <v>0</v>
      </c>
      <c r="X546" s="86">
        <f>'RESUMEN TOTAL'!AD552</f>
        <v>0</v>
      </c>
      <c r="Y546" s="86">
        <f>'RESUMEN TOTAL'!AE552</f>
        <v>0</v>
      </c>
      <c r="Z546" s="86">
        <f>'RESUMEN TOTAL'!AF552</f>
        <v>0</v>
      </c>
      <c r="AA546" s="86">
        <f>'RESUMEN TOTAL'!AG552</f>
        <v>0</v>
      </c>
      <c r="AB546" s="86">
        <f>'RESUMEN TOTAL'!AH552</f>
        <v>0</v>
      </c>
      <c r="AC546" s="86">
        <f>'RESUMEN TOTAL'!AI552</f>
        <v>0</v>
      </c>
      <c r="AD546" s="86">
        <f>'RESUMEN TOTAL'!AJ552</f>
        <v>0</v>
      </c>
      <c r="AE546" s="86">
        <f>'RESUMEN TOTAL'!AK552</f>
        <v>0</v>
      </c>
      <c r="AF546" s="86">
        <f>'RESUMEN TOTAL'!AL552</f>
        <v>0</v>
      </c>
      <c r="AG546" s="86">
        <f>'RESUMEN TOTAL'!AM552</f>
        <v>0</v>
      </c>
      <c r="AH546" s="86">
        <f>'RESUMEN TOTAL'!AN552</f>
        <v>0</v>
      </c>
    </row>
    <row r="547" spans="1:34" hidden="1" x14ac:dyDescent="0.25">
      <c r="A547">
        <f>'RESUMEN TOTAL'!A553</f>
        <v>0</v>
      </c>
      <c r="B547">
        <f>'RESUMEN TOTAL'!B553</f>
        <v>0</v>
      </c>
      <c r="C547">
        <f>'RESUMEN TOTAL'!D553</f>
        <v>0</v>
      </c>
      <c r="D547" s="33">
        <f>'RESUMEN TOTAL'!E553</f>
        <v>0</v>
      </c>
      <c r="E547" s="33">
        <f>'RESUMEN TOTAL'!F553</f>
        <v>0</v>
      </c>
      <c r="F547" s="86">
        <f>'RESUMEN TOTAL'!L553</f>
        <v>0</v>
      </c>
      <c r="G547" s="86">
        <f>'RESUMEN TOTAL'!M553</f>
        <v>0</v>
      </c>
      <c r="H547" s="86">
        <f>'RESUMEN TOTAL'!N553</f>
        <v>0</v>
      </c>
      <c r="I547" s="86">
        <f>'RESUMEN TOTAL'!O553</f>
        <v>0</v>
      </c>
      <c r="J547" s="86">
        <f>'RESUMEN TOTAL'!P553</f>
        <v>0</v>
      </c>
      <c r="K547" s="86">
        <f>'RESUMEN TOTAL'!Q553</f>
        <v>0</v>
      </c>
      <c r="L547" s="86">
        <f>'RESUMEN TOTAL'!R553</f>
        <v>0</v>
      </c>
      <c r="M547" s="86">
        <f>'RESUMEN TOTAL'!S553</f>
        <v>0</v>
      </c>
      <c r="N547" s="86">
        <f>'RESUMEN TOTAL'!T553</f>
        <v>0</v>
      </c>
      <c r="O547" s="86">
        <f>'RESUMEN TOTAL'!U553</f>
        <v>0</v>
      </c>
      <c r="P547" s="86">
        <f>'RESUMEN TOTAL'!V553</f>
        <v>0</v>
      </c>
      <c r="Q547" s="86">
        <f>'RESUMEN TOTAL'!W553</f>
        <v>0</v>
      </c>
      <c r="R547" s="86">
        <f>'RESUMEN TOTAL'!X553</f>
        <v>0</v>
      </c>
      <c r="S547" s="86">
        <f>'RESUMEN TOTAL'!Y553</f>
        <v>0</v>
      </c>
      <c r="T547" s="86">
        <f>'RESUMEN TOTAL'!Z553</f>
        <v>0</v>
      </c>
      <c r="U547" s="86">
        <f>'RESUMEN TOTAL'!AA553</f>
        <v>0</v>
      </c>
      <c r="V547" s="86">
        <f>'RESUMEN TOTAL'!AB553</f>
        <v>0</v>
      </c>
      <c r="W547" s="86">
        <f>'RESUMEN TOTAL'!AC553</f>
        <v>0</v>
      </c>
      <c r="X547" s="86">
        <f>'RESUMEN TOTAL'!AD553</f>
        <v>0</v>
      </c>
      <c r="Y547" s="86">
        <f>'RESUMEN TOTAL'!AE553</f>
        <v>0</v>
      </c>
      <c r="Z547" s="86">
        <f>'RESUMEN TOTAL'!AF553</f>
        <v>0</v>
      </c>
      <c r="AA547" s="86">
        <f>'RESUMEN TOTAL'!AG553</f>
        <v>0</v>
      </c>
      <c r="AB547" s="86">
        <f>'RESUMEN TOTAL'!AH553</f>
        <v>0</v>
      </c>
      <c r="AC547" s="86">
        <f>'RESUMEN TOTAL'!AI553</f>
        <v>0</v>
      </c>
      <c r="AD547" s="86">
        <f>'RESUMEN TOTAL'!AJ553</f>
        <v>0</v>
      </c>
      <c r="AE547" s="86">
        <f>'RESUMEN TOTAL'!AK553</f>
        <v>0</v>
      </c>
      <c r="AF547" s="86">
        <f>'RESUMEN TOTAL'!AL553</f>
        <v>0</v>
      </c>
      <c r="AG547" s="86">
        <f>'RESUMEN TOTAL'!AM553</f>
        <v>0</v>
      </c>
      <c r="AH547" s="86">
        <f>'RESUMEN TOTAL'!AN553</f>
        <v>0</v>
      </c>
    </row>
    <row r="548" spans="1:34" hidden="1" x14ac:dyDescent="0.25">
      <c r="A548">
        <f>'RESUMEN TOTAL'!A554</f>
        <v>0</v>
      </c>
      <c r="B548">
        <f>'RESUMEN TOTAL'!B554</f>
        <v>0</v>
      </c>
      <c r="C548">
        <f>'RESUMEN TOTAL'!D554</f>
        <v>0</v>
      </c>
      <c r="D548" s="33">
        <f>'RESUMEN TOTAL'!E554</f>
        <v>0</v>
      </c>
      <c r="E548" s="33">
        <f>'RESUMEN TOTAL'!F554</f>
        <v>0</v>
      </c>
      <c r="F548" s="86">
        <f>'RESUMEN TOTAL'!L554</f>
        <v>0</v>
      </c>
      <c r="G548" s="86">
        <f>'RESUMEN TOTAL'!M554</f>
        <v>0</v>
      </c>
      <c r="H548" s="86">
        <f>'RESUMEN TOTAL'!N554</f>
        <v>0</v>
      </c>
      <c r="I548" s="86">
        <f>'RESUMEN TOTAL'!O554</f>
        <v>0</v>
      </c>
      <c r="J548" s="86">
        <f>'RESUMEN TOTAL'!P554</f>
        <v>0</v>
      </c>
      <c r="K548" s="86">
        <f>'RESUMEN TOTAL'!Q554</f>
        <v>0</v>
      </c>
      <c r="L548" s="86">
        <f>'RESUMEN TOTAL'!R554</f>
        <v>0</v>
      </c>
      <c r="M548" s="86">
        <f>'RESUMEN TOTAL'!S554</f>
        <v>0</v>
      </c>
      <c r="N548" s="86">
        <f>'RESUMEN TOTAL'!T554</f>
        <v>0</v>
      </c>
      <c r="O548" s="86">
        <f>'RESUMEN TOTAL'!U554</f>
        <v>0</v>
      </c>
      <c r="P548" s="86">
        <f>'RESUMEN TOTAL'!V554</f>
        <v>0</v>
      </c>
      <c r="Q548" s="86">
        <f>'RESUMEN TOTAL'!W554</f>
        <v>0</v>
      </c>
      <c r="R548" s="86">
        <f>'RESUMEN TOTAL'!X554</f>
        <v>0</v>
      </c>
      <c r="S548" s="86">
        <f>'RESUMEN TOTAL'!Y554</f>
        <v>0</v>
      </c>
      <c r="T548" s="86">
        <f>'RESUMEN TOTAL'!Z554</f>
        <v>0</v>
      </c>
      <c r="U548" s="86">
        <f>'RESUMEN TOTAL'!AA554</f>
        <v>0</v>
      </c>
      <c r="V548" s="86">
        <f>'RESUMEN TOTAL'!AB554</f>
        <v>0</v>
      </c>
      <c r="W548" s="86">
        <f>'RESUMEN TOTAL'!AC554</f>
        <v>0</v>
      </c>
      <c r="X548" s="86">
        <f>'RESUMEN TOTAL'!AD554</f>
        <v>0</v>
      </c>
      <c r="Y548" s="86">
        <f>'RESUMEN TOTAL'!AE554</f>
        <v>0</v>
      </c>
      <c r="Z548" s="86">
        <f>'RESUMEN TOTAL'!AF554</f>
        <v>0</v>
      </c>
      <c r="AA548" s="86">
        <f>'RESUMEN TOTAL'!AG554</f>
        <v>0</v>
      </c>
      <c r="AB548" s="86">
        <f>'RESUMEN TOTAL'!AH554</f>
        <v>0</v>
      </c>
      <c r="AC548" s="86">
        <f>'RESUMEN TOTAL'!AI554</f>
        <v>0</v>
      </c>
      <c r="AD548" s="86">
        <f>'RESUMEN TOTAL'!AJ554</f>
        <v>0</v>
      </c>
      <c r="AE548" s="86">
        <f>'RESUMEN TOTAL'!AK554</f>
        <v>0</v>
      </c>
      <c r="AF548" s="86">
        <f>'RESUMEN TOTAL'!AL554</f>
        <v>0</v>
      </c>
      <c r="AG548" s="86">
        <f>'RESUMEN TOTAL'!AM554</f>
        <v>0</v>
      </c>
      <c r="AH548" s="86">
        <f>'RESUMEN TOTAL'!AN554</f>
        <v>0</v>
      </c>
    </row>
    <row r="549" spans="1:34" hidden="1" x14ac:dyDescent="0.25">
      <c r="A549">
        <f>'RESUMEN TOTAL'!A555</f>
        <v>0</v>
      </c>
      <c r="B549">
        <f>'RESUMEN TOTAL'!B555</f>
        <v>0</v>
      </c>
      <c r="C549">
        <f>'RESUMEN TOTAL'!D555</f>
        <v>0</v>
      </c>
      <c r="D549" s="33">
        <f>'RESUMEN TOTAL'!E555</f>
        <v>0</v>
      </c>
      <c r="E549" s="33">
        <f>'RESUMEN TOTAL'!F555</f>
        <v>0</v>
      </c>
      <c r="F549" s="86">
        <f>'RESUMEN TOTAL'!L555</f>
        <v>0</v>
      </c>
      <c r="G549" s="86">
        <f>'RESUMEN TOTAL'!M555</f>
        <v>0</v>
      </c>
      <c r="H549" s="86">
        <f>'RESUMEN TOTAL'!N555</f>
        <v>0</v>
      </c>
      <c r="I549" s="86">
        <f>'RESUMEN TOTAL'!O555</f>
        <v>0</v>
      </c>
      <c r="J549" s="86">
        <f>'RESUMEN TOTAL'!P555</f>
        <v>0</v>
      </c>
      <c r="K549" s="86">
        <f>'RESUMEN TOTAL'!Q555</f>
        <v>0</v>
      </c>
      <c r="L549" s="86">
        <f>'RESUMEN TOTAL'!R555</f>
        <v>0</v>
      </c>
      <c r="M549" s="86">
        <f>'RESUMEN TOTAL'!S555</f>
        <v>0</v>
      </c>
      <c r="N549" s="86">
        <f>'RESUMEN TOTAL'!T555</f>
        <v>0</v>
      </c>
      <c r="O549" s="86">
        <f>'RESUMEN TOTAL'!U555</f>
        <v>0</v>
      </c>
      <c r="P549" s="86">
        <f>'RESUMEN TOTAL'!V555</f>
        <v>0</v>
      </c>
      <c r="Q549" s="86">
        <f>'RESUMEN TOTAL'!W555</f>
        <v>0</v>
      </c>
      <c r="R549" s="86">
        <f>'RESUMEN TOTAL'!X555</f>
        <v>0</v>
      </c>
      <c r="S549" s="86">
        <f>'RESUMEN TOTAL'!Y555</f>
        <v>0</v>
      </c>
      <c r="T549" s="86">
        <f>'RESUMEN TOTAL'!Z555</f>
        <v>0</v>
      </c>
      <c r="U549" s="86">
        <f>'RESUMEN TOTAL'!AA555</f>
        <v>0</v>
      </c>
      <c r="V549" s="86">
        <f>'RESUMEN TOTAL'!AB555</f>
        <v>0</v>
      </c>
      <c r="W549" s="86">
        <f>'RESUMEN TOTAL'!AC555</f>
        <v>0</v>
      </c>
      <c r="X549" s="86">
        <f>'RESUMEN TOTAL'!AD555</f>
        <v>0</v>
      </c>
      <c r="Y549" s="86">
        <f>'RESUMEN TOTAL'!AE555</f>
        <v>0</v>
      </c>
      <c r="Z549" s="86">
        <f>'RESUMEN TOTAL'!AF555</f>
        <v>0</v>
      </c>
      <c r="AA549" s="86">
        <f>'RESUMEN TOTAL'!AG555</f>
        <v>0</v>
      </c>
      <c r="AB549" s="86">
        <f>'RESUMEN TOTAL'!AH555</f>
        <v>0</v>
      </c>
      <c r="AC549" s="86">
        <f>'RESUMEN TOTAL'!AI555</f>
        <v>0</v>
      </c>
      <c r="AD549" s="86">
        <f>'RESUMEN TOTAL'!AJ555</f>
        <v>0</v>
      </c>
      <c r="AE549" s="86">
        <f>'RESUMEN TOTAL'!AK555</f>
        <v>0</v>
      </c>
      <c r="AF549" s="86">
        <f>'RESUMEN TOTAL'!AL555</f>
        <v>0</v>
      </c>
      <c r="AG549" s="86">
        <f>'RESUMEN TOTAL'!AM555</f>
        <v>0</v>
      </c>
      <c r="AH549" s="86">
        <f>'RESUMEN TOTAL'!AN555</f>
        <v>0</v>
      </c>
    </row>
    <row r="550" spans="1:34" hidden="1" x14ac:dyDescent="0.25">
      <c r="A550">
        <f>'RESUMEN TOTAL'!A556</f>
        <v>0</v>
      </c>
      <c r="B550">
        <f>'RESUMEN TOTAL'!B556</f>
        <v>0</v>
      </c>
      <c r="C550">
        <f>'RESUMEN TOTAL'!D556</f>
        <v>0</v>
      </c>
      <c r="D550" s="33">
        <f>'RESUMEN TOTAL'!E556</f>
        <v>0</v>
      </c>
      <c r="E550" s="33">
        <f>'RESUMEN TOTAL'!F556</f>
        <v>0</v>
      </c>
      <c r="F550" s="86">
        <f>'RESUMEN TOTAL'!L556</f>
        <v>0</v>
      </c>
      <c r="G550" s="86">
        <f>'RESUMEN TOTAL'!M556</f>
        <v>0</v>
      </c>
      <c r="H550" s="86">
        <f>'RESUMEN TOTAL'!N556</f>
        <v>0</v>
      </c>
      <c r="I550" s="86">
        <f>'RESUMEN TOTAL'!O556</f>
        <v>0</v>
      </c>
      <c r="J550" s="86">
        <f>'RESUMEN TOTAL'!P556</f>
        <v>0</v>
      </c>
      <c r="K550" s="86">
        <f>'RESUMEN TOTAL'!Q556</f>
        <v>0</v>
      </c>
      <c r="L550" s="86">
        <f>'RESUMEN TOTAL'!R556</f>
        <v>0</v>
      </c>
      <c r="M550" s="86">
        <f>'RESUMEN TOTAL'!S556</f>
        <v>0</v>
      </c>
      <c r="N550" s="86">
        <f>'RESUMEN TOTAL'!T556</f>
        <v>0</v>
      </c>
      <c r="O550" s="86">
        <f>'RESUMEN TOTAL'!U556</f>
        <v>0</v>
      </c>
      <c r="P550" s="86">
        <f>'RESUMEN TOTAL'!V556</f>
        <v>0</v>
      </c>
      <c r="Q550" s="86">
        <f>'RESUMEN TOTAL'!W556</f>
        <v>0</v>
      </c>
      <c r="R550" s="86">
        <f>'RESUMEN TOTAL'!X556</f>
        <v>0</v>
      </c>
      <c r="S550" s="86">
        <f>'RESUMEN TOTAL'!Y556</f>
        <v>0</v>
      </c>
      <c r="T550" s="86">
        <f>'RESUMEN TOTAL'!Z556</f>
        <v>0</v>
      </c>
      <c r="U550" s="86">
        <f>'RESUMEN TOTAL'!AA556</f>
        <v>0</v>
      </c>
      <c r="V550" s="86">
        <f>'RESUMEN TOTAL'!AB556</f>
        <v>0</v>
      </c>
      <c r="W550" s="86">
        <f>'RESUMEN TOTAL'!AC556</f>
        <v>0</v>
      </c>
      <c r="X550" s="86">
        <f>'RESUMEN TOTAL'!AD556</f>
        <v>0</v>
      </c>
      <c r="Y550" s="86">
        <f>'RESUMEN TOTAL'!AE556</f>
        <v>0</v>
      </c>
      <c r="Z550" s="86">
        <f>'RESUMEN TOTAL'!AF556</f>
        <v>0</v>
      </c>
      <c r="AA550" s="86">
        <f>'RESUMEN TOTAL'!AG556</f>
        <v>0</v>
      </c>
      <c r="AB550" s="86">
        <f>'RESUMEN TOTAL'!AH556</f>
        <v>0</v>
      </c>
      <c r="AC550" s="86">
        <f>'RESUMEN TOTAL'!AI556</f>
        <v>0</v>
      </c>
      <c r="AD550" s="86">
        <f>'RESUMEN TOTAL'!AJ556</f>
        <v>0</v>
      </c>
      <c r="AE550" s="86">
        <f>'RESUMEN TOTAL'!AK556</f>
        <v>0</v>
      </c>
      <c r="AF550" s="86">
        <f>'RESUMEN TOTAL'!AL556</f>
        <v>0</v>
      </c>
      <c r="AG550" s="86">
        <f>'RESUMEN TOTAL'!AM556</f>
        <v>0</v>
      </c>
      <c r="AH550" s="86">
        <f>'RESUMEN TOTAL'!AN556</f>
        <v>0</v>
      </c>
    </row>
    <row r="551" spans="1:34" hidden="1" x14ac:dyDescent="0.25">
      <c r="A551">
        <f>'RESUMEN TOTAL'!A557</f>
        <v>0</v>
      </c>
      <c r="B551">
        <f>'RESUMEN TOTAL'!B557</f>
        <v>0</v>
      </c>
      <c r="C551">
        <f>'RESUMEN TOTAL'!D557</f>
        <v>0</v>
      </c>
      <c r="D551" s="33">
        <f>'RESUMEN TOTAL'!E557</f>
        <v>0</v>
      </c>
      <c r="E551" s="33">
        <f>'RESUMEN TOTAL'!F557</f>
        <v>0</v>
      </c>
      <c r="F551" s="86">
        <f>'RESUMEN TOTAL'!L557</f>
        <v>0</v>
      </c>
      <c r="G551" s="86">
        <f>'RESUMEN TOTAL'!M557</f>
        <v>0</v>
      </c>
      <c r="H551" s="86">
        <f>'RESUMEN TOTAL'!N557</f>
        <v>0</v>
      </c>
      <c r="I551" s="86">
        <f>'RESUMEN TOTAL'!O557</f>
        <v>0</v>
      </c>
      <c r="J551" s="86">
        <f>'RESUMEN TOTAL'!P557</f>
        <v>0</v>
      </c>
      <c r="K551" s="86">
        <f>'RESUMEN TOTAL'!Q557</f>
        <v>0</v>
      </c>
      <c r="L551" s="86">
        <f>'RESUMEN TOTAL'!R557</f>
        <v>0</v>
      </c>
      <c r="M551" s="86">
        <f>'RESUMEN TOTAL'!S557</f>
        <v>0</v>
      </c>
      <c r="N551" s="86">
        <f>'RESUMEN TOTAL'!T557</f>
        <v>0</v>
      </c>
      <c r="O551" s="86">
        <f>'RESUMEN TOTAL'!U557</f>
        <v>0</v>
      </c>
      <c r="P551" s="86">
        <f>'RESUMEN TOTAL'!V557</f>
        <v>0</v>
      </c>
      <c r="Q551" s="86">
        <f>'RESUMEN TOTAL'!W557</f>
        <v>0</v>
      </c>
      <c r="R551" s="86">
        <f>'RESUMEN TOTAL'!X557</f>
        <v>0</v>
      </c>
      <c r="S551" s="86">
        <f>'RESUMEN TOTAL'!Y557</f>
        <v>0</v>
      </c>
      <c r="T551" s="86">
        <f>'RESUMEN TOTAL'!Z557</f>
        <v>0</v>
      </c>
      <c r="U551" s="86">
        <f>'RESUMEN TOTAL'!AA557</f>
        <v>0</v>
      </c>
      <c r="V551" s="86">
        <f>'RESUMEN TOTAL'!AB557</f>
        <v>0</v>
      </c>
      <c r="W551" s="86">
        <f>'RESUMEN TOTAL'!AC557</f>
        <v>0</v>
      </c>
      <c r="X551" s="86">
        <f>'RESUMEN TOTAL'!AD557</f>
        <v>0</v>
      </c>
      <c r="Y551" s="86">
        <f>'RESUMEN TOTAL'!AE557</f>
        <v>0</v>
      </c>
      <c r="Z551" s="86">
        <f>'RESUMEN TOTAL'!AF557</f>
        <v>0</v>
      </c>
      <c r="AA551" s="86">
        <f>'RESUMEN TOTAL'!AG557</f>
        <v>0</v>
      </c>
      <c r="AB551" s="86">
        <f>'RESUMEN TOTAL'!AH557</f>
        <v>0</v>
      </c>
      <c r="AC551" s="86">
        <f>'RESUMEN TOTAL'!AI557</f>
        <v>0</v>
      </c>
      <c r="AD551" s="86">
        <f>'RESUMEN TOTAL'!AJ557</f>
        <v>0</v>
      </c>
      <c r="AE551" s="86">
        <f>'RESUMEN TOTAL'!AK557</f>
        <v>0</v>
      </c>
      <c r="AF551" s="86">
        <f>'RESUMEN TOTAL'!AL557</f>
        <v>0</v>
      </c>
      <c r="AG551" s="86">
        <f>'RESUMEN TOTAL'!AM557</f>
        <v>0</v>
      </c>
      <c r="AH551" s="86">
        <f>'RESUMEN TOTAL'!AN557</f>
        <v>0</v>
      </c>
    </row>
    <row r="552" spans="1:34" hidden="1" x14ac:dyDescent="0.25">
      <c r="A552">
        <f>'RESUMEN TOTAL'!A558</f>
        <v>0</v>
      </c>
      <c r="B552">
        <f>'RESUMEN TOTAL'!B558</f>
        <v>0</v>
      </c>
      <c r="C552">
        <f>'RESUMEN TOTAL'!D558</f>
        <v>0</v>
      </c>
      <c r="D552" s="33">
        <f>'RESUMEN TOTAL'!E558</f>
        <v>0</v>
      </c>
      <c r="E552" s="33">
        <f>'RESUMEN TOTAL'!F558</f>
        <v>0</v>
      </c>
      <c r="F552" s="86">
        <f>'RESUMEN TOTAL'!L558</f>
        <v>0</v>
      </c>
      <c r="G552" s="86">
        <f>'RESUMEN TOTAL'!M558</f>
        <v>0</v>
      </c>
      <c r="H552" s="86">
        <f>'RESUMEN TOTAL'!N558</f>
        <v>0</v>
      </c>
      <c r="I552" s="86">
        <f>'RESUMEN TOTAL'!O558</f>
        <v>0</v>
      </c>
      <c r="J552" s="86">
        <f>'RESUMEN TOTAL'!P558</f>
        <v>0</v>
      </c>
      <c r="K552" s="86">
        <f>'RESUMEN TOTAL'!Q558</f>
        <v>0</v>
      </c>
      <c r="L552" s="86">
        <f>'RESUMEN TOTAL'!R558</f>
        <v>0</v>
      </c>
      <c r="M552" s="86">
        <f>'RESUMEN TOTAL'!S558</f>
        <v>0</v>
      </c>
      <c r="N552" s="86">
        <f>'RESUMEN TOTAL'!T558</f>
        <v>0</v>
      </c>
      <c r="O552" s="86">
        <f>'RESUMEN TOTAL'!U558</f>
        <v>0</v>
      </c>
      <c r="P552" s="86">
        <f>'RESUMEN TOTAL'!V558</f>
        <v>0</v>
      </c>
      <c r="Q552" s="86">
        <f>'RESUMEN TOTAL'!W558</f>
        <v>0</v>
      </c>
      <c r="R552" s="86">
        <f>'RESUMEN TOTAL'!X558</f>
        <v>0</v>
      </c>
      <c r="S552" s="86">
        <f>'RESUMEN TOTAL'!Y558</f>
        <v>0</v>
      </c>
      <c r="T552" s="86">
        <f>'RESUMEN TOTAL'!Z558</f>
        <v>0</v>
      </c>
      <c r="U552" s="86">
        <f>'RESUMEN TOTAL'!AA558</f>
        <v>0</v>
      </c>
      <c r="V552" s="86">
        <f>'RESUMEN TOTAL'!AB558</f>
        <v>0</v>
      </c>
      <c r="W552" s="86">
        <f>'RESUMEN TOTAL'!AC558</f>
        <v>0</v>
      </c>
      <c r="X552" s="86">
        <f>'RESUMEN TOTAL'!AD558</f>
        <v>0</v>
      </c>
      <c r="Y552" s="86">
        <f>'RESUMEN TOTAL'!AE558</f>
        <v>0</v>
      </c>
      <c r="Z552" s="86">
        <f>'RESUMEN TOTAL'!AF558</f>
        <v>0</v>
      </c>
      <c r="AA552" s="86">
        <f>'RESUMEN TOTAL'!AG558</f>
        <v>0</v>
      </c>
      <c r="AB552" s="86">
        <f>'RESUMEN TOTAL'!AH558</f>
        <v>0</v>
      </c>
      <c r="AC552" s="86">
        <f>'RESUMEN TOTAL'!AI558</f>
        <v>0</v>
      </c>
      <c r="AD552" s="86">
        <f>'RESUMEN TOTAL'!AJ558</f>
        <v>0</v>
      </c>
      <c r="AE552" s="86">
        <f>'RESUMEN TOTAL'!AK558</f>
        <v>0</v>
      </c>
      <c r="AF552" s="86">
        <f>'RESUMEN TOTAL'!AL558</f>
        <v>0</v>
      </c>
      <c r="AG552" s="86">
        <f>'RESUMEN TOTAL'!AM558</f>
        <v>0</v>
      </c>
      <c r="AH552" s="86">
        <f>'RESUMEN TOTAL'!AN558</f>
        <v>0</v>
      </c>
    </row>
    <row r="553" spans="1:34" hidden="1" x14ac:dyDescent="0.25">
      <c r="A553">
        <f>'RESUMEN TOTAL'!A559</f>
        <v>0</v>
      </c>
      <c r="B553">
        <f>'RESUMEN TOTAL'!B559</f>
        <v>0</v>
      </c>
      <c r="C553">
        <f>'RESUMEN TOTAL'!D559</f>
        <v>0</v>
      </c>
      <c r="D553" s="33">
        <f>'RESUMEN TOTAL'!E559</f>
        <v>0</v>
      </c>
      <c r="E553" s="33">
        <f>'RESUMEN TOTAL'!F559</f>
        <v>0</v>
      </c>
      <c r="F553" s="86">
        <f>'RESUMEN TOTAL'!L559</f>
        <v>0</v>
      </c>
      <c r="G553" s="86">
        <f>'RESUMEN TOTAL'!M559</f>
        <v>0</v>
      </c>
      <c r="H553" s="86">
        <f>'RESUMEN TOTAL'!N559</f>
        <v>0</v>
      </c>
      <c r="I553" s="86">
        <f>'RESUMEN TOTAL'!O559</f>
        <v>0</v>
      </c>
      <c r="J553" s="86">
        <f>'RESUMEN TOTAL'!P559</f>
        <v>0</v>
      </c>
      <c r="K553" s="86">
        <f>'RESUMEN TOTAL'!Q559</f>
        <v>0</v>
      </c>
      <c r="L553" s="86">
        <f>'RESUMEN TOTAL'!R559</f>
        <v>0</v>
      </c>
      <c r="M553" s="86">
        <f>'RESUMEN TOTAL'!S559</f>
        <v>0</v>
      </c>
      <c r="N553" s="86">
        <f>'RESUMEN TOTAL'!T559</f>
        <v>0</v>
      </c>
      <c r="O553" s="86">
        <f>'RESUMEN TOTAL'!U559</f>
        <v>0</v>
      </c>
      <c r="P553" s="86">
        <f>'RESUMEN TOTAL'!V559</f>
        <v>0</v>
      </c>
      <c r="Q553" s="86">
        <f>'RESUMEN TOTAL'!W559</f>
        <v>0</v>
      </c>
      <c r="R553" s="86">
        <f>'RESUMEN TOTAL'!X559</f>
        <v>0</v>
      </c>
      <c r="S553" s="86">
        <f>'RESUMEN TOTAL'!Y559</f>
        <v>0</v>
      </c>
      <c r="T553" s="86">
        <f>'RESUMEN TOTAL'!Z559</f>
        <v>0</v>
      </c>
      <c r="U553" s="86">
        <f>'RESUMEN TOTAL'!AA559</f>
        <v>0</v>
      </c>
      <c r="V553" s="86">
        <f>'RESUMEN TOTAL'!AB559</f>
        <v>0</v>
      </c>
      <c r="W553" s="86">
        <f>'RESUMEN TOTAL'!AC559</f>
        <v>0</v>
      </c>
      <c r="X553" s="86">
        <f>'RESUMEN TOTAL'!AD559</f>
        <v>0</v>
      </c>
      <c r="Y553" s="86">
        <f>'RESUMEN TOTAL'!AE559</f>
        <v>0</v>
      </c>
      <c r="Z553" s="86">
        <f>'RESUMEN TOTAL'!AF559</f>
        <v>0</v>
      </c>
      <c r="AA553" s="86">
        <f>'RESUMEN TOTAL'!AG559</f>
        <v>0</v>
      </c>
      <c r="AB553" s="86">
        <f>'RESUMEN TOTAL'!AH559</f>
        <v>0</v>
      </c>
      <c r="AC553" s="86">
        <f>'RESUMEN TOTAL'!AI559</f>
        <v>0</v>
      </c>
      <c r="AD553" s="86">
        <f>'RESUMEN TOTAL'!AJ559</f>
        <v>0</v>
      </c>
      <c r="AE553" s="86">
        <f>'RESUMEN TOTAL'!AK559</f>
        <v>0</v>
      </c>
      <c r="AF553" s="86">
        <f>'RESUMEN TOTAL'!AL559</f>
        <v>0</v>
      </c>
      <c r="AG553" s="86">
        <f>'RESUMEN TOTAL'!AM559</f>
        <v>0</v>
      </c>
      <c r="AH553" s="86">
        <f>'RESUMEN TOTAL'!AN559</f>
        <v>0</v>
      </c>
    </row>
    <row r="554" spans="1:34" hidden="1" x14ac:dyDescent="0.25">
      <c r="A554">
        <f>'RESUMEN TOTAL'!A560</f>
        <v>0</v>
      </c>
      <c r="B554">
        <f>'RESUMEN TOTAL'!B560</f>
        <v>0</v>
      </c>
      <c r="C554">
        <f>'RESUMEN TOTAL'!D560</f>
        <v>0</v>
      </c>
      <c r="D554" s="33">
        <f>'RESUMEN TOTAL'!E560</f>
        <v>0</v>
      </c>
      <c r="E554" s="33">
        <f>'RESUMEN TOTAL'!F560</f>
        <v>0</v>
      </c>
      <c r="F554" s="86">
        <f>'RESUMEN TOTAL'!L560</f>
        <v>0</v>
      </c>
      <c r="G554" s="86">
        <f>'RESUMEN TOTAL'!M560</f>
        <v>0</v>
      </c>
      <c r="H554" s="86">
        <f>'RESUMEN TOTAL'!N560</f>
        <v>0</v>
      </c>
      <c r="I554" s="86">
        <f>'RESUMEN TOTAL'!O560</f>
        <v>0</v>
      </c>
      <c r="J554" s="86">
        <f>'RESUMEN TOTAL'!P560</f>
        <v>0</v>
      </c>
      <c r="K554" s="86">
        <f>'RESUMEN TOTAL'!Q560</f>
        <v>0</v>
      </c>
      <c r="L554" s="86">
        <f>'RESUMEN TOTAL'!R560</f>
        <v>0</v>
      </c>
      <c r="M554" s="86">
        <f>'RESUMEN TOTAL'!S560</f>
        <v>0</v>
      </c>
      <c r="N554" s="86">
        <f>'RESUMEN TOTAL'!T560</f>
        <v>0</v>
      </c>
      <c r="O554" s="86">
        <f>'RESUMEN TOTAL'!U560</f>
        <v>0</v>
      </c>
      <c r="P554" s="86">
        <f>'RESUMEN TOTAL'!V560</f>
        <v>0</v>
      </c>
      <c r="Q554" s="86">
        <f>'RESUMEN TOTAL'!W560</f>
        <v>0</v>
      </c>
      <c r="R554" s="86">
        <f>'RESUMEN TOTAL'!X560</f>
        <v>0</v>
      </c>
      <c r="S554" s="86">
        <f>'RESUMEN TOTAL'!Y560</f>
        <v>0</v>
      </c>
      <c r="T554" s="86">
        <f>'RESUMEN TOTAL'!Z560</f>
        <v>0</v>
      </c>
      <c r="U554" s="86">
        <f>'RESUMEN TOTAL'!AA560</f>
        <v>0</v>
      </c>
      <c r="V554" s="86">
        <f>'RESUMEN TOTAL'!AB560</f>
        <v>0</v>
      </c>
      <c r="W554" s="86">
        <f>'RESUMEN TOTAL'!AC560</f>
        <v>0</v>
      </c>
      <c r="X554" s="86">
        <f>'RESUMEN TOTAL'!AD560</f>
        <v>0</v>
      </c>
      <c r="Y554" s="86">
        <f>'RESUMEN TOTAL'!AE560</f>
        <v>0</v>
      </c>
      <c r="Z554" s="86">
        <f>'RESUMEN TOTAL'!AF560</f>
        <v>0</v>
      </c>
      <c r="AA554" s="86">
        <f>'RESUMEN TOTAL'!AG560</f>
        <v>0</v>
      </c>
      <c r="AB554" s="86">
        <f>'RESUMEN TOTAL'!AH560</f>
        <v>0</v>
      </c>
      <c r="AC554" s="86">
        <f>'RESUMEN TOTAL'!AI560</f>
        <v>0</v>
      </c>
      <c r="AD554" s="86">
        <f>'RESUMEN TOTAL'!AJ560</f>
        <v>0</v>
      </c>
      <c r="AE554" s="86">
        <f>'RESUMEN TOTAL'!AK560</f>
        <v>0</v>
      </c>
      <c r="AF554" s="86">
        <f>'RESUMEN TOTAL'!AL560</f>
        <v>0</v>
      </c>
      <c r="AG554" s="86">
        <f>'RESUMEN TOTAL'!AM560</f>
        <v>0</v>
      </c>
      <c r="AH554" s="86">
        <f>'RESUMEN TOTAL'!AN560</f>
        <v>0</v>
      </c>
    </row>
    <row r="555" spans="1:34" hidden="1" x14ac:dyDescent="0.25">
      <c r="A555">
        <f>'RESUMEN TOTAL'!A561</f>
        <v>0</v>
      </c>
      <c r="B555">
        <f>'RESUMEN TOTAL'!B561</f>
        <v>0</v>
      </c>
      <c r="C555">
        <f>'RESUMEN TOTAL'!D561</f>
        <v>0</v>
      </c>
      <c r="D555" s="33">
        <f>'RESUMEN TOTAL'!E561</f>
        <v>0</v>
      </c>
      <c r="E555" s="33">
        <f>'RESUMEN TOTAL'!F561</f>
        <v>0</v>
      </c>
      <c r="F555" s="86">
        <f>'RESUMEN TOTAL'!L561</f>
        <v>0</v>
      </c>
      <c r="G555" s="86">
        <f>'RESUMEN TOTAL'!M561</f>
        <v>0</v>
      </c>
      <c r="H555" s="86">
        <f>'RESUMEN TOTAL'!N561</f>
        <v>0</v>
      </c>
      <c r="I555" s="86">
        <f>'RESUMEN TOTAL'!O561</f>
        <v>0</v>
      </c>
      <c r="J555" s="86">
        <f>'RESUMEN TOTAL'!P561</f>
        <v>0</v>
      </c>
      <c r="K555" s="86">
        <f>'RESUMEN TOTAL'!Q561</f>
        <v>0</v>
      </c>
      <c r="L555" s="86">
        <f>'RESUMEN TOTAL'!R561</f>
        <v>0</v>
      </c>
      <c r="M555" s="86">
        <f>'RESUMEN TOTAL'!S561</f>
        <v>0</v>
      </c>
      <c r="N555" s="86">
        <f>'RESUMEN TOTAL'!T561</f>
        <v>0</v>
      </c>
      <c r="O555" s="86">
        <f>'RESUMEN TOTAL'!U561</f>
        <v>0</v>
      </c>
      <c r="P555" s="86">
        <f>'RESUMEN TOTAL'!V561</f>
        <v>0</v>
      </c>
      <c r="Q555" s="86">
        <f>'RESUMEN TOTAL'!W561</f>
        <v>0</v>
      </c>
      <c r="R555" s="86">
        <f>'RESUMEN TOTAL'!X561</f>
        <v>0</v>
      </c>
      <c r="S555" s="86">
        <f>'RESUMEN TOTAL'!Y561</f>
        <v>0</v>
      </c>
      <c r="T555" s="86">
        <f>'RESUMEN TOTAL'!Z561</f>
        <v>0</v>
      </c>
      <c r="U555" s="86">
        <f>'RESUMEN TOTAL'!AA561</f>
        <v>0</v>
      </c>
      <c r="V555" s="86">
        <f>'RESUMEN TOTAL'!AB561</f>
        <v>0</v>
      </c>
      <c r="W555" s="86">
        <f>'RESUMEN TOTAL'!AC561</f>
        <v>0</v>
      </c>
      <c r="X555" s="86">
        <f>'RESUMEN TOTAL'!AD561</f>
        <v>0</v>
      </c>
      <c r="Y555" s="86">
        <f>'RESUMEN TOTAL'!AE561</f>
        <v>0</v>
      </c>
      <c r="Z555" s="86">
        <f>'RESUMEN TOTAL'!AF561</f>
        <v>0</v>
      </c>
      <c r="AA555" s="86">
        <f>'RESUMEN TOTAL'!AG561</f>
        <v>0</v>
      </c>
      <c r="AB555" s="86">
        <f>'RESUMEN TOTAL'!AH561</f>
        <v>0</v>
      </c>
      <c r="AC555" s="86">
        <f>'RESUMEN TOTAL'!AI561</f>
        <v>0</v>
      </c>
      <c r="AD555" s="86">
        <f>'RESUMEN TOTAL'!AJ561</f>
        <v>0</v>
      </c>
      <c r="AE555" s="86">
        <f>'RESUMEN TOTAL'!AK561</f>
        <v>0</v>
      </c>
      <c r="AF555" s="86">
        <f>'RESUMEN TOTAL'!AL561</f>
        <v>0</v>
      </c>
      <c r="AG555" s="86">
        <f>'RESUMEN TOTAL'!AM561</f>
        <v>0</v>
      </c>
      <c r="AH555" s="86">
        <f>'RESUMEN TOTAL'!AN561</f>
        <v>0</v>
      </c>
    </row>
    <row r="556" spans="1:34" hidden="1" x14ac:dyDescent="0.25">
      <c r="A556">
        <f>'RESUMEN TOTAL'!A562</f>
        <v>0</v>
      </c>
      <c r="B556">
        <f>'RESUMEN TOTAL'!B562</f>
        <v>0</v>
      </c>
      <c r="C556">
        <f>'RESUMEN TOTAL'!D562</f>
        <v>0</v>
      </c>
      <c r="D556" s="33">
        <f>'RESUMEN TOTAL'!E562</f>
        <v>0</v>
      </c>
      <c r="E556" s="33">
        <f>'RESUMEN TOTAL'!F562</f>
        <v>0</v>
      </c>
      <c r="F556" s="86">
        <f>'RESUMEN TOTAL'!L562</f>
        <v>0</v>
      </c>
      <c r="G556" s="86">
        <f>'RESUMEN TOTAL'!M562</f>
        <v>0</v>
      </c>
      <c r="H556" s="86">
        <f>'RESUMEN TOTAL'!N562</f>
        <v>0</v>
      </c>
      <c r="I556" s="86">
        <f>'RESUMEN TOTAL'!O562</f>
        <v>0</v>
      </c>
      <c r="J556" s="86">
        <f>'RESUMEN TOTAL'!P562</f>
        <v>0</v>
      </c>
      <c r="K556" s="86">
        <f>'RESUMEN TOTAL'!Q562</f>
        <v>0</v>
      </c>
      <c r="L556" s="86">
        <f>'RESUMEN TOTAL'!R562</f>
        <v>0</v>
      </c>
      <c r="M556" s="86">
        <f>'RESUMEN TOTAL'!S562</f>
        <v>0</v>
      </c>
      <c r="N556" s="86">
        <f>'RESUMEN TOTAL'!T562</f>
        <v>0</v>
      </c>
      <c r="O556" s="86">
        <f>'RESUMEN TOTAL'!U562</f>
        <v>0</v>
      </c>
      <c r="P556" s="86">
        <f>'RESUMEN TOTAL'!V562</f>
        <v>0</v>
      </c>
      <c r="Q556" s="86">
        <f>'RESUMEN TOTAL'!W562</f>
        <v>0</v>
      </c>
      <c r="R556" s="86">
        <f>'RESUMEN TOTAL'!X562</f>
        <v>0</v>
      </c>
      <c r="S556" s="86">
        <f>'RESUMEN TOTAL'!Y562</f>
        <v>0</v>
      </c>
      <c r="T556" s="86">
        <f>'RESUMEN TOTAL'!Z562</f>
        <v>0</v>
      </c>
      <c r="U556" s="86">
        <f>'RESUMEN TOTAL'!AA562</f>
        <v>0</v>
      </c>
      <c r="V556" s="86">
        <f>'RESUMEN TOTAL'!AB562</f>
        <v>0</v>
      </c>
      <c r="W556" s="86">
        <f>'RESUMEN TOTAL'!AC562</f>
        <v>0</v>
      </c>
      <c r="X556" s="86">
        <f>'RESUMEN TOTAL'!AD562</f>
        <v>0</v>
      </c>
      <c r="Y556" s="86">
        <f>'RESUMEN TOTAL'!AE562</f>
        <v>0</v>
      </c>
      <c r="Z556" s="86">
        <f>'RESUMEN TOTAL'!AF562</f>
        <v>0</v>
      </c>
      <c r="AA556" s="86">
        <f>'RESUMEN TOTAL'!AG562</f>
        <v>0</v>
      </c>
      <c r="AB556" s="86">
        <f>'RESUMEN TOTAL'!AH562</f>
        <v>0</v>
      </c>
      <c r="AC556" s="86">
        <f>'RESUMEN TOTAL'!AI562</f>
        <v>0</v>
      </c>
      <c r="AD556" s="86">
        <f>'RESUMEN TOTAL'!AJ562</f>
        <v>0</v>
      </c>
      <c r="AE556" s="86">
        <f>'RESUMEN TOTAL'!AK562</f>
        <v>0</v>
      </c>
      <c r="AF556" s="86">
        <f>'RESUMEN TOTAL'!AL562</f>
        <v>0</v>
      </c>
      <c r="AG556" s="86">
        <f>'RESUMEN TOTAL'!AM562</f>
        <v>0</v>
      </c>
      <c r="AH556" s="86">
        <f>'RESUMEN TOTAL'!AN562</f>
        <v>0</v>
      </c>
    </row>
    <row r="557" spans="1:34" hidden="1" x14ac:dyDescent="0.25">
      <c r="A557">
        <f>'RESUMEN TOTAL'!A563</f>
        <v>0</v>
      </c>
      <c r="B557">
        <f>'RESUMEN TOTAL'!B563</f>
        <v>0</v>
      </c>
      <c r="C557">
        <f>'RESUMEN TOTAL'!D563</f>
        <v>0</v>
      </c>
      <c r="D557" s="33">
        <f>'RESUMEN TOTAL'!E563</f>
        <v>0</v>
      </c>
      <c r="E557" s="33">
        <f>'RESUMEN TOTAL'!F563</f>
        <v>0</v>
      </c>
      <c r="F557" s="86">
        <f>'RESUMEN TOTAL'!L563</f>
        <v>0</v>
      </c>
      <c r="G557" s="86">
        <f>'RESUMEN TOTAL'!M563</f>
        <v>0</v>
      </c>
      <c r="H557" s="86">
        <f>'RESUMEN TOTAL'!N563</f>
        <v>0</v>
      </c>
      <c r="I557" s="86">
        <f>'RESUMEN TOTAL'!O563</f>
        <v>0</v>
      </c>
      <c r="J557" s="86">
        <f>'RESUMEN TOTAL'!P563</f>
        <v>0</v>
      </c>
      <c r="K557" s="86">
        <f>'RESUMEN TOTAL'!Q563</f>
        <v>0</v>
      </c>
      <c r="L557" s="86">
        <f>'RESUMEN TOTAL'!R563</f>
        <v>0</v>
      </c>
      <c r="M557" s="86">
        <f>'RESUMEN TOTAL'!S563</f>
        <v>0</v>
      </c>
      <c r="N557" s="86">
        <f>'RESUMEN TOTAL'!T563</f>
        <v>0</v>
      </c>
      <c r="O557" s="86">
        <f>'RESUMEN TOTAL'!U563</f>
        <v>0</v>
      </c>
      <c r="P557" s="86">
        <f>'RESUMEN TOTAL'!V563</f>
        <v>0</v>
      </c>
      <c r="Q557" s="86">
        <f>'RESUMEN TOTAL'!W563</f>
        <v>0</v>
      </c>
      <c r="R557" s="86">
        <f>'RESUMEN TOTAL'!X563</f>
        <v>0</v>
      </c>
      <c r="S557" s="86">
        <f>'RESUMEN TOTAL'!Y563</f>
        <v>0</v>
      </c>
      <c r="T557" s="86">
        <f>'RESUMEN TOTAL'!Z563</f>
        <v>0</v>
      </c>
      <c r="U557" s="86">
        <f>'RESUMEN TOTAL'!AA563</f>
        <v>0</v>
      </c>
      <c r="V557" s="86">
        <f>'RESUMEN TOTAL'!AB563</f>
        <v>0</v>
      </c>
      <c r="W557" s="86">
        <f>'RESUMEN TOTAL'!AC563</f>
        <v>0</v>
      </c>
      <c r="X557" s="86">
        <f>'RESUMEN TOTAL'!AD563</f>
        <v>0</v>
      </c>
      <c r="Y557" s="86">
        <f>'RESUMEN TOTAL'!AE563</f>
        <v>0</v>
      </c>
      <c r="Z557" s="86">
        <f>'RESUMEN TOTAL'!AF563</f>
        <v>0</v>
      </c>
      <c r="AA557" s="86">
        <f>'RESUMEN TOTAL'!AG563</f>
        <v>0</v>
      </c>
      <c r="AB557" s="86">
        <f>'RESUMEN TOTAL'!AH563</f>
        <v>0</v>
      </c>
      <c r="AC557" s="86">
        <f>'RESUMEN TOTAL'!AI563</f>
        <v>0</v>
      </c>
      <c r="AD557" s="86">
        <f>'RESUMEN TOTAL'!AJ563</f>
        <v>0</v>
      </c>
      <c r="AE557" s="86">
        <f>'RESUMEN TOTAL'!AK563</f>
        <v>0</v>
      </c>
      <c r="AF557" s="86">
        <f>'RESUMEN TOTAL'!AL563</f>
        <v>0</v>
      </c>
      <c r="AG557" s="86">
        <f>'RESUMEN TOTAL'!AM563</f>
        <v>0</v>
      </c>
      <c r="AH557" s="86">
        <f>'RESUMEN TOTAL'!AN563</f>
        <v>0</v>
      </c>
    </row>
    <row r="558" spans="1:34" hidden="1" x14ac:dyDescent="0.25">
      <c r="A558">
        <f>'RESUMEN TOTAL'!A564</f>
        <v>0</v>
      </c>
      <c r="B558">
        <f>'RESUMEN TOTAL'!B564</f>
        <v>0</v>
      </c>
      <c r="C558">
        <f>'RESUMEN TOTAL'!D564</f>
        <v>0</v>
      </c>
      <c r="D558" s="33">
        <f>'RESUMEN TOTAL'!E564</f>
        <v>0</v>
      </c>
      <c r="E558" s="33">
        <f>'RESUMEN TOTAL'!F564</f>
        <v>0</v>
      </c>
      <c r="F558" s="86">
        <f>'RESUMEN TOTAL'!L564</f>
        <v>0</v>
      </c>
      <c r="G558" s="86">
        <f>'RESUMEN TOTAL'!M564</f>
        <v>0</v>
      </c>
      <c r="H558" s="86">
        <f>'RESUMEN TOTAL'!N564</f>
        <v>0</v>
      </c>
      <c r="I558" s="86">
        <f>'RESUMEN TOTAL'!O564</f>
        <v>0</v>
      </c>
      <c r="J558" s="86">
        <f>'RESUMEN TOTAL'!P564</f>
        <v>0</v>
      </c>
      <c r="K558" s="86">
        <f>'RESUMEN TOTAL'!Q564</f>
        <v>0</v>
      </c>
      <c r="L558" s="86">
        <f>'RESUMEN TOTAL'!R564</f>
        <v>0</v>
      </c>
      <c r="M558" s="86">
        <f>'RESUMEN TOTAL'!S564</f>
        <v>0</v>
      </c>
      <c r="N558" s="86">
        <f>'RESUMEN TOTAL'!T564</f>
        <v>0</v>
      </c>
      <c r="O558" s="86">
        <f>'RESUMEN TOTAL'!U564</f>
        <v>0</v>
      </c>
      <c r="P558" s="86">
        <f>'RESUMEN TOTAL'!V564</f>
        <v>0</v>
      </c>
      <c r="Q558" s="86">
        <f>'RESUMEN TOTAL'!W564</f>
        <v>0</v>
      </c>
      <c r="R558" s="86">
        <f>'RESUMEN TOTAL'!X564</f>
        <v>0</v>
      </c>
      <c r="S558" s="86">
        <f>'RESUMEN TOTAL'!Y564</f>
        <v>0</v>
      </c>
      <c r="T558" s="86">
        <f>'RESUMEN TOTAL'!Z564</f>
        <v>0</v>
      </c>
      <c r="U558" s="86">
        <f>'RESUMEN TOTAL'!AA564</f>
        <v>0</v>
      </c>
      <c r="V558" s="86">
        <f>'RESUMEN TOTAL'!AB564</f>
        <v>0</v>
      </c>
      <c r="W558" s="86">
        <f>'RESUMEN TOTAL'!AC564</f>
        <v>0</v>
      </c>
      <c r="X558" s="86">
        <f>'RESUMEN TOTAL'!AD564</f>
        <v>0</v>
      </c>
      <c r="Y558" s="86">
        <f>'RESUMEN TOTAL'!AE564</f>
        <v>0</v>
      </c>
      <c r="Z558" s="86">
        <f>'RESUMEN TOTAL'!AF564</f>
        <v>0</v>
      </c>
      <c r="AA558" s="86">
        <f>'RESUMEN TOTAL'!AG564</f>
        <v>0</v>
      </c>
      <c r="AB558" s="86">
        <f>'RESUMEN TOTAL'!AH564</f>
        <v>0</v>
      </c>
      <c r="AC558" s="86">
        <f>'RESUMEN TOTAL'!AI564</f>
        <v>0</v>
      </c>
      <c r="AD558" s="86">
        <f>'RESUMEN TOTAL'!AJ564</f>
        <v>0</v>
      </c>
      <c r="AE558" s="86">
        <f>'RESUMEN TOTAL'!AK564</f>
        <v>0</v>
      </c>
      <c r="AF558" s="86">
        <f>'RESUMEN TOTAL'!AL564</f>
        <v>0</v>
      </c>
      <c r="AG558" s="86">
        <f>'RESUMEN TOTAL'!AM564</f>
        <v>0</v>
      </c>
      <c r="AH558" s="86">
        <f>'RESUMEN TOTAL'!AN564</f>
        <v>0</v>
      </c>
    </row>
    <row r="559" spans="1:34" hidden="1" x14ac:dyDescent="0.25">
      <c r="A559">
        <f>'RESUMEN TOTAL'!A565</f>
        <v>0</v>
      </c>
      <c r="B559">
        <f>'RESUMEN TOTAL'!B565</f>
        <v>0</v>
      </c>
      <c r="C559">
        <f>'RESUMEN TOTAL'!D565</f>
        <v>0</v>
      </c>
      <c r="D559" s="33">
        <f>'RESUMEN TOTAL'!E565</f>
        <v>0</v>
      </c>
      <c r="E559" s="33">
        <f>'RESUMEN TOTAL'!F565</f>
        <v>0</v>
      </c>
      <c r="F559" s="86">
        <f>'RESUMEN TOTAL'!L565</f>
        <v>0</v>
      </c>
      <c r="G559" s="86">
        <f>'RESUMEN TOTAL'!M565</f>
        <v>0</v>
      </c>
      <c r="H559" s="86">
        <f>'RESUMEN TOTAL'!N565</f>
        <v>0</v>
      </c>
      <c r="I559" s="86">
        <f>'RESUMEN TOTAL'!O565</f>
        <v>0</v>
      </c>
      <c r="J559" s="86">
        <f>'RESUMEN TOTAL'!P565</f>
        <v>0</v>
      </c>
      <c r="K559" s="86">
        <f>'RESUMEN TOTAL'!Q565</f>
        <v>0</v>
      </c>
      <c r="L559" s="86">
        <f>'RESUMEN TOTAL'!R565</f>
        <v>0</v>
      </c>
      <c r="M559" s="86">
        <f>'RESUMEN TOTAL'!S565</f>
        <v>0</v>
      </c>
      <c r="N559" s="86">
        <f>'RESUMEN TOTAL'!T565</f>
        <v>0</v>
      </c>
      <c r="O559" s="86">
        <f>'RESUMEN TOTAL'!U565</f>
        <v>0</v>
      </c>
      <c r="P559" s="86">
        <f>'RESUMEN TOTAL'!V565</f>
        <v>0</v>
      </c>
      <c r="Q559" s="86">
        <f>'RESUMEN TOTAL'!W565</f>
        <v>0</v>
      </c>
      <c r="R559" s="86">
        <f>'RESUMEN TOTAL'!X565</f>
        <v>0</v>
      </c>
      <c r="S559" s="86">
        <f>'RESUMEN TOTAL'!Y565</f>
        <v>0</v>
      </c>
      <c r="T559" s="86">
        <f>'RESUMEN TOTAL'!Z565</f>
        <v>0</v>
      </c>
      <c r="U559" s="86">
        <f>'RESUMEN TOTAL'!AA565</f>
        <v>0</v>
      </c>
      <c r="V559" s="86">
        <f>'RESUMEN TOTAL'!AB565</f>
        <v>0</v>
      </c>
      <c r="W559" s="86">
        <f>'RESUMEN TOTAL'!AC565</f>
        <v>0</v>
      </c>
      <c r="X559" s="86">
        <f>'RESUMEN TOTAL'!AD565</f>
        <v>0</v>
      </c>
      <c r="Y559" s="86">
        <f>'RESUMEN TOTAL'!AE565</f>
        <v>0</v>
      </c>
      <c r="Z559" s="86">
        <f>'RESUMEN TOTAL'!AF565</f>
        <v>0</v>
      </c>
      <c r="AA559" s="86">
        <f>'RESUMEN TOTAL'!AG565</f>
        <v>0</v>
      </c>
      <c r="AB559" s="86">
        <f>'RESUMEN TOTAL'!AH565</f>
        <v>0</v>
      </c>
      <c r="AC559" s="86">
        <f>'RESUMEN TOTAL'!AI565</f>
        <v>0</v>
      </c>
      <c r="AD559" s="86">
        <f>'RESUMEN TOTAL'!AJ565</f>
        <v>0</v>
      </c>
      <c r="AE559" s="86">
        <f>'RESUMEN TOTAL'!AK565</f>
        <v>0</v>
      </c>
      <c r="AF559" s="86">
        <f>'RESUMEN TOTAL'!AL565</f>
        <v>0</v>
      </c>
      <c r="AG559" s="86">
        <f>'RESUMEN TOTAL'!AM565</f>
        <v>0</v>
      </c>
      <c r="AH559" s="86">
        <f>'RESUMEN TOTAL'!AN565</f>
        <v>0</v>
      </c>
    </row>
    <row r="560" spans="1:34" hidden="1" x14ac:dyDescent="0.25">
      <c r="A560">
        <f>'RESUMEN TOTAL'!A566</f>
        <v>0</v>
      </c>
      <c r="B560">
        <f>'RESUMEN TOTAL'!B566</f>
        <v>0</v>
      </c>
      <c r="C560">
        <f>'RESUMEN TOTAL'!D566</f>
        <v>0</v>
      </c>
      <c r="D560" s="33">
        <f>'RESUMEN TOTAL'!E566</f>
        <v>0</v>
      </c>
      <c r="E560" s="33">
        <f>'RESUMEN TOTAL'!F566</f>
        <v>0</v>
      </c>
      <c r="F560" s="86">
        <f>'RESUMEN TOTAL'!L566</f>
        <v>0</v>
      </c>
      <c r="G560" s="86">
        <f>'RESUMEN TOTAL'!M566</f>
        <v>0</v>
      </c>
      <c r="H560" s="86">
        <f>'RESUMEN TOTAL'!N566</f>
        <v>0</v>
      </c>
      <c r="I560" s="86">
        <f>'RESUMEN TOTAL'!O566</f>
        <v>0</v>
      </c>
      <c r="J560" s="86">
        <f>'RESUMEN TOTAL'!P566</f>
        <v>0</v>
      </c>
      <c r="K560" s="86">
        <f>'RESUMEN TOTAL'!Q566</f>
        <v>0</v>
      </c>
      <c r="L560" s="86">
        <f>'RESUMEN TOTAL'!R566</f>
        <v>0</v>
      </c>
      <c r="M560" s="86">
        <f>'RESUMEN TOTAL'!S566</f>
        <v>0</v>
      </c>
      <c r="N560" s="86">
        <f>'RESUMEN TOTAL'!T566</f>
        <v>0</v>
      </c>
      <c r="O560" s="86">
        <f>'RESUMEN TOTAL'!U566</f>
        <v>0</v>
      </c>
      <c r="P560" s="86">
        <f>'RESUMEN TOTAL'!V566</f>
        <v>0</v>
      </c>
      <c r="Q560" s="86">
        <f>'RESUMEN TOTAL'!W566</f>
        <v>0</v>
      </c>
      <c r="R560" s="86">
        <f>'RESUMEN TOTAL'!X566</f>
        <v>0</v>
      </c>
      <c r="S560" s="86">
        <f>'RESUMEN TOTAL'!Y566</f>
        <v>0</v>
      </c>
      <c r="T560" s="86">
        <f>'RESUMEN TOTAL'!Z566</f>
        <v>0</v>
      </c>
      <c r="U560" s="86">
        <f>'RESUMEN TOTAL'!AA566</f>
        <v>0</v>
      </c>
      <c r="V560" s="86">
        <f>'RESUMEN TOTAL'!AB566</f>
        <v>0</v>
      </c>
      <c r="W560" s="86">
        <f>'RESUMEN TOTAL'!AC566</f>
        <v>0</v>
      </c>
      <c r="X560" s="86">
        <f>'RESUMEN TOTAL'!AD566</f>
        <v>0</v>
      </c>
      <c r="Y560" s="86">
        <f>'RESUMEN TOTAL'!AE566</f>
        <v>0</v>
      </c>
      <c r="Z560" s="86">
        <f>'RESUMEN TOTAL'!AF566</f>
        <v>0</v>
      </c>
      <c r="AA560" s="86">
        <f>'RESUMEN TOTAL'!AG566</f>
        <v>0</v>
      </c>
      <c r="AB560" s="86">
        <f>'RESUMEN TOTAL'!AH566</f>
        <v>0</v>
      </c>
      <c r="AC560" s="86">
        <f>'RESUMEN TOTAL'!AI566</f>
        <v>0</v>
      </c>
      <c r="AD560" s="86">
        <f>'RESUMEN TOTAL'!AJ566</f>
        <v>0</v>
      </c>
      <c r="AE560" s="86">
        <f>'RESUMEN TOTAL'!AK566</f>
        <v>0</v>
      </c>
      <c r="AF560" s="86">
        <f>'RESUMEN TOTAL'!AL566</f>
        <v>0</v>
      </c>
      <c r="AG560" s="86">
        <f>'RESUMEN TOTAL'!AM566</f>
        <v>0</v>
      </c>
      <c r="AH560" s="86">
        <f>'RESUMEN TOTAL'!AN566</f>
        <v>0</v>
      </c>
    </row>
    <row r="561" spans="1:34" hidden="1" x14ac:dyDescent="0.25">
      <c r="A561">
        <f>'RESUMEN TOTAL'!A567</f>
        <v>0</v>
      </c>
      <c r="B561">
        <f>'RESUMEN TOTAL'!B567</f>
        <v>0</v>
      </c>
      <c r="C561">
        <f>'RESUMEN TOTAL'!D567</f>
        <v>0</v>
      </c>
      <c r="D561" s="33">
        <f>'RESUMEN TOTAL'!E567</f>
        <v>0</v>
      </c>
      <c r="E561" s="33">
        <f>'RESUMEN TOTAL'!F567</f>
        <v>0</v>
      </c>
      <c r="F561" s="86">
        <f>'RESUMEN TOTAL'!L567</f>
        <v>0</v>
      </c>
      <c r="G561" s="86">
        <f>'RESUMEN TOTAL'!M567</f>
        <v>0</v>
      </c>
      <c r="H561" s="86">
        <f>'RESUMEN TOTAL'!N567</f>
        <v>0</v>
      </c>
      <c r="I561" s="86">
        <f>'RESUMEN TOTAL'!O567</f>
        <v>0</v>
      </c>
      <c r="J561" s="86">
        <f>'RESUMEN TOTAL'!P567</f>
        <v>0</v>
      </c>
      <c r="K561" s="86">
        <f>'RESUMEN TOTAL'!Q567</f>
        <v>0</v>
      </c>
      <c r="L561" s="86">
        <f>'RESUMEN TOTAL'!R567</f>
        <v>0</v>
      </c>
      <c r="M561" s="86">
        <f>'RESUMEN TOTAL'!S567</f>
        <v>0</v>
      </c>
      <c r="N561" s="86">
        <f>'RESUMEN TOTAL'!T567</f>
        <v>0</v>
      </c>
      <c r="O561" s="86">
        <f>'RESUMEN TOTAL'!U567</f>
        <v>0</v>
      </c>
      <c r="P561" s="86">
        <f>'RESUMEN TOTAL'!V567</f>
        <v>0</v>
      </c>
      <c r="Q561" s="86">
        <f>'RESUMEN TOTAL'!W567</f>
        <v>0</v>
      </c>
      <c r="R561" s="86">
        <f>'RESUMEN TOTAL'!X567</f>
        <v>0</v>
      </c>
      <c r="S561" s="86">
        <f>'RESUMEN TOTAL'!Y567</f>
        <v>0</v>
      </c>
      <c r="T561" s="86">
        <f>'RESUMEN TOTAL'!Z567</f>
        <v>0</v>
      </c>
      <c r="U561" s="86">
        <f>'RESUMEN TOTAL'!AA567</f>
        <v>0</v>
      </c>
      <c r="V561" s="86">
        <f>'RESUMEN TOTAL'!AB567</f>
        <v>0</v>
      </c>
      <c r="W561" s="86">
        <f>'RESUMEN TOTAL'!AC567</f>
        <v>0</v>
      </c>
      <c r="X561" s="86">
        <f>'RESUMEN TOTAL'!AD567</f>
        <v>0</v>
      </c>
      <c r="Y561" s="86">
        <f>'RESUMEN TOTAL'!AE567</f>
        <v>0</v>
      </c>
      <c r="Z561" s="86">
        <f>'RESUMEN TOTAL'!AF567</f>
        <v>0</v>
      </c>
      <c r="AA561" s="86">
        <f>'RESUMEN TOTAL'!AG567</f>
        <v>0</v>
      </c>
      <c r="AB561" s="86">
        <f>'RESUMEN TOTAL'!AH567</f>
        <v>0</v>
      </c>
      <c r="AC561" s="86">
        <f>'RESUMEN TOTAL'!AI567</f>
        <v>0</v>
      </c>
      <c r="AD561" s="86">
        <f>'RESUMEN TOTAL'!AJ567</f>
        <v>0</v>
      </c>
      <c r="AE561" s="86">
        <f>'RESUMEN TOTAL'!AK567</f>
        <v>0</v>
      </c>
      <c r="AF561" s="86">
        <f>'RESUMEN TOTAL'!AL567</f>
        <v>0</v>
      </c>
      <c r="AG561" s="86">
        <f>'RESUMEN TOTAL'!AM567</f>
        <v>0</v>
      </c>
      <c r="AH561" s="86">
        <f>'RESUMEN TOTAL'!AN567</f>
        <v>0</v>
      </c>
    </row>
    <row r="562" spans="1:34" hidden="1" x14ac:dyDescent="0.25">
      <c r="A562">
        <f>'RESUMEN TOTAL'!A568</f>
        <v>0</v>
      </c>
      <c r="B562">
        <f>'RESUMEN TOTAL'!B568</f>
        <v>0</v>
      </c>
      <c r="C562">
        <f>'RESUMEN TOTAL'!D568</f>
        <v>0</v>
      </c>
      <c r="D562" s="33">
        <f>'RESUMEN TOTAL'!E568</f>
        <v>0</v>
      </c>
      <c r="E562" s="33">
        <f>'RESUMEN TOTAL'!F568</f>
        <v>0</v>
      </c>
      <c r="F562" s="86">
        <f>'RESUMEN TOTAL'!L568</f>
        <v>0</v>
      </c>
      <c r="G562" s="86">
        <f>'RESUMEN TOTAL'!M568</f>
        <v>0</v>
      </c>
      <c r="H562" s="86">
        <f>'RESUMEN TOTAL'!N568</f>
        <v>0</v>
      </c>
      <c r="I562" s="86">
        <f>'RESUMEN TOTAL'!O568</f>
        <v>0</v>
      </c>
      <c r="J562" s="86">
        <f>'RESUMEN TOTAL'!P568</f>
        <v>0</v>
      </c>
      <c r="K562" s="86">
        <f>'RESUMEN TOTAL'!Q568</f>
        <v>0</v>
      </c>
      <c r="L562" s="86">
        <f>'RESUMEN TOTAL'!R568</f>
        <v>0</v>
      </c>
      <c r="M562" s="86">
        <f>'RESUMEN TOTAL'!S568</f>
        <v>0</v>
      </c>
      <c r="N562" s="86">
        <f>'RESUMEN TOTAL'!T568</f>
        <v>0</v>
      </c>
      <c r="O562" s="86">
        <f>'RESUMEN TOTAL'!U568</f>
        <v>0</v>
      </c>
      <c r="P562" s="86">
        <f>'RESUMEN TOTAL'!V568</f>
        <v>0</v>
      </c>
      <c r="Q562" s="86">
        <f>'RESUMEN TOTAL'!W568</f>
        <v>0</v>
      </c>
      <c r="R562" s="86">
        <f>'RESUMEN TOTAL'!X568</f>
        <v>0</v>
      </c>
      <c r="S562" s="86">
        <f>'RESUMEN TOTAL'!Y568</f>
        <v>0</v>
      </c>
      <c r="T562" s="86">
        <f>'RESUMEN TOTAL'!Z568</f>
        <v>0</v>
      </c>
      <c r="U562" s="86">
        <f>'RESUMEN TOTAL'!AA568</f>
        <v>0</v>
      </c>
      <c r="V562" s="86">
        <f>'RESUMEN TOTAL'!AB568</f>
        <v>0</v>
      </c>
      <c r="W562" s="86">
        <f>'RESUMEN TOTAL'!AC568</f>
        <v>0</v>
      </c>
      <c r="X562" s="86">
        <f>'RESUMEN TOTAL'!AD568</f>
        <v>0</v>
      </c>
      <c r="Y562" s="86">
        <f>'RESUMEN TOTAL'!AE568</f>
        <v>0</v>
      </c>
      <c r="Z562" s="86">
        <f>'RESUMEN TOTAL'!AF568</f>
        <v>0</v>
      </c>
      <c r="AA562" s="86">
        <f>'RESUMEN TOTAL'!AG568</f>
        <v>0</v>
      </c>
      <c r="AB562" s="86">
        <f>'RESUMEN TOTAL'!AH568</f>
        <v>0</v>
      </c>
      <c r="AC562" s="86">
        <f>'RESUMEN TOTAL'!AI568</f>
        <v>0</v>
      </c>
      <c r="AD562" s="86">
        <f>'RESUMEN TOTAL'!AJ568</f>
        <v>0</v>
      </c>
      <c r="AE562" s="86">
        <f>'RESUMEN TOTAL'!AK568</f>
        <v>0</v>
      </c>
      <c r="AF562" s="86">
        <f>'RESUMEN TOTAL'!AL568</f>
        <v>0</v>
      </c>
      <c r="AG562" s="86">
        <f>'RESUMEN TOTAL'!AM568</f>
        <v>0</v>
      </c>
      <c r="AH562" s="86">
        <f>'RESUMEN TOTAL'!AN568</f>
        <v>0</v>
      </c>
    </row>
    <row r="563" spans="1:34" hidden="1" x14ac:dyDescent="0.25">
      <c r="A563">
        <f>'RESUMEN TOTAL'!A569</f>
        <v>0</v>
      </c>
      <c r="B563">
        <f>'RESUMEN TOTAL'!B569</f>
        <v>0</v>
      </c>
      <c r="C563">
        <f>'RESUMEN TOTAL'!D569</f>
        <v>0</v>
      </c>
      <c r="D563" s="33">
        <f>'RESUMEN TOTAL'!E569</f>
        <v>0</v>
      </c>
      <c r="E563" s="33">
        <f>'RESUMEN TOTAL'!F569</f>
        <v>0</v>
      </c>
      <c r="F563" s="86">
        <f>'RESUMEN TOTAL'!L569</f>
        <v>0</v>
      </c>
      <c r="G563" s="86">
        <f>'RESUMEN TOTAL'!M569</f>
        <v>0</v>
      </c>
      <c r="H563" s="86">
        <f>'RESUMEN TOTAL'!N569</f>
        <v>0</v>
      </c>
      <c r="I563" s="86">
        <f>'RESUMEN TOTAL'!O569</f>
        <v>0</v>
      </c>
      <c r="J563" s="86">
        <f>'RESUMEN TOTAL'!P569</f>
        <v>0</v>
      </c>
      <c r="K563" s="86">
        <f>'RESUMEN TOTAL'!Q569</f>
        <v>0</v>
      </c>
      <c r="L563" s="86">
        <f>'RESUMEN TOTAL'!R569</f>
        <v>0</v>
      </c>
      <c r="M563" s="86">
        <f>'RESUMEN TOTAL'!S569</f>
        <v>0</v>
      </c>
      <c r="N563" s="86">
        <f>'RESUMEN TOTAL'!T569</f>
        <v>0</v>
      </c>
      <c r="O563" s="86">
        <f>'RESUMEN TOTAL'!U569</f>
        <v>0</v>
      </c>
      <c r="P563" s="86">
        <f>'RESUMEN TOTAL'!V569</f>
        <v>0</v>
      </c>
      <c r="Q563" s="86">
        <f>'RESUMEN TOTAL'!W569</f>
        <v>0</v>
      </c>
      <c r="R563" s="86">
        <f>'RESUMEN TOTAL'!X569</f>
        <v>0</v>
      </c>
      <c r="S563" s="86">
        <f>'RESUMEN TOTAL'!Y569</f>
        <v>0</v>
      </c>
      <c r="T563" s="86">
        <f>'RESUMEN TOTAL'!Z569</f>
        <v>0</v>
      </c>
      <c r="U563" s="86">
        <f>'RESUMEN TOTAL'!AA569</f>
        <v>0</v>
      </c>
      <c r="V563" s="86">
        <f>'RESUMEN TOTAL'!AB569</f>
        <v>0</v>
      </c>
      <c r="W563" s="86">
        <f>'RESUMEN TOTAL'!AC569</f>
        <v>0</v>
      </c>
      <c r="X563" s="86">
        <f>'RESUMEN TOTAL'!AD569</f>
        <v>0</v>
      </c>
      <c r="Y563" s="86">
        <f>'RESUMEN TOTAL'!AE569</f>
        <v>0</v>
      </c>
      <c r="Z563" s="86">
        <f>'RESUMEN TOTAL'!AF569</f>
        <v>0</v>
      </c>
      <c r="AA563" s="86">
        <f>'RESUMEN TOTAL'!AG569</f>
        <v>0</v>
      </c>
      <c r="AB563" s="86">
        <f>'RESUMEN TOTAL'!AH569</f>
        <v>0</v>
      </c>
      <c r="AC563" s="86">
        <f>'RESUMEN TOTAL'!AI569</f>
        <v>0</v>
      </c>
      <c r="AD563" s="86">
        <f>'RESUMEN TOTAL'!AJ569</f>
        <v>0</v>
      </c>
      <c r="AE563" s="86">
        <f>'RESUMEN TOTAL'!AK569</f>
        <v>0</v>
      </c>
      <c r="AF563" s="86">
        <f>'RESUMEN TOTAL'!AL569</f>
        <v>0</v>
      </c>
      <c r="AG563" s="86">
        <f>'RESUMEN TOTAL'!AM569</f>
        <v>0</v>
      </c>
      <c r="AH563" s="86">
        <f>'RESUMEN TOTAL'!AN569</f>
        <v>0</v>
      </c>
    </row>
    <row r="564" spans="1:34" hidden="1" x14ac:dyDescent="0.25">
      <c r="A564">
        <f>'RESUMEN TOTAL'!A570</f>
        <v>0</v>
      </c>
      <c r="B564">
        <f>'RESUMEN TOTAL'!B570</f>
        <v>0</v>
      </c>
      <c r="C564">
        <f>'RESUMEN TOTAL'!D570</f>
        <v>0</v>
      </c>
      <c r="D564" s="33">
        <f>'RESUMEN TOTAL'!E570</f>
        <v>0</v>
      </c>
      <c r="E564" s="33">
        <f>'RESUMEN TOTAL'!F570</f>
        <v>0</v>
      </c>
      <c r="F564" s="86">
        <f>'RESUMEN TOTAL'!L570</f>
        <v>0</v>
      </c>
      <c r="G564" s="86">
        <f>'RESUMEN TOTAL'!M570</f>
        <v>0</v>
      </c>
      <c r="H564" s="86">
        <f>'RESUMEN TOTAL'!N570</f>
        <v>0</v>
      </c>
      <c r="I564" s="86">
        <f>'RESUMEN TOTAL'!O570</f>
        <v>0</v>
      </c>
      <c r="J564" s="86">
        <f>'RESUMEN TOTAL'!P570</f>
        <v>0</v>
      </c>
      <c r="K564" s="86">
        <f>'RESUMEN TOTAL'!Q570</f>
        <v>0</v>
      </c>
      <c r="L564" s="86">
        <f>'RESUMEN TOTAL'!R570</f>
        <v>0</v>
      </c>
      <c r="M564" s="86">
        <f>'RESUMEN TOTAL'!S570</f>
        <v>0</v>
      </c>
      <c r="N564" s="86">
        <f>'RESUMEN TOTAL'!T570</f>
        <v>0</v>
      </c>
      <c r="O564" s="86">
        <f>'RESUMEN TOTAL'!U570</f>
        <v>0</v>
      </c>
      <c r="P564" s="86">
        <f>'RESUMEN TOTAL'!V570</f>
        <v>0</v>
      </c>
      <c r="Q564" s="86">
        <f>'RESUMEN TOTAL'!W570</f>
        <v>0</v>
      </c>
      <c r="R564" s="86">
        <f>'RESUMEN TOTAL'!X570</f>
        <v>0</v>
      </c>
      <c r="S564" s="86">
        <f>'RESUMEN TOTAL'!Y570</f>
        <v>0</v>
      </c>
      <c r="T564" s="86">
        <f>'RESUMEN TOTAL'!Z570</f>
        <v>0</v>
      </c>
      <c r="U564" s="86">
        <f>'RESUMEN TOTAL'!AA570</f>
        <v>0</v>
      </c>
      <c r="V564" s="86">
        <f>'RESUMEN TOTAL'!AB570</f>
        <v>0</v>
      </c>
      <c r="W564" s="86">
        <f>'RESUMEN TOTAL'!AC570</f>
        <v>0</v>
      </c>
      <c r="X564" s="86">
        <f>'RESUMEN TOTAL'!AD570</f>
        <v>0</v>
      </c>
      <c r="Y564" s="86">
        <f>'RESUMEN TOTAL'!AE570</f>
        <v>0</v>
      </c>
      <c r="Z564" s="86">
        <f>'RESUMEN TOTAL'!AF570</f>
        <v>0</v>
      </c>
      <c r="AA564" s="86">
        <f>'RESUMEN TOTAL'!AG570</f>
        <v>0</v>
      </c>
      <c r="AB564" s="86">
        <f>'RESUMEN TOTAL'!AH570</f>
        <v>0</v>
      </c>
      <c r="AC564" s="86">
        <f>'RESUMEN TOTAL'!AI570</f>
        <v>0</v>
      </c>
      <c r="AD564" s="86">
        <f>'RESUMEN TOTAL'!AJ570</f>
        <v>0</v>
      </c>
      <c r="AE564" s="86">
        <f>'RESUMEN TOTAL'!AK570</f>
        <v>0</v>
      </c>
      <c r="AF564" s="86">
        <f>'RESUMEN TOTAL'!AL570</f>
        <v>0</v>
      </c>
      <c r="AG564" s="86">
        <f>'RESUMEN TOTAL'!AM570</f>
        <v>0</v>
      </c>
      <c r="AH564" s="86">
        <f>'RESUMEN TOTAL'!AN570</f>
        <v>0</v>
      </c>
    </row>
    <row r="565" spans="1:34" hidden="1" x14ac:dyDescent="0.25">
      <c r="A565">
        <f>'RESUMEN TOTAL'!A571</f>
        <v>0</v>
      </c>
      <c r="B565">
        <f>'RESUMEN TOTAL'!B571</f>
        <v>0</v>
      </c>
      <c r="C565">
        <f>'RESUMEN TOTAL'!D571</f>
        <v>0</v>
      </c>
      <c r="D565" s="33">
        <f>'RESUMEN TOTAL'!E571</f>
        <v>0</v>
      </c>
      <c r="E565" s="33">
        <f>'RESUMEN TOTAL'!F571</f>
        <v>0</v>
      </c>
      <c r="F565" s="86">
        <f>'RESUMEN TOTAL'!L571</f>
        <v>0</v>
      </c>
      <c r="G565" s="86">
        <f>'RESUMEN TOTAL'!M571</f>
        <v>0</v>
      </c>
      <c r="H565" s="86">
        <f>'RESUMEN TOTAL'!N571</f>
        <v>0</v>
      </c>
      <c r="I565" s="86">
        <f>'RESUMEN TOTAL'!O571</f>
        <v>0</v>
      </c>
      <c r="J565" s="86">
        <f>'RESUMEN TOTAL'!P571</f>
        <v>0</v>
      </c>
      <c r="K565" s="86">
        <f>'RESUMEN TOTAL'!Q571</f>
        <v>0</v>
      </c>
      <c r="L565" s="86">
        <f>'RESUMEN TOTAL'!R571</f>
        <v>0</v>
      </c>
      <c r="M565" s="86">
        <f>'RESUMEN TOTAL'!S571</f>
        <v>0</v>
      </c>
      <c r="N565" s="86">
        <f>'RESUMEN TOTAL'!T571</f>
        <v>0</v>
      </c>
      <c r="O565" s="86">
        <f>'RESUMEN TOTAL'!U571</f>
        <v>0</v>
      </c>
      <c r="P565" s="86">
        <f>'RESUMEN TOTAL'!V571</f>
        <v>0</v>
      </c>
      <c r="Q565" s="86">
        <f>'RESUMEN TOTAL'!W571</f>
        <v>0</v>
      </c>
      <c r="R565" s="86">
        <f>'RESUMEN TOTAL'!X571</f>
        <v>0</v>
      </c>
      <c r="S565" s="86">
        <f>'RESUMEN TOTAL'!Y571</f>
        <v>0</v>
      </c>
      <c r="T565" s="86">
        <f>'RESUMEN TOTAL'!Z571</f>
        <v>0</v>
      </c>
      <c r="U565" s="86">
        <f>'RESUMEN TOTAL'!AA571</f>
        <v>0</v>
      </c>
      <c r="V565" s="86">
        <f>'RESUMEN TOTAL'!AB571</f>
        <v>0</v>
      </c>
      <c r="W565" s="86">
        <f>'RESUMEN TOTAL'!AC571</f>
        <v>0</v>
      </c>
      <c r="X565" s="86">
        <f>'RESUMEN TOTAL'!AD571</f>
        <v>0</v>
      </c>
      <c r="Y565" s="86">
        <f>'RESUMEN TOTAL'!AE571</f>
        <v>0</v>
      </c>
      <c r="Z565" s="86">
        <f>'RESUMEN TOTAL'!AF571</f>
        <v>0</v>
      </c>
      <c r="AA565" s="86">
        <f>'RESUMEN TOTAL'!AG571</f>
        <v>0</v>
      </c>
      <c r="AB565" s="86">
        <f>'RESUMEN TOTAL'!AH571</f>
        <v>0</v>
      </c>
      <c r="AC565" s="86">
        <f>'RESUMEN TOTAL'!AI571</f>
        <v>0</v>
      </c>
      <c r="AD565" s="86">
        <f>'RESUMEN TOTAL'!AJ571</f>
        <v>0</v>
      </c>
      <c r="AE565" s="86">
        <f>'RESUMEN TOTAL'!AK571</f>
        <v>0</v>
      </c>
      <c r="AF565" s="86">
        <f>'RESUMEN TOTAL'!AL571</f>
        <v>0</v>
      </c>
      <c r="AG565" s="86">
        <f>'RESUMEN TOTAL'!AM571</f>
        <v>0</v>
      </c>
      <c r="AH565" s="86">
        <f>'RESUMEN TOTAL'!AN571</f>
        <v>0</v>
      </c>
    </row>
    <row r="566" spans="1:34" hidden="1" x14ac:dyDescent="0.25">
      <c r="A566">
        <f>'RESUMEN TOTAL'!A572</f>
        <v>0</v>
      </c>
      <c r="B566">
        <f>'RESUMEN TOTAL'!B572</f>
        <v>0</v>
      </c>
      <c r="C566">
        <f>'RESUMEN TOTAL'!D572</f>
        <v>0</v>
      </c>
      <c r="D566" s="33">
        <f>'RESUMEN TOTAL'!E572</f>
        <v>0</v>
      </c>
      <c r="E566" s="33">
        <f>'RESUMEN TOTAL'!F572</f>
        <v>0</v>
      </c>
      <c r="F566" s="86">
        <f>'RESUMEN TOTAL'!L572</f>
        <v>0</v>
      </c>
      <c r="G566" s="86">
        <f>'RESUMEN TOTAL'!M572</f>
        <v>0</v>
      </c>
      <c r="H566" s="86">
        <f>'RESUMEN TOTAL'!N572</f>
        <v>0</v>
      </c>
      <c r="I566" s="86">
        <f>'RESUMEN TOTAL'!O572</f>
        <v>0</v>
      </c>
      <c r="J566" s="86">
        <f>'RESUMEN TOTAL'!P572</f>
        <v>0</v>
      </c>
      <c r="K566" s="86">
        <f>'RESUMEN TOTAL'!Q572</f>
        <v>0</v>
      </c>
      <c r="L566" s="86">
        <f>'RESUMEN TOTAL'!R572</f>
        <v>0</v>
      </c>
      <c r="M566" s="86">
        <f>'RESUMEN TOTAL'!S572</f>
        <v>0</v>
      </c>
      <c r="N566" s="86">
        <f>'RESUMEN TOTAL'!T572</f>
        <v>0</v>
      </c>
      <c r="O566" s="86">
        <f>'RESUMEN TOTAL'!U572</f>
        <v>0</v>
      </c>
      <c r="P566" s="86">
        <f>'RESUMEN TOTAL'!V572</f>
        <v>0</v>
      </c>
      <c r="Q566" s="86">
        <f>'RESUMEN TOTAL'!W572</f>
        <v>0</v>
      </c>
      <c r="R566" s="86">
        <f>'RESUMEN TOTAL'!X572</f>
        <v>0</v>
      </c>
      <c r="S566" s="86">
        <f>'RESUMEN TOTAL'!Y572</f>
        <v>0</v>
      </c>
      <c r="T566" s="86">
        <f>'RESUMEN TOTAL'!Z572</f>
        <v>0</v>
      </c>
      <c r="U566" s="86">
        <f>'RESUMEN TOTAL'!AA572</f>
        <v>0</v>
      </c>
      <c r="V566" s="86">
        <f>'RESUMEN TOTAL'!AB572</f>
        <v>0</v>
      </c>
      <c r="W566" s="86">
        <f>'RESUMEN TOTAL'!AC572</f>
        <v>0</v>
      </c>
      <c r="X566" s="86">
        <f>'RESUMEN TOTAL'!AD572</f>
        <v>0</v>
      </c>
      <c r="Y566" s="86">
        <f>'RESUMEN TOTAL'!AE572</f>
        <v>0</v>
      </c>
      <c r="Z566" s="86">
        <f>'RESUMEN TOTAL'!AF572</f>
        <v>0</v>
      </c>
      <c r="AA566" s="86">
        <f>'RESUMEN TOTAL'!AG572</f>
        <v>0</v>
      </c>
      <c r="AB566" s="86">
        <f>'RESUMEN TOTAL'!AH572</f>
        <v>0</v>
      </c>
      <c r="AC566" s="86">
        <f>'RESUMEN TOTAL'!AI572</f>
        <v>0</v>
      </c>
      <c r="AD566" s="86">
        <f>'RESUMEN TOTAL'!AJ572</f>
        <v>0</v>
      </c>
      <c r="AE566" s="86">
        <f>'RESUMEN TOTAL'!AK572</f>
        <v>0</v>
      </c>
      <c r="AF566" s="86">
        <f>'RESUMEN TOTAL'!AL572</f>
        <v>0</v>
      </c>
      <c r="AG566" s="86">
        <f>'RESUMEN TOTAL'!AM572</f>
        <v>0</v>
      </c>
      <c r="AH566" s="86">
        <f>'RESUMEN TOTAL'!AN572</f>
        <v>0</v>
      </c>
    </row>
    <row r="567" spans="1:34" hidden="1" x14ac:dyDescent="0.25">
      <c r="A567">
        <f>'RESUMEN TOTAL'!A573</f>
        <v>0</v>
      </c>
      <c r="B567">
        <f>'RESUMEN TOTAL'!B573</f>
        <v>0</v>
      </c>
      <c r="C567">
        <f>'RESUMEN TOTAL'!D573</f>
        <v>0</v>
      </c>
      <c r="D567" s="33">
        <f>'RESUMEN TOTAL'!E573</f>
        <v>0</v>
      </c>
      <c r="E567" s="33">
        <f>'RESUMEN TOTAL'!F573</f>
        <v>0</v>
      </c>
      <c r="F567" s="86">
        <f>'RESUMEN TOTAL'!L573</f>
        <v>0</v>
      </c>
      <c r="G567" s="86">
        <f>'RESUMEN TOTAL'!M573</f>
        <v>0</v>
      </c>
      <c r="H567" s="86">
        <f>'RESUMEN TOTAL'!N573</f>
        <v>0</v>
      </c>
      <c r="I567" s="86">
        <f>'RESUMEN TOTAL'!O573</f>
        <v>0</v>
      </c>
      <c r="J567" s="86">
        <f>'RESUMEN TOTAL'!P573</f>
        <v>0</v>
      </c>
      <c r="K567" s="86">
        <f>'RESUMEN TOTAL'!Q573</f>
        <v>0</v>
      </c>
      <c r="L567" s="86">
        <f>'RESUMEN TOTAL'!R573</f>
        <v>0</v>
      </c>
      <c r="M567" s="86">
        <f>'RESUMEN TOTAL'!S573</f>
        <v>0</v>
      </c>
      <c r="N567" s="86">
        <f>'RESUMEN TOTAL'!T573</f>
        <v>0</v>
      </c>
      <c r="O567" s="86">
        <f>'RESUMEN TOTAL'!U573</f>
        <v>0</v>
      </c>
      <c r="P567" s="86">
        <f>'RESUMEN TOTAL'!V573</f>
        <v>0</v>
      </c>
      <c r="Q567" s="86">
        <f>'RESUMEN TOTAL'!W573</f>
        <v>0</v>
      </c>
      <c r="R567" s="86">
        <f>'RESUMEN TOTAL'!X573</f>
        <v>0</v>
      </c>
      <c r="S567" s="86">
        <f>'RESUMEN TOTAL'!Y573</f>
        <v>0</v>
      </c>
      <c r="T567" s="86">
        <f>'RESUMEN TOTAL'!Z573</f>
        <v>0</v>
      </c>
      <c r="U567" s="86">
        <f>'RESUMEN TOTAL'!AA573</f>
        <v>0</v>
      </c>
      <c r="V567" s="86">
        <f>'RESUMEN TOTAL'!AB573</f>
        <v>0</v>
      </c>
      <c r="W567" s="86">
        <f>'RESUMEN TOTAL'!AC573</f>
        <v>0</v>
      </c>
      <c r="X567" s="86">
        <f>'RESUMEN TOTAL'!AD573</f>
        <v>0</v>
      </c>
      <c r="Y567" s="86">
        <f>'RESUMEN TOTAL'!AE573</f>
        <v>0</v>
      </c>
      <c r="Z567" s="86">
        <f>'RESUMEN TOTAL'!AF573</f>
        <v>0</v>
      </c>
      <c r="AA567" s="86">
        <f>'RESUMEN TOTAL'!AG573</f>
        <v>0</v>
      </c>
      <c r="AB567" s="86">
        <f>'RESUMEN TOTAL'!AH573</f>
        <v>0</v>
      </c>
      <c r="AC567" s="86">
        <f>'RESUMEN TOTAL'!AI573</f>
        <v>0</v>
      </c>
      <c r="AD567" s="86">
        <f>'RESUMEN TOTAL'!AJ573</f>
        <v>0</v>
      </c>
      <c r="AE567" s="86">
        <f>'RESUMEN TOTAL'!AK573</f>
        <v>0</v>
      </c>
      <c r="AF567" s="86">
        <f>'RESUMEN TOTAL'!AL573</f>
        <v>0</v>
      </c>
      <c r="AG567" s="86">
        <f>'RESUMEN TOTAL'!AM573</f>
        <v>0</v>
      </c>
      <c r="AH567" s="86">
        <f>'RESUMEN TOTAL'!AN573</f>
        <v>0</v>
      </c>
    </row>
    <row r="568" spans="1:34" hidden="1" x14ac:dyDescent="0.25">
      <c r="A568">
        <f>'RESUMEN TOTAL'!A574</f>
        <v>0</v>
      </c>
      <c r="B568">
        <f>'RESUMEN TOTAL'!B574</f>
        <v>0</v>
      </c>
      <c r="C568">
        <f>'RESUMEN TOTAL'!D574</f>
        <v>0</v>
      </c>
      <c r="D568" s="33">
        <f>'RESUMEN TOTAL'!E574</f>
        <v>0</v>
      </c>
      <c r="E568" s="33">
        <f>'RESUMEN TOTAL'!F574</f>
        <v>0</v>
      </c>
      <c r="F568" s="86">
        <f>'RESUMEN TOTAL'!L574</f>
        <v>0</v>
      </c>
      <c r="G568" s="86">
        <f>'RESUMEN TOTAL'!M574</f>
        <v>0</v>
      </c>
      <c r="H568" s="86">
        <f>'RESUMEN TOTAL'!N574</f>
        <v>0</v>
      </c>
      <c r="I568" s="86">
        <f>'RESUMEN TOTAL'!O574</f>
        <v>0</v>
      </c>
      <c r="J568" s="86">
        <f>'RESUMEN TOTAL'!P574</f>
        <v>0</v>
      </c>
      <c r="K568" s="86">
        <f>'RESUMEN TOTAL'!Q574</f>
        <v>0</v>
      </c>
      <c r="L568" s="86">
        <f>'RESUMEN TOTAL'!R574</f>
        <v>0</v>
      </c>
      <c r="M568" s="86">
        <f>'RESUMEN TOTAL'!S574</f>
        <v>0</v>
      </c>
      <c r="N568" s="86">
        <f>'RESUMEN TOTAL'!T574</f>
        <v>0</v>
      </c>
      <c r="O568" s="86">
        <f>'RESUMEN TOTAL'!U574</f>
        <v>0</v>
      </c>
      <c r="P568" s="86">
        <f>'RESUMEN TOTAL'!V574</f>
        <v>0</v>
      </c>
      <c r="Q568" s="86">
        <f>'RESUMEN TOTAL'!W574</f>
        <v>0</v>
      </c>
      <c r="R568" s="86">
        <f>'RESUMEN TOTAL'!X574</f>
        <v>0</v>
      </c>
      <c r="S568" s="86">
        <f>'RESUMEN TOTAL'!Y574</f>
        <v>0</v>
      </c>
      <c r="T568" s="86">
        <f>'RESUMEN TOTAL'!Z574</f>
        <v>0</v>
      </c>
      <c r="U568" s="86">
        <f>'RESUMEN TOTAL'!AA574</f>
        <v>0</v>
      </c>
      <c r="V568" s="86">
        <f>'RESUMEN TOTAL'!AB574</f>
        <v>0</v>
      </c>
      <c r="W568" s="86">
        <f>'RESUMEN TOTAL'!AC574</f>
        <v>0</v>
      </c>
      <c r="X568" s="86">
        <f>'RESUMEN TOTAL'!AD574</f>
        <v>0</v>
      </c>
      <c r="Y568" s="86">
        <f>'RESUMEN TOTAL'!AE574</f>
        <v>0</v>
      </c>
      <c r="Z568" s="86">
        <f>'RESUMEN TOTAL'!AF574</f>
        <v>0</v>
      </c>
      <c r="AA568" s="86">
        <f>'RESUMEN TOTAL'!AG574</f>
        <v>0</v>
      </c>
      <c r="AB568" s="86">
        <f>'RESUMEN TOTAL'!AH574</f>
        <v>0</v>
      </c>
      <c r="AC568" s="86">
        <f>'RESUMEN TOTAL'!AI574</f>
        <v>0</v>
      </c>
      <c r="AD568" s="86">
        <f>'RESUMEN TOTAL'!AJ574</f>
        <v>0</v>
      </c>
      <c r="AE568" s="86">
        <f>'RESUMEN TOTAL'!AK574</f>
        <v>0</v>
      </c>
      <c r="AF568" s="86">
        <f>'RESUMEN TOTAL'!AL574</f>
        <v>0</v>
      </c>
      <c r="AG568" s="86">
        <f>'RESUMEN TOTAL'!AM574</f>
        <v>0</v>
      </c>
      <c r="AH568" s="86">
        <f>'RESUMEN TOTAL'!AN574</f>
        <v>0</v>
      </c>
    </row>
    <row r="569" spans="1:34" hidden="1" x14ac:dyDescent="0.25">
      <c r="A569">
        <f>'RESUMEN TOTAL'!A575</f>
        <v>0</v>
      </c>
      <c r="B569">
        <f>'RESUMEN TOTAL'!B575</f>
        <v>0</v>
      </c>
      <c r="C569">
        <f>'RESUMEN TOTAL'!D575</f>
        <v>0</v>
      </c>
      <c r="D569" s="33">
        <f>'RESUMEN TOTAL'!E575</f>
        <v>0</v>
      </c>
      <c r="E569" s="33">
        <f>'RESUMEN TOTAL'!F575</f>
        <v>0</v>
      </c>
      <c r="F569" s="86">
        <f>'RESUMEN TOTAL'!L575</f>
        <v>0</v>
      </c>
      <c r="G569" s="86">
        <f>'RESUMEN TOTAL'!M575</f>
        <v>0</v>
      </c>
      <c r="H569" s="86">
        <f>'RESUMEN TOTAL'!N575</f>
        <v>0</v>
      </c>
      <c r="I569" s="86">
        <f>'RESUMEN TOTAL'!O575</f>
        <v>0</v>
      </c>
      <c r="J569" s="86">
        <f>'RESUMEN TOTAL'!P575</f>
        <v>0</v>
      </c>
      <c r="K569" s="86">
        <f>'RESUMEN TOTAL'!Q575</f>
        <v>0</v>
      </c>
      <c r="L569" s="86">
        <f>'RESUMEN TOTAL'!R575</f>
        <v>0</v>
      </c>
      <c r="M569" s="86">
        <f>'RESUMEN TOTAL'!S575</f>
        <v>0</v>
      </c>
      <c r="N569" s="86">
        <f>'RESUMEN TOTAL'!T575</f>
        <v>0</v>
      </c>
      <c r="O569" s="86">
        <f>'RESUMEN TOTAL'!U575</f>
        <v>0</v>
      </c>
      <c r="P569" s="86">
        <f>'RESUMEN TOTAL'!V575</f>
        <v>0</v>
      </c>
      <c r="Q569" s="86">
        <f>'RESUMEN TOTAL'!W575</f>
        <v>0</v>
      </c>
      <c r="R569" s="86">
        <f>'RESUMEN TOTAL'!X575</f>
        <v>0</v>
      </c>
      <c r="S569" s="86">
        <f>'RESUMEN TOTAL'!Y575</f>
        <v>0</v>
      </c>
      <c r="T569" s="86">
        <f>'RESUMEN TOTAL'!Z575</f>
        <v>0</v>
      </c>
      <c r="U569" s="86">
        <f>'RESUMEN TOTAL'!AA575</f>
        <v>0</v>
      </c>
      <c r="V569" s="86">
        <f>'RESUMEN TOTAL'!AB575</f>
        <v>0</v>
      </c>
      <c r="W569" s="86">
        <f>'RESUMEN TOTAL'!AC575</f>
        <v>0</v>
      </c>
      <c r="X569" s="86">
        <f>'RESUMEN TOTAL'!AD575</f>
        <v>0</v>
      </c>
      <c r="Y569" s="86">
        <f>'RESUMEN TOTAL'!AE575</f>
        <v>0</v>
      </c>
      <c r="Z569" s="86">
        <f>'RESUMEN TOTAL'!AF575</f>
        <v>0</v>
      </c>
      <c r="AA569" s="86">
        <f>'RESUMEN TOTAL'!AG575</f>
        <v>0</v>
      </c>
      <c r="AB569" s="86">
        <f>'RESUMEN TOTAL'!AH575</f>
        <v>0</v>
      </c>
      <c r="AC569" s="86">
        <f>'RESUMEN TOTAL'!AI575</f>
        <v>0</v>
      </c>
      <c r="AD569" s="86">
        <f>'RESUMEN TOTAL'!AJ575</f>
        <v>0</v>
      </c>
      <c r="AE569" s="86">
        <f>'RESUMEN TOTAL'!AK575</f>
        <v>0</v>
      </c>
      <c r="AF569" s="86">
        <f>'RESUMEN TOTAL'!AL575</f>
        <v>0</v>
      </c>
      <c r="AG569" s="86">
        <f>'RESUMEN TOTAL'!AM575</f>
        <v>0</v>
      </c>
      <c r="AH569" s="86">
        <f>'RESUMEN TOTAL'!AN575</f>
        <v>0</v>
      </c>
    </row>
    <row r="570" spans="1:34" hidden="1" x14ac:dyDescent="0.25">
      <c r="A570">
        <f>'RESUMEN TOTAL'!A576</f>
        <v>0</v>
      </c>
      <c r="B570">
        <f>'RESUMEN TOTAL'!B576</f>
        <v>0</v>
      </c>
      <c r="C570">
        <f>'RESUMEN TOTAL'!D576</f>
        <v>0</v>
      </c>
      <c r="D570" s="33">
        <f>'RESUMEN TOTAL'!E576</f>
        <v>0</v>
      </c>
      <c r="E570" s="33">
        <f>'RESUMEN TOTAL'!F576</f>
        <v>0</v>
      </c>
      <c r="F570" s="86">
        <f>'RESUMEN TOTAL'!L576</f>
        <v>0</v>
      </c>
      <c r="G570" s="86">
        <f>'RESUMEN TOTAL'!M576</f>
        <v>0</v>
      </c>
      <c r="H570" s="86">
        <f>'RESUMEN TOTAL'!N576</f>
        <v>0</v>
      </c>
      <c r="I570" s="86">
        <f>'RESUMEN TOTAL'!O576</f>
        <v>0</v>
      </c>
      <c r="J570" s="86">
        <f>'RESUMEN TOTAL'!P576</f>
        <v>0</v>
      </c>
      <c r="K570" s="86">
        <f>'RESUMEN TOTAL'!Q576</f>
        <v>0</v>
      </c>
      <c r="L570" s="86">
        <f>'RESUMEN TOTAL'!R576</f>
        <v>0</v>
      </c>
      <c r="M570" s="86">
        <f>'RESUMEN TOTAL'!S576</f>
        <v>0</v>
      </c>
      <c r="N570" s="86">
        <f>'RESUMEN TOTAL'!T576</f>
        <v>0</v>
      </c>
      <c r="O570" s="86">
        <f>'RESUMEN TOTAL'!U576</f>
        <v>0</v>
      </c>
      <c r="P570" s="86">
        <f>'RESUMEN TOTAL'!V576</f>
        <v>0</v>
      </c>
      <c r="Q570" s="86">
        <f>'RESUMEN TOTAL'!W576</f>
        <v>0</v>
      </c>
      <c r="R570" s="86">
        <f>'RESUMEN TOTAL'!X576</f>
        <v>0</v>
      </c>
      <c r="S570" s="86">
        <f>'RESUMEN TOTAL'!Y576</f>
        <v>0</v>
      </c>
      <c r="T570" s="86">
        <f>'RESUMEN TOTAL'!Z576</f>
        <v>0</v>
      </c>
      <c r="U570" s="86">
        <f>'RESUMEN TOTAL'!AA576</f>
        <v>0</v>
      </c>
      <c r="V570" s="86">
        <f>'RESUMEN TOTAL'!AB576</f>
        <v>0</v>
      </c>
      <c r="W570" s="86">
        <f>'RESUMEN TOTAL'!AC576</f>
        <v>0</v>
      </c>
      <c r="X570" s="86">
        <f>'RESUMEN TOTAL'!AD576</f>
        <v>0</v>
      </c>
      <c r="Y570" s="86">
        <f>'RESUMEN TOTAL'!AE576</f>
        <v>0</v>
      </c>
      <c r="Z570" s="86">
        <f>'RESUMEN TOTAL'!AF576</f>
        <v>0</v>
      </c>
      <c r="AA570" s="86">
        <f>'RESUMEN TOTAL'!AG576</f>
        <v>0</v>
      </c>
      <c r="AB570" s="86">
        <f>'RESUMEN TOTAL'!AH576</f>
        <v>0</v>
      </c>
      <c r="AC570" s="86">
        <f>'RESUMEN TOTAL'!AI576</f>
        <v>0</v>
      </c>
      <c r="AD570" s="86">
        <f>'RESUMEN TOTAL'!AJ576</f>
        <v>0</v>
      </c>
      <c r="AE570" s="86">
        <f>'RESUMEN TOTAL'!AK576</f>
        <v>0</v>
      </c>
      <c r="AF570" s="86">
        <f>'RESUMEN TOTAL'!AL576</f>
        <v>0</v>
      </c>
      <c r="AG570" s="86">
        <f>'RESUMEN TOTAL'!AM576</f>
        <v>0</v>
      </c>
      <c r="AH570" s="86">
        <f>'RESUMEN TOTAL'!AN576</f>
        <v>0</v>
      </c>
    </row>
    <row r="571" spans="1:34" hidden="1" x14ac:dyDescent="0.25">
      <c r="A571">
        <f>'RESUMEN TOTAL'!A577</f>
        <v>0</v>
      </c>
      <c r="B571">
        <f>'RESUMEN TOTAL'!B577</f>
        <v>0</v>
      </c>
      <c r="C571">
        <f>'RESUMEN TOTAL'!D577</f>
        <v>0</v>
      </c>
      <c r="D571" s="33">
        <f>'RESUMEN TOTAL'!E577</f>
        <v>0</v>
      </c>
      <c r="E571" s="33">
        <f>'RESUMEN TOTAL'!F577</f>
        <v>0</v>
      </c>
      <c r="F571" s="86">
        <f>'RESUMEN TOTAL'!L577</f>
        <v>0</v>
      </c>
      <c r="G571" s="86">
        <f>'RESUMEN TOTAL'!M577</f>
        <v>0</v>
      </c>
      <c r="H571" s="86">
        <f>'RESUMEN TOTAL'!N577</f>
        <v>0</v>
      </c>
      <c r="I571" s="86">
        <f>'RESUMEN TOTAL'!O577</f>
        <v>0</v>
      </c>
      <c r="J571" s="86">
        <f>'RESUMEN TOTAL'!P577</f>
        <v>0</v>
      </c>
      <c r="K571" s="86">
        <f>'RESUMEN TOTAL'!Q577</f>
        <v>0</v>
      </c>
      <c r="L571" s="86">
        <f>'RESUMEN TOTAL'!R577</f>
        <v>0</v>
      </c>
      <c r="M571" s="86">
        <f>'RESUMEN TOTAL'!S577</f>
        <v>0</v>
      </c>
      <c r="N571" s="86">
        <f>'RESUMEN TOTAL'!T577</f>
        <v>0</v>
      </c>
      <c r="O571" s="86">
        <f>'RESUMEN TOTAL'!U577</f>
        <v>0</v>
      </c>
      <c r="P571" s="86">
        <f>'RESUMEN TOTAL'!V577</f>
        <v>0</v>
      </c>
      <c r="Q571" s="86">
        <f>'RESUMEN TOTAL'!W577</f>
        <v>0</v>
      </c>
      <c r="R571" s="86">
        <f>'RESUMEN TOTAL'!X577</f>
        <v>0</v>
      </c>
      <c r="S571" s="86">
        <f>'RESUMEN TOTAL'!Y577</f>
        <v>0</v>
      </c>
      <c r="T571" s="86">
        <f>'RESUMEN TOTAL'!Z577</f>
        <v>0</v>
      </c>
      <c r="U571" s="86">
        <f>'RESUMEN TOTAL'!AA577</f>
        <v>0</v>
      </c>
      <c r="V571" s="86">
        <f>'RESUMEN TOTAL'!AB577</f>
        <v>0</v>
      </c>
      <c r="W571" s="86">
        <f>'RESUMEN TOTAL'!AC577</f>
        <v>0</v>
      </c>
      <c r="X571" s="86">
        <f>'RESUMEN TOTAL'!AD577</f>
        <v>0</v>
      </c>
      <c r="Y571" s="86">
        <f>'RESUMEN TOTAL'!AE577</f>
        <v>0</v>
      </c>
      <c r="Z571" s="86">
        <f>'RESUMEN TOTAL'!AF577</f>
        <v>0</v>
      </c>
      <c r="AA571" s="86">
        <f>'RESUMEN TOTAL'!AG577</f>
        <v>0</v>
      </c>
      <c r="AB571" s="86">
        <f>'RESUMEN TOTAL'!AH577</f>
        <v>0</v>
      </c>
      <c r="AC571" s="86">
        <f>'RESUMEN TOTAL'!AI577</f>
        <v>0</v>
      </c>
      <c r="AD571" s="86">
        <f>'RESUMEN TOTAL'!AJ577</f>
        <v>0</v>
      </c>
      <c r="AE571" s="86">
        <f>'RESUMEN TOTAL'!AK577</f>
        <v>0</v>
      </c>
      <c r="AF571" s="86">
        <f>'RESUMEN TOTAL'!AL577</f>
        <v>0</v>
      </c>
      <c r="AG571" s="86">
        <f>'RESUMEN TOTAL'!AM577</f>
        <v>0</v>
      </c>
      <c r="AH571" s="86">
        <f>'RESUMEN TOTAL'!AN577</f>
        <v>0</v>
      </c>
    </row>
    <row r="572" spans="1:34" hidden="1" x14ac:dyDescent="0.25">
      <c r="A572">
        <f>'RESUMEN TOTAL'!A578</f>
        <v>0</v>
      </c>
      <c r="B572">
        <f>'RESUMEN TOTAL'!B578</f>
        <v>0</v>
      </c>
      <c r="C572">
        <f>'RESUMEN TOTAL'!D578</f>
        <v>0</v>
      </c>
      <c r="D572" s="33">
        <f>'RESUMEN TOTAL'!E578</f>
        <v>0</v>
      </c>
      <c r="E572" s="33">
        <f>'RESUMEN TOTAL'!F578</f>
        <v>0</v>
      </c>
      <c r="F572" s="86">
        <f>'RESUMEN TOTAL'!L578</f>
        <v>0</v>
      </c>
      <c r="G572" s="86">
        <f>'RESUMEN TOTAL'!M578</f>
        <v>0</v>
      </c>
      <c r="H572" s="86">
        <f>'RESUMEN TOTAL'!N578</f>
        <v>0</v>
      </c>
      <c r="I572" s="86">
        <f>'RESUMEN TOTAL'!O578</f>
        <v>0</v>
      </c>
      <c r="J572" s="86">
        <f>'RESUMEN TOTAL'!P578</f>
        <v>0</v>
      </c>
      <c r="K572" s="86">
        <f>'RESUMEN TOTAL'!Q578</f>
        <v>0</v>
      </c>
      <c r="L572" s="86">
        <f>'RESUMEN TOTAL'!R578</f>
        <v>0</v>
      </c>
      <c r="M572" s="86">
        <f>'RESUMEN TOTAL'!S578</f>
        <v>0</v>
      </c>
      <c r="N572" s="86">
        <f>'RESUMEN TOTAL'!T578</f>
        <v>0</v>
      </c>
      <c r="O572" s="86">
        <f>'RESUMEN TOTAL'!U578</f>
        <v>0</v>
      </c>
      <c r="P572" s="86">
        <f>'RESUMEN TOTAL'!V578</f>
        <v>0</v>
      </c>
      <c r="Q572" s="86">
        <f>'RESUMEN TOTAL'!W578</f>
        <v>0</v>
      </c>
      <c r="R572" s="86">
        <f>'RESUMEN TOTAL'!X578</f>
        <v>0</v>
      </c>
      <c r="S572" s="86">
        <f>'RESUMEN TOTAL'!Y578</f>
        <v>0</v>
      </c>
      <c r="T572" s="86">
        <f>'RESUMEN TOTAL'!Z578</f>
        <v>0</v>
      </c>
      <c r="U572" s="86">
        <f>'RESUMEN TOTAL'!AA578</f>
        <v>0</v>
      </c>
      <c r="V572" s="86">
        <f>'RESUMEN TOTAL'!AB578</f>
        <v>0</v>
      </c>
      <c r="W572" s="86">
        <f>'RESUMEN TOTAL'!AC578</f>
        <v>0</v>
      </c>
      <c r="X572" s="86">
        <f>'RESUMEN TOTAL'!AD578</f>
        <v>0</v>
      </c>
      <c r="Y572" s="86">
        <f>'RESUMEN TOTAL'!AE578</f>
        <v>0</v>
      </c>
      <c r="Z572" s="86">
        <f>'RESUMEN TOTAL'!AF578</f>
        <v>0</v>
      </c>
      <c r="AA572" s="86">
        <f>'RESUMEN TOTAL'!AG578</f>
        <v>0</v>
      </c>
      <c r="AB572" s="86">
        <f>'RESUMEN TOTAL'!AH578</f>
        <v>0</v>
      </c>
      <c r="AC572" s="86">
        <f>'RESUMEN TOTAL'!AI578</f>
        <v>0</v>
      </c>
      <c r="AD572" s="86">
        <f>'RESUMEN TOTAL'!AJ578</f>
        <v>0</v>
      </c>
      <c r="AE572" s="86">
        <f>'RESUMEN TOTAL'!AK578</f>
        <v>0</v>
      </c>
      <c r="AF572" s="86">
        <f>'RESUMEN TOTAL'!AL578</f>
        <v>0</v>
      </c>
      <c r="AG572" s="86">
        <f>'RESUMEN TOTAL'!AM578</f>
        <v>0</v>
      </c>
      <c r="AH572" s="86">
        <f>'RESUMEN TOTAL'!AN578</f>
        <v>0</v>
      </c>
    </row>
    <row r="573" spans="1:34" hidden="1" x14ac:dyDescent="0.25">
      <c r="A573">
        <f>'RESUMEN TOTAL'!A579</f>
        <v>0</v>
      </c>
      <c r="B573">
        <f>'RESUMEN TOTAL'!B579</f>
        <v>0</v>
      </c>
      <c r="C573">
        <f>'RESUMEN TOTAL'!D579</f>
        <v>0</v>
      </c>
      <c r="D573" s="33">
        <f>'RESUMEN TOTAL'!E579</f>
        <v>0</v>
      </c>
      <c r="E573" s="33">
        <f>'RESUMEN TOTAL'!F579</f>
        <v>0</v>
      </c>
      <c r="F573" s="86">
        <f>'RESUMEN TOTAL'!L579</f>
        <v>0</v>
      </c>
      <c r="G573" s="86">
        <f>'RESUMEN TOTAL'!M579</f>
        <v>0</v>
      </c>
      <c r="H573" s="86">
        <f>'RESUMEN TOTAL'!N579</f>
        <v>0</v>
      </c>
      <c r="I573" s="86">
        <f>'RESUMEN TOTAL'!O579</f>
        <v>0</v>
      </c>
      <c r="J573" s="86">
        <f>'RESUMEN TOTAL'!P579</f>
        <v>0</v>
      </c>
      <c r="K573" s="86">
        <f>'RESUMEN TOTAL'!Q579</f>
        <v>0</v>
      </c>
      <c r="L573" s="86">
        <f>'RESUMEN TOTAL'!R579</f>
        <v>0</v>
      </c>
      <c r="M573" s="86">
        <f>'RESUMEN TOTAL'!S579</f>
        <v>0</v>
      </c>
      <c r="N573" s="86">
        <f>'RESUMEN TOTAL'!T579</f>
        <v>0</v>
      </c>
      <c r="O573" s="86">
        <f>'RESUMEN TOTAL'!U579</f>
        <v>0</v>
      </c>
      <c r="P573" s="86">
        <f>'RESUMEN TOTAL'!V579</f>
        <v>0</v>
      </c>
      <c r="Q573" s="86">
        <f>'RESUMEN TOTAL'!W579</f>
        <v>0</v>
      </c>
      <c r="R573" s="86">
        <f>'RESUMEN TOTAL'!X579</f>
        <v>0</v>
      </c>
      <c r="S573" s="86">
        <f>'RESUMEN TOTAL'!Y579</f>
        <v>0</v>
      </c>
      <c r="T573" s="86">
        <f>'RESUMEN TOTAL'!Z579</f>
        <v>0</v>
      </c>
      <c r="U573" s="86">
        <f>'RESUMEN TOTAL'!AA579</f>
        <v>0</v>
      </c>
      <c r="V573" s="86">
        <f>'RESUMEN TOTAL'!AB579</f>
        <v>0</v>
      </c>
      <c r="W573" s="86">
        <f>'RESUMEN TOTAL'!AC579</f>
        <v>0</v>
      </c>
      <c r="X573" s="86">
        <f>'RESUMEN TOTAL'!AD579</f>
        <v>0</v>
      </c>
      <c r="Y573" s="86">
        <f>'RESUMEN TOTAL'!AE579</f>
        <v>0</v>
      </c>
      <c r="Z573" s="86">
        <f>'RESUMEN TOTAL'!AF579</f>
        <v>0</v>
      </c>
      <c r="AA573" s="86">
        <f>'RESUMEN TOTAL'!AG579</f>
        <v>0</v>
      </c>
      <c r="AB573" s="86">
        <f>'RESUMEN TOTAL'!AH579</f>
        <v>0</v>
      </c>
      <c r="AC573" s="86">
        <f>'RESUMEN TOTAL'!AI579</f>
        <v>0</v>
      </c>
      <c r="AD573" s="86">
        <f>'RESUMEN TOTAL'!AJ579</f>
        <v>0</v>
      </c>
      <c r="AE573" s="86">
        <f>'RESUMEN TOTAL'!AK579</f>
        <v>0</v>
      </c>
      <c r="AF573" s="86">
        <f>'RESUMEN TOTAL'!AL579</f>
        <v>0</v>
      </c>
      <c r="AG573" s="86">
        <f>'RESUMEN TOTAL'!AM579</f>
        <v>0</v>
      </c>
      <c r="AH573" s="86">
        <f>'RESUMEN TOTAL'!AN579</f>
        <v>0</v>
      </c>
    </row>
    <row r="574" spans="1:34" hidden="1" x14ac:dyDescent="0.25">
      <c r="A574">
        <f>'RESUMEN TOTAL'!A580</f>
        <v>0</v>
      </c>
      <c r="B574">
        <f>'RESUMEN TOTAL'!B580</f>
        <v>0</v>
      </c>
      <c r="C574">
        <f>'RESUMEN TOTAL'!D580</f>
        <v>0</v>
      </c>
      <c r="D574" s="33">
        <f>'RESUMEN TOTAL'!E580</f>
        <v>0</v>
      </c>
      <c r="E574" s="33">
        <f>'RESUMEN TOTAL'!F580</f>
        <v>0</v>
      </c>
      <c r="F574" s="86">
        <f>'RESUMEN TOTAL'!L580</f>
        <v>0</v>
      </c>
      <c r="G574" s="86">
        <f>'RESUMEN TOTAL'!M580</f>
        <v>0</v>
      </c>
      <c r="H574" s="86">
        <f>'RESUMEN TOTAL'!N580</f>
        <v>0</v>
      </c>
      <c r="I574" s="86">
        <f>'RESUMEN TOTAL'!O580</f>
        <v>0</v>
      </c>
      <c r="J574" s="86">
        <f>'RESUMEN TOTAL'!P580</f>
        <v>0</v>
      </c>
      <c r="K574" s="86">
        <f>'RESUMEN TOTAL'!Q580</f>
        <v>0</v>
      </c>
      <c r="L574" s="86">
        <f>'RESUMEN TOTAL'!R580</f>
        <v>0</v>
      </c>
      <c r="M574" s="86">
        <f>'RESUMEN TOTAL'!S580</f>
        <v>0</v>
      </c>
      <c r="N574" s="86">
        <f>'RESUMEN TOTAL'!T580</f>
        <v>0</v>
      </c>
      <c r="O574" s="86">
        <f>'RESUMEN TOTAL'!U580</f>
        <v>0</v>
      </c>
      <c r="P574" s="86">
        <f>'RESUMEN TOTAL'!V580</f>
        <v>0</v>
      </c>
      <c r="Q574" s="86">
        <f>'RESUMEN TOTAL'!W580</f>
        <v>0</v>
      </c>
      <c r="R574" s="86">
        <f>'RESUMEN TOTAL'!X580</f>
        <v>0</v>
      </c>
      <c r="S574" s="86">
        <f>'RESUMEN TOTAL'!Y580</f>
        <v>0</v>
      </c>
      <c r="T574" s="86">
        <f>'RESUMEN TOTAL'!Z580</f>
        <v>0</v>
      </c>
      <c r="U574" s="86">
        <f>'RESUMEN TOTAL'!AA580</f>
        <v>0</v>
      </c>
      <c r="V574" s="86">
        <f>'RESUMEN TOTAL'!AB580</f>
        <v>0</v>
      </c>
      <c r="W574" s="86">
        <f>'RESUMEN TOTAL'!AC580</f>
        <v>0</v>
      </c>
      <c r="X574" s="86">
        <f>'RESUMEN TOTAL'!AD580</f>
        <v>0</v>
      </c>
      <c r="Y574" s="86">
        <f>'RESUMEN TOTAL'!AE580</f>
        <v>0</v>
      </c>
      <c r="Z574" s="86">
        <f>'RESUMEN TOTAL'!AF580</f>
        <v>0</v>
      </c>
      <c r="AA574" s="86">
        <f>'RESUMEN TOTAL'!AG580</f>
        <v>0</v>
      </c>
      <c r="AB574" s="86">
        <f>'RESUMEN TOTAL'!AH580</f>
        <v>0</v>
      </c>
      <c r="AC574" s="86">
        <f>'RESUMEN TOTAL'!AI580</f>
        <v>0</v>
      </c>
      <c r="AD574" s="86">
        <f>'RESUMEN TOTAL'!AJ580</f>
        <v>0</v>
      </c>
      <c r="AE574" s="86">
        <f>'RESUMEN TOTAL'!AK580</f>
        <v>0</v>
      </c>
      <c r="AF574" s="86">
        <f>'RESUMEN TOTAL'!AL580</f>
        <v>0</v>
      </c>
      <c r="AG574" s="86">
        <f>'RESUMEN TOTAL'!AM580</f>
        <v>0</v>
      </c>
      <c r="AH574" s="86">
        <f>'RESUMEN TOTAL'!AN580</f>
        <v>0</v>
      </c>
    </row>
    <row r="575" spans="1:34" hidden="1" x14ac:dyDescent="0.25">
      <c r="A575">
        <f>'RESUMEN TOTAL'!A581</f>
        <v>0</v>
      </c>
      <c r="B575">
        <f>'RESUMEN TOTAL'!B581</f>
        <v>0</v>
      </c>
      <c r="C575">
        <f>'RESUMEN TOTAL'!D581</f>
        <v>0</v>
      </c>
      <c r="D575" s="33">
        <f>'RESUMEN TOTAL'!E581</f>
        <v>0</v>
      </c>
      <c r="E575" s="33">
        <f>'RESUMEN TOTAL'!F581</f>
        <v>0</v>
      </c>
      <c r="F575" s="86">
        <f>'RESUMEN TOTAL'!L581</f>
        <v>0</v>
      </c>
      <c r="G575" s="86">
        <f>'RESUMEN TOTAL'!M581</f>
        <v>0</v>
      </c>
      <c r="H575" s="86">
        <f>'RESUMEN TOTAL'!N581</f>
        <v>0</v>
      </c>
      <c r="I575" s="86">
        <f>'RESUMEN TOTAL'!O581</f>
        <v>0</v>
      </c>
      <c r="J575" s="86">
        <f>'RESUMEN TOTAL'!P581</f>
        <v>0</v>
      </c>
      <c r="K575" s="86">
        <f>'RESUMEN TOTAL'!Q581</f>
        <v>0</v>
      </c>
      <c r="L575" s="86">
        <f>'RESUMEN TOTAL'!R581</f>
        <v>0</v>
      </c>
      <c r="M575" s="86">
        <f>'RESUMEN TOTAL'!S581</f>
        <v>0</v>
      </c>
      <c r="N575" s="86">
        <f>'RESUMEN TOTAL'!T581</f>
        <v>0</v>
      </c>
      <c r="O575" s="86">
        <f>'RESUMEN TOTAL'!U581</f>
        <v>0</v>
      </c>
      <c r="P575" s="86">
        <f>'RESUMEN TOTAL'!V581</f>
        <v>0</v>
      </c>
      <c r="Q575" s="86">
        <f>'RESUMEN TOTAL'!W581</f>
        <v>0</v>
      </c>
      <c r="R575" s="86">
        <f>'RESUMEN TOTAL'!X581</f>
        <v>0</v>
      </c>
      <c r="S575" s="86">
        <f>'RESUMEN TOTAL'!Y581</f>
        <v>0</v>
      </c>
      <c r="T575" s="86">
        <f>'RESUMEN TOTAL'!Z581</f>
        <v>0</v>
      </c>
      <c r="U575" s="86">
        <f>'RESUMEN TOTAL'!AA581</f>
        <v>0</v>
      </c>
      <c r="V575" s="86">
        <f>'RESUMEN TOTAL'!AB581</f>
        <v>0</v>
      </c>
      <c r="W575" s="86">
        <f>'RESUMEN TOTAL'!AC581</f>
        <v>0</v>
      </c>
      <c r="X575" s="86">
        <f>'RESUMEN TOTAL'!AD581</f>
        <v>0</v>
      </c>
      <c r="Y575" s="86">
        <f>'RESUMEN TOTAL'!AE581</f>
        <v>0</v>
      </c>
      <c r="Z575" s="86">
        <f>'RESUMEN TOTAL'!AF581</f>
        <v>0</v>
      </c>
      <c r="AA575" s="86">
        <f>'RESUMEN TOTAL'!AG581</f>
        <v>0</v>
      </c>
      <c r="AB575" s="86">
        <f>'RESUMEN TOTAL'!AH581</f>
        <v>0</v>
      </c>
      <c r="AC575" s="86">
        <f>'RESUMEN TOTAL'!AI581</f>
        <v>0</v>
      </c>
      <c r="AD575" s="86">
        <f>'RESUMEN TOTAL'!AJ581</f>
        <v>0</v>
      </c>
      <c r="AE575" s="86">
        <f>'RESUMEN TOTAL'!AK581</f>
        <v>0</v>
      </c>
      <c r="AF575" s="86">
        <f>'RESUMEN TOTAL'!AL581</f>
        <v>0</v>
      </c>
      <c r="AG575" s="86">
        <f>'RESUMEN TOTAL'!AM581</f>
        <v>0</v>
      </c>
      <c r="AH575" s="86">
        <f>'RESUMEN TOTAL'!AN581</f>
        <v>0</v>
      </c>
    </row>
    <row r="576" spans="1:34" hidden="1" x14ac:dyDescent="0.25">
      <c r="A576">
        <f>'RESUMEN TOTAL'!A582</f>
        <v>0</v>
      </c>
      <c r="B576">
        <f>'RESUMEN TOTAL'!B582</f>
        <v>0</v>
      </c>
      <c r="C576">
        <f>'RESUMEN TOTAL'!D582</f>
        <v>0</v>
      </c>
      <c r="D576" s="33">
        <f>'RESUMEN TOTAL'!E582</f>
        <v>0</v>
      </c>
      <c r="E576" s="33">
        <f>'RESUMEN TOTAL'!F582</f>
        <v>0</v>
      </c>
      <c r="F576" s="86">
        <f>'RESUMEN TOTAL'!L582</f>
        <v>0</v>
      </c>
      <c r="G576" s="86">
        <f>'RESUMEN TOTAL'!M582</f>
        <v>0</v>
      </c>
      <c r="H576" s="86">
        <f>'RESUMEN TOTAL'!N582</f>
        <v>0</v>
      </c>
      <c r="I576" s="86">
        <f>'RESUMEN TOTAL'!O582</f>
        <v>0</v>
      </c>
      <c r="J576" s="86">
        <f>'RESUMEN TOTAL'!P582</f>
        <v>0</v>
      </c>
      <c r="K576" s="86">
        <f>'RESUMEN TOTAL'!Q582</f>
        <v>0</v>
      </c>
      <c r="L576" s="86">
        <f>'RESUMEN TOTAL'!R582</f>
        <v>0</v>
      </c>
      <c r="M576" s="86">
        <f>'RESUMEN TOTAL'!S582</f>
        <v>0</v>
      </c>
      <c r="N576" s="86">
        <f>'RESUMEN TOTAL'!T582</f>
        <v>0</v>
      </c>
      <c r="O576" s="86">
        <f>'RESUMEN TOTAL'!U582</f>
        <v>0</v>
      </c>
      <c r="P576" s="86">
        <f>'RESUMEN TOTAL'!V582</f>
        <v>0</v>
      </c>
      <c r="Q576" s="86">
        <f>'RESUMEN TOTAL'!W582</f>
        <v>0</v>
      </c>
      <c r="R576" s="86">
        <f>'RESUMEN TOTAL'!X582</f>
        <v>0</v>
      </c>
      <c r="S576" s="86">
        <f>'RESUMEN TOTAL'!Y582</f>
        <v>0</v>
      </c>
      <c r="T576" s="86">
        <f>'RESUMEN TOTAL'!Z582</f>
        <v>0</v>
      </c>
      <c r="U576" s="86">
        <f>'RESUMEN TOTAL'!AA582</f>
        <v>0</v>
      </c>
      <c r="V576" s="86">
        <f>'RESUMEN TOTAL'!AB582</f>
        <v>0</v>
      </c>
      <c r="W576" s="86">
        <f>'RESUMEN TOTAL'!AC582</f>
        <v>0</v>
      </c>
      <c r="X576" s="86">
        <f>'RESUMEN TOTAL'!AD582</f>
        <v>0</v>
      </c>
      <c r="Y576" s="86">
        <f>'RESUMEN TOTAL'!AE582</f>
        <v>0</v>
      </c>
      <c r="Z576" s="86">
        <f>'RESUMEN TOTAL'!AF582</f>
        <v>0</v>
      </c>
      <c r="AA576" s="86">
        <f>'RESUMEN TOTAL'!AG582</f>
        <v>0</v>
      </c>
      <c r="AB576" s="86">
        <f>'RESUMEN TOTAL'!AH582</f>
        <v>0</v>
      </c>
      <c r="AC576" s="86">
        <f>'RESUMEN TOTAL'!AI582</f>
        <v>0</v>
      </c>
      <c r="AD576" s="86">
        <f>'RESUMEN TOTAL'!AJ582</f>
        <v>0</v>
      </c>
      <c r="AE576" s="86">
        <f>'RESUMEN TOTAL'!AK582</f>
        <v>0</v>
      </c>
      <c r="AF576" s="86">
        <f>'RESUMEN TOTAL'!AL582</f>
        <v>0</v>
      </c>
      <c r="AG576" s="86">
        <f>'RESUMEN TOTAL'!AM582</f>
        <v>0</v>
      </c>
      <c r="AH576" s="86">
        <f>'RESUMEN TOTAL'!AN582</f>
        <v>0</v>
      </c>
    </row>
    <row r="577" spans="1:34" hidden="1" x14ac:dyDescent="0.25">
      <c r="A577">
        <f>'RESUMEN TOTAL'!A583</f>
        <v>0</v>
      </c>
      <c r="B577">
        <f>'RESUMEN TOTAL'!B583</f>
        <v>0</v>
      </c>
      <c r="C577">
        <f>'RESUMEN TOTAL'!D583</f>
        <v>0</v>
      </c>
      <c r="D577" s="33">
        <f>'RESUMEN TOTAL'!E583</f>
        <v>0</v>
      </c>
      <c r="E577" s="33">
        <f>'RESUMEN TOTAL'!F583</f>
        <v>0</v>
      </c>
      <c r="F577" s="86">
        <f>'RESUMEN TOTAL'!L583</f>
        <v>0</v>
      </c>
      <c r="G577" s="86">
        <f>'RESUMEN TOTAL'!M583</f>
        <v>0</v>
      </c>
      <c r="H577" s="86">
        <f>'RESUMEN TOTAL'!N583</f>
        <v>0</v>
      </c>
      <c r="I577" s="86">
        <f>'RESUMEN TOTAL'!O583</f>
        <v>0</v>
      </c>
      <c r="J577" s="86">
        <f>'RESUMEN TOTAL'!P583</f>
        <v>0</v>
      </c>
      <c r="K577" s="86">
        <f>'RESUMEN TOTAL'!Q583</f>
        <v>0</v>
      </c>
      <c r="L577" s="86">
        <f>'RESUMEN TOTAL'!R583</f>
        <v>0</v>
      </c>
      <c r="M577" s="86">
        <f>'RESUMEN TOTAL'!S583</f>
        <v>0</v>
      </c>
      <c r="N577" s="86">
        <f>'RESUMEN TOTAL'!T583</f>
        <v>0</v>
      </c>
      <c r="O577" s="86">
        <f>'RESUMEN TOTAL'!U583</f>
        <v>0</v>
      </c>
      <c r="P577" s="86">
        <f>'RESUMEN TOTAL'!V583</f>
        <v>0</v>
      </c>
      <c r="Q577" s="86">
        <f>'RESUMEN TOTAL'!W583</f>
        <v>0</v>
      </c>
      <c r="R577" s="86">
        <f>'RESUMEN TOTAL'!X583</f>
        <v>0</v>
      </c>
      <c r="S577" s="86">
        <f>'RESUMEN TOTAL'!Y583</f>
        <v>0</v>
      </c>
      <c r="T577" s="86">
        <f>'RESUMEN TOTAL'!Z583</f>
        <v>0</v>
      </c>
      <c r="U577" s="86">
        <f>'RESUMEN TOTAL'!AA583</f>
        <v>0</v>
      </c>
      <c r="V577" s="86">
        <f>'RESUMEN TOTAL'!AB583</f>
        <v>0</v>
      </c>
      <c r="W577" s="86">
        <f>'RESUMEN TOTAL'!AC583</f>
        <v>0</v>
      </c>
      <c r="X577" s="86">
        <f>'RESUMEN TOTAL'!AD583</f>
        <v>0</v>
      </c>
      <c r="Y577" s="86">
        <f>'RESUMEN TOTAL'!AE583</f>
        <v>0</v>
      </c>
      <c r="Z577" s="86">
        <f>'RESUMEN TOTAL'!AF583</f>
        <v>0</v>
      </c>
      <c r="AA577" s="86">
        <f>'RESUMEN TOTAL'!AG583</f>
        <v>0</v>
      </c>
      <c r="AB577" s="86">
        <f>'RESUMEN TOTAL'!AH583</f>
        <v>0</v>
      </c>
      <c r="AC577" s="86">
        <f>'RESUMEN TOTAL'!AI583</f>
        <v>0</v>
      </c>
      <c r="AD577" s="86">
        <f>'RESUMEN TOTAL'!AJ583</f>
        <v>0</v>
      </c>
      <c r="AE577" s="86">
        <f>'RESUMEN TOTAL'!AK583</f>
        <v>0</v>
      </c>
      <c r="AF577" s="86">
        <f>'RESUMEN TOTAL'!AL583</f>
        <v>0</v>
      </c>
      <c r="AG577" s="86">
        <f>'RESUMEN TOTAL'!AM583</f>
        <v>0</v>
      </c>
      <c r="AH577" s="86">
        <f>'RESUMEN TOTAL'!AN583</f>
        <v>0</v>
      </c>
    </row>
    <row r="578" spans="1:34" hidden="1" x14ac:dyDescent="0.25">
      <c r="A578">
        <f>'RESUMEN TOTAL'!A584</f>
        <v>0</v>
      </c>
      <c r="B578">
        <f>'RESUMEN TOTAL'!B584</f>
        <v>0</v>
      </c>
      <c r="C578">
        <f>'RESUMEN TOTAL'!D584</f>
        <v>0</v>
      </c>
      <c r="D578" s="33">
        <f>'RESUMEN TOTAL'!E584</f>
        <v>0</v>
      </c>
      <c r="E578" s="33">
        <f>'RESUMEN TOTAL'!F584</f>
        <v>0</v>
      </c>
      <c r="F578" s="86">
        <f>'RESUMEN TOTAL'!L584</f>
        <v>0</v>
      </c>
      <c r="G578" s="86">
        <f>'RESUMEN TOTAL'!M584</f>
        <v>0</v>
      </c>
      <c r="H578" s="86">
        <f>'RESUMEN TOTAL'!N584</f>
        <v>0</v>
      </c>
      <c r="I578" s="86">
        <f>'RESUMEN TOTAL'!O584</f>
        <v>0</v>
      </c>
      <c r="J578" s="86">
        <f>'RESUMEN TOTAL'!P584</f>
        <v>0</v>
      </c>
      <c r="K578" s="86">
        <f>'RESUMEN TOTAL'!Q584</f>
        <v>0</v>
      </c>
      <c r="L578" s="86">
        <f>'RESUMEN TOTAL'!R584</f>
        <v>0</v>
      </c>
      <c r="M578" s="86">
        <f>'RESUMEN TOTAL'!S584</f>
        <v>0</v>
      </c>
      <c r="N578" s="86">
        <f>'RESUMEN TOTAL'!T584</f>
        <v>0</v>
      </c>
      <c r="O578" s="86">
        <f>'RESUMEN TOTAL'!U584</f>
        <v>0</v>
      </c>
      <c r="P578" s="86">
        <f>'RESUMEN TOTAL'!V584</f>
        <v>0</v>
      </c>
      <c r="Q578" s="86">
        <f>'RESUMEN TOTAL'!W584</f>
        <v>0</v>
      </c>
      <c r="R578" s="86">
        <f>'RESUMEN TOTAL'!X584</f>
        <v>0</v>
      </c>
      <c r="S578" s="86">
        <f>'RESUMEN TOTAL'!Y584</f>
        <v>0</v>
      </c>
      <c r="T578" s="86">
        <f>'RESUMEN TOTAL'!Z584</f>
        <v>0</v>
      </c>
      <c r="U578" s="86">
        <f>'RESUMEN TOTAL'!AA584</f>
        <v>0</v>
      </c>
      <c r="V578" s="86">
        <f>'RESUMEN TOTAL'!AB584</f>
        <v>0</v>
      </c>
      <c r="W578" s="86">
        <f>'RESUMEN TOTAL'!AC584</f>
        <v>0</v>
      </c>
      <c r="X578" s="86">
        <f>'RESUMEN TOTAL'!AD584</f>
        <v>0</v>
      </c>
      <c r="Y578" s="86">
        <f>'RESUMEN TOTAL'!AE584</f>
        <v>0</v>
      </c>
      <c r="Z578" s="86">
        <f>'RESUMEN TOTAL'!AF584</f>
        <v>0</v>
      </c>
      <c r="AA578" s="86">
        <f>'RESUMEN TOTAL'!AG584</f>
        <v>0</v>
      </c>
      <c r="AB578" s="86">
        <f>'RESUMEN TOTAL'!AH584</f>
        <v>0</v>
      </c>
      <c r="AC578" s="86">
        <f>'RESUMEN TOTAL'!AI584</f>
        <v>0</v>
      </c>
      <c r="AD578" s="86">
        <f>'RESUMEN TOTAL'!AJ584</f>
        <v>0</v>
      </c>
      <c r="AE578" s="86">
        <f>'RESUMEN TOTAL'!AK584</f>
        <v>0</v>
      </c>
      <c r="AF578" s="86">
        <f>'RESUMEN TOTAL'!AL584</f>
        <v>0</v>
      </c>
      <c r="AG578" s="86">
        <f>'RESUMEN TOTAL'!AM584</f>
        <v>0</v>
      </c>
      <c r="AH578" s="86">
        <f>'RESUMEN TOTAL'!AN584</f>
        <v>0</v>
      </c>
    </row>
    <row r="579" spans="1:34" hidden="1" x14ac:dyDescent="0.25">
      <c r="A579">
        <f>'RESUMEN TOTAL'!A585</f>
        <v>0</v>
      </c>
      <c r="B579">
        <f>'RESUMEN TOTAL'!B585</f>
        <v>0</v>
      </c>
      <c r="C579">
        <f>'RESUMEN TOTAL'!D585</f>
        <v>0</v>
      </c>
      <c r="D579" s="33">
        <f>'RESUMEN TOTAL'!E585</f>
        <v>0</v>
      </c>
      <c r="E579" s="33">
        <f>'RESUMEN TOTAL'!F585</f>
        <v>0</v>
      </c>
      <c r="F579" s="86">
        <f>'RESUMEN TOTAL'!L585</f>
        <v>0</v>
      </c>
      <c r="G579" s="86">
        <f>'RESUMEN TOTAL'!M585</f>
        <v>0</v>
      </c>
      <c r="H579" s="86">
        <f>'RESUMEN TOTAL'!N585</f>
        <v>0</v>
      </c>
      <c r="I579" s="86">
        <f>'RESUMEN TOTAL'!O585</f>
        <v>0</v>
      </c>
      <c r="J579" s="86">
        <f>'RESUMEN TOTAL'!P585</f>
        <v>0</v>
      </c>
      <c r="K579" s="86">
        <f>'RESUMEN TOTAL'!Q585</f>
        <v>0</v>
      </c>
      <c r="L579" s="86">
        <f>'RESUMEN TOTAL'!R585</f>
        <v>0</v>
      </c>
      <c r="M579" s="86">
        <f>'RESUMEN TOTAL'!S585</f>
        <v>0</v>
      </c>
      <c r="N579" s="86">
        <f>'RESUMEN TOTAL'!T585</f>
        <v>0</v>
      </c>
      <c r="O579" s="86">
        <f>'RESUMEN TOTAL'!U585</f>
        <v>0</v>
      </c>
      <c r="P579" s="86">
        <f>'RESUMEN TOTAL'!V585</f>
        <v>0</v>
      </c>
      <c r="Q579" s="86">
        <f>'RESUMEN TOTAL'!W585</f>
        <v>0</v>
      </c>
      <c r="R579" s="86">
        <f>'RESUMEN TOTAL'!X585</f>
        <v>0</v>
      </c>
      <c r="S579" s="86">
        <f>'RESUMEN TOTAL'!Y585</f>
        <v>0</v>
      </c>
      <c r="T579" s="86">
        <f>'RESUMEN TOTAL'!Z585</f>
        <v>0</v>
      </c>
      <c r="U579" s="86">
        <f>'RESUMEN TOTAL'!AA585</f>
        <v>0</v>
      </c>
      <c r="V579" s="86">
        <f>'RESUMEN TOTAL'!AB585</f>
        <v>0</v>
      </c>
      <c r="W579" s="86">
        <f>'RESUMEN TOTAL'!AC585</f>
        <v>0</v>
      </c>
      <c r="X579" s="86">
        <f>'RESUMEN TOTAL'!AD585</f>
        <v>0</v>
      </c>
      <c r="Y579" s="86">
        <f>'RESUMEN TOTAL'!AE585</f>
        <v>0</v>
      </c>
      <c r="Z579" s="86">
        <f>'RESUMEN TOTAL'!AF585</f>
        <v>0</v>
      </c>
      <c r="AA579" s="86">
        <f>'RESUMEN TOTAL'!AG585</f>
        <v>0</v>
      </c>
      <c r="AB579" s="86">
        <f>'RESUMEN TOTAL'!AH585</f>
        <v>0</v>
      </c>
      <c r="AC579" s="86">
        <f>'RESUMEN TOTAL'!AI585</f>
        <v>0</v>
      </c>
      <c r="AD579" s="86">
        <f>'RESUMEN TOTAL'!AJ585</f>
        <v>0</v>
      </c>
      <c r="AE579" s="86">
        <f>'RESUMEN TOTAL'!AK585</f>
        <v>0</v>
      </c>
      <c r="AF579" s="86">
        <f>'RESUMEN TOTAL'!AL585</f>
        <v>0</v>
      </c>
      <c r="AG579" s="86">
        <f>'RESUMEN TOTAL'!AM585</f>
        <v>0</v>
      </c>
      <c r="AH579" s="86">
        <f>'RESUMEN TOTAL'!AN585</f>
        <v>0</v>
      </c>
    </row>
    <row r="580" spans="1:34" hidden="1" x14ac:dyDescent="0.25">
      <c r="A580">
        <f>'RESUMEN TOTAL'!A586</f>
        <v>0</v>
      </c>
      <c r="B580">
        <f>'RESUMEN TOTAL'!B586</f>
        <v>0</v>
      </c>
      <c r="C580">
        <f>'RESUMEN TOTAL'!D586</f>
        <v>0</v>
      </c>
      <c r="D580" s="33">
        <f>'RESUMEN TOTAL'!E586</f>
        <v>0</v>
      </c>
      <c r="E580" s="33">
        <f>'RESUMEN TOTAL'!F586</f>
        <v>0</v>
      </c>
      <c r="F580" s="86">
        <f>'RESUMEN TOTAL'!L586</f>
        <v>0</v>
      </c>
      <c r="G580" s="86">
        <f>'RESUMEN TOTAL'!M586</f>
        <v>0</v>
      </c>
      <c r="H580" s="86">
        <f>'RESUMEN TOTAL'!N586</f>
        <v>0</v>
      </c>
      <c r="I580" s="86">
        <f>'RESUMEN TOTAL'!O586</f>
        <v>0</v>
      </c>
      <c r="J580" s="86">
        <f>'RESUMEN TOTAL'!P586</f>
        <v>0</v>
      </c>
      <c r="K580" s="86">
        <f>'RESUMEN TOTAL'!Q586</f>
        <v>0</v>
      </c>
      <c r="L580" s="86">
        <f>'RESUMEN TOTAL'!R586</f>
        <v>0</v>
      </c>
      <c r="M580" s="86">
        <f>'RESUMEN TOTAL'!S586</f>
        <v>0</v>
      </c>
      <c r="N580" s="86">
        <f>'RESUMEN TOTAL'!T586</f>
        <v>0</v>
      </c>
      <c r="O580" s="86">
        <f>'RESUMEN TOTAL'!U586</f>
        <v>0</v>
      </c>
      <c r="P580" s="86">
        <f>'RESUMEN TOTAL'!V586</f>
        <v>0</v>
      </c>
      <c r="Q580" s="86">
        <f>'RESUMEN TOTAL'!W586</f>
        <v>0</v>
      </c>
      <c r="R580" s="86">
        <f>'RESUMEN TOTAL'!X586</f>
        <v>0</v>
      </c>
      <c r="S580" s="86">
        <f>'RESUMEN TOTAL'!Y586</f>
        <v>0</v>
      </c>
      <c r="T580" s="86">
        <f>'RESUMEN TOTAL'!Z586</f>
        <v>0</v>
      </c>
      <c r="U580" s="86">
        <f>'RESUMEN TOTAL'!AA586</f>
        <v>0</v>
      </c>
      <c r="V580" s="86">
        <f>'RESUMEN TOTAL'!AB586</f>
        <v>0</v>
      </c>
      <c r="W580" s="86">
        <f>'RESUMEN TOTAL'!AC586</f>
        <v>0</v>
      </c>
      <c r="X580" s="86">
        <f>'RESUMEN TOTAL'!AD586</f>
        <v>0</v>
      </c>
      <c r="Y580" s="86">
        <f>'RESUMEN TOTAL'!AE586</f>
        <v>0</v>
      </c>
      <c r="Z580" s="86">
        <f>'RESUMEN TOTAL'!AF586</f>
        <v>0</v>
      </c>
      <c r="AA580" s="86">
        <f>'RESUMEN TOTAL'!AG586</f>
        <v>0</v>
      </c>
      <c r="AB580" s="86">
        <f>'RESUMEN TOTAL'!AH586</f>
        <v>0</v>
      </c>
      <c r="AC580" s="86">
        <f>'RESUMEN TOTAL'!AI586</f>
        <v>0</v>
      </c>
      <c r="AD580" s="86">
        <f>'RESUMEN TOTAL'!AJ586</f>
        <v>0</v>
      </c>
      <c r="AE580" s="86">
        <f>'RESUMEN TOTAL'!AK586</f>
        <v>0</v>
      </c>
      <c r="AF580" s="86">
        <f>'RESUMEN TOTAL'!AL586</f>
        <v>0</v>
      </c>
      <c r="AG580" s="86">
        <f>'RESUMEN TOTAL'!AM586</f>
        <v>0</v>
      </c>
      <c r="AH580" s="86">
        <f>'RESUMEN TOTAL'!AN586</f>
        <v>0</v>
      </c>
    </row>
    <row r="581" spans="1:34" hidden="1" x14ac:dyDescent="0.25">
      <c r="A581">
        <f>'RESUMEN TOTAL'!A587</f>
        <v>0</v>
      </c>
      <c r="B581">
        <f>'RESUMEN TOTAL'!B587</f>
        <v>0</v>
      </c>
      <c r="C581">
        <f>'RESUMEN TOTAL'!D587</f>
        <v>0</v>
      </c>
      <c r="D581" s="33">
        <f>'RESUMEN TOTAL'!E587</f>
        <v>0</v>
      </c>
      <c r="E581" s="33">
        <f>'RESUMEN TOTAL'!F587</f>
        <v>0</v>
      </c>
      <c r="F581" s="86">
        <f>'RESUMEN TOTAL'!L587</f>
        <v>0</v>
      </c>
      <c r="G581" s="86">
        <f>'RESUMEN TOTAL'!M587</f>
        <v>0</v>
      </c>
      <c r="H581" s="86">
        <f>'RESUMEN TOTAL'!N587</f>
        <v>0</v>
      </c>
      <c r="I581" s="86">
        <f>'RESUMEN TOTAL'!O587</f>
        <v>0</v>
      </c>
      <c r="J581" s="86">
        <f>'RESUMEN TOTAL'!P587</f>
        <v>0</v>
      </c>
      <c r="K581" s="86">
        <f>'RESUMEN TOTAL'!Q587</f>
        <v>0</v>
      </c>
      <c r="L581" s="86">
        <f>'RESUMEN TOTAL'!R587</f>
        <v>0</v>
      </c>
      <c r="M581" s="86">
        <f>'RESUMEN TOTAL'!S587</f>
        <v>0</v>
      </c>
      <c r="N581" s="86">
        <f>'RESUMEN TOTAL'!T587</f>
        <v>0</v>
      </c>
      <c r="O581" s="86">
        <f>'RESUMEN TOTAL'!U587</f>
        <v>0</v>
      </c>
      <c r="P581" s="86">
        <f>'RESUMEN TOTAL'!V587</f>
        <v>0</v>
      </c>
      <c r="Q581" s="86">
        <f>'RESUMEN TOTAL'!W587</f>
        <v>0</v>
      </c>
      <c r="R581" s="86">
        <f>'RESUMEN TOTAL'!X587</f>
        <v>0</v>
      </c>
      <c r="S581" s="86">
        <f>'RESUMEN TOTAL'!Y587</f>
        <v>0</v>
      </c>
      <c r="T581" s="86">
        <f>'RESUMEN TOTAL'!Z587</f>
        <v>0</v>
      </c>
      <c r="U581" s="86">
        <f>'RESUMEN TOTAL'!AA587</f>
        <v>0</v>
      </c>
      <c r="V581" s="86">
        <f>'RESUMEN TOTAL'!AB587</f>
        <v>0</v>
      </c>
      <c r="W581" s="86">
        <f>'RESUMEN TOTAL'!AC587</f>
        <v>0</v>
      </c>
      <c r="X581" s="86">
        <f>'RESUMEN TOTAL'!AD587</f>
        <v>0</v>
      </c>
      <c r="Y581" s="86">
        <f>'RESUMEN TOTAL'!AE587</f>
        <v>0</v>
      </c>
      <c r="Z581" s="86">
        <f>'RESUMEN TOTAL'!AF587</f>
        <v>0</v>
      </c>
      <c r="AA581" s="86">
        <f>'RESUMEN TOTAL'!AG587</f>
        <v>0</v>
      </c>
      <c r="AB581" s="86">
        <f>'RESUMEN TOTAL'!AH587</f>
        <v>0</v>
      </c>
      <c r="AC581" s="86">
        <f>'RESUMEN TOTAL'!AI587</f>
        <v>0</v>
      </c>
      <c r="AD581" s="86">
        <f>'RESUMEN TOTAL'!AJ587</f>
        <v>0</v>
      </c>
      <c r="AE581" s="86">
        <f>'RESUMEN TOTAL'!AK587</f>
        <v>0</v>
      </c>
      <c r="AF581" s="86">
        <f>'RESUMEN TOTAL'!AL587</f>
        <v>0</v>
      </c>
      <c r="AG581" s="86">
        <f>'RESUMEN TOTAL'!AM587</f>
        <v>0</v>
      </c>
      <c r="AH581" s="86">
        <f>'RESUMEN TOTAL'!AN587</f>
        <v>0</v>
      </c>
    </row>
    <row r="582" spans="1:34" hidden="1" x14ac:dyDescent="0.25">
      <c r="A582">
        <f>'RESUMEN TOTAL'!A588</f>
        <v>0</v>
      </c>
      <c r="B582">
        <f>'RESUMEN TOTAL'!B588</f>
        <v>0</v>
      </c>
      <c r="C582">
        <f>'RESUMEN TOTAL'!D588</f>
        <v>0</v>
      </c>
      <c r="D582" s="33">
        <f>'RESUMEN TOTAL'!E588</f>
        <v>0</v>
      </c>
      <c r="E582" s="33">
        <f>'RESUMEN TOTAL'!F588</f>
        <v>0</v>
      </c>
      <c r="F582" s="86">
        <f>'RESUMEN TOTAL'!L588</f>
        <v>0</v>
      </c>
      <c r="G582" s="86">
        <f>'RESUMEN TOTAL'!M588</f>
        <v>0</v>
      </c>
      <c r="H582" s="86">
        <f>'RESUMEN TOTAL'!N588</f>
        <v>0</v>
      </c>
      <c r="I582" s="86">
        <f>'RESUMEN TOTAL'!O588</f>
        <v>0</v>
      </c>
      <c r="J582" s="86">
        <f>'RESUMEN TOTAL'!P588</f>
        <v>0</v>
      </c>
      <c r="K582" s="86">
        <f>'RESUMEN TOTAL'!Q588</f>
        <v>0</v>
      </c>
      <c r="L582" s="86">
        <f>'RESUMEN TOTAL'!R588</f>
        <v>0</v>
      </c>
      <c r="M582" s="86">
        <f>'RESUMEN TOTAL'!S588</f>
        <v>0</v>
      </c>
      <c r="N582" s="86">
        <f>'RESUMEN TOTAL'!T588</f>
        <v>0</v>
      </c>
      <c r="O582" s="86">
        <f>'RESUMEN TOTAL'!U588</f>
        <v>0</v>
      </c>
      <c r="P582" s="86">
        <f>'RESUMEN TOTAL'!V588</f>
        <v>0</v>
      </c>
      <c r="Q582" s="86">
        <f>'RESUMEN TOTAL'!W588</f>
        <v>0</v>
      </c>
      <c r="R582" s="86">
        <f>'RESUMEN TOTAL'!X588</f>
        <v>0</v>
      </c>
      <c r="S582" s="86">
        <f>'RESUMEN TOTAL'!Y588</f>
        <v>0</v>
      </c>
      <c r="T582" s="86">
        <f>'RESUMEN TOTAL'!Z588</f>
        <v>0</v>
      </c>
      <c r="U582" s="86">
        <f>'RESUMEN TOTAL'!AA588</f>
        <v>0</v>
      </c>
      <c r="V582" s="86">
        <f>'RESUMEN TOTAL'!AB588</f>
        <v>0</v>
      </c>
      <c r="W582" s="86">
        <f>'RESUMEN TOTAL'!AC588</f>
        <v>0</v>
      </c>
      <c r="X582" s="86">
        <f>'RESUMEN TOTAL'!AD588</f>
        <v>0</v>
      </c>
      <c r="Y582" s="86">
        <f>'RESUMEN TOTAL'!AE588</f>
        <v>0</v>
      </c>
      <c r="Z582" s="86">
        <f>'RESUMEN TOTAL'!AF588</f>
        <v>0</v>
      </c>
      <c r="AA582" s="86">
        <f>'RESUMEN TOTAL'!AG588</f>
        <v>0</v>
      </c>
      <c r="AB582" s="86">
        <f>'RESUMEN TOTAL'!AH588</f>
        <v>0</v>
      </c>
      <c r="AC582" s="86">
        <f>'RESUMEN TOTAL'!AI588</f>
        <v>0</v>
      </c>
      <c r="AD582" s="86">
        <f>'RESUMEN TOTAL'!AJ588</f>
        <v>0</v>
      </c>
      <c r="AE582" s="86">
        <f>'RESUMEN TOTAL'!AK588</f>
        <v>0</v>
      </c>
      <c r="AF582" s="86">
        <f>'RESUMEN TOTAL'!AL588</f>
        <v>0</v>
      </c>
      <c r="AG582" s="86">
        <f>'RESUMEN TOTAL'!AM588</f>
        <v>0</v>
      </c>
      <c r="AH582" s="86">
        <f>'RESUMEN TOTAL'!AN588</f>
        <v>0</v>
      </c>
    </row>
    <row r="583" spans="1:34" hidden="1" x14ac:dyDescent="0.25">
      <c r="A583">
        <f>'RESUMEN TOTAL'!A589</f>
        <v>0</v>
      </c>
      <c r="B583">
        <f>'RESUMEN TOTAL'!B589</f>
        <v>0</v>
      </c>
      <c r="C583">
        <f>'RESUMEN TOTAL'!D589</f>
        <v>0</v>
      </c>
      <c r="D583" s="33">
        <f>'RESUMEN TOTAL'!E589</f>
        <v>0</v>
      </c>
      <c r="E583" s="33">
        <f>'RESUMEN TOTAL'!F589</f>
        <v>0</v>
      </c>
      <c r="F583" s="86">
        <f>'RESUMEN TOTAL'!L589</f>
        <v>0</v>
      </c>
      <c r="G583" s="86">
        <f>'RESUMEN TOTAL'!M589</f>
        <v>0</v>
      </c>
      <c r="H583" s="86">
        <f>'RESUMEN TOTAL'!N589</f>
        <v>0</v>
      </c>
      <c r="I583" s="86">
        <f>'RESUMEN TOTAL'!O589</f>
        <v>0</v>
      </c>
      <c r="J583" s="86">
        <f>'RESUMEN TOTAL'!P589</f>
        <v>0</v>
      </c>
      <c r="K583" s="86">
        <f>'RESUMEN TOTAL'!Q589</f>
        <v>0</v>
      </c>
      <c r="L583" s="86">
        <f>'RESUMEN TOTAL'!R589</f>
        <v>0</v>
      </c>
      <c r="M583" s="86">
        <f>'RESUMEN TOTAL'!S589</f>
        <v>0</v>
      </c>
      <c r="N583" s="86">
        <f>'RESUMEN TOTAL'!T589</f>
        <v>0</v>
      </c>
      <c r="O583" s="86">
        <f>'RESUMEN TOTAL'!U589</f>
        <v>0</v>
      </c>
      <c r="P583" s="86">
        <f>'RESUMEN TOTAL'!V589</f>
        <v>0</v>
      </c>
      <c r="Q583" s="86">
        <f>'RESUMEN TOTAL'!W589</f>
        <v>0</v>
      </c>
      <c r="R583" s="86">
        <f>'RESUMEN TOTAL'!X589</f>
        <v>0</v>
      </c>
      <c r="S583" s="86">
        <f>'RESUMEN TOTAL'!Y589</f>
        <v>0</v>
      </c>
      <c r="T583" s="86">
        <f>'RESUMEN TOTAL'!Z589</f>
        <v>0</v>
      </c>
      <c r="U583" s="86">
        <f>'RESUMEN TOTAL'!AA589</f>
        <v>0</v>
      </c>
      <c r="V583" s="86">
        <f>'RESUMEN TOTAL'!AB589</f>
        <v>0</v>
      </c>
      <c r="W583" s="86">
        <f>'RESUMEN TOTAL'!AC589</f>
        <v>0</v>
      </c>
      <c r="X583" s="86">
        <f>'RESUMEN TOTAL'!AD589</f>
        <v>0</v>
      </c>
      <c r="Y583" s="86">
        <f>'RESUMEN TOTAL'!AE589</f>
        <v>0</v>
      </c>
      <c r="Z583" s="86">
        <f>'RESUMEN TOTAL'!AF589</f>
        <v>0</v>
      </c>
      <c r="AA583" s="86">
        <f>'RESUMEN TOTAL'!AG589</f>
        <v>0</v>
      </c>
      <c r="AB583" s="86">
        <f>'RESUMEN TOTAL'!AH589</f>
        <v>0</v>
      </c>
      <c r="AC583" s="86">
        <f>'RESUMEN TOTAL'!AI589</f>
        <v>0</v>
      </c>
      <c r="AD583" s="86">
        <f>'RESUMEN TOTAL'!AJ589</f>
        <v>0</v>
      </c>
      <c r="AE583" s="86">
        <f>'RESUMEN TOTAL'!AK589</f>
        <v>0</v>
      </c>
      <c r="AF583" s="86">
        <f>'RESUMEN TOTAL'!AL589</f>
        <v>0</v>
      </c>
      <c r="AG583" s="86">
        <f>'RESUMEN TOTAL'!AM589</f>
        <v>0</v>
      </c>
      <c r="AH583" s="86">
        <f>'RESUMEN TOTAL'!AN589</f>
        <v>0</v>
      </c>
    </row>
    <row r="584" spans="1:34" hidden="1" x14ac:dyDescent="0.25">
      <c r="A584">
        <f>'RESUMEN TOTAL'!A590</f>
        <v>0</v>
      </c>
      <c r="B584">
        <f>'RESUMEN TOTAL'!B590</f>
        <v>0</v>
      </c>
      <c r="C584">
        <f>'RESUMEN TOTAL'!D590</f>
        <v>0</v>
      </c>
      <c r="D584" s="33">
        <f>'RESUMEN TOTAL'!E590</f>
        <v>0</v>
      </c>
      <c r="E584" s="33">
        <f>'RESUMEN TOTAL'!F590</f>
        <v>0</v>
      </c>
      <c r="F584" s="86">
        <f>'RESUMEN TOTAL'!L590</f>
        <v>0</v>
      </c>
      <c r="G584" s="86">
        <f>'RESUMEN TOTAL'!M590</f>
        <v>0</v>
      </c>
      <c r="H584" s="86">
        <f>'RESUMEN TOTAL'!N590</f>
        <v>0</v>
      </c>
      <c r="I584" s="86">
        <f>'RESUMEN TOTAL'!O590</f>
        <v>0</v>
      </c>
      <c r="J584" s="86">
        <f>'RESUMEN TOTAL'!P590</f>
        <v>0</v>
      </c>
      <c r="K584" s="86">
        <f>'RESUMEN TOTAL'!Q590</f>
        <v>0</v>
      </c>
      <c r="L584" s="86">
        <f>'RESUMEN TOTAL'!R590</f>
        <v>0</v>
      </c>
      <c r="M584" s="86">
        <f>'RESUMEN TOTAL'!S590</f>
        <v>0</v>
      </c>
      <c r="N584" s="86">
        <f>'RESUMEN TOTAL'!T590</f>
        <v>0</v>
      </c>
      <c r="O584" s="86">
        <f>'RESUMEN TOTAL'!U590</f>
        <v>0</v>
      </c>
      <c r="P584" s="86">
        <f>'RESUMEN TOTAL'!V590</f>
        <v>0</v>
      </c>
      <c r="Q584" s="86">
        <f>'RESUMEN TOTAL'!W590</f>
        <v>0</v>
      </c>
      <c r="R584" s="86">
        <f>'RESUMEN TOTAL'!X590</f>
        <v>0</v>
      </c>
      <c r="S584" s="86">
        <f>'RESUMEN TOTAL'!Y590</f>
        <v>0</v>
      </c>
      <c r="T584" s="86">
        <f>'RESUMEN TOTAL'!Z590</f>
        <v>0</v>
      </c>
      <c r="U584" s="86">
        <f>'RESUMEN TOTAL'!AA590</f>
        <v>0</v>
      </c>
      <c r="V584" s="86">
        <f>'RESUMEN TOTAL'!AB590</f>
        <v>0</v>
      </c>
      <c r="W584" s="86">
        <f>'RESUMEN TOTAL'!AC590</f>
        <v>0</v>
      </c>
      <c r="X584" s="86">
        <f>'RESUMEN TOTAL'!AD590</f>
        <v>0</v>
      </c>
      <c r="Y584" s="86">
        <f>'RESUMEN TOTAL'!AE590</f>
        <v>0</v>
      </c>
      <c r="Z584" s="86">
        <f>'RESUMEN TOTAL'!AF590</f>
        <v>0</v>
      </c>
      <c r="AA584" s="86">
        <f>'RESUMEN TOTAL'!AG590</f>
        <v>0</v>
      </c>
      <c r="AB584" s="86">
        <f>'RESUMEN TOTAL'!AH590</f>
        <v>0</v>
      </c>
      <c r="AC584" s="86">
        <f>'RESUMEN TOTAL'!AI590</f>
        <v>0</v>
      </c>
      <c r="AD584" s="86">
        <f>'RESUMEN TOTAL'!AJ590</f>
        <v>0</v>
      </c>
      <c r="AE584" s="86">
        <f>'RESUMEN TOTAL'!AK590</f>
        <v>0</v>
      </c>
      <c r="AF584" s="86">
        <f>'RESUMEN TOTAL'!AL590</f>
        <v>0</v>
      </c>
      <c r="AG584" s="86">
        <f>'RESUMEN TOTAL'!AM590</f>
        <v>0</v>
      </c>
      <c r="AH584" s="86">
        <f>'RESUMEN TOTAL'!AN590</f>
        <v>0</v>
      </c>
    </row>
    <row r="585" spans="1:34" hidden="1" x14ac:dyDescent="0.25">
      <c r="A585">
        <f>'RESUMEN TOTAL'!A591</f>
        <v>0</v>
      </c>
      <c r="B585">
        <f>'RESUMEN TOTAL'!B591</f>
        <v>0</v>
      </c>
      <c r="C585">
        <f>'RESUMEN TOTAL'!D591</f>
        <v>0</v>
      </c>
      <c r="D585" s="33">
        <f>'RESUMEN TOTAL'!E591</f>
        <v>0</v>
      </c>
      <c r="E585" s="33">
        <f>'RESUMEN TOTAL'!F591</f>
        <v>0</v>
      </c>
      <c r="F585" s="86">
        <f>'RESUMEN TOTAL'!L591</f>
        <v>0</v>
      </c>
      <c r="G585" s="86">
        <f>'RESUMEN TOTAL'!M591</f>
        <v>0</v>
      </c>
      <c r="H585" s="86">
        <f>'RESUMEN TOTAL'!N591</f>
        <v>0</v>
      </c>
      <c r="I585" s="86">
        <f>'RESUMEN TOTAL'!O591</f>
        <v>0</v>
      </c>
      <c r="J585" s="86">
        <f>'RESUMEN TOTAL'!P591</f>
        <v>0</v>
      </c>
      <c r="K585" s="86">
        <f>'RESUMEN TOTAL'!Q591</f>
        <v>0</v>
      </c>
      <c r="L585" s="86">
        <f>'RESUMEN TOTAL'!R591</f>
        <v>0</v>
      </c>
      <c r="M585" s="86">
        <f>'RESUMEN TOTAL'!S591</f>
        <v>0</v>
      </c>
      <c r="N585" s="86">
        <f>'RESUMEN TOTAL'!T591</f>
        <v>0</v>
      </c>
      <c r="O585" s="86">
        <f>'RESUMEN TOTAL'!U591</f>
        <v>0</v>
      </c>
      <c r="P585" s="86">
        <f>'RESUMEN TOTAL'!V591</f>
        <v>0</v>
      </c>
      <c r="Q585" s="86">
        <f>'RESUMEN TOTAL'!W591</f>
        <v>0</v>
      </c>
      <c r="R585" s="86">
        <f>'RESUMEN TOTAL'!X591</f>
        <v>0</v>
      </c>
      <c r="S585" s="86">
        <f>'RESUMEN TOTAL'!Y591</f>
        <v>0</v>
      </c>
      <c r="T585" s="86">
        <f>'RESUMEN TOTAL'!Z591</f>
        <v>0</v>
      </c>
      <c r="U585" s="86">
        <f>'RESUMEN TOTAL'!AA591</f>
        <v>0</v>
      </c>
      <c r="V585" s="86">
        <f>'RESUMEN TOTAL'!AB591</f>
        <v>0</v>
      </c>
      <c r="W585" s="86">
        <f>'RESUMEN TOTAL'!AC591</f>
        <v>0</v>
      </c>
      <c r="X585" s="86">
        <f>'RESUMEN TOTAL'!AD591</f>
        <v>0</v>
      </c>
      <c r="Y585" s="86">
        <f>'RESUMEN TOTAL'!AE591</f>
        <v>0</v>
      </c>
      <c r="Z585" s="86">
        <f>'RESUMEN TOTAL'!AF591</f>
        <v>0</v>
      </c>
      <c r="AA585" s="86">
        <f>'RESUMEN TOTAL'!AG591</f>
        <v>0</v>
      </c>
      <c r="AB585" s="86">
        <f>'RESUMEN TOTAL'!AH591</f>
        <v>0</v>
      </c>
      <c r="AC585" s="86">
        <f>'RESUMEN TOTAL'!AI591</f>
        <v>0</v>
      </c>
      <c r="AD585" s="86">
        <f>'RESUMEN TOTAL'!AJ591</f>
        <v>0</v>
      </c>
      <c r="AE585" s="86">
        <f>'RESUMEN TOTAL'!AK591</f>
        <v>0</v>
      </c>
      <c r="AF585" s="86">
        <f>'RESUMEN TOTAL'!AL591</f>
        <v>0</v>
      </c>
      <c r="AG585" s="86">
        <f>'RESUMEN TOTAL'!AM591</f>
        <v>0</v>
      </c>
      <c r="AH585" s="86">
        <f>'RESUMEN TOTAL'!AN591</f>
        <v>0</v>
      </c>
    </row>
    <row r="586" spans="1:34" hidden="1" x14ac:dyDescent="0.25">
      <c r="A586">
        <f>'RESUMEN TOTAL'!A592</f>
        <v>0</v>
      </c>
      <c r="B586">
        <f>'RESUMEN TOTAL'!B592</f>
        <v>0</v>
      </c>
      <c r="C586">
        <f>'RESUMEN TOTAL'!D592</f>
        <v>0</v>
      </c>
      <c r="D586" s="33">
        <f>'RESUMEN TOTAL'!E592</f>
        <v>0</v>
      </c>
      <c r="E586" s="33">
        <f>'RESUMEN TOTAL'!F592</f>
        <v>0</v>
      </c>
      <c r="F586" s="86">
        <f>'RESUMEN TOTAL'!L592</f>
        <v>0</v>
      </c>
      <c r="G586" s="86">
        <f>'RESUMEN TOTAL'!M592</f>
        <v>0</v>
      </c>
      <c r="H586" s="86">
        <f>'RESUMEN TOTAL'!N592</f>
        <v>0</v>
      </c>
      <c r="I586" s="86">
        <f>'RESUMEN TOTAL'!O592</f>
        <v>0</v>
      </c>
      <c r="J586" s="86">
        <f>'RESUMEN TOTAL'!P592</f>
        <v>0</v>
      </c>
      <c r="K586" s="86">
        <f>'RESUMEN TOTAL'!Q592</f>
        <v>0</v>
      </c>
      <c r="L586" s="86">
        <f>'RESUMEN TOTAL'!R592</f>
        <v>0</v>
      </c>
      <c r="M586" s="86">
        <f>'RESUMEN TOTAL'!S592</f>
        <v>0</v>
      </c>
      <c r="N586" s="86">
        <f>'RESUMEN TOTAL'!T592</f>
        <v>0</v>
      </c>
      <c r="O586" s="86">
        <f>'RESUMEN TOTAL'!U592</f>
        <v>0</v>
      </c>
      <c r="P586" s="86">
        <f>'RESUMEN TOTAL'!V592</f>
        <v>0</v>
      </c>
      <c r="Q586" s="86">
        <f>'RESUMEN TOTAL'!W592</f>
        <v>0</v>
      </c>
      <c r="R586" s="86">
        <f>'RESUMEN TOTAL'!X592</f>
        <v>0</v>
      </c>
      <c r="S586" s="86">
        <f>'RESUMEN TOTAL'!Y592</f>
        <v>0</v>
      </c>
      <c r="T586" s="86">
        <f>'RESUMEN TOTAL'!Z592</f>
        <v>0</v>
      </c>
      <c r="U586" s="86">
        <f>'RESUMEN TOTAL'!AA592</f>
        <v>0</v>
      </c>
      <c r="V586" s="86">
        <f>'RESUMEN TOTAL'!AB592</f>
        <v>0</v>
      </c>
      <c r="W586" s="86">
        <f>'RESUMEN TOTAL'!AC592</f>
        <v>0</v>
      </c>
      <c r="X586" s="86">
        <f>'RESUMEN TOTAL'!AD592</f>
        <v>0</v>
      </c>
      <c r="Y586" s="86">
        <f>'RESUMEN TOTAL'!AE592</f>
        <v>0</v>
      </c>
      <c r="Z586" s="86">
        <f>'RESUMEN TOTAL'!AF592</f>
        <v>0</v>
      </c>
      <c r="AA586" s="86">
        <f>'RESUMEN TOTAL'!AG592</f>
        <v>0</v>
      </c>
      <c r="AB586" s="86">
        <f>'RESUMEN TOTAL'!AH592</f>
        <v>0</v>
      </c>
      <c r="AC586" s="86">
        <f>'RESUMEN TOTAL'!AI592</f>
        <v>0</v>
      </c>
      <c r="AD586" s="86">
        <f>'RESUMEN TOTAL'!AJ592</f>
        <v>0</v>
      </c>
      <c r="AE586" s="86">
        <f>'RESUMEN TOTAL'!AK592</f>
        <v>0</v>
      </c>
      <c r="AF586" s="86">
        <f>'RESUMEN TOTAL'!AL592</f>
        <v>0</v>
      </c>
      <c r="AG586" s="86">
        <f>'RESUMEN TOTAL'!AM592</f>
        <v>0</v>
      </c>
      <c r="AH586" s="86">
        <f>'RESUMEN TOTAL'!AN592</f>
        <v>0</v>
      </c>
    </row>
    <row r="587" spans="1:34" hidden="1" x14ac:dyDescent="0.25">
      <c r="A587">
        <f>'RESUMEN TOTAL'!A593</f>
        <v>0</v>
      </c>
      <c r="B587">
        <f>'RESUMEN TOTAL'!B593</f>
        <v>0</v>
      </c>
      <c r="C587">
        <f>'RESUMEN TOTAL'!D593</f>
        <v>0</v>
      </c>
      <c r="D587" s="33">
        <f>'RESUMEN TOTAL'!E593</f>
        <v>0</v>
      </c>
      <c r="E587" s="33">
        <f>'RESUMEN TOTAL'!F593</f>
        <v>0</v>
      </c>
      <c r="F587" s="86">
        <f>'RESUMEN TOTAL'!L593</f>
        <v>0</v>
      </c>
      <c r="G587" s="86">
        <f>'RESUMEN TOTAL'!M593</f>
        <v>0</v>
      </c>
      <c r="H587" s="86">
        <f>'RESUMEN TOTAL'!N593</f>
        <v>0</v>
      </c>
      <c r="I587" s="86">
        <f>'RESUMEN TOTAL'!O593</f>
        <v>0</v>
      </c>
      <c r="J587" s="86">
        <f>'RESUMEN TOTAL'!P593</f>
        <v>0</v>
      </c>
      <c r="K587" s="86">
        <f>'RESUMEN TOTAL'!Q593</f>
        <v>0</v>
      </c>
      <c r="L587" s="86">
        <f>'RESUMEN TOTAL'!R593</f>
        <v>0</v>
      </c>
      <c r="M587" s="86">
        <f>'RESUMEN TOTAL'!S593</f>
        <v>0</v>
      </c>
      <c r="N587" s="86">
        <f>'RESUMEN TOTAL'!T593</f>
        <v>0</v>
      </c>
      <c r="O587" s="86">
        <f>'RESUMEN TOTAL'!U593</f>
        <v>0</v>
      </c>
      <c r="P587" s="86">
        <f>'RESUMEN TOTAL'!V593</f>
        <v>0</v>
      </c>
      <c r="Q587" s="86">
        <f>'RESUMEN TOTAL'!W593</f>
        <v>0</v>
      </c>
      <c r="R587" s="86">
        <f>'RESUMEN TOTAL'!X593</f>
        <v>0</v>
      </c>
      <c r="S587" s="86">
        <f>'RESUMEN TOTAL'!Y593</f>
        <v>0</v>
      </c>
      <c r="T587" s="86">
        <f>'RESUMEN TOTAL'!Z593</f>
        <v>0</v>
      </c>
      <c r="U587" s="86">
        <f>'RESUMEN TOTAL'!AA593</f>
        <v>0</v>
      </c>
      <c r="V587" s="86">
        <f>'RESUMEN TOTAL'!AB593</f>
        <v>0</v>
      </c>
      <c r="W587" s="86">
        <f>'RESUMEN TOTAL'!AC593</f>
        <v>0</v>
      </c>
      <c r="X587" s="86">
        <f>'RESUMEN TOTAL'!AD593</f>
        <v>0</v>
      </c>
      <c r="Y587" s="86">
        <f>'RESUMEN TOTAL'!AE593</f>
        <v>0</v>
      </c>
      <c r="Z587" s="86">
        <f>'RESUMEN TOTAL'!AF593</f>
        <v>0</v>
      </c>
      <c r="AA587" s="86">
        <f>'RESUMEN TOTAL'!AG593</f>
        <v>0</v>
      </c>
      <c r="AB587" s="86">
        <f>'RESUMEN TOTAL'!AH593</f>
        <v>0</v>
      </c>
      <c r="AC587" s="86">
        <f>'RESUMEN TOTAL'!AI593</f>
        <v>0</v>
      </c>
      <c r="AD587" s="86">
        <f>'RESUMEN TOTAL'!AJ593</f>
        <v>0</v>
      </c>
      <c r="AE587" s="86">
        <f>'RESUMEN TOTAL'!AK593</f>
        <v>0</v>
      </c>
      <c r="AF587" s="86">
        <f>'RESUMEN TOTAL'!AL593</f>
        <v>0</v>
      </c>
      <c r="AG587" s="86">
        <f>'RESUMEN TOTAL'!AM593</f>
        <v>0</v>
      </c>
      <c r="AH587" s="86">
        <f>'RESUMEN TOTAL'!AN593</f>
        <v>0</v>
      </c>
    </row>
    <row r="588" spans="1:34" hidden="1" x14ac:dyDescent="0.25">
      <c r="A588">
        <f>'RESUMEN TOTAL'!A594</f>
        <v>0</v>
      </c>
      <c r="B588">
        <f>'RESUMEN TOTAL'!B594</f>
        <v>0</v>
      </c>
      <c r="C588">
        <f>'RESUMEN TOTAL'!D594</f>
        <v>0</v>
      </c>
      <c r="D588" s="33">
        <f>'RESUMEN TOTAL'!E594</f>
        <v>0</v>
      </c>
      <c r="E588" s="33">
        <f>'RESUMEN TOTAL'!F594</f>
        <v>0</v>
      </c>
      <c r="F588" s="86">
        <f>'RESUMEN TOTAL'!L594</f>
        <v>0</v>
      </c>
      <c r="G588" s="86">
        <f>'RESUMEN TOTAL'!M594</f>
        <v>0</v>
      </c>
      <c r="H588" s="86">
        <f>'RESUMEN TOTAL'!N594</f>
        <v>0</v>
      </c>
      <c r="I588" s="86">
        <f>'RESUMEN TOTAL'!O594</f>
        <v>0</v>
      </c>
      <c r="J588" s="86">
        <f>'RESUMEN TOTAL'!P594</f>
        <v>0</v>
      </c>
      <c r="K588" s="86">
        <f>'RESUMEN TOTAL'!Q594</f>
        <v>0</v>
      </c>
      <c r="L588" s="86">
        <f>'RESUMEN TOTAL'!R594</f>
        <v>0</v>
      </c>
      <c r="M588" s="86">
        <f>'RESUMEN TOTAL'!S594</f>
        <v>0</v>
      </c>
      <c r="N588" s="86">
        <f>'RESUMEN TOTAL'!T594</f>
        <v>0</v>
      </c>
      <c r="O588" s="86">
        <f>'RESUMEN TOTAL'!U594</f>
        <v>0</v>
      </c>
      <c r="P588" s="86">
        <f>'RESUMEN TOTAL'!V594</f>
        <v>0</v>
      </c>
      <c r="Q588" s="86">
        <f>'RESUMEN TOTAL'!W594</f>
        <v>0</v>
      </c>
      <c r="R588" s="86">
        <f>'RESUMEN TOTAL'!X594</f>
        <v>0</v>
      </c>
      <c r="S588" s="86">
        <f>'RESUMEN TOTAL'!Y594</f>
        <v>0</v>
      </c>
      <c r="T588" s="86">
        <f>'RESUMEN TOTAL'!Z594</f>
        <v>0</v>
      </c>
      <c r="U588" s="86">
        <f>'RESUMEN TOTAL'!AA594</f>
        <v>0</v>
      </c>
      <c r="V588" s="86">
        <f>'RESUMEN TOTAL'!AB594</f>
        <v>0</v>
      </c>
      <c r="W588" s="86">
        <f>'RESUMEN TOTAL'!AC594</f>
        <v>0</v>
      </c>
      <c r="X588" s="86">
        <f>'RESUMEN TOTAL'!AD594</f>
        <v>0</v>
      </c>
      <c r="Y588" s="86">
        <f>'RESUMEN TOTAL'!AE594</f>
        <v>0</v>
      </c>
      <c r="Z588" s="86">
        <f>'RESUMEN TOTAL'!AF594</f>
        <v>0</v>
      </c>
      <c r="AA588" s="86">
        <f>'RESUMEN TOTAL'!AG594</f>
        <v>0</v>
      </c>
      <c r="AB588" s="86">
        <f>'RESUMEN TOTAL'!AH594</f>
        <v>0</v>
      </c>
      <c r="AC588" s="86">
        <f>'RESUMEN TOTAL'!AI594</f>
        <v>0</v>
      </c>
      <c r="AD588" s="86">
        <f>'RESUMEN TOTAL'!AJ594</f>
        <v>0</v>
      </c>
      <c r="AE588" s="86">
        <f>'RESUMEN TOTAL'!AK594</f>
        <v>0</v>
      </c>
      <c r="AF588" s="86">
        <f>'RESUMEN TOTAL'!AL594</f>
        <v>0</v>
      </c>
      <c r="AG588" s="86">
        <f>'RESUMEN TOTAL'!AM594</f>
        <v>0</v>
      </c>
      <c r="AH588" s="86">
        <f>'RESUMEN TOTAL'!AN594</f>
        <v>0</v>
      </c>
    </row>
    <row r="589" spans="1:34" hidden="1" x14ac:dyDescent="0.25">
      <c r="A589">
        <f>'RESUMEN TOTAL'!A595</f>
        <v>0</v>
      </c>
      <c r="B589">
        <f>'RESUMEN TOTAL'!B595</f>
        <v>0</v>
      </c>
      <c r="C589">
        <f>'RESUMEN TOTAL'!D595</f>
        <v>0</v>
      </c>
      <c r="D589" s="33">
        <f>'RESUMEN TOTAL'!E595</f>
        <v>0</v>
      </c>
      <c r="E589" s="33">
        <f>'RESUMEN TOTAL'!F595</f>
        <v>0</v>
      </c>
      <c r="F589" s="86">
        <f>'RESUMEN TOTAL'!L595</f>
        <v>0</v>
      </c>
      <c r="G589" s="86">
        <f>'RESUMEN TOTAL'!M595</f>
        <v>0</v>
      </c>
      <c r="H589" s="86">
        <f>'RESUMEN TOTAL'!N595</f>
        <v>0</v>
      </c>
      <c r="I589" s="86">
        <f>'RESUMEN TOTAL'!O595</f>
        <v>0</v>
      </c>
      <c r="J589" s="86">
        <f>'RESUMEN TOTAL'!P595</f>
        <v>0</v>
      </c>
      <c r="K589" s="86">
        <f>'RESUMEN TOTAL'!Q595</f>
        <v>0</v>
      </c>
      <c r="L589" s="86">
        <f>'RESUMEN TOTAL'!R595</f>
        <v>0</v>
      </c>
      <c r="M589" s="86">
        <f>'RESUMEN TOTAL'!S595</f>
        <v>0</v>
      </c>
      <c r="N589" s="86">
        <f>'RESUMEN TOTAL'!T595</f>
        <v>0</v>
      </c>
      <c r="O589" s="86">
        <f>'RESUMEN TOTAL'!U595</f>
        <v>0</v>
      </c>
      <c r="P589" s="86">
        <f>'RESUMEN TOTAL'!V595</f>
        <v>0</v>
      </c>
      <c r="Q589" s="86">
        <f>'RESUMEN TOTAL'!W595</f>
        <v>0</v>
      </c>
      <c r="R589" s="86">
        <f>'RESUMEN TOTAL'!X595</f>
        <v>0</v>
      </c>
      <c r="S589" s="86">
        <f>'RESUMEN TOTAL'!Y595</f>
        <v>0</v>
      </c>
      <c r="T589" s="86">
        <f>'RESUMEN TOTAL'!Z595</f>
        <v>0</v>
      </c>
      <c r="U589" s="86">
        <f>'RESUMEN TOTAL'!AA595</f>
        <v>0</v>
      </c>
      <c r="V589" s="86">
        <f>'RESUMEN TOTAL'!AB595</f>
        <v>0</v>
      </c>
      <c r="W589" s="86">
        <f>'RESUMEN TOTAL'!AC595</f>
        <v>0</v>
      </c>
      <c r="X589" s="86">
        <f>'RESUMEN TOTAL'!AD595</f>
        <v>0</v>
      </c>
      <c r="Y589" s="86">
        <f>'RESUMEN TOTAL'!AE595</f>
        <v>0</v>
      </c>
      <c r="Z589" s="86">
        <f>'RESUMEN TOTAL'!AF595</f>
        <v>0</v>
      </c>
      <c r="AA589" s="86">
        <f>'RESUMEN TOTAL'!AG595</f>
        <v>0</v>
      </c>
      <c r="AB589" s="86">
        <f>'RESUMEN TOTAL'!AH595</f>
        <v>0</v>
      </c>
      <c r="AC589" s="86">
        <f>'RESUMEN TOTAL'!AI595</f>
        <v>0</v>
      </c>
      <c r="AD589" s="86">
        <f>'RESUMEN TOTAL'!AJ595</f>
        <v>0</v>
      </c>
      <c r="AE589" s="86">
        <f>'RESUMEN TOTAL'!AK595</f>
        <v>0</v>
      </c>
      <c r="AF589" s="86">
        <f>'RESUMEN TOTAL'!AL595</f>
        <v>0</v>
      </c>
      <c r="AG589" s="86">
        <f>'RESUMEN TOTAL'!AM595</f>
        <v>0</v>
      </c>
      <c r="AH589" s="86">
        <f>'RESUMEN TOTAL'!AN595</f>
        <v>0</v>
      </c>
    </row>
    <row r="590" spans="1:34" hidden="1" x14ac:dyDescent="0.25">
      <c r="A590">
        <f>'RESUMEN TOTAL'!A596</f>
        <v>0</v>
      </c>
      <c r="B590">
        <f>'RESUMEN TOTAL'!B596</f>
        <v>0</v>
      </c>
      <c r="C590">
        <f>'RESUMEN TOTAL'!D596</f>
        <v>0</v>
      </c>
      <c r="D590" s="33">
        <f>'RESUMEN TOTAL'!E596</f>
        <v>0</v>
      </c>
      <c r="E590" s="33">
        <f>'RESUMEN TOTAL'!F596</f>
        <v>0</v>
      </c>
      <c r="F590" s="86">
        <f>'RESUMEN TOTAL'!L596</f>
        <v>0</v>
      </c>
      <c r="G590" s="86">
        <f>'RESUMEN TOTAL'!M596</f>
        <v>0</v>
      </c>
      <c r="H590" s="86">
        <f>'RESUMEN TOTAL'!N596</f>
        <v>0</v>
      </c>
      <c r="I590" s="86">
        <f>'RESUMEN TOTAL'!O596</f>
        <v>0</v>
      </c>
      <c r="J590" s="86">
        <f>'RESUMEN TOTAL'!P596</f>
        <v>0</v>
      </c>
      <c r="K590" s="86">
        <f>'RESUMEN TOTAL'!Q596</f>
        <v>0</v>
      </c>
      <c r="L590" s="86">
        <f>'RESUMEN TOTAL'!R596</f>
        <v>0</v>
      </c>
      <c r="M590" s="86">
        <f>'RESUMEN TOTAL'!S596</f>
        <v>0</v>
      </c>
      <c r="N590" s="86">
        <f>'RESUMEN TOTAL'!T596</f>
        <v>0</v>
      </c>
      <c r="O590" s="86">
        <f>'RESUMEN TOTAL'!U596</f>
        <v>0</v>
      </c>
      <c r="P590" s="86">
        <f>'RESUMEN TOTAL'!V596</f>
        <v>0</v>
      </c>
      <c r="Q590" s="86">
        <f>'RESUMEN TOTAL'!W596</f>
        <v>0</v>
      </c>
      <c r="R590" s="86">
        <f>'RESUMEN TOTAL'!X596</f>
        <v>0</v>
      </c>
      <c r="S590" s="86">
        <f>'RESUMEN TOTAL'!Y596</f>
        <v>0</v>
      </c>
      <c r="T590" s="86">
        <f>'RESUMEN TOTAL'!Z596</f>
        <v>0</v>
      </c>
      <c r="U590" s="86">
        <f>'RESUMEN TOTAL'!AA596</f>
        <v>0</v>
      </c>
      <c r="V590" s="86">
        <f>'RESUMEN TOTAL'!AB596</f>
        <v>0</v>
      </c>
      <c r="W590" s="86">
        <f>'RESUMEN TOTAL'!AC596</f>
        <v>0</v>
      </c>
      <c r="X590" s="86">
        <f>'RESUMEN TOTAL'!AD596</f>
        <v>0</v>
      </c>
      <c r="Y590" s="86">
        <f>'RESUMEN TOTAL'!AE596</f>
        <v>0</v>
      </c>
      <c r="Z590" s="86">
        <f>'RESUMEN TOTAL'!AF596</f>
        <v>0</v>
      </c>
      <c r="AA590" s="86">
        <f>'RESUMEN TOTAL'!AG596</f>
        <v>0</v>
      </c>
      <c r="AB590" s="86">
        <f>'RESUMEN TOTAL'!AH596</f>
        <v>0</v>
      </c>
      <c r="AC590" s="86">
        <f>'RESUMEN TOTAL'!AI596</f>
        <v>0</v>
      </c>
      <c r="AD590" s="86">
        <f>'RESUMEN TOTAL'!AJ596</f>
        <v>0</v>
      </c>
      <c r="AE590" s="86">
        <f>'RESUMEN TOTAL'!AK596</f>
        <v>0</v>
      </c>
      <c r="AF590" s="86">
        <f>'RESUMEN TOTAL'!AL596</f>
        <v>0</v>
      </c>
      <c r="AG590" s="86">
        <f>'RESUMEN TOTAL'!AM596</f>
        <v>0</v>
      </c>
      <c r="AH590" s="86">
        <f>'RESUMEN TOTAL'!AN596</f>
        <v>0</v>
      </c>
    </row>
    <row r="591" spans="1:34" hidden="1" x14ac:dyDescent="0.25">
      <c r="A591">
        <f>'RESUMEN TOTAL'!A597</f>
        <v>0</v>
      </c>
      <c r="B591">
        <f>'RESUMEN TOTAL'!B597</f>
        <v>0</v>
      </c>
      <c r="C591">
        <f>'RESUMEN TOTAL'!D597</f>
        <v>0</v>
      </c>
      <c r="D591" s="33">
        <f>'RESUMEN TOTAL'!E597</f>
        <v>0</v>
      </c>
      <c r="E591" s="33">
        <f>'RESUMEN TOTAL'!F597</f>
        <v>0</v>
      </c>
      <c r="F591" s="86">
        <f>'RESUMEN TOTAL'!L597</f>
        <v>0</v>
      </c>
      <c r="G591" s="86">
        <f>'RESUMEN TOTAL'!M597</f>
        <v>0</v>
      </c>
      <c r="H591" s="86">
        <f>'RESUMEN TOTAL'!N597</f>
        <v>0</v>
      </c>
      <c r="I591" s="86">
        <f>'RESUMEN TOTAL'!O597</f>
        <v>0</v>
      </c>
      <c r="J591" s="86">
        <f>'RESUMEN TOTAL'!P597</f>
        <v>0</v>
      </c>
      <c r="K591" s="86">
        <f>'RESUMEN TOTAL'!Q597</f>
        <v>0</v>
      </c>
      <c r="L591" s="86">
        <f>'RESUMEN TOTAL'!R597</f>
        <v>0</v>
      </c>
      <c r="M591" s="86">
        <f>'RESUMEN TOTAL'!S597</f>
        <v>0</v>
      </c>
      <c r="N591" s="86">
        <f>'RESUMEN TOTAL'!T597</f>
        <v>0</v>
      </c>
      <c r="O591" s="86">
        <f>'RESUMEN TOTAL'!U597</f>
        <v>0</v>
      </c>
      <c r="P591" s="86">
        <f>'RESUMEN TOTAL'!V597</f>
        <v>0</v>
      </c>
      <c r="Q591" s="86">
        <f>'RESUMEN TOTAL'!W597</f>
        <v>0</v>
      </c>
      <c r="R591" s="86">
        <f>'RESUMEN TOTAL'!X597</f>
        <v>0</v>
      </c>
      <c r="S591" s="86">
        <f>'RESUMEN TOTAL'!Y597</f>
        <v>0</v>
      </c>
      <c r="T591" s="86">
        <f>'RESUMEN TOTAL'!Z597</f>
        <v>0</v>
      </c>
      <c r="U591" s="86">
        <f>'RESUMEN TOTAL'!AA597</f>
        <v>0</v>
      </c>
      <c r="V591" s="86">
        <f>'RESUMEN TOTAL'!AB597</f>
        <v>0</v>
      </c>
      <c r="W591" s="86">
        <f>'RESUMEN TOTAL'!AC597</f>
        <v>0</v>
      </c>
      <c r="X591" s="86">
        <f>'RESUMEN TOTAL'!AD597</f>
        <v>0</v>
      </c>
      <c r="Y591" s="86">
        <f>'RESUMEN TOTAL'!AE597</f>
        <v>0</v>
      </c>
      <c r="Z591" s="86">
        <f>'RESUMEN TOTAL'!AF597</f>
        <v>0</v>
      </c>
      <c r="AA591" s="86">
        <f>'RESUMEN TOTAL'!AG597</f>
        <v>0</v>
      </c>
      <c r="AB591" s="86">
        <f>'RESUMEN TOTAL'!AH597</f>
        <v>0</v>
      </c>
      <c r="AC591" s="86">
        <f>'RESUMEN TOTAL'!AI597</f>
        <v>0</v>
      </c>
      <c r="AD591" s="86">
        <f>'RESUMEN TOTAL'!AJ597</f>
        <v>0</v>
      </c>
      <c r="AE591" s="86">
        <f>'RESUMEN TOTAL'!AK597</f>
        <v>0</v>
      </c>
      <c r="AF591" s="86">
        <f>'RESUMEN TOTAL'!AL597</f>
        <v>0</v>
      </c>
      <c r="AG591" s="86">
        <f>'RESUMEN TOTAL'!AM597</f>
        <v>0</v>
      </c>
      <c r="AH591" s="86">
        <f>'RESUMEN TOTAL'!AN597</f>
        <v>0</v>
      </c>
    </row>
    <row r="592" spans="1:34" hidden="1" x14ac:dyDescent="0.25">
      <c r="A592">
        <f>'RESUMEN TOTAL'!A598</f>
        <v>0</v>
      </c>
      <c r="B592">
        <f>'RESUMEN TOTAL'!B598</f>
        <v>0</v>
      </c>
      <c r="C592">
        <f>'RESUMEN TOTAL'!D598</f>
        <v>0</v>
      </c>
      <c r="D592" s="33">
        <f>'RESUMEN TOTAL'!E598</f>
        <v>0</v>
      </c>
      <c r="E592" s="33">
        <f>'RESUMEN TOTAL'!F598</f>
        <v>0</v>
      </c>
      <c r="F592" s="86">
        <f>'RESUMEN TOTAL'!L598</f>
        <v>0</v>
      </c>
      <c r="G592" s="86">
        <f>'RESUMEN TOTAL'!M598</f>
        <v>0</v>
      </c>
      <c r="H592" s="86">
        <f>'RESUMEN TOTAL'!N598</f>
        <v>0</v>
      </c>
      <c r="I592" s="86">
        <f>'RESUMEN TOTAL'!O598</f>
        <v>0</v>
      </c>
      <c r="J592" s="86">
        <f>'RESUMEN TOTAL'!P598</f>
        <v>0</v>
      </c>
      <c r="K592" s="86">
        <f>'RESUMEN TOTAL'!Q598</f>
        <v>0</v>
      </c>
      <c r="L592" s="86">
        <f>'RESUMEN TOTAL'!R598</f>
        <v>0</v>
      </c>
      <c r="M592" s="86">
        <f>'RESUMEN TOTAL'!S598</f>
        <v>0</v>
      </c>
      <c r="N592" s="86">
        <f>'RESUMEN TOTAL'!T598</f>
        <v>0</v>
      </c>
      <c r="O592" s="86">
        <f>'RESUMEN TOTAL'!U598</f>
        <v>0</v>
      </c>
      <c r="P592" s="86">
        <f>'RESUMEN TOTAL'!V598</f>
        <v>0</v>
      </c>
      <c r="Q592" s="86">
        <f>'RESUMEN TOTAL'!W598</f>
        <v>0</v>
      </c>
      <c r="R592" s="86">
        <f>'RESUMEN TOTAL'!X598</f>
        <v>0</v>
      </c>
      <c r="S592" s="86">
        <f>'RESUMEN TOTAL'!Y598</f>
        <v>0</v>
      </c>
      <c r="T592" s="86">
        <f>'RESUMEN TOTAL'!Z598</f>
        <v>0</v>
      </c>
      <c r="U592" s="86">
        <f>'RESUMEN TOTAL'!AA598</f>
        <v>0</v>
      </c>
      <c r="V592" s="86">
        <f>'RESUMEN TOTAL'!AB598</f>
        <v>0</v>
      </c>
      <c r="W592" s="86">
        <f>'RESUMEN TOTAL'!AC598</f>
        <v>0</v>
      </c>
      <c r="X592" s="86">
        <f>'RESUMEN TOTAL'!AD598</f>
        <v>0</v>
      </c>
      <c r="Y592" s="86">
        <f>'RESUMEN TOTAL'!AE598</f>
        <v>0</v>
      </c>
      <c r="Z592" s="86">
        <f>'RESUMEN TOTAL'!AF598</f>
        <v>0</v>
      </c>
      <c r="AA592" s="86">
        <f>'RESUMEN TOTAL'!AG598</f>
        <v>0</v>
      </c>
      <c r="AB592" s="86">
        <f>'RESUMEN TOTAL'!AH598</f>
        <v>0</v>
      </c>
      <c r="AC592" s="86">
        <f>'RESUMEN TOTAL'!AI598</f>
        <v>0</v>
      </c>
      <c r="AD592" s="86">
        <f>'RESUMEN TOTAL'!AJ598</f>
        <v>0</v>
      </c>
      <c r="AE592" s="86">
        <f>'RESUMEN TOTAL'!AK598</f>
        <v>0</v>
      </c>
      <c r="AF592" s="86">
        <f>'RESUMEN TOTAL'!AL598</f>
        <v>0</v>
      </c>
      <c r="AG592" s="86">
        <f>'RESUMEN TOTAL'!AM598</f>
        <v>0</v>
      </c>
      <c r="AH592" s="86">
        <f>'RESUMEN TOTAL'!AN598</f>
        <v>0</v>
      </c>
    </row>
    <row r="593" spans="1:34" hidden="1" x14ac:dyDescent="0.25">
      <c r="A593">
        <f>'RESUMEN TOTAL'!A599</f>
        <v>0</v>
      </c>
      <c r="B593">
        <f>'RESUMEN TOTAL'!B599</f>
        <v>0</v>
      </c>
      <c r="C593">
        <f>'RESUMEN TOTAL'!D599</f>
        <v>0</v>
      </c>
      <c r="D593" s="33">
        <f>'RESUMEN TOTAL'!E599</f>
        <v>0</v>
      </c>
      <c r="E593" s="33">
        <f>'RESUMEN TOTAL'!F599</f>
        <v>0</v>
      </c>
      <c r="F593" s="86">
        <f>'RESUMEN TOTAL'!L599</f>
        <v>0</v>
      </c>
      <c r="G593" s="86">
        <f>'RESUMEN TOTAL'!M599</f>
        <v>0</v>
      </c>
      <c r="H593" s="86">
        <f>'RESUMEN TOTAL'!N599</f>
        <v>0</v>
      </c>
      <c r="I593" s="86">
        <f>'RESUMEN TOTAL'!O599</f>
        <v>0</v>
      </c>
      <c r="J593" s="86">
        <f>'RESUMEN TOTAL'!P599</f>
        <v>0</v>
      </c>
      <c r="K593" s="86">
        <f>'RESUMEN TOTAL'!Q599</f>
        <v>0</v>
      </c>
      <c r="L593" s="86">
        <f>'RESUMEN TOTAL'!R599</f>
        <v>0</v>
      </c>
      <c r="M593" s="86">
        <f>'RESUMEN TOTAL'!S599</f>
        <v>0</v>
      </c>
      <c r="N593" s="86">
        <f>'RESUMEN TOTAL'!T599</f>
        <v>0</v>
      </c>
      <c r="O593" s="86">
        <f>'RESUMEN TOTAL'!U599</f>
        <v>0</v>
      </c>
      <c r="P593" s="86">
        <f>'RESUMEN TOTAL'!V599</f>
        <v>0</v>
      </c>
      <c r="Q593" s="86">
        <f>'RESUMEN TOTAL'!W599</f>
        <v>0</v>
      </c>
      <c r="R593" s="86">
        <f>'RESUMEN TOTAL'!X599</f>
        <v>0</v>
      </c>
      <c r="S593" s="86">
        <f>'RESUMEN TOTAL'!Y599</f>
        <v>0</v>
      </c>
      <c r="T593" s="86">
        <f>'RESUMEN TOTAL'!Z599</f>
        <v>0</v>
      </c>
      <c r="U593" s="86">
        <f>'RESUMEN TOTAL'!AA599</f>
        <v>0</v>
      </c>
      <c r="V593" s="86">
        <f>'RESUMEN TOTAL'!AB599</f>
        <v>0</v>
      </c>
      <c r="W593" s="86">
        <f>'RESUMEN TOTAL'!AC599</f>
        <v>0</v>
      </c>
      <c r="X593" s="86">
        <f>'RESUMEN TOTAL'!AD599</f>
        <v>0</v>
      </c>
      <c r="Y593" s="86">
        <f>'RESUMEN TOTAL'!AE599</f>
        <v>0</v>
      </c>
      <c r="Z593" s="86">
        <f>'RESUMEN TOTAL'!AF599</f>
        <v>0</v>
      </c>
      <c r="AA593" s="86">
        <f>'RESUMEN TOTAL'!AG599</f>
        <v>0</v>
      </c>
      <c r="AB593" s="86">
        <f>'RESUMEN TOTAL'!AH599</f>
        <v>0</v>
      </c>
      <c r="AC593" s="86">
        <f>'RESUMEN TOTAL'!AI599</f>
        <v>0</v>
      </c>
      <c r="AD593" s="86">
        <f>'RESUMEN TOTAL'!AJ599</f>
        <v>0</v>
      </c>
      <c r="AE593" s="86">
        <f>'RESUMEN TOTAL'!AK599</f>
        <v>0</v>
      </c>
      <c r="AF593" s="86">
        <f>'RESUMEN TOTAL'!AL599</f>
        <v>0</v>
      </c>
      <c r="AG593" s="86">
        <f>'RESUMEN TOTAL'!AM599</f>
        <v>0</v>
      </c>
      <c r="AH593" s="86">
        <f>'RESUMEN TOTAL'!AN599</f>
        <v>0</v>
      </c>
    </row>
    <row r="594" spans="1:34" hidden="1" x14ac:dyDescent="0.25">
      <c r="A594">
        <f>'RESUMEN TOTAL'!A600</f>
        <v>0</v>
      </c>
      <c r="B594">
        <f>'RESUMEN TOTAL'!B600</f>
        <v>0</v>
      </c>
      <c r="C594">
        <f>'RESUMEN TOTAL'!D600</f>
        <v>0</v>
      </c>
      <c r="D594" s="33">
        <f>'RESUMEN TOTAL'!E600</f>
        <v>0</v>
      </c>
      <c r="E594" s="33">
        <f>'RESUMEN TOTAL'!F600</f>
        <v>0</v>
      </c>
      <c r="F594" s="86">
        <f>'RESUMEN TOTAL'!L600</f>
        <v>0</v>
      </c>
      <c r="G594" s="86">
        <f>'RESUMEN TOTAL'!M600</f>
        <v>0</v>
      </c>
      <c r="H594" s="86">
        <f>'RESUMEN TOTAL'!N600</f>
        <v>0</v>
      </c>
      <c r="I594" s="86">
        <f>'RESUMEN TOTAL'!O600</f>
        <v>0</v>
      </c>
      <c r="J594" s="86">
        <f>'RESUMEN TOTAL'!P600</f>
        <v>0</v>
      </c>
      <c r="K594" s="86">
        <f>'RESUMEN TOTAL'!Q600</f>
        <v>0</v>
      </c>
      <c r="L594" s="86">
        <f>'RESUMEN TOTAL'!R600</f>
        <v>0</v>
      </c>
      <c r="M594" s="86">
        <f>'RESUMEN TOTAL'!S600</f>
        <v>0</v>
      </c>
      <c r="N594" s="86">
        <f>'RESUMEN TOTAL'!T600</f>
        <v>0</v>
      </c>
      <c r="O594" s="86">
        <f>'RESUMEN TOTAL'!U600</f>
        <v>0</v>
      </c>
      <c r="P594" s="86">
        <f>'RESUMEN TOTAL'!V600</f>
        <v>0</v>
      </c>
      <c r="Q594" s="86">
        <f>'RESUMEN TOTAL'!W600</f>
        <v>0</v>
      </c>
      <c r="R594" s="86">
        <f>'RESUMEN TOTAL'!X600</f>
        <v>0</v>
      </c>
      <c r="S594" s="86">
        <f>'RESUMEN TOTAL'!Y600</f>
        <v>0</v>
      </c>
      <c r="T594" s="86">
        <f>'RESUMEN TOTAL'!Z600</f>
        <v>0</v>
      </c>
      <c r="U594" s="86">
        <f>'RESUMEN TOTAL'!AA600</f>
        <v>0</v>
      </c>
      <c r="V594" s="86">
        <f>'RESUMEN TOTAL'!AB600</f>
        <v>0</v>
      </c>
      <c r="W594" s="86">
        <f>'RESUMEN TOTAL'!AC600</f>
        <v>0</v>
      </c>
      <c r="X594" s="86">
        <f>'RESUMEN TOTAL'!AD600</f>
        <v>0</v>
      </c>
      <c r="Y594" s="86">
        <f>'RESUMEN TOTAL'!AE600</f>
        <v>0</v>
      </c>
      <c r="Z594" s="86">
        <f>'RESUMEN TOTAL'!AF600</f>
        <v>0</v>
      </c>
      <c r="AA594" s="86">
        <f>'RESUMEN TOTAL'!AG600</f>
        <v>0</v>
      </c>
      <c r="AB594" s="86">
        <f>'RESUMEN TOTAL'!AH600</f>
        <v>0</v>
      </c>
      <c r="AC594" s="86">
        <f>'RESUMEN TOTAL'!AI600</f>
        <v>0</v>
      </c>
      <c r="AD594" s="86">
        <f>'RESUMEN TOTAL'!AJ600</f>
        <v>0</v>
      </c>
      <c r="AE594" s="86">
        <f>'RESUMEN TOTAL'!AK600</f>
        <v>0</v>
      </c>
      <c r="AF594" s="86">
        <f>'RESUMEN TOTAL'!AL600</f>
        <v>0</v>
      </c>
      <c r="AG594" s="86">
        <f>'RESUMEN TOTAL'!AM600</f>
        <v>0</v>
      </c>
      <c r="AH594" s="86">
        <f>'RESUMEN TOTAL'!AN600</f>
        <v>0</v>
      </c>
    </row>
    <row r="595" spans="1:34" hidden="1" x14ac:dyDescent="0.25">
      <c r="A595">
        <f>'RESUMEN TOTAL'!A601</f>
        <v>0</v>
      </c>
      <c r="B595">
        <f>'RESUMEN TOTAL'!B601</f>
        <v>0</v>
      </c>
      <c r="C595">
        <f>'RESUMEN TOTAL'!D601</f>
        <v>0</v>
      </c>
      <c r="D595" s="33">
        <f>'RESUMEN TOTAL'!E601</f>
        <v>0</v>
      </c>
      <c r="E595" s="33">
        <f>'RESUMEN TOTAL'!F601</f>
        <v>0</v>
      </c>
      <c r="F595" s="86">
        <f>'RESUMEN TOTAL'!L601</f>
        <v>0</v>
      </c>
      <c r="G595" s="86">
        <f>'RESUMEN TOTAL'!M601</f>
        <v>0</v>
      </c>
      <c r="H595" s="86">
        <f>'RESUMEN TOTAL'!N601</f>
        <v>0</v>
      </c>
      <c r="I595" s="86">
        <f>'RESUMEN TOTAL'!O601</f>
        <v>0</v>
      </c>
      <c r="J595" s="86">
        <f>'RESUMEN TOTAL'!P601</f>
        <v>0</v>
      </c>
      <c r="K595" s="86">
        <f>'RESUMEN TOTAL'!Q601</f>
        <v>0</v>
      </c>
      <c r="L595" s="86">
        <f>'RESUMEN TOTAL'!R601</f>
        <v>0</v>
      </c>
      <c r="M595" s="86">
        <f>'RESUMEN TOTAL'!S601</f>
        <v>0</v>
      </c>
      <c r="N595" s="86">
        <f>'RESUMEN TOTAL'!T601</f>
        <v>0</v>
      </c>
      <c r="O595" s="86">
        <f>'RESUMEN TOTAL'!U601</f>
        <v>0</v>
      </c>
      <c r="P595" s="86">
        <f>'RESUMEN TOTAL'!V601</f>
        <v>0</v>
      </c>
      <c r="Q595" s="86">
        <f>'RESUMEN TOTAL'!W601</f>
        <v>0</v>
      </c>
      <c r="R595" s="86">
        <f>'RESUMEN TOTAL'!X601</f>
        <v>0</v>
      </c>
      <c r="S595" s="86">
        <f>'RESUMEN TOTAL'!Y601</f>
        <v>0</v>
      </c>
      <c r="T595" s="86">
        <f>'RESUMEN TOTAL'!Z601</f>
        <v>0</v>
      </c>
      <c r="U595" s="86">
        <f>'RESUMEN TOTAL'!AA601</f>
        <v>0</v>
      </c>
      <c r="V595" s="86">
        <f>'RESUMEN TOTAL'!AB601</f>
        <v>0</v>
      </c>
      <c r="W595" s="86">
        <f>'RESUMEN TOTAL'!AC601</f>
        <v>0</v>
      </c>
      <c r="X595" s="86">
        <f>'RESUMEN TOTAL'!AD601</f>
        <v>0</v>
      </c>
      <c r="Y595" s="86">
        <f>'RESUMEN TOTAL'!AE601</f>
        <v>0</v>
      </c>
      <c r="Z595" s="86">
        <f>'RESUMEN TOTAL'!AF601</f>
        <v>0</v>
      </c>
      <c r="AA595" s="86">
        <f>'RESUMEN TOTAL'!AG601</f>
        <v>0</v>
      </c>
      <c r="AB595" s="86">
        <f>'RESUMEN TOTAL'!AH601</f>
        <v>0</v>
      </c>
      <c r="AC595" s="86">
        <f>'RESUMEN TOTAL'!AI601</f>
        <v>0</v>
      </c>
      <c r="AD595" s="86">
        <f>'RESUMEN TOTAL'!AJ601</f>
        <v>0</v>
      </c>
      <c r="AE595" s="86">
        <f>'RESUMEN TOTAL'!AK601</f>
        <v>0</v>
      </c>
      <c r="AF595" s="86">
        <f>'RESUMEN TOTAL'!AL601</f>
        <v>0</v>
      </c>
      <c r="AG595" s="86">
        <f>'RESUMEN TOTAL'!AM601</f>
        <v>0</v>
      </c>
      <c r="AH595" s="86">
        <f>'RESUMEN TOTAL'!AN601</f>
        <v>0</v>
      </c>
    </row>
    <row r="596" spans="1:34" hidden="1" x14ac:dyDescent="0.25">
      <c r="A596">
        <f>'RESUMEN TOTAL'!A602</f>
        <v>0</v>
      </c>
      <c r="B596">
        <f>'RESUMEN TOTAL'!B602</f>
        <v>0</v>
      </c>
      <c r="C596">
        <f>'RESUMEN TOTAL'!D602</f>
        <v>0</v>
      </c>
      <c r="D596" s="33">
        <f>'RESUMEN TOTAL'!E602</f>
        <v>0</v>
      </c>
      <c r="E596" s="33">
        <f>'RESUMEN TOTAL'!F602</f>
        <v>0</v>
      </c>
      <c r="F596" s="86">
        <f>'RESUMEN TOTAL'!L602</f>
        <v>0</v>
      </c>
      <c r="G596" s="86">
        <f>'RESUMEN TOTAL'!M602</f>
        <v>0</v>
      </c>
      <c r="H596" s="86">
        <f>'RESUMEN TOTAL'!N602</f>
        <v>0</v>
      </c>
      <c r="I596" s="86">
        <f>'RESUMEN TOTAL'!O602</f>
        <v>0</v>
      </c>
      <c r="J596" s="86">
        <f>'RESUMEN TOTAL'!P602</f>
        <v>0</v>
      </c>
      <c r="K596" s="86">
        <f>'RESUMEN TOTAL'!Q602</f>
        <v>0</v>
      </c>
      <c r="L596" s="86">
        <f>'RESUMEN TOTAL'!R602</f>
        <v>0</v>
      </c>
      <c r="M596" s="86">
        <f>'RESUMEN TOTAL'!S602</f>
        <v>0</v>
      </c>
      <c r="N596" s="86">
        <f>'RESUMEN TOTAL'!T602</f>
        <v>0</v>
      </c>
      <c r="O596" s="86">
        <f>'RESUMEN TOTAL'!U602</f>
        <v>0</v>
      </c>
      <c r="P596" s="86">
        <f>'RESUMEN TOTAL'!V602</f>
        <v>0</v>
      </c>
      <c r="Q596" s="86">
        <f>'RESUMEN TOTAL'!W602</f>
        <v>0</v>
      </c>
      <c r="R596" s="86">
        <f>'RESUMEN TOTAL'!X602</f>
        <v>0</v>
      </c>
      <c r="S596" s="86">
        <f>'RESUMEN TOTAL'!Y602</f>
        <v>0</v>
      </c>
      <c r="T596" s="86">
        <f>'RESUMEN TOTAL'!Z602</f>
        <v>0</v>
      </c>
      <c r="U596" s="86">
        <f>'RESUMEN TOTAL'!AA602</f>
        <v>0</v>
      </c>
      <c r="V596" s="86">
        <f>'RESUMEN TOTAL'!AB602</f>
        <v>0</v>
      </c>
      <c r="W596" s="86">
        <f>'RESUMEN TOTAL'!AC602</f>
        <v>0</v>
      </c>
      <c r="X596" s="86">
        <f>'RESUMEN TOTAL'!AD602</f>
        <v>0</v>
      </c>
      <c r="Y596" s="86">
        <f>'RESUMEN TOTAL'!AE602</f>
        <v>0</v>
      </c>
      <c r="Z596" s="86">
        <f>'RESUMEN TOTAL'!AF602</f>
        <v>0</v>
      </c>
      <c r="AA596" s="86">
        <f>'RESUMEN TOTAL'!AG602</f>
        <v>0</v>
      </c>
      <c r="AB596" s="86">
        <f>'RESUMEN TOTAL'!AH602</f>
        <v>0</v>
      </c>
      <c r="AC596" s="86">
        <f>'RESUMEN TOTAL'!AI602</f>
        <v>0</v>
      </c>
      <c r="AD596" s="86">
        <f>'RESUMEN TOTAL'!AJ602</f>
        <v>0</v>
      </c>
      <c r="AE596" s="86">
        <f>'RESUMEN TOTAL'!AK602</f>
        <v>0</v>
      </c>
      <c r="AF596" s="86">
        <f>'RESUMEN TOTAL'!AL602</f>
        <v>0</v>
      </c>
      <c r="AG596" s="86">
        <f>'RESUMEN TOTAL'!AM602</f>
        <v>0</v>
      </c>
      <c r="AH596" s="86">
        <f>'RESUMEN TOTAL'!AN602</f>
        <v>0</v>
      </c>
    </row>
    <row r="597" spans="1:34" hidden="1" x14ac:dyDescent="0.25">
      <c r="A597">
        <f>'RESUMEN TOTAL'!A603</f>
        <v>0</v>
      </c>
      <c r="B597">
        <f>'RESUMEN TOTAL'!B603</f>
        <v>0</v>
      </c>
      <c r="C597">
        <f>'RESUMEN TOTAL'!D603</f>
        <v>0</v>
      </c>
      <c r="D597" s="33">
        <f>'RESUMEN TOTAL'!E603</f>
        <v>0</v>
      </c>
      <c r="E597" s="33">
        <f>'RESUMEN TOTAL'!F603</f>
        <v>0</v>
      </c>
      <c r="F597" s="86">
        <f>'RESUMEN TOTAL'!L603</f>
        <v>0</v>
      </c>
      <c r="G597" s="86">
        <f>'RESUMEN TOTAL'!M603</f>
        <v>0</v>
      </c>
      <c r="H597" s="86">
        <f>'RESUMEN TOTAL'!N603</f>
        <v>0</v>
      </c>
      <c r="I597" s="86">
        <f>'RESUMEN TOTAL'!O603</f>
        <v>0</v>
      </c>
      <c r="J597" s="86">
        <f>'RESUMEN TOTAL'!P603</f>
        <v>0</v>
      </c>
      <c r="K597" s="86">
        <f>'RESUMEN TOTAL'!Q603</f>
        <v>0</v>
      </c>
      <c r="L597" s="86">
        <f>'RESUMEN TOTAL'!R603</f>
        <v>0</v>
      </c>
      <c r="M597" s="86">
        <f>'RESUMEN TOTAL'!S603</f>
        <v>0</v>
      </c>
      <c r="N597" s="86">
        <f>'RESUMEN TOTAL'!T603</f>
        <v>0</v>
      </c>
      <c r="O597" s="86">
        <f>'RESUMEN TOTAL'!U603</f>
        <v>0</v>
      </c>
      <c r="P597" s="86">
        <f>'RESUMEN TOTAL'!V603</f>
        <v>0</v>
      </c>
      <c r="Q597" s="86">
        <f>'RESUMEN TOTAL'!W603</f>
        <v>0</v>
      </c>
      <c r="R597" s="86">
        <f>'RESUMEN TOTAL'!X603</f>
        <v>0</v>
      </c>
      <c r="S597" s="86">
        <f>'RESUMEN TOTAL'!Y603</f>
        <v>0</v>
      </c>
      <c r="T597" s="86">
        <f>'RESUMEN TOTAL'!Z603</f>
        <v>0</v>
      </c>
      <c r="U597" s="86">
        <f>'RESUMEN TOTAL'!AA603</f>
        <v>0</v>
      </c>
      <c r="V597" s="86">
        <f>'RESUMEN TOTAL'!AB603</f>
        <v>0</v>
      </c>
      <c r="W597" s="86">
        <f>'RESUMEN TOTAL'!AC603</f>
        <v>0</v>
      </c>
      <c r="X597" s="86">
        <f>'RESUMEN TOTAL'!AD603</f>
        <v>0</v>
      </c>
      <c r="Y597" s="86">
        <f>'RESUMEN TOTAL'!AE603</f>
        <v>0</v>
      </c>
      <c r="Z597" s="86">
        <f>'RESUMEN TOTAL'!AF603</f>
        <v>0</v>
      </c>
      <c r="AA597" s="86">
        <f>'RESUMEN TOTAL'!AG603</f>
        <v>0</v>
      </c>
      <c r="AB597" s="86">
        <f>'RESUMEN TOTAL'!AH603</f>
        <v>0</v>
      </c>
      <c r="AC597" s="86">
        <f>'RESUMEN TOTAL'!AI603</f>
        <v>0</v>
      </c>
      <c r="AD597" s="86">
        <f>'RESUMEN TOTAL'!AJ603</f>
        <v>0</v>
      </c>
      <c r="AE597" s="86">
        <f>'RESUMEN TOTAL'!AK603</f>
        <v>0</v>
      </c>
      <c r="AF597" s="86">
        <f>'RESUMEN TOTAL'!AL603</f>
        <v>0</v>
      </c>
      <c r="AG597" s="86">
        <f>'RESUMEN TOTAL'!AM603</f>
        <v>0</v>
      </c>
      <c r="AH597" s="86">
        <f>'RESUMEN TOTAL'!AN603</f>
        <v>0</v>
      </c>
    </row>
    <row r="598" spans="1:34" hidden="1" x14ac:dyDescent="0.25">
      <c r="A598">
        <f>'RESUMEN TOTAL'!A604</f>
        <v>0</v>
      </c>
      <c r="B598">
        <f>'RESUMEN TOTAL'!B604</f>
        <v>0</v>
      </c>
      <c r="C598">
        <f>'RESUMEN TOTAL'!D604</f>
        <v>0</v>
      </c>
      <c r="D598" s="33">
        <f>'RESUMEN TOTAL'!E604</f>
        <v>0</v>
      </c>
      <c r="E598" s="33">
        <f>'RESUMEN TOTAL'!F604</f>
        <v>0</v>
      </c>
      <c r="F598" s="86">
        <f>'RESUMEN TOTAL'!L604</f>
        <v>0</v>
      </c>
      <c r="G598" s="86">
        <f>'RESUMEN TOTAL'!M604</f>
        <v>0</v>
      </c>
      <c r="H598" s="86">
        <f>'RESUMEN TOTAL'!N604</f>
        <v>0</v>
      </c>
      <c r="I598" s="86">
        <f>'RESUMEN TOTAL'!O604</f>
        <v>0</v>
      </c>
      <c r="J598" s="86">
        <f>'RESUMEN TOTAL'!P604</f>
        <v>0</v>
      </c>
      <c r="K598" s="86">
        <f>'RESUMEN TOTAL'!Q604</f>
        <v>0</v>
      </c>
      <c r="L598" s="86">
        <f>'RESUMEN TOTAL'!R604</f>
        <v>0</v>
      </c>
      <c r="M598" s="86">
        <f>'RESUMEN TOTAL'!S604</f>
        <v>0</v>
      </c>
      <c r="N598" s="86">
        <f>'RESUMEN TOTAL'!T604</f>
        <v>0</v>
      </c>
      <c r="O598" s="86">
        <f>'RESUMEN TOTAL'!U604</f>
        <v>0</v>
      </c>
      <c r="P598" s="86">
        <f>'RESUMEN TOTAL'!V604</f>
        <v>0</v>
      </c>
      <c r="Q598" s="86">
        <f>'RESUMEN TOTAL'!W604</f>
        <v>0</v>
      </c>
      <c r="R598" s="86">
        <f>'RESUMEN TOTAL'!X604</f>
        <v>0</v>
      </c>
      <c r="S598" s="86">
        <f>'RESUMEN TOTAL'!Y604</f>
        <v>0</v>
      </c>
      <c r="T598" s="86">
        <f>'RESUMEN TOTAL'!Z604</f>
        <v>0</v>
      </c>
      <c r="U598" s="86">
        <f>'RESUMEN TOTAL'!AA604</f>
        <v>0</v>
      </c>
      <c r="V598" s="86">
        <f>'RESUMEN TOTAL'!AB604</f>
        <v>0</v>
      </c>
      <c r="W598" s="86">
        <f>'RESUMEN TOTAL'!AC604</f>
        <v>0</v>
      </c>
      <c r="X598" s="86">
        <f>'RESUMEN TOTAL'!AD604</f>
        <v>0</v>
      </c>
      <c r="Y598" s="86">
        <f>'RESUMEN TOTAL'!AE604</f>
        <v>0</v>
      </c>
      <c r="Z598" s="86">
        <f>'RESUMEN TOTAL'!AF604</f>
        <v>0</v>
      </c>
      <c r="AA598" s="86">
        <f>'RESUMEN TOTAL'!AG604</f>
        <v>0</v>
      </c>
      <c r="AB598" s="86">
        <f>'RESUMEN TOTAL'!AH604</f>
        <v>0</v>
      </c>
      <c r="AC598" s="86">
        <f>'RESUMEN TOTAL'!AI604</f>
        <v>0</v>
      </c>
      <c r="AD598" s="86">
        <f>'RESUMEN TOTAL'!AJ604</f>
        <v>0</v>
      </c>
      <c r="AE598" s="86">
        <f>'RESUMEN TOTAL'!AK604</f>
        <v>0</v>
      </c>
      <c r="AF598" s="86">
        <f>'RESUMEN TOTAL'!AL604</f>
        <v>0</v>
      </c>
      <c r="AG598" s="86">
        <f>'RESUMEN TOTAL'!AM604</f>
        <v>0</v>
      </c>
      <c r="AH598" s="86">
        <f>'RESUMEN TOTAL'!AN604</f>
        <v>0</v>
      </c>
    </row>
    <row r="599" spans="1:34" hidden="1" x14ac:dyDescent="0.25">
      <c r="A599">
        <f>'RESUMEN TOTAL'!A605</f>
        <v>0</v>
      </c>
      <c r="B599">
        <f>'RESUMEN TOTAL'!B605</f>
        <v>0</v>
      </c>
      <c r="C599">
        <f>'RESUMEN TOTAL'!D605</f>
        <v>0</v>
      </c>
      <c r="D599" s="33">
        <f>'RESUMEN TOTAL'!E605</f>
        <v>0</v>
      </c>
      <c r="E599" s="33">
        <f>'RESUMEN TOTAL'!F605</f>
        <v>0</v>
      </c>
      <c r="F599" s="86">
        <f>'RESUMEN TOTAL'!L605</f>
        <v>0</v>
      </c>
      <c r="G599" s="86">
        <f>'RESUMEN TOTAL'!M605</f>
        <v>0</v>
      </c>
      <c r="H599" s="86">
        <f>'RESUMEN TOTAL'!N605</f>
        <v>0</v>
      </c>
      <c r="I599" s="86">
        <f>'RESUMEN TOTAL'!O605</f>
        <v>0</v>
      </c>
      <c r="J599" s="86">
        <f>'RESUMEN TOTAL'!P605</f>
        <v>0</v>
      </c>
      <c r="K599" s="86">
        <f>'RESUMEN TOTAL'!Q605</f>
        <v>0</v>
      </c>
      <c r="L599" s="86">
        <f>'RESUMEN TOTAL'!R605</f>
        <v>0</v>
      </c>
      <c r="M599" s="86">
        <f>'RESUMEN TOTAL'!S605</f>
        <v>0</v>
      </c>
      <c r="N599" s="86">
        <f>'RESUMEN TOTAL'!T605</f>
        <v>0</v>
      </c>
      <c r="O599" s="86">
        <f>'RESUMEN TOTAL'!U605</f>
        <v>0</v>
      </c>
      <c r="P599" s="86">
        <f>'RESUMEN TOTAL'!V605</f>
        <v>0</v>
      </c>
      <c r="Q599" s="86">
        <f>'RESUMEN TOTAL'!W605</f>
        <v>0</v>
      </c>
      <c r="R599" s="86">
        <f>'RESUMEN TOTAL'!X605</f>
        <v>0</v>
      </c>
      <c r="S599" s="86">
        <f>'RESUMEN TOTAL'!Y605</f>
        <v>0</v>
      </c>
      <c r="T599" s="86">
        <f>'RESUMEN TOTAL'!Z605</f>
        <v>0</v>
      </c>
      <c r="U599" s="86">
        <f>'RESUMEN TOTAL'!AA605</f>
        <v>0</v>
      </c>
      <c r="V599" s="86">
        <f>'RESUMEN TOTAL'!AB605</f>
        <v>0</v>
      </c>
      <c r="W599" s="86">
        <f>'RESUMEN TOTAL'!AC605</f>
        <v>0</v>
      </c>
      <c r="X599" s="86">
        <f>'RESUMEN TOTAL'!AD605</f>
        <v>0</v>
      </c>
      <c r="Y599" s="86">
        <f>'RESUMEN TOTAL'!AE605</f>
        <v>0</v>
      </c>
      <c r="Z599" s="86">
        <f>'RESUMEN TOTAL'!AF605</f>
        <v>0</v>
      </c>
      <c r="AA599" s="86">
        <f>'RESUMEN TOTAL'!AG605</f>
        <v>0</v>
      </c>
      <c r="AB599" s="86">
        <f>'RESUMEN TOTAL'!AH605</f>
        <v>0</v>
      </c>
      <c r="AC599" s="86">
        <f>'RESUMEN TOTAL'!AI605</f>
        <v>0</v>
      </c>
      <c r="AD599" s="86">
        <f>'RESUMEN TOTAL'!AJ605</f>
        <v>0</v>
      </c>
      <c r="AE599" s="86">
        <f>'RESUMEN TOTAL'!AK605</f>
        <v>0</v>
      </c>
      <c r="AF599" s="86">
        <f>'RESUMEN TOTAL'!AL605</f>
        <v>0</v>
      </c>
      <c r="AG599" s="86">
        <f>'RESUMEN TOTAL'!AM605</f>
        <v>0</v>
      </c>
      <c r="AH599" s="86">
        <f>'RESUMEN TOTAL'!AN605</f>
        <v>0</v>
      </c>
    </row>
    <row r="600" spans="1:34" hidden="1" x14ac:dyDescent="0.25">
      <c r="A600">
        <f>'RESUMEN TOTAL'!A606</f>
        <v>0</v>
      </c>
      <c r="B600">
        <f>'RESUMEN TOTAL'!B606</f>
        <v>0</v>
      </c>
      <c r="C600">
        <f>'RESUMEN TOTAL'!D606</f>
        <v>0</v>
      </c>
      <c r="D600" s="33">
        <f>'RESUMEN TOTAL'!E606</f>
        <v>0</v>
      </c>
      <c r="E600" s="33">
        <f>'RESUMEN TOTAL'!F606</f>
        <v>0</v>
      </c>
      <c r="F600" s="86">
        <f>'RESUMEN TOTAL'!L606</f>
        <v>0</v>
      </c>
      <c r="G600" s="86">
        <f>'RESUMEN TOTAL'!M606</f>
        <v>0</v>
      </c>
      <c r="H600" s="86">
        <f>'RESUMEN TOTAL'!N606</f>
        <v>0</v>
      </c>
      <c r="I600" s="86">
        <f>'RESUMEN TOTAL'!O606</f>
        <v>0</v>
      </c>
      <c r="J600" s="86">
        <f>'RESUMEN TOTAL'!P606</f>
        <v>0</v>
      </c>
      <c r="K600" s="86">
        <f>'RESUMEN TOTAL'!Q606</f>
        <v>0</v>
      </c>
      <c r="L600" s="86">
        <f>'RESUMEN TOTAL'!R606</f>
        <v>0</v>
      </c>
      <c r="M600" s="86">
        <f>'RESUMEN TOTAL'!S606</f>
        <v>0</v>
      </c>
      <c r="N600" s="86">
        <f>'RESUMEN TOTAL'!T606</f>
        <v>0</v>
      </c>
      <c r="O600" s="86">
        <f>'RESUMEN TOTAL'!U606</f>
        <v>0</v>
      </c>
      <c r="P600" s="86">
        <f>'RESUMEN TOTAL'!V606</f>
        <v>0</v>
      </c>
      <c r="Q600" s="86">
        <f>'RESUMEN TOTAL'!W606</f>
        <v>0</v>
      </c>
      <c r="R600" s="86">
        <f>'RESUMEN TOTAL'!X606</f>
        <v>0</v>
      </c>
      <c r="S600" s="86">
        <f>'RESUMEN TOTAL'!Y606</f>
        <v>0</v>
      </c>
      <c r="T600" s="86">
        <f>'RESUMEN TOTAL'!Z606</f>
        <v>0</v>
      </c>
      <c r="U600" s="86">
        <f>'RESUMEN TOTAL'!AA606</f>
        <v>0</v>
      </c>
      <c r="V600" s="86">
        <f>'RESUMEN TOTAL'!AB606</f>
        <v>0</v>
      </c>
      <c r="W600" s="86">
        <f>'RESUMEN TOTAL'!AC606</f>
        <v>0</v>
      </c>
      <c r="X600" s="86">
        <f>'RESUMEN TOTAL'!AD606</f>
        <v>0</v>
      </c>
      <c r="Y600" s="86">
        <f>'RESUMEN TOTAL'!AE606</f>
        <v>0</v>
      </c>
      <c r="Z600" s="86">
        <f>'RESUMEN TOTAL'!AF606</f>
        <v>0</v>
      </c>
      <c r="AA600" s="86">
        <f>'RESUMEN TOTAL'!AG606</f>
        <v>0</v>
      </c>
      <c r="AB600" s="86">
        <f>'RESUMEN TOTAL'!AH606</f>
        <v>0</v>
      </c>
      <c r="AC600" s="86">
        <f>'RESUMEN TOTAL'!AI606</f>
        <v>0</v>
      </c>
      <c r="AD600" s="86">
        <f>'RESUMEN TOTAL'!AJ606</f>
        <v>0</v>
      </c>
      <c r="AE600" s="86">
        <f>'RESUMEN TOTAL'!AK606</f>
        <v>0</v>
      </c>
      <c r="AF600" s="86">
        <f>'RESUMEN TOTAL'!AL606</f>
        <v>0</v>
      </c>
      <c r="AG600" s="86">
        <f>'RESUMEN TOTAL'!AM606</f>
        <v>0</v>
      </c>
      <c r="AH600" s="86">
        <f>'RESUMEN TOTAL'!AN606</f>
        <v>0</v>
      </c>
    </row>
    <row r="601" spans="1:34" hidden="1" x14ac:dyDescent="0.25">
      <c r="A601">
        <f>'RESUMEN TOTAL'!A607</f>
        <v>0</v>
      </c>
      <c r="B601">
        <f>'RESUMEN TOTAL'!B607</f>
        <v>0</v>
      </c>
      <c r="C601">
        <f>'RESUMEN TOTAL'!D607</f>
        <v>0</v>
      </c>
      <c r="D601" s="33">
        <f>'RESUMEN TOTAL'!E607</f>
        <v>0</v>
      </c>
      <c r="E601" s="33">
        <f>'RESUMEN TOTAL'!F607</f>
        <v>0</v>
      </c>
      <c r="F601" s="86">
        <f>'RESUMEN TOTAL'!L607</f>
        <v>0</v>
      </c>
      <c r="G601" s="86">
        <f>'RESUMEN TOTAL'!M607</f>
        <v>0</v>
      </c>
      <c r="H601" s="86">
        <f>'RESUMEN TOTAL'!N607</f>
        <v>0</v>
      </c>
      <c r="I601" s="86">
        <f>'RESUMEN TOTAL'!O607</f>
        <v>0</v>
      </c>
      <c r="J601" s="86">
        <f>'RESUMEN TOTAL'!P607</f>
        <v>0</v>
      </c>
      <c r="K601" s="86">
        <f>'RESUMEN TOTAL'!Q607</f>
        <v>0</v>
      </c>
      <c r="L601" s="86">
        <f>'RESUMEN TOTAL'!R607</f>
        <v>0</v>
      </c>
      <c r="M601" s="86">
        <f>'RESUMEN TOTAL'!S607</f>
        <v>0</v>
      </c>
      <c r="N601" s="86">
        <f>'RESUMEN TOTAL'!T607</f>
        <v>0</v>
      </c>
      <c r="O601" s="86">
        <f>'RESUMEN TOTAL'!U607</f>
        <v>0</v>
      </c>
      <c r="P601" s="86">
        <f>'RESUMEN TOTAL'!V607</f>
        <v>0</v>
      </c>
      <c r="Q601" s="86">
        <f>'RESUMEN TOTAL'!W607</f>
        <v>0</v>
      </c>
      <c r="R601" s="86">
        <f>'RESUMEN TOTAL'!X607</f>
        <v>0</v>
      </c>
      <c r="S601" s="86">
        <f>'RESUMEN TOTAL'!Y607</f>
        <v>0</v>
      </c>
      <c r="T601" s="86">
        <f>'RESUMEN TOTAL'!Z607</f>
        <v>0</v>
      </c>
      <c r="U601" s="86">
        <f>'RESUMEN TOTAL'!AA607</f>
        <v>0</v>
      </c>
      <c r="V601" s="86">
        <f>'RESUMEN TOTAL'!AB607</f>
        <v>0</v>
      </c>
      <c r="W601" s="86">
        <f>'RESUMEN TOTAL'!AC607</f>
        <v>0</v>
      </c>
      <c r="X601" s="86">
        <f>'RESUMEN TOTAL'!AD607</f>
        <v>0</v>
      </c>
      <c r="Y601" s="86">
        <f>'RESUMEN TOTAL'!AE607</f>
        <v>0</v>
      </c>
      <c r="Z601" s="86">
        <f>'RESUMEN TOTAL'!AF607</f>
        <v>0</v>
      </c>
      <c r="AA601" s="86">
        <f>'RESUMEN TOTAL'!AG607</f>
        <v>0</v>
      </c>
      <c r="AB601" s="86">
        <f>'RESUMEN TOTAL'!AH607</f>
        <v>0</v>
      </c>
      <c r="AC601" s="86">
        <f>'RESUMEN TOTAL'!AI607</f>
        <v>0</v>
      </c>
      <c r="AD601" s="86">
        <f>'RESUMEN TOTAL'!AJ607</f>
        <v>0</v>
      </c>
      <c r="AE601" s="86">
        <f>'RESUMEN TOTAL'!AK607</f>
        <v>0</v>
      </c>
      <c r="AF601" s="86">
        <f>'RESUMEN TOTAL'!AL607</f>
        <v>0</v>
      </c>
      <c r="AG601" s="86">
        <f>'RESUMEN TOTAL'!AM607</f>
        <v>0</v>
      </c>
      <c r="AH601" s="86">
        <f>'RESUMEN TOTAL'!AN607</f>
        <v>0</v>
      </c>
    </row>
    <row r="602" spans="1:34" hidden="1" x14ac:dyDescent="0.25">
      <c r="A602">
        <f>'RESUMEN TOTAL'!A608</f>
        <v>0</v>
      </c>
      <c r="B602">
        <f>'RESUMEN TOTAL'!B608</f>
        <v>0</v>
      </c>
      <c r="C602">
        <f>'RESUMEN TOTAL'!D608</f>
        <v>0</v>
      </c>
      <c r="D602" s="33">
        <f>'RESUMEN TOTAL'!E608</f>
        <v>0</v>
      </c>
      <c r="E602" s="33">
        <f>'RESUMEN TOTAL'!F608</f>
        <v>0</v>
      </c>
      <c r="F602" s="86">
        <f>'RESUMEN TOTAL'!L608</f>
        <v>0</v>
      </c>
      <c r="G602" s="86">
        <f>'RESUMEN TOTAL'!M608</f>
        <v>0</v>
      </c>
      <c r="H602" s="86">
        <f>'RESUMEN TOTAL'!N608</f>
        <v>0</v>
      </c>
      <c r="I602" s="86">
        <f>'RESUMEN TOTAL'!O608</f>
        <v>0</v>
      </c>
      <c r="J602" s="86">
        <f>'RESUMEN TOTAL'!P608</f>
        <v>0</v>
      </c>
      <c r="K602" s="86">
        <f>'RESUMEN TOTAL'!Q608</f>
        <v>0</v>
      </c>
      <c r="L602" s="86">
        <f>'RESUMEN TOTAL'!R608</f>
        <v>0</v>
      </c>
      <c r="M602" s="86">
        <f>'RESUMEN TOTAL'!S608</f>
        <v>0</v>
      </c>
      <c r="N602" s="86">
        <f>'RESUMEN TOTAL'!T608</f>
        <v>0</v>
      </c>
      <c r="O602" s="86">
        <f>'RESUMEN TOTAL'!U608</f>
        <v>0</v>
      </c>
      <c r="P602" s="86">
        <f>'RESUMEN TOTAL'!V608</f>
        <v>0</v>
      </c>
      <c r="Q602" s="86">
        <f>'RESUMEN TOTAL'!W608</f>
        <v>0</v>
      </c>
      <c r="R602" s="86">
        <f>'RESUMEN TOTAL'!X608</f>
        <v>0</v>
      </c>
      <c r="S602" s="86">
        <f>'RESUMEN TOTAL'!Y608</f>
        <v>0</v>
      </c>
      <c r="T602" s="86">
        <f>'RESUMEN TOTAL'!Z608</f>
        <v>0</v>
      </c>
      <c r="U602" s="86">
        <f>'RESUMEN TOTAL'!AA608</f>
        <v>0</v>
      </c>
      <c r="V602" s="86">
        <f>'RESUMEN TOTAL'!AB608</f>
        <v>0</v>
      </c>
      <c r="W602" s="86">
        <f>'RESUMEN TOTAL'!AC608</f>
        <v>0</v>
      </c>
      <c r="X602" s="86">
        <f>'RESUMEN TOTAL'!AD608</f>
        <v>0</v>
      </c>
      <c r="Y602" s="86">
        <f>'RESUMEN TOTAL'!AE608</f>
        <v>0</v>
      </c>
      <c r="Z602" s="86">
        <f>'RESUMEN TOTAL'!AF608</f>
        <v>0</v>
      </c>
      <c r="AA602" s="86">
        <f>'RESUMEN TOTAL'!AG608</f>
        <v>0</v>
      </c>
      <c r="AB602" s="86">
        <f>'RESUMEN TOTAL'!AH608</f>
        <v>0</v>
      </c>
      <c r="AC602" s="86">
        <f>'RESUMEN TOTAL'!AI608</f>
        <v>0</v>
      </c>
      <c r="AD602" s="86">
        <f>'RESUMEN TOTAL'!AJ608</f>
        <v>0</v>
      </c>
      <c r="AE602" s="86">
        <f>'RESUMEN TOTAL'!AK608</f>
        <v>0</v>
      </c>
      <c r="AF602" s="86">
        <f>'RESUMEN TOTAL'!AL608</f>
        <v>0</v>
      </c>
      <c r="AG602" s="86">
        <f>'RESUMEN TOTAL'!AM608</f>
        <v>0</v>
      </c>
      <c r="AH602" s="86">
        <f>'RESUMEN TOTAL'!AN608</f>
        <v>0</v>
      </c>
    </row>
    <row r="603" spans="1:34" hidden="1" x14ac:dyDescent="0.25">
      <c r="A603">
        <f>'RESUMEN TOTAL'!A609</f>
        <v>0</v>
      </c>
      <c r="B603">
        <f>'RESUMEN TOTAL'!B609</f>
        <v>0</v>
      </c>
      <c r="C603">
        <f>'RESUMEN TOTAL'!D609</f>
        <v>0</v>
      </c>
      <c r="D603" s="33">
        <f>'RESUMEN TOTAL'!E609</f>
        <v>0</v>
      </c>
      <c r="E603" s="33">
        <f>'RESUMEN TOTAL'!F609</f>
        <v>0</v>
      </c>
      <c r="F603" s="86">
        <f>'RESUMEN TOTAL'!L609</f>
        <v>0</v>
      </c>
      <c r="G603" s="86">
        <f>'RESUMEN TOTAL'!M609</f>
        <v>0</v>
      </c>
      <c r="H603" s="86">
        <f>'RESUMEN TOTAL'!N609</f>
        <v>0</v>
      </c>
      <c r="I603" s="86">
        <f>'RESUMEN TOTAL'!O609</f>
        <v>0</v>
      </c>
      <c r="J603" s="86">
        <f>'RESUMEN TOTAL'!P609</f>
        <v>0</v>
      </c>
      <c r="K603" s="86">
        <f>'RESUMEN TOTAL'!Q609</f>
        <v>0</v>
      </c>
      <c r="L603" s="86">
        <f>'RESUMEN TOTAL'!R609</f>
        <v>0</v>
      </c>
      <c r="M603" s="86">
        <f>'RESUMEN TOTAL'!S609</f>
        <v>0</v>
      </c>
      <c r="N603" s="86">
        <f>'RESUMEN TOTAL'!T609</f>
        <v>0</v>
      </c>
      <c r="O603" s="86">
        <f>'RESUMEN TOTAL'!U609</f>
        <v>0</v>
      </c>
      <c r="P603" s="86">
        <f>'RESUMEN TOTAL'!V609</f>
        <v>0</v>
      </c>
      <c r="Q603" s="86">
        <f>'RESUMEN TOTAL'!W609</f>
        <v>0</v>
      </c>
      <c r="R603" s="86">
        <f>'RESUMEN TOTAL'!X609</f>
        <v>0</v>
      </c>
      <c r="S603" s="86">
        <f>'RESUMEN TOTAL'!Y609</f>
        <v>0</v>
      </c>
      <c r="T603" s="86">
        <f>'RESUMEN TOTAL'!Z609</f>
        <v>0</v>
      </c>
      <c r="U603" s="86">
        <f>'RESUMEN TOTAL'!AA609</f>
        <v>0</v>
      </c>
      <c r="V603" s="86">
        <f>'RESUMEN TOTAL'!AB609</f>
        <v>0</v>
      </c>
      <c r="W603" s="86">
        <f>'RESUMEN TOTAL'!AC609</f>
        <v>0</v>
      </c>
      <c r="X603" s="86">
        <f>'RESUMEN TOTAL'!AD609</f>
        <v>0</v>
      </c>
      <c r="Y603" s="86">
        <f>'RESUMEN TOTAL'!AE609</f>
        <v>0</v>
      </c>
      <c r="Z603" s="86">
        <f>'RESUMEN TOTAL'!AF609</f>
        <v>0</v>
      </c>
      <c r="AA603" s="86">
        <f>'RESUMEN TOTAL'!AG609</f>
        <v>0</v>
      </c>
      <c r="AB603" s="86">
        <f>'RESUMEN TOTAL'!AH609</f>
        <v>0</v>
      </c>
      <c r="AC603" s="86">
        <f>'RESUMEN TOTAL'!AI609</f>
        <v>0</v>
      </c>
      <c r="AD603" s="86">
        <f>'RESUMEN TOTAL'!AJ609</f>
        <v>0</v>
      </c>
      <c r="AE603" s="86">
        <f>'RESUMEN TOTAL'!AK609</f>
        <v>0</v>
      </c>
      <c r="AF603" s="86">
        <f>'RESUMEN TOTAL'!AL609</f>
        <v>0</v>
      </c>
      <c r="AG603" s="86">
        <f>'RESUMEN TOTAL'!AM609</f>
        <v>0</v>
      </c>
      <c r="AH603" s="86">
        <f>'RESUMEN TOTAL'!AN609</f>
        <v>0</v>
      </c>
    </row>
    <row r="604" spans="1:34" hidden="1" x14ac:dyDescent="0.25">
      <c r="A604">
        <f>'RESUMEN TOTAL'!A610</f>
        <v>0</v>
      </c>
      <c r="B604">
        <f>'RESUMEN TOTAL'!B610</f>
        <v>0</v>
      </c>
      <c r="C604">
        <f>'RESUMEN TOTAL'!D610</f>
        <v>0</v>
      </c>
      <c r="D604" s="33">
        <f>'RESUMEN TOTAL'!E610</f>
        <v>0</v>
      </c>
      <c r="E604" s="33">
        <f>'RESUMEN TOTAL'!F610</f>
        <v>0</v>
      </c>
      <c r="F604" s="86">
        <f>'RESUMEN TOTAL'!L610</f>
        <v>0</v>
      </c>
      <c r="G604" s="86">
        <f>'RESUMEN TOTAL'!M610</f>
        <v>0</v>
      </c>
      <c r="H604" s="86">
        <f>'RESUMEN TOTAL'!N610</f>
        <v>0</v>
      </c>
      <c r="I604" s="86">
        <f>'RESUMEN TOTAL'!O610</f>
        <v>0</v>
      </c>
      <c r="J604" s="86">
        <f>'RESUMEN TOTAL'!P610</f>
        <v>0</v>
      </c>
      <c r="K604" s="86">
        <f>'RESUMEN TOTAL'!Q610</f>
        <v>0</v>
      </c>
      <c r="L604" s="86">
        <f>'RESUMEN TOTAL'!R610</f>
        <v>0</v>
      </c>
      <c r="M604" s="86">
        <f>'RESUMEN TOTAL'!S610</f>
        <v>0</v>
      </c>
      <c r="N604" s="86">
        <f>'RESUMEN TOTAL'!T610</f>
        <v>0</v>
      </c>
      <c r="O604" s="86">
        <f>'RESUMEN TOTAL'!U610</f>
        <v>0</v>
      </c>
      <c r="P604" s="86">
        <f>'RESUMEN TOTAL'!V610</f>
        <v>0</v>
      </c>
      <c r="Q604" s="86">
        <f>'RESUMEN TOTAL'!W610</f>
        <v>0</v>
      </c>
      <c r="R604" s="86">
        <f>'RESUMEN TOTAL'!X610</f>
        <v>0</v>
      </c>
      <c r="S604" s="86">
        <f>'RESUMEN TOTAL'!Y610</f>
        <v>0</v>
      </c>
      <c r="T604" s="86">
        <f>'RESUMEN TOTAL'!Z610</f>
        <v>0</v>
      </c>
      <c r="U604" s="86">
        <f>'RESUMEN TOTAL'!AA610</f>
        <v>0</v>
      </c>
      <c r="V604" s="86">
        <f>'RESUMEN TOTAL'!AB610</f>
        <v>0</v>
      </c>
      <c r="W604" s="86">
        <f>'RESUMEN TOTAL'!AC610</f>
        <v>0</v>
      </c>
      <c r="X604" s="86">
        <f>'RESUMEN TOTAL'!AD610</f>
        <v>0</v>
      </c>
      <c r="Y604" s="86">
        <f>'RESUMEN TOTAL'!AE610</f>
        <v>0</v>
      </c>
      <c r="Z604" s="86">
        <f>'RESUMEN TOTAL'!AF610</f>
        <v>0</v>
      </c>
      <c r="AA604" s="86">
        <f>'RESUMEN TOTAL'!AG610</f>
        <v>0</v>
      </c>
      <c r="AB604" s="86">
        <f>'RESUMEN TOTAL'!AH610</f>
        <v>0</v>
      </c>
      <c r="AC604" s="86">
        <f>'RESUMEN TOTAL'!AI610</f>
        <v>0</v>
      </c>
      <c r="AD604" s="86">
        <f>'RESUMEN TOTAL'!AJ610</f>
        <v>0</v>
      </c>
      <c r="AE604" s="86">
        <f>'RESUMEN TOTAL'!AK610</f>
        <v>0</v>
      </c>
      <c r="AF604" s="86">
        <f>'RESUMEN TOTAL'!AL610</f>
        <v>0</v>
      </c>
      <c r="AG604" s="86">
        <f>'RESUMEN TOTAL'!AM610</f>
        <v>0</v>
      </c>
      <c r="AH604" s="86">
        <f>'RESUMEN TOTAL'!AN610</f>
        <v>0</v>
      </c>
    </row>
    <row r="605" spans="1:34" hidden="1" x14ac:dyDescent="0.25">
      <c r="A605">
        <f>'RESUMEN TOTAL'!A611</f>
        <v>0</v>
      </c>
      <c r="B605">
        <f>'RESUMEN TOTAL'!B611</f>
        <v>0</v>
      </c>
      <c r="C605">
        <f>'RESUMEN TOTAL'!D611</f>
        <v>0</v>
      </c>
      <c r="D605" s="33">
        <f>'RESUMEN TOTAL'!E611</f>
        <v>0</v>
      </c>
      <c r="E605" s="33">
        <f>'RESUMEN TOTAL'!F611</f>
        <v>0</v>
      </c>
      <c r="F605" s="86">
        <f>'RESUMEN TOTAL'!L611</f>
        <v>0</v>
      </c>
      <c r="G605" s="86">
        <f>'RESUMEN TOTAL'!M611</f>
        <v>0</v>
      </c>
      <c r="H605" s="86">
        <f>'RESUMEN TOTAL'!N611</f>
        <v>0</v>
      </c>
      <c r="I605" s="86">
        <f>'RESUMEN TOTAL'!O611</f>
        <v>0</v>
      </c>
      <c r="J605" s="86">
        <f>'RESUMEN TOTAL'!P611</f>
        <v>0</v>
      </c>
      <c r="K605" s="86">
        <f>'RESUMEN TOTAL'!Q611</f>
        <v>0</v>
      </c>
      <c r="L605" s="86">
        <f>'RESUMEN TOTAL'!R611</f>
        <v>0</v>
      </c>
      <c r="M605" s="86">
        <f>'RESUMEN TOTAL'!S611</f>
        <v>0</v>
      </c>
      <c r="N605" s="86">
        <f>'RESUMEN TOTAL'!T611</f>
        <v>0</v>
      </c>
      <c r="O605" s="86">
        <f>'RESUMEN TOTAL'!U611</f>
        <v>0</v>
      </c>
      <c r="P605" s="86">
        <f>'RESUMEN TOTAL'!V611</f>
        <v>0</v>
      </c>
      <c r="Q605" s="86">
        <f>'RESUMEN TOTAL'!W611</f>
        <v>0</v>
      </c>
      <c r="R605" s="86">
        <f>'RESUMEN TOTAL'!X611</f>
        <v>0</v>
      </c>
      <c r="S605" s="86">
        <f>'RESUMEN TOTAL'!Y611</f>
        <v>0</v>
      </c>
      <c r="T605" s="86">
        <f>'RESUMEN TOTAL'!Z611</f>
        <v>0</v>
      </c>
      <c r="U605" s="86">
        <f>'RESUMEN TOTAL'!AA611</f>
        <v>0</v>
      </c>
      <c r="V605" s="86">
        <f>'RESUMEN TOTAL'!AB611</f>
        <v>0</v>
      </c>
      <c r="W605" s="86">
        <f>'RESUMEN TOTAL'!AC611</f>
        <v>0</v>
      </c>
      <c r="X605" s="86">
        <f>'RESUMEN TOTAL'!AD611</f>
        <v>0</v>
      </c>
      <c r="Y605" s="86">
        <f>'RESUMEN TOTAL'!AE611</f>
        <v>0</v>
      </c>
      <c r="Z605" s="86">
        <f>'RESUMEN TOTAL'!AF611</f>
        <v>0</v>
      </c>
      <c r="AA605" s="86">
        <f>'RESUMEN TOTAL'!AG611</f>
        <v>0</v>
      </c>
      <c r="AB605" s="86">
        <f>'RESUMEN TOTAL'!AH611</f>
        <v>0</v>
      </c>
      <c r="AC605" s="86">
        <f>'RESUMEN TOTAL'!AI611</f>
        <v>0</v>
      </c>
      <c r="AD605" s="86">
        <f>'RESUMEN TOTAL'!AJ611</f>
        <v>0</v>
      </c>
      <c r="AE605" s="86">
        <f>'RESUMEN TOTAL'!AK611</f>
        <v>0</v>
      </c>
      <c r="AF605" s="86">
        <f>'RESUMEN TOTAL'!AL611</f>
        <v>0</v>
      </c>
      <c r="AG605" s="86">
        <f>'RESUMEN TOTAL'!AM611</f>
        <v>0</v>
      </c>
      <c r="AH605" s="86">
        <f>'RESUMEN TOTAL'!AN611</f>
        <v>0</v>
      </c>
    </row>
    <row r="606" spans="1:34" hidden="1" x14ac:dyDescent="0.25">
      <c r="A606">
        <f>'RESUMEN TOTAL'!A612</f>
        <v>0</v>
      </c>
      <c r="B606">
        <f>'RESUMEN TOTAL'!B612</f>
        <v>0</v>
      </c>
      <c r="C606">
        <f>'RESUMEN TOTAL'!D612</f>
        <v>0</v>
      </c>
      <c r="D606" s="33">
        <f>'RESUMEN TOTAL'!E612</f>
        <v>0</v>
      </c>
      <c r="E606" s="33">
        <f>'RESUMEN TOTAL'!F612</f>
        <v>0</v>
      </c>
      <c r="F606" s="86">
        <f>'RESUMEN TOTAL'!L612</f>
        <v>0</v>
      </c>
      <c r="G606" s="86">
        <f>'RESUMEN TOTAL'!M612</f>
        <v>0</v>
      </c>
      <c r="H606" s="86">
        <f>'RESUMEN TOTAL'!N612</f>
        <v>0</v>
      </c>
      <c r="I606" s="86">
        <f>'RESUMEN TOTAL'!O612</f>
        <v>0</v>
      </c>
      <c r="J606" s="86">
        <f>'RESUMEN TOTAL'!P612</f>
        <v>0</v>
      </c>
      <c r="K606" s="86">
        <f>'RESUMEN TOTAL'!Q612</f>
        <v>0</v>
      </c>
      <c r="L606" s="86">
        <f>'RESUMEN TOTAL'!R612</f>
        <v>0</v>
      </c>
      <c r="M606" s="86">
        <f>'RESUMEN TOTAL'!S612</f>
        <v>0</v>
      </c>
      <c r="N606" s="86">
        <f>'RESUMEN TOTAL'!T612</f>
        <v>0</v>
      </c>
      <c r="O606" s="86">
        <f>'RESUMEN TOTAL'!U612</f>
        <v>0</v>
      </c>
      <c r="P606" s="86">
        <f>'RESUMEN TOTAL'!V612</f>
        <v>0</v>
      </c>
      <c r="Q606" s="86">
        <f>'RESUMEN TOTAL'!W612</f>
        <v>0</v>
      </c>
      <c r="R606" s="86">
        <f>'RESUMEN TOTAL'!X612</f>
        <v>0</v>
      </c>
      <c r="S606" s="86">
        <f>'RESUMEN TOTAL'!Y612</f>
        <v>0</v>
      </c>
      <c r="T606" s="86">
        <f>'RESUMEN TOTAL'!Z612</f>
        <v>0</v>
      </c>
      <c r="U606" s="86">
        <f>'RESUMEN TOTAL'!AA612</f>
        <v>0</v>
      </c>
      <c r="V606" s="86">
        <f>'RESUMEN TOTAL'!AB612</f>
        <v>0</v>
      </c>
      <c r="W606" s="86">
        <f>'RESUMEN TOTAL'!AC612</f>
        <v>0</v>
      </c>
      <c r="X606" s="86">
        <f>'RESUMEN TOTAL'!AD612</f>
        <v>0</v>
      </c>
      <c r="Y606" s="86">
        <f>'RESUMEN TOTAL'!AE612</f>
        <v>0</v>
      </c>
      <c r="Z606" s="86">
        <f>'RESUMEN TOTAL'!AF612</f>
        <v>0</v>
      </c>
      <c r="AA606" s="86">
        <f>'RESUMEN TOTAL'!AG612</f>
        <v>0</v>
      </c>
      <c r="AB606" s="86">
        <f>'RESUMEN TOTAL'!AH612</f>
        <v>0</v>
      </c>
      <c r="AC606" s="86">
        <f>'RESUMEN TOTAL'!AI612</f>
        <v>0</v>
      </c>
      <c r="AD606" s="86">
        <f>'RESUMEN TOTAL'!AJ612</f>
        <v>0</v>
      </c>
      <c r="AE606" s="86">
        <f>'RESUMEN TOTAL'!AK612</f>
        <v>0</v>
      </c>
      <c r="AF606" s="86">
        <f>'RESUMEN TOTAL'!AL612</f>
        <v>0</v>
      </c>
      <c r="AG606" s="86">
        <f>'RESUMEN TOTAL'!AM612</f>
        <v>0</v>
      </c>
      <c r="AH606" s="86">
        <f>'RESUMEN TOTAL'!AN612</f>
        <v>0</v>
      </c>
    </row>
    <row r="607" spans="1:34" hidden="1" x14ac:dyDescent="0.25">
      <c r="A607">
        <f>'RESUMEN TOTAL'!A613</f>
        <v>0</v>
      </c>
      <c r="B607">
        <f>'RESUMEN TOTAL'!B613</f>
        <v>0</v>
      </c>
      <c r="C607">
        <f>'RESUMEN TOTAL'!D613</f>
        <v>0</v>
      </c>
      <c r="D607" s="33">
        <f>'RESUMEN TOTAL'!E613</f>
        <v>0</v>
      </c>
      <c r="E607" s="33">
        <f>'RESUMEN TOTAL'!F613</f>
        <v>0</v>
      </c>
      <c r="F607" s="86">
        <f>'RESUMEN TOTAL'!L613</f>
        <v>0</v>
      </c>
      <c r="G607" s="86">
        <f>'RESUMEN TOTAL'!M613</f>
        <v>0</v>
      </c>
      <c r="H607" s="86">
        <f>'RESUMEN TOTAL'!N613</f>
        <v>0</v>
      </c>
      <c r="I607" s="86">
        <f>'RESUMEN TOTAL'!O613</f>
        <v>0</v>
      </c>
      <c r="J607" s="86">
        <f>'RESUMEN TOTAL'!P613</f>
        <v>0</v>
      </c>
      <c r="K607" s="86">
        <f>'RESUMEN TOTAL'!Q613</f>
        <v>0</v>
      </c>
      <c r="L607" s="86">
        <f>'RESUMEN TOTAL'!R613</f>
        <v>0</v>
      </c>
      <c r="M607" s="86">
        <f>'RESUMEN TOTAL'!S613</f>
        <v>0</v>
      </c>
      <c r="N607" s="86">
        <f>'RESUMEN TOTAL'!T613</f>
        <v>0</v>
      </c>
      <c r="O607" s="86">
        <f>'RESUMEN TOTAL'!U613</f>
        <v>0</v>
      </c>
      <c r="P607" s="86">
        <f>'RESUMEN TOTAL'!V613</f>
        <v>0</v>
      </c>
      <c r="Q607" s="86">
        <f>'RESUMEN TOTAL'!W613</f>
        <v>0</v>
      </c>
      <c r="R607" s="86">
        <f>'RESUMEN TOTAL'!X613</f>
        <v>0</v>
      </c>
      <c r="S607" s="86">
        <f>'RESUMEN TOTAL'!Y613</f>
        <v>0</v>
      </c>
      <c r="T607" s="86">
        <f>'RESUMEN TOTAL'!Z613</f>
        <v>0</v>
      </c>
      <c r="U607" s="86">
        <f>'RESUMEN TOTAL'!AA613</f>
        <v>0</v>
      </c>
      <c r="V607" s="86">
        <f>'RESUMEN TOTAL'!AB613</f>
        <v>0</v>
      </c>
      <c r="W607" s="86">
        <f>'RESUMEN TOTAL'!AC613</f>
        <v>0</v>
      </c>
      <c r="X607" s="86">
        <f>'RESUMEN TOTAL'!AD613</f>
        <v>0</v>
      </c>
      <c r="Y607" s="86">
        <f>'RESUMEN TOTAL'!AE613</f>
        <v>0</v>
      </c>
      <c r="Z607" s="86">
        <f>'RESUMEN TOTAL'!AF613</f>
        <v>0</v>
      </c>
      <c r="AA607" s="86">
        <f>'RESUMEN TOTAL'!AG613</f>
        <v>0</v>
      </c>
      <c r="AB607" s="86">
        <f>'RESUMEN TOTAL'!AH613</f>
        <v>0</v>
      </c>
      <c r="AC607" s="86">
        <f>'RESUMEN TOTAL'!AI613</f>
        <v>0</v>
      </c>
      <c r="AD607" s="86">
        <f>'RESUMEN TOTAL'!AJ613</f>
        <v>0</v>
      </c>
      <c r="AE607" s="86">
        <f>'RESUMEN TOTAL'!AK613</f>
        <v>0</v>
      </c>
      <c r="AF607" s="86">
        <f>'RESUMEN TOTAL'!AL613</f>
        <v>0</v>
      </c>
      <c r="AG607" s="86">
        <f>'RESUMEN TOTAL'!AM613</f>
        <v>0</v>
      </c>
      <c r="AH607" s="86">
        <f>'RESUMEN TOTAL'!AN613</f>
        <v>0</v>
      </c>
    </row>
    <row r="608" spans="1:34" hidden="1" x14ac:dyDescent="0.25">
      <c r="A608">
        <f>'RESUMEN TOTAL'!A614</f>
        <v>0</v>
      </c>
      <c r="B608">
        <f>'RESUMEN TOTAL'!B614</f>
        <v>0</v>
      </c>
      <c r="C608">
        <f>'RESUMEN TOTAL'!D614</f>
        <v>0</v>
      </c>
      <c r="D608" s="33">
        <f>'RESUMEN TOTAL'!E614</f>
        <v>0</v>
      </c>
      <c r="E608" s="33">
        <f>'RESUMEN TOTAL'!F614</f>
        <v>0</v>
      </c>
      <c r="F608" s="86">
        <f>'RESUMEN TOTAL'!L614</f>
        <v>0</v>
      </c>
      <c r="G608" s="86">
        <f>'RESUMEN TOTAL'!M614</f>
        <v>0</v>
      </c>
      <c r="H608" s="86">
        <f>'RESUMEN TOTAL'!N614</f>
        <v>0</v>
      </c>
      <c r="I608" s="86">
        <f>'RESUMEN TOTAL'!O614</f>
        <v>0</v>
      </c>
      <c r="J608" s="86">
        <f>'RESUMEN TOTAL'!P614</f>
        <v>0</v>
      </c>
      <c r="K608" s="86">
        <f>'RESUMEN TOTAL'!Q614</f>
        <v>0</v>
      </c>
      <c r="L608" s="86">
        <f>'RESUMEN TOTAL'!R614</f>
        <v>0</v>
      </c>
      <c r="M608" s="86">
        <f>'RESUMEN TOTAL'!S614</f>
        <v>0</v>
      </c>
      <c r="N608" s="86">
        <f>'RESUMEN TOTAL'!T614</f>
        <v>0</v>
      </c>
      <c r="O608" s="86">
        <f>'RESUMEN TOTAL'!U614</f>
        <v>0</v>
      </c>
      <c r="P608" s="86">
        <f>'RESUMEN TOTAL'!V614</f>
        <v>0</v>
      </c>
      <c r="Q608" s="86">
        <f>'RESUMEN TOTAL'!W614</f>
        <v>0</v>
      </c>
      <c r="R608" s="86">
        <f>'RESUMEN TOTAL'!X614</f>
        <v>0</v>
      </c>
      <c r="S608" s="86">
        <f>'RESUMEN TOTAL'!Y614</f>
        <v>0</v>
      </c>
      <c r="T608" s="86">
        <f>'RESUMEN TOTAL'!Z614</f>
        <v>0</v>
      </c>
      <c r="U608" s="86">
        <f>'RESUMEN TOTAL'!AA614</f>
        <v>0</v>
      </c>
      <c r="V608" s="86">
        <f>'RESUMEN TOTAL'!AB614</f>
        <v>0</v>
      </c>
      <c r="W608" s="86">
        <f>'RESUMEN TOTAL'!AC614</f>
        <v>0</v>
      </c>
      <c r="X608" s="86">
        <f>'RESUMEN TOTAL'!AD614</f>
        <v>0</v>
      </c>
      <c r="Y608" s="86">
        <f>'RESUMEN TOTAL'!AE614</f>
        <v>0</v>
      </c>
      <c r="Z608" s="86">
        <f>'RESUMEN TOTAL'!AF614</f>
        <v>0</v>
      </c>
      <c r="AA608" s="86">
        <f>'RESUMEN TOTAL'!AG614</f>
        <v>0</v>
      </c>
      <c r="AB608" s="86">
        <f>'RESUMEN TOTAL'!AH614</f>
        <v>0</v>
      </c>
      <c r="AC608" s="86">
        <f>'RESUMEN TOTAL'!AI614</f>
        <v>0</v>
      </c>
      <c r="AD608" s="86">
        <f>'RESUMEN TOTAL'!AJ614</f>
        <v>0</v>
      </c>
      <c r="AE608" s="86">
        <f>'RESUMEN TOTAL'!AK614</f>
        <v>0</v>
      </c>
      <c r="AF608" s="86">
        <f>'RESUMEN TOTAL'!AL614</f>
        <v>0</v>
      </c>
      <c r="AG608" s="86">
        <f>'RESUMEN TOTAL'!AM614</f>
        <v>0</v>
      </c>
      <c r="AH608" s="86">
        <f>'RESUMEN TOTAL'!AN614</f>
        <v>0</v>
      </c>
    </row>
    <row r="609" spans="1:34" hidden="1" x14ac:dyDescent="0.25">
      <c r="A609">
        <f>'RESUMEN TOTAL'!A615</f>
        <v>0</v>
      </c>
      <c r="B609">
        <f>'RESUMEN TOTAL'!B615</f>
        <v>0</v>
      </c>
      <c r="C609">
        <f>'RESUMEN TOTAL'!D615</f>
        <v>0</v>
      </c>
      <c r="D609" s="33">
        <f>'RESUMEN TOTAL'!E615</f>
        <v>0</v>
      </c>
      <c r="E609" s="33">
        <f>'RESUMEN TOTAL'!F615</f>
        <v>0</v>
      </c>
      <c r="F609" s="86">
        <f>'RESUMEN TOTAL'!L615</f>
        <v>0</v>
      </c>
      <c r="G609" s="86">
        <f>'RESUMEN TOTAL'!M615</f>
        <v>0</v>
      </c>
      <c r="H609" s="86">
        <f>'RESUMEN TOTAL'!N615</f>
        <v>0</v>
      </c>
      <c r="I609" s="86">
        <f>'RESUMEN TOTAL'!O615</f>
        <v>0</v>
      </c>
      <c r="J609" s="86">
        <f>'RESUMEN TOTAL'!P615</f>
        <v>0</v>
      </c>
      <c r="K609" s="86">
        <f>'RESUMEN TOTAL'!Q615</f>
        <v>0</v>
      </c>
      <c r="L609" s="86">
        <f>'RESUMEN TOTAL'!R615</f>
        <v>0</v>
      </c>
      <c r="M609" s="86">
        <f>'RESUMEN TOTAL'!S615</f>
        <v>0</v>
      </c>
      <c r="N609" s="86">
        <f>'RESUMEN TOTAL'!T615</f>
        <v>0</v>
      </c>
      <c r="O609" s="86">
        <f>'RESUMEN TOTAL'!U615</f>
        <v>0</v>
      </c>
      <c r="P609" s="86">
        <f>'RESUMEN TOTAL'!V615</f>
        <v>0</v>
      </c>
      <c r="Q609" s="86">
        <f>'RESUMEN TOTAL'!W615</f>
        <v>0</v>
      </c>
      <c r="R609" s="86">
        <f>'RESUMEN TOTAL'!X615</f>
        <v>0</v>
      </c>
      <c r="S609" s="86">
        <f>'RESUMEN TOTAL'!Y615</f>
        <v>0</v>
      </c>
      <c r="T609" s="86">
        <f>'RESUMEN TOTAL'!Z615</f>
        <v>0</v>
      </c>
      <c r="U609" s="86">
        <f>'RESUMEN TOTAL'!AA615</f>
        <v>0</v>
      </c>
      <c r="V609" s="86">
        <f>'RESUMEN TOTAL'!AB615</f>
        <v>0</v>
      </c>
      <c r="W609" s="86">
        <f>'RESUMEN TOTAL'!AC615</f>
        <v>0</v>
      </c>
      <c r="X609" s="86">
        <f>'RESUMEN TOTAL'!AD615</f>
        <v>0</v>
      </c>
      <c r="Y609" s="86">
        <f>'RESUMEN TOTAL'!AE615</f>
        <v>0</v>
      </c>
      <c r="Z609" s="86">
        <f>'RESUMEN TOTAL'!AF615</f>
        <v>0</v>
      </c>
      <c r="AA609" s="86">
        <f>'RESUMEN TOTAL'!AG615</f>
        <v>0</v>
      </c>
      <c r="AB609" s="86">
        <f>'RESUMEN TOTAL'!AH615</f>
        <v>0</v>
      </c>
      <c r="AC609" s="86">
        <f>'RESUMEN TOTAL'!AI615</f>
        <v>0</v>
      </c>
      <c r="AD609" s="86">
        <f>'RESUMEN TOTAL'!AJ615</f>
        <v>0</v>
      </c>
      <c r="AE609" s="86">
        <f>'RESUMEN TOTAL'!AK615</f>
        <v>0</v>
      </c>
      <c r="AF609" s="86">
        <f>'RESUMEN TOTAL'!AL615</f>
        <v>0</v>
      </c>
      <c r="AG609" s="86">
        <f>'RESUMEN TOTAL'!AM615</f>
        <v>0</v>
      </c>
      <c r="AH609" s="86">
        <f>'RESUMEN TOTAL'!AN615</f>
        <v>0</v>
      </c>
    </row>
    <row r="610" spans="1:34" hidden="1" x14ac:dyDescent="0.25">
      <c r="A610">
        <f>'RESUMEN TOTAL'!A616</f>
        <v>0</v>
      </c>
      <c r="B610">
        <f>'RESUMEN TOTAL'!B616</f>
        <v>0</v>
      </c>
      <c r="C610">
        <f>'RESUMEN TOTAL'!D616</f>
        <v>0</v>
      </c>
      <c r="D610" s="33">
        <f>'RESUMEN TOTAL'!E616</f>
        <v>0</v>
      </c>
      <c r="E610" s="33">
        <f>'RESUMEN TOTAL'!F616</f>
        <v>0</v>
      </c>
      <c r="F610" s="86">
        <f>'RESUMEN TOTAL'!L616</f>
        <v>0</v>
      </c>
      <c r="G610" s="86">
        <f>'RESUMEN TOTAL'!M616</f>
        <v>0</v>
      </c>
      <c r="H610" s="86">
        <f>'RESUMEN TOTAL'!N616</f>
        <v>0</v>
      </c>
      <c r="I610" s="86">
        <f>'RESUMEN TOTAL'!O616</f>
        <v>0</v>
      </c>
      <c r="J610" s="86">
        <f>'RESUMEN TOTAL'!P616</f>
        <v>0</v>
      </c>
      <c r="K610" s="86">
        <f>'RESUMEN TOTAL'!Q616</f>
        <v>0</v>
      </c>
      <c r="L610" s="86">
        <f>'RESUMEN TOTAL'!R616</f>
        <v>0</v>
      </c>
      <c r="M610" s="86">
        <f>'RESUMEN TOTAL'!S616</f>
        <v>0</v>
      </c>
      <c r="N610" s="86">
        <f>'RESUMEN TOTAL'!T616</f>
        <v>0</v>
      </c>
      <c r="O610" s="86">
        <f>'RESUMEN TOTAL'!U616</f>
        <v>0</v>
      </c>
      <c r="P610" s="86">
        <f>'RESUMEN TOTAL'!V616</f>
        <v>0</v>
      </c>
      <c r="Q610" s="86">
        <f>'RESUMEN TOTAL'!W616</f>
        <v>0</v>
      </c>
      <c r="R610" s="86">
        <f>'RESUMEN TOTAL'!X616</f>
        <v>0</v>
      </c>
      <c r="S610" s="86">
        <f>'RESUMEN TOTAL'!Y616</f>
        <v>0</v>
      </c>
      <c r="T610" s="86">
        <f>'RESUMEN TOTAL'!Z616</f>
        <v>0</v>
      </c>
      <c r="U610" s="86">
        <f>'RESUMEN TOTAL'!AA616</f>
        <v>0</v>
      </c>
      <c r="V610" s="86">
        <f>'RESUMEN TOTAL'!AB616</f>
        <v>0</v>
      </c>
      <c r="W610" s="86">
        <f>'RESUMEN TOTAL'!AC616</f>
        <v>0</v>
      </c>
      <c r="X610" s="86">
        <f>'RESUMEN TOTAL'!AD616</f>
        <v>0</v>
      </c>
      <c r="Y610" s="86">
        <f>'RESUMEN TOTAL'!AE616</f>
        <v>0</v>
      </c>
      <c r="Z610" s="86">
        <f>'RESUMEN TOTAL'!AF616</f>
        <v>0</v>
      </c>
      <c r="AA610" s="86">
        <f>'RESUMEN TOTAL'!AG616</f>
        <v>0</v>
      </c>
      <c r="AB610" s="86">
        <f>'RESUMEN TOTAL'!AH616</f>
        <v>0</v>
      </c>
      <c r="AC610" s="86">
        <f>'RESUMEN TOTAL'!AI616</f>
        <v>0</v>
      </c>
      <c r="AD610" s="86">
        <f>'RESUMEN TOTAL'!AJ616</f>
        <v>0</v>
      </c>
      <c r="AE610" s="86">
        <f>'RESUMEN TOTAL'!AK616</f>
        <v>0</v>
      </c>
      <c r="AF610" s="86">
        <f>'RESUMEN TOTAL'!AL616</f>
        <v>0</v>
      </c>
      <c r="AG610" s="86">
        <f>'RESUMEN TOTAL'!AM616</f>
        <v>0</v>
      </c>
      <c r="AH610" s="86">
        <f>'RESUMEN TOTAL'!AN616</f>
        <v>0</v>
      </c>
    </row>
    <row r="611" spans="1:34" hidden="1" x14ac:dyDescent="0.25">
      <c r="A611">
        <f>'RESUMEN TOTAL'!A617</f>
        <v>0</v>
      </c>
      <c r="B611">
        <f>'RESUMEN TOTAL'!B617</f>
        <v>0</v>
      </c>
      <c r="C611">
        <f>'RESUMEN TOTAL'!D617</f>
        <v>0</v>
      </c>
      <c r="D611" s="33">
        <f>'RESUMEN TOTAL'!E617</f>
        <v>0</v>
      </c>
      <c r="E611" s="33">
        <f>'RESUMEN TOTAL'!F617</f>
        <v>0</v>
      </c>
      <c r="F611" s="86">
        <f>'RESUMEN TOTAL'!L617</f>
        <v>0</v>
      </c>
      <c r="G611" s="86">
        <f>'RESUMEN TOTAL'!M617</f>
        <v>0</v>
      </c>
      <c r="H611" s="86">
        <f>'RESUMEN TOTAL'!N617</f>
        <v>0</v>
      </c>
      <c r="I611" s="86">
        <f>'RESUMEN TOTAL'!O617</f>
        <v>0</v>
      </c>
      <c r="J611" s="86">
        <f>'RESUMEN TOTAL'!P617</f>
        <v>0</v>
      </c>
      <c r="K611" s="86">
        <f>'RESUMEN TOTAL'!Q617</f>
        <v>0</v>
      </c>
      <c r="L611" s="86">
        <f>'RESUMEN TOTAL'!R617</f>
        <v>0</v>
      </c>
      <c r="M611" s="86">
        <f>'RESUMEN TOTAL'!S617</f>
        <v>0</v>
      </c>
      <c r="N611" s="86">
        <f>'RESUMEN TOTAL'!T617</f>
        <v>0</v>
      </c>
      <c r="O611" s="86">
        <f>'RESUMEN TOTAL'!U617</f>
        <v>0</v>
      </c>
      <c r="P611" s="86">
        <f>'RESUMEN TOTAL'!V617</f>
        <v>0</v>
      </c>
      <c r="Q611" s="86">
        <f>'RESUMEN TOTAL'!W617</f>
        <v>0</v>
      </c>
      <c r="R611" s="86">
        <f>'RESUMEN TOTAL'!X617</f>
        <v>0</v>
      </c>
      <c r="S611" s="86">
        <f>'RESUMEN TOTAL'!Y617</f>
        <v>0</v>
      </c>
      <c r="T611" s="86">
        <f>'RESUMEN TOTAL'!Z617</f>
        <v>0</v>
      </c>
      <c r="U611" s="86">
        <f>'RESUMEN TOTAL'!AA617</f>
        <v>0</v>
      </c>
      <c r="V611" s="86">
        <f>'RESUMEN TOTAL'!AB617</f>
        <v>0</v>
      </c>
      <c r="W611" s="86">
        <f>'RESUMEN TOTAL'!AC617</f>
        <v>0</v>
      </c>
      <c r="X611" s="86">
        <f>'RESUMEN TOTAL'!AD617</f>
        <v>0</v>
      </c>
      <c r="Y611" s="86">
        <f>'RESUMEN TOTAL'!AE617</f>
        <v>0</v>
      </c>
      <c r="Z611" s="86">
        <f>'RESUMEN TOTAL'!AF617</f>
        <v>0</v>
      </c>
      <c r="AA611" s="86">
        <f>'RESUMEN TOTAL'!AG617</f>
        <v>0</v>
      </c>
      <c r="AB611" s="86">
        <f>'RESUMEN TOTAL'!AH617</f>
        <v>0</v>
      </c>
      <c r="AC611" s="86">
        <f>'RESUMEN TOTAL'!AI617</f>
        <v>0</v>
      </c>
      <c r="AD611" s="86">
        <f>'RESUMEN TOTAL'!AJ617</f>
        <v>0</v>
      </c>
      <c r="AE611" s="86">
        <f>'RESUMEN TOTAL'!AK617</f>
        <v>0</v>
      </c>
      <c r="AF611" s="86">
        <f>'RESUMEN TOTAL'!AL617</f>
        <v>0</v>
      </c>
      <c r="AG611" s="86">
        <f>'RESUMEN TOTAL'!AM617</f>
        <v>0</v>
      </c>
      <c r="AH611" s="86">
        <f>'RESUMEN TOTAL'!AN617</f>
        <v>0</v>
      </c>
    </row>
    <row r="612" spans="1:34" hidden="1" x14ac:dyDescent="0.25">
      <c r="A612">
        <f>'RESUMEN TOTAL'!A618</f>
        <v>0</v>
      </c>
      <c r="B612">
        <f>'RESUMEN TOTAL'!B618</f>
        <v>0</v>
      </c>
      <c r="C612">
        <f>'RESUMEN TOTAL'!D618</f>
        <v>0</v>
      </c>
      <c r="D612" s="33">
        <f>'RESUMEN TOTAL'!E618</f>
        <v>0</v>
      </c>
      <c r="E612" s="33">
        <f>'RESUMEN TOTAL'!F618</f>
        <v>0</v>
      </c>
      <c r="F612" s="86">
        <f>'RESUMEN TOTAL'!L618</f>
        <v>0</v>
      </c>
      <c r="G612" s="86">
        <f>'RESUMEN TOTAL'!M618</f>
        <v>0</v>
      </c>
      <c r="H612" s="86">
        <f>'RESUMEN TOTAL'!N618</f>
        <v>0</v>
      </c>
      <c r="I612" s="86">
        <f>'RESUMEN TOTAL'!O618</f>
        <v>0</v>
      </c>
      <c r="J612" s="86">
        <f>'RESUMEN TOTAL'!P618</f>
        <v>0</v>
      </c>
      <c r="K612" s="86">
        <f>'RESUMEN TOTAL'!Q618</f>
        <v>0</v>
      </c>
      <c r="L612" s="86">
        <f>'RESUMEN TOTAL'!R618</f>
        <v>0</v>
      </c>
      <c r="M612" s="86">
        <f>'RESUMEN TOTAL'!S618</f>
        <v>0</v>
      </c>
      <c r="N612" s="86">
        <f>'RESUMEN TOTAL'!T618</f>
        <v>0</v>
      </c>
      <c r="O612" s="86">
        <f>'RESUMEN TOTAL'!U618</f>
        <v>0</v>
      </c>
      <c r="P612" s="86">
        <f>'RESUMEN TOTAL'!V618</f>
        <v>0</v>
      </c>
      <c r="Q612" s="86">
        <f>'RESUMEN TOTAL'!W618</f>
        <v>0</v>
      </c>
      <c r="R612" s="86">
        <f>'RESUMEN TOTAL'!X618</f>
        <v>0</v>
      </c>
      <c r="S612" s="86">
        <f>'RESUMEN TOTAL'!Y618</f>
        <v>0</v>
      </c>
      <c r="T612" s="86">
        <f>'RESUMEN TOTAL'!Z618</f>
        <v>0</v>
      </c>
      <c r="U612" s="86">
        <f>'RESUMEN TOTAL'!AA618</f>
        <v>0</v>
      </c>
      <c r="V612" s="86">
        <f>'RESUMEN TOTAL'!AB618</f>
        <v>0</v>
      </c>
      <c r="W612" s="86">
        <f>'RESUMEN TOTAL'!AC618</f>
        <v>0</v>
      </c>
      <c r="X612" s="86">
        <f>'RESUMEN TOTAL'!AD618</f>
        <v>0</v>
      </c>
      <c r="Y612" s="86">
        <f>'RESUMEN TOTAL'!AE618</f>
        <v>0</v>
      </c>
      <c r="Z612" s="86">
        <f>'RESUMEN TOTAL'!AF618</f>
        <v>0</v>
      </c>
      <c r="AA612" s="86">
        <f>'RESUMEN TOTAL'!AG618</f>
        <v>0</v>
      </c>
      <c r="AB612" s="86">
        <f>'RESUMEN TOTAL'!AH618</f>
        <v>0</v>
      </c>
      <c r="AC612" s="86">
        <f>'RESUMEN TOTAL'!AI618</f>
        <v>0</v>
      </c>
      <c r="AD612" s="86">
        <f>'RESUMEN TOTAL'!AJ618</f>
        <v>0</v>
      </c>
      <c r="AE612" s="86">
        <f>'RESUMEN TOTAL'!AK618</f>
        <v>0</v>
      </c>
      <c r="AF612" s="86">
        <f>'RESUMEN TOTAL'!AL618</f>
        <v>0</v>
      </c>
      <c r="AG612" s="86">
        <f>'RESUMEN TOTAL'!AM618</f>
        <v>0</v>
      </c>
      <c r="AH612" s="86">
        <f>'RESUMEN TOTAL'!AN618</f>
        <v>0</v>
      </c>
    </row>
    <row r="613" spans="1:34" hidden="1" x14ac:dyDescent="0.25">
      <c r="A613">
        <f>'RESUMEN TOTAL'!A619</f>
        <v>0</v>
      </c>
      <c r="B613">
        <f>'RESUMEN TOTAL'!B619</f>
        <v>0</v>
      </c>
      <c r="C613">
        <f>'RESUMEN TOTAL'!D619</f>
        <v>0</v>
      </c>
      <c r="D613" s="33">
        <f>'RESUMEN TOTAL'!E619</f>
        <v>0</v>
      </c>
      <c r="E613" s="33">
        <f>'RESUMEN TOTAL'!F619</f>
        <v>0</v>
      </c>
      <c r="F613" s="86">
        <f>'RESUMEN TOTAL'!L619</f>
        <v>0</v>
      </c>
      <c r="G613" s="86">
        <f>'RESUMEN TOTAL'!M619</f>
        <v>0</v>
      </c>
      <c r="H613" s="86">
        <f>'RESUMEN TOTAL'!N619</f>
        <v>0</v>
      </c>
      <c r="I613" s="86">
        <f>'RESUMEN TOTAL'!O619</f>
        <v>0</v>
      </c>
      <c r="J613" s="86">
        <f>'RESUMEN TOTAL'!P619</f>
        <v>0</v>
      </c>
      <c r="K613" s="86">
        <f>'RESUMEN TOTAL'!Q619</f>
        <v>0</v>
      </c>
      <c r="L613" s="86">
        <f>'RESUMEN TOTAL'!R619</f>
        <v>0</v>
      </c>
      <c r="M613" s="86">
        <f>'RESUMEN TOTAL'!S619</f>
        <v>0</v>
      </c>
      <c r="N613" s="86">
        <f>'RESUMEN TOTAL'!T619</f>
        <v>0</v>
      </c>
      <c r="O613" s="86">
        <f>'RESUMEN TOTAL'!U619</f>
        <v>0</v>
      </c>
      <c r="P613" s="86">
        <f>'RESUMEN TOTAL'!V619</f>
        <v>0</v>
      </c>
      <c r="Q613" s="86">
        <f>'RESUMEN TOTAL'!W619</f>
        <v>0</v>
      </c>
      <c r="R613" s="86">
        <f>'RESUMEN TOTAL'!X619</f>
        <v>0</v>
      </c>
      <c r="S613" s="86">
        <f>'RESUMEN TOTAL'!Y619</f>
        <v>0</v>
      </c>
      <c r="T613" s="86">
        <f>'RESUMEN TOTAL'!Z619</f>
        <v>0</v>
      </c>
      <c r="U613" s="86">
        <f>'RESUMEN TOTAL'!AA619</f>
        <v>0</v>
      </c>
      <c r="V613" s="86">
        <f>'RESUMEN TOTAL'!AB619</f>
        <v>0</v>
      </c>
      <c r="W613" s="86">
        <f>'RESUMEN TOTAL'!AC619</f>
        <v>0</v>
      </c>
      <c r="X613" s="86">
        <f>'RESUMEN TOTAL'!AD619</f>
        <v>0</v>
      </c>
      <c r="Y613" s="86">
        <f>'RESUMEN TOTAL'!AE619</f>
        <v>0</v>
      </c>
      <c r="Z613" s="86">
        <f>'RESUMEN TOTAL'!AF619</f>
        <v>0</v>
      </c>
      <c r="AA613" s="86">
        <f>'RESUMEN TOTAL'!AG619</f>
        <v>0</v>
      </c>
      <c r="AB613" s="86">
        <f>'RESUMEN TOTAL'!AH619</f>
        <v>0</v>
      </c>
      <c r="AC613" s="86">
        <f>'RESUMEN TOTAL'!AI619</f>
        <v>0</v>
      </c>
      <c r="AD613" s="86">
        <f>'RESUMEN TOTAL'!AJ619</f>
        <v>0</v>
      </c>
      <c r="AE613" s="86">
        <f>'RESUMEN TOTAL'!AK619</f>
        <v>0</v>
      </c>
      <c r="AF613" s="86">
        <f>'RESUMEN TOTAL'!AL619</f>
        <v>0</v>
      </c>
      <c r="AG613" s="86">
        <f>'RESUMEN TOTAL'!AM619</f>
        <v>0</v>
      </c>
      <c r="AH613" s="86">
        <f>'RESUMEN TOTAL'!AN619</f>
        <v>0</v>
      </c>
    </row>
    <row r="614" spans="1:34" hidden="1" x14ac:dyDescent="0.25">
      <c r="A614">
        <f>'RESUMEN TOTAL'!A620</f>
        <v>0</v>
      </c>
      <c r="B614">
        <f>'RESUMEN TOTAL'!B620</f>
        <v>0</v>
      </c>
      <c r="C614">
        <f>'RESUMEN TOTAL'!D620</f>
        <v>0</v>
      </c>
      <c r="D614" s="33">
        <f>'RESUMEN TOTAL'!E620</f>
        <v>0</v>
      </c>
      <c r="E614" s="33">
        <f>'RESUMEN TOTAL'!F620</f>
        <v>0</v>
      </c>
      <c r="F614" s="86">
        <f>'RESUMEN TOTAL'!L620</f>
        <v>0</v>
      </c>
      <c r="G614" s="86">
        <f>'RESUMEN TOTAL'!M620</f>
        <v>0</v>
      </c>
      <c r="H614" s="86">
        <f>'RESUMEN TOTAL'!N620</f>
        <v>0</v>
      </c>
      <c r="I614" s="86">
        <f>'RESUMEN TOTAL'!O620</f>
        <v>0</v>
      </c>
      <c r="J614" s="86">
        <f>'RESUMEN TOTAL'!P620</f>
        <v>0</v>
      </c>
      <c r="K614" s="86">
        <f>'RESUMEN TOTAL'!Q620</f>
        <v>0</v>
      </c>
      <c r="L614" s="86">
        <f>'RESUMEN TOTAL'!R620</f>
        <v>0</v>
      </c>
      <c r="M614" s="86">
        <f>'RESUMEN TOTAL'!S620</f>
        <v>0</v>
      </c>
      <c r="N614" s="86">
        <f>'RESUMEN TOTAL'!T620</f>
        <v>0</v>
      </c>
      <c r="O614" s="86">
        <f>'RESUMEN TOTAL'!U620</f>
        <v>0</v>
      </c>
      <c r="P614" s="86">
        <f>'RESUMEN TOTAL'!V620</f>
        <v>0</v>
      </c>
      <c r="Q614" s="86">
        <f>'RESUMEN TOTAL'!W620</f>
        <v>0</v>
      </c>
      <c r="R614" s="86">
        <f>'RESUMEN TOTAL'!X620</f>
        <v>0</v>
      </c>
      <c r="S614" s="86">
        <f>'RESUMEN TOTAL'!Y620</f>
        <v>0</v>
      </c>
      <c r="T614" s="86">
        <f>'RESUMEN TOTAL'!Z620</f>
        <v>0</v>
      </c>
      <c r="U614" s="86">
        <f>'RESUMEN TOTAL'!AA620</f>
        <v>0</v>
      </c>
      <c r="V614" s="86">
        <f>'RESUMEN TOTAL'!AB620</f>
        <v>0</v>
      </c>
      <c r="W614" s="86">
        <f>'RESUMEN TOTAL'!AC620</f>
        <v>0</v>
      </c>
      <c r="X614" s="86">
        <f>'RESUMEN TOTAL'!AD620</f>
        <v>0</v>
      </c>
      <c r="Y614" s="86">
        <f>'RESUMEN TOTAL'!AE620</f>
        <v>0</v>
      </c>
      <c r="Z614" s="86">
        <f>'RESUMEN TOTAL'!AF620</f>
        <v>0</v>
      </c>
      <c r="AA614" s="86">
        <f>'RESUMEN TOTAL'!AG620</f>
        <v>0</v>
      </c>
      <c r="AB614" s="86">
        <f>'RESUMEN TOTAL'!AH620</f>
        <v>0</v>
      </c>
      <c r="AC614" s="86">
        <f>'RESUMEN TOTAL'!AI620</f>
        <v>0</v>
      </c>
      <c r="AD614" s="86">
        <f>'RESUMEN TOTAL'!AJ620</f>
        <v>0</v>
      </c>
      <c r="AE614" s="86">
        <f>'RESUMEN TOTAL'!AK620</f>
        <v>0</v>
      </c>
      <c r="AF614" s="86">
        <f>'RESUMEN TOTAL'!AL620</f>
        <v>0</v>
      </c>
      <c r="AG614" s="86">
        <f>'RESUMEN TOTAL'!AM620</f>
        <v>0</v>
      </c>
      <c r="AH614" s="86">
        <f>'RESUMEN TOTAL'!AN620</f>
        <v>0</v>
      </c>
    </row>
    <row r="615" spans="1:34" hidden="1" x14ac:dyDescent="0.25">
      <c r="A615">
        <f>'RESUMEN TOTAL'!A621</f>
        <v>0</v>
      </c>
      <c r="B615">
        <f>'RESUMEN TOTAL'!B621</f>
        <v>0</v>
      </c>
      <c r="C615">
        <f>'RESUMEN TOTAL'!D621</f>
        <v>0</v>
      </c>
      <c r="D615" s="33">
        <f>'RESUMEN TOTAL'!E621</f>
        <v>0</v>
      </c>
      <c r="E615" s="33">
        <f>'RESUMEN TOTAL'!F621</f>
        <v>0</v>
      </c>
      <c r="F615" s="86">
        <f>'RESUMEN TOTAL'!L621</f>
        <v>0</v>
      </c>
      <c r="G615" s="86">
        <f>'RESUMEN TOTAL'!M621</f>
        <v>0</v>
      </c>
      <c r="H615" s="86">
        <f>'RESUMEN TOTAL'!N621</f>
        <v>0</v>
      </c>
      <c r="I615" s="86">
        <f>'RESUMEN TOTAL'!O621</f>
        <v>0</v>
      </c>
      <c r="J615" s="86">
        <f>'RESUMEN TOTAL'!P621</f>
        <v>0</v>
      </c>
      <c r="K615" s="86">
        <f>'RESUMEN TOTAL'!Q621</f>
        <v>0</v>
      </c>
      <c r="L615" s="86">
        <f>'RESUMEN TOTAL'!R621</f>
        <v>0</v>
      </c>
      <c r="M615" s="86">
        <f>'RESUMEN TOTAL'!S621</f>
        <v>0</v>
      </c>
      <c r="N615" s="86">
        <f>'RESUMEN TOTAL'!T621</f>
        <v>0</v>
      </c>
      <c r="O615" s="86">
        <f>'RESUMEN TOTAL'!U621</f>
        <v>0</v>
      </c>
      <c r="P615" s="86">
        <f>'RESUMEN TOTAL'!V621</f>
        <v>0</v>
      </c>
      <c r="Q615" s="86">
        <f>'RESUMEN TOTAL'!W621</f>
        <v>0</v>
      </c>
      <c r="R615" s="86">
        <f>'RESUMEN TOTAL'!X621</f>
        <v>0</v>
      </c>
      <c r="S615" s="86">
        <f>'RESUMEN TOTAL'!Y621</f>
        <v>0</v>
      </c>
      <c r="T615" s="86">
        <f>'RESUMEN TOTAL'!Z621</f>
        <v>0</v>
      </c>
      <c r="U615" s="86">
        <f>'RESUMEN TOTAL'!AA621</f>
        <v>0</v>
      </c>
      <c r="V615" s="86">
        <f>'RESUMEN TOTAL'!AB621</f>
        <v>0</v>
      </c>
      <c r="W615" s="86">
        <f>'RESUMEN TOTAL'!AC621</f>
        <v>0</v>
      </c>
      <c r="X615" s="86">
        <f>'RESUMEN TOTAL'!AD621</f>
        <v>0</v>
      </c>
      <c r="Y615" s="86">
        <f>'RESUMEN TOTAL'!AE621</f>
        <v>0</v>
      </c>
      <c r="Z615" s="86">
        <f>'RESUMEN TOTAL'!AF621</f>
        <v>0</v>
      </c>
      <c r="AA615" s="86">
        <f>'RESUMEN TOTAL'!AG621</f>
        <v>0</v>
      </c>
      <c r="AB615" s="86">
        <f>'RESUMEN TOTAL'!AH621</f>
        <v>0</v>
      </c>
      <c r="AC615" s="86">
        <f>'RESUMEN TOTAL'!AI621</f>
        <v>0</v>
      </c>
      <c r="AD615" s="86">
        <f>'RESUMEN TOTAL'!AJ621</f>
        <v>0</v>
      </c>
      <c r="AE615" s="86">
        <f>'RESUMEN TOTAL'!AK621</f>
        <v>0</v>
      </c>
      <c r="AF615" s="86">
        <f>'RESUMEN TOTAL'!AL621</f>
        <v>0</v>
      </c>
      <c r="AG615" s="86">
        <f>'RESUMEN TOTAL'!AM621</f>
        <v>0</v>
      </c>
      <c r="AH615" s="86">
        <f>'RESUMEN TOTAL'!AN621</f>
        <v>0</v>
      </c>
    </row>
    <row r="616" spans="1:34" hidden="1" x14ac:dyDescent="0.25">
      <c r="A616">
        <f>'RESUMEN TOTAL'!A622</f>
        <v>0</v>
      </c>
      <c r="B616">
        <f>'RESUMEN TOTAL'!B622</f>
        <v>0</v>
      </c>
      <c r="C616">
        <f>'RESUMEN TOTAL'!D622</f>
        <v>0</v>
      </c>
      <c r="D616" s="33">
        <f>'RESUMEN TOTAL'!E622</f>
        <v>0</v>
      </c>
      <c r="E616" s="33">
        <f>'RESUMEN TOTAL'!F622</f>
        <v>0</v>
      </c>
      <c r="F616" s="86">
        <f>'RESUMEN TOTAL'!L622</f>
        <v>0</v>
      </c>
      <c r="G616" s="86">
        <f>'RESUMEN TOTAL'!M622</f>
        <v>0</v>
      </c>
      <c r="H616" s="86">
        <f>'RESUMEN TOTAL'!N622</f>
        <v>0</v>
      </c>
      <c r="I616" s="86">
        <f>'RESUMEN TOTAL'!O622</f>
        <v>0</v>
      </c>
      <c r="J616" s="86">
        <f>'RESUMEN TOTAL'!P622</f>
        <v>0</v>
      </c>
      <c r="K616" s="86">
        <f>'RESUMEN TOTAL'!Q622</f>
        <v>0</v>
      </c>
      <c r="L616" s="86">
        <f>'RESUMEN TOTAL'!R622</f>
        <v>0</v>
      </c>
      <c r="M616" s="86">
        <f>'RESUMEN TOTAL'!S622</f>
        <v>0</v>
      </c>
      <c r="N616" s="86">
        <f>'RESUMEN TOTAL'!T622</f>
        <v>0</v>
      </c>
      <c r="O616" s="86">
        <f>'RESUMEN TOTAL'!U622</f>
        <v>0</v>
      </c>
      <c r="P616" s="86">
        <f>'RESUMEN TOTAL'!V622</f>
        <v>0</v>
      </c>
      <c r="Q616" s="86">
        <f>'RESUMEN TOTAL'!W622</f>
        <v>0</v>
      </c>
      <c r="R616" s="86">
        <f>'RESUMEN TOTAL'!X622</f>
        <v>0</v>
      </c>
      <c r="S616" s="86">
        <f>'RESUMEN TOTAL'!Y622</f>
        <v>0</v>
      </c>
      <c r="T616" s="86">
        <f>'RESUMEN TOTAL'!Z622</f>
        <v>0</v>
      </c>
      <c r="U616" s="86">
        <f>'RESUMEN TOTAL'!AA622</f>
        <v>0</v>
      </c>
      <c r="V616" s="86">
        <f>'RESUMEN TOTAL'!AB622</f>
        <v>0</v>
      </c>
      <c r="W616" s="86">
        <f>'RESUMEN TOTAL'!AC622</f>
        <v>0</v>
      </c>
      <c r="X616" s="86">
        <f>'RESUMEN TOTAL'!AD622</f>
        <v>0</v>
      </c>
      <c r="Y616" s="86">
        <f>'RESUMEN TOTAL'!AE622</f>
        <v>0</v>
      </c>
      <c r="Z616" s="86">
        <f>'RESUMEN TOTAL'!AF622</f>
        <v>0</v>
      </c>
      <c r="AA616" s="86">
        <f>'RESUMEN TOTAL'!AG622</f>
        <v>0</v>
      </c>
      <c r="AB616" s="86">
        <f>'RESUMEN TOTAL'!AH622</f>
        <v>0</v>
      </c>
      <c r="AC616" s="86">
        <f>'RESUMEN TOTAL'!AI622</f>
        <v>0</v>
      </c>
      <c r="AD616" s="86">
        <f>'RESUMEN TOTAL'!AJ622</f>
        <v>0</v>
      </c>
      <c r="AE616" s="86">
        <f>'RESUMEN TOTAL'!AK622</f>
        <v>0</v>
      </c>
      <c r="AF616" s="86">
        <f>'RESUMEN TOTAL'!AL622</f>
        <v>0</v>
      </c>
      <c r="AG616" s="86">
        <f>'RESUMEN TOTAL'!AM622</f>
        <v>0</v>
      </c>
      <c r="AH616" s="86">
        <f>'RESUMEN TOTAL'!AN622</f>
        <v>0</v>
      </c>
    </row>
    <row r="617" spans="1:34" hidden="1" x14ac:dyDescent="0.25">
      <c r="A617">
        <f>'RESUMEN TOTAL'!A623</f>
        <v>0</v>
      </c>
      <c r="B617">
        <f>'RESUMEN TOTAL'!B623</f>
        <v>0</v>
      </c>
      <c r="C617">
        <f>'RESUMEN TOTAL'!D623</f>
        <v>0</v>
      </c>
      <c r="D617" s="33">
        <f>'RESUMEN TOTAL'!E623</f>
        <v>0</v>
      </c>
      <c r="E617" s="33">
        <f>'RESUMEN TOTAL'!F623</f>
        <v>0</v>
      </c>
      <c r="F617" s="86">
        <f>'RESUMEN TOTAL'!L623</f>
        <v>0</v>
      </c>
      <c r="G617" s="86">
        <f>'RESUMEN TOTAL'!M623</f>
        <v>0</v>
      </c>
      <c r="H617" s="86">
        <f>'RESUMEN TOTAL'!N623</f>
        <v>0</v>
      </c>
      <c r="I617" s="86">
        <f>'RESUMEN TOTAL'!O623</f>
        <v>0</v>
      </c>
      <c r="J617" s="86">
        <f>'RESUMEN TOTAL'!P623</f>
        <v>0</v>
      </c>
      <c r="K617" s="86">
        <f>'RESUMEN TOTAL'!Q623</f>
        <v>0</v>
      </c>
      <c r="L617" s="86">
        <f>'RESUMEN TOTAL'!R623</f>
        <v>0</v>
      </c>
      <c r="M617" s="86">
        <f>'RESUMEN TOTAL'!S623</f>
        <v>0</v>
      </c>
      <c r="N617" s="86">
        <f>'RESUMEN TOTAL'!T623</f>
        <v>0</v>
      </c>
      <c r="O617" s="86">
        <f>'RESUMEN TOTAL'!U623</f>
        <v>0</v>
      </c>
      <c r="P617" s="86">
        <f>'RESUMEN TOTAL'!V623</f>
        <v>0</v>
      </c>
      <c r="Q617" s="86">
        <f>'RESUMEN TOTAL'!W623</f>
        <v>0</v>
      </c>
      <c r="R617" s="86">
        <f>'RESUMEN TOTAL'!X623</f>
        <v>0</v>
      </c>
      <c r="S617" s="86">
        <f>'RESUMEN TOTAL'!Y623</f>
        <v>0</v>
      </c>
      <c r="T617" s="86">
        <f>'RESUMEN TOTAL'!Z623</f>
        <v>0</v>
      </c>
      <c r="U617" s="86">
        <f>'RESUMEN TOTAL'!AA623</f>
        <v>0</v>
      </c>
      <c r="V617" s="86">
        <f>'RESUMEN TOTAL'!AB623</f>
        <v>0</v>
      </c>
      <c r="W617" s="86">
        <f>'RESUMEN TOTAL'!AC623</f>
        <v>0</v>
      </c>
      <c r="X617" s="86">
        <f>'RESUMEN TOTAL'!AD623</f>
        <v>0</v>
      </c>
      <c r="Y617" s="86">
        <f>'RESUMEN TOTAL'!AE623</f>
        <v>0</v>
      </c>
      <c r="Z617" s="86">
        <f>'RESUMEN TOTAL'!AF623</f>
        <v>0</v>
      </c>
      <c r="AA617" s="86">
        <f>'RESUMEN TOTAL'!AG623</f>
        <v>0</v>
      </c>
      <c r="AB617" s="86">
        <f>'RESUMEN TOTAL'!AH623</f>
        <v>0</v>
      </c>
      <c r="AC617" s="86">
        <f>'RESUMEN TOTAL'!AI623</f>
        <v>0</v>
      </c>
      <c r="AD617" s="86">
        <f>'RESUMEN TOTAL'!AJ623</f>
        <v>0</v>
      </c>
      <c r="AE617" s="86">
        <f>'RESUMEN TOTAL'!AK623</f>
        <v>0</v>
      </c>
      <c r="AF617" s="86">
        <f>'RESUMEN TOTAL'!AL623</f>
        <v>0</v>
      </c>
      <c r="AG617" s="86">
        <f>'RESUMEN TOTAL'!AM623</f>
        <v>0</v>
      </c>
      <c r="AH617" s="86">
        <f>'RESUMEN TOTAL'!AN623</f>
        <v>0</v>
      </c>
    </row>
    <row r="618" spans="1:34" hidden="1" x14ac:dyDescent="0.25">
      <c r="A618">
        <f>'RESUMEN TOTAL'!A624</f>
        <v>0</v>
      </c>
      <c r="B618">
        <f>'RESUMEN TOTAL'!B624</f>
        <v>0</v>
      </c>
      <c r="C618">
        <f>'RESUMEN TOTAL'!D624</f>
        <v>0</v>
      </c>
      <c r="D618" s="33">
        <f>'RESUMEN TOTAL'!E624</f>
        <v>0</v>
      </c>
      <c r="E618" s="33">
        <f>'RESUMEN TOTAL'!F624</f>
        <v>0</v>
      </c>
      <c r="F618" s="86">
        <f>'RESUMEN TOTAL'!L624</f>
        <v>0</v>
      </c>
      <c r="G618" s="86">
        <f>'RESUMEN TOTAL'!M624</f>
        <v>0</v>
      </c>
      <c r="H618" s="86">
        <f>'RESUMEN TOTAL'!N624</f>
        <v>0</v>
      </c>
      <c r="I618" s="86">
        <f>'RESUMEN TOTAL'!O624</f>
        <v>0</v>
      </c>
      <c r="J618" s="86">
        <f>'RESUMEN TOTAL'!P624</f>
        <v>0</v>
      </c>
      <c r="K618" s="86">
        <f>'RESUMEN TOTAL'!Q624</f>
        <v>0</v>
      </c>
      <c r="L618" s="86">
        <f>'RESUMEN TOTAL'!R624</f>
        <v>0</v>
      </c>
      <c r="M618" s="86">
        <f>'RESUMEN TOTAL'!S624</f>
        <v>0</v>
      </c>
      <c r="N618" s="86">
        <f>'RESUMEN TOTAL'!T624</f>
        <v>0</v>
      </c>
      <c r="O618" s="86">
        <f>'RESUMEN TOTAL'!U624</f>
        <v>0</v>
      </c>
      <c r="P618" s="86">
        <f>'RESUMEN TOTAL'!V624</f>
        <v>0</v>
      </c>
      <c r="Q618" s="86">
        <f>'RESUMEN TOTAL'!W624</f>
        <v>0</v>
      </c>
      <c r="R618" s="86">
        <f>'RESUMEN TOTAL'!X624</f>
        <v>0</v>
      </c>
      <c r="S618" s="86">
        <f>'RESUMEN TOTAL'!Y624</f>
        <v>0</v>
      </c>
      <c r="T618" s="86">
        <f>'RESUMEN TOTAL'!Z624</f>
        <v>0</v>
      </c>
      <c r="U618" s="86">
        <f>'RESUMEN TOTAL'!AA624</f>
        <v>0</v>
      </c>
      <c r="V618" s="86">
        <f>'RESUMEN TOTAL'!AB624</f>
        <v>0</v>
      </c>
      <c r="W618" s="86">
        <f>'RESUMEN TOTAL'!AC624</f>
        <v>0</v>
      </c>
      <c r="X618" s="86">
        <f>'RESUMEN TOTAL'!AD624</f>
        <v>0</v>
      </c>
      <c r="Y618" s="86">
        <f>'RESUMEN TOTAL'!AE624</f>
        <v>0</v>
      </c>
      <c r="Z618" s="86">
        <f>'RESUMEN TOTAL'!AF624</f>
        <v>0</v>
      </c>
      <c r="AA618" s="86">
        <f>'RESUMEN TOTAL'!AG624</f>
        <v>0</v>
      </c>
      <c r="AB618" s="86">
        <f>'RESUMEN TOTAL'!AH624</f>
        <v>0</v>
      </c>
      <c r="AC618" s="86">
        <f>'RESUMEN TOTAL'!AI624</f>
        <v>0</v>
      </c>
      <c r="AD618" s="86">
        <f>'RESUMEN TOTAL'!AJ624</f>
        <v>0</v>
      </c>
      <c r="AE618" s="86">
        <f>'RESUMEN TOTAL'!AK624</f>
        <v>0</v>
      </c>
      <c r="AF618" s="86">
        <f>'RESUMEN TOTAL'!AL624</f>
        <v>0</v>
      </c>
      <c r="AG618" s="86">
        <f>'RESUMEN TOTAL'!AM624</f>
        <v>0</v>
      </c>
      <c r="AH618" s="86">
        <f>'RESUMEN TOTAL'!AN624</f>
        <v>0</v>
      </c>
    </row>
    <row r="619" spans="1:34" hidden="1" x14ac:dyDescent="0.25">
      <c r="A619">
        <f>'RESUMEN TOTAL'!A625</f>
        <v>0</v>
      </c>
      <c r="B619">
        <f>'RESUMEN TOTAL'!B625</f>
        <v>0</v>
      </c>
      <c r="C619">
        <f>'RESUMEN TOTAL'!D625</f>
        <v>0</v>
      </c>
      <c r="D619" s="33">
        <f>'RESUMEN TOTAL'!E625</f>
        <v>0</v>
      </c>
      <c r="E619" s="33">
        <f>'RESUMEN TOTAL'!F625</f>
        <v>0</v>
      </c>
      <c r="F619" s="86">
        <f>'RESUMEN TOTAL'!L625</f>
        <v>0</v>
      </c>
      <c r="G619" s="86">
        <f>'RESUMEN TOTAL'!M625</f>
        <v>0</v>
      </c>
      <c r="H619" s="86">
        <f>'RESUMEN TOTAL'!N625</f>
        <v>0</v>
      </c>
      <c r="I619" s="86">
        <f>'RESUMEN TOTAL'!O625</f>
        <v>0</v>
      </c>
      <c r="J619" s="86">
        <f>'RESUMEN TOTAL'!P625</f>
        <v>0</v>
      </c>
      <c r="K619" s="86">
        <f>'RESUMEN TOTAL'!Q625</f>
        <v>0</v>
      </c>
      <c r="L619" s="86">
        <f>'RESUMEN TOTAL'!R625</f>
        <v>0</v>
      </c>
      <c r="M619" s="86">
        <f>'RESUMEN TOTAL'!S625</f>
        <v>0</v>
      </c>
      <c r="N619" s="86">
        <f>'RESUMEN TOTAL'!T625</f>
        <v>0</v>
      </c>
      <c r="O619" s="86">
        <f>'RESUMEN TOTAL'!U625</f>
        <v>0</v>
      </c>
      <c r="P619" s="86">
        <f>'RESUMEN TOTAL'!V625</f>
        <v>0</v>
      </c>
      <c r="Q619" s="86">
        <f>'RESUMEN TOTAL'!W625</f>
        <v>0</v>
      </c>
      <c r="R619" s="86">
        <f>'RESUMEN TOTAL'!X625</f>
        <v>0</v>
      </c>
      <c r="S619" s="86">
        <f>'RESUMEN TOTAL'!Y625</f>
        <v>0</v>
      </c>
      <c r="T619" s="86">
        <f>'RESUMEN TOTAL'!Z625</f>
        <v>0</v>
      </c>
      <c r="U619" s="86">
        <f>'RESUMEN TOTAL'!AA625</f>
        <v>0</v>
      </c>
      <c r="V619" s="86">
        <f>'RESUMEN TOTAL'!AB625</f>
        <v>0</v>
      </c>
      <c r="W619" s="86">
        <f>'RESUMEN TOTAL'!AC625</f>
        <v>0</v>
      </c>
      <c r="X619" s="86">
        <f>'RESUMEN TOTAL'!AD625</f>
        <v>0</v>
      </c>
      <c r="Y619" s="86">
        <f>'RESUMEN TOTAL'!AE625</f>
        <v>0</v>
      </c>
      <c r="Z619" s="86">
        <f>'RESUMEN TOTAL'!AF625</f>
        <v>0</v>
      </c>
      <c r="AA619" s="86">
        <f>'RESUMEN TOTAL'!AG625</f>
        <v>0</v>
      </c>
      <c r="AB619" s="86">
        <f>'RESUMEN TOTAL'!AH625</f>
        <v>0</v>
      </c>
      <c r="AC619" s="86">
        <f>'RESUMEN TOTAL'!AI625</f>
        <v>0</v>
      </c>
      <c r="AD619" s="86">
        <f>'RESUMEN TOTAL'!AJ625</f>
        <v>0</v>
      </c>
      <c r="AE619" s="86">
        <f>'RESUMEN TOTAL'!AK625</f>
        <v>0</v>
      </c>
      <c r="AF619" s="86">
        <f>'RESUMEN TOTAL'!AL625</f>
        <v>0</v>
      </c>
      <c r="AG619" s="86">
        <f>'RESUMEN TOTAL'!AM625</f>
        <v>0</v>
      </c>
      <c r="AH619" s="86">
        <f>'RESUMEN TOTAL'!AN625</f>
        <v>0</v>
      </c>
    </row>
    <row r="620" spans="1:34" hidden="1" x14ac:dyDescent="0.25">
      <c r="A620">
        <f>'RESUMEN TOTAL'!A626</f>
        <v>0</v>
      </c>
      <c r="B620">
        <f>'RESUMEN TOTAL'!B626</f>
        <v>0</v>
      </c>
      <c r="C620">
        <f>'RESUMEN TOTAL'!D626</f>
        <v>0</v>
      </c>
      <c r="D620" s="33">
        <f>'RESUMEN TOTAL'!E626</f>
        <v>0</v>
      </c>
      <c r="E620" s="33">
        <f>'RESUMEN TOTAL'!F626</f>
        <v>0</v>
      </c>
      <c r="F620" s="86">
        <f>'RESUMEN TOTAL'!L626</f>
        <v>0</v>
      </c>
      <c r="G620" s="86">
        <f>'RESUMEN TOTAL'!M626</f>
        <v>0</v>
      </c>
      <c r="H620" s="86">
        <f>'RESUMEN TOTAL'!N626</f>
        <v>0</v>
      </c>
      <c r="I620" s="86">
        <f>'RESUMEN TOTAL'!O626</f>
        <v>0</v>
      </c>
      <c r="J620" s="86">
        <f>'RESUMEN TOTAL'!P626</f>
        <v>0</v>
      </c>
      <c r="K620" s="86">
        <f>'RESUMEN TOTAL'!Q626</f>
        <v>0</v>
      </c>
      <c r="L620" s="86">
        <f>'RESUMEN TOTAL'!R626</f>
        <v>0</v>
      </c>
      <c r="M620" s="86">
        <f>'RESUMEN TOTAL'!S626</f>
        <v>0</v>
      </c>
      <c r="N620" s="86">
        <f>'RESUMEN TOTAL'!T626</f>
        <v>0</v>
      </c>
      <c r="O620" s="86">
        <f>'RESUMEN TOTAL'!U626</f>
        <v>0</v>
      </c>
      <c r="P620" s="86">
        <f>'RESUMEN TOTAL'!V626</f>
        <v>0</v>
      </c>
      <c r="Q620" s="86">
        <f>'RESUMEN TOTAL'!W626</f>
        <v>0</v>
      </c>
      <c r="R620" s="86">
        <f>'RESUMEN TOTAL'!X626</f>
        <v>0</v>
      </c>
      <c r="S620" s="86">
        <f>'RESUMEN TOTAL'!Y626</f>
        <v>0</v>
      </c>
      <c r="T620" s="86">
        <f>'RESUMEN TOTAL'!Z626</f>
        <v>0</v>
      </c>
      <c r="U620" s="86">
        <f>'RESUMEN TOTAL'!AA626</f>
        <v>0</v>
      </c>
      <c r="V620" s="86">
        <f>'RESUMEN TOTAL'!AB626</f>
        <v>0</v>
      </c>
      <c r="W620" s="86">
        <f>'RESUMEN TOTAL'!AC626</f>
        <v>0</v>
      </c>
      <c r="X620" s="86">
        <f>'RESUMEN TOTAL'!AD626</f>
        <v>0</v>
      </c>
      <c r="Y620" s="86">
        <f>'RESUMEN TOTAL'!AE626</f>
        <v>0</v>
      </c>
      <c r="Z620" s="86">
        <f>'RESUMEN TOTAL'!AF626</f>
        <v>0</v>
      </c>
      <c r="AA620" s="86">
        <f>'RESUMEN TOTAL'!AG626</f>
        <v>0</v>
      </c>
      <c r="AB620" s="86">
        <f>'RESUMEN TOTAL'!AH626</f>
        <v>0</v>
      </c>
      <c r="AC620" s="86">
        <f>'RESUMEN TOTAL'!AI626</f>
        <v>0</v>
      </c>
      <c r="AD620" s="86">
        <f>'RESUMEN TOTAL'!AJ626</f>
        <v>0</v>
      </c>
      <c r="AE620" s="86">
        <f>'RESUMEN TOTAL'!AK626</f>
        <v>0</v>
      </c>
      <c r="AF620" s="86">
        <f>'RESUMEN TOTAL'!AL626</f>
        <v>0</v>
      </c>
      <c r="AG620" s="86">
        <f>'RESUMEN TOTAL'!AM626</f>
        <v>0</v>
      </c>
      <c r="AH620" s="86">
        <f>'RESUMEN TOTAL'!AN626</f>
        <v>0</v>
      </c>
    </row>
    <row r="621" spans="1:34" hidden="1" x14ac:dyDescent="0.25">
      <c r="A621">
        <f>'RESUMEN TOTAL'!A627</f>
        <v>0</v>
      </c>
      <c r="B621">
        <f>'RESUMEN TOTAL'!B627</f>
        <v>0</v>
      </c>
      <c r="C621">
        <f>'RESUMEN TOTAL'!D627</f>
        <v>0</v>
      </c>
      <c r="D621" s="33">
        <f>'RESUMEN TOTAL'!E627</f>
        <v>0</v>
      </c>
      <c r="E621" s="33">
        <f>'RESUMEN TOTAL'!F627</f>
        <v>0</v>
      </c>
      <c r="F621" s="86">
        <f>'RESUMEN TOTAL'!L627</f>
        <v>0</v>
      </c>
      <c r="G621" s="86">
        <f>'RESUMEN TOTAL'!M627</f>
        <v>0</v>
      </c>
      <c r="H621" s="86">
        <f>'RESUMEN TOTAL'!N627</f>
        <v>0</v>
      </c>
      <c r="I621" s="86">
        <f>'RESUMEN TOTAL'!O627</f>
        <v>0</v>
      </c>
      <c r="J621" s="86">
        <f>'RESUMEN TOTAL'!P627</f>
        <v>0</v>
      </c>
      <c r="K621" s="86">
        <f>'RESUMEN TOTAL'!Q627</f>
        <v>0</v>
      </c>
      <c r="L621" s="86">
        <f>'RESUMEN TOTAL'!R627</f>
        <v>0</v>
      </c>
      <c r="M621" s="86">
        <f>'RESUMEN TOTAL'!S627</f>
        <v>0</v>
      </c>
      <c r="N621" s="86">
        <f>'RESUMEN TOTAL'!T627</f>
        <v>0</v>
      </c>
      <c r="O621" s="86">
        <f>'RESUMEN TOTAL'!U627</f>
        <v>0</v>
      </c>
      <c r="P621" s="86">
        <f>'RESUMEN TOTAL'!V627</f>
        <v>0</v>
      </c>
      <c r="Q621" s="86">
        <f>'RESUMEN TOTAL'!W627</f>
        <v>0</v>
      </c>
      <c r="R621" s="86">
        <f>'RESUMEN TOTAL'!X627</f>
        <v>0</v>
      </c>
      <c r="S621" s="86">
        <f>'RESUMEN TOTAL'!Y627</f>
        <v>0</v>
      </c>
      <c r="T621" s="86">
        <f>'RESUMEN TOTAL'!Z627</f>
        <v>0</v>
      </c>
      <c r="U621" s="86">
        <f>'RESUMEN TOTAL'!AA627</f>
        <v>0</v>
      </c>
      <c r="V621" s="86">
        <f>'RESUMEN TOTAL'!AB627</f>
        <v>0</v>
      </c>
      <c r="W621" s="86">
        <f>'RESUMEN TOTAL'!AC627</f>
        <v>0</v>
      </c>
      <c r="X621" s="86">
        <f>'RESUMEN TOTAL'!AD627</f>
        <v>0</v>
      </c>
      <c r="Y621" s="86">
        <f>'RESUMEN TOTAL'!AE627</f>
        <v>0</v>
      </c>
      <c r="Z621" s="86">
        <f>'RESUMEN TOTAL'!AF627</f>
        <v>0</v>
      </c>
      <c r="AA621" s="86">
        <f>'RESUMEN TOTAL'!AG627</f>
        <v>0</v>
      </c>
      <c r="AB621" s="86">
        <f>'RESUMEN TOTAL'!AH627</f>
        <v>0</v>
      </c>
      <c r="AC621" s="86">
        <f>'RESUMEN TOTAL'!AI627</f>
        <v>0</v>
      </c>
      <c r="AD621" s="86">
        <f>'RESUMEN TOTAL'!AJ627</f>
        <v>0</v>
      </c>
      <c r="AE621" s="86">
        <f>'RESUMEN TOTAL'!AK627</f>
        <v>0</v>
      </c>
      <c r="AF621" s="86">
        <f>'RESUMEN TOTAL'!AL627</f>
        <v>0</v>
      </c>
      <c r="AG621" s="86">
        <f>'RESUMEN TOTAL'!AM627</f>
        <v>0</v>
      </c>
      <c r="AH621" s="86">
        <f>'RESUMEN TOTAL'!AN627</f>
        <v>0</v>
      </c>
    </row>
    <row r="622" spans="1:34" hidden="1" x14ac:dyDescent="0.25">
      <c r="A622">
        <f>'RESUMEN TOTAL'!A628</f>
        <v>0</v>
      </c>
      <c r="B622">
        <f>'RESUMEN TOTAL'!B628</f>
        <v>0</v>
      </c>
      <c r="C622">
        <f>'RESUMEN TOTAL'!D628</f>
        <v>0</v>
      </c>
      <c r="D622" s="33">
        <f>'RESUMEN TOTAL'!E628</f>
        <v>0</v>
      </c>
      <c r="E622" s="33">
        <f>'RESUMEN TOTAL'!F628</f>
        <v>0</v>
      </c>
      <c r="F622" s="86">
        <f>'RESUMEN TOTAL'!L628</f>
        <v>0</v>
      </c>
      <c r="G622" s="86">
        <f>'RESUMEN TOTAL'!M628</f>
        <v>0</v>
      </c>
      <c r="H622" s="86">
        <f>'RESUMEN TOTAL'!N628</f>
        <v>0</v>
      </c>
      <c r="I622" s="86">
        <f>'RESUMEN TOTAL'!O628</f>
        <v>0</v>
      </c>
      <c r="J622" s="86">
        <f>'RESUMEN TOTAL'!P628</f>
        <v>0</v>
      </c>
      <c r="K622" s="86">
        <f>'RESUMEN TOTAL'!Q628</f>
        <v>0</v>
      </c>
      <c r="L622" s="86">
        <f>'RESUMEN TOTAL'!R628</f>
        <v>0</v>
      </c>
      <c r="M622" s="86">
        <f>'RESUMEN TOTAL'!S628</f>
        <v>0</v>
      </c>
      <c r="N622" s="86">
        <f>'RESUMEN TOTAL'!T628</f>
        <v>0</v>
      </c>
      <c r="O622" s="86">
        <f>'RESUMEN TOTAL'!U628</f>
        <v>0</v>
      </c>
      <c r="P622" s="86">
        <f>'RESUMEN TOTAL'!V628</f>
        <v>0</v>
      </c>
      <c r="Q622" s="86">
        <f>'RESUMEN TOTAL'!W628</f>
        <v>0</v>
      </c>
      <c r="R622" s="86">
        <f>'RESUMEN TOTAL'!X628</f>
        <v>0</v>
      </c>
      <c r="S622" s="86">
        <f>'RESUMEN TOTAL'!Y628</f>
        <v>0</v>
      </c>
      <c r="T622" s="86">
        <f>'RESUMEN TOTAL'!Z628</f>
        <v>0</v>
      </c>
      <c r="U622" s="86">
        <f>'RESUMEN TOTAL'!AA628</f>
        <v>0</v>
      </c>
      <c r="V622" s="86">
        <f>'RESUMEN TOTAL'!AB628</f>
        <v>0</v>
      </c>
      <c r="W622" s="86">
        <f>'RESUMEN TOTAL'!AC628</f>
        <v>0</v>
      </c>
      <c r="X622" s="86">
        <f>'RESUMEN TOTAL'!AD628</f>
        <v>0</v>
      </c>
      <c r="Y622" s="86">
        <f>'RESUMEN TOTAL'!AE628</f>
        <v>0</v>
      </c>
      <c r="Z622" s="86">
        <f>'RESUMEN TOTAL'!AF628</f>
        <v>0</v>
      </c>
      <c r="AA622" s="86">
        <f>'RESUMEN TOTAL'!AG628</f>
        <v>0</v>
      </c>
      <c r="AB622" s="86">
        <f>'RESUMEN TOTAL'!AH628</f>
        <v>0</v>
      </c>
      <c r="AC622" s="86">
        <f>'RESUMEN TOTAL'!AI628</f>
        <v>0</v>
      </c>
      <c r="AD622" s="86">
        <f>'RESUMEN TOTAL'!AJ628</f>
        <v>0</v>
      </c>
      <c r="AE622" s="86">
        <f>'RESUMEN TOTAL'!AK628</f>
        <v>0</v>
      </c>
      <c r="AF622" s="86">
        <f>'RESUMEN TOTAL'!AL628</f>
        <v>0</v>
      </c>
      <c r="AG622" s="86">
        <f>'RESUMEN TOTAL'!AM628</f>
        <v>0</v>
      </c>
      <c r="AH622" s="86">
        <f>'RESUMEN TOTAL'!AN628</f>
        <v>0</v>
      </c>
    </row>
    <row r="623" spans="1:34" hidden="1" x14ac:dyDescent="0.25">
      <c r="A623">
        <f>'RESUMEN TOTAL'!A629</f>
        <v>0</v>
      </c>
      <c r="B623">
        <f>'RESUMEN TOTAL'!B629</f>
        <v>0</v>
      </c>
      <c r="C623">
        <f>'RESUMEN TOTAL'!D629</f>
        <v>0</v>
      </c>
      <c r="D623" s="33">
        <f>'RESUMEN TOTAL'!E629</f>
        <v>0</v>
      </c>
      <c r="E623" s="33">
        <f>'RESUMEN TOTAL'!F629</f>
        <v>0</v>
      </c>
      <c r="F623" s="86">
        <f>'RESUMEN TOTAL'!L629</f>
        <v>0</v>
      </c>
      <c r="G623" s="86">
        <f>'RESUMEN TOTAL'!M629</f>
        <v>0</v>
      </c>
      <c r="H623" s="86">
        <f>'RESUMEN TOTAL'!N629</f>
        <v>0</v>
      </c>
      <c r="I623" s="86">
        <f>'RESUMEN TOTAL'!O629</f>
        <v>0</v>
      </c>
      <c r="J623" s="86">
        <f>'RESUMEN TOTAL'!P629</f>
        <v>0</v>
      </c>
      <c r="K623" s="86">
        <f>'RESUMEN TOTAL'!Q629</f>
        <v>0</v>
      </c>
      <c r="L623" s="86">
        <f>'RESUMEN TOTAL'!R629</f>
        <v>0</v>
      </c>
      <c r="M623" s="86">
        <f>'RESUMEN TOTAL'!S629</f>
        <v>0</v>
      </c>
      <c r="N623" s="86">
        <f>'RESUMEN TOTAL'!T629</f>
        <v>0</v>
      </c>
      <c r="O623" s="86">
        <f>'RESUMEN TOTAL'!U629</f>
        <v>0</v>
      </c>
      <c r="P623" s="86">
        <f>'RESUMEN TOTAL'!V629</f>
        <v>0</v>
      </c>
      <c r="Q623" s="86">
        <f>'RESUMEN TOTAL'!W629</f>
        <v>0</v>
      </c>
      <c r="R623" s="86">
        <f>'RESUMEN TOTAL'!X629</f>
        <v>0</v>
      </c>
      <c r="S623" s="86">
        <f>'RESUMEN TOTAL'!Y629</f>
        <v>0</v>
      </c>
      <c r="T623" s="86">
        <f>'RESUMEN TOTAL'!Z629</f>
        <v>0</v>
      </c>
      <c r="U623" s="86">
        <f>'RESUMEN TOTAL'!AA629</f>
        <v>0</v>
      </c>
      <c r="V623" s="86">
        <f>'RESUMEN TOTAL'!AB629</f>
        <v>0</v>
      </c>
      <c r="W623" s="86">
        <f>'RESUMEN TOTAL'!AC629</f>
        <v>0</v>
      </c>
      <c r="X623" s="86">
        <f>'RESUMEN TOTAL'!AD629</f>
        <v>0</v>
      </c>
      <c r="Y623" s="86">
        <f>'RESUMEN TOTAL'!AE629</f>
        <v>0</v>
      </c>
      <c r="Z623" s="86">
        <f>'RESUMEN TOTAL'!AF629</f>
        <v>0</v>
      </c>
      <c r="AA623" s="86">
        <f>'RESUMEN TOTAL'!AG629</f>
        <v>0</v>
      </c>
      <c r="AB623" s="86">
        <f>'RESUMEN TOTAL'!AH629</f>
        <v>0</v>
      </c>
      <c r="AC623" s="86">
        <f>'RESUMEN TOTAL'!AI629</f>
        <v>0</v>
      </c>
      <c r="AD623" s="86">
        <f>'RESUMEN TOTAL'!AJ629</f>
        <v>0</v>
      </c>
      <c r="AE623" s="86">
        <f>'RESUMEN TOTAL'!AK629</f>
        <v>0</v>
      </c>
      <c r="AF623" s="86">
        <f>'RESUMEN TOTAL'!AL629</f>
        <v>0</v>
      </c>
      <c r="AG623" s="86">
        <f>'RESUMEN TOTAL'!AM629</f>
        <v>0</v>
      </c>
      <c r="AH623" s="86">
        <f>'RESUMEN TOTAL'!AN629</f>
        <v>0</v>
      </c>
    </row>
    <row r="624" spans="1:34" hidden="1" x14ac:dyDescent="0.25">
      <c r="A624">
        <f>'RESUMEN TOTAL'!A630</f>
        <v>0</v>
      </c>
      <c r="B624">
        <f>'RESUMEN TOTAL'!B630</f>
        <v>0</v>
      </c>
      <c r="C624">
        <f>'RESUMEN TOTAL'!D630</f>
        <v>0</v>
      </c>
      <c r="D624" s="33">
        <f>'RESUMEN TOTAL'!E630</f>
        <v>0</v>
      </c>
      <c r="E624" s="33">
        <f>'RESUMEN TOTAL'!F630</f>
        <v>0</v>
      </c>
      <c r="F624" s="86">
        <f>'RESUMEN TOTAL'!L630</f>
        <v>0</v>
      </c>
      <c r="G624" s="86">
        <f>'RESUMEN TOTAL'!M630</f>
        <v>0</v>
      </c>
      <c r="H624" s="86">
        <f>'RESUMEN TOTAL'!N630</f>
        <v>0</v>
      </c>
      <c r="I624" s="86">
        <f>'RESUMEN TOTAL'!O630</f>
        <v>0</v>
      </c>
      <c r="J624" s="86">
        <f>'RESUMEN TOTAL'!P630</f>
        <v>0</v>
      </c>
      <c r="K624" s="86">
        <f>'RESUMEN TOTAL'!Q630</f>
        <v>0</v>
      </c>
      <c r="L624" s="86">
        <f>'RESUMEN TOTAL'!R630</f>
        <v>0</v>
      </c>
      <c r="M624" s="86">
        <f>'RESUMEN TOTAL'!S630</f>
        <v>0</v>
      </c>
      <c r="N624" s="86">
        <f>'RESUMEN TOTAL'!T630</f>
        <v>0</v>
      </c>
      <c r="O624" s="86">
        <f>'RESUMEN TOTAL'!U630</f>
        <v>0</v>
      </c>
      <c r="P624" s="86">
        <f>'RESUMEN TOTAL'!V630</f>
        <v>0</v>
      </c>
      <c r="Q624" s="86">
        <f>'RESUMEN TOTAL'!W630</f>
        <v>0</v>
      </c>
      <c r="R624" s="86">
        <f>'RESUMEN TOTAL'!X630</f>
        <v>0</v>
      </c>
      <c r="S624" s="86">
        <f>'RESUMEN TOTAL'!Y630</f>
        <v>0</v>
      </c>
      <c r="T624" s="86">
        <f>'RESUMEN TOTAL'!Z630</f>
        <v>0</v>
      </c>
      <c r="U624" s="86">
        <f>'RESUMEN TOTAL'!AA630</f>
        <v>0</v>
      </c>
      <c r="V624" s="86">
        <f>'RESUMEN TOTAL'!AB630</f>
        <v>0</v>
      </c>
      <c r="W624" s="86">
        <f>'RESUMEN TOTAL'!AC630</f>
        <v>0</v>
      </c>
      <c r="X624" s="86">
        <f>'RESUMEN TOTAL'!AD630</f>
        <v>0</v>
      </c>
      <c r="Y624" s="86">
        <f>'RESUMEN TOTAL'!AE630</f>
        <v>0</v>
      </c>
      <c r="Z624" s="86">
        <f>'RESUMEN TOTAL'!AF630</f>
        <v>0</v>
      </c>
      <c r="AA624" s="86">
        <f>'RESUMEN TOTAL'!AG630</f>
        <v>0</v>
      </c>
      <c r="AB624" s="86">
        <f>'RESUMEN TOTAL'!AH630</f>
        <v>0</v>
      </c>
      <c r="AC624" s="86">
        <f>'RESUMEN TOTAL'!AI630</f>
        <v>0</v>
      </c>
      <c r="AD624" s="86">
        <f>'RESUMEN TOTAL'!AJ630</f>
        <v>0</v>
      </c>
      <c r="AE624" s="86">
        <f>'RESUMEN TOTAL'!AK630</f>
        <v>0</v>
      </c>
      <c r="AF624" s="86">
        <f>'RESUMEN TOTAL'!AL630</f>
        <v>0</v>
      </c>
      <c r="AG624" s="86">
        <f>'RESUMEN TOTAL'!AM630</f>
        <v>0</v>
      </c>
      <c r="AH624" s="86">
        <f>'RESUMEN TOTAL'!AN630</f>
        <v>0</v>
      </c>
    </row>
    <row r="625" spans="1:34" hidden="1" x14ac:dyDescent="0.25">
      <c r="A625">
        <f>'RESUMEN TOTAL'!A631</f>
        <v>0</v>
      </c>
      <c r="B625">
        <f>'RESUMEN TOTAL'!B631</f>
        <v>0</v>
      </c>
      <c r="C625">
        <f>'RESUMEN TOTAL'!D631</f>
        <v>0</v>
      </c>
      <c r="D625" s="33">
        <f>'RESUMEN TOTAL'!E631</f>
        <v>0</v>
      </c>
      <c r="E625" s="33">
        <f>'RESUMEN TOTAL'!F631</f>
        <v>0</v>
      </c>
      <c r="F625" s="86">
        <f>'RESUMEN TOTAL'!L631</f>
        <v>0</v>
      </c>
      <c r="G625" s="86">
        <f>'RESUMEN TOTAL'!M631</f>
        <v>0</v>
      </c>
      <c r="H625" s="86">
        <f>'RESUMEN TOTAL'!N631</f>
        <v>0</v>
      </c>
      <c r="I625" s="86">
        <f>'RESUMEN TOTAL'!O631</f>
        <v>0</v>
      </c>
      <c r="J625" s="86">
        <f>'RESUMEN TOTAL'!P631</f>
        <v>0</v>
      </c>
      <c r="K625" s="86">
        <f>'RESUMEN TOTAL'!Q631</f>
        <v>0</v>
      </c>
      <c r="L625" s="86">
        <f>'RESUMEN TOTAL'!R631</f>
        <v>0</v>
      </c>
      <c r="M625" s="86">
        <f>'RESUMEN TOTAL'!S631</f>
        <v>0</v>
      </c>
      <c r="N625" s="86">
        <f>'RESUMEN TOTAL'!T631</f>
        <v>0</v>
      </c>
      <c r="O625" s="86">
        <f>'RESUMEN TOTAL'!U631</f>
        <v>0</v>
      </c>
      <c r="P625" s="86">
        <f>'RESUMEN TOTAL'!V631</f>
        <v>0</v>
      </c>
      <c r="Q625" s="86">
        <f>'RESUMEN TOTAL'!W631</f>
        <v>0</v>
      </c>
      <c r="R625" s="86">
        <f>'RESUMEN TOTAL'!X631</f>
        <v>0</v>
      </c>
      <c r="S625" s="86">
        <f>'RESUMEN TOTAL'!Y631</f>
        <v>0</v>
      </c>
      <c r="T625" s="86">
        <f>'RESUMEN TOTAL'!Z631</f>
        <v>0</v>
      </c>
      <c r="U625" s="86">
        <f>'RESUMEN TOTAL'!AA631</f>
        <v>0</v>
      </c>
      <c r="V625" s="86">
        <f>'RESUMEN TOTAL'!AB631</f>
        <v>0</v>
      </c>
      <c r="W625" s="86">
        <f>'RESUMEN TOTAL'!AC631</f>
        <v>0</v>
      </c>
      <c r="X625" s="86">
        <f>'RESUMEN TOTAL'!AD631</f>
        <v>0</v>
      </c>
      <c r="Y625" s="86">
        <f>'RESUMEN TOTAL'!AE631</f>
        <v>0</v>
      </c>
      <c r="Z625" s="86">
        <f>'RESUMEN TOTAL'!AF631</f>
        <v>0</v>
      </c>
      <c r="AA625" s="86">
        <f>'RESUMEN TOTAL'!AG631</f>
        <v>0</v>
      </c>
      <c r="AB625" s="86">
        <f>'RESUMEN TOTAL'!AH631</f>
        <v>0</v>
      </c>
      <c r="AC625" s="86">
        <f>'RESUMEN TOTAL'!AI631</f>
        <v>0</v>
      </c>
      <c r="AD625" s="86">
        <f>'RESUMEN TOTAL'!AJ631</f>
        <v>0</v>
      </c>
      <c r="AE625" s="86">
        <f>'RESUMEN TOTAL'!AK631</f>
        <v>0</v>
      </c>
      <c r="AF625" s="86">
        <f>'RESUMEN TOTAL'!AL631</f>
        <v>0</v>
      </c>
      <c r="AG625" s="86">
        <f>'RESUMEN TOTAL'!AM631</f>
        <v>0</v>
      </c>
      <c r="AH625" s="86">
        <f>'RESUMEN TOTAL'!AN631</f>
        <v>0</v>
      </c>
    </row>
    <row r="626" spans="1:34" hidden="1" x14ac:dyDescent="0.25">
      <c r="A626">
        <f>'RESUMEN TOTAL'!A632</f>
        <v>0</v>
      </c>
      <c r="B626">
        <f>'RESUMEN TOTAL'!B632</f>
        <v>0</v>
      </c>
      <c r="C626">
        <f>'RESUMEN TOTAL'!D632</f>
        <v>0</v>
      </c>
      <c r="D626" s="33">
        <f>'RESUMEN TOTAL'!E632</f>
        <v>0</v>
      </c>
      <c r="E626" s="33">
        <f>'RESUMEN TOTAL'!F632</f>
        <v>0</v>
      </c>
      <c r="F626" s="86">
        <f>'RESUMEN TOTAL'!L632</f>
        <v>0</v>
      </c>
      <c r="G626" s="86">
        <f>'RESUMEN TOTAL'!M632</f>
        <v>0</v>
      </c>
      <c r="H626" s="86">
        <f>'RESUMEN TOTAL'!N632</f>
        <v>0</v>
      </c>
      <c r="I626" s="86">
        <f>'RESUMEN TOTAL'!O632</f>
        <v>0</v>
      </c>
      <c r="J626" s="86">
        <f>'RESUMEN TOTAL'!P632</f>
        <v>0</v>
      </c>
      <c r="K626" s="86">
        <f>'RESUMEN TOTAL'!Q632</f>
        <v>0</v>
      </c>
      <c r="L626" s="86">
        <f>'RESUMEN TOTAL'!R632</f>
        <v>0</v>
      </c>
      <c r="M626" s="86">
        <f>'RESUMEN TOTAL'!S632</f>
        <v>0</v>
      </c>
      <c r="N626" s="86">
        <f>'RESUMEN TOTAL'!T632</f>
        <v>0</v>
      </c>
      <c r="O626" s="86">
        <f>'RESUMEN TOTAL'!U632</f>
        <v>0</v>
      </c>
      <c r="P626" s="86">
        <f>'RESUMEN TOTAL'!V632</f>
        <v>0</v>
      </c>
      <c r="Q626" s="86">
        <f>'RESUMEN TOTAL'!W632</f>
        <v>0</v>
      </c>
      <c r="R626" s="86">
        <f>'RESUMEN TOTAL'!X632</f>
        <v>0</v>
      </c>
      <c r="S626" s="86">
        <f>'RESUMEN TOTAL'!Y632</f>
        <v>0</v>
      </c>
      <c r="T626" s="86">
        <f>'RESUMEN TOTAL'!Z632</f>
        <v>0</v>
      </c>
      <c r="U626" s="86">
        <f>'RESUMEN TOTAL'!AA632</f>
        <v>0</v>
      </c>
      <c r="V626" s="86">
        <f>'RESUMEN TOTAL'!AB632</f>
        <v>0</v>
      </c>
      <c r="W626" s="86">
        <f>'RESUMEN TOTAL'!AC632</f>
        <v>0</v>
      </c>
      <c r="X626" s="86">
        <f>'RESUMEN TOTAL'!AD632</f>
        <v>0</v>
      </c>
      <c r="Y626" s="86">
        <f>'RESUMEN TOTAL'!AE632</f>
        <v>0</v>
      </c>
      <c r="Z626" s="86">
        <f>'RESUMEN TOTAL'!AF632</f>
        <v>0</v>
      </c>
      <c r="AA626" s="86">
        <f>'RESUMEN TOTAL'!AG632</f>
        <v>0</v>
      </c>
      <c r="AB626" s="86">
        <f>'RESUMEN TOTAL'!AH632</f>
        <v>0</v>
      </c>
      <c r="AC626" s="86">
        <f>'RESUMEN TOTAL'!AI632</f>
        <v>0</v>
      </c>
      <c r="AD626" s="86">
        <f>'RESUMEN TOTAL'!AJ632</f>
        <v>0</v>
      </c>
      <c r="AE626" s="86">
        <f>'RESUMEN TOTAL'!AK632</f>
        <v>0</v>
      </c>
      <c r="AF626" s="86">
        <f>'RESUMEN TOTAL'!AL632</f>
        <v>0</v>
      </c>
      <c r="AG626" s="86">
        <f>'RESUMEN TOTAL'!AM632</f>
        <v>0</v>
      </c>
      <c r="AH626" s="86">
        <f>'RESUMEN TOTAL'!AN632</f>
        <v>0</v>
      </c>
    </row>
    <row r="627" spans="1:34" hidden="1" x14ac:dyDescent="0.25">
      <c r="A627">
        <f>'RESUMEN TOTAL'!A633</f>
        <v>0</v>
      </c>
      <c r="B627">
        <f>'RESUMEN TOTAL'!B633</f>
        <v>0</v>
      </c>
      <c r="C627">
        <f>'RESUMEN TOTAL'!D633</f>
        <v>0</v>
      </c>
      <c r="D627" s="33">
        <f>'RESUMEN TOTAL'!E633</f>
        <v>0</v>
      </c>
      <c r="E627" s="33">
        <f>'RESUMEN TOTAL'!F633</f>
        <v>0</v>
      </c>
      <c r="F627" s="86">
        <f>'RESUMEN TOTAL'!L633</f>
        <v>0</v>
      </c>
      <c r="G627" s="86">
        <f>'RESUMEN TOTAL'!M633</f>
        <v>0</v>
      </c>
      <c r="H627" s="86">
        <f>'RESUMEN TOTAL'!N633</f>
        <v>0</v>
      </c>
      <c r="I627" s="86">
        <f>'RESUMEN TOTAL'!O633</f>
        <v>0</v>
      </c>
      <c r="J627" s="86">
        <f>'RESUMEN TOTAL'!P633</f>
        <v>0</v>
      </c>
      <c r="K627" s="86">
        <f>'RESUMEN TOTAL'!Q633</f>
        <v>0</v>
      </c>
      <c r="L627" s="86">
        <f>'RESUMEN TOTAL'!R633</f>
        <v>0</v>
      </c>
      <c r="M627" s="86">
        <f>'RESUMEN TOTAL'!S633</f>
        <v>0</v>
      </c>
      <c r="N627" s="86">
        <f>'RESUMEN TOTAL'!T633</f>
        <v>0</v>
      </c>
      <c r="O627" s="86">
        <f>'RESUMEN TOTAL'!U633</f>
        <v>0</v>
      </c>
      <c r="P627" s="86">
        <f>'RESUMEN TOTAL'!V633</f>
        <v>0</v>
      </c>
      <c r="Q627" s="86">
        <f>'RESUMEN TOTAL'!W633</f>
        <v>0</v>
      </c>
      <c r="R627" s="86">
        <f>'RESUMEN TOTAL'!X633</f>
        <v>0</v>
      </c>
      <c r="S627" s="86">
        <f>'RESUMEN TOTAL'!Y633</f>
        <v>0</v>
      </c>
      <c r="T627" s="86">
        <f>'RESUMEN TOTAL'!Z633</f>
        <v>0</v>
      </c>
      <c r="U627" s="86">
        <f>'RESUMEN TOTAL'!AA633</f>
        <v>0</v>
      </c>
      <c r="V627" s="86">
        <f>'RESUMEN TOTAL'!AB633</f>
        <v>0</v>
      </c>
      <c r="W627" s="86">
        <f>'RESUMEN TOTAL'!AC633</f>
        <v>0</v>
      </c>
      <c r="X627" s="86">
        <f>'RESUMEN TOTAL'!AD633</f>
        <v>0</v>
      </c>
      <c r="Y627" s="86">
        <f>'RESUMEN TOTAL'!AE633</f>
        <v>0</v>
      </c>
      <c r="Z627" s="86">
        <f>'RESUMEN TOTAL'!AF633</f>
        <v>0</v>
      </c>
      <c r="AA627" s="86">
        <f>'RESUMEN TOTAL'!AG633</f>
        <v>0</v>
      </c>
      <c r="AB627" s="86">
        <f>'RESUMEN TOTAL'!AH633</f>
        <v>0</v>
      </c>
      <c r="AC627" s="86">
        <f>'RESUMEN TOTAL'!AI633</f>
        <v>0</v>
      </c>
      <c r="AD627" s="86">
        <f>'RESUMEN TOTAL'!AJ633</f>
        <v>0</v>
      </c>
      <c r="AE627" s="86">
        <f>'RESUMEN TOTAL'!AK633</f>
        <v>0</v>
      </c>
      <c r="AF627" s="86">
        <f>'RESUMEN TOTAL'!AL633</f>
        <v>0</v>
      </c>
      <c r="AG627" s="86">
        <f>'RESUMEN TOTAL'!AM633</f>
        <v>0</v>
      </c>
      <c r="AH627" s="86">
        <f>'RESUMEN TOTAL'!AN633</f>
        <v>0</v>
      </c>
    </row>
    <row r="628" spans="1:34" hidden="1" x14ac:dyDescent="0.25">
      <c r="A628">
        <f>'RESUMEN TOTAL'!A634</f>
        <v>0</v>
      </c>
      <c r="B628">
        <f>'RESUMEN TOTAL'!B634</f>
        <v>0</v>
      </c>
      <c r="C628">
        <f>'RESUMEN TOTAL'!D634</f>
        <v>0</v>
      </c>
      <c r="D628" s="33">
        <f>'RESUMEN TOTAL'!E634</f>
        <v>0</v>
      </c>
      <c r="E628" s="33">
        <f>'RESUMEN TOTAL'!F634</f>
        <v>0</v>
      </c>
      <c r="F628" s="86">
        <f>'RESUMEN TOTAL'!L634</f>
        <v>0</v>
      </c>
      <c r="G628" s="86">
        <f>'RESUMEN TOTAL'!M634</f>
        <v>0</v>
      </c>
      <c r="H628" s="86">
        <f>'RESUMEN TOTAL'!N634</f>
        <v>0</v>
      </c>
      <c r="I628" s="86">
        <f>'RESUMEN TOTAL'!O634</f>
        <v>0</v>
      </c>
      <c r="J628" s="86">
        <f>'RESUMEN TOTAL'!P634</f>
        <v>0</v>
      </c>
      <c r="K628" s="86">
        <f>'RESUMEN TOTAL'!Q634</f>
        <v>0</v>
      </c>
      <c r="L628" s="86">
        <f>'RESUMEN TOTAL'!R634</f>
        <v>0</v>
      </c>
      <c r="M628" s="86">
        <f>'RESUMEN TOTAL'!S634</f>
        <v>0</v>
      </c>
      <c r="N628" s="86">
        <f>'RESUMEN TOTAL'!T634</f>
        <v>0</v>
      </c>
      <c r="O628" s="86">
        <f>'RESUMEN TOTAL'!U634</f>
        <v>0</v>
      </c>
      <c r="P628" s="86">
        <f>'RESUMEN TOTAL'!V634</f>
        <v>0</v>
      </c>
      <c r="Q628" s="86">
        <f>'RESUMEN TOTAL'!W634</f>
        <v>0</v>
      </c>
      <c r="R628" s="86">
        <f>'RESUMEN TOTAL'!X634</f>
        <v>0</v>
      </c>
      <c r="S628" s="86">
        <f>'RESUMEN TOTAL'!Y634</f>
        <v>0</v>
      </c>
      <c r="T628" s="86">
        <f>'RESUMEN TOTAL'!Z634</f>
        <v>0</v>
      </c>
      <c r="U628" s="86">
        <f>'RESUMEN TOTAL'!AA634</f>
        <v>0</v>
      </c>
      <c r="V628" s="86">
        <f>'RESUMEN TOTAL'!AB634</f>
        <v>0</v>
      </c>
      <c r="W628" s="86">
        <f>'RESUMEN TOTAL'!AC634</f>
        <v>0</v>
      </c>
      <c r="X628" s="86">
        <f>'RESUMEN TOTAL'!AD634</f>
        <v>0</v>
      </c>
      <c r="Y628" s="86">
        <f>'RESUMEN TOTAL'!AE634</f>
        <v>0</v>
      </c>
      <c r="Z628" s="86">
        <f>'RESUMEN TOTAL'!AF634</f>
        <v>0</v>
      </c>
      <c r="AA628" s="86">
        <f>'RESUMEN TOTAL'!AG634</f>
        <v>0</v>
      </c>
      <c r="AB628" s="86">
        <f>'RESUMEN TOTAL'!AH634</f>
        <v>0</v>
      </c>
      <c r="AC628" s="86">
        <f>'RESUMEN TOTAL'!AI634</f>
        <v>0</v>
      </c>
      <c r="AD628" s="86">
        <f>'RESUMEN TOTAL'!AJ634</f>
        <v>0</v>
      </c>
      <c r="AE628" s="86">
        <f>'RESUMEN TOTAL'!AK634</f>
        <v>0</v>
      </c>
      <c r="AF628" s="86">
        <f>'RESUMEN TOTAL'!AL634</f>
        <v>0</v>
      </c>
      <c r="AG628" s="86">
        <f>'RESUMEN TOTAL'!AM634</f>
        <v>0</v>
      </c>
      <c r="AH628" s="86">
        <f>'RESUMEN TOTAL'!AN634</f>
        <v>0</v>
      </c>
    </row>
    <row r="629" spans="1:34" hidden="1" x14ac:dyDescent="0.25">
      <c r="A629">
        <f>'RESUMEN TOTAL'!A635</f>
        <v>0</v>
      </c>
      <c r="B629">
        <f>'RESUMEN TOTAL'!B635</f>
        <v>0</v>
      </c>
      <c r="C629">
        <f>'RESUMEN TOTAL'!D635</f>
        <v>0</v>
      </c>
      <c r="D629" s="33">
        <f>'RESUMEN TOTAL'!E635</f>
        <v>0</v>
      </c>
      <c r="E629" s="33">
        <f>'RESUMEN TOTAL'!F635</f>
        <v>0</v>
      </c>
      <c r="F629" s="86">
        <f>'RESUMEN TOTAL'!L635</f>
        <v>0</v>
      </c>
      <c r="G629" s="86">
        <f>'RESUMEN TOTAL'!M635</f>
        <v>0</v>
      </c>
      <c r="H629" s="86">
        <f>'RESUMEN TOTAL'!N635</f>
        <v>0</v>
      </c>
      <c r="I629" s="86">
        <f>'RESUMEN TOTAL'!O635</f>
        <v>0</v>
      </c>
      <c r="J629" s="86">
        <f>'RESUMEN TOTAL'!P635</f>
        <v>0</v>
      </c>
      <c r="K629" s="86">
        <f>'RESUMEN TOTAL'!Q635</f>
        <v>0</v>
      </c>
      <c r="L629" s="86">
        <f>'RESUMEN TOTAL'!R635</f>
        <v>0</v>
      </c>
      <c r="M629" s="86">
        <f>'RESUMEN TOTAL'!S635</f>
        <v>0</v>
      </c>
      <c r="N629" s="86">
        <f>'RESUMEN TOTAL'!T635</f>
        <v>0</v>
      </c>
      <c r="O629" s="86">
        <f>'RESUMEN TOTAL'!U635</f>
        <v>0</v>
      </c>
      <c r="P629" s="86">
        <f>'RESUMEN TOTAL'!V635</f>
        <v>0</v>
      </c>
      <c r="Q629" s="86">
        <f>'RESUMEN TOTAL'!W635</f>
        <v>0</v>
      </c>
      <c r="R629" s="86">
        <f>'RESUMEN TOTAL'!X635</f>
        <v>0</v>
      </c>
      <c r="S629" s="86">
        <f>'RESUMEN TOTAL'!Y635</f>
        <v>0</v>
      </c>
      <c r="T629" s="86">
        <f>'RESUMEN TOTAL'!Z635</f>
        <v>0</v>
      </c>
      <c r="U629" s="86">
        <f>'RESUMEN TOTAL'!AA635</f>
        <v>0</v>
      </c>
      <c r="V629" s="86">
        <f>'RESUMEN TOTAL'!AB635</f>
        <v>0</v>
      </c>
      <c r="W629" s="86">
        <f>'RESUMEN TOTAL'!AC635</f>
        <v>0</v>
      </c>
      <c r="X629" s="86">
        <f>'RESUMEN TOTAL'!AD635</f>
        <v>0</v>
      </c>
      <c r="Y629" s="86">
        <f>'RESUMEN TOTAL'!AE635</f>
        <v>0</v>
      </c>
      <c r="Z629" s="86">
        <f>'RESUMEN TOTAL'!AF635</f>
        <v>0</v>
      </c>
      <c r="AA629" s="86">
        <f>'RESUMEN TOTAL'!AG635</f>
        <v>0</v>
      </c>
      <c r="AB629" s="86">
        <f>'RESUMEN TOTAL'!AH635</f>
        <v>0</v>
      </c>
      <c r="AC629" s="86">
        <f>'RESUMEN TOTAL'!AI635</f>
        <v>0</v>
      </c>
      <c r="AD629" s="86">
        <f>'RESUMEN TOTAL'!AJ635</f>
        <v>0</v>
      </c>
      <c r="AE629" s="86">
        <f>'RESUMEN TOTAL'!AK635</f>
        <v>0</v>
      </c>
      <c r="AF629" s="86">
        <f>'RESUMEN TOTAL'!AL635</f>
        <v>0</v>
      </c>
      <c r="AG629" s="86">
        <f>'RESUMEN TOTAL'!AM635</f>
        <v>0</v>
      </c>
      <c r="AH629" s="86">
        <f>'RESUMEN TOTAL'!AN635</f>
        <v>0</v>
      </c>
    </row>
    <row r="630" spans="1:34" hidden="1" x14ac:dyDescent="0.25">
      <c r="A630">
        <f>'RESUMEN TOTAL'!A636</f>
        <v>0</v>
      </c>
      <c r="B630">
        <f>'RESUMEN TOTAL'!B636</f>
        <v>0</v>
      </c>
      <c r="C630">
        <f>'RESUMEN TOTAL'!D636</f>
        <v>0</v>
      </c>
      <c r="D630" s="33">
        <f>'RESUMEN TOTAL'!E636</f>
        <v>0</v>
      </c>
      <c r="E630" s="33">
        <f>'RESUMEN TOTAL'!F636</f>
        <v>0</v>
      </c>
      <c r="F630" s="86">
        <f>'RESUMEN TOTAL'!L636</f>
        <v>0</v>
      </c>
      <c r="G630" s="86">
        <f>'RESUMEN TOTAL'!M636</f>
        <v>0</v>
      </c>
      <c r="H630" s="86">
        <f>'RESUMEN TOTAL'!N636</f>
        <v>0</v>
      </c>
      <c r="I630" s="86">
        <f>'RESUMEN TOTAL'!O636</f>
        <v>0</v>
      </c>
      <c r="J630" s="86">
        <f>'RESUMEN TOTAL'!P636</f>
        <v>0</v>
      </c>
      <c r="K630" s="86">
        <f>'RESUMEN TOTAL'!Q636</f>
        <v>0</v>
      </c>
      <c r="L630" s="86">
        <f>'RESUMEN TOTAL'!R636</f>
        <v>0</v>
      </c>
      <c r="M630" s="86">
        <f>'RESUMEN TOTAL'!S636</f>
        <v>0</v>
      </c>
      <c r="N630" s="86">
        <f>'RESUMEN TOTAL'!T636</f>
        <v>0</v>
      </c>
      <c r="O630" s="86">
        <f>'RESUMEN TOTAL'!U636</f>
        <v>0</v>
      </c>
      <c r="P630" s="86">
        <f>'RESUMEN TOTAL'!V636</f>
        <v>0</v>
      </c>
      <c r="Q630" s="86">
        <f>'RESUMEN TOTAL'!W636</f>
        <v>0</v>
      </c>
      <c r="R630" s="86">
        <f>'RESUMEN TOTAL'!X636</f>
        <v>0</v>
      </c>
      <c r="S630" s="86">
        <f>'RESUMEN TOTAL'!Y636</f>
        <v>0</v>
      </c>
      <c r="T630" s="86">
        <f>'RESUMEN TOTAL'!Z636</f>
        <v>0</v>
      </c>
      <c r="U630" s="86">
        <f>'RESUMEN TOTAL'!AA636</f>
        <v>0</v>
      </c>
      <c r="V630" s="86">
        <f>'RESUMEN TOTAL'!AB636</f>
        <v>0</v>
      </c>
      <c r="W630" s="86">
        <f>'RESUMEN TOTAL'!AC636</f>
        <v>0</v>
      </c>
      <c r="X630" s="86">
        <f>'RESUMEN TOTAL'!AD636</f>
        <v>0</v>
      </c>
      <c r="Y630" s="86">
        <f>'RESUMEN TOTAL'!AE636</f>
        <v>0</v>
      </c>
      <c r="Z630" s="86">
        <f>'RESUMEN TOTAL'!AF636</f>
        <v>0</v>
      </c>
      <c r="AA630" s="86">
        <f>'RESUMEN TOTAL'!AG636</f>
        <v>0</v>
      </c>
      <c r="AB630" s="86">
        <f>'RESUMEN TOTAL'!AH636</f>
        <v>0</v>
      </c>
      <c r="AC630" s="86">
        <f>'RESUMEN TOTAL'!AI636</f>
        <v>0</v>
      </c>
      <c r="AD630" s="86">
        <f>'RESUMEN TOTAL'!AJ636</f>
        <v>0</v>
      </c>
      <c r="AE630" s="86">
        <f>'RESUMEN TOTAL'!AK636</f>
        <v>0</v>
      </c>
      <c r="AF630" s="86">
        <f>'RESUMEN TOTAL'!AL636</f>
        <v>0</v>
      </c>
      <c r="AG630" s="86">
        <f>'RESUMEN TOTAL'!AM636</f>
        <v>0</v>
      </c>
      <c r="AH630" s="86">
        <f>'RESUMEN TOTAL'!AN636</f>
        <v>0</v>
      </c>
    </row>
    <row r="631" spans="1:34" hidden="1" x14ac:dyDescent="0.25">
      <c r="A631">
        <f>'RESUMEN TOTAL'!A637</f>
        <v>0</v>
      </c>
      <c r="B631">
        <f>'RESUMEN TOTAL'!B637</f>
        <v>0</v>
      </c>
      <c r="C631">
        <f>'RESUMEN TOTAL'!D637</f>
        <v>0</v>
      </c>
      <c r="D631" s="33">
        <f>'RESUMEN TOTAL'!E637</f>
        <v>0</v>
      </c>
      <c r="E631" s="33">
        <f>'RESUMEN TOTAL'!F637</f>
        <v>0</v>
      </c>
      <c r="F631" s="86">
        <f>'RESUMEN TOTAL'!L637</f>
        <v>0</v>
      </c>
      <c r="G631" s="86">
        <f>'RESUMEN TOTAL'!M637</f>
        <v>0</v>
      </c>
      <c r="H631" s="86">
        <f>'RESUMEN TOTAL'!N637</f>
        <v>0</v>
      </c>
      <c r="I631" s="86">
        <f>'RESUMEN TOTAL'!O637</f>
        <v>0</v>
      </c>
      <c r="J631" s="86">
        <f>'RESUMEN TOTAL'!P637</f>
        <v>0</v>
      </c>
      <c r="K631" s="86">
        <f>'RESUMEN TOTAL'!Q637</f>
        <v>0</v>
      </c>
      <c r="L631" s="86">
        <f>'RESUMEN TOTAL'!R637</f>
        <v>0</v>
      </c>
      <c r="M631" s="86">
        <f>'RESUMEN TOTAL'!S637</f>
        <v>0</v>
      </c>
      <c r="N631" s="86">
        <f>'RESUMEN TOTAL'!T637</f>
        <v>0</v>
      </c>
      <c r="O631" s="86">
        <f>'RESUMEN TOTAL'!U637</f>
        <v>0</v>
      </c>
      <c r="P631" s="86">
        <f>'RESUMEN TOTAL'!V637</f>
        <v>0</v>
      </c>
      <c r="Q631" s="86">
        <f>'RESUMEN TOTAL'!W637</f>
        <v>0</v>
      </c>
      <c r="R631" s="86">
        <f>'RESUMEN TOTAL'!X637</f>
        <v>0</v>
      </c>
      <c r="S631" s="86">
        <f>'RESUMEN TOTAL'!Y637</f>
        <v>0</v>
      </c>
      <c r="T631" s="86">
        <f>'RESUMEN TOTAL'!Z637</f>
        <v>0</v>
      </c>
      <c r="U631" s="86">
        <f>'RESUMEN TOTAL'!AA637</f>
        <v>0</v>
      </c>
      <c r="V631" s="86">
        <f>'RESUMEN TOTAL'!AB637</f>
        <v>0</v>
      </c>
      <c r="W631" s="86">
        <f>'RESUMEN TOTAL'!AC637</f>
        <v>0</v>
      </c>
      <c r="X631" s="86">
        <f>'RESUMEN TOTAL'!AD637</f>
        <v>0</v>
      </c>
      <c r="Y631" s="86">
        <f>'RESUMEN TOTAL'!AE637</f>
        <v>0</v>
      </c>
      <c r="Z631" s="86">
        <f>'RESUMEN TOTAL'!AF637</f>
        <v>0</v>
      </c>
      <c r="AA631" s="86">
        <f>'RESUMEN TOTAL'!AG637</f>
        <v>0</v>
      </c>
      <c r="AB631" s="86">
        <f>'RESUMEN TOTAL'!AH637</f>
        <v>0</v>
      </c>
      <c r="AC631" s="86">
        <f>'RESUMEN TOTAL'!AI637</f>
        <v>0</v>
      </c>
      <c r="AD631" s="86">
        <f>'RESUMEN TOTAL'!AJ637</f>
        <v>0</v>
      </c>
      <c r="AE631" s="86">
        <f>'RESUMEN TOTAL'!AK637</f>
        <v>0</v>
      </c>
      <c r="AF631" s="86">
        <f>'RESUMEN TOTAL'!AL637</f>
        <v>0</v>
      </c>
      <c r="AG631" s="86">
        <f>'RESUMEN TOTAL'!AM637</f>
        <v>0</v>
      </c>
      <c r="AH631" s="86">
        <f>'RESUMEN TOTAL'!AN637</f>
        <v>0</v>
      </c>
    </row>
    <row r="632" spans="1:34" hidden="1" x14ac:dyDescent="0.25">
      <c r="A632">
        <f>'RESUMEN TOTAL'!A638</f>
        <v>0</v>
      </c>
      <c r="B632">
        <f>'RESUMEN TOTAL'!B638</f>
        <v>0</v>
      </c>
      <c r="C632">
        <f>'RESUMEN TOTAL'!D638</f>
        <v>0</v>
      </c>
      <c r="D632" s="33">
        <f>'RESUMEN TOTAL'!E638</f>
        <v>0</v>
      </c>
      <c r="E632" s="33">
        <f>'RESUMEN TOTAL'!F638</f>
        <v>0</v>
      </c>
      <c r="F632" s="86">
        <f>'RESUMEN TOTAL'!L638</f>
        <v>0</v>
      </c>
      <c r="G632" s="86">
        <f>'RESUMEN TOTAL'!M638</f>
        <v>0</v>
      </c>
      <c r="H632" s="86">
        <f>'RESUMEN TOTAL'!N638</f>
        <v>0</v>
      </c>
      <c r="I632" s="86">
        <f>'RESUMEN TOTAL'!O638</f>
        <v>0</v>
      </c>
      <c r="J632" s="86">
        <f>'RESUMEN TOTAL'!P638</f>
        <v>0</v>
      </c>
      <c r="K632" s="86">
        <f>'RESUMEN TOTAL'!Q638</f>
        <v>0</v>
      </c>
      <c r="L632" s="86">
        <f>'RESUMEN TOTAL'!R638</f>
        <v>0</v>
      </c>
      <c r="M632" s="86">
        <f>'RESUMEN TOTAL'!S638</f>
        <v>0</v>
      </c>
      <c r="N632" s="86">
        <f>'RESUMEN TOTAL'!T638</f>
        <v>0</v>
      </c>
      <c r="O632" s="86">
        <f>'RESUMEN TOTAL'!U638</f>
        <v>0</v>
      </c>
      <c r="P632" s="86">
        <f>'RESUMEN TOTAL'!V638</f>
        <v>0</v>
      </c>
      <c r="Q632" s="86">
        <f>'RESUMEN TOTAL'!W638</f>
        <v>0</v>
      </c>
      <c r="R632" s="86">
        <f>'RESUMEN TOTAL'!X638</f>
        <v>0</v>
      </c>
      <c r="S632" s="86">
        <f>'RESUMEN TOTAL'!Y638</f>
        <v>0</v>
      </c>
      <c r="T632" s="86">
        <f>'RESUMEN TOTAL'!Z638</f>
        <v>0</v>
      </c>
      <c r="U632" s="86">
        <f>'RESUMEN TOTAL'!AA638</f>
        <v>0</v>
      </c>
      <c r="V632" s="86">
        <f>'RESUMEN TOTAL'!AB638</f>
        <v>0</v>
      </c>
      <c r="W632" s="86">
        <f>'RESUMEN TOTAL'!AC638</f>
        <v>0</v>
      </c>
      <c r="X632" s="86">
        <f>'RESUMEN TOTAL'!AD638</f>
        <v>0</v>
      </c>
      <c r="Y632" s="86">
        <f>'RESUMEN TOTAL'!AE638</f>
        <v>0</v>
      </c>
      <c r="Z632" s="86">
        <f>'RESUMEN TOTAL'!AF638</f>
        <v>0</v>
      </c>
      <c r="AA632" s="86">
        <f>'RESUMEN TOTAL'!AG638</f>
        <v>0</v>
      </c>
      <c r="AB632" s="86">
        <f>'RESUMEN TOTAL'!AH638</f>
        <v>0</v>
      </c>
      <c r="AC632" s="86">
        <f>'RESUMEN TOTAL'!AI638</f>
        <v>0</v>
      </c>
      <c r="AD632" s="86">
        <f>'RESUMEN TOTAL'!AJ638</f>
        <v>0</v>
      </c>
      <c r="AE632" s="86">
        <f>'RESUMEN TOTAL'!AK638</f>
        <v>0</v>
      </c>
      <c r="AF632" s="86">
        <f>'RESUMEN TOTAL'!AL638</f>
        <v>0</v>
      </c>
      <c r="AG632" s="86">
        <f>'RESUMEN TOTAL'!AM638</f>
        <v>0</v>
      </c>
      <c r="AH632" s="86">
        <f>'RESUMEN TOTAL'!AN638</f>
        <v>0</v>
      </c>
    </row>
    <row r="633" spans="1:34" hidden="1" x14ac:dyDescent="0.25">
      <c r="A633">
        <f>'RESUMEN TOTAL'!A639</f>
        <v>0</v>
      </c>
      <c r="B633">
        <f>'RESUMEN TOTAL'!B639</f>
        <v>0</v>
      </c>
      <c r="C633">
        <f>'RESUMEN TOTAL'!D639</f>
        <v>0</v>
      </c>
      <c r="D633" s="33">
        <f>'RESUMEN TOTAL'!E639</f>
        <v>0</v>
      </c>
      <c r="E633" s="33">
        <f>'RESUMEN TOTAL'!F639</f>
        <v>0</v>
      </c>
      <c r="F633" s="86">
        <f>'RESUMEN TOTAL'!L639</f>
        <v>0</v>
      </c>
      <c r="G633" s="86">
        <f>'RESUMEN TOTAL'!M639</f>
        <v>0</v>
      </c>
      <c r="H633" s="86">
        <f>'RESUMEN TOTAL'!N639</f>
        <v>0</v>
      </c>
      <c r="I633" s="86">
        <f>'RESUMEN TOTAL'!O639</f>
        <v>0</v>
      </c>
      <c r="J633" s="86">
        <f>'RESUMEN TOTAL'!P639</f>
        <v>0</v>
      </c>
      <c r="K633" s="86">
        <f>'RESUMEN TOTAL'!Q639</f>
        <v>0</v>
      </c>
      <c r="L633" s="86">
        <f>'RESUMEN TOTAL'!R639</f>
        <v>0</v>
      </c>
      <c r="M633" s="86">
        <f>'RESUMEN TOTAL'!S639</f>
        <v>0</v>
      </c>
      <c r="N633" s="86">
        <f>'RESUMEN TOTAL'!T639</f>
        <v>0</v>
      </c>
      <c r="O633" s="86">
        <f>'RESUMEN TOTAL'!U639</f>
        <v>0</v>
      </c>
      <c r="P633" s="86">
        <f>'RESUMEN TOTAL'!V639</f>
        <v>0</v>
      </c>
      <c r="Q633" s="86">
        <f>'RESUMEN TOTAL'!W639</f>
        <v>0</v>
      </c>
      <c r="R633" s="86">
        <f>'RESUMEN TOTAL'!X639</f>
        <v>0</v>
      </c>
      <c r="S633" s="86">
        <f>'RESUMEN TOTAL'!Y639</f>
        <v>0</v>
      </c>
      <c r="T633" s="86">
        <f>'RESUMEN TOTAL'!Z639</f>
        <v>0</v>
      </c>
      <c r="U633" s="86">
        <f>'RESUMEN TOTAL'!AA639</f>
        <v>0</v>
      </c>
      <c r="V633" s="86">
        <f>'RESUMEN TOTAL'!AB639</f>
        <v>0</v>
      </c>
      <c r="W633" s="86">
        <f>'RESUMEN TOTAL'!AC639</f>
        <v>0</v>
      </c>
      <c r="X633" s="86">
        <f>'RESUMEN TOTAL'!AD639</f>
        <v>0</v>
      </c>
      <c r="Y633" s="86">
        <f>'RESUMEN TOTAL'!AE639</f>
        <v>0</v>
      </c>
      <c r="Z633" s="86">
        <f>'RESUMEN TOTAL'!AF639</f>
        <v>0</v>
      </c>
      <c r="AA633" s="86">
        <f>'RESUMEN TOTAL'!AG639</f>
        <v>0</v>
      </c>
      <c r="AB633" s="86">
        <f>'RESUMEN TOTAL'!AH639</f>
        <v>0</v>
      </c>
      <c r="AC633" s="86">
        <f>'RESUMEN TOTAL'!AI639</f>
        <v>0</v>
      </c>
      <c r="AD633" s="86">
        <f>'RESUMEN TOTAL'!AJ639</f>
        <v>0</v>
      </c>
      <c r="AE633" s="86">
        <f>'RESUMEN TOTAL'!AK639</f>
        <v>0</v>
      </c>
      <c r="AF633" s="86">
        <f>'RESUMEN TOTAL'!AL639</f>
        <v>0</v>
      </c>
      <c r="AG633" s="86">
        <f>'RESUMEN TOTAL'!AM639</f>
        <v>0</v>
      </c>
      <c r="AH633" s="86">
        <f>'RESUMEN TOTAL'!AN639</f>
        <v>0</v>
      </c>
    </row>
    <row r="634" spans="1:34" hidden="1" x14ac:dyDescent="0.25">
      <c r="A634">
        <f>'RESUMEN TOTAL'!A640</f>
        <v>0</v>
      </c>
      <c r="B634">
        <f>'RESUMEN TOTAL'!B640</f>
        <v>0</v>
      </c>
      <c r="C634">
        <f>'RESUMEN TOTAL'!D640</f>
        <v>0</v>
      </c>
      <c r="D634" s="33">
        <f>'RESUMEN TOTAL'!E640</f>
        <v>0</v>
      </c>
      <c r="E634" s="33">
        <f>'RESUMEN TOTAL'!F640</f>
        <v>0</v>
      </c>
      <c r="F634" s="86">
        <f>'RESUMEN TOTAL'!L640</f>
        <v>0</v>
      </c>
      <c r="G634" s="86">
        <f>'RESUMEN TOTAL'!M640</f>
        <v>0</v>
      </c>
      <c r="H634" s="86">
        <f>'RESUMEN TOTAL'!N640</f>
        <v>0</v>
      </c>
      <c r="I634" s="86">
        <f>'RESUMEN TOTAL'!O640</f>
        <v>0</v>
      </c>
      <c r="J634" s="86">
        <f>'RESUMEN TOTAL'!P640</f>
        <v>0</v>
      </c>
      <c r="K634" s="86">
        <f>'RESUMEN TOTAL'!Q640</f>
        <v>0</v>
      </c>
      <c r="L634" s="86">
        <f>'RESUMEN TOTAL'!R640</f>
        <v>0</v>
      </c>
      <c r="M634" s="86">
        <f>'RESUMEN TOTAL'!S640</f>
        <v>0</v>
      </c>
      <c r="N634" s="86">
        <f>'RESUMEN TOTAL'!T640</f>
        <v>0</v>
      </c>
      <c r="O634" s="86">
        <f>'RESUMEN TOTAL'!U640</f>
        <v>0</v>
      </c>
      <c r="P634" s="86">
        <f>'RESUMEN TOTAL'!V640</f>
        <v>0</v>
      </c>
      <c r="Q634" s="86">
        <f>'RESUMEN TOTAL'!W640</f>
        <v>0</v>
      </c>
      <c r="R634" s="86">
        <f>'RESUMEN TOTAL'!X640</f>
        <v>0</v>
      </c>
      <c r="S634" s="86">
        <f>'RESUMEN TOTAL'!Y640</f>
        <v>0</v>
      </c>
      <c r="T634" s="86">
        <f>'RESUMEN TOTAL'!Z640</f>
        <v>0</v>
      </c>
      <c r="U634" s="86">
        <f>'RESUMEN TOTAL'!AA640</f>
        <v>0</v>
      </c>
      <c r="V634" s="86">
        <f>'RESUMEN TOTAL'!AB640</f>
        <v>0</v>
      </c>
      <c r="W634" s="86">
        <f>'RESUMEN TOTAL'!AC640</f>
        <v>0</v>
      </c>
      <c r="X634" s="86">
        <f>'RESUMEN TOTAL'!AD640</f>
        <v>0</v>
      </c>
      <c r="Y634" s="86">
        <f>'RESUMEN TOTAL'!AE640</f>
        <v>0</v>
      </c>
      <c r="Z634" s="86">
        <f>'RESUMEN TOTAL'!AF640</f>
        <v>0</v>
      </c>
      <c r="AA634" s="86">
        <f>'RESUMEN TOTAL'!AG640</f>
        <v>0</v>
      </c>
      <c r="AB634" s="86">
        <f>'RESUMEN TOTAL'!AH640</f>
        <v>0</v>
      </c>
      <c r="AC634" s="86">
        <f>'RESUMEN TOTAL'!AI640</f>
        <v>0</v>
      </c>
      <c r="AD634" s="86">
        <f>'RESUMEN TOTAL'!AJ640</f>
        <v>0</v>
      </c>
      <c r="AE634" s="86">
        <f>'RESUMEN TOTAL'!AK640</f>
        <v>0</v>
      </c>
      <c r="AF634" s="86">
        <f>'RESUMEN TOTAL'!AL640</f>
        <v>0</v>
      </c>
      <c r="AG634" s="86">
        <f>'RESUMEN TOTAL'!AM640</f>
        <v>0</v>
      </c>
      <c r="AH634" s="86">
        <f>'RESUMEN TOTAL'!AN640</f>
        <v>0</v>
      </c>
    </row>
    <row r="635" spans="1:34" hidden="1" x14ac:dyDescent="0.25">
      <c r="A635">
        <f>'RESUMEN TOTAL'!A641</f>
        <v>0</v>
      </c>
      <c r="B635">
        <f>'RESUMEN TOTAL'!B641</f>
        <v>0</v>
      </c>
      <c r="C635">
        <f>'RESUMEN TOTAL'!D641</f>
        <v>0</v>
      </c>
      <c r="D635" s="33">
        <f>'RESUMEN TOTAL'!E641</f>
        <v>0</v>
      </c>
      <c r="E635" s="33">
        <f>'RESUMEN TOTAL'!F641</f>
        <v>0</v>
      </c>
      <c r="F635" s="86">
        <f>'RESUMEN TOTAL'!L641</f>
        <v>0</v>
      </c>
      <c r="G635" s="86">
        <f>'RESUMEN TOTAL'!M641</f>
        <v>0</v>
      </c>
      <c r="H635" s="86">
        <f>'RESUMEN TOTAL'!N641</f>
        <v>0</v>
      </c>
      <c r="I635" s="86">
        <f>'RESUMEN TOTAL'!O641</f>
        <v>0</v>
      </c>
      <c r="J635" s="86">
        <f>'RESUMEN TOTAL'!P641</f>
        <v>0</v>
      </c>
      <c r="K635" s="86">
        <f>'RESUMEN TOTAL'!Q641</f>
        <v>0</v>
      </c>
      <c r="L635" s="86">
        <f>'RESUMEN TOTAL'!R641</f>
        <v>0</v>
      </c>
      <c r="M635" s="86">
        <f>'RESUMEN TOTAL'!S641</f>
        <v>0</v>
      </c>
      <c r="N635" s="86">
        <f>'RESUMEN TOTAL'!T641</f>
        <v>0</v>
      </c>
      <c r="O635" s="86">
        <f>'RESUMEN TOTAL'!U641</f>
        <v>0</v>
      </c>
      <c r="P635" s="86">
        <f>'RESUMEN TOTAL'!V641</f>
        <v>0</v>
      </c>
      <c r="Q635" s="86">
        <f>'RESUMEN TOTAL'!W641</f>
        <v>0</v>
      </c>
      <c r="R635" s="86">
        <f>'RESUMEN TOTAL'!X641</f>
        <v>0</v>
      </c>
      <c r="S635" s="86">
        <f>'RESUMEN TOTAL'!Y641</f>
        <v>0</v>
      </c>
      <c r="T635" s="86">
        <f>'RESUMEN TOTAL'!Z641</f>
        <v>0</v>
      </c>
      <c r="U635" s="86">
        <f>'RESUMEN TOTAL'!AA641</f>
        <v>0</v>
      </c>
      <c r="V635" s="86">
        <f>'RESUMEN TOTAL'!AB641</f>
        <v>0</v>
      </c>
      <c r="W635" s="86">
        <f>'RESUMEN TOTAL'!AC641</f>
        <v>0</v>
      </c>
      <c r="X635" s="86">
        <f>'RESUMEN TOTAL'!AD641</f>
        <v>0</v>
      </c>
      <c r="Y635" s="86">
        <f>'RESUMEN TOTAL'!AE641</f>
        <v>0</v>
      </c>
      <c r="Z635" s="86">
        <f>'RESUMEN TOTAL'!AF641</f>
        <v>0</v>
      </c>
      <c r="AA635" s="86">
        <f>'RESUMEN TOTAL'!AG641</f>
        <v>0</v>
      </c>
      <c r="AB635" s="86">
        <f>'RESUMEN TOTAL'!AH641</f>
        <v>0</v>
      </c>
      <c r="AC635" s="86">
        <f>'RESUMEN TOTAL'!AI641</f>
        <v>0</v>
      </c>
      <c r="AD635" s="86">
        <f>'RESUMEN TOTAL'!AJ641</f>
        <v>0</v>
      </c>
      <c r="AE635" s="86">
        <f>'RESUMEN TOTAL'!AK641</f>
        <v>0</v>
      </c>
      <c r="AF635" s="86">
        <f>'RESUMEN TOTAL'!AL641</f>
        <v>0</v>
      </c>
      <c r="AG635" s="86">
        <f>'RESUMEN TOTAL'!AM641</f>
        <v>0</v>
      </c>
      <c r="AH635" s="86">
        <f>'RESUMEN TOTAL'!AN641</f>
        <v>0</v>
      </c>
    </row>
    <row r="636" spans="1:34" hidden="1" x14ac:dyDescent="0.25">
      <c r="A636">
        <f>'RESUMEN TOTAL'!A642</f>
        <v>0</v>
      </c>
      <c r="B636">
        <f>'RESUMEN TOTAL'!B642</f>
        <v>0</v>
      </c>
      <c r="C636">
        <f>'RESUMEN TOTAL'!D642</f>
        <v>0</v>
      </c>
      <c r="D636" s="33">
        <f>'RESUMEN TOTAL'!E642</f>
        <v>0</v>
      </c>
      <c r="E636" s="33">
        <f>'RESUMEN TOTAL'!F642</f>
        <v>0</v>
      </c>
      <c r="F636" s="86">
        <f>'RESUMEN TOTAL'!L642</f>
        <v>0</v>
      </c>
      <c r="G636" s="86">
        <f>'RESUMEN TOTAL'!M642</f>
        <v>0</v>
      </c>
      <c r="H636" s="86">
        <f>'RESUMEN TOTAL'!N642</f>
        <v>0</v>
      </c>
      <c r="I636" s="86">
        <f>'RESUMEN TOTAL'!O642</f>
        <v>0</v>
      </c>
      <c r="J636" s="86">
        <f>'RESUMEN TOTAL'!P642</f>
        <v>0</v>
      </c>
      <c r="K636" s="86">
        <f>'RESUMEN TOTAL'!Q642</f>
        <v>0</v>
      </c>
      <c r="L636" s="86">
        <f>'RESUMEN TOTAL'!R642</f>
        <v>0</v>
      </c>
      <c r="M636" s="86">
        <f>'RESUMEN TOTAL'!S642</f>
        <v>0</v>
      </c>
      <c r="N636" s="86">
        <f>'RESUMEN TOTAL'!T642</f>
        <v>0</v>
      </c>
      <c r="O636" s="86">
        <f>'RESUMEN TOTAL'!U642</f>
        <v>0</v>
      </c>
      <c r="P636" s="86">
        <f>'RESUMEN TOTAL'!V642</f>
        <v>0</v>
      </c>
      <c r="Q636" s="86">
        <f>'RESUMEN TOTAL'!W642</f>
        <v>0</v>
      </c>
      <c r="R636" s="86">
        <f>'RESUMEN TOTAL'!X642</f>
        <v>0</v>
      </c>
      <c r="S636" s="86">
        <f>'RESUMEN TOTAL'!Y642</f>
        <v>0</v>
      </c>
      <c r="T636" s="86">
        <f>'RESUMEN TOTAL'!Z642</f>
        <v>0</v>
      </c>
      <c r="U636" s="86">
        <f>'RESUMEN TOTAL'!AA642</f>
        <v>0</v>
      </c>
      <c r="V636" s="86">
        <f>'RESUMEN TOTAL'!AB642</f>
        <v>0</v>
      </c>
      <c r="W636" s="86">
        <f>'RESUMEN TOTAL'!AC642</f>
        <v>0</v>
      </c>
      <c r="X636" s="86">
        <f>'RESUMEN TOTAL'!AD642</f>
        <v>0</v>
      </c>
      <c r="Y636" s="86">
        <f>'RESUMEN TOTAL'!AE642</f>
        <v>0</v>
      </c>
      <c r="Z636" s="86">
        <f>'RESUMEN TOTAL'!AF642</f>
        <v>0</v>
      </c>
      <c r="AA636" s="86">
        <f>'RESUMEN TOTAL'!AG642</f>
        <v>0</v>
      </c>
      <c r="AB636" s="86">
        <f>'RESUMEN TOTAL'!AH642</f>
        <v>0</v>
      </c>
      <c r="AC636" s="86">
        <f>'RESUMEN TOTAL'!AI642</f>
        <v>0</v>
      </c>
      <c r="AD636" s="86">
        <f>'RESUMEN TOTAL'!AJ642</f>
        <v>0</v>
      </c>
      <c r="AE636" s="86">
        <f>'RESUMEN TOTAL'!AK642</f>
        <v>0</v>
      </c>
      <c r="AF636" s="86">
        <f>'RESUMEN TOTAL'!AL642</f>
        <v>0</v>
      </c>
      <c r="AG636" s="86">
        <f>'RESUMEN TOTAL'!AM642</f>
        <v>0</v>
      </c>
      <c r="AH636" s="86">
        <f>'RESUMEN TOTAL'!AN642</f>
        <v>0</v>
      </c>
    </row>
    <row r="637" spans="1:34" hidden="1" x14ac:dyDescent="0.25">
      <c r="A637">
        <f>'RESUMEN TOTAL'!A643</f>
        <v>0</v>
      </c>
      <c r="B637">
        <f>'RESUMEN TOTAL'!B643</f>
        <v>0</v>
      </c>
      <c r="C637">
        <f>'RESUMEN TOTAL'!D643</f>
        <v>0</v>
      </c>
      <c r="D637" s="33">
        <f>'RESUMEN TOTAL'!E643</f>
        <v>0</v>
      </c>
      <c r="E637" s="33">
        <f>'RESUMEN TOTAL'!F643</f>
        <v>0</v>
      </c>
      <c r="F637" s="86">
        <f>'RESUMEN TOTAL'!L643</f>
        <v>0</v>
      </c>
      <c r="G637" s="86">
        <f>'RESUMEN TOTAL'!M643</f>
        <v>0</v>
      </c>
      <c r="H637" s="86">
        <f>'RESUMEN TOTAL'!N643</f>
        <v>0</v>
      </c>
      <c r="I637" s="86">
        <f>'RESUMEN TOTAL'!O643</f>
        <v>0</v>
      </c>
      <c r="J637" s="86">
        <f>'RESUMEN TOTAL'!P643</f>
        <v>0</v>
      </c>
      <c r="K637" s="86">
        <f>'RESUMEN TOTAL'!Q643</f>
        <v>0</v>
      </c>
      <c r="L637" s="86">
        <f>'RESUMEN TOTAL'!R643</f>
        <v>0</v>
      </c>
      <c r="M637" s="86">
        <f>'RESUMEN TOTAL'!S643</f>
        <v>0</v>
      </c>
      <c r="N637" s="86">
        <f>'RESUMEN TOTAL'!T643</f>
        <v>0</v>
      </c>
      <c r="O637" s="86">
        <f>'RESUMEN TOTAL'!U643</f>
        <v>0</v>
      </c>
      <c r="P637" s="86">
        <f>'RESUMEN TOTAL'!V643</f>
        <v>0</v>
      </c>
      <c r="Q637" s="86">
        <f>'RESUMEN TOTAL'!W643</f>
        <v>0</v>
      </c>
      <c r="R637" s="86">
        <f>'RESUMEN TOTAL'!X643</f>
        <v>0</v>
      </c>
      <c r="S637" s="86">
        <f>'RESUMEN TOTAL'!Y643</f>
        <v>0</v>
      </c>
      <c r="T637" s="86">
        <f>'RESUMEN TOTAL'!Z643</f>
        <v>0</v>
      </c>
      <c r="U637" s="86">
        <f>'RESUMEN TOTAL'!AA643</f>
        <v>0</v>
      </c>
      <c r="V637" s="86">
        <f>'RESUMEN TOTAL'!AB643</f>
        <v>0</v>
      </c>
      <c r="W637" s="86">
        <f>'RESUMEN TOTAL'!AC643</f>
        <v>0</v>
      </c>
      <c r="X637" s="86">
        <f>'RESUMEN TOTAL'!AD643</f>
        <v>0</v>
      </c>
      <c r="Y637" s="86">
        <f>'RESUMEN TOTAL'!AE643</f>
        <v>0</v>
      </c>
      <c r="Z637" s="86">
        <f>'RESUMEN TOTAL'!AF643</f>
        <v>0</v>
      </c>
      <c r="AA637" s="86">
        <f>'RESUMEN TOTAL'!AG643</f>
        <v>0</v>
      </c>
      <c r="AB637" s="86">
        <f>'RESUMEN TOTAL'!AH643</f>
        <v>0</v>
      </c>
      <c r="AC637" s="86">
        <f>'RESUMEN TOTAL'!AI643</f>
        <v>0</v>
      </c>
      <c r="AD637" s="86">
        <f>'RESUMEN TOTAL'!AJ643</f>
        <v>0</v>
      </c>
      <c r="AE637" s="86">
        <f>'RESUMEN TOTAL'!AK643</f>
        <v>0</v>
      </c>
      <c r="AF637" s="86">
        <f>'RESUMEN TOTAL'!AL643</f>
        <v>0</v>
      </c>
      <c r="AG637" s="86">
        <f>'RESUMEN TOTAL'!AM643</f>
        <v>0</v>
      </c>
      <c r="AH637" s="86">
        <f>'RESUMEN TOTAL'!AN643</f>
        <v>0</v>
      </c>
    </row>
    <row r="638" spans="1:34" hidden="1" x14ac:dyDescent="0.25">
      <c r="A638">
        <f>'RESUMEN TOTAL'!A644</f>
        <v>0</v>
      </c>
      <c r="B638">
        <f>'RESUMEN TOTAL'!B644</f>
        <v>0</v>
      </c>
      <c r="C638">
        <f>'RESUMEN TOTAL'!D644</f>
        <v>0</v>
      </c>
      <c r="D638" s="33">
        <f>'RESUMEN TOTAL'!E644</f>
        <v>0</v>
      </c>
      <c r="E638" s="33">
        <f>'RESUMEN TOTAL'!F644</f>
        <v>0</v>
      </c>
      <c r="F638" s="86">
        <f>'RESUMEN TOTAL'!L644</f>
        <v>0</v>
      </c>
      <c r="G638" s="86">
        <f>'RESUMEN TOTAL'!M644</f>
        <v>0</v>
      </c>
      <c r="H638" s="86">
        <f>'RESUMEN TOTAL'!N644</f>
        <v>0</v>
      </c>
      <c r="I638" s="86">
        <f>'RESUMEN TOTAL'!O644</f>
        <v>0</v>
      </c>
      <c r="J638" s="86">
        <f>'RESUMEN TOTAL'!P644</f>
        <v>0</v>
      </c>
      <c r="K638" s="86">
        <f>'RESUMEN TOTAL'!Q644</f>
        <v>0</v>
      </c>
      <c r="L638" s="86">
        <f>'RESUMEN TOTAL'!R644</f>
        <v>0</v>
      </c>
      <c r="M638" s="86">
        <f>'RESUMEN TOTAL'!S644</f>
        <v>0</v>
      </c>
      <c r="N638" s="86">
        <f>'RESUMEN TOTAL'!T644</f>
        <v>0</v>
      </c>
      <c r="O638" s="86">
        <f>'RESUMEN TOTAL'!U644</f>
        <v>0</v>
      </c>
      <c r="P638" s="86">
        <f>'RESUMEN TOTAL'!V644</f>
        <v>0</v>
      </c>
      <c r="Q638" s="86">
        <f>'RESUMEN TOTAL'!W644</f>
        <v>0</v>
      </c>
      <c r="R638" s="86">
        <f>'RESUMEN TOTAL'!X644</f>
        <v>0</v>
      </c>
      <c r="S638" s="86">
        <f>'RESUMEN TOTAL'!Y644</f>
        <v>0</v>
      </c>
      <c r="T638" s="86">
        <f>'RESUMEN TOTAL'!Z644</f>
        <v>0</v>
      </c>
      <c r="U638" s="86">
        <f>'RESUMEN TOTAL'!AA644</f>
        <v>0</v>
      </c>
      <c r="V638" s="86">
        <f>'RESUMEN TOTAL'!AB644</f>
        <v>0</v>
      </c>
      <c r="W638" s="86">
        <f>'RESUMEN TOTAL'!AC644</f>
        <v>0</v>
      </c>
      <c r="X638" s="86">
        <f>'RESUMEN TOTAL'!AD644</f>
        <v>0</v>
      </c>
      <c r="Y638" s="86">
        <f>'RESUMEN TOTAL'!AE644</f>
        <v>0</v>
      </c>
      <c r="Z638" s="86">
        <f>'RESUMEN TOTAL'!AF644</f>
        <v>0</v>
      </c>
      <c r="AA638" s="86">
        <f>'RESUMEN TOTAL'!AG644</f>
        <v>0</v>
      </c>
      <c r="AB638" s="86">
        <f>'RESUMEN TOTAL'!AH644</f>
        <v>0</v>
      </c>
      <c r="AC638" s="86">
        <f>'RESUMEN TOTAL'!AI644</f>
        <v>0</v>
      </c>
      <c r="AD638" s="86">
        <f>'RESUMEN TOTAL'!AJ644</f>
        <v>0</v>
      </c>
      <c r="AE638" s="86">
        <f>'RESUMEN TOTAL'!AK644</f>
        <v>0</v>
      </c>
      <c r="AF638" s="86">
        <f>'RESUMEN TOTAL'!AL644</f>
        <v>0</v>
      </c>
      <c r="AG638" s="86">
        <f>'RESUMEN TOTAL'!AM644</f>
        <v>0</v>
      </c>
      <c r="AH638" s="86">
        <f>'RESUMEN TOTAL'!AN644</f>
        <v>0</v>
      </c>
    </row>
    <row r="639" spans="1:34" hidden="1" x14ac:dyDescent="0.25">
      <c r="A639">
        <f>'RESUMEN TOTAL'!A645</f>
        <v>0</v>
      </c>
      <c r="B639">
        <f>'RESUMEN TOTAL'!B645</f>
        <v>0</v>
      </c>
      <c r="C639">
        <f>'RESUMEN TOTAL'!D645</f>
        <v>0</v>
      </c>
      <c r="D639" s="33">
        <f>'RESUMEN TOTAL'!E645</f>
        <v>0</v>
      </c>
      <c r="E639" s="33">
        <f>'RESUMEN TOTAL'!F645</f>
        <v>0</v>
      </c>
      <c r="F639" s="86">
        <f>'RESUMEN TOTAL'!L645</f>
        <v>0</v>
      </c>
      <c r="G639" s="86">
        <f>'RESUMEN TOTAL'!M645</f>
        <v>0</v>
      </c>
      <c r="H639" s="86">
        <f>'RESUMEN TOTAL'!N645</f>
        <v>0</v>
      </c>
      <c r="I639" s="86">
        <f>'RESUMEN TOTAL'!O645</f>
        <v>0</v>
      </c>
      <c r="J639" s="86">
        <f>'RESUMEN TOTAL'!P645</f>
        <v>0</v>
      </c>
      <c r="K639" s="86">
        <f>'RESUMEN TOTAL'!Q645</f>
        <v>0</v>
      </c>
      <c r="L639" s="86">
        <f>'RESUMEN TOTAL'!R645</f>
        <v>0</v>
      </c>
      <c r="M639" s="86">
        <f>'RESUMEN TOTAL'!S645</f>
        <v>0</v>
      </c>
      <c r="N639" s="86">
        <f>'RESUMEN TOTAL'!T645</f>
        <v>0</v>
      </c>
      <c r="O639" s="86">
        <f>'RESUMEN TOTAL'!U645</f>
        <v>0</v>
      </c>
      <c r="P639" s="86">
        <f>'RESUMEN TOTAL'!V645</f>
        <v>0</v>
      </c>
      <c r="Q639" s="86">
        <f>'RESUMEN TOTAL'!W645</f>
        <v>0</v>
      </c>
      <c r="R639" s="86">
        <f>'RESUMEN TOTAL'!X645</f>
        <v>0</v>
      </c>
      <c r="S639" s="86">
        <f>'RESUMEN TOTAL'!Y645</f>
        <v>0</v>
      </c>
      <c r="T639" s="86">
        <f>'RESUMEN TOTAL'!Z645</f>
        <v>0</v>
      </c>
      <c r="U639" s="86">
        <f>'RESUMEN TOTAL'!AA645</f>
        <v>0</v>
      </c>
      <c r="V639" s="86">
        <f>'RESUMEN TOTAL'!AB645</f>
        <v>0</v>
      </c>
      <c r="W639" s="86">
        <f>'RESUMEN TOTAL'!AC645</f>
        <v>0</v>
      </c>
      <c r="X639" s="86">
        <f>'RESUMEN TOTAL'!AD645</f>
        <v>0</v>
      </c>
      <c r="Y639" s="86">
        <f>'RESUMEN TOTAL'!AE645</f>
        <v>0</v>
      </c>
      <c r="Z639" s="86">
        <f>'RESUMEN TOTAL'!AF645</f>
        <v>0</v>
      </c>
      <c r="AA639" s="86">
        <f>'RESUMEN TOTAL'!AG645</f>
        <v>0</v>
      </c>
      <c r="AB639" s="86">
        <f>'RESUMEN TOTAL'!AH645</f>
        <v>0</v>
      </c>
      <c r="AC639" s="86">
        <f>'RESUMEN TOTAL'!AI645</f>
        <v>0</v>
      </c>
      <c r="AD639" s="86">
        <f>'RESUMEN TOTAL'!AJ645</f>
        <v>0</v>
      </c>
      <c r="AE639" s="86">
        <f>'RESUMEN TOTAL'!AK645</f>
        <v>0</v>
      </c>
      <c r="AF639" s="86">
        <f>'RESUMEN TOTAL'!AL645</f>
        <v>0</v>
      </c>
      <c r="AG639" s="86">
        <f>'RESUMEN TOTAL'!AM645</f>
        <v>0</v>
      </c>
      <c r="AH639" s="86">
        <f>'RESUMEN TOTAL'!AN645</f>
        <v>0</v>
      </c>
    </row>
    <row r="640" spans="1:34" hidden="1" x14ac:dyDescent="0.25">
      <c r="A640">
        <f>'RESUMEN TOTAL'!A646</f>
        <v>0</v>
      </c>
      <c r="B640">
        <f>'RESUMEN TOTAL'!B646</f>
        <v>0</v>
      </c>
      <c r="C640">
        <f>'RESUMEN TOTAL'!D646</f>
        <v>0</v>
      </c>
      <c r="D640" s="33">
        <f>'RESUMEN TOTAL'!E646</f>
        <v>0</v>
      </c>
      <c r="E640" s="33">
        <f>'RESUMEN TOTAL'!F646</f>
        <v>0</v>
      </c>
      <c r="F640" s="86">
        <f>'RESUMEN TOTAL'!L646</f>
        <v>0</v>
      </c>
      <c r="G640" s="86">
        <f>'RESUMEN TOTAL'!M646</f>
        <v>0</v>
      </c>
      <c r="H640" s="86">
        <f>'RESUMEN TOTAL'!N646</f>
        <v>0</v>
      </c>
      <c r="I640" s="86">
        <f>'RESUMEN TOTAL'!O646</f>
        <v>0</v>
      </c>
      <c r="J640" s="86">
        <f>'RESUMEN TOTAL'!P646</f>
        <v>0</v>
      </c>
      <c r="K640" s="86">
        <f>'RESUMEN TOTAL'!Q646</f>
        <v>0</v>
      </c>
      <c r="L640" s="86">
        <f>'RESUMEN TOTAL'!R646</f>
        <v>0</v>
      </c>
      <c r="M640" s="86">
        <f>'RESUMEN TOTAL'!S646</f>
        <v>0</v>
      </c>
      <c r="N640" s="86">
        <f>'RESUMEN TOTAL'!T646</f>
        <v>0</v>
      </c>
      <c r="O640" s="86">
        <f>'RESUMEN TOTAL'!U646</f>
        <v>0</v>
      </c>
      <c r="P640" s="86">
        <f>'RESUMEN TOTAL'!V646</f>
        <v>0</v>
      </c>
      <c r="Q640" s="86">
        <f>'RESUMEN TOTAL'!W646</f>
        <v>0</v>
      </c>
      <c r="R640" s="86">
        <f>'RESUMEN TOTAL'!X646</f>
        <v>0</v>
      </c>
      <c r="S640" s="86">
        <f>'RESUMEN TOTAL'!Y646</f>
        <v>0</v>
      </c>
      <c r="T640" s="86">
        <f>'RESUMEN TOTAL'!Z646</f>
        <v>0</v>
      </c>
      <c r="U640" s="86">
        <f>'RESUMEN TOTAL'!AA646</f>
        <v>0</v>
      </c>
      <c r="V640" s="86">
        <f>'RESUMEN TOTAL'!AB646</f>
        <v>0</v>
      </c>
      <c r="W640" s="86">
        <f>'RESUMEN TOTAL'!AC646</f>
        <v>0</v>
      </c>
      <c r="X640" s="86">
        <f>'RESUMEN TOTAL'!AD646</f>
        <v>0</v>
      </c>
      <c r="Y640" s="86">
        <f>'RESUMEN TOTAL'!AE646</f>
        <v>0</v>
      </c>
      <c r="Z640" s="86">
        <f>'RESUMEN TOTAL'!AF646</f>
        <v>0</v>
      </c>
      <c r="AA640" s="86">
        <f>'RESUMEN TOTAL'!AG646</f>
        <v>0</v>
      </c>
      <c r="AB640" s="86">
        <f>'RESUMEN TOTAL'!AH646</f>
        <v>0</v>
      </c>
      <c r="AC640" s="86">
        <f>'RESUMEN TOTAL'!AI646</f>
        <v>0</v>
      </c>
      <c r="AD640" s="86">
        <f>'RESUMEN TOTAL'!AJ646</f>
        <v>0</v>
      </c>
      <c r="AE640" s="86">
        <f>'RESUMEN TOTAL'!AK646</f>
        <v>0</v>
      </c>
      <c r="AF640" s="86">
        <f>'RESUMEN TOTAL'!AL646</f>
        <v>0</v>
      </c>
      <c r="AG640" s="86">
        <f>'RESUMEN TOTAL'!AM646</f>
        <v>0</v>
      </c>
      <c r="AH640" s="86">
        <f>'RESUMEN TOTAL'!AN646</f>
        <v>0</v>
      </c>
    </row>
    <row r="641" spans="1:5" hidden="1" x14ac:dyDescent="0.25">
      <c r="A641">
        <f>'RESUMEN TOTAL'!A647</f>
        <v>0</v>
      </c>
      <c r="E641" s="33"/>
    </row>
    <row r="642" spans="1:5" hidden="1" x14ac:dyDescent="0.25">
      <c r="A642">
        <f>'RESUMEN TOTAL'!A648</f>
        <v>0</v>
      </c>
      <c r="E642" s="33"/>
    </row>
    <row r="643" spans="1:5" x14ac:dyDescent="0.25">
      <c r="E643" s="33"/>
    </row>
    <row r="644" spans="1:5" x14ac:dyDescent="0.25">
      <c r="E644" s="33"/>
    </row>
    <row r="645" spans="1:5" x14ac:dyDescent="0.25">
      <c r="E645" s="33"/>
    </row>
    <row r="646" spans="1:5" x14ac:dyDescent="0.25">
      <c r="E646" s="33"/>
    </row>
    <row r="647" spans="1:5" x14ac:dyDescent="0.25">
      <c r="E647" s="33"/>
    </row>
    <row r="648" spans="1:5" x14ac:dyDescent="0.25">
      <c r="E648" s="33"/>
    </row>
    <row r="649" spans="1:5" x14ac:dyDescent="0.25">
      <c r="E649" s="33"/>
    </row>
    <row r="650" spans="1:5" x14ac:dyDescent="0.25">
      <c r="E650" s="33"/>
    </row>
    <row r="651" spans="1:5" x14ac:dyDescent="0.25">
      <c r="E651" s="33"/>
    </row>
    <row r="652" spans="1:5" x14ac:dyDescent="0.25">
      <c r="E652" s="33"/>
    </row>
    <row r="653" spans="1:5" x14ac:dyDescent="0.25">
      <c r="E653" s="33"/>
    </row>
    <row r="654" spans="1:5" x14ac:dyDescent="0.25">
      <c r="E654" s="33"/>
    </row>
    <row r="655" spans="1:5" x14ac:dyDescent="0.25">
      <c r="E655" s="33"/>
    </row>
    <row r="656" spans="1:5" x14ac:dyDescent="0.25">
      <c r="E656" s="33"/>
    </row>
    <row r="657" spans="5:5" x14ac:dyDescent="0.25">
      <c r="E657" s="33"/>
    </row>
    <row r="658" spans="5:5" x14ac:dyDescent="0.25">
      <c r="E658" s="33"/>
    </row>
    <row r="659" spans="5:5" x14ac:dyDescent="0.25">
      <c r="E659" s="33"/>
    </row>
    <row r="660" spans="5:5" x14ac:dyDescent="0.25">
      <c r="E660" s="33"/>
    </row>
    <row r="661" spans="5:5" x14ac:dyDescent="0.25">
      <c r="E661" s="33"/>
    </row>
    <row r="662" spans="5:5" x14ac:dyDescent="0.25">
      <c r="E662" s="33"/>
    </row>
    <row r="663" spans="5:5" x14ac:dyDescent="0.25">
      <c r="E663" s="33"/>
    </row>
    <row r="664" spans="5:5" x14ac:dyDescent="0.25">
      <c r="E664" s="33"/>
    </row>
  </sheetData>
  <autoFilter ref="A4:AH642" xr:uid="{63764665-4685-49DB-A4C6-35A3DDF9031B}">
    <filterColumn colId="3">
      <filters>
        <filter val="GFIJA"/>
        <filter val="INTERCOMUNICADOR"/>
      </filters>
    </filterColumn>
  </autoFilter>
  <conditionalFormatting sqref="D4:D640">
    <cfRule type="containsText" dxfId="42" priority="95" operator="containsText" text="fija">
      <formula>NOT(ISERROR(SEARCH("fija",D4)))</formula>
    </cfRule>
    <cfRule type="containsText" dxfId="41" priority="96" operator="containsText" text="domo">
      <formula>NOT(ISERROR(SEARCH("domo",D4)))</formula>
    </cfRule>
    <cfRule type="cellIs" dxfId="40" priority="922" operator="equal">
      <formula>$D$7</formula>
    </cfRule>
  </conditionalFormatting>
  <conditionalFormatting sqref="D438">
    <cfRule type="containsText" dxfId="39" priority="67" operator="containsText" text="Radio">
      <formula>NOT(ISERROR(SEARCH("Radio",D438)))</formula>
    </cfRule>
    <cfRule type="containsText" dxfId="38" priority="66" operator="containsText" text="domo">
      <formula>NOT(ISERROR(SEARCH("domo",D438)))</formula>
    </cfRule>
    <cfRule type="containsText" dxfId="37" priority="65" operator="containsText" text="fija">
      <formula>NOT(ISERROR(SEARCH("fija",D438)))</formula>
    </cfRule>
  </conditionalFormatting>
  <conditionalFormatting sqref="D438:D439">
    <cfRule type="containsText" dxfId="36" priority="63" operator="containsText" text="domo">
      <formula>NOT(ISERROR(SEARCH("domo",D438)))</formula>
    </cfRule>
    <cfRule type="containsText" dxfId="35" priority="62" operator="containsText" text="fija">
      <formula>NOT(ISERROR(SEARCH("fija",D438)))</formula>
    </cfRule>
  </conditionalFormatting>
  <conditionalFormatting sqref="D439">
    <cfRule type="containsText" dxfId="34" priority="64" operator="containsText" text="Radio">
      <formula>NOT(ISERROR(SEARCH("Radio",D439)))</formula>
    </cfRule>
    <cfRule type="containsText" dxfId="33" priority="61" operator="containsText" text="domo">
      <formula>NOT(ISERROR(SEARCH("domo",D439)))</formula>
    </cfRule>
    <cfRule type="containsText" dxfId="32" priority="60" operator="containsText" text="fija">
      <formula>NOT(ISERROR(SEARCH("fija",D439)))</formula>
    </cfRule>
  </conditionalFormatting>
  <conditionalFormatting sqref="D442">
    <cfRule type="containsText" dxfId="31" priority="57" operator="containsText" text="fija">
      <formula>NOT(ISERROR(SEARCH("fija",D442)))</formula>
    </cfRule>
    <cfRule type="containsText" dxfId="30" priority="59" operator="containsText" text="Radio">
      <formula>NOT(ISERROR(SEARCH("Radio",D442)))</formula>
    </cfRule>
    <cfRule type="containsText" dxfId="29" priority="58" operator="containsText" text="domo">
      <formula>NOT(ISERROR(SEARCH("domo",D442)))</formula>
    </cfRule>
  </conditionalFormatting>
  <conditionalFormatting sqref="D442:D443">
    <cfRule type="containsText" dxfId="28" priority="54" operator="containsText" text="fija">
      <formula>NOT(ISERROR(SEARCH("fija",D442)))</formula>
    </cfRule>
    <cfRule type="containsText" dxfId="27" priority="55" operator="containsText" text="domo">
      <formula>NOT(ISERROR(SEARCH("domo",D442)))</formula>
    </cfRule>
  </conditionalFormatting>
  <conditionalFormatting sqref="D443:D444">
    <cfRule type="containsText" dxfId="26" priority="52" operator="containsText" text="domo">
      <formula>NOT(ISERROR(SEARCH("domo",D443)))</formula>
    </cfRule>
    <cfRule type="containsText" dxfId="25" priority="51" operator="containsText" text="fija">
      <formula>NOT(ISERROR(SEARCH("fija",D443)))</formula>
    </cfRule>
  </conditionalFormatting>
  <conditionalFormatting sqref="D444">
    <cfRule type="containsText" dxfId="24" priority="53" operator="containsText" text="Radio">
      <formula>NOT(ISERROR(SEARCH("Radio",D444)))</formula>
    </cfRule>
  </conditionalFormatting>
  <conditionalFormatting sqref="D444:D445">
    <cfRule type="containsText" dxfId="23" priority="48" operator="containsText" text="fija">
      <formula>NOT(ISERROR(SEARCH("fija",D444)))</formula>
    </cfRule>
    <cfRule type="containsText" dxfId="22" priority="49" operator="containsText" text="domo">
      <formula>NOT(ISERROR(SEARCH("domo",D444)))</formula>
    </cfRule>
  </conditionalFormatting>
  <conditionalFormatting sqref="D445">
    <cfRule type="containsText" dxfId="21" priority="46" operator="containsText" text="fija">
      <formula>NOT(ISERROR(SEARCH("fija",D445)))</formula>
    </cfRule>
    <cfRule type="containsText" dxfId="20" priority="47" operator="containsText" text="domo">
      <formula>NOT(ISERROR(SEARCH("domo",D445)))</formula>
    </cfRule>
    <cfRule type="containsText" dxfId="19" priority="50" operator="containsText" text="Radio">
      <formula>NOT(ISERROR(SEARCH("Radio",D445)))</formula>
    </cfRule>
  </conditionalFormatting>
  <conditionalFormatting sqref="D447">
    <cfRule type="containsText" dxfId="18" priority="169" operator="containsText" text="fija">
      <formula>NOT(ISERROR(SEARCH("fija",D447)))</formula>
    </cfRule>
    <cfRule type="containsText" dxfId="17" priority="170" operator="containsText" text="domo">
      <formula>NOT(ISERROR(SEARCH("domo",D447)))</formula>
    </cfRule>
  </conditionalFormatting>
  <conditionalFormatting sqref="D450:D452">
    <cfRule type="containsText" dxfId="16" priority="68" operator="containsText" text="fija">
      <formula>NOT(ISERROR(SEARCH("fija",D450)))</formula>
    </cfRule>
    <cfRule type="containsText" dxfId="15" priority="69" operator="containsText" text="domo">
      <formula>NOT(ISERROR(SEARCH("domo",D450)))</formula>
    </cfRule>
  </conditionalFormatting>
  <conditionalFormatting sqref="D4:E640">
    <cfRule type="containsText" dxfId="14" priority="56" operator="containsText" text="Radio">
      <formula>NOT(ISERROR(SEARCH("Radio",D4)))</formula>
    </cfRule>
  </conditionalFormatting>
  <conditionalFormatting sqref="D447:E447 D457:E640">
    <cfRule type="containsText" dxfId="13" priority="191" operator="containsText" text="Radio">
      <formula>NOT(ISERROR(SEARCH("Radio",D447)))</formula>
    </cfRule>
  </conditionalFormatting>
  <conditionalFormatting sqref="E4:E664">
    <cfRule type="cellIs" dxfId="12" priority="167" operator="equal">
      <formula>"PTP A FO"</formula>
    </cfRule>
    <cfRule type="cellIs" dxfId="11" priority="925" operator="equal">
      <formula>$E$10</formula>
    </cfRule>
    <cfRule type="cellIs" dxfId="10" priority="926" operator="equal">
      <formula>"PTP A FO"</formula>
    </cfRule>
  </conditionalFormatting>
  <conditionalFormatting sqref="E437">
    <cfRule type="cellIs" dxfId="9" priority="9" operator="equal">
      <formula>"PTP A FO"</formula>
    </cfRule>
    <cfRule type="containsText" dxfId="8" priority="8" operator="containsText" text="Radio">
      <formula>NOT(ISERROR(SEARCH("Radio",E437)))</formula>
    </cfRule>
  </conditionalFormatting>
  <conditionalFormatting sqref="E641:E664">
    <cfRule type="containsText" dxfId="7" priority="1" operator="containsText" text="Radio">
      <formula>NOT(ISERROR(SEARCH("Radio",E641)))</formula>
    </cfRule>
  </conditionalFormatting>
  <conditionalFormatting sqref="F5:AH640 AI460 AI462 AI464 AI466 AI468 AI470 AI472 AI474 AI476 AI478 AI480 AI482 AI484 AI486 AI488 AI490 AI492 AI494 AI496 AI498 AI500 AI502 AI504 AI506 AI508 AI510 AI512 AI514 AI516 AI518 AI520 AI522 AI524 AI526 AI528 AI530 AI532 AI534">
    <cfRule type="cellIs" dxfId="6" priority="10" operator="equal">
      <formula>"APAGADO"</formula>
    </cfRule>
    <cfRule type="cellIs" dxfId="5" priority="6" operator="equal">
      <formula>"apagado"</formula>
    </cfRule>
    <cfRule type="notContainsText" dxfId="4" priority="11" operator="notContains" text="Caida">
      <formula>ISERROR(SEARCH("Caida",F5))</formula>
    </cfRule>
    <cfRule type="cellIs" dxfId="3" priority="14" operator="greaterThan">
      <formula>0.8</formula>
    </cfRule>
    <cfRule type="cellIs" dxfId="2" priority="13" operator="lessThan">
      <formula>0.8</formula>
    </cfRule>
    <cfRule type="containsText" dxfId="1" priority="12" operator="containsText" text="Caida">
      <formula>NOT(ISERROR(SEARCH("Caida",F5)))</formula>
    </cfRule>
  </conditionalFormatting>
  <conditionalFormatting sqref="H4">
    <cfRule type="cellIs" dxfId="0" priority="41" operator="equal">
      <formula>$H$13</formula>
    </cfRule>
  </conditionalFormatting>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FF7C03AA-4E0B-457E-B474-D2A509FFBD5F}">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14</vt:i4>
      </vt:variant>
      <vt:variant>
        <vt:lpstr>Rangos con nombre</vt:lpstr>
      </vt:variant>
      <vt:variant>
        <vt:i4>6</vt:i4>
      </vt:variant>
    </vt:vector>
  </HeadingPairs>
  <TitlesOfParts>
    <vt:vector size="20" baseType="lpstr">
      <vt:lpstr>RESUMEN TOTAL</vt:lpstr>
      <vt:lpstr>Hoja3</vt:lpstr>
      <vt:lpstr>ESTADISTICA</vt:lpstr>
      <vt:lpstr>APAGADOS</vt:lpstr>
      <vt:lpstr>APAGADOS FIBRA</vt:lpstr>
      <vt:lpstr>APAGADOS ANTENA</vt:lpstr>
      <vt:lpstr>APAGADOS RADIO</vt:lpstr>
      <vt:lpstr>BARRAS</vt:lpstr>
      <vt:lpstr>PORCENTAJE</vt:lpstr>
      <vt:lpstr>informe</vt:lpstr>
      <vt:lpstr>AUXILIAR</vt:lpstr>
      <vt:lpstr>GRAFICO2</vt:lpstr>
      <vt:lpstr>Hoja1</vt:lpstr>
      <vt:lpstr>paradas</vt:lpstr>
      <vt:lpstr>'RESUMEN TOTAL'!_25_de_agosto</vt:lpstr>
      <vt:lpstr>'RESUMEN TOTAL'!_25_de_agosto_3</vt:lpstr>
      <vt:lpstr>_30_mar</vt:lpstr>
      <vt:lpstr>BONOMOcam</vt:lpstr>
      <vt:lpstr>CANTIDAD_DE_CAMARAS</vt:lpstr>
      <vt:lpstr>COSEIDIcam</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JLDALLEVA</dc:creator>
  <cp:lastModifiedBy>Redes</cp:lastModifiedBy>
  <cp:lastPrinted>2023-02-10T10:11:59Z</cp:lastPrinted>
  <dcterms:created xsi:type="dcterms:W3CDTF">2022-01-21T13:32:57Z</dcterms:created>
  <dcterms:modified xsi:type="dcterms:W3CDTF">2024-04-30T13:05:17Z</dcterms:modified>
</cp:coreProperties>
</file>